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james_brumley_syngenta_com/Documents/Documents/Hackathon/"/>
    </mc:Choice>
  </mc:AlternateContent>
  <xr:revisionPtr revIDLastSave="44" documentId="8_{DC2B9E0A-804E-4082-BFD1-3F34ADD24FD0}" xr6:coauthVersionLast="47" xr6:coauthVersionMax="47" xr10:uidLastSave="{DA64B87E-A6A1-4153-BEC6-19D19BCC6529}"/>
  <bookViews>
    <workbookView xWindow="-120" yWindow="-120" windowWidth="29040" windowHeight="15720" tabRatio="801" xr2:uid="{DA0B007F-537C-4782-9314-9EE10EB9B389}"/>
  </bookViews>
  <sheets>
    <sheet name="Schedule Updating" sheetId="16" r:id="rId1"/>
    <sheet name="SAP Coispi report" sheetId="13" r:id="rId2"/>
    <sheet name="Excel SAP data" sheetId="15" r:id="rId3"/>
    <sheet name="Data Shuttle interface image" sheetId="17" r:id="rId4"/>
    <sheet name="Large Seed Conditioning" sheetId="1" r:id="rId5"/>
    <sheet name="Line 1 Schedule" sheetId="2" r:id="rId6"/>
    <sheet name="Line 2 Schedule" sheetId="3" r:id="rId7"/>
    <sheet name="Gravity Schedule" sheetId="8" r:id="rId8"/>
    <sheet name="Colorsort Schedule" sheetId="9" r:id="rId9"/>
    <sheet name="LSV Conditioning Logs" sheetId="10" r:id="rId10"/>
    <sheet name="LSV Pass_Fail Log" sheetId="7" r:id="rId11"/>
    <sheet name="Small Seed Conditioning" sheetId="12" r:id="rId12"/>
    <sheet name="Line 3 Schedule" sheetId="4" r:id="rId13"/>
    <sheet name="Line 5 Schedule" sheetId="5" r:id="rId14"/>
    <sheet name="Line 6 Schedule" sheetId="6" r:id="rId15"/>
    <sheet name="SSV Conditioning Logs" sheetId="11" r:id="rId16"/>
  </sheets>
  <externalReferences>
    <externalReference r:id="rId17"/>
  </externalReferences>
  <definedNames>
    <definedName name="_xlnm._FilterDatabase" localSheetId="2" hidden="1">'Excel SAP data'!#REF!</definedName>
    <definedName name="_xlnm._FilterDatabase" localSheetId="15" hidden="1">'SSV Conditioning Logs'!$A$1:$Q$2231</definedName>
    <definedName name="_xlnm.Print_Area" localSheetId="2">'Excel SAP data'!$A$1:$L$1</definedName>
    <definedName name="_xlnm.Print_Titles" localSheetId="2">'Excel SAP data'!$1:$1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'Excel SAP data'!#REF!</definedName>
    <definedName name="solver_typ" localSheetId="2" hidden="1">1</definedName>
    <definedName name="solver_val" localSheetId="2" hidden="1">0</definedName>
    <definedName name="solver_ver" localSheetId="2" hidden="1">3</definedName>
    <definedName name="TEST0" localSheetId="2">#REF!</definedName>
    <definedName name="TEST0">#REF!</definedName>
    <definedName name="TEST1014">#REF!</definedName>
    <definedName name="TESTHKEY" localSheetId="2">#REF!</definedName>
    <definedName name="TESTHKEY">#REF!</definedName>
    <definedName name="TESTKEYS" localSheetId="2">#REF!</definedName>
    <definedName name="TESTKEYS">#REF!</definedName>
    <definedName name="TESTVKEY" localSheetId="2">#REF!</definedName>
    <definedName name="TESTVKEY">#REF!</definedName>
    <definedName name="Today">TableToday[]</definedName>
    <definedName name="Yesterday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3" i="15" l="1"/>
  <c r="K203" i="15" s="1"/>
  <c r="L203" i="15" s="1"/>
  <c r="I203" i="15"/>
  <c r="A203" i="15"/>
  <c r="J202" i="15"/>
  <c r="K202" i="15" s="1"/>
  <c r="L202" i="15" s="1"/>
  <c r="N202" i="15" s="1"/>
  <c r="I202" i="15"/>
  <c r="A202" i="15"/>
  <c r="J201" i="15"/>
  <c r="K201" i="15" s="1"/>
  <c r="L201" i="15" s="1"/>
  <c r="I201" i="15"/>
  <c r="A201" i="15"/>
  <c r="J200" i="15"/>
  <c r="K200" i="15" s="1"/>
  <c r="L200" i="15" s="1"/>
  <c r="N200" i="15" s="1"/>
  <c r="I200" i="15"/>
  <c r="A200" i="15"/>
  <c r="J199" i="15"/>
  <c r="K199" i="15" s="1"/>
  <c r="L199" i="15" s="1"/>
  <c r="I199" i="15"/>
  <c r="A199" i="15"/>
  <c r="J198" i="15"/>
  <c r="K198" i="15" s="1"/>
  <c r="L198" i="15" s="1"/>
  <c r="I198" i="15"/>
  <c r="A198" i="15"/>
  <c r="J197" i="15"/>
  <c r="K197" i="15" s="1"/>
  <c r="L197" i="15" s="1"/>
  <c r="I197" i="15"/>
  <c r="A197" i="15"/>
  <c r="J196" i="15"/>
  <c r="K196" i="15" s="1"/>
  <c r="L196" i="15" s="1"/>
  <c r="I196" i="15"/>
  <c r="A196" i="15"/>
  <c r="J195" i="15"/>
  <c r="K195" i="15" s="1"/>
  <c r="L195" i="15" s="1"/>
  <c r="I195" i="15"/>
  <c r="A195" i="15"/>
  <c r="J194" i="15"/>
  <c r="K194" i="15" s="1"/>
  <c r="L194" i="15" s="1"/>
  <c r="I194" i="15"/>
  <c r="A194" i="15"/>
  <c r="J193" i="15"/>
  <c r="K193" i="15" s="1"/>
  <c r="L193" i="15" s="1"/>
  <c r="I193" i="15"/>
  <c r="A193" i="15"/>
  <c r="J192" i="15"/>
  <c r="K192" i="15" s="1"/>
  <c r="L192" i="15" s="1"/>
  <c r="I192" i="15"/>
  <c r="A192" i="15"/>
  <c r="J191" i="15"/>
  <c r="K191" i="15" s="1"/>
  <c r="L191" i="15" s="1"/>
  <c r="I191" i="15"/>
  <c r="A191" i="15"/>
  <c r="J190" i="15"/>
  <c r="K190" i="15" s="1"/>
  <c r="L190" i="15" s="1"/>
  <c r="I190" i="15"/>
  <c r="A190" i="15"/>
  <c r="J189" i="15"/>
  <c r="K189" i="15" s="1"/>
  <c r="L189" i="15" s="1"/>
  <c r="I189" i="15"/>
  <c r="A189" i="15"/>
  <c r="J188" i="15"/>
  <c r="K188" i="15" s="1"/>
  <c r="L188" i="15" s="1"/>
  <c r="I188" i="15"/>
  <c r="A188" i="15"/>
  <c r="J187" i="15"/>
  <c r="K187" i="15" s="1"/>
  <c r="L187" i="15" s="1"/>
  <c r="I187" i="15"/>
  <c r="A187" i="15"/>
  <c r="J186" i="15"/>
  <c r="K186" i="15" s="1"/>
  <c r="L186" i="15" s="1"/>
  <c r="N186" i="15" s="1"/>
  <c r="I186" i="15"/>
  <c r="A186" i="15"/>
  <c r="J185" i="15"/>
  <c r="K185" i="15" s="1"/>
  <c r="L185" i="15" s="1"/>
  <c r="I185" i="15"/>
  <c r="A185" i="15"/>
  <c r="J184" i="15"/>
  <c r="K184" i="15" s="1"/>
  <c r="L184" i="15" s="1"/>
  <c r="I184" i="15"/>
  <c r="A184" i="15"/>
  <c r="J183" i="15"/>
  <c r="K183" i="15" s="1"/>
  <c r="L183" i="15" s="1"/>
  <c r="I183" i="15"/>
  <c r="A183" i="15"/>
  <c r="J182" i="15"/>
  <c r="K182" i="15" s="1"/>
  <c r="L182" i="15" s="1"/>
  <c r="I182" i="15"/>
  <c r="A182" i="15"/>
  <c r="J181" i="15"/>
  <c r="K181" i="15" s="1"/>
  <c r="L181" i="15" s="1"/>
  <c r="I181" i="15"/>
  <c r="A181" i="15"/>
  <c r="K180" i="15"/>
  <c r="L180" i="15" s="1"/>
  <c r="J180" i="15"/>
  <c r="I180" i="15"/>
  <c r="A180" i="15"/>
  <c r="J179" i="15"/>
  <c r="K179" i="15" s="1"/>
  <c r="L179" i="15" s="1"/>
  <c r="I179" i="15"/>
  <c r="A179" i="15"/>
  <c r="J178" i="15"/>
  <c r="K178" i="15" s="1"/>
  <c r="L178" i="15" s="1"/>
  <c r="I178" i="15"/>
  <c r="A178" i="15"/>
  <c r="J177" i="15"/>
  <c r="K177" i="15" s="1"/>
  <c r="L177" i="15" s="1"/>
  <c r="I177" i="15"/>
  <c r="A177" i="15"/>
  <c r="J176" i="15"/>
  <c r="K176" i="15" s="1"/>
  <c r="L176" i="15" s="1"/>
  <c r="I176" i="15"/>
  <c r="A176" i="15"/>
  <c r="J175" i="15"/>
  <c r="K175" i="15" s="1"/>
  <c r="L175" i="15" s="1"/>
  <c r="I175" i="15"/>
  <c r="A175" i="15"/>
  <c r="K174" i="15"/>
  <c r="L174" i="15" s="1"/>
  <c r="J174" i="15"/>
  <c r="I174" i="15"/>
  <c r="A174" i="15"/>
  <c r="J173" i="15"/>
  <c r="K173" i="15" s="1"/>
  <c r="L173" i="15" s="1"/>
  <c r="I173" i="15"/>
  <c r="A173" i="15"/>
  <c r="J172" i="15"/>
  <c r="K172" i="15" s="1"/>
  <c r="L172" i="15" s="1"/>
  <c r="N172" i="15" s="1"/>
  <c r="I172" i="15"/>
  <c r="A172" i="15"/>
  <c r="J171" i="15"/>
  <c r="K171" i="15" s="1"/>
  <c r="L171" i="15" s="1"/>
  <c r="I171" i="15"/>
  <c r="A171" i="15"/>
  <c r="J170" i="15"/>
  <c r="K170" i="15" s="1"/>
  <c r="L170" i="15" s="1"/>
  <c r="I170" i="15"/>
  <c r="A170" i="15"/>
  <c r="J169" i="15"/>
  <c r="K169" i="15" s="1"/>
  <c r="L169" i="15" s="1"/>
  <c r="I169" i="15"/>
  <c r="A169" i="15"/>
  <c r="J168" i="15"/>
  <c r="K168" i="15" s="1"/>
  <c r="L168" i="15" s="1"/>
  <c r="I168" i="15"/>
  <c r="A168" i="15"/>
  <c r="J167" i="15"/>
  <c r="K167" i="15" s="1"/>
  <c r="L167" i="15" s="1"/>
  <c r="I167" i="15"/>
  <c r="A167" i="15"/>
  <c r="J166" i="15"/>
  <c r="K166" i="15" s="1"/>
  <c r="L166" i="15" s="1"/>
  <c r="I166" i="15"/>
  <c r="A166" i="15"/>
  <c r="J165" i="15"/>
  <c r="K165" i="15" s="1"/>
  <c r="L165" i="15" s="1"/>
  <c r="I165" i="15"/>
  <c r="A165" i="15"/>
  <c r="J164" i="15"/>
  <c r="K164" i="15" s="1"/>
  <c r="L164" i="15" s="1"/>
  <c r="I164" i="15"/>
  <c r="A164" i="15"/>
  <c r="J163" i="15"/>
  <c r="K163" i="15" s="1"/>
  <c r="L163" i="15" s="1"/>
  <c r="I163" i="15"/>
  <c r="A163" i="15"/>
  <c r="J162" i="15"/>
  <c r="K162" i="15" s="1"/>
  <c r="L162" i="15" s="1"/>
  <c r="I162" i="15"/>
  <c r="A162" i="15"/>
  <c r="J161" i="15"/>
  <c r="K161" i="15" s="1"/>
  <c r="L161" i="15" s="1"/>
  <c r="I161" i="15"/>
  <c r="A161" i="15"/>
  <c r="J160" i="15"/>
  <c r="K160" i="15" s="1"/>
  <c r="L160" i="15" s="1"/>
  <c r="I160" i="15"/>
  <c r="A160" i="15"/>
  <c r="J159" i="15"/>
  <c r="K159" i="15" s="1"/>
  <c r="L159" i="15" s="1"/>
  <c r="I159" i="15"/>
  <c r="A159" i="15"/>
  <c r="J158" i="15"/>
  <c r="K158" i="15" s="1"/>
  <c r="L158" i="15" s="1"/>
  <c r="N158" i="15" s="1"/>
  <c r="I158" i="15"/>
  <c r="A158" i="15"/>
  <c r="J157" i="15"/>
  <c r="K157" i="15" s="1"/>
  <c r="L157" i="15" s="1"/>
  <c r="I157" i="15"/>
  <c r="A157" i="15"/>
  <c r="J156" i="15"/>
  <c r="K156" i="15" s="1"/>
  <c r="L156" i="15" s="1"/>
  <c r="I156" i="15"/>
  <c r="A156" i="15"/>
  <c r="J155" i="15"/>
  <c r="K155" i="15" s="1"/>
  <c r="L155" i="15" s="1"/>
  <c r="I155" i="15"/>
  <c r="A155" i="15"/>
  <c r="J154" i="15"/>
  <c r="K154" i="15" s="1"/>
  <c r="L154" i="15" s="1"/>
  <c r="I154" i="15"/>
  <c r="A154" i="15"/>
  <c r="J153" i="15"/>
  <c r="K153" i="15" s="1"/>
  <c r="L153" i="15" s="1"/>
  <c r="I153" i="15"/>
  <c r="A153" i="15"/>
  <c r="J152" i="15"/>
  <c r="K152" i="15" s="1"/>
  <c r="L152" i="15" s="1"/>
  <c r="I152" i="15"/>
  <c r="A152" i="15"/>
  <c r="J151" i="15"/>
  <c r="K151" i="15" s="1"/>
  <c r="L151" i="15" s="1"/>
  <c r="I151" i="15"/>
  <c r="A151" i="15"/>
  <c r="J150" i="15"/>
  <c r="K150" i="15" s="1"/>
  <c r="L150" i="15" s="1"/>
  <c r="I150" i="15"/>
  <c r="A150" i="15"/>
  <c r="J149" i="15"/>
  <c r="K149" i="15" s="1"/>
  <c r="L149" i="15" s="1"/>
  <c r="I149" i="15"/>
  <c r="A149" i="15"/>
  <c r="J148" i="15"/>
  <c r="K148" i="15" s="1"/>
  <c r="L148" i="15" s="1"/>
  <c r="I148" i="15"/>
  <c r="A148" i="15"/>
  <c r="J147" i="15"/>
  <c r="K147" i="15" s="1"/>
  <c r="L147" i="15" s="1"/>
  <c r="I147" i="15"/>
  <c r="A147" i="15"/>
  <c r="J146" i="15"/>
  <c r="K146" i="15" s="1"/>
  <c r="L146" i="15" s="1"/>
  <c r="I146" i="15"/>
  <c r="A146" i="15"/>
  <c r="J145" i="15"/>
  <c r="K145" i="15" s="1"/>
  <c r="L145" i="15" s="1"/>
  <c r="I145" i="15"/>
  <c r="A145" i="15"/>
  <c r="J144" i="15"/>
  <c r="K144" i="15" s="1"/>
  <c r="L144" i="15" s="1"/>
  <c r="N144" i="15" s="1"/>
  <c r="I144" i="15"/>
  <c r="A144" i="15"/>
  <c r="J143" i="15"/>
  <c r="K143" i="15" s="1"/>
  <c r="L143" i="15" s="1"/>
  <c r="I143" i="15"/>
  <c r="A143" i="15"/>
  <c r="J142" i="15"/>
  <c r="K142" i="15" s="1"/>
  <c r="L142" i="15" s="1"/>
  <c r="I142" i="15"/>
  <c r="A142" i="15"/>
  <c r="J141" i="15"/>
  <c r="K141" i="15" s="1"/>
  <c r="L141" i="15" s="1"/>
  <c r="I141" i="15"/>
  <c r="A141" i="15"/>
  <c r="J140" i="15"/>
  <c r="K140" i="15" s="1"/>
  <c r="L140" i="15" s="1"/>
  <c r="I140" i="15"/>
  <c r="A140" i="15"/>
  <c r="J139" i="15"/>
  <c r="K139" i="15" s="1"/>
  <c r="L139" i="15" s="1"/>
  <c r="I139" i="15"/>
  <c r="A139" i="15"/>
  <c r="J138" i="15"/>
  <c r="K138" i="15" s="1"/>
  <c r="L138" i="15" s="1"/>
  <c r="I138" i="15"/>
  <c r="A138" i="15"/>
  <c r="J137" i="15"/>
  <c r="K137" i="15" s="1"/>
  <c r="L137" i="15" s="1"/>
  <c r="I137" i="15"/>
  <c r="A137" i="15"/>
  <c r="J136" i="15"/>
  <c r="K136" i="15" s="1"/>
  <c r="L136" i="15" s="1"/>
  <c r="I136" i="15"/>
  <c r="A136" i="15"/>
  <c r="J135" i="15"/>
  <c r="K135" i="15" s="1"/>
  <c r="L135" i="15" s="1"/>
  <c r="I135" i="15"/>
  <c r="A135" i="15"/>
  <c r="J134" i="15"/>
  <c r="K134" i="15" s="1"/>
  <c r="L134" i="15" s="1"/>
  <c r="I134" i="15"/>
  <c r="A134" i="15"/>
  <c r="J133" i="15"/>
  <c r="K133" i="15" s="1"/>
  <c r="L133" i="15" s="1"/>
  <c r="I133" i="15"/>
  <c r="A133" i="15"/>
  <c r="J132" i="15"/>
  <c r="K132" i="15" s="1"/>
  <c r="L132" i="15" s="1"/>
  <c r="I132" i="15"/>
  <c r="A132" i="15"/>
  <c r="J131" i="15"/>
  <c r="K131" i="15" s="1"/>
  <c r="L131" i="15" s="1"/>
  <c r="I131" i="15"/>
  <c r="A131" i="15"/>
  <c r="J130" i="15"/>
  <c r="K130" i="15" s="1"/>
  <c r="L130" i="15" s="1"/>
  <c r="N130" i="15" s="1"/>
  <c r="I130" i="15"/>
  <c r="A130" i="15"/>
  <c r="J129" i="15"/>
  <c r="K129" i="15" s="1"/>
  <c r="L129" i="15" s="1"/>
  <c r="I129" i="15"/>
  <c r="A129" i="15"/>
  <c r="J128" i="15"/>
  <c r="K128" i="15" s="1"/>
  <c r="L128" i="15" s="1"/>
  <c r="I128" i="15"/>
  <c r="A128" i="15"/>
  <c r="J127" i="15"/>
  <c r="K127" i="15" s="1"/>
  <c r="L127" i="15" s="1"/>
  <c r="I127" i="15"/>
  <c r="A127" i="15"/>
  <c r="J126" i="15"/>
  <c r="K126" i="15" s="1"/>
  <c r="L126" i="15" s="1"/>
  <c r="I126" i="15"/>
  <c r="A126" i="15"/>
  <c r="J125" i="15"/>
  <c r="K125" i="15" s="1"/>
  <c r="L125" i="15" s="1"/>
  <c r="I125" i="15"/>
  <c r="A125" i="15"/>
  <c r="J124" i="15"/>
  <c r="K124" i="15" s="1"/>
  <c r="L124" i="15" s="1"/>
  <c r="I124" i="15"/>
  <c r="A124" i="15"/>
  <c r="J123" i="15"/>
  <c r="K123" i="15" s="1"/>
  <c r="L123" i="15" s="1"/>
  <c r="I123" i="15"/>
  <c r="A123" i="15"/>
  <c r="J122" i="15"/>
  <c r="K122" i="15" s="1"/>
  <c r="L122" i="15" s="1"/>
  <c r="I122" i="15"/>
  <c r="A122" i="15"/>
  <c r="J121" i="15"/>
  <c r="K121" i="15" s="1"/>
  <c r="L121" i="15" s="1"/>
  <c r="I121" i="15"/>
  <c r="A121" i="15"/>
  <c r="J120" i="15"/>
  <c r="K120" i="15" s="1"/>
  <c r="L120" i="15" s="1"/>
  <c r="I120" i="15"/>
  <c r="A120" i="15"/>
  <c r="J119" i="15"/>
  <c r="K119" i="15" s="1"/>
  <c r="L119" i="15" s="1"/>
  <c r="I119" i="15"/>
  <c r="A119" i="15"/>
  <c r="J118" i="15"/>
  <c r="K118" i="15" s="1"/>
  <c r="L118" i="15" s="1"/>
  <c r="I118" i="15"/>
  <c r="A118" i="15"/>
  <c r="J117" i="15"/>
  <c r="K117" i="15" s="1"/>
  <c r="L117" i="15" s="1"/>
  <c r="I117" i="15"/>
  <c r="A117" i="15"/>
  <c r="J116" i="15"/>
  <c r="K116" i="15" s="1"/>
  <c r="L116" i="15" s="1"/>
  <c r="N116" i="15" s="1"/>
  <c r="I116" i="15"/>
  <c r="A116" i="15"/>
  <c r="J115" i="15"/>
  <c r="K115" i="15" s="1"/>
  <c r="L115" i="15" s="1"/>
  <c r="I115" i="15"/>
  <c r="A115" i="15"/>
  <c r="J114" i="15"/>
  <c r="K114" i="15" s="1"/>
  <c r="L114" i="15" s="1"/>
  <c r="I114" i="15"/>
  <c r="A114" i="15"/>
  <c r="J113" i="15"/>
  <c r="K113" i="15" s="1"/>
  <c r="L113" i="15" s="1"/>
  <c r="I113" i="15"/>
  <c r="A113" i="15"/>
  <c r="J112" i="15"/>
  <c r="K112" i="15" s="1"/>
  <c r="L112" i="15" s="1"/>
  <c r="I112" i="15"/>
  <c r="A112" i="15"/>
  <c r="J111" i="15"/>
  <c r="K111" i="15" s="1"/>
  <c r="L111" i="15" s="1"/>
  <c r="I111" i="15"/>
  <c r="A111" i="15"/>
  <c r="K110" i="15"/>
  <c r="L110" i="15" s="1"/>
  <c r="J110" i="15"/>
  <c r="I110" i="15"/>
  <c r="A110" i="15"/>
  <c r="J109" i="15"/>
  <c r="K109" i="15" s="1"/>
  <c r="L109" i="15" s="1"/>
  <c r="I109" i="15"/>
  <c r="A109" i="15"/>
  <c r="J108" i="15"/>
  <c r="K108" i="15" s="1"/>
  <c r="L108" i="15" s="1"/>
  <c r="I108" i="15"/>
  <c r="A108" i="15"/>
  <c r="J107" i="15"/>
  <c r="K107" i="15" s="1"/>
  <c r="L107" i="15" s="1"/>
  <c r="I107" i="15"/>
  <c r="A107" i="15"/>
  <c r="J106" i="15"/>
  <c r="K106" i="15" s="1"/>
  <c r="L106" i="15" s="1"/>
  <c r="I106" i="15"/>
  <c r="A106" i="15"/>
  <c r="J105" i="15"/>
  <c r="K105" i="15" s="1"/>
  <c r="L105" i="15" s="1"/>
  <c r="I105" i="15"/>
  <c r="A105" i="15"/>
  <c r="J104" i="15"/>
  <c r="K104" i="15" s="1"/>
  <c r="L104" i="15" s="1"/>
  <c r="I104" i="15"/>
  <c r="A104" i="15"/>
  <c r="J103" i="15"/>
  <c r="K103" i="15" s="1"/>
  <c r="L103" i="15" s="1"/>
  <c r="I103" i="15"/>
  <c r="A103" i="15"/>
  <c r="J102" i="15"/>
  <c r="K102" i="15" s="1"/>
  <c r="L102" i="15" s="1"/>
  <c r="N102" i="15" s="1"/>
  <c r="I102" i="15"/>
  <c r="A102" i="15"/>
  <c r="J101" i="15"/>
  <c r="K101" i="15" s="1"/>
  <c r="L101" i="15" s="1"/>
  <c r="I101" i="15"/>
  <c r="A101" i="15"/>
  <c r="J100" i="15"/>
  <c r="K100" i="15" s="1"/>
  <c r="L100" i="15" s="1"/>
  <c r="I100" i="15"/>
  <c r="A100" i="15"/>
  <c r="J99" i="15"/>
  <c r="K99" i="15" s="1"/>
  <c r="L99" i="15" s="1"/>
  <c r="I99" i="15"/>
  <c r="A99" i="15"/>
  <c r="J98" i="15"/>
  <c r="K98" i="15" s="1"/>
  <c r="L98" i="15" s="1"/>
  <c r="I98" i="15"/>
  <c r="A98" i="15"/>
  <c r="J97" i="15"/>
  <c r="K97" i="15" s="1"/>
  <c r="L97" i="15" s="1"/>
  <c r="I97" i="15"/>
  <c r="A97" i="15"/>
  <c r="J96" i="15"/>
  <c r="K96" i="15" s="1"/>
  <c r="L96" i="15" s="1"/>
  <c r="I96" i="15"/>
  <c r="A96" i="15"/>
  <c r="J95" i="15"/>
  <c r="K95" i="15" s="1"/>
  <c r="L95" i="15" s="1"/>
  <c r="I95" i="15"/>
  <c r="A95" i="15"/>
  <c r="J94" i="15"/>
  <c r="K94" i="15" s="1"/>
  <c r="L94" i="15" s="1"/>
  <c r="I94" i="15"/>
  <c r="A94" i="15"/>
  <c r="J93" i="15"/>
  <c r="K93" i="15" s="1"/>
  <c r="L93" i="15" s="1"/>
  <c r="I93" i="15"/>
  <c r="A93" i="15"/>
  <c r="J92" i="15"/>
  <c r="K92" i="15" s="1"/>
  <c r="L92" i="15" s="1"/>
  <c r="I92" i="15"/>
  <c r="A92" i="15"/>
  <c r="J91" i="15"/>
  <c r="K91" i="15" s="1"/>
  <c r="L91" i="15" s="1"/>
  <c r="I91" i="15"/>
  <c r="A91" i="15"/>
  <c r="J90" i="15"/>
  <c r="K90" i="15" s="1"/>
  <c r="L90" i="15" s="1"/>
  <c r="I90" i="15"/>
  <c r="A90" i="15"/>
  <c r="J89" i="15"/>
  <c r="K89" i="15" s="1"/>
  <c r="L89" i="15" s="1"/>
  <c r="I89" i="15"/>
  <c r="A89" i="15"/>
  <c r="K88" i="15"/>
  <c r="L88" i="15" s="1"/>
  <c r="N88" i="15" s="1"/>
  <c r="J88" i="15"/>
  <c r="I88" i="15"/>
  <c r="A88" i="15"/>
  <c r="J87" i="15"/>
  <c r="K87" i="15" s="1"/>
  <c r="L87" i="15" s="1"/>
  <c r="I87" i="15"/>
  <c r="A87" i="15"/>
  <c r="J86" i="15"/>
  <c r="K86" i="15" s="1"/>
  <c r="L86" i="15" s="1"/>
  <c r="I86" i="15"/>
  <c r="A86" i="15"/>
  <c r="J85" i="15"/>
  <c r="K85" i="15" s="1"/>
  <c r="L85" i="15" s="1"/>
  <c r="I85" i="15"/>
  <c r="A85" i="15"/>
  <c r="J84" i="15"/>
  <c r="K84" i="15" s="1"/>
  <c r="L84" i="15" s="1"/>
  <c r="I84" i="15"/>
  <c r="A84" i="15"/>
  <c r="J83" i="15"/>
  <c r="K83" i="15" s="1"/>
  <c r="L83" i="15" s="1"/>
  <c r="I83" i="15"/>
  <c r="A83" i="15"/>
  <c r="J82" i="15"/>
  <c r="K82" i="15" s="1"/>
  <c r="L82" i="15" s="1"/>
  <c r="I82" i="15"/>
  <c r="A82" i="15"/>
  <c r="J81" i="15"/>
  <c r="K81" i="15" s="1"/>
  <c r="L81" i="15" s="1"/>
  <c r="I81" i="15"/>
  <c r="A81" i="15"/>
  <c r="J80" i="15"/>
  <c r="K80" i="15" s="1"/>
  <c r="L80" i="15" s="1"/>
  <c r="I80" i="15"/>
  <c r="A80" i="15"/>
  <c r="J79" i="15"/>
  <c r="K79" i="15" s="1"/>
  <c r="L79" i="15" s="1"/>
  <c r="I79" i="15"/>
  <c r="A79" i="15"/>
  <c r="J78" i="15"/>
  <c r="K78" i="15" s="1"/>
  <c r="L78" i="15" s="1"/>
  <c r="I78" i="15"/>
  <c r="A78" i="15"/>
  <c r="J77" i="15"/>
  <c r="K77" i="15" s="1"/>
  <c r="L77" i="15" s="1"/>
  <c r="I77" i="15"/>
  <c r="A77" i="15"/>
  <c r="K76" i="15"/>
  <c r="L76" i="15" s="1"/>
  <c r="J76" i="15"/>
  <c r="I76" i="15"/>
  <c r="A76" i="15"/>
  <c r="J75" i="15"/>
  <c r="K75" i="15" s="1"/>
  <c r="L75" i="15" s="1"/>
  <c r="I75" i="15"/>
  <c r="A75" i="15"/>
  <c r="J74" i="15"/>
  <c r="K74" i="15" s="1"/>
  <c r="L74" i="15" s="1"/>
  <c r="N74" i="15" s="1"/>
  <c r="I74" i="15"/>
  <c r="A74" i="15"/>
  <c r="J73" i="15"/>
  <c r="K73" i="15" s="1"/>
  <c r="L73" i="15" s="1"/>
  <c r="I73" i="15"/>
  <c r="A73" i="15"/>
  <c r="J72" i="15"/>
  <c r="K72" i="15" s="1"/>
  <c r="L72" i="15" s="1"/>
  <c r="I72" i="15"/>
  <c r="A72" i="15"/>
  <c r="J71" i="15"/>
  <c r="K71" i="15" s="1"/>
  <c r="L71" i="15" s="1"/>
  <c r="I71" i="15"/>
  <c r="A71" i="15"/>
  <c r="J70" i="15"/>
  <c r="K70" i="15" s="1"/>
  <c r="L70" i="15" s="1"/>
  <c r="I70" i="15"/>
  <c r="A70" i="15"/>
  <c r="J69" i="15"/>
  <c r="K69" i="15" s="1"/>
  <c r="L69" i="15" s="1"/>
  <c r="I69" i="15"/>
  <c r="A69" i="15"/>
  <c r="J68" i="15"/>
  <c r="K68" i="15" s="1"/>
  <c r="L68" i="15" s="1"/>
  <c r="I68" i="15"/>
  <c r="A68" i="15"/>
  <c r="J67" i="15"/>
  <c r="K67" i="15" s="1"/>
  <c r="L67" i="15" s="1"/>
  <c r="I67" i="15"/>
  <c r="A67" i="15"/>
  <c r="J66" i="15"/>
  <c r="K66" i="15" s="1"/>
  <c r="L66" i="15" s="1"/>
  <c r="I66" i="15"/>
  <c r="A66" i="15"/>
  <c r="J65" i="15"/>
  <c r="K65" i="15" s="1"/>
  <c r="L65" i="15" s="1"/>
  <c r="I65" i="15"/>
  <c r="A65" i="15"/>
  <c r="J64" i="15"/>
  <c r="K64" i="15" s="1"/>
  <c r="L64" i="15" s="1"/>
  <c r="I64" i="15"/>
  <c r="A64" i="15"/>
  <c r="J63" i="15"/>
  <c r="K63" i="15" s="1"/>
  <c r="L63" i="15" s="1"/>
  <c r="I63" i="15"/>
  <c r="A63" i="15"/>
  <c r="J62" i="15"/>
  <c r="K62" i="15" s="1"/>
  <c r="L62" i="15" s="1"/>
  <c r="I62" i="15"/>
  <c r="A62" i="15"/>
  <c r="J61" i="15"/>
  <c r="K61" i="15" s="1"/>
  <c r="L61" i="15" s="1"/>
  <c r="I61" i="15"/>
  <c r="A61" i="15"/>
  <c r="J60" i="15"/>
  <c r="K60" i="15" s="1"/>
  <c r="L60" i="15" s="1"/>
  <c r="N60" i="15" s="1"/>
  <c r="I60" i="15"/>
  <c r="A60" i="15"/>
  <c r="J59" i="15"/>
  <c r="K59" i="15" s="1"/>
  <c r="L59" i="15" s="1"/>
  <c r="I59" i="15"/>
  <c r="A59" i="15"/>
  <c r="J58" i="15"/>
  <c r="K58" i="15" s="1"/>
  <c r="L58" i="15" s="1"/>
  <c r="I58" i="15"/>
  <c r="A58" i="15"/>
  <c r="J57" i="15"/>
  <c r="K57" i="15" s="1"/>
  <c r="L57" i="15" s="1"/>
  <c r="I57" i="15"/>
  <c r="A57" i="15"/>
  <c r="J56" i="15"/>
  <c r="K56" i="15" s="1"/>
  <c r="L56" i="15" s="1"/>
  <c r="I56" i="15"/>
  <c r="A56" i="15"/>
  <c r="J55" i="15"/>
  <c r="K55" i="15" s="1"/>
  <c r="L55" i="15" s="1"/>
  <c r="I55" i="15"/>
  <c r="A55" i="15"/>
  <c r="K54" i="15"/>
  <c r="L54" i="15" s="1"/>
  <c r="J54" i="15"/>
  <c r="I54" i="15"/>
  <c r="A54" i="15"/>
  <c r="J53" i="15"/>
  <c r="K53" i="15" s="1"/>
  <c r="L53" i="15" s="1"/>
  <c r="I53" i="15"/>
  <c r="A53" i="15"/>
  <c r="J52" i="15"/>
  <c r="K52" i="15" s="1"/>
  <c r="L52" i="15" s="1"/>
  <c r="I52" i="15"/>
  <c r="A52" i="15"/>
  <c r="J51" i="15"/>
  <c r="K51" i="15" s="1"/>
  <c r="L51" i="15" s="1"/>
  <c r="I51" i="15"/>
  <c r="A51" i="15"/>
  <c r="J50" i="15"/>
  <c r="K50" i="15" s="1"/>
  <c r="L50" i="15" s="1"/>
  <c r="I50" i="15"/>
  <c r="A50" i="15"/>
  <c r="J49" i="15"/>
  <c r="K49" i="15" s="1"/>
  <c r="L49" i="15" s="1"/>
  <c r="I49" i="15"/>
  <c r="A49" i="15"/>
  <c r="J48" i="15"/>
  <c r="K48" i="15" s="1"/>
  <c r="L48" i="15" s="1"/>
  <c r="I48" i="15"/>
  <c r="A48" i="15"/>
  <c r="J47" i="15"/>
  <c r="K47" i="15" s="1"/>
  <c r="L47" i="15" s="1"/>
  <c r="I47" i="15"/>
  <c r="A47" i="15"/>
  <c r="J46" i="15"/>
  <c r="K46" i="15" s="1"/>
  <c r="L46" i="15" s="1"/>
  <c r="N46" i="15" s="1"/>
  <c r="I46" i="15"/>
  <c r="A46" i="15"/>
  <c r="J45" i="15"/>
  <c r="K45" i="15" s="1"/>
  <c r="L45" i="15" s="1"/>
  <c r="I45" i="15"/>
  <c r="A45" i="15"/>
  <c r="J44" i="15"/>
  <c r="K44" i="15" s="1"/>
  <c r="L44" i="15" s="1"/>
  <c r="I44" i="15"/>
  <c r="A44" i="15"/>
  <c r="J43" i="15"/>
  <c r="K43" i="15" s="1"/>
  <c r="L43" i="15" s="1"/>
  <c r="I43" i="15"/>
  <c r="A43" i="15"/>
  <c r="J42" i="15"/>
  <c r="K42" i="15" s="1"/>
  <c r="L42" i="15" s="1"/>
  <c r="I42" i="15"/>
  <c r="A42" i="15"/>
  <c r="J41" i="15"/>
  <c r="K41" i="15" s="1"/>
  <c r="L41" i="15" s="1"/>
  <c r="I41" i="15"/>
  <c r="A41" i="15"/>
  <c r="J40" i="15"/>
  <c r="K40" i="15" s="1"/>
  <c r="L40" i="15" s="1"/>
  <c r="I40" i="15"/>
  <c r="A40" i="15"/>
  <c r="J39" i="15"/>
  <c r="K39" i="15" s="1"/>
  <c r="L39" i="15" s="1"/>
  <c r="I39" i="15"/>
  <c r="A39" i="15"/>
  <c r="K38" i="15"/>
  <c r="L38" i="15" s="1"/>
  <c r="J38" i="15"/>
  <c r="I38" i="15"/>
  <c r="A38" i="15"/>
  <c r="J37" i="15"/>
  <c r="K37" i="15" s="1"/>
  <c r="L37" i="15" s="1"/>
  <c r="I37" i="15"/>
  <c r="A37" i="15"/>
  <c r="J36" i="15"/>
  <c r="K36" i="15" s="1"/>
  <c r="L36" i="15" s="1"/>
  <c r="I36" i="15"/>
  <c r="A36" i="15"/>
  <c r="J35" i="15"/>
  <c r="K35" i="15" s="1"/>
  <c r="L35" i="15" s="1"/>
  <c r="I35" i="15"/>
  <c r="A35" i="15"/>
  <c r="J34" i="15"/>
  <c r="K34" i="15" s="1"/>
  <c r="L34" i="15" s="1"/>
  <c r="I34" i="15"/>
  <c r="A34" i="15"/>
  <c r="J33" i="15"/>
  <c r="K33" i="15" s="1"/>
  <c r="L33" i="15" s="1"/>
  <c r="N33" i="15" s="1"/>
  <c r="I33" i="15"/>
  <c r="A33" i="15"/>
  <c r="J32" i="15"/>
  <c r="K32" i="15" s="1"/>
  <c r="L32" i="15" s="1"/>
  <c r="I32" i="15"/>
  <c r="A32" i="15"/>
  <c r="J31" i="15"/>
  <c r="K31" i="15" s="1"/>
  <c r="L31" i="15" s="1"/>
  <c r="I31" i="15"/>
  <c r="A31" i="15"/>
  <c r="J30" i="15"/>
  <c r="K30" i="15" s="1"/>
  <c r="L30" i="15" s="1"/>
  <c r="I30" i="15"/>
  <c r="A30" i="15"/>
  <c r="J29" i="15"/>
  <c r="K29" i="15" s="1"/>
  <c r="L29" i="15" s="1"/>
  <c r="N29" i="15" s="1"/>
  <c r="I29" i="15"/>
  <c r="A29" i="15"/>
  <c r="J28" i="15"/>
  <c r="K28" i="15" s="1"/>
  <c r="L28" i="15" s="1"/>
  <c r="I28" i="15"/>
  <c r="A28" i="15"/>
  <c r="J27" i="15"/>
  <c r="K27" i="15" s="1"/>
  <c r="L27" i="15" s="1"/>
  <c r="N27" i="15" s="1"/>
  <c r="I27" i="15"/>
  <c r="A27" i="15"/>
  <c r="J26" i="15"/>
  <c r="K26" i="15" s="1"/>
  <c r="L26" i="15" s="1"/>
  <c r="I26" i="15"/>
  <c r="A26" i="15"/>
  <c r="J25" i="15"/>
  <c r="K25" i="15" s="1"/>
  <c r="L25" i="15" s="1"/>
  <c r="N25" i="15" s="1"/>
  <c r="I25" i="15"/>
  <c r="A25" i="15"/>
  <c r="J24" i="15"/>
  <c r="K24" i="15" s="1"/>
  <c r="L24" i="15" s="1"/>
  <c r="I24" i="15"/>
  <c r="A24" i="15"/>
  <c r="J23" i="15"/>
  <c r="K23" i="15" s="1"/>
  <c r="L23" i="15" s="1"/>
  <c r="N23" i="15" s="1"/>
  <c r="I23" i="15"/>
  <c r="A23" i="15"/>
  <c r="J22" i="15"/>
  <c r="K22" i="15" s="1"/>
  <c r="L22" i="15" s="1"/>
  <c r="I22" i="15"/>
  <c r="A22" i="15"/>
  <c r="J21" i="15"/>
  <c r="K21" i="15" s="1"/>
  <c r="L21" i="15" s="1"/>
  <c r="N21" i="15" s="1"/>
  <c r="I21" i="15"/>
  <c r="A21" i="15"/>
  <c r="J20" i="15"/>
  <c r="K20" i="15" s="1"/>
  <c r="L20" i="15" s="1"/>
  <c r="I20" i="15"/>
  <c r="A20" i="15"/>
  <c r="J19" i="15"/>
  <c r="K19" i="15" s="1"/>
  <c r="L19" i="15" s="1"/>
  <c r="N19" i="15" s="1"/>
  <c r="I19" i="15"/>
  <c r="A19" i="15"/>
  <c r="J18" i="15"/>
  <c r="K18" i="15" s="1"/>
  <c r="L18" i="15" s="1"/>
  <c r="I18" i="15"/>
  <c r="A18" i="15"/>
  <c r="J17" i="15"/>
  <c r="K17" i="15" s="1"/>
  <c r="L17" i="15" s="1"/>
  <c r="N17" i="15" s="1"/>
  <c r="I17" i="15"/>
  <c r="A17" i="15"/>
  <c r="J16" i="15"/>
  <c r="K16" i="15" s="1"/>
  <c r="L16" i="15" s="1"/>
  <c r="I16" i="15"/>
  <c r="A16" i="15"/>
  <c r="J15" i="15"/>
  <c r="K15" i="15" s="1"/>
  <c r="L15" i="15" s="1"/>
  <c r="N15" i="15" s="1"/>
  <c r="I15" i="15"/>
  <c r="A15" i="15"/>
  <c r="J14" i="15"/>
  <c r="K14" i="15" s="1"/>
  <c r="L14" i="15" s="1"/>
  <c r="I14" i="15"/>
  <c r="A14" i="15"/>
  <c r="J13" i="15"/>
  <c r="K13" i="15" s="1"/>
  <c r="L13" i="15" s="1"/>
  <c r="N13" i="15" s="1"/>
  <c r="I13" i="15"/>
  <c r="A13" i="15"/>
  <c r="J12" i="15"/>
  <c r="K12" i="15" s="1"/>
  <c r="L12" i="15" s="1"/>
  <c r="I12" i="15"/>
  <c r="A12" i="15"/>
  <c r="J11" i="15"/>
  <c r="K11" i="15" s="1"/>
  <c r="L11" i="15" s="1"/>
  <c r="N11" i="15" s="1"/>
  <c r="I11" i="15"/>
  <c r="A11" i="15"/>
  <c r="J10" i="15"/>
  <c r="K10" i="15" s="1"/>
  <c r="L10" i="15" s="1"/>
  <c r="I10" i="15"/>
  <c r="A10" i="15"/>
  <c r="J9" i="15"/>
  <c r="K9" i="15" s="1"/>
  <c r="L9" i="15" s="1"/>
  <c r="N9" i="15" s="1"/>
  <c r="I9" i="15"/>
  <c r="A9" i="15"/>
  <c r="J8" i="15"/>
  <c r="K8" i="15" s="1"/>
  <c r="L8" i="15" s="1"/>
  <c r="I8" i="15"/>
  <c r="A8" i="15"/>
  <c r="J7" i="15"/>
  <c r="K7" i="15" s="1"/>
  <c r="L7" i="15" s="1"/>
  <c r="N7" i="15" s="1"/>
  <c r="I7" i="15"/>
  <c r="A7" i="15"/>
  <c r="J6" i="15"/>
  <c r="K6" i="15" s="1"/>
  <c r="L6" i="15" s="1"/>
  <c r="I6" i="15"/>
  <c r="A6" i="15"/>
  <c r="J5" i="15"/>
  <c r="K5" i="15" s="1"/>
  <c r="L5" i="15" s="1"/>
  <c r="N5" i="15" s="1"/>
  <c r="I5" i="15"/>
  <c r="A5" i="15"/>
  <c r="J4" i="15"/>
  <c r="K4" i="15" s="1"/>
  <c r="L4" i="15" s="1"/>
  <c r="I4" i="15"/>
  <c r="A4" i="15"/>
  <c r="J3" i="15"/>
  <c r="K3" i="15" s="1"/>
  <c r="L3" i="15" s="1"/>
  <c r="N3" i="15" s="1"/>
  <c r="I3" i="15"/>
  <c r="A3" i="15"/>
  <c r="J2" i="15"/>
  <c r="K2" i="15" s="1"/>
  <c r="L2" i="15" s="1"/>
  <c r="I2" i="15"/>
  <c r="A2" i="15"/>
  <c r="M186" i="15" l="1"/>
  <c r="M74" i="15"/>
  <c r="N124" i="15"/>
  <c r="M124" i="15"/>
  <c r="N162" i="15"/>
  <c r="M162" i="15"/>
  <c r="N104" i="15"/>
  <c r="M104" i="15"/>
  <c r="M15" i="15"/>
  <c r="N100" i="15"/>
  <c r="M100" i="15"/>
  <c r="M50" i="15"/>
  <c r="N50" i="15"/>
  <c r="N32" i="15"/>
  <c r="M32" i="15"/>
  <c r="M36" i="15"/>
  <c r="N36" i="15"/>
  <c r="N40" i="15"/>
  <c r="M40" i="15"/>
  <c r="N90" i="15"/>
  <c r="M90" i="15"/>
  <c r="N128" i="15"/>
  <c r="M128" i="15"/>
  <c r="N136" i="15"/>
  <c r="M136" i="15"/>
  <c r="N161" i="15"/>
  <c r="M161" i="15"/>
  <c r="N182" i="15"/>
  <c r="M182" i="15"/>
  <c r="N4" i="15"/>
  <c r="M4" i="15"/>
  <c r="M11" i="15"/>
  <c r="N18" i="15"/>
  <c r="M18" i="15"/>
  <c r="M25" i="15"/>
  <c r="M78" i="15"/>
  <c r="N78" i="15"/>
  <c r="N82" i="15"/>
  <c r="M82" i="15"/>
  <c r="N132" i="15"/>
  <c r="M132" i="15"/>
  <c r="M170" i="15"/>
  <c r="N170" i="15"/>
  <c r="N178" i="15"/>
  <c r="M178" i="15"/>
  <c r="M112" i="15"/>
  <c r="N112" i="15"/>
  <c r="M5" i="15"/>
  <c r="N192" i="15"/>
  <c r="M192" i="15"/>
  <c r="N16" i="15"/>
  <c r="M16" i="15"/>
  <c r="N10" i="15"/>
  <c r="M10" i="15"/>
  <c r="M17" i="15"/>
  <c r="N24" i="15"/>
  <c r="M24" i="15"/>
  <c r="N35" i="15"/>
  <c r="M35" i="15"/>
  <c r="M56" i="15"/>
  <c r="N56" i="15"/>
  <c r="M60" i="15"/>
  <c r="M106" i="15"/>
  <c r="N106" i="15"/>
  <c r="N110" i="15"/>
  <c r="M110" i="15"/>
  <c r="N160" i="15"/>
  <c r="M160" i="15"/>
  <c r="N49" i="15"/>
  <c r="M49" i="15"/>
  <c r="M120" i="15"/>
  <c r="N120" i="15"/>
  <c r="N174" i="15"/>
  <c r="M174" i="15"/>
  <c r="N91" i="15"/>
  <c r="M91" i="15"/>
  <c r="M116" i="15"/>
  <c r="M33" i="15"/>
  <c r="N108" i="15"/>
  <c r="M108" i="15"/>
  <c r="N154" i="15"/>
  <c r="M154" i="15"/>
  <c r="M158" i="15"/>
  <c r="N12" i="15"/>
  <c r="M12" i="15"/>
  <c r="N26" i="15"/>
  <c r="M26" i="15"/>
  <c r="N54" i="15"/>
  <c r="M54" i="15"/>
  <c r="N142" i="15"/>
  <c r="M142" i="15"/>
  <c r="N150" i="15"/>
  <c r="M150" i="15"/>
  <c r="M46" i="15"/>
  <c r="M92" i="15"/>
  <c r="N92" i="15"/>
  <c r="N184" i="15"/>
  <c r="M184" i="15"/>
  <c r="N2" i="15"/>
  <c r="M2" i="15"/>
  <c r="M23" i="15"/>
  <c r="N38" i="15"/>
  <c r="M38" i="15"/>
  <c r="M84" i="15"/>
  <c r="N84" i="15"/>
  <c r="N138" i="15"/>
  <c r="M138" i="15"/>
  <c r="N34" i="15"/>
  <c r="M34" i="15"/>
  <c r="N105" i="15"/>
  <c r="M105" i="15"/>
  <c r="M176" i="15"/>
  <c r="N176" i="15"/>
  <c r="N20" i="15"/>
  <c r="M20" i="15"/>
  <c r="N114" i="15"/>
  <c r="M114" i="15"/>
  <c r="N122" i="15"/>
  <c r="M122" i="15"/>
  <c r="N168" i="15"/>
  <c r="M168" i="15"/>
  <c r="N31" i="15"/>
  <c r="M31" i="15"/>
  <c r="N68" i="15"/>
  <c r="M68" i="15"/>
  <c r="N118" i="15"/>
  <c r="M118" i="15"/>
  <c r="N189" i="15"/>
  <c r="M189" i="15"/>
  <c r="N52" i="15"/>
  <c r="M52" i="15"/>
  <c r="M148" i="15"/>
  <c r="N148" i="15"/>
  <c r="N152" i="15"/>
  <c r="M152" i="15"/>
  <c r="N194" i="15"/>
  <c r="M194" i="15"/>
  <c r="M70" i="15"/>
  <c r="N70" i="15"/>
  <c r="N8" i="15"/>
  <c r="M8" i="15"/>
  <c r="N22" i="15"/>
  <c r="M22" i="15"/>
  <c r="M29" i="15"/>
  <c r="N58" i="15"/>
  <c r="M58" i="15"/>
  <c r="N66" i="15"/>
  <c r="M66" i="15"/>
  <c r="N166" i="15"/>
  <c r="M166" i="15"/>
  <c r="M200" i="15"/>
  <c r="N62" i="15"/>
  <c r="M62" i="15"/>
  <c r="N133" i="15"/>
  <c r="M133" i="15"/>
  <c r="N196" i="15"/>
  <c r="M196" i="15"/>
  <c r="M19" i="15"/>
  <c r="N175" i="15"/>
  <c r="M175" i="15"/>
  <c r="N42" i="15"/>
  <c r="M42" i="15"/>
  <c r="N96" i="15"/>
  <c r="M96" i="15"/>
  <c r="N146" i="15"/>
  <c r="M146" i="15"/>
  <c r="M9" i="15"/>
  <c r="N30" i="15"/>
  <c r="M30" i="15"/>
  <c r="N63" i="15"/>
  <c r="M63" i="15"/>
  <c r="M88" i="15"/>
  <c r="M134" i="15"/>
  <c r="N134" i="15"/>
  <c r="N188" i="15"/>
  <c r="M188" i="15"/>
  <c r="N72" i="15"/>
  <c r="M72" i="15"/>
  <c r="N80" i="15"/>
  <c r="M80" i="15"/>
  <c r="N126" i="15"/>
  <c r="M126" i="15"/>
  <c r="M130" i="15"/>
  <c r="N180" i="15"/>
  <c r="M180" i="15"/>
  <c r="N6" i="15"/>
  <c r="M6" i="15"/>
  <c r="M13" i="15"/>
  <c r="M27" i="15"/>
  <c r="N76" i="15"/>
  <c r="M76" i="15"/>
  <c r="N147" i="15"/>
  <c r="M147" i="15"/>
  <c r="M172" i="15"/>
  <c r="M64" i="15"/>
  <c r="N64" i="15"/>
  <c r="N156" i="15"/>
  <c r="M156" i="15"/>
  <c r="N164" i="15"/>
  <c r="M164" i="15"/>
  <c r="M198" i="15"/>
  <c r="N198" i="15"/>
  <c r="M3" i="15"/>
  <c r="N44" i="15"/>
  <c r="M44" i="15"/>
  <c r="N77" i="15"/>
  <c r="M77" i="15"/>
  <c r="M98" i="15"/>
  <c r="N98" i="15"/>
  <c r="M102" i="15"/>
  <c r="M7" i="15"/>
  <c r="N14" i="15"/>
  <c r="M14" i="15"/>
  <c r="M21" i="15"/>
  <c r="N28" i="15"/>
  <c r="M28" i="15"/>
  <c r="N48" i="15"/>
  <c r="M48" i="15"/>
  <c r="M86" i="15"/>
  <c r="N86" i="15"/>
  <c r="N94" i="15"/>
  <c r="M94" i="15"/>
  <c r="N119" i="15"/>
  <c r="M119" i="15"/>
  <c r="N140" i="15"/>
  <c r="M140" i="15"/>
  <c r="M144" i="15"/>
  <c r="M190" i="15"/>
  <c r="N190" i="15"/>
  <c r="N41" i="15"/>
  <c r="M41" i="15"/>
  <c r="N55" i="15"/>
  <c r="M55" i="15"/>
  <c r="N69" i="15"/>
  <c r="M69" i="15"/>
  <c r="N83" i="15"/>
  <c r="M83" i="15"/>
  <c r="N97" i="15"/>
  <c r="M97" i="15"/>
  <c r="N111" i="15"/>
  <c r="M111" i="15"/>
  <c r="N125" i="15"/>
  <c r="M125" i="15"/>
  <c r="N139" i="15"/>
  <c r="M139" i="15"/>
  <c r="N153" i="15"/>
  <c r="M153" i="15"/>
  <c r="N167" i="15"/>
  <c r="M167" i="15"/>
  <c r="N181" i="15"/>
  <c r="M181" i="15"/>
  <c r="N195" i="15"/>
  <c r="M195" i="15"/>
  <c r="N75" i="15"/>
  <c r="M75" i="15"/>
  <c r="N131" i="15"/>
  <c r="M131" i="15"/>
  <c r="N67" i="15"/>
  <c r="M67" i="15"/>
  <c r="N151" i="15"/>
  <c r="M151" i="15"/>
  <c r="N179" i="15"/>
  <c r="M179" i="15"/>
  <c r="N193" i="15"/>
  <c r="M193" i="15"/>
  <c r="N103" i="15"/>
  <c r="M103" i="15"/>
  <c r="N117" i="15"/>
  <c r="M117" i="15"/>
  <c r="N159" i="15"/>
  <c r="M159" i="15"/>
  <c r="N201" i="15"/>
  <c r="M201" i="15"/>
  <c r="N53" i="15"/>
  <c r="M53" i="15"/>
  <c r="N123" i="15"/>
  <c r="M123" i="15"/>
  <c r="N165" i="15"/>
  <c r="M165" i="15"/>
  <c r="N87" i="15"/>
  <c r="M87" i="15"/>
  <c r="N101" i="15"/>
  <c r="M101" i="15"/>
  <c r="N115" i="15"/>
  <c r="M115" i="15"/>
  <c r="N129" i="15"/>
  <c r="M129" i="15"/>
  <c r="N143" i="15"/>
  <c r="M143" i="15"/>
  <c r="N157" i="15"/>
  <c r="M157" i="15"/>
  <c r="N171" i="15"/>
  <c r="M171" i="15"/>
  <c r="N185" i="15"/>
  <c r="M185" i="15"/>
  <c r="N199" i="15"/>
  <c r="M199" i="15"/>
  <c r="M202" i="15"/>
  <c r="N137" i="15"/>
  <c r="M137" i="15"/>
  <c r="N45" i="15"/>
  <c r="M45" i="15"/>
  <c r="N37" i="15"/>
  <c r="M37" i="15"/>
  <c r="N65" i="15"/>
  <c r="M65" i="15"/>
  <c r="N93" i="15"/>
  <c r="M93" i="15"/>
  <c r="N107" i="15"/>
  <c r="M107" i="15"/>
  <c r="N121" i="15"/>
  <c r="M121" i="15"/>
  <c r="N135" i="15"/>
  <c r="M135" i="15"/>
  <c r="N149" i="15"/>
  <c r="M149" i="15"/>
  <c r="N163" i="15"/>
  <c r="M163" i="15"/>
  <c r="N177" i="15"/>
  <c r="M177" i="15"/>
  <c r="N191" i="15"/>
  <c r="M191" i="15"/>
  <c r="N89" i="15"/>
  <c r="M89" i="15"/>
  <c r="N173" i="15"/>
  <c r="M173" i="15"/>
  <c r="N81" i="15"/>
  <c r="M81" i="15"/>
  <c r="N59" i="15"/>
  <c r="M59" i="15"/>
  <c r="N51" i="15"/>
  <c r="M51" i="15"/>
  <c r="N79" i="15"/>
  <c r="M79" i="15"/>
  <c r="N47" i="15"/>
  <c r="M47" i="15"/>
  <c r="N145" i="15"/>
  <c r="M145" i="15"/>
  <c r="N187" i="15"/>
  <c r="M187" i="15"/>
  <c r="N95" i="15"/>
  <c r="M95" i="15"/>
  <c r="N43" i="15"/>
  <c r="M43" i="15"/>
  <c r="N85" i="15"/>
  <c r="M85" i="15"/>
  <c r="N99" i="15"/>
  <c r="M99" i="15"/>
  <c r="N113" i="15"/>
  <c r="M113" i="15"/>
  <c r="N127" i="15"/>
  <c r="M127" i="15"/>
  <c r="N141" i="15"/>
  <c r="M141" i="15"/>
  <c r="N155" i="15"/>
  <c r="M155" i="15"/>
  <c r="N169" i="15"/>
  <c r="M169" i="15"/>
  <c r="N183" i="15"/>
  <c r="M183" i="15"/>
  <c r="N197" i="15"/>
  <c r="M197" i="15"/>
  <c r="N61" i="15"/>
  <c r="M61" i="15"/>
  <c r="N39" i="15"/>
  <c r="M39" i="15"/>
  <c r="N109" i="15"/>
  <c r="M109" i="15"/>
  <c r="N73" i="15"/>
  <c r="M73" i="15"/>
  <c r="N57" i="15"/>
  <c r="M57" i="15"/>
  <c r="N71" i="15"/>
  <c r="M71" i="15"/>
  <c r="N203" i="15"/>
  <c r="M20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Aubrey Pitzer</author>
  </authors>
  <commentList>
    <comment ref="K1" authorId="0" shapeId="0" xr:uid="{3FB40C03-EC06-4DF7-80E0-F4A0D3157C7B}">
      <text>
        <r>
          <rPr>
            <b/>
            <sz val="9"/>
            <color indexed="81"/>
            <rFont val="Tahoma"/>
            <family val="2"/>
          </rPr>
          <t>=IFERROR(IF(VLOOKUP(F4,Yesterday!F:T,15,FALSE)=0,"",VLOOKUP(F4,Yesterday!F:T,15,FALSE)),"")</t>
        </r>
      </text>
    </comment>
  </commentList>
</comments>
</file>

<file path=xl/sharedStrings.xml><?xml version="1.0" encoding="utf-8"?>
<sst xmlns="http://schemas.openxmlformats.org/spreadsheetml/2006/main" count="76272" uniqueCount="7609">
  <si>
    <t>Incomplete</t>
  </si>
  <si>
    <t>Good</t>
  </si>
  <si>
    <t>SWBS  RAW-CLD INT Ln1</t>
  </si>
  <si>
    <t>SWBS R00565H S CRS CLD ZZZ BK KG</t>
  </si>
  <si>
    <t>SWBS</t>
  </si>
  <si>
    <t>NEW</t>
  </si>
  <si>
    <t>SWCO RAW RDY STD INT Ln1</t>
  </si>
  <si>
    <t>SWCO P&amp;C EARLY CRN RDY ZZZ BK KG</t>
  </si>
  <si>
    <t>SWCO</t>
  </si>
  <si>
    <t>SWCO EA SUNGLOW CRN RDY ZZZ BK KG</t>
  </si>
  <si>
    <t>SWCO GH4927-C CRN RDY ZZZ BK KG</t>
  </si>
  <si>
    <t>PECO PEA RAW RDY Ln2 INT</t>
  </si>
  <si>
    <t>ORS101296</t>
  </si>
  <si>
    <t>PECO SP704-3-8 SNP RDY ZZZ BK KG</t>
  </si>
  <si>
    <t>PECO</t>
  </si>
  <si>
    <t>FUMIGATED</t>
  </si>
  <si>
    <t>WAS101280</t>
  </si>
  <si>
    <t>Needs fumi!!</t>
  </si>
  <si>
    <t>ORS101260</t>
  </si>
  <si>
    <t>RELEASED</t>
  </si>
  <si>
    <t>TVS101301</t>
  </si>
  <si>
    <t>TVS101255</t>
  </si>
  <si>
    <t>ORP101354</t>
  </si>
  <si>
    <t>PECO IDALGO PEA RDY ZZZ BK KG</t>
  </si>
  <si>
    <t>Not fumi</t>
  </si>
  <si>
    <t>TVP10T1397</t>
  </si>
  <si>
    <t>ONLINE</t>
  </si>
  <si>
    <t>Complete</t>
  </si>
  <si>
    <t>Bad</t>
  </si>
  <si>
    <t>ORP101353</t>
  </si>
  <si>
    <t>COMPLETE</t>
  </si>
  <si>
    <t>NOT FUMIGATED</t>
  </si>
  <si>
    <t>TVS10T1363K</t>
  </si>
  <si>
    <t>TVS10T1363</t>
  </si>
  <si>
    <t>TVS101297</t>
  </si>
  <si>
    <t>TVS101298</t>
  </si>
  <si>
    <t>TVS101256</t>
  </si>
  <si>
    <t>ORS101261</t>
  </si>
  <si>
    <t>ORS101258</t>
  </si>
  <si>
    <t>ORS101300</t>
  </si>
  <si>
    <t>ORS101259</t>
  </si>
  <si>
    <t>ORS101262</t>
  </si>
  <si>
    <t>ORS101284</t>
  </si>
  <si>
    <t>TVS26V1257</t>
  </si>
  <si>
    <t>ORS26V1294</t>
  </si>
  <si>
    <t>PECO SUGAR LAC SNP RDY ZZZ BK KG</t>
  </si>
  <si>
    <t>ORS101276</t>
  </si>
  <si>
    <t>ORS101276K</t>
  </si>
  <si>
    <t>TVS26V1278</t>
  </si>
  <si>
    <t>TVS26V1292</t>
  </si>
  <si>
    <t>PEBS RAW RDY LN1 INT</t>
  </si>
  <si>
    <t>TVS26S1372</t>
  </si>
  <si>
    <t>PEBS SUGAR LAC S SNP RDY ZZZ BK KG</t>
  </si>
  <si>
    <t>PEBS</t>
  </si>
  <si>
    <t>ORS101275</t>
  </si>
  <si>
    <t>ORS101273</t>
  </si>
  <si>
    <t>ORS101271</t>
  </si>
  <si>
    <t>ORS101272</t>
  </si>
  <si>
    <t>TVS101267</t>
  </si>
  <si>
    <t>PECO SUGAR FLASH SNP RDY ZZZ BK KG</t>
  </si>
  <si>
    <t>WAS101279</t>
  </si>
  <si>
    <t>WAS101268</t>
  </si>
  <si>
    <t>WAS101295</t>
  </si>
  <si>
    <t>WAS101269</t>
  </si>
  <si>
    <t>PECO SUGAR FORCE SNP RDY ZZZ BK KG</t>
  </si>
  <si>
    <t>TVS26V1324</t>
  </si>
  <si>
    <t>TVS101270</t>
  </si>
  <si>
    <t>WAS101291</t>
  </si>
  <si>
    <t>ORS26V1277</t>
  </si>
  <si>
    <t>PECO SUGAR LAC II SNP RDY ZZZ BK KG</t>
  </si>
  <si>
    <t>ORS101274</t>
  </si>
  <si>
    <t>PEBS RAW RDY LN2 INT</t>
  </si>
  <si>
    <t>TVS26S1350</t>
  </si>
  <si>
    <t>PEBS SL3123 S SNP RDY ZZZ BK KG</t>
  </si>
  <si>
    <t>ORS101290</t>
  </si>
  <si>
    <t>PECO SL3123 SNP RDY ZZZ BK KG</t>
  </si>
  <si>
    <t>TVS101322</t>
  </si>
  <si>
    <t>TVS101320</t>
  </si>
  <si>
    <t>TVS101321</t>
  </si>
  <si>
    <t>WAS101299</t>
  </si>
  <si>
    <t>TVS10T1353</t>
  </si>
  <si>
    <t>TVS10T1352</t>
  </si>
  <si>
    <t>TVS101323</t>
  </si>
  <si>
    <t>TVS10T1354</t>
  </si>
  <si>
    <t>TVS10T1355</t>
  </si>
  <si>
    <t>WAS101285</t>
  </si>
  <si>
    <t>ORS101283</t>
  </si>
  <si>
    <t>TVS101252</t>
  </si>
  <si>
    <t>ORS101253</t>
  </si>
  <si>
    <t>Please omit dumping boxes PS21969, PS204</t>
  </si>
  <si>
    <t>SWTO TOLLING SWEETCORN BY RDY ZZZ BK KG</t>
  </si>
  <si>
    <t>SWTO</t>
  </si>
  <si>
    <t>SWTO RAW RDY Ln1 INT</t>
  </si>
  <si>
    <t>SWCO RAW RDY SUP INT Ln1</t>
  </si>
  <si>
    <t>Fresh</t>
  </si>
  <si>
    <t>TVW099000X2</t>
  </si>
  <si>
    <t>SWCO BSS8021 CRS RDY ZZZ BK KG</t>
  </si>
  <si>
    <t>WAC099082</t>
  </si>
  <si>
    <t>SWCO ROCKER CRN RDY ZZZ BK KG</t>
  </si>
  <si>
    <t>GMO</t>
  </si>
  <si>
    <t>ORW099075HJ</t>
  </si>
  <si>
    <t>SWCO PATRIARCH CRS RDY ZZZ BK KG</t>
  </si>
  <si>
    <t>ORW099075H</t>
  </si>
  <si>
    <t>2 INPUT BATCHES</t>
  </si>
  <si>
    <t>WAW099074X2</t>
  </si>
  <si>
    <t>SWCO MS1074Y CRS RDF ZZZ BK KG</t>
  </si>
  <si>
    <t>SWCO RAX-CLX SUP INT Ln1</t>
  </si>
  <si>
    <t>Excelis</t>
  </si>
  <si>
    <t>WAW099055X1J</t>
  </si>
  <si>
    <t>SWCO GSS3951 CRS CLX ZZZ BK KG (18 kg sample)</t>
  </si>
  <si>
    <t>WAW099058X1</t>
  </si>
  <si>
    <t>WAW099054X1J</t>
  </si>
  <si>
    <t>WAW099056J</t>
  </si>
  <si>
    <t>SWCO GSS3951 CRS RDY ZZZ BK KG</t>
  </si>
  <si>
    <t>WAW099056</t>
  </si>
  <si>
    <t>WAC099034</t>
  </si>
  <si>
    <t>SWCO GH6462S CRN RDY ZZZ BK KG</t>
  </si>
  <si>
    <t>WAC099033</t>
  </si>
  <si>
    <t>WAS099030</t>
  </si>
  <si>
    <t>TVS25U9108</t>
  </si>
  <si>
    <t>TVS099009</t>
  </si>
  <si>
    <t>TVS099010</t>
  </si>
  <si>
    <t>ORS099026</t>
  </si>
  <si>
    <t>WAS099039</t>
  </si>
  <si>
    <t>TVS099004</t>
  </si>
  <si>
    <t>TVS099003</t>
  </si>
  <si>
    <t>ORS099001K</t>
  </si>
  <si>
    <t>ORS099000</t>
  </si>
  <si>
    <t>ORS099001</t>
  </si>
  <si>
    <t>ORS099002</t>
  </si>
  <si>
    <t>ORS099025</t>
  </si>
  <si>
    <t>ORS099035</t>
  </si>
  <si>
    <t>TVS099024</t>
  </si>
  <si>
    <t>ORS099036</t>
  </si>
  <si>
    <t>TVS099023</t>
  </si>
  <si>
    <t>ORS099025K</t>
  </si>
  <si>
    <t>TVS099006</t>
  </si>
  <si>
    <t>PECO SL3222 SNP RDY ZZZ BK KG</t>
  </si>
  <si>
    <t>TVS099005</t>
  </si>
  <si>
    <t>BECO RAW RDY Ln2 INT</t>
  </si>
  <si>
    <t>WAG099035</t>
  </si>
  <si>
    <t>BECO REDEMPTION RDY ZZZ BK KG (1 of 2)</t>
  </si>
  <si>
    <t>BECO</t>
  </si>
  <si>
    <t>BEBS RAW RDY Ln2 INT</t>
  </si>
  <si>
    <t>TVG25T9506</t>
  </si>
  <si>
    <t>BEBS GREENBACK T RDY ZZZ BK KG</t>
  </si>
  <si>
    <t>BEBS</t>
  </si>
  <si>
    <t>WAG099007</t>
  </si>
  <si>
    <t>BECO GREENBACK RDY ZZZ BK KG</t>
  </si>
  <si>
    <t>WAW099010J</t>
  </si>
  <si>
    <t>BECO HUNTINGTON RDY ZZZ BK KG (no sizing)</t>
  </si>
  <si>
    <t>WAG099013</t>
  </si>
  <si>
    <t>WAW099010</t>
  </si>
  <si>
    <t>WAW099063</t>
  </si>
  <si>
    <t>WAW099011J</t>
  </si>
  <si>
    <t>TVG25S9510</t>
  </si>
  <si>
    <t>BEBS LOGON S RDY ZZZ BK KG</t>
  </si>
  <si>
    <t>BEBS RAW RDY Ln2 INT EXPORT</t>
  </si>
  <si>
    <t>TVG25U9511T</t>
  </si>
  <si>
    <t>BEBS LOGON U RDY ZZZ BK KG</t>
  </si>
  <si>
    <t>TVG25V9549</t>
  </si>
  <si>
    <t>BEBS LOGON V RDY ZZZ BK KG</t>
  </si>
  <si>
    <t>BECO RAW RDY Ln2 INT EAME</t>
  </si>
  <si>
    <t>TVG099017</t>
  </si>
  <si>
    <t>BECO LOGON RDY ZZZ BK KG</t>
  </si>
  <si>
    <t>WAW099049X2</t>
  </si>
  <si>
    <t>SWCO GSS31004 CRS RDF ZZZ BK KG</t>
  </si>
  <si>
    <t>ORC099021J</t>
  </si>
  <si>
    <t>SWCO EA COGENT CRN RDY ZZZ BK KG</t>
  </si>
  <si>
    <t>ORC099021</t>
  </si>
  <si>
    <t>WAW099084X2</t>
  </si>
  <si>
    <t>SWCO SS3778R CRS RDF ZZZ BK KG</t>
  </si>
  <si>
    <t>SWCO RAX-CLX STD INT Ln1</t>
  </si>
  <si>
    <t>ORC099032X1</t>
  </si>
  <si>
    <t>SWCO GH6055 CRN CLX ZZZ BK KG</t>
  </si>
  <si>
    <t>TVG25V9548</t>
  </si>
  <si>
    <t>BEBS FURANO V RDY ZZZ BK KG</t>
  </si>
  <si>
    <t>TVG099042</t>
  </si>
  <si>
    <t>BECO FURANO RDY ZZZ BK KG</t>
  </si>
  <si>
    <t>TVG099004</t>
  </si>
  <si>
    <t>BECO CERDON RDY ZZZ BK KG</t>
  </si>
  <si>
    <t>DESK MOVED TO LINE 2</t>
  </si>
  <si>
    <t>TVG099020</t>
  </si>
  <si>
    <t>BECO MONCAYO RDY ZZZ BK KG</t>
  </si>
  <si>
    <t>TVG099019</t>
  </si>
  <si>
    <t>BECO MASAI RDY ZZZ BK KG</t>
  </si>
  <si>
    <t>TVG25T9514</t>
  </si>
  <si>
    <t>BEBS MASAI T RDY ZZZ BK KG</t>
  </si>
  <si>
    <t>TVG25U9550</t>
  </si>
  <si>
    <t>BEBS ESCADRON U RDY ZZZ BK KG</t>
  </si>
  <si>
    <t>TVG099043</t>
  </si>
  <si>
    <t>BECO ESCADRON RDY ZZZ BK KG</t>
  </si>
  <si>
    <t>TVG099006</t>
  </si>
  <si>
    <t>TVW099011X2</t>
  </si>
  <si>
    <t>SWCO BSS31212 CRS RDF ZZZ BK KG</t>
  </si>
  <si>
    <t>WAW099059</t>
  </si>
  <si>
    <t>SWCO GSS39933 CRS RDY ZZZ BK KG</t>
  </si>
  <si>
    <t>TVG099041</t>
  </si>
  <si>
    <t>BECO VERDIGON RDY ZZZ BK KG</t>
  </si>
  <si>
    <t>TVG099015</t>
  </si>
  <si>
    <t>BECO KAMARON RDY ZZZ BK KG</t>
  </si>
  <si>
    <t>TVG099026</t>
  </si>
  <si>
    <t>BECO POWERON RDY ZZZ BK KG</t>
  </si>
  <si>
    <t>TVG099003</t>
  </si>
  <si>
    <t>BECO BASTION RDY ZZZ BK KG</t>
  </si>
  <si>
    <t>TVG25T9502</t>
  </si>
  <si>
    <t>BEBS BASTION T RDY ZZZ BK KG</t>
  </si>
  <si>
    <t>WAG099060</t>
  </si>
  <si>
    <t>TVG25T9531</t>
  </si>
  <si>
    <t>BEBS OKAPI T RDY ZZZ BK KG</t>
  </si>
  <si>
    <t>BECO RAW RDY Ln2 INT KENYA</t>
  </si>
  <si>
    <t>TVG099021</t>
  </si>
  <si>
    <t>BECO OKAPI RDY ZZZ BK KG</t>
  </si>
  <si>
    <t>WAW099057X1</t>
  </si>
  <si>
    <t>SWCO GSS3951 CRS CLX ZZZ BK KG</t>
  </si>
  <si>
    <t>WAW099004X2</t>
  </si>
  <si>
    <t>SWCO ACCESSION CRS RDF ZZZ BK KG</t>
  </si>
  <si>
    <t>WAW099006X2</t>
  </si>
  <si>
    <t>SWCO BSS1075-R CRS RDF ZZZ BK KG</t>
  </si>
  <si>
    <t>WAW099006X2J</t>
  </si>
  <si>
    <t>WAW099008X2</t>
  </si>
  <si>
    <t>WAW099008X2J</t>
  </si>
  <si>
    <t>WAW099005X2</t>
  </si>
  <si>
    <t>WAW099003X2</t>
  </si>
  <si>
    <t>SWCO ACCENTUATE CRS RDF ZZZ BK KG</t>
  </si>
  <si>
    <t>TVW099025X2</t>
  </si>
  <si>
    <t>SWCO GARRISON-R CRS RDF ZZZ BK KG</t>
  </si>
  <si>
    <t>TVW099024X2</t>
  </si>
  <si>
    <t>WAW099093</t>
  </si>
  <si>
    <t>SWCO CODE 646 CRS RDY ZZZ BK KG</t>
  </si>
  <si>
    <t>WAW099091J</t>
  </si>
  <si>
    <t>WAW099093J</t>
  </si>
  <si>
    <t>WAW099091</t>
  </si>
  <si>
    <t>WAW099036X2</t>
  </si>
  <si>
    <t>SWCO GLACIAL CRS RDF ZZZ BK KG</t>
  </si>
  <si>
    <t>WAC099044</t>
  </si>
  <si>
    <t>SWCO SILVER QUEEN CRN RDY ZZZ BK KG</t>
  </si>
  <si>
    <t>WAC099083</t>
  </si>
  <si>
    <t>SWCO RAW RDY STD INT L2B</t>
  </si>
  <si>
    <t>WAC099077</t>
  </si>
  <si>
    <t>WAW099072H</t>
  </si>
  <si>
    <t>SWCO MATRIARCH CRS RDY ZZZ BK KG</t>
  </si>
  <si>
    <t>WAW099073H</t>
  </si>
  <si>
    <t>WAW099072HJ2</t>
  </si>
  <si>
    <t>WAW099072HJ1</t>
  </si>
  <si>
    <t>SWTO PASSION</t>
  </si>
  <si>
    <t>OFF SYSTEM</t>
  </si>
  <si>
    <t>SWTO DEVOTION</t>
  </si>
  <si>
    <t>TVW099015X2J</t>
  </si>
  <si>
    <t>TVW099015X2</t>
  </si>
  <si>
    <t>ORS099034</t>
  </si>
  <si>
    <t>WAS099031</t>
  </si>
  <si>
    <t>WAW099055X1</t>
  </si>
  <si>
    <t>ORS099033</t>
  </si>
  <si>
    <t>ORS099028</t>
  </si>
  <si>
    <t>WAW099041X1</t>
  </si>
  <si>
    <t>SWCO GSS1453-R CRS CLX ZZZ BK KG</t>
  </si>
  <si>
    <t>WAW099007X2J</t>
  </si>
  <si>
    <t>WAW099007X2</t>
  </si>
  <si>
    <t>WAW099005X2J</t>
  </si>
  <si>
    <t>WAW099086X1</t>
  </si>
  <si>
    <t>SWCO TYSON CRS CLX ZZZ BK KG</t>
  </si>
  <si>
    <t>WAW099043X1</t>
  </si>
  <si>
    <t>SWCO GSS1477S CRS CLX ZZZ BK KG</t>
  </si>
  <si>
    <t>WAW099094X1</t>
  </si>
  <si>
    <t>SWCO GSS 8529 CRS CLX ZZZ BK KG</t>
  </si>
  <si>
    <t>WAW099037X1</t>
  </si>
  <si>
    <t>WAW099065X1</t>
  </si>
  <si>
    <t>SWCO GSS6924 CRS CLX ZZZ BK KG</t>
  </si>
  <si>
    <t>WAW099066X1</t>
  </si>
  <si>
    <t>WAW099067X1</t>
  </si>
  <si>
    <t>WAW099054X1</t>
  </si>
  <si>
    <t>WAW099078X2</t>
  </si>
  <si>
    <t>SWCO PLAYA CRS RDF ZZZ BK KG</t>
  </si>
  <si>
    <t>SWCO RAW RDY SUP INT L2B</t>
  </si>
  <si>
    <t>WAW099081X2</t>
  </si>
  <si>
    <t>WAW099079X2</t>
  </si>
  <si>
    <t>ORW099002X2</t>
  </si>
  <si>
    <t>SWCO 7210R CRS RDF ZZZ BK KG</t>
  </si>
  <si>
    <t>TVW099069X1</t>
  </si>
  <si>
    <t>SWCO GSS8937 CRS CLX ZZZ BK KG</t>
  </si>
  <si>
    <t>TVW099063X1</t>
  </si>
  <si>
    <t>SWCO GSS5649 CRS CLX ZZZ BK KG</t>
  </si>
  <si>
    <t>WAW099064X1</t>
  </si>
  <si>
    <t>SWCO CRS Ln1 RAW-RDY INT</t>
  </si>
  <si>
    <t>WAW099039X2</t>
  </si>
  <si>
    <t>SWCO GSS1170-R CRS RDF ZZZ BK KG</t>
  </si>
  <si>
    <t>WAW099040X2</t>
  </si>
  <si>
    <t>WAW099027X2</t>
  </si>
  <si>
    <t>WAW099026X2J</t>
  </si>
  <si>
    <t>WAW099026X2</t>
  </si>
  <si>
    <t>WAC099085X1</t>
  </si>
  <si>
    <t>SWCO STARSHINE CRN CLX ZZZ BK KG</t>
  </si>
  <si>
    <t>SWCO CRS LN1</t>
  </si>
  <si>
    <t>WAW099017X2</t>
  </si>
  <si>
    <t>SWCO CABO CRS RDF ZZZ BK KG</t>
  </si>
  <si>
    <t>WAW099018X2</t>
  </si>
  <si>
    <t>WAW099043X1W</t>
  </si>
  <si>
    <t>TVP25S9140</t>
  </si>
  <si>
    <t>PEBS IDALGO S PEA RDY ZZZ BK KG(5)</t>
  </si>
  <si>
    <t>TVP25T9141</t>
  </si>
  <si>
    <t>PEBS IDALGO T PEA RDY ZZZ BK KG(5)</t>
  </si>
  <si>
    <t>OPR25U9170</t>
  </si>
  <si>
    <t>ORP099052</t>
  </si>
  <si>
    <t>ORS099050</t>
  </si>
  <si>
    <t>PECO IDALGO PEA RDY ZZZ BK KG(5)</t>
  </si>
  <si>
    <t>WAS099038</t>
  </si>
  <si>
    <t>PECO SUGAR FORCE SNP RDY ZZZ BK KG(5)</t>
  </si>
  <si>
    <t>TVS099020</t>
  </si>
  <si>
    <t>TVS25V9113T</t>
  </si>
  <si>
    <t>TVS25V9112T</t>
  </si>
  <si>
    <t>WAS099021</t>
  </si>
  <si>
    <t>TVP25T9162</t>
  </si>
  <si>
    <t>PEBS OBIGO T PEA RDY ZZZ BK KG</t>
  </si>
  <si>
    <t>TVP25T9159</t>
  </si>
  <si>
    <t>PEBS CONTIGO T PEA RDY ZZZ BK KG</t>
  </si>
  <si>
    <t>TVP25U9160</t>
  </si>
  <si>
    <t>PECO CONTIGO PEA RDY ZZZ BK KG</t>
  </si>
  <si>
    <t>TVP25T9142</t>
  </si>
  <si>
    <t>PEBS LARANGO T PEA RDY ZZZ BK KG</t>
  </si>
  <si>
    <t>CTW099007X2</t>
  </si>
  <si>
    <t>2025CL</t>
  </si>
  <si>
    <t>CTW099008X2</t>
  </si>
  <si>
    <t>CTW099009X2</t>
  </si>
  <si>
    <t>CTW099010X2</t>
  </si>
  <si>
    <t>CPW099054X2</t>
  </si>
  <si>
    <t>CPW099053X2</t>
  </si>
  <si>
    <t>SWCO CRN LN1 RAW-CLX-INT</t>
  </si>
  <si>
    <t>CPW099056X1</t>
  </si>
  <si>
    <t>SWBS RAX-CLX INT Ln1</t>
  </si>
  <si>
    <t>TVW24T8623X1</t>
  </si>
  <si>
    <t>SWBS R00638 T CRS CLX ZZZ BK KG</t>
  </si>
  <si>
    <t>-</t>
  </si>
  <si>
    <t>WAC088587</t>
  </si>
  <si>
    <t>SWCO SWEET G 90 CRN RDY ZZZ BK KG</t>
  </si>
  <si>
    <t>WAC088584</t>
  </si>
  <si>
    <t>TVC088606</t>
  </si>
  <si>
    <t>SWCO SILVER KING CRN RDY ZZZ BK KG</t>
  </si>
  <si>
    <t>TVC088555</t>
  </si>
  <si>
    <t>SWCO RAW RDY TRI INT Ln1</t>
  </si>
  <si>
    <t>WAT088578</t>
  </si>
  <si>
    <t>SWCO SERENDIPITY CRT RDY ZZZ BK KG</t>
  </si>
  <si>
    <t>ORT088554</t>
  </si>
  <si>
    <t>WAW088501X2</t>
  </si>
  <si>
    <t>SWCO 1760MR CRS RDF ZZZ BK KG</t>
  </si>
  <si>
    <t>TVT088552</t>
  </si>
  <si>
    <t>SWCO PROVIDENCE CRT RDY ZZZ BK KG</t>
  </si>
  <si>
    <t>ORT088542</t>
  </si>
  <si>
    <t>SWCO HONEY SELECT CRT RDY ZZZ BK KG</t>
  </si>
  <si>
    <t>ORT088542K</t>
  </si>
  <si>
    <t>WAT088576</t>
  </si>
  <si>
    <t>WAW088571X2</t>
  </si>
  <si>
    <t>WAW088514X2</t>
  </si>
  <si>
    <t>WAW088539X2</t>
  </si>
  <si>
    <t>SWCO GSS7877 CRS RDF ZZZ BK KG</t>
  </si>
  <si>
    <t>WAW088529X2</t>
  </si>
  <si>
    <t>SWCO GSS1198-R CRS RDF ZZZ BK KG</t>
  </si>
  <si>
    <t>TVW088505X2</t>
  </si>
  <si>
    <t>SWCO 8909MRW CRS RDF ZZZ BK KG</t>
  </si>
  <si>
    <t>WAC088592</t>
  </si>
  <si>
    <t>Blend main with W lot</t>
  </si>
  <si>
    <t>ORW088546H</t>
  </si>
  <si>
    <t>WAW088577H</t>
  </si>
  <si>
    <t>SWCO PROTECTOR-R CRS RDY ZZZ BK KG</t>
  </si>
  <si>
    <t>WAW088550H</t>
  </si>
  <si>
    <t>TVW088561X2</t>
  </si>
  <si>
    <t>SWCO LUNA CRS RDF ZZZ BK KG</t>
  </si>
  <si>
    <t>WAW088526X2</t>
  </si>
  <si>
    <t>WAW088530X1</t>
  </si>
  <si>
    <t>WAW088597X1</t>
  </si>
  <si>
    <t>WAW088598</t>
  </si>
  <si>
    <t>WAW088603X1</t>
  </si>
  <si>
    <t>WAW088573X1</t>
  </si>
  <si>
    <t>WAW088574</t>
  </si>
  <si>
    <t>WAW088559X1</t>
  </si>
  <si>
    <t>WAC088521</t>
  </si>
  <si>
    <t>SWCO GH4927 CRN RDY ZZZ BK KG</t>
  </si>
  <si>
    <t>WAW088533J</t>
  </si>
  <si>
    <t>WAW088533</t>
  </si>
  <si>
    <t>WAW088515X2</t>
  </si>
  <si>
    <t>SWCO CRAVE MAN CRS RDF ZZZ BK KG</t>
  </si>
  <si>
    <t>WAW088500X2</t>
  </si>
  <si>
    <t>SWCO 007R CRS RDF ZZZ BK KG</t>
  </si>
  <si>
    <t>TVW088594X2</t>
  </si>
  <si>
    <t>SWCO GSS1198-R CRS RDY ZZZ BK KG</t>
  </si>
  <si>
    <t>WAW088506X2J</t>
  </si>
  <si>
    <t>WAW088506X2</t>
  </si>
  <si>
    <t>WAC088544</t>
  </si>
  <si>
    <t>SWCO KANDY KORN CRN RDY ZZZ BK KG</t>
  </si>
  <si>
    <t>TVC088607</t>
  </si>
  <si>
    <t>WAW088545H</t>
  </si>
  <si>
    <t>AA01241100SY</t>
  </si>
  <si>
    <t>CAMELINA SO-100</t>
  </si>
  <si>
    <t>CAME</t>
  </si>
  <si>
    <t>Off System</t>
  </si>
  <si>
    <t>KR01241100SY</t>
  </si>
  <si>
    <t>AA01241070SY</t>
  </si>
  <si>
    <t>CAMELINA SO-70</t>
  </si>
  <si>
    <t>KR01241090SY</t>
  </si>
  <si>
    <t>CAMELINA SO-90</t>
  </si>
  <si>
    <t>WAC088582W</t>
  </si>
  <si>
    <t>WAC088582</t>
  </si>
  <si>
    <t>WAW088531X1</t>
  </si>
  <si>
    <t>SWCO GSS3071S CRS CLX ZZZ BK KG</t>
  </si>
  <si>
    <t>WAW088504X2</t>
  </si>
  <si>
    <t>SWCO 7401 IMP CRS RDF ZZZ BK KG</t>
  </si>
  <si>
    <t>WAC088524</t>
  </si>
  <si>
    <t>SWCO GH7818 CRN RDY ZZZ BK KG</t>
  </si>
  <si>
    <t>ORW088516H</t>
  </si>
  <si>
    <t>SWCO CROWN CRS RDY ZZZ BK KG</t>
  </si>
  <si>
    <t>WAW088583X2</t>
  </si>
  <si>
    <t>SWCO SS7078Y CRS RDF ZZZ BK KG</t>
  </si>
  <si>
    <t>ORC088605</t>
  </si>
  <si>
    <t>WAC088525</t>
  </si>
  <si>
    <t>SWCO GH9335 CRN RDY ZZZ BK KG</t>
  </si>
  <si>
    <t>WAW088519X1W</t>
  </si>
  <si>
    <t>SWCO GARRISON-R CRS CLX ZZZ BK KG</t>
  </si>
  <si>
    <t>WAW088588</t>
  </si>
  <si>
    <t>WAW088585X1</t>
  </si>
  <si>
    <t>WAW088507X2</t>
  </si>
  <si>
    <t>TVW088543X2</t>
  </si>
  <si>
    <t>WAW088502X2K</t>
  </si>
  <si>
    <t>SWCO 3552R CRS RDF ZZZ BK KG</t>
  </si>
  <si>
    <t>WAW088502X2</t>
  </si>
  <si>
    <t>WAW088528X2</t>
  </si>
  <si>
    <t>WAC088553</t>
  </si>
  <si>
    <t>WAW088538X1J</t>
  </si>
  <si>
    <t>WAW088538X1</t>
  </si>
  <si>
    <t>WAW088549X2</t>
  </si>
  <si>
    <t>WAW088536X1</t>
  </si>
  <si>
    <t>SWCO GSS4628 CRS CLX ZZZ BK KG</t>
  </si>
  <si>
    <t>WAC088523</t>
  </si>
  <si>
    <t>ORC088556</t>
  </si>
  <si>
    <t>WAC088586</t>
  </si>
  <si>
    <t>WAC088591</t>
  </si>
  <si>
    <t>WAW088519X1</t>
  </si>
  <si>
    <t>TVW088589X1</t>
  </si>
  <si>
    <t>WAW088513X2</t>
  </si>
  <si>
    <t>SWCO BSS5234 CRS RDY ZZZ BK KG</t>
  </si>
  <si>
    <t>Blend back both J lots</t>
  </si>
  <si>
    <t>WAW088570X2</t>
  </si>
  <si>
    <t>WAW088569X2</t>
  </si>
  <si>
    <t>WAW088580X2</t>
  </si>
  <si>
    <t>WAW088534X1</t>
  </si>
  <si>
    <t>WAW088572X1</t>
  </si>
  <si>
    <t>wait for J1 and J2 lots</t>
  </si>
  <si>
    <t>WAW088540X1</t>
  </si>
  <si>
    <t>WAW088604X1</t>
  </si>
  <si>
    <t>WAW088575X1</t>
  </si>
  <si>
    <t>TVW088581X1</t>
  </si>
  <si>
    <t>WAC088518</t>
  </si>
  <si>
    <t>WAC088547</t>
  </si>
  <si>
    <t>TVC23T7525</t>
  </si>
  <si>
    <t>SWBS G0232 T CRN RAW ZZZ BK KG</t>
  </si>
  <si>
    <t>TVW23T7511</t>
  </si>
  <si>
    <t>SWBS AC230W T CRS CLD ZZZ BK KG</t>
  </si>
  <si>
    <t>WAC23T7593</t>
  </si>
  <si>
    <t>SWBS W0180 T CRN CLD ZZZ BK KG</t>
  </si>
  <si>
    <t>EXCELIS</t>
  </si>
  <si>
    <t>TVW23U7544X1</t>
  </si>
  <si>
    <t>SWBS R00660DM U CRS CLX ZZZ BK KG</t>
  </si>
  <si>
    <t>TVW23U7544X1K</t>
  </si>
  <si>
    <t>TVW23T7526</t>
  </si>
  <si>
    <t>SWBS G1232 T CRS CLD ZZZ BK KG</t>
  </si>
  <si>
    <t>WAW23T7565X1</t>
  </si>
  <si>
    <t>SWBS R373A T CRN CLX ZZZ BK KG</t>
  </si>
  <si>
    <t>TVW23T7589X1</t>
  </si>
  <si>
    <t>SWBS R660K T CRS CLX ZZZ BK KG</t>
  </si>
  <si>
    <t>WAW23T7579X1</t>
  </si>
  <si>
    <t>SWBS R565A T CRS CLX ZZZ BK KG</t>
  </si>
  <si>
    <t>TVC23S7595</t>
  </si>
  <si>
    <t>SWBS W0234 S CRN CLD ZZZ BK KG</t>
  </si>
  <si>
    <t>ORW23T7546H</t>
  </si>
  <si>
    <t>SWBS R00664H T CRS CLD ZZZ BK KG</t>
  </si>
  <si>
    <t>review before re-releasing</t>
  </si>
  <si>
    <t>TVW23U7586X1</t>
  </si>
  <si>
    <t>SWBS R660D U CRS CLX ZZZ BK KG</t>
  </si>
  <si>
    <t>TVW23U7585X1</t>
  </si>
  <si>
    <t>WAW077049</t>
  </si>
  <si>
    <t>SWCO PROTEGE-S CRS RDY ZZZ BK KG</t>
  </si>
  <si>
    <t>INW077133</t>
  </si>
  <si>
    <t>WAW077101X1</t>
  </si>
  <si>
    <t>WAW077030X1</t>
  </si>
  <si>
    <t>TVW23U7590X1</t>
  </si>
  <si>
    <t>SWBS R660K U CRS CLX ZZZ BK KG</t>
  </si>
  <si>
    <t>FRESH</t>
  </si>
  <si>
    <t>TVW077028X2</t>
  </si>
  <si>
    <t>TVC23T7573</t>
  </si>
  <si>
    <t>SWBS R441 T CRN CLD ZZZ BK KG</t>
  </si>
  <si>
    <t>ORT077085HKW1</t>
  </si>
  <si>
    <t>SWCO REVISION CRT RDY ZZZ BK KG</t>
  </si>
  <si>
    <t>ORT077085HK1W</t>
  </si>
  <si>
    <t>ORT077113HK1</t>
  </si>
  <si>
    <t>ORT077113H</t>
  </si>
  <si>
    <t>ORT077113HK</t>
  </si>
  <si>
    <t>WAT077081</t>
  </si>
  <si>
    <t>SWCO PRIMUS CRT RDY ZZZ BK KG</t>
  </si>
  <si>
    <t>WAW077001X2</t>
  </si>
  <si>
    <t>WAC077069</t>
  </si>
  <si>
    <t>SWCO JUBILEE-C CRN RDY ZZZ BK KG</t>
  </si>
  <si>
    <t>ORW077107H</t>
  </si>
  <si>
    <t>ORT077078H</t>
  </si>
  <si>
    <t>SWCO BC 0805 CRT RDY ZZZ BK KG</t>
  </si>
  <si>
    <t>ORT077080H</t>
  </si>
  <si>
    <t>SWCO MILKY WAY CRT RDY ZZZ BK KG</t>
  </si>
  <si>
    <t>WAW077016</t>
  </si>
  <si>
    <t>SWCO BSS8040 CRS RDY ZZZ BK KG</t>
  </si>
  <si>
    <t>TVW077020X2</t>
  </si>
  <si>
    <t>SWCO DESERT SNOW CRS RDF ZZZ BK KG</t>
  </si>
  <si>
    <t>TVW077002X2</t>
  </si>
  <si>
    <t>SWCO 2182MR CRS RDF ZZZ BK KG</t>
  </si>
  <si>
    <t>WAC077058W</t>
  </si>
  <si>
    <t>TVT077082</t>
  </si>
  <si>
    <t>ORC077076</t>
  </si>
  <si>
    <t>WAT077114</t>
  </si>
  <si>
    <t>WAW077039X2</t>
  </si>
  <si>
    <t>SWCO IMPERIAL SNOW CRS RDF ZZZ BK KG</t>
  </si>
  <si>
    <t>TVW077005X2</t>
  </si>
  <si>
    <t>WAW077102X2</t>
  </si>
  <si>
    <t>SWCO GSS4628 CRS RDY ZZZ BK KG</t>
  </si>
  <si>
    <t>TVW077033</t>
  </si>
  <si>
    <t>TVC077181X1</t>
  </si>
  <si>
    <t>TVC077015X1</t>
  </si>
  <si>
    <t>WAC077072</t>
  </si>
  <si>
    <t>SWCO P&amp;C MID CRN RDY ZZZ BK KG</t>
  </si>
  <si>
    <t>WAC077108</t>
  </si>
  <si>
    <t>WAW077056</t>
  </si>
  <si>
    <t>SWCO WSS7620 CRS RDY ZZZ BK KG</t>
  </si>
  <si>
    <t>WAW077055</t>
  </si>
  <si>
    <t>SWCO WSS7070 CRS RDY ZZZ BK KG</t>
  </si>
  <si>
    <t>ORW077046H</t>
  </si>
  <si>
    <t>TVW077029X2</t>
  </si>
  <si>
    <t>SWCO GSS36599 CRS RDF ZZZ BK KG</t>
  </si>
  <si>
    <t>TVW077040X1</t>
  </si>
  <si>
    <t>SWCO KRISPY KING CRS CLX ZZZ BK KG</t>
  </si>
  <si>
    <t>WAW077003X2</t>
  </si>
  <si>
    <t>SWCO 3511R CRS RDF ZZZ BK KG</t>
  </si>
  <si>
    <t>WAW077088X2</t>
  </si>
  <si>
    <t>WAW077000X2</t>
  </si>
  <si>
    <t>WAW077123X1</t>
  </si>
  <si>
    <t>WAW077074X1</t>
  </si>
  <si>
    <t>INW077142X1</t>
  </si>
  <si>
    <t>TVC23U7534X1</t>
  </si>
  <si>
    <t>SWBS R00378 U CRN CLX ZZZ BK KG</t>
  </si>
  <si>
    <t>ORW077130X1</t>
  </si>
  <si>
    <t>Blending Main lot and W lot</t>
  </si>
  <si>
    <t>WAW077170X1</t>
  </si>
  <si>
    <t>COC077141</t>
  </si>
  <si>
    <t>WAW077071</t>
  </si>
  <si>
    <t>WAC077075</t>
  </si>
  <si>
    <t>WAC077122</t>
  </si>
  <si>
    <t>WAW077035X1</t>
  </si>
  <si>
    <t>COC077090</t>
  </si>
  <si>
    <t>COC077135</t>
  </si>
  <si>
    <t>COC077129</t>
  </si>
  <si>
    <t>INC077136</t>
  </si>
  <si>
    <t>INC077132</t>
  </si>
  <si>
    <t>SWCO GOLDEN QUEEN CRN RDY ZZZ BK KG</t>
  </si>
  <si>
    <t>TVW077023X2</t>
  </si>
  <si>
    <t>COC077128</t>
  </si>
  <si>
    <t>ORT077084H</t>
  </si>
  <si>
    <t>SWCO REMEDY CRT RDY ZZZ BK KG</t>
  </si>
  <si>
    <t>WAW077112H</t>
  </si>
  <si>
    <t>WAW077121H</t>
  </si>
  <si>
    <t>ORW077048HKJ</t>
  </si>
  <si>
    <t>ORW077048HK</t>
  </si>
  <si>
    <t>ORW077048H</t>
  </si>
  <si>
    <t>ORW077019H</t>
  </si>
  <si>
    <t>WAW077041H</t>
  </si>
  <si>
    <t>COC077138</t>
  </si>
  <si>
    <t>COC077137</t>
  </si>
  <si>
    <t>TVW077126X2</t>
  </si>
  <si>
    <t>TVW077038X1</t>
  </si>
  <si>
    <t>TVW077143X1</t>
  </si>
  <si>
    <t>TVW077118X1</t>
  </si>
  <si>
    <t>WAW077021X1</t>
  </si>
  <si>
    <t>WAW077025X1P</t>
  </si>
  <si>
    <t>WAW077025X1</t>
  </si>
  <si>
    <t>Please take moisture reading from each box</t>
  </si>
  <si>
    <t>WAW077098X2</t>
  </si>
  <si>
    <t>WAW077067X2</t>
  </si>
  <si>
    <t>INC077139</t>
  </si>
  <si>
    <t>WAW077027X1</t>
  </si>
  <si>
    <t>WAW077117X1</t>
  </si>
  <si>
    <t>ORW077089X2</t>
  </si>
  <si>
    <t>WAW077007X2</t>
  </si>
  <si>
    <t>WAW077091X2P</t>
  </si>
  <si>
    <t>WAW077091X2</t>
  </si>
  <si>
    <t>Blending 3 batches together - Main lot, W lot, and P lot</t>
  </si>
  <si>
    <t>WAW077045X1</t>
  </si>
  <si>
    <t>SWCO OVERLAND-R CRS RDY ZZZ BK KG</t>
  </si>
  <si>
    <t>WAW077106X1P</t>
  </si>
  <si>
    <t>SWCO OVERLAND-R CRS CLX ZZZ BK KG</t>
  </si>
  <si>
    <t>WAW077111X1</t>
  </si>
  <si>
    <t>WAW077106X1</t>
  </si>
  <si>
    <t>TVW23S7507</t>
  </si>
  <si>
    <t>SWBS AC199YST S CRS CLD ZZZ BK KG</t>
  </si>
  <si>
    <t>WAC077073</t>
  </si>
  <si>
    <t>WAW077099X2</t>
  </si>
  <si>
    <t>WAW23T7542X1</t>
  </si>
  <si>
    <t>WAW077110X1</t>
  </si>
  <si>
    <t>WAW077180</t>
  </si>
  <si>
    <t>0300099798</t>
  </si>
  <si>
    <t>Blend "W" lot back into main lot. 1 sub lot to 10 main lot</t>
  </si>
  <si>
    <t>WAW077120</t>
  </si>
  <si>
    <t>WAW077150X1</t>
  </si>
  <si>
    <t>WAW077119X1W</t>
  </si>
  <si>
    <t>WAW077100X2</t>
  </si>
  <si>
    <t>WAW077024X1P</t>
  </si>
  <si>
    <t>SWCO GSS1453-R CRX CLX ZZZ BK KG</t>
  </si>
  <si>
    <t>WAW077024X1</t>
  </si>
  <si>
    <t>INW077044X2</t>
  </si>
  <si>
    <t>WAW077093X2</t>
  </si>
  <si>
    <t>WAC077059X1</t>
  </si>
  <si>
    <t>SWCO GH1703 CRN CLX ZZZ BK KG</t>
  </si>
  <si>
    <t>TAKE MOISTURE FROM EACH BATCH</t>
  </si>
  <si>
    <t>WAW077094X2</t>
  </si>
  <si>
    <t>WAW077017X2P</t>
  </si>
  <si>
    <t>WAW077017X2</t>
  </si>
  <si>
    <t>TVW23T7504</t>
  </si>
  <si>
    <t>SWBS AC157Y T CRS CLD ZZZ BK KG</t>
  </si>
  <si>
    <t>WAW077018</t>
  </si>
  <si>
    <t>WAW077042X2</t>
  </si>
  <si>
    <t>WAT077105K</t>
  </si>
  <si>
    <t>WAT077105</t>
  </si>
  <si>
    <t>INT077031</t>
  </si>
  <si>
    <t>TVW23T7536X1</t>
  </si>
  <si>
    <t>SWBS R00447A T CRS CLX ZZZ BK KG</t>
  </si>
  <si>
    <t>INC077134</t>
  </si>
  <si>
    <t>SWCO JACKPOT CRN RDY ZZZ BK KG</t>
  </si>
  <si>
    <t>WAW077070X1J2</t>
  </si>
  <si>
    <t>WAW077070X1J1</t>
  </si>
  <si>
    <t>WAW077070X1</t>
  </si>
  <si>
    <t>WAW077068X1</t>
  </si>
  <si>
    <t>WAW23T7528X1</t>
  </si>
  <si>
    <t>SWBS G4075 T CRS CLX ZZZ BK KG</t>
  </si>
  <si>
    <t>WAW23T7541X1</t>
  </si>
  <si>
    <t>WAT077079</t>
  </si>
  <si>
    <t>WAW077004X1</t>
  </si>
  <si>
    <t>WAW077051X1P</t>
  </si>
  <si>
    <t>WAW07751X1</t>
  </si>
  <si>
    <t>WAC077058</t>
  </si>
  <si>
    <t>Blend 1 "W" lot box per 10 Main lot boxes</t>
  </si>
  <si>
    <t>WAC077095</t>
  </si>
  <si>
    <t>WAW077087X2</t>
  </si>
  <si>
    <t>WAW077006X2</t>
  </si>
  <si>
    <t>WAT077086</t>
  </si>
  <si>
    <t>ORT077083H</t>
  </si>
  <si>
    <t>SWCO QUICK TRIP CRT RDY ZZZ BK KG</t>
  </si>
  <si>
    <t>ORT077085HKW</t>
  </si>
  <si>
    <t>ORT077085HK1</t>
  </si>
  <si>
    <t>ORT077085HK</t>
  </si>
  <si>
    <t>ORT077085H</t>
  </si>
  <si>
    <t>WAW077160</t>
  </si>
  <si>
    <t>WAW077119X1J</t>
  </si>
  <si>
    <t>WAW077119X1</t>
  </si>
  <si>
    <t>WAW077119X1J1</t>
  </si>
  <si>
    <t>ORW077140X1</t>
  </si>
  <si>
    <t>ORW077022X2</t>
  </si>
  <si>
    <t>ORW077116X1</t>
  </si>
  <si>
    <t>WAC077060</t>
  </si>
  <si>
    <t>WAW077050X2</t>
  </si>
  <si>
    <t>WAC077062</t>
  </si>
  <si>
    <t>WAC077061X1K</t>
  </si>
  <si>
    <t>WAC077061X1</t>
  </si>
  <si>
    <t>P22-1334-X1</t>
  </si>
  <si>
    <t>2023CL</t>
  </si>
  <si>
    <t>SYNG22502</t>
  </si>
  <si>
    <t>P23-1333</t>
  </si>
  <si>
    <t>23-TUSY701</t>
  </si>
  <si>
    <t>23-U094X2</t>
  </si>
  <si>
    <t>23-TUSY401-X2</t>
  </si>
  <si>
    <t>P23-1331</t>
  </si>
  <si>
    <t>23-MZ1742</t>
  </si>
  <si>
    <t>P23-1330</t>
  </si>
  <si>
    <t>SWCO BSS1075-R CRS RDY ZZZ BK KG</t>
  </si>
  <si>
    <t>23-MZ1712X1</t>
  </si>
  <si>
    <t>23-MZ1713X1</t>
  </si>
  <si>
    <t>Warehouse Staging Link</t>
  </si>
  <si>
    <t>PO Finished?</t>
  </si>
  <si>
    <t>Loss Helper</t>
  </si>
  <si>
    <t>Duplicate Formula</t>
  </si>
  <si>
    <t>PSL Cleanout</t>
  </si>
  <si>
    <t>Loss %</t>
  </si>
  <si>
    <t>Output Weight (KG)</t>
  </si>
  <si>
    <t>Comments</t>
  </si>
  <si>
    <t>Excelis / GMO</t>
  </si>
  <si>
    <t>Input Weight (KG)</t>
  </si>
  <si>
    <t>Lot Number</t>
  </si>
  <si>
    <t>Material Description</t>
  </si>
  <si>
    <t>Species</t>
  </si>
  <si>
    <t>Crop Year</t>
  </si>
  <si>
    <t>PO Number</t>
  </si>
  <si>
    <t>Priority</t>
  </si>
  <si>
    <t>Scheduled Finish Date</t>
  </si>
  <si>
    <t>PO Status</t>
  </si>
  <si>
    <t>Run Order</t>
  </si>
  <si>
    <t>SWCO PATRON CRS RDY ZZZ BK KG</t>
  </si>
  <si>
    <t>SWTO RAW RDY Ln2 INT</t>
  </si>
  <si>
    <t>TVG101500</t>
  </si>
  <si>
    <t>BECO ORGANDI RDY ZZZ BK KG</t>
  </si>
  <si>
    <t>TVG101475</t>
  </si>
  <si>
    <t>TVG26T1561</t>
  </si>
  <si>
    <t>SWCO RAW RDY INT L2A</t>
  </si>
  <si>
    <t>ORT101077H</t>
  </si>
  <si>
    <t>SWCO OVERLAND CRS RDY ZZZ BK KG</t>
  </si>
  <si>
    <t>SWCO OVERLAND CRS CLX ZZZ BK KG</t>
  </si>
  <si>
    <t>TVG101451</t>
  </si>
  <si>
    <t>TVG101477</t>
  </si>
  <si>
    <t>BECO OUTLAW RDY ZZZ BK KG</t>
  </si>
  <si>
    <t>WAG101482</t>
  </si>
  <si>
    <t>BECO PISMO RDY ZZZ BK KG</t>
  </si>
  <si>
    <t>WAG101479</t>
  </si>
  <si>
    <t>WAG101480</t>
  </si>
  <si>
    <t>BEBS HUNTINGTON T RDY ZZZ BK KG</t>
  </si>
  <si>
    <t>TVG26T1565</t>
  </si>
  <si>
    <t>WAG101497</t>
  </si>
  <si>
    <t>BECO HUNTINGTON RDY ZZZ BK KG</t>
  </si>
  <si>
    <t>TVG26T1563</t>
  </si>
  <si>
    <t>WAG101464K2</t>
  </si>
  <si>
    <t>TVG26S1568</t>
  </si>
  <si>
    <t>BEBS HUNTINGTON S RDY ZZZ BK KG</t>
  </si>
  <si>
    <t>WAG101463</t>
  </si>
  <si>
    <t>WAG101461</t>
  </si>
  <si>
    <t>WAG101464</t>
  </si>
  <si>
    <t>Wait for raw germ</t>
  </si>
  <si>
    <t>WAG101464K</t>
  </si>
  <si>
    <t>WAG101462</t>
  </si>
  <si>
    <t>WAG101498</t>
  </si>
  <si>
    <t>TVG101468</t>
  </si>
  <si>
    <t>WAG101489</t>
  </si>
  <si>
    <t>BECO SB4876 RDY ZZZ BK KG</t>
  </si>
  <si>
    <t>WAG101495</t>
  </si>
  <si>
    <t>BECO THOMPSON RDY ZZZ BK KG</t>
  </si>
  <si>
    <t>TVG101450</t>
  </si>
  <si>
    <t>BECO AUBERON RDY ZZZ BK KG</t>
  </si>
  <si>
    <t>TVG101450K</t>
  </si>
  <si>
    <t>TVG26S1606T</t>
  </si>
  <si>
    <t>BEBS SB4840 S RDY ZZZ BK KG</t>
  </si>
  <si>
    <t>TVG26T1607T</t>
  </si>
  <si>
    <t>BEBS SB4840 T RDY ZZZ BK KG</t>
  </si>
  <si>
    <t>TVW099092X2</t>
  </si>
  <si>
    <t>SWCO GSS3378 CRS RDF ZZZ BK KG</t>
  </si>
  <si>
    <t>TVS101254</t>
  </si>
  <si>
    <t>PECO SL3134 SNP RDY ZZZ BK KG</t>
  </si>
  <si>
    <t>THIS NEEDS TO BE RAN OVER THE COLOR SORT</t>
  </si>
  <si>
    <t>SWBS R660D T CRS RDX ZZZ BK KG</t>
  </si>
  <si>
    <t>COLORSORT</t>
  </si>
  <si>
    <t>WAS101279K</t>
  </si>
  <si>
    <t>TVS10V1369</t>
  </si>
  <si>
    <t>PECO SUGAR 208 SNP RDY ZZZ BK KG</t>
  </si>
  <si>
    <t>TVS10V1375</t>
  </si>
  <si>
    <t>PEPB RAW RDY LN2 INT</t>
  </si>
  <si>
    <t>TVS26P1368</t>
  </si>
  <si>
    <t>PEPB SUGAR 208 SNP RDY ZZZ BK KG</t>
  </si>
  <si>
    <t>PEPB</t>
  </si>
  <si>
    <t>TVS10V1367</t>
  </si>
  <si>
    <t>PECO SUGAR 204 SNP RDY ZZZ BK KG</t>
  </si>
  <si>
    <t>TVS26S1359</t>
  </si>
  <si>
    <t>PEBS SL3226 S SNP RDY ZZZ BK KG</t>
  </si>
  <si>
    <t>TVS26S1361T</t>
  </si>
  <si>
    <t>PEBS SL3229 S SNP RDY ZZZ BK KG</t>
  </si>
  <si>
    <t>TVS10V1370</t>
  </si>
  <si>
    <t>TVS10V1371</t>
  </si>
  <si>
    <t>TVS26P1376</t>
  </si>
  <si>
    <t>PEPB SUGAR FORCE SNP RDY ZZZ BK KG</t>
  </si>
  <si>
    <t>TVS10T1376</t>
  </si>
  <si>
    <t>TVS26P1357</t>
  </si>
  <si>
    <t>PEPB SL3211 SNP RDY ZZZ BK KG</t>
  </si>
  <si>
    <t>TVS10V1358T</t>
  </si>
  <si>
    <t>PECO SL3211 SNP RDY ZZZ BK KG</t>
  </si>
  <si>
    <t>TVS26P1362T</t>
  </si>
  <si>
    <t>PEPB SL3233 SNP RDY ZZZ BK KG</t>
  </si>
  <si>
    <t>ORP101351</t>
  </si>
  <si>
    <t>PECO FESTIVERT PEA RDY ZZZ BK KG</t>
  </si>
  <si>
    <t>TVP10T1395</t>
  </si>
  <si>
    <t>PECO GRUNDY PEA RDY ZZZ BK KG</t>
  </si>
  <si>
    <t>TVP10T1394</t>
  </si>
  <si>
    <t>TVS26S1360</t>
  </si>
  <si>
    <t>PEBS SL3227 S SNP RDY ZZZ BK KG</t>
  </si>
  <si>
    <t>BECO RAW RDY Ln1 INT</t>
  </si>
  <si>
    <t>WAG101498W</t>
  </si>
  <si>
    <t>TVP26S1418</t>
  </si>
  <si>
    <t>PEBS ZONVERT S PEA RDY ZZZ BK KG</t>
  </si>
  <si>
    <t>TVP26S1409</t>
  </si>
  <si>
    <t>PEBS SALTINGO S PEA RDY ZZZ BK KG</t>
  </si>
  <si>
    <t>TVP10T1406</t>
  </si>
  <si>
    <t>PECO RALLFI PEA RDY ZZZ BK KG</t>
  </si>
  <si>
    <t>TVP26P1402</t>
  </si>
  <si>
    <t>PEPB NOROIT PEA RDY ZZZ BK KG</t>
  </si>
  <si>
    <t>TVP26S1391T</t>
  </si>
  <si>
    <t>PEBS DGL0107 S PEA RDY ZZZ BK KG</t>
  </si>
  <si>
    <t>TVP26S1385T</t>
  </si>
  <si>
    <t>PEBS DGF0093 S PEA RDY ZZZ BK KG</t>
  </si>
  <si>
    <t>TVP26S1389T</t>
  </si>
  <si>
    <t>PEBS DGL0056 S PEA RDY ZZZ BK KG</t>
  </si>
  <si>
    <t>TVP26P1400</t>
  </si>
  <si>
    <t>PEPB KUDO PEA RDY ZZZ BK KG</t>
  </si>
  <si>
    <t>TVP26S1408</t>
  </si>
  <si>
    <t>PEBS RUSELAGO S PEA RDY ZZZ BK KG</t>
  </si>
  <si>
    <t>TVP26P1410</t>
  </si>
  <si>
    <t>PEPB SNOW MAX SNP RDY ZZZ BK KG</t>
  </si>
  <si>
    <t>TVP10V1411</t>
  </si>
  <si>
    <t>PECO SNOW MAX SNP RDY ZZZ BK KG</t>
  </si>
  <si>
    <t>TVP26P1407</t>
  </si>
  <si>
    <t>PEPB RUSELAGO PEA RDY ZZZ BK KG</t>
  </si>
  <si>
    <t>TVP26S1392T</t>
  </si>
  <si>
    <t>PEBS DGL0112 S PEA RDY ZZZ BK KG</t>
  </si>
  <si>
    <t>TVS26P1373</t>
  </si>
  <si>
    <t>PEPB SUGAR SPARK SNP RDY ZZZ BK KG</t>
  </si>
  <si>
    <t>TVS10T1374</t>
  </si>
  <si>
    <t>PECO SUGAR SPARK SNP RDY ZZZ BK KG</t>
  </si>
  <si>
    <t>TVP26S1417T</t>
  </si>
  <si>
    <t>PEBS ZERUCO S PEA RDY ZZZ BK KG</t>
  </si>
  <si>
    <t>TVP26P1398</t>
  </si>
  <si>
    <t>PEPB JOF PEA RDY ZZZ BK KG</t>
  </si>
  <si>
    <t>TVP26S1399</t>
  </si>
  <si>
    <t>PEBS JOF S PEA RDY ZZZ BK KG</t>
  </si>
  <si>
    <t>TVP26S1387T</t>
  </si>
  <si>
    <t>PEBS DGF0105 S PEA RDY ZZZ BK KG</t>
  </si>
  <si>
    <t>TVS101263</t>
  </si>
  <si>
    <t>PECO SUGAR 188 SNP RDY ZZZ BK KG</t>
  </si>
  <si>
    <t>TVS26S1364</t>
  </si>
  <si>
    <t>PEBS SUGAR 188 S SNP RDY ZZZ BK KG</t>
  </si>
  <si>
    <t>TVS10T1365</t>
  </si>
  <si>
    <t>WAS101264</t>
  </si>
  <si>
    <t>SWBS  RAW-CLD INT L2B</t>
  </si>
  <si>
    <t>NNW25U99038</t>
  </si>
  <si>
    <t>SWBS G4075 U CRS CLD ZZZ BK KG</t>
  </si>
  <si>
    <t>TVS10T1351</t>
  </si>
  <si>
    <t>TVS10T1356</t>
  </si>
  <si>
    <t>ORS101289</t>
  </si>
  <si>
    <t>WAS101286</t>
  </si>
  <si>
    <t>ORS101281</t>
  </si>
  <si>
    <t>TVS26T1250</t>
  </si>
  <si>
    <t>TVS26T1251</t>
  </si>
  <si>
    <t>ORS101288</t>
  </si>
  <si>
    <t>ORS101287</t>
  </si>
  <si>
    <t>ORS101282</t>
  </si>
  <si>
    <t>CCW101034X2</t>
  </si>
  <si>
    <t>SWCO BSS23648-R CRS RDY ZZZ BK KG</t>
  </si>
  <si>
    <t>2026CL</t>
  </si>
  <si>
    <t>TVP26P1413</t>
  </si>
  <si>
    <t>PEPB DGL0117 PEA RDY ZZZ BK KG</t>
  </si>
  <si>
    <t>TVP10T1382</t>
  </si>
  <si>
    <t>TVP10T1390T</t>
  </si>
  <si>
    <t>PECO DGL0099 PEA RDY ZZZ BK KG</t>
  </si>
  <si>
    <t>TVP26P1393</t>
  </si>
  <si>
    <t>PEPB GLORIVERT PEA RDY ZZZ BK KG</t>
  </si>
  <si>
    <t>conditioned with 16.5% moisture</t>
  </si>
  <si>
    <t>TVP26P1381</t>
  </si>
  <si>
    <t>PEPB BINGO PEA RDY ZZZ BK KG</t>
  </si>
  <si>
    <t>TVP26S1386T</t>
  </si>
  <si>
    <t>PEBS DGF0104 S PEA RDY ZZZ BK KG</t>
  </si>
  <si>
    <t>TVP26S1401</t>
  </si>
  <si>
    <t>PEBS KUDO S PEA RDY ZZZ BK KG</t>
  </si>
  <si>
    <t>TVP26S1396</t>
  </si>
  <si>
    <t>PEBS IDALGO S PEA RDY ZZZ BK KG</t>
  </si>
  <si>
    <t>TVP26P1388</t>
  </si>
  <si>
    <t>PEPB DGL0056 PEA RDY ZZZ BK KG</t>
  </si>
  <si>
    <t>TVP26S1403</t>
  </si>
  <si>
    <t>PEBS NOROIT S PEA RDY ZZZ BK KG</t>
  </si>
  <si>
    <t>TVP26P1416</t>
  </si>
  <si>
    <t>PEPB DGL0115 PEA RDY ZZZ BK KG</t>
  </si>
  <si>
    <t>TVP26S1412</t>
  </si>
  <si>
    <t>PEBS VIVADO S PEA RDY ZZZ BK KG</t>
  </si>
  <si>
    <t>TVP26P1415</t>
  </si>
  <si>
    <t>PEPB DGL0116 PEA RDY ZZZ BK KG</t>
  </si>
  <si>
    <t>TVP26S1404</t>
  </si>
  <si>
    <t>PEBS NORVERT S PEA RDY ZZZ BK KG</t>
  </si>
  <si>
    <t>TVP26P1414</t>
  </si>
  <si>
    <t>PEPB DGL0114 PEA RDY ZZZ BK KG</t>
  </si>
  <si>
    <t>TVP26S1405</t>
  </si>
  <si>
    <t>PEBS OCONOR S PEA RDY ZZZ BK KG</t>
  </si>
  <si>
    <t>SWBS RAX-CLX INT L2B</t>
  </si>
  <si>
    <t>CTW26U1062</t>
  </si>
  <si>
    <t>SWBS R29153 T CRS CLX ZZZ BK KG</t>
  </si>
  <si>
    <t>TVW099010X2</t>
  </si>
  <si>
    <t>SWCO TRADITION CRS RDF ZZZ BK KG</t>
  </si>
  <si>
    <t>109 offtypes</t>
  </si>
  <si>
    <t>TVW099020X2</t>
  </si>
  <si>
    <t>SWCO DESERT FROST CRS RDY ZZZ BK KG</t>
  </si>
  <si>
    <t>105 offtypes, 1 discolored</t>
  </si>
  <si>
    <t>TVW099020X2J</t>
  </si>
  <si>
    <t>99 offtypes</t>
  </si>
  <si>
    <t>TVW099019X2-LF</t>
  </si>
  <si>
    <t>99 offtypes, 4 cob</t>
  </si>
  <si>
    <t>TVW099019X2-MF</t>
  </si>
  <si>
    <t>89 offtypes, 1.8% damaged</t>
  </si>
  <si>
    <t>TVW099019X2-LR</t>
  </si>
  <si>
    <t>88 oftypes, 1 cob</t>
  </si>
  <si>
    <t>TVW099019X2-MR</t>
  </si>
  <si>
    <t>93 offtypes</t>
  </si>
  <si>
    <t>TVW099020X2J-LF</t>
  </si>
  <si>
    <t>DESK</t>
  </si>
  <si>
    <t>111 Offtypes</t>
  </si>
  <si>
    <t>TVW099020X2J-MF</t>
  </si>
  <si>
    <t>3 cob, 1 smut, 176 offtypes</t>
  </si>
  <si>
    <t>TVW099020X2-MF</t>
  </si>
  <si>
    <t>2 smut, 0.59% discolored, 83 offtypes</t>
  </si>
  <si>
    <t>TVW099020X2-LR</t>
  </si>
  <si>
    <t>130 offtypes</t>
  </si>
  <si>
    <t>TVW099020X2-MR</t>
  </si>
  <si>
    <t>SWCO RAX-CLX SUP INT L2B</t>
  </si>
  <si>
    <t>TVW099048X1</t>
  </si>
  <si>
    <t>SWCO GSS2272 CRS CLX ZZZ BK KG</t>
  </si>
  <si>
    <t>TVW25S9523X1</t>
  </si>
  <si>
    <t>SWBS R10785 S CRS CLX ZZZ BK KG</t>
  </si>
  <si>
    <t>TVW099047X2</t>
  </si>
  <si>
    <t>SWCO GSS2271 CRS RDY ZZZ BK KG</t>
  </si>
  <si>
    <t>227 dent, please run on color sorter</t>
  </si>
  <si>
    <t>WAC099077-LR</t>
  </si>
  <si>
    <t>1 cob, 1 offtype</t>
  </si>
  <si>
    <t>TVC25S9541X1-LR</t>
  </si>
  <si>
    <t>SWBS R39232 S CRS CLX ZZZ BK KG</t>
  </si>
  <si>
    <t>ORC099031</t>
  </si>
  <si>
    <t>SWCO GH5171 CRN RDY ZZZ BK KG</t>
  </si>
  <si>
    <t>140 offtypes</t>
  </si>
  <si>
    <t>TVW099020X2-LF</t>
  </si>
  <si>
    <t>TVW099061X2</t>
  </si>
  <si>
    <t>SWCO GSS4972 CRS RDY ZZZ BK KG</t>
  </si>
  <si>
    <t>TVC099029</t>
  </si>
  <si>
    <t>SWCO GH3840 CRN RDY ZZZ BK KG</t>
  </si>
  <si>
    <t>UN</t>
  </si>
  <si>
    <t>TVW099088X2</t>
  </si>
  <si>
    <t>SWCO WSS2524 CRS RDF ZZZ BK KG</t>
  </si>
  <si>
    <t>TVW25S9502</t>
  </si>
  <si>
    <t>SWBS AC101Y S CRS CLD ZZZ BK KG</t>
  </si>
  <si>
    <t>TVC25T9553</t>
  </si>
  <si>
    <t>SWBS W0168 T CRN CLD ZZZ BK KG</t>
  </si>
  <si>
    <t>TVW099062X1</t>
  </si>
  <si>
    <t>SWCO GSS5524 CRS CLX ZZZ BK KG</t>
  </si>
  <si>
    <t>TVW099068X1</t>
  </si>
  <si>
    <t>SWCO GSS8871 CRS CLX ZZZ BK KG</t>
  </si>
  <si>
    <t>TVC25T9516X1</t>
  </si>
  <si>
    <t>SWBS R00398F-SMS T CRN CLX ZZZ BK KG</t>
  </si>
  <si>
    <t>TVW25S9522X1</t>
  </si>
  <si>
    <t>SWBS R0662A S CRS CLX ZZZ BK KG</t>
  </si>
  <si>
    <t>TVC25T9536X1</t>
  </si>
  <si>
    <t>SWBS R30007 T CRN CLX ZZZ BK KG</t>
  </si>
  <si>
    <t>TVC25S9540X1</t>
  </si>
  <si>
    <t>SWBS R36291 S CRN CLX ZZZ BK KG</t>
  </si>
  <si>
    <t>TVC25S9537X1</t>
  </si>
  <si>
    <t>SWBS R30343 S CRN CLX ZZZ BK KG</t>
  </si>
  <si>
    <t>TVW25T9532X1</t>
  </si>
  <si>
    <t>SWBS R28153 T CRS CLX ZZZ BK KG</t>
  </si>
  <si>
    <t>TVW25S9531X1</t>
  </si>
  <si>
    <t>SWBS R21807 S CRS CLX ZZZ BK KG</t>
  </si>
  <si>
    <t>TVW25S9529X1</t>
  </si>
  <si>
    <t>SWBS R16793 S CRS CLX ZZZ BK KG</t>
  </si>
  <si>
    <t>TVW25S9528X1</t>
  </si>
  <si>
    <t>SWBS R15468 S CRS CLX ZZZ BK KG</t>
  </si>
  <si>
    <t>TVW25T9520X1</t>
  </si>
  <si>
    <t>SWBS R10233 T CRS CLX ZZZ BK KG</t>
  </si>
  <si>
    <t>WAW099009X2</t>
  </si>
  <si>
    <t>SWCO BSS3648 CRS RDF ZZZ BK KG (TRADITION)</t>
  </si>
  <si>
    <t>2 BATCHES</t>
  </si>
  <si>
    <t>TVC099028</t>
  </si>
  <si>
    <t>SWCO GH1662 CRN RDY ZZZ BK KG</t>
  </si>
  <si>
    <t>TVW25S9543H</t>
  </si>
  <si>
    <t>SWBS R4099H S CRS CLD ZZZ BK KG</t>
  </si>
  <si>
    <t>TVW25T9542H</t>
  </si>
  <si>
    <t>SWBS R4001H T CRS CLD ZZZ BK KG</t>
  </si>
  <si>
    <t>TVW25S9511</t>
  </si>
  <si>
    <t>SWBS AC273Y S CRS CLD ZZZ BK KG</t>
  </si>
  <si>
    <t>TVW25T9510</t>
  </si>
  <si>
    <t>SWBS AC254Y T CRS CLD ZZZ BK KG</t>
  </si>
  <si>
    <t>TVW25T9524X1</t>
  </si>
  <si>
    <t>SWBS R11649 T CRS CLX ZZZ BK KG</t>
  </si>
  <si>
    <t>TVW25S9521X1</t>
  </si>
  <si>
    <t>SWBS R10457 S CRS CLX ZZZ BK KG</t>
  </si>
  <si>
    <t>TVW25T9515X1</t>
  </si>
  <si>
    <t>SWBS R00153 T CRS CLX ZZZ BK KG</t>
  </si>
  <si>
    <t>TVW25T9514X1</t>
  </si>
  <si>
    <t>TVW25T9512X1</t>
  </si>
  <si>
    <t>SWBS G01110 T CRS CLX ZZZ BK KG</t>
  </si>
  <si>
    <t>TVW099051X2</t>
  </si>
  <si>
    <t>SWCO GSS3228 CRS RDF ZZZ BK KG</t>
  </si>
  <si>
    <t>TVC25S9535</t>
  </si>
  <si>
    <t>SWBS R293B S CRN CLD ZZZ BK KG</t>
  </si>
  <si>
    <t>TVW25T9538</t>
  </si>
  <si>
    <t>SWBS R320E T CRS CLD ZZZ BK KG</t>
  </si>
  <si>
    <t>TVW25T9551X1</t>
  </si>
  <si>
    <t>SWBS R747 T CRS CLX ZZZ BK KG</t>
  </si>
  <si>
    <t>TVW25T9550X1</t>
  </si>
  <si>
    <t>SWBS R594A T CRS CLX ZZZ BK KG</t>
  </si>
  <si>
    <t>TVW25T9517X1</t>
  </si>
  <si>
    <t>SWBS R00610 T CRS CLX ZZZ BK KG</t>
  </si>
  <si>
    <t>TVW25S9501</t>
  </si>
  <si>
    <t>SWBS AC092YIMP S CRS CLD ZZZ BK KG</t>
  </si>
  <si>
    <t>TVP25U9168</t>
  </si>
  <si>
    <t>PECO FESTIVERT PEA RDY ZZZ BK KG (10 slot)</t>
  </si>
  <si>
    <t>TVP25V9167W</t>
  </si>
  <si>
    <t>TVP25V9167</t>
  </si>
  <si>
    <t>TVG25T9538</t>
  </si>
  <si>
    <t>BEBS REDEMPTION T RDY ZZZ BK KG</t>
  </si>
  <si>
    <t>TVG25T9512</t>
  </si>
  <si>
    <t>BEBS MACALLAN T RDY ZZZ BK KG</t>
  </si>
  <si>
    <t>TVG25U9513</t>
  </si>
  <si>
    <t>BEBS MACALLAN U RDY ZZZ BK KG</t>
  </si>
  <si>
    <t>WAG099018</t>
  </si>
  <si>
    <t>BECO MACALLAN RDY ZZZ BK KG</t>
  </si>
  <si>
    <t>TVW25T9509</t>
  </si>
  <si>
    <t>SWBS AC247W T CRS CLD ZZZ BK KG</t>
  </si>
  <si>
    <t>TVW25S9504</t>
  </si>
  <si>
    <t>SWBS AC157Y S CRS CLD ZZZ BK KG</t>
  </si>
  <si>
    <t>TVW25T9503</t>
  </si>
  <si>
    <t>SWBS AC144Y T CRS CLD ZZZ BK KG</t>
  </si>
  <si>
    <t>TVG25T9541T</t>
  </si>
  <si>
    <t>BEBS SB4876 T RDY ZZZ BK KG</t>
  </si>
  <si>
    <t>TVG25T9539</t>
  </si>
  <si>
    <t>BEBS SB4735 T RDY ZZZ BK KG</t>
  </si>
  <si>
    <t>TVS25U9114</t>
  </si>
  <si>
    <t>PECO SUPER SUG SN SNP RDY ZZZ BK KG(2)</t>
  </si>
  <si>
    <t>TVS25V9115</t>
  </si>
  <si>
    <t>PECO SUPER SUG SN SNP RDY ZZZ BK KG</t>
  </si>
  <si>
    <t>TVG25T9534</t>
  </si>
  <si>
    <t>BEBS PREVAIL T RDY ZZZ BK KG</t>
  </si>
  <si>
    <t>WAG099027</t>
  </si>
  <si>
    <t>BECO PREVAIL RDY ZZZ BK KG</t>
  </si>
  <si>
    <t>WAG099062</t>
  </si>
  <si>
    <t>BECO PISMO RDY ZZZ BK KG (11 slot / 9 slot)</t>
  </si>
  <si>
    <t>WAG099061</t>
  </si>
  <si>
    <t>BECO PISMO RDY ZZZ BK KG (12 slot / 9 slot)</t>
  </si>
  <si>
    <t>WAG099023</t>
  </si>
  <si>
    <t>WAG099061J</t>
  </si>
  <si>
    <t>WAG099025</t>
  </si>
  <si>
    <t>WAG099024</t>
  </si>
  <si>
    <t>TVG25U9532</t>
  </si>
  <si>
    <t>BEBS PISMO U RDY ZZZ BK KG</t>
  </si>
  <si>
    <t>TVG25T9509</t>
  </si>
  <si>
    <t>BEBS JAMESON T RDY ZZZ BK KG</t>
  </si>
  <si>
    <t>TVG25T9551</t>
  </si>
  <si>
    <t>BEBS THOMPSON T RDY ZZZ BK KG</t>
  </si>
  <si>
    <t>TVG25U9547T</t>
  </si>
  <si>
    <t>BEBS BATALLION U RDY ZZZ BK KG</t>
  </si>
  <si>
    <t>TVG25T9544</t>
  </si>
  <si>
    <t>BEBS SERENGETI T RDY ZZZ BK KG</t>
  </si>
  <si>
    <t>TVG25V9545</t>
  </si>
  <si>
    <t>BEBS SERENGETI V RDY ZZZ BK KG</t>
  </si>
  <si>
    <t>TVG25V9546</t>
  </si>
  <si>
    <t>WAW099022X2</t>
  </si>
  <si>
    <t>SWCO FIJI CRS RDF ZZZ BK KG</t>
  </si>
  <si>
    <t>TVW099023X2</t>
  </si>
  <si>
    <t>WAW099012</t>
  </si>
  <si>
    <t>BECO HUNTINGTON RDY ZZZ BK KG (11S, 10S, 9S)</t>
  </si>
  <si>
    <t>TVG25U9508</t>
  </si>
  <si>
    <t>BEBS HUNTINGTON U RDY ZZZ BK KG (no sizing)</t>
  </si>
  <si>
    <t>TVG25S95H1</t>
  </si>
  <si>
    <t>TVG25T9507</t>
  </si>
  <si>
    <t>BEBS HUNTINGTON T RDY ZZZ BK KG (no sizing)</t>
  </si>
  <si>
    <t>TVG25T9507K</t>
  </si>
  <si>
    <t>TVG25U9508K</t>
  </si>
  <si>
    <t>WAG099008W</t>
  </si>
  <si>
    <t>ORW099076H</t>
  </si>
  <si>
    <t>WAW099042X1</t>
  </si>
  <si>
    <t>SWCO GSS1474 CRS CLX ZZZ BK KG</t>
  </si>
  <si>
    <t>TVG25T9543T</t>
  </si>
  <si>
    <t>BEBS SB4881 T RDY ZZZ BK KG</t>
  </si>
  <si>
    <t>TVG25T9540T</t>
  </si>
  <si>
    <t>BEBS SB4780 T RDY ZZZ BK KG</t>
  </si>
  <si>
    <t>WAW099060X1</t>
  </si>
  <si>
    <t>SWCO GSS4479 CRS CLX ZZZ BK KG</t>
  </si>
  <si>
    <t>TVG25S9503</t>
  </si>
  <si>
    <t>BEBS COYOTE S RDY ZZZ BK KG</t>
  </si>
  <si>
    <t>TVG25U9504</t>
  </si>
  <si>
    <t>BEBS COYOTE U RDY ZZZ BK KG</t>
  </si>
  <si>
    <t>TVS25S9105T</t>
  </si>
  <si>
    <t>PEBS SL3230 S SNP RDY ZZZ BK KG</t>
  </si>
  <si>
    <t>TVW25U9544H</t>
  </si>
  <si>
    <t>SWBS R5001H U CRS CLD ZZZ BK KG</t>
  </si>
  <si>
    <t>TVW25U9545H</t>
  </si>
  <si>
    <t>TVW099070X1</t>
  </si>
  <si>
    <t>SWCO GSS9040 CRS CLX ZZZ BK KG</t>
  </si>
  <si>
    <t>TVC25S9554</t>
  </si>
  <si>
    <t>SWBS W0767 S CRN CLD ZZZ BK KG</t>
  </si>
  <si>
    <t>TVC25S9541X1</t>
  </si>
  <si>
    <t>TVW25T9533X1</t>
  </si>
  <si>
    <t>TVW25S9525X1</t>
  </si>
  <si>
    <t>SWBS R11965 S CRS CLX ZZZ BK KG</t>
  </si>
  <si>
    <t>TVG25T9533</t>
  </si>
  <si>
    <t>BEBS POWERON T RDY ZZZ BK KG</t>
  </si>
  <si>
    <t>MOVE TO LINE 1</t>
  </si>
  <si>
    <t>TVW25S9530X1</t>
  </si>
  <si>
    <t>SWBS R16826 S CRS CLX ZZZ BK KG</t>
  </si>
  <si>
    <t>TVW25S9527X1</t>
  </si>
  <si>
    <t>SWBS R15309 S CRS CLX ZZZ BK KG</t>
  </si>
  <si>
    <t>TVW25S9526X1</t>
  </si>
  <si>
    <t>SWBS R14759 S CRS CLX ZZZ BK KG</t>
  </si>
  <si>
    <t>TVW25T9515X1K</t>
  </si>
  <si>
    <t>TVW25T9513X1</t>
  </si>
  <si>
    <t>SWBS R00118 T CRS CLX ZZZ BK KG</t>
  </si>
  <si>
    <t>TVW25S9508</t>
  </si>
  <si>
    <t>SWBS AC246Y S CRS CLD ZZZ BK KG</t>
  </si>
  <si>
    <t>TVW099019X2</t>
  </si>
  <si>
    <t>TVC099552</t>
  </si>
  <si>
    <t>TVW099016X2</t>
  </si>
  <si>
    <t>SWCO BSS9224 CRS RDF ZZZ BK KG</t>
  </si>
  <si>
    <t>TVG25S9548</t>
  </si>
  <si>
    <t>BEBS R302089 S RDY ZZZ BK KG</t>
  </si>
  <si>
    <t>TVG25T9549</t>
  </si>
  <si>
    <t>BEBS R302089 T RDY ZZZ BK KG</t>
  </si>
  <si>
    <t>TVG25S9537</t>
  </si>
  <si>
    <t>BEBS R102083 S RDY ZZZ BK KG</t>
  </si>
  <si>
    <t>TVG25S9550T</t>
  </si>
  <si>
    <t>BEBS R102083 U RDY ZZZ BK KG</t>
  </si>
  <si>
    <t>TVG25S9535</t>
  </si>
  <si>
    <t>BEBS R102066 S RDY ZZZ BK KG</t>
  </si>
  <si>
    <t>TVG25U9536T</t>
  </si>
  <si>
    <t>BEBS R102066 U RDY ZZZ BK KG</t>
  </si>
  <si>
    <t>TVG25T9501T</t>
  </si>
  <si>
    <t>BEBS 20B00474 T RDY ZZZ BK KG</t>
  </si>
  <si>
    <t>TVG25T9500T</t>
  </si>
  <si>
    <t>BEBS 19B1101 T RDY ZZZ BK KG</t>
  </si>
  <si>
    <t>TVP25T9130TK</t>
  </si>
  <si>
    <t>PEBS ZERUCO T PEA RDY ZZZ BK KG</t>
  </si>
  <si>
    <t>TVG25S9530T</t>
  </si>
  <si>
    <t>BEBS SB4920 S RDY ZZZ BK KG</t>
  </si>
  <si>
    <t>TVG25S9528T</t>
  </si>
  <si>
    <t>BEBS SB4918 S RDY ZZZ BK KG</t>
  </si>
  <si>
    <t>TVG25S9523T</t>
  </si>
  <si>
    <t>BEBS SB4914 S RDY ZZZ BK KG</t>
  </si>
  <si>
    <t>TVG25S9522T</t>
  </si>
  <si>
    <t>BEBS SB4913 S RDY ZZZ BK KG</t>
  </si>
  <si>
    <t>TVG25S9521T</t>
  </si>
  <si>
    <t>BEBS SB4912 S RDY ZZZ BK KG</t>
  </si>
  <si>
    <t>TVG25S9520T</t>
  </si>
  <si>
    <t>BEBS SB4911 S RDY ZZZ BK KG</t>
  </si>
  <si>
    <t>TVG25S9519T</t>
  </si>
  <si>
    <t>BEBS SB4910 S RDY ZZZ BK KG</t>
  </si>
  <si>
    <t>TVG25S9518T</t>
  </si>
  <si>
    <t>BEBS SB4909 S RDY ZZZ BK KG</t>
  </si>
  <si>
    <t>TVG25S9517T</t>
  </si>
  <si>
    <t>BEBS SB4908 S RDY ZZZ BK KG</t>
  </si>
  <si>
    <t>TVW099089X2</t>
  </si>
  <si>
    <t>SWCO WSS33739 CRS RDF ZZZ BK KG</t>
  </si>
  <si>
    <t>TVW099090X2</t>
  </si>
  <si>
    <t>SWCO WSS3949 CRS RDF ZZZ BK KG</t>
  </si>
  <si>
    <t>TVW099013X2</t>
  </si>
  <si>
    <t>SWCO BSS3556 CRS RDF ZZZ BK KG</t>
  </si>
  <si>
    <t>TVW099095X2</t>
  </si>
  <si>
    <t>WAW09902X2</t>
  </si>
  <si>
    <t>WAW099045X1</t>
  </si>
  <si>
    <t>SWCO GSS2259P CRS CLX ZZZ BK KG</t>
  </si>
  <si>
    <t>WAW099046X1</t>
  </si>
  <si>
    <t>TVC25S9539X1</t>
  </si>
  <si>
    <t>SWBS R325A S CRN CLX ZZZ BK KG</t>
  </si>
  <si>
    <t>TVW25T9518X1</t>
  </si>
  <si>
    <t>SWBS R00681A T CRS CLX ZZZ BK KG</t>
  </si>
  <si>
    <t>TVW25S9507</t>
  </si>
  <si>
    <t>SWBS AC215Y S CRS CLD ZZZ BK KG</t>
  </si>
  <si>
    <t>WAW25T9547X1</t>
  </si>
  <si>
    <t>SWBS R584A T CRS CLX ZZZ BK KG</t>
  </si>
  <si>
    <t>TVW25T9549X1</t>
  </si>
  <si>
    <t>TVW25T9548X1</t>
  </si>
  <si>
    <t>TVW25T9505</t>
  </si>
  <si>
    <t>WAC099035</t>
  </si>
  <si>
    <t>TVG25S9516T</t>
  </si>
  <si>
    <t>BEBS SB4907 S RDY ZZZ BK KG</t>
  </si>
  <si>
    <t>TVG25S9515T</t>
  </si>
  <si>
    <t>BEBS SB4906 S RDY ZZZ BK KG</t>
  </si>
  <si>
    <t>TVG25S9526T</t>
  </si>
  <si>
    <t>BEBS SB4895 S RDY ZZZ BK KG</t>
  </si>
  <si>
    <t>TVG25S9525T</t>
  </si>
  <si>
    <t>BEBS SB4890 S RDY ZZZ BK KG</t>
  </si>
  <si>
    <t>TVG25U9542</t>
  </si>
  <si>
    <t>BEBS SB4877 U RDY ZZZ BK KG</t>
  </si>
  <si>
    <t>TVG25T9505</t>
  </si>
  <si>
    <t>BEBS EMOTION T RDY ZZZ BK KG</t>
  </si>
  <si>
    <t>TVG099005J</t>
  </si>
  <si>
    <t>BECO EMOTION RDY ZZZ BK KG</t>
  </si>
  <si>
    <t>TVW25T9500</t>
  </si>
  <si>
    <t>SWBS AC082Y T CRS CLD ZZZ BK KG</t>
  </si>
  <si>
    <t>WAW099038X1</t>
  </si>
  <si>
    <t>TVG099005</t>
  </si>
  <si>
    <t>TVG099002</t>
  </si>
  <si>
    <t>TVG25V9547</t>
  </si>
  <si>
    <t>TVG099014</t>
  </si>
  <si>
    <t>BECO JAMESON RDY ZZZ BK KG</t>
  </si>
  <si>
    <t>ORS099008</t>
  </si>
  <si>
    <t>ORS099007</t>
  </si>
  <si>
    <t>ORS099040</t>
  </si>
  <si>
    <t>WAS099037</t>
  </si>
  <si>
    <t>TVS099015</t>
  </si>
  <si>
    <t>WAS099032</t>
  </si>
  <si>
    <t>TVS099014</t>
  </si>
  <si>
    <t>TVS099016</t>
  </si>
  <si>
    <t>TVS099019</t>
  </si>
  <si>
    <t>WAS099029</t>
  </si>
  <si>
    <t>WAG099009</t>
  </si>
  <si>
    <t>WAG099008</t>
  </si>
  <si>
    <t>WAG099011</t>
  </si>
  <si>
    <t>WAW099001X2</t>
  </si>
  <si>
    <t>TVW099014X2</t>
  </si>
  <si>
    <t>SWCO BSS36922 CRS RDF ZZZ BK KG</t>
  </si>
  <si>
    <t>ORS099027</t>
  </si>
  <si>
    <t>*1</t>
  </si>
  <si>
    <t>TVS25V9111T</t>
  </si>
  <si>
    <t>TVS25V9110T</t>
  </si>
  <si>
    <t>PECO PEA RAW RDY LN2 INT</t>
  </si>
  <si>
    <t>WAS099041</t>
  </si>
  <si>
    <t>TVS099018</t>
  </si>
  <si>
    <t>TVS099011</t>
  </si>
  <si>
    <t>TVP25T9164</t>
  </si>
  <si>
    <t>PEBS TROPHEE T PEA RDY ZZZ BK KG</t>
  </si>
  <si>
    <t>TVP25T9164K</t>
  </si>
  <si>
    <t>TVP25T9165</t>
  </si>
  <si>
    <t>SWBS Ln1 RAW-CLD INT</t>
  </si>
  <si>
    <t>TVW25T9506</t>
  </si>
  <si>
    <t>SWBS AC206Y T CRS CLD ZZZ BK KG</t>
  </si>
  <si>
    <t>ORP099051</t>
  </si>
  <si>
    <t>PECO MUCIO PEA RDY ZZZ BK KG</t>
  </si>
  <si>
    <t>TVP25T9139</t>
  </si>
  <si>
    <t>PEBS GRUNDY T PEA RDY ZZZ BK KG</t>
  </si>
  <si>
    <t>TVS25T9102T</t>
  </si>
  <si>
    <t>PEBS SL3222 T SNP RDY ZZZ BK KG</t>
  </si>
  <si>
    <t>*2</t>
  </si>
  <si>
    <t>TVP25T9154</t>
  </si>
  <si>
    <t>PEBS MUCIO T PEA RDY ZZZ BK KG</t>
  </si>
  <si>
    <t>CAMELINA</t>
  </si>
  <si>
    <t>TVS25U9103T</t>
  </si>
  <si>
    <t>TVS25S9106TK</t>
  </si>
  <si>
    <t>PEBS SL3231 S SNP RDY ZZZ BK KG</t>
  </si>
  <si>
    <t>TVS25S9106T</t>
  </si>
  <si>
    <t>TVS25S9104T</t>
  </si>
  <si>
    <t>TVS25S9101T</t>
  </si>
  <si>
    <t>PEBS SL3210 S SNP RDY ZZZ BK KG</t>
  </si>
  <si>
    <t>TVS25S9100T</t>
  </si>
  <si>
    <t>PEBS SL3209 S SNP RDY ZZZ BK KG</t>
  </si>
  <si>
    <t>TVP25T9136</t>
  </si>
  <si>
    <t>PEBS FLOVERT T PEA RDY ZZZ BK KG</t>
  </si>
  <si>
    <t>TVP25T9156</t>
  </si>
  <si>
    <t>PEBS LGF0090 T PEA RDY ZZZ BK KG</t>
  </si>
  <si>
    <t>TVP25S9153</t>
  </si>
  <si>
    <t>PEBS LUNANVERT S PEA RDY ZZZ BK KG</t>
  </si>
  <si>
    <t>TVP25T9138</t>
  </si>
  <si>
    <t>PEBS CORUS T PEA RDY ZZZ BK KG</t>
  </si>
  <si>
    <t>2400007424</t>
  </si>
  <si>
    <t>TVP25T9166</t>
  </si>
  <si>
    <t>PEBS ZONDA T PEA RDY ZZZ BK KG</t>
  </si>
  <si>
    <t>TVP25T9135</t>
  </si>
  <si>
    <t>PEBS MISTRAL T PEA RDY ZZZ BK KG</t>
  </si>
  <si>
    <t>TVP25T9161</t>
  </si>
  <si>
    <t>PEBS GLORIVERT T PEA RDY ZZZ BK KG</t>
  </si>
  <si>
    <t>TVP25T9161K</t>
  </si>
  <si>
    <t>TVP25T9130T</t>
  </si>
  <si>
    <t>CTW099013X2</t>
  </si>
  <si>
    <t>CTW099012X2</t>
  </si>
  <si>
    <t>TVP25T9152</t>
  </si>
  <si>
    <t>PEBS LGF0097 T PEA RDY ZZZ BK KG</t>
  </si>
  <si>
    <t>*7</t>
  </si>
  <si>
    <t>CCW099037X2</t>
  </si>
  <si>
    <t>TVP25S9158</t>
  </si>
  <si>
    <t>*6</t>
  </si>
  <si>
    <t>CUW25T9021</t>
  </si>
  <si>
    <t>SWBS R594A T CRS CLD ZZZ BK KG</t>
  </si>
  <si>
    <t>TVP25S9157</t>
  </si>
  <si>
    <t>*5</t>
  </si>
  <si>
    <t>CUW25S9022</t>
  </si>
  <si>
    <t>SWBS W1471D S CRS CLD ZZZ BK KG</t>
  </si>
  <si>
    <t>TVP25S9155</t>
  </si>
  <si>
    <t>*4</t>
  </si>
  <si>
    <t>CCW25T9003X1W</t>
  </si>
  <si>
    <t>SWBS R681 T CRS CLX ZZZ BK KG</t>
  </si>
  <si>
    <t>TVP25T9151T</t>
  </si>
  <si>
    <t>PEBS DGL0099 T PEA RDY ZZZ BK KG</t>
  </si>
  <si>
    <t>CPW25T9017</t>
  </si>
  <si>
    <t>SWBS R00404X T CRN CLD ZZZ BK KG</t>
  </si>
  <si>
    <t>TVP25T9148</t>
  </si>
  <si>
    <t>PEBS BINGO T PEA RDY ZZZ BK KG</t>
  </si>
  <si>
    <t>CUW25T9023K</t>
  </si>
  <si>
    <t>SWBS AC111Y T CRS CLD ZZZ BK KG</t>
  </si>
  <si>
    <t>CUW25T9023</t>
  </si>
  <si>
    <t>TVP25T9134</t>
  </si>
  <si>
    <t>PEBS KUDO T PEA RDY ZZZ BK KG</t>
  </si>
  <si>
    <t>TVP25S9133</t>
  </si>
  <si>
    <t>TVP25T9132</t>
  </si>
  <si>
    <t>PEBS DGL0083 T PEA RDY ZZZ BK KG</t>
  </si>
  <si>
    <t>TVP25S9146T</t>
  </si>
  <si>
    <t>CTW099011K</t>
  </si>
  <si>
    <t>CTW099011</t>
  </si>
  <si>
    <t>CCW25T9010X1</t>
  </si>
  <si>
    <t>CPW25T9020X1</t>
  </si>
  <si>
    <t>TVP25S9128T</t>
  </si>
  <si>
    <t>PEBS DGL0110 S PEA RDY ZZZ BK KG</t>
  </si>
  <si>
    <t>TVP25S9129T</t>
  </si>
  <si>
    <t>PEBS DGL0111 S PEA RDY ZZZ BK KG</t>
  </si>
  <si>
    <t>TVP25S9147T</t>
  </si>
  <si>
    <t>PEBS DGL0108 S PEA RDY ZZZ BK KG</t>
  </si>
  <si>
    <t>TVP25S9145T</t>
  </si>
  <si>
    <t>PEBS DGL0109 S PEA RDY ZZZ BK KG</t>
  </si>
  <si>
    <t>TVP25S9126T</t>
  </si>
  <si>
    <t>TVP25S9125T</t>
  </si>
  <si>
    <t>TVP25S9150T</t>
  </si>
  <si>
    <t>PEBS DGF0084 S PEA RDY ZZZ BK KG</t>
  </si>
  <si>
    <t>TVP25S9127T</t>
  </si>
  <si>
    <t>TVP25S9149</t>
  </si>
  <si>
    <t>PEBS D85404 S PEA RDY ZZZ BK KG</t>
  </si>
  <si>
    <t>TVP25S9131T</t>
  </si>
  <si>
    <t>TVP25S9144T</t>
  </si>
  <si>
    <t>PEBS DGF0106 S PEA RDY ZZZ BK KG</t>
  </si>
  <si>
    <t>TVP25T9137</t>
  </si>
  <si>
    <t>PEBS ROMAGO T PEA RDY ZZZ BK KG</t>
  </si>
  <si>
    <t>TVC24U8644</t>
  </si>
  <si>
    <t>TVW24S8612</t>
  </si>
  <si>
    <t>SWBS G1232 S CRS CLD ZZZ BK KG</t>
  </si>
  <si>
    <t>TVW24S8651X1</t>
  </si>
  <si>
    <t>SWBS R28153 S CRS CLX ZZZ BK KG</t>
  </si>
  <si>
    <t>TVW24T8624</t>
  </si>
  <si>
    <t>SWBS R00660DM-SMS T CRS CLD ZZZ BK KG</t>
  </si>
  <si>
    <t>TVW24S8659X1</t>
  </si>
  <si>
    <t>SWBS R00660DM-SMS S CRS CLX ZZZ BK KG</t>
  </si>
  <si>
    <t>TVW24T8627X1</t>
  </si>
  <si>
    <t>SWBS R10016 T CRS CLX ZZZ BK KG</t>
  </si>
  <si>
    <t>TVC24T8610X1</t>
  </si>
  <si>
    <t>SWBS G0012 T CRN CLX ZZZ BK KG</t>
  </si>
  <si>
    <t>TVW24T8626X1</t>
  </si>
  <si>
    <t>SWBS R10008 T CRS CLX ZZZ BK KG</t>
  </si>
  <si>
    <t>TVC24T8639X1</t>
  </si>
  <si>
    <t>SWBS R410G T CRN CLX ZZZ BK KG</t>
  </si>
  <si>
    <t>TVW24S8635X1P</t>
  </si>
  <si>
    <t>SWBS R20264 S CRS CLX ZZZ BK KG</t>
  </si>
  <si>
    <t>TVW24S8645X1</t>
  </si>
  <si>
    <t>SWBS R22659 S CRS CLX ZZZ BK KG</t>
  </si>
  <si>
    <t>2A</t>
  </si>
  <si>
    <t>TVW24S8629X1</t>
  </si>
  <si>
    <t>SWBS R10559 S CRS CLX ZZZ BK KG</t>
  </si>
  <si>
    <t>TVW24S8656</t>
  </si>
  <si>
    <t>TVW24S8637X1</t>
  </si>
  <si>
    <t>SWBS R320E S CRS CLX ZZZ BK KG</t>
  </si>
  <si>
    <t>TVW24T8608</t>
  </si>
  <si>
    <t>TVW24T8604</t>
  </si>
  <si>
    <t>TVW24S8614X1P</t>
  </si>
  <si>
    <t>SWBS G9089 S CRS CLX ZZZ BK KG</t>
  </si>
  <si>
    <t>TVW24T8658X1</t>
  </si>
  <si>
    <t>TVW24S8625X1P</t>
  </si>
  <si>
    <t>SWBS R00681A S CRS CLX ZZZ BK KG</t>
  </si>
  <si>
    <t>TVC24T8617X1</t>
  </si>
  <si>
    <t>SWBS R00303 T CRN CLX ZZZ BK KG</t>
  </si>
  <si>
    <t>TVW24S8641X1</t>
  </si>
  <si>
    <t>SWBS R584A S CRS CLX ZZZ BK KG</t>
  </si>
  <si>
    <t>TVC24T8638X1</t>
  </si>
  <si>
    <t>SWBS R398P T CRN CLX ZZZ BK KG</t>
  </si>
  <si>
    <t>TVW24T8643X1</t>
  </si>
  <si>
    <t>TVW24S8642X1</t>
  </si>
  <si>
    <t>SWBS R629 S CRS CLX ZZZ BK KG</t>
  </si>
  <si>
    <t>TVW24T8601</t>
  </si>
  <si>
    <t>SWBS 47BB3SH2RGI T CRS CLD ZZZ BK KG</t>
  </si>
  <si>
    <t>TVC24T8657</t>
  </si>
  <si>
    <t>TVW24S8655X1</t>
  </si>
  <si>
    <t>SWBS R10037 S CRS CLX ZZZ BK KG</t>
  </si>
  <si>
    <t>TVC24T8613X1</t>
  </si>
  <si>
    <t>SWBS G3003 T CRN CLX ZZZ BK KG</t>
  </si>
  <si>
    <t>TVW24T8600</t>
  </si>
  <si>
    <t>SWBS 34B1R1SH2 T CRS CLD ZZZ BK KG</t>
  </si>
  <si>
    <t>INW088612X2</t>
  </si>
  <si>
    <t>SWCO SS7403RY CRS RDF ZZZ BK KG</t>
  </si>
  <si>
    <t>ORT088608</t>
  </si>
  <si>
    <t>INW088611X2</t>
  </si>
  <si>
    <t>TVW088532X2P</t>
  </si>
  <si>
    <t>INW088609X2</t>
  </si>
  <si>
    <t>SWCO RAW RDY TRI INT L2B</t>
  </si>
  <si>
    <t>ORW088541</t>
  </si>
  <si>
    <t>SWCO BC39064 CRT RDY ZZZ BK KG</t>
  </si>
  <si>
    <t>6VMEK</t>
  </si>
  <si>
    <t>TVW088563X2</t>
  </si>
  <si>
    <t>SWCO WSS2524 CRS RDY ZZZ BK KG</t>
  </si>
  <si>
    <t>TVW088560X2</t>
  </si>
  <si>
    <t>SWCO YETI CRS RDY ZZZ BK KG</t>
  </si>
  <si>
    <t>TVW088565X2</t>
  </si>
  <si>
    <t>SWCO WSS33739 CRS RDY ZZZ BK KG</t>
  </si>
  <si>
    <t>TVW088511X2</t>
  </si>
  <si>
    <t>SWCO BSS37654 CRS RDY ZZZ BK KG</t>
  </si>
  <si>
    <t>ORC088579K</t>
  </si>
  <si>
    <t>ORC088508</t>
  </si>
  <si>
    <t>WAC088544J</t>
  </si>
  <si>
    <t>WAW088557H</t>
  </si>
  <si>
    <t>WAW088593X2</t>
  </si>
  <si>
    <t>TVW088558X2</t>
  </si>
  <si>
    <t>TVW088510X2</t>
  </si>
  <si>
    <t>SWCO BSS23648 CRS RDY ZZZ BK KG</t>
  </si>
  <si>
    <t>TVW24T8621X1K</t>
  </si>
  <si>
    <t>TVW24T8628X1</t>
  </si>
  <si>
    <t>TVW24T8647</t>
  </si>
  <si>
    <t>SWBS AC265Y T CRS CLD ZZZ BK KG</t>
  </si>
  <si>
    <t>TVW24S8646X1</t>
  </si>
  <si>
    <t>SWBS R39415 S CRN CLX ZZZ BK KG</t>
  </si>
  <si>
    <t>TVW24S8652X1</t>
  </si>
  <si>
    <t>SWBS R29153 S CRS CLX ZZZ BK KG</t>
  </si>
  <si>
    <t>TVC24S8653X1</t>
  </si>
  <si>
    <t>SWBS R30167 S CRN CLX ZZZ BK KG</t>
  </si>
  <si>
    <t>TVW24T8636X1</t>
  </si>
  <si>
    <t>SWBS R22153 T CRS CLX ZZZ BK KG</t>
  </si>
  <si>
    <t>TVW24S8634X1</t>
  </si>
  <si>
    <t>SWBS R20015 S CRS CLX ZZZ BK KG</t>
  </si>
  <si>
    <t>TVC24T8648</t>
  </si>
  <si>
    <t>SWBS W0234 T CRN CLD ZZZ BK KG</t>
  </si>
  <si>
    <t>WAW088590X2</t>
  </si>
  <si>
    <t>TVW24T8630X1</t>
  </si>
  <si>
    <t>TVW24S8602</t>
  </si>
  <si>
    <t>SWBS AC144Y S CRS CLD ZZZ BK KG</t>
  </si>
  <si>
    <t>TVW24T8611X1</t>
  </si>
  <si>
    <t>TVC24S8650X1</t>
  </si>
  <si>
    <t>SWBS R31001 S CRN CLX ZZZ BK KG</t>
  </si>
  <si>
    <t>TVW24T8621X1</t>
  </si>
  <si>
    <t>TVC24S8649X1</t>
  </si>
  <si>
    <t>SWBS R31001-CMS S CRN CLX ZZZ BK KG</t>
  </si>
  <si>
    <t>TVW24U8603</t>
  </si>
  <si>
    <t>SWBS AC144Y U CRS CLD ZZZ BK KG</t>
  </si>
  <si>
    <t>TVW24T8640H</t>
  </si>
  <si>
    <t>SWBS R5001H T CRS CLD ZZZ BK KG</t>
  </si>
  <si>
    <t>TVW24U8620H</t>
  </si>
  <si>
    <t>SWBS R00565H U CRS CLD ZZZ BK KG</t>
  </si>
  <si>
    <t>TVW24S8619H</t>
  </si>
  <si>
    <t>WAW088568X2</t>
  </si>
  <si>
    <t>WAW088535X2</t>
  </si>
  <si>
    <t>SWCO GSS4479 CRS RDY ZZZ BK KG</t>
  </si>
  <si>
    <t>TVC24T8647</t>
  </si>
  <si>
    <t>SWBS W0016 T CRN CLD ZZZ BK KG</t>
  </si>
  <si>
    <t>WAW088503X2</t>
  </si>
  <si>
    <t>TVW24S8605K</t>
  </si>
  <si>
    <t>SWBS AC206Y S CRS CLD ZZZ BK KG</t>
  </si>
  <si>
    <t>TVW24S8605</t>
  </si>
  <si>
    <t>TVW088562X2</t>
  </si>
  <si>
    <t>TVW088567X2</t>
  </si>
  <si>
    <t>WAC088522</t>
  </si>
  <si>
    <t>WAW088509X2</t>
  </si>
  <si>
    <t>WAW088566X2</t>
  </si>
  <si>
    <t>SWCO YETI CRS RDF ZZZ BK KG</t>
  </si>
  <si>
    <t>TVW088600X2</t>
  </si>
  <si>
    <t>WAC088517</t>
  </si>
  <si>
    <t>TVW24T8607</t>
  </si>
  <si>
    <t>SWBS AC245Y T CRS CLD ZZZ BK KG</t>
  </si>
  <si>
    <t>TVC24S8618X1</t>
  </si>
  <si>
    <t>SWBS R00404X S CRN CLX ZZZ BK KG</t>
  </si>
  <si>
    <t>TVW24U8633X1</t>
  </si>
  <si>
    <t>SWBS R20005 U CRS CLX ZZZ BK KG</t>
  </si>
  <si>
    <t>TVW24T8632X1</t>
  </si>
  <si>
    <t>SWBS R20005 T CRS CLX ZZZ BK KG</t>
  </si>
  <si>
    <t>TVW24S8631X1</t>
  </si>
  <si>
    <t>SWBS R20005 S CRS CLX ZZZ BK KG</t>
  </si>
  <si>
    <t>TVW24T8606</t>
  </si>
  <si>
    <t>24-MZ2286</t>
  </si>
  <si>
    <t>SWBS AC077W S CRS CLD ZZZ BK KG</t>
  </si>
  <si>
    <t>2024CL</t>
  </si>
  <si>
    <t>Week Number</t>
  </si>
  <si>
    <t>Remove dead meal moth</t>
  </si>
  <si>
    <t>KG</t>
  </si>
  <si>
    <t>CAMELINA CCE-44</t>
  </si>
  <si>
    <t>OFF-SYSTEM</t>
  </si>
  <si>
    <t>Priority 2. For Export to NL</t>
  </si>
  <si>
    <t>WCCO KEPLER RDY ZZZ BK KS</t>
  </si>
  <si>
    <t>WCCO</t>
  </si>
  <si>
    <t>WACO RDY Ln1 SDD INT</t>
  </si>
  <si>
    <t>WACO QUETZALI SDD RDY ZZZ BK KS</t>
  </si>
  <si>
    <t>WACO</t>
  </si>
  <si>
    <t>WACO RDY LN3 SDL INT</t>
  </si>
  <si>
    <t>WACO CAPTIVATION SDL RDY ZZZ BK KS</t>
  </si>
  <si>
    <t>WACO VIRTUE SDL RDY ZZZ BK KS</t>
  </si>
  <si>
    <t>WACO EXCURSION SDL RDY ZZZ BK KS</t>
  </si>
  <si>
    <t>SQCO RAW RDY Ln1 INT</t>
  </si>
  <si>
    <t>SQCO SPINE BEAUTY RDY ZZZ BK KS</t>
  </si>
  <si>
    <t>SQCO</t>
  </si>
  <si>
    <t>WACO SP-7 SDD RDY ZZZ BK KS</t>
  </si>
  <si>
    <t>SQCO EQUINOX RDY ZZZ BK KS</t>
  </si>
  <si>
    <t>WACO MELODY SDL RDY ZZZ BK KS</t>
  </si>
  <si>
    <t>WACO CATO SDL RDY ZZZ BK KS</t>
  </si>
  <si>
    <t>STAGED</t>
  </si>
  <si>
    <t>RUSH WACO RDY LN3 SDL INT</t>
  </si>
  <si>
    <t>WACO BLACK JACK SDL RDY ZZZ BK KS</t>
  </si>
  <si>
    <t>RUSH</t>
  </si>
  <si>
    <t>Please repair for 90% germ to 95% or bet</t>
  </si>
  <si>
    <t>CFCO SPACEDREAM RDY ZZZ BK KS</t>
  </si>
  <si>
    <t>CFCO</t>
  </si>
  <si>
    <t>RUSH - Priority 1. For Export to NL</t>
  </si>
  <si>
    <t>WCCO XIANGAN011 RDY ZZZ BK KS</t>
  </si>
  <si>
    <t>RUSH (line3B)</t>
  </si>
  <si>
    <t>ONLINE SIZING</t>
  </si>
  <si>
    <t>MANUALLY ADDED SHIPMENT</t>
  </si>
  <si>
    <t>WCCO PRUKTOR CEMES RAW ZZZ BK KG</t>
  </si>
  <si>
    <t>WCCO KEVIN RAW ZZZ BK KG</t>
  </si>
  <si>
    <t>WCCO PENNANT RAW ZZZ BK KG</t>
  </si>
  <si>
    <t>WCCO ELASTOR RAW ZZZ BK KG</t>
  </si>
  <si>
    <t>WAWC2612</t>
  </si>
  <si>
    <t>WCCO GLORIA STAR RAW ZZZ BK KG</t>
  </si>
  <si>
    <t>Line3A</t>
  </si>
  <si>
    <t>ONLINE CLEANING</t>
  </si>
  <si>
    <t>WCCO PROFESSOR RAW ZZZ BK KG</t>
  </si>
  <si>
    <t>LAB</t>
  </si>
  <si>
    <t>WAWC2602</t>
  </si>
  <si>
    <t>WCCO AGRESSOR RAW ZZZ BK KG</t>
  </si>
  <si>
    <t>CRBR2613</t>
  </si>
  <si>
    <t>BRCO SBB003 RAW ZZZ BK KG</t>
  </si>
  <si>
    <t>BRCO</t>
  </si>
  <si>
    <t>WAWC2603</t>
  </si>
  <si>
    <t>WAWC2610</t>
  </si>
  <si>
    <t>WCCO PRUKTOR RAW ZZZ BK KG</t>
  </si>
  <si>
    <t>WCCO ESCAZU RAW ZZZ BK KG</t>
  </si>
  <si>
    <t>CFCO KAMINO RAW ZZZ BK KG</t>
  </si>
  <si>
    <t>WCCO FABIOLA RAW ZZZ BK KG</t>
  </si>
  <si>
    <t>WCCO XIANGAN011 RAW ZZZ BK KG</t>
  </si>
  <si>
    <t>WCCO STORIDOR RAW ZZZ BK KG</t>
  </si>
  <si>
    <t>WAWC2614</t>
  </si>
  <si>
    <t>WCCO SGT0429 RAW ZZZ BK KG</t>
  </si>
  <si>
    <t>WAWC2604</t>
  </si>
  <si>
    <t>WCCO KEPLER RAW ZZZ BK KG</t>
  </si>
  <si>
    <t>RBR/1934</t>
  </si>
  <si>
    <t>SQCO GRANDPRIZE RDY ZZZ BK KS</t>
  </si>
  <si>
    <t>RBR/1931</t>
  </si>
  <si>
    <t>CLSQ26001A</t>
  </si>
  <si>
    <t>CLSQ26001</t>
  </si>
  <si>
    <t>BRCO RAW RDY Ln3 INT</t>
  </si>
  <si>
    <t>AZBR2617</t>
  </si>
  <si>
    <t>BRCO MONCLANO RDY ZZZ BK KS</t>
  </si>
  <si>
    <t>MECO RAW RDY Ln1 INT</t>
  </si>
  <si>
    <t>MECO OVATION RDY ZZZ BK KS</t>
  </si>
  <si>
    <t>MECO</t>
  </si>
  <si>
    <t>RBR/1924</t>
  </si>
  <si>
    <t>RBR/1952</t>
  </si>
  <si>
    <t>RBR/1951</t>
  </si>
  <si>
    <t>ONCO RDY RPR GERM INT</t>
  </si>
  <si>
    <t>ONCO BURSA RDY ZZZ BK KS</t>
  </si>
  <si>
    <t>ONCO</t>
  </si>
  <si>
    <t>CRBR2601</t>
  </si>
  <si>
    <t>BRCO GONGGA RAW ZZZ BK KG</t>
  </si>
  <si>
    <t>RBR/1902</t>
  </si>
  <si>
    <t>RBR/1901</t>
  </si>
  <si>
    <t>RBR/1948</t>
  </si>
  <si>
    <t>SQCO NOCHE RDY ZZZ BK KS</t>
  </si>
  <si>
    <t>WCCO RAW-RDY INT L2A</t>
  </si>
  <si>
    <t>CLWC2601</t>
  </si>
  <si>
    <t>WCCO ESCAZU RDY ZZZ BK KS</t>
  </si>
  <si>
    <t>PESQ26000</t>
  </si>
  <si>
    <t>SQCO BACANORA RDY ZZZ BK KS</t>
  </si>
  <si>
    <t>RBR/1903</t>
  </si>
  <si>
    <t>SQCO SUNBURST RDY ZZZ BK KS</t>
  </si>
  <si>
    <t>Please repair for 89% germ to 92% or better</t>
  </si>
  <si>
    <t>SPCO EL MAJESTIC RDY ZZZ BK KS</t>
  </si>
  <si>
    <t>SPCO</t>
  </si>
  <si>
    <t>BRCO BAS RAW INT</t>
  </si>
  <si>
    <t>BRCO SAMBUCO RAW ZZZ BK KG</t>
  </si>
  <si>
    <t>BRCO MONCLANO RAW ZZZ BK KG</t>
  </si>
  <si>
    <t>Please clean and post to stock as 1 unsi</t>
  </si>
  <si>
    <t>CLBR2600</t>
  </si>
  <si>
    <t>Please repair for 87% germ to 90% or bet</t>
  </si>
  <si>
    <t>CRBR25006</t>
  </si>
  <si>
    <t>BRCO SBB003 RDY ZZZ BK KS</t>
  </si>
  <si>
    <t>PESQ25009</t>
  </si>
  <si>
    <t>SQCO SAHUARO RDY ZZZ BK KS</t>
  </si>
  <si>
    <t>Please improve physical purity to 99.75%</t>
  </si>
  <si>
    <t>KS</t>
  </si>
  <si>
    <t>WASP25001</t>
  </si>
  <si>
    <t>Please repair germ from 85.75 to above 9</t>
  </si>
  <si>
    <t>WACO EXCURSION SDL PMD ZZZ BK KS</t>
  </si>
  <si>
    <t>PLEASE RUSH / HIGH PRIORITY FOR MX DEMAN</t>
  </si>
  <si>
    <t>PESQ25008</t>
  </si>
  <si>
    <t>Please repair Physical Purity to 99.75%</t>
  </si>
  <si>
    <t>MM01251044SY</t>
  </si>
  <si>
    <t>Camelina CCE-44</t>
  </si>
  <si>
    <t>Came</t>
  </si>
  <si>
    <t>SQCO SPINE PERFEC RDY ZZZ BK KS</t>
  </si>
  <si>
    <t>150857902A</t>
  </si>
  <si>
    <t>BRCO ATRACTIX RDY ZZZ BK KS</t>
  </si>
  <si>
    <t>Please repair for 88% germ to above 92%</t>
  </si>
  <si>
    <t>RBR/21357</t>
  </si>
  <si>
    <t>SQCO ZEFIROS RDY ZZZ BK KS</t>
  </si>
  <si>
    <t>MXSQ25000</t>
  </si>
  <si>
    <t>SQCO ORTANO RDY ZZZ BK KS</t>
  </si>
  <si>
    <t>MECO HEIDI RDY ZZZ BK KS</t>
  </si>
  <si>
    <t>SPCO RAW RDY INT</t>
  </si>
  <si>
    <t>SPCO EL CAPOEIRA RDY ZZZ BK KS</t>
  </si>
  <si>
    <t>SPCO EL KUDURO RDY ZZZ BK KS</t>
  </si>
  <si>
    <t>Bring on system 1 batch low quality</t>
  </si>
  <si>
    <t>One Batch - low quality</t>
  </si>
  <si>
    <t>Please pull all COM300 samples after sca</t>
  </si>
  <si>
    <t>WAWC25012</t>
  </si>
  <si>
    <t>WCCO GALLICAN RDY ZZZ BK KS</t>
  </si>
  <si>
    <t>WAWC25001</t>
  </si>
  <si>
    <t>WASA25001</t>
  </si>
  <si>
    <t>SCCO ALASKA RDY ZZZ BK KS</t>
  </si>
  <si>
    <t>SCCO</t>
  </si>
  <si>
    <t>High priority for Q4 NL demand</t>
  </si>
  <si>
    <t>WAWC25005</t>
  </si>
  <si>
    <t>WCCO GLORIA RDY ZZZ BK KS</t>
  </si>
  <si>
    <t>WAWC25002</t>
  </si>
  <si>
    <t>WCCO NOVOTON RDY ZZZ BK KS</t>
  </si>
  <si>
    <t>SVWA25008</t>
  </si>
  <si>
    <t>WACO CAROLINA STGBK SDD RDY ZZZ BK KS</t>
  </si>
  <si>
    <t>Please repair for germ 87% to above 92%</t>
  </si>
  <si>
    <t>150852924B</t>
  </si>
  <si>
    <t>SQCO PAYROLL RDY ZZZ BK KS</t>
  </si>
  <si>
    <t>Repair for damaged seed 3.39%</t>
  </si>
  <si>
    <t>WAWC25013</t>
  </si>
  <si>
    <t>WCCO TOREADOR RDY ZZZ BK KS</t>
  </si>
  <si>
    <t>150852924A</t>
  </si>
  <si>
    <t>High priority for Q4 US demand</t>
  </si>
  <si>
    <t>WABS25004</t>
  </si>
  <si>
    <t>BSCO GLADIUS RDY ZZZ BK KS</t>
  </si>
  <si>
    <t>BSCO</t>
  </si>
  <si>
    <t>WASA25002</t>
  </si>
  <si>
    <t>SCCO NEBRASKA RDY ZZZ BK KS</t>
  </si>
  <si>
    <t>WAWC25007</t>
  </si>
  <si>
    <t>WCCO TEKILA-R RDY ZZZ BK KS</t>
  </si>
  <si>
    <t>WAWC25015</t>
  </si>
  <si>
    <t>WCCO PENNANT RDY ZZZ BK KS</t>
  </si>
  <si>
    <t>High priority for NL</t>
  </si>
  <si>
    <t>WAWC2509</t>
  </si>
  <si>
    <t>WCCO PRUKTOR RDY ZZZ BK KS</t>
  </si>
  <si>
    <t>WAWC25016</t>
  </si>
  <si>
    <t>WAWC25009</t>
  </si>
  <si>
    <t>WCCO STORIDOR RDY ZZZ BK KS</t>
  </si>
  <si>
    <t>SVWA25023</t>
  </si>
  <si>
    <t>WAWC25004</t>
  </si>
  <si>
    <t>SVWA25031</t>
  </si>
  <si>
    <t>WAWC25003</t>
  </si>
  <si>
    <t>SVWA25039</t>
  </si>
  <si>
    <t>10/27 High priority for NL Oct shipment</t>
  </si>
  <si>
    <t>WCCO AGRESSOR RDY ZZZ BK KS</t>
  </si>
  <si>
    <t>Please pull Xcc and Lm samples for COM30</t>
  </si>
  <si>
    <t>ORWC25001</t>
  </si>
  <si>
    <t>WCCO PRUKTOR CEMES RDY ZZZ BK KS</t>
  </si>
  <si>
    <t>line3c</t>
  </si>
  <si>
    <t>NZSP25000</t>
  </si>
  <si>
    <t>SPCO EL BOLERO RDY ZZZ BK KS</t>
  </si>
  <si>
    <t>SVWA25036</t>
  </si>
  <si>
    <t>WACO POWERHOUSE SDL RDY ZZZ BK KS</t>
  </si>
  <si>
    <t>Staged Line 6</t>
  </si>
  <si>
    <t>SVWA25009</t>
  </si>
  <si>
    <t>Staged line6</t>
  </si>
  <si>
    <t>WACO RDY LN6 SDL INT RUSH</t>
  </si>
  <si>
    <t>SVWA25002</t>
  </si>
  <si>
    <t>Please reprint Xcc and LM labels for COM</t>
  </si>
  <si>
    <t>Pre-scalped</t>
  </si>
  <si>
    <t>CRBR25006A</t>
  </si>
  <si>
    <t>Prescalped</t>
  </si>
  <si>
    <t>Repair for 2.8% damaged seed</t>
  </si>
  <si>
    <t>WACO RAW RDY LN3 SDL INT RUSH</t>
  </si>
  <si>
    <t>SVWA25038</t>
  </si>
  <si>
    <t>WACO EXCURSION SDL ZZZ BK KS</t>
  </si>
  <si>
    <t>SVWA25034</t>
  </si>
  <si>
    <t>SVWA25037</t>
  </si>
  <si>
    <t>AA01252044SY</t>
  </si>
  <si>
    <t>Line3c</t>
  </si>
  <si>
    <t>Damaged Seed</t>
  </si>
  <si>
    <t>Please pull COM300 samples IL 4000407085</t>
  </si>
  <si>
    <t>CRCF25006</t>
  </si>
  <si>
    <t>CFCO ALMAGRO RDY ZZZ BK KS</t>
  </si>
  <si>
    <t>Pre-scalped 9/12/25</t>
  </si>
  <si>
    <t>ORWC25004</t>
  </si>
  <si>
    <t>WCCO ROSBERG RDY ZZZ BK KS</t>
  </si>
  <si>
    <t>Pre-scalped 9/10/25</t>
  </si>
  <si>
    <t>CRCF25004</t>
  </si>
  <si>
    <t>CFCO SGC2006 RDY ZZZ BK KS</t>
  </si>
  <si>
    <t>WABS25001</t>
  </si>
  <si>
    <t>BSCO ABACUS RDY ZZZ BK KS</t>
  </si>
  <si>
    <t>Line 3c Flatscreen</t>
  </si>
  <si>
    <t>CFCO RAW RDY Ln2A INT</t>
  </si>
  <si>
    <t>CRCF25005</t>
  </si>
  <si>
    <t>CFCO KAMINO RDY ZZZ BK KS</t>
  </si>
  <si>
    <t>BSCO RAW RDY L2A INT</t>
  </si>
  <si>
    <t>WABS25002</t>
  </si>
  <si>
    <t>BSCO GUSTUS RDY ZZZ BK KS</t>
  </si>
  <si>
    <t>RBR/15710</t>
  </si>
  <si>
    <t>BRCO RAW RDY Ln2A INT</t>
  </si>
  <si>
    <t>CRBR25005</t>
  </si>
  <si>
    <t>BRCO GAVILAN RDY ZZZ BK KS</t>
  </si>
  <si>
    <t>CRBR25007</t>
  </si>
  <si>
    <t>CRBR25009</t>
  </si>
  <si>
    <t>BRCO MONTOP RDY ZZZ BK KS</t>
  </si>
  <si>
    <t>CRBR25008</t>
  </si>
  <si>
    <t>BRCO BBRO18-5201 RDY ZZZ BK KS</t>
  </si>
  <si>
    <t>RBR/15658</t>
  </si>
  <si>
    <t>waiting for sizer</t>
  </si>
  <si>
    <t>RBR/15602</t>
  </si>
  <si>
    <t>running sizer</t>
  </si>
  <si>
    <t>RBR/15660</t>
  </si>
  <si>
    <t>CLSQ25015</t>
  </si>
  <si>
    <t>SQCO EVERGLADE RDY ZZZ BK KS</t>
  </si>
  <si>
    <t>SQBS RAW RDY INT</t>
  </si>
  <si>
    <t>SQBS SQ598 RDY ZZZ BK KS</t>
  </si>
  <si>
    <t>SQBS</t>
  </si>
  <si>
    <t>AZBR25003</t>
  </si>
  <si>
    <t>BRCO SERRATA RDY ZZZ BK KS</t>
  </si>
  <si>
    <t>AZCF25005</t>
  </si>
  <si>
    <t>CFCO CFH1522 RDY ZZZ BK KS</t>
  </si>
  <si>
    <t>2.5+ batch</t>
  </si>
  <si>
    <t>AZBR25002</t>
  </si>
  <si>
    <t>no comments</t>
  </si>
  <si>
    <t>CACO RDY RPR GPUR INT</t>
  </si>
  <si>
    <t>CACO TLAPANECO HOT RDH ZZZ BK KS</t>
  </si>
  <si>
    <t>CACO</t>
  </si>
  <si>
    <t>CACO MEXICA HOT RDH ZZZ BK KS</t>
  </si>
  <si>
    <t>23407 - Sebring F1</t>
  </si>
  <si>
    <t>SQTO TOLLING SQUASH HS RDY ZZZ BK KS</t>
  </si>
  <si>
    <t>SQTO</t>
  </si>
  <si>
    <t>23399 - Eight Ball F1</t>
  </si>
  <si>
    <t>23391 - Alexandria F1</t>
  </si>
  <si>
    <t>AZBR25001</t>
  </si>
  <si>
    <t>No Comments</t>
  </si>
  <si>
    <t>CFCO CAUC7132 RDY ZZZ BK KS</t>
  </si>
  <si>
    <t>No comments</t>
  </si>
  <si>
    <t>23393 - Alexandria F1</t>
  </si>
  <si>
    <t>23389 - Alexandria F1</t>
  </si>
  <si>
    <t>23406 - Stripetti F1</t>
  </si>
  <si>
    <t>Line 6</t>
  </si>
  <si>
    <t>23387 - Alexandria F1</t>
  </si>
  <si>
    <t>23403 - Ishtar F1</t>
  </si>
  <si>
    <t>23383 - Alexandria F1</t>
  </si>
  <si>
    <t>23385 - Alexandria F1</t>
  </si>
  <si>
    <t>23381 - Alexandria F1</t>
  </si>
  <si>
    <t>23379 - Alexandria F1</t>
  </si>
  <si>
    <t>23404 - Pinnacle F1</t>
  </si>
  <si>
    <t>wotrd up</t>
  </si>
  <si>
    <t>23377 - Alexandria F1</t>
  </si>
  <si>
    <t>line 6</t>
  </si>
  <si>
    <t>Germ repair 80% to above 90% split H,M</t>
  </si>
  <si>
    <t>SQCO LOGOS RDY ZZZ BK KS</t>
  </si>
  <si>
    <t>23375 - Alexandria F1</t>
  </si>
  <si>
    <t>23397 - HSR 4777 F1 - SQTO RAW RDY Ln2b INT</t>
  </si>
  <si>
    <t>BSCO RDY RDY Grm INT</t>
  </si>
  <si>
    <t>23395 - HSR 4777 F1 - SQTO RAW RDY Ln2b INT</t>
  </si>
  <si>
    <t>Please germ repair for 88% to above 92%</t>
  </si>
  <si>
    <t>Please germ repair 78% to 90% or better.</t>
  </si>
  <si>
    <t>SQCO KATHRINA RDY ZZZ BK KS</t>
  </si>
  <si>
    <t>SQCO RAW RDY Ln3 INT</t>
  </si>
  <si>
    <t>SPCO RDY RPR GERM INT</t>
  </si>
  <si>
    <t>150619256A</t>
  </si>
  <si>
    <t>MECO RAW RDY Ln2A INT</t>
  </si>
  <si>
    <t>MECO ACCOLADE RDY ZZZ BK KS</t>
  </si>
  <si>
    <t>LINE 6</t>
  </si>
  <si>
    <t>SQBS SQ204 RDY ZZZ BK KS</t>
  </si>
  <si>
    <t>Germ repair 87% to above 92%</t>
  </si>
  <si>
    <t>150656501-B</t>
  </si>
  <si>
    <t>SQCO RAW RDY Ln2a INT</t>
  </si>
  <si>
    <t>150681065A</t>
  </si>
  <si>
    <t>150681065B</t>
  </si>
  <si>
    <t>Repair for 3% damaged seed</t>
  </si>
  <si>
    <t>RBR/15106</t>
  </si>
  <si>
    <t>Germ repair 88% to above 92%</t>
  </si>
  <si>
    <t>RBR/10182</t>
  </si>
  <si>
    <t>Repair for 10.8% damaged seed</t>
  </si>
  <si>
    <t>RBR/10243</t>
  </si>
  <si>
    <t>#1 of 1 WACO Topgun-S conditioning order</t>
  </si>
  <si>
    <t>WACO TOPGUN-S SDD RDY ZZZ BK KS</t>
  </si>
  <si>
    <t>#1 of 1 WACO Elghali-S Conditioning Order</t>
  </si>
  <si>
    <t>WACO ELGHALI-S SDD RDY ZZZ BK KS</t>
  </si>
  <si>
    <t>SQCO RIGAS RDY ZZZ BK KS</t>
  </si>
  <si>
    <t>Please split H and M</t>
  </si>
  <si>
    <t>SQCO SHOROUQ RDY ZZZ BK KS</t>
  </si>
  <si>
    <t>LINE 6?</t>
  </si>
  <si>
    <t>RBR/10176</t>
  </si>
  <si>
    <t>RBR/15137</t>
  </si>
  <si>
    <t>CFCO LECANU RDY ZZZ BK KS</t>
  </si>
  <si>
    <t>WCCO GLORIA STAR RDY ZZZ BK KS</t>
  </si>
  <si>
    <t>150705612A</t>
  </si>
  <si>
    <t>polisher</t>
  </si>
  <si>
    <t>SQCO MILOS RDY ZZZ BK KS</t>
  </si>
  <si>
    <t>WABS RAW RDY INT</t>
  </si>
  <si>
    <t>WABS 1W585 SDD RDY ZZZ BK KS</t>
  </si>
  <si>
    <t>WABS</t>
  </si>
  <si>
    <t>Germ Repair 86% to above 92%</t>
  </si>
  <si>
    <t>150656482-A</t>
  </si>
  <si>
    <t>SQCO BRICE RDY ZZZ BK KS</t>
  </si>
  <si>
    <t>sizing only</t>
  </si>
  <si>
    <t>sizing only(LINE3C)</t>
  </si>
  <si>
    <t>#1 of 1 WACO SP-7 Conditioning Order</t>
  </si>
  <si>
    <t>WABS RAW-RDY INT</t>
  </si>
  <si>
    <t>WABS 1W244 SDD RDY ZZZ BK KS</t>
  </si>
  <si>
    <t>#2 of 3 WACO Red Ryder Conditioning Orde</t>
  </si>
  <si>
    <t>WACO RED RYDER SDL RDY ZZZ BK KS</t>
  </si>
  <si>
    <t>Urgently needed!</t>
  </si>
  <si>
    <t>#1 of 3 WACO Red Ryder Conditioning Orde</t>
  </si>
  <si>
    <t>#3 of 4 Urgent Rush Conditioning Orders</t>
  </si>
  <si>
    <t>*3</t>
  </si>
  <si>
    <t>#2 of 4 Urgent Rush Conditioning Orders</t>
  </si>
  <si>
    <t>150694679A</t>
  </si>
  <si>
    <t>#1 of 4 Urgent Rush Conditioning Orders</t>
  </si>
  <si>
    <t>150694679B</t>
  </si>
  <si>
    <t>#1 of 1 WACO Quetzali Conditioning Order</t>
  </si>
  <si>
    <t>CFCO SPACESTAR GOLD RDY ZZZ BK KS</t>
  </si>
  <si>
    <t>BSCO NIMBUS RDY ZZZ BK KS</t>
  </si>
  <si>
    <t>#1 of 2 WACO Powerhouse Conditioning Ord</t>
  </si>
  <si>
    <t>150627363C</t>
  </si>
  <si>
    <t>BSCO COBELIUS RDY ZZZ BK KS</t>
  </si>
  <si>
    <t>CFCO COPACABANA RDY ZZZ BK KS</t>
  </si>
  <si>
    <t>CFCO CROONER RDY ZZZ BK KS</t>
  </si>
  <si>
    <t>150664627A</t>
  </si>
  <si>
    <t>****</t>
  </si>
  <si>
    <t>150656260-A</t>
  </si>
  <si>
    <t>polished</t>
  </si>
  <si>
    <t>150656155-A</t>
  </si>
  <si>
    <t>BSCO TRIMSTAR RDY ZZZ BK KS</t>
  </si>
  <si>
    <t>RBR/10318</t>
  </si>
  <si>
    <t>Please split into H and L.</t>
  </si>
  <si>
    <t>RBR/15140</t>
  </si>
  <si>
    <t>RBR/10333</t>
  </si>
  <si>
    <t>BRCO ANETO RDY ZZZ BK KS</t>
  </si>
  <si>
    <t>*10</t>
  </si>
  <si>
    <t>Perform Genetic Purity Repair to elevate</t>
  </si>
  <si>
    <t>RBR/10377</t>
  </si>
  <si>
    <t>RBR/15129</t>
  </si>
  <si>
    <t>RBR/15125</t>
  </si>
  <si>
    <t>BRCO GONGGA RDY ZZZ BK KS</t>
  </si>
  <si>
    <t>BRCO BBRO21-50226 RDY ZZZ BK KS</t>
  </si>
  <si>
    <t>RBR/10362</t>
  </si>
  <si>
    <t>RBR/10334</t>
  </si>
  <si>
    <t>150656151-B</t>
  </si>
  <si>
    <t>150656151-A</t>
  </si>
  <si>
    <t>RBR/10174</t>
  </si>
  <si>
    <t>next online</t>
  </si>
  <si>
    <t>150656261-B</t>
  </si>
  <si>
    <t>RBR/10239</t>
  </si>
  <si>
    <t>Finished need samples</t>
  </si>
  <si>
    <t>150656261-A</t>
  </si>
  <si>
    <t>RBR/10173</t>
  </si>
  <si>
    <t>Polished</t>
  </si>
  <si>
    <t>SQCO ENVY RDY ZZZ BK KS</t>
  </si>
  <si>
    <t>on line 6 gravity</t>
  </si>
  <si>
    <t>RBR/15110</t>
  </si>
  <si>
    <t>RBR/10175</t>
  </si>
  <si>
    <t>RBR/10172</t>
  </si>
  <si>
    <t>Virtual movement only</t>
  </si>
  <si>
    <t>Please split into H, M, and L.</t>
  </si>
  <si>
    <t>RBR/10178</t>
  </si>
  <si>
    <t>RBR/10240</t>
  </si>
  <si>
    <t>RBR/10245</t>
  </si>
  <si>
    <t>Please use metric screens (mm)</t>
  </si>
  <si>
    <t>BRCO BESTY RDY ZZZ BK KS</t>
  </si>
  <si>
    <t>spirals &amp; samples</t>
  </si>
  <si>
    <t>RBR/10248</t>
  </si>
  <si>
    <t>Delay in Days</t>
  </si>
  <si>
    <t>SAP Finish Date</t>
  </si>
  <si>
    <t>UoM</t>
  </si>
  <si>
    <t>Input Quantity</t>
  </si>
  <si>
    <t>SQBS 1S134 RDY ZZZ BK KS</t>
  </si>
  <si>
    <t>MEBS RAW RDY INT</t>
  </si>
  <si>
    <t>MEBS 1M747 RDY ZZZ BK KS</t>
  </si>
  <si>
    <t>MEBS</t>
  </si>
  <si>
    <t>SQBS SQ599 RDY ZZZ BK KS</t>
  </si>
  <si>
    <t>MEBS 1M698 RDY ZZZ BK KS</t>
  </si>
  <si>
    <t>MEBS ME701 RDY ZZZ BK KS</t>
  </si>
  <si>
    <t>SQBS SQ568 RDY ZZZ BK KS</t>
  </si>
  <si>
    <t>SQBS 1S181 RDY ZZZ BK KS</t>
  </si>
  <si>
    <t>Please repair germ from 84.75 to above 9</t>
  </si>
  <si>
    <t>Please repair germ from 89 to above 90%.</t>
  </si>
  <si>
    <t>WACO JAVELIN SDL RDY ZZZ BK KS</t>
  </si>
  <si>
    <t>Please repair from 87 to above 90%.</t>
  </si>
  <si>
    <t>WACO VALOR SDL RDY ZZZ BK KS</t>
  </si>
  <si>
    <t>Please repair germ from 87.75 to above 9</t>
  </si>
  <si>
    <t>Please repair germ from 86.25 to above 9</t>
  </si>
  <si>
    <t>Please repair germ from 85.25 to above 9</t>
  </si>
  <si>
    <t>Please repair from 89 to above 90%.</t>
  </si>
  <si>
    <t>WACO FASCINATION SDL RDY ZZZ BK KS</t>
  </si>
  <si>
    <t>WACO RPR GERM INT Line 3</t>
  </si>
  <si>
    <t>Please repair germ from 84.5 to above 90</t>
  </si>
  <si>
    <t>Please repair germ from 84 to above 90%.</t>
  </si>
  <si>
    <t>MEBS 1M064 RDY ZZZ BK KS</t>
  </si>
  <si>
    <t>MEBS ME300 RDY ZZZ BK KS</t>
  </si>
  <si>
    <t>SQBS PP614 RDY ZZZ BK KS</t>
  </si>
  <si>
    <t>SVSQ26012</t>
  </si>
  <si>
    <t>SQBS 1S235 RDY ZZZ BK KS</t>
  </si>
  <si>
    <t>SVME26002</t>
  </si>
  <si>
    <t>MEBS ME297 RDY ZZZ BK KS</t>
  </si>
  <si>
    <t>SVME26004</t>
  </si>
  <si>
    <t>MEBS ME650 RDY ZZZ BK KS</t>
  </si>
  <si>
    <t>SVSQ26023</t>
  </si>
  <si>
    <t>SQBS SQ468 RDY ZZZ BK KS</t>
  </si>
  <si>
    <t>SVWA26027</t>
  </si>
  <si>
    <t>WABS WS797 SDD RDY ZZZ BK KS</t>
  </si>
  <si>
    <t>SVSQ26017A</t>
  </si>
  <si>
    <t>SQBS SQ279 RDY ZZZ BK KS</t>
  </si>
  <si>
    <t>SVSQ26004</t>
  </si>
  <si>
    <t>SQBS SQ391 RDY ZZZ BK KS</t>
  </si>
  <si>
    <t>Germ repair for 79% to 85% or above</t>
  </si>
  <si>
    <t>SVSQ26016</t>
  </si>
  <si>
    <t>SQBS SQ212 RDY ZZZ BK KS</t>
  </si>
  <si>
    <t>SVSQ26008A</t>
  </si>
  <si>
    <t>SQBS SQ601 RDY ZZZ BK KS</t>
  </si>
  <si>
    <t>SVWA26001</t>
  </si>
  <si>
    <t>WABS W4A43 SDD RDY ZZZ BK KS</t>
  </si>
  <si>
    <t>SVWA26026</t>
  </si>
  <si>
    <t>WABS WA805 SDD RDY ZZZ BK KS</t>
  </si>
  <si>
    <t>SVWA26002</t>
  </si>
  <si>
    <t>SQBS SQ233 RDY ZZZ BK KS</t>
  </si>
  <si>
    <t>SVWA26005</t>
  </si>
  <si>
    <t>WABS 1W027 SDD RDY ZZZ BK KS</t>
  </si>
  <si>
    <t>Please repair germ from 80.75 to above 9</t>
  </si>
  <si>
    <t>HNWA26020A</t>
  </si>
  <si>
    <t>CABS  RAW RDY INT</t>
  </si>
  <si>
    <t>SVCA26000</t>
  </si>
  <si>
    <t>CABS P19M4 SWE RDY ZZZ BK KS</t>
  </si>
  <si>
    <t>CABS</t>
  </si>
  <si>
    <t>Quality Samples</t>
  </si>
  <si>
    <t>ON HOLD</t>
  </si>
  <si>
    <t>SVCA26001</t>
  </si>
  <si>
    <t>CABS P19M5 SWE RDY ZZZ BK KS</t>
  </si>
  <si>
    <t>PEME26005</t>
  </si>
  <si>
    <t>MECO NOVIRA RDY ZZZ BK KS</t>
  </si>
  <si>
    <t>Please repair germ from 85 to above 90%</t>
  </si>
  <si>
    <t>HNWA26030H</t>
  </si>
  <si>
    <t>GERM 09/18</t>
  </si>
  <si>
    <t>Please repair germ from 88.5 to above 90</t>
  </si>
  <si>
    <t>HNWA26037B</t>
  </si>
  <si>
    <t>Please repair germ from 88.75 to above 9</t>
  </si>
  <si>
    <t>HNWA26038D</t>
  </si>
  <si>
    <t>SVWA26010</t>
  </si>
  <si>
    <t>WABS W2A85 SDD RDY ZZZ BK KS</t>
  </si>
  <si>
    <t>SVWA26002A</t>
  </si>
  <si>
    <t>WABS W1A05 SDD RDY ZZZ BK KS</t>
  </si>
  <si>
    <t>SVWA26011</t>
  </si>
  <si>
    <t>WABS W4A59 SDD RDY ZZZ BK KS</t>
  </si>
  <si>
    <t>SVWA26012</t>
  </si>
  <si>
    <t>WABS W4A36 SDD RDY ZZZ BK KS</t>
  </si>
  <si>
    <t>SVWA26023</t>
  </si>
  <si>
    <t>WABS 1W420 SDD RDY ZZZ BK KS</t>
  </si>
  <si>
    <t>SVWA26008</t>
  </si>
  <si>
    <t>WABS W5A30 SDD RDY ZZZ BK KS</t>
  </si>
  <si>
    <t>WACO ESTRELLA SDD RDY ZZZ BK KS</t>
  </si>
  <si>
    <t>150981054-A</t>
  </si>
  <si>
    <t>150982766-C</t>
  </si>
  <si>
    <t>Manually added PO</t>
  </si>
  <si>
    <t>CRCF2601</t>
  </si>
  <si>
    <t>CFCO AMIDALA RAW ZZZ BK KG</t>
  </si>
  <si>
    <t>PEWA26013C</t>
  </si>
  <si>
    <t>WACO PRESTIGE SDL RDY ZZZ BK KS</t>
  </si>
  <si>
    <t>PLEASE RUSH - WABS RAW RDY INT</t>
  </si>
  <si>
    <t>SVWA26000</t>
  </si>
  <si>
    <t>WABS W1A14 SDD RDY ZZZ BK KS</t>
  </si>
  <si>
    <t>Rush Line 6</t>
  </si>
  <si>
    <t>RUSH.</t>
  </si>
  <si>
    <t>PEWA26013E</t>
  </si>
  <si>
    <t>PEWA26013A</t>
  </si>
  <si>
    <t>PEWA26013G</t>
  </si>
  <si>
    <t>SVWA26013</t>
  </si>
  <si>
    <t>WABS 1W030 SDD RDY ZZZ BK KS</t>
  </si>
  <si>
    <t>RUSH PRIORITY</t>
  </si>
  <si>
    <t>PEWA26043</t>
  </si>
  <si>
    <t>WABS W6A53 SDD RDY ZZZ BK KS</t>
  </si>
  <si>
    <t>PEWA26042</t>
  </si>
  <si>
    <t>WABS W6A36 SDD RDY ZZZ BK KS</t>
  </si>
  <si>
    <t>PEWA26041</t>
  </si>
  <si>
    <t>WABS W6A35 SDD RDY ZZZ BK KS</t>
  </si>
  <si>
    <t>PEWA26040</t>
  </si>
  <si>
    <t>WABS W6A34 SDD RDY ZZZ BK KS</t>
  </si>
  <si>
    <t>PEWA26044</t>
  </si>
  <si>
    <t>WABS W6A29 SDD RDY ZZZ BK KS</t>
  </si>
  <si>
    <t>PEWA26036</t>
  </si>
  <si>
    <t>WABS W6A30 SDD RDY ZZZ BK KS</t>
  </si>
  <si>
    <t>PEWA26045</t>
  </si>
  <si>
    <t>WABS W6A37 SDD RDY ZZZ BK KS</t>
  </si>
  <si>
    <t>PEWA26037</t>
  </si>
  <si>
    <t>WABS W6A31 SDD RDY ZZZ BK KS</t>
  </si>
  <si>
    <t>PEWA26039</t>
  </si>
  <si>
    <t>WABS W6A33 SDD RDY ZZZ BK KS</t>
  </si>
  <si>
    <t>HNWA26024A</t>
  </si>
  <si>
    <t>WACO CRISP DELIGHT SDL RDY ZZZ BK KS</t>
  </si>
  <si>
    <t>BRBS RAW RDY INT-NON CMS</t>
  </si>
  <si>
    <t>CRBR2606</t>
  </si>
  <si>
    <t>BRBS 2B184 RDY ZZZ BK KS</t>
  </si>
  <si>
    <t>BRBS</t>
  </si>
  <si>
    <t>CFBS RAW RDY INT-NON CMS</t>
  </si>
  <si>
    <t>CRCF2610</t>
  </si>
  <si>
    <t>CFBS 3C314 RDY ZZZ BK KS</t>
  </si>
  <si>
    <t>CFBS</t>
  </si>
  <si>
    <t>Please repair germ from 88. to above 90% Thank you!</t>
  </si>
  <si>
    <t>HNWA26030E</t>
  </si>
  <si>
    <t>Please repair germ from 88.25 to above 9</t>
  </si>
  <si>
    <t>HNWA26027D</t>
  </si>
  <si>
    <t>PEWA26000A</t>
  </si>
  <si>
    <t>WABS 1W594 SDD RDY ZZZ BK KS</t>
  </si>
  <si>
    <t>CRCF2605</t>
  </si>
  <si>
    <t>CFBS CF282 RDY ZZZ BK KS</t>
  </si>
  <si>
    <t>CRCF2607</t>
  </si>
  <si>
    <t>CFBS CF413 RDY ZZZ BK KS</t>
  </si>
  <si>
    <t>CRCF2612</t>
  </si>
  <si>
    <t>CFBS CF283 RDY ZZZ BK KS</t>
  </si>
  <si>
    <t>HNWA26037E</t>
  </si>
  <si>
    <t>HNWA26037C</t>
  </si>
  <si>
    <t>HNWA26037D</t>
  </si>
  <si>
    <t>PLEASE RUSH - PRIORITY FOR WOODLAND</t>
  </si>
  <si>
    <t>SVSQ26008</t>
  </si>
  <si>
    <t>Rush Requested</t>
  </si>
  <si>
    <t>AZCF26</t>
  </si>
  <si>
    <t>CFCO CAUC7101 RDY ZZZ BK KS</t>
  </si>
  <si>
    <t>HNWA26028C</t>
  </si>
  <si>
    <t>SVSQ26009</t>
  </si>
  <si>
    <t>SQBS SQ602 RDY ZZZ BK KS</t>
  </si>
  <si>
    <t>Please repair germ to above 90%</t>
  </si>
  <si>
    <t>HNWA26027B</t>
  </si>
  <si>
    <t>PLEASE RUSH / PRIORITY FOR WOODLAND</t>
  </si>
  <si>
    <t>SVSQ26020</t>
  </si>
  <si>
    <t>SQBS SQ525 RDY ZZZ BK KS</t>
  </si>
  <si>
    <t>CRCF2609</t>
  </si>
  <si>
    <t>CFBS BK998 RDY ZZZ BK KS</t>
  </si>
  <si>
    <t>SVSQ26021</t>
  </si>
  <si>
    <t>SQBS SQ621 RDY ZZZ BK KS</t>
  </si>
  <si>
    <t>HNWA26033B</t>
  </si>
  <si>
    <t>WACO SWEET GEM SDL RDY ZZZ BK KS</t>
  </si>
  <si>
    <t>HNWA26033</t>
  </si>
  <si>
    <t>HNWA26033A</t>
  </si>
  <si>
    <t>HNWA26027G</t>
  </si>
  <si>
    <t>CRCF2606</t>
  </si>
  <si>
    <t>CFBS BK631 RDY ZZZ BK KS</t>
  </si>
  <si>
    <t>CRCF2611</t>
  </si>
  <si>
    <t>CFBS BK698 RDY ZZZ BK KS</t>
  </si>
  <si>
    <t>Hand pick to remove defects</t>
  </si>
  <si>
    <t>WABS WA435 SDD RDY ZZZ BK KS</t>
  </si>
  <si>
    <t>SQCO SAN ISIDRO RDY ZZZ BK KS</t>
  </si>
  <si>
    <t>PEWA26000</t>
  </si>
  <si>
    <t>CUCO RAW RDY INT L2A</t>
  </si>
  <si>
    <t>CLCU26000</t>
  </si>
  <si>
    <t>CUCO CELESTINO LNG RDY ZZZ BK KS</t>
  </si>
  <si>
    <t>CUCO</t>
  </si>
  <si>
    <t>PEWA26001</t>
  </si>
  <si>
    <t>WABS W0A04 SDD RDY ZZZ BK KS</t>
  </si>
  <si>
    <t>Field run production</t>
  </si>
  <si>
    <t>CFCO SGC3131 RAW ZZZ BK KG</t>
  </si>
  <si>
    <t>HNWA26037A</t>
  </si>
  <si>
    <t>WABS 1W376 SDD RDY ZZZ BK KS</t>
  </si>
  <si>
    <t>CFCO RAW RDY LN3 INT</t>
  </si>
  <si>
    <t>CRCF2602</t>
  </si>
  <si>
    <t>CFCO NABOO RAW ZZZ BK KG</t>
  </si>
  <si>
    <t>PEWA26008A</t>
  </si>
  <si>
    <t>CRBR2607</t>
  </si>
  <si>
    <t>BRBS BB126 RDY ZZZ BK KS</t>
  </si>
  <si>
    <t>CFBS BK631 RAW ZZZ BK KG</t>
  </si>
  <si>
    <t>CRCR2609</t>
  </si>
  <si>
    <t>CFBS BK998 RAW ZZZ BK KG</t>
  </si>
  <si>
    <t>BRCO RAW RDY LN3 INT</t>
  </si>
  <si>
    <t>BRBS 2B184 RAW ZZZ BK KG</t>
  </si>
  <si>
    <t>CFBS BK698 RAW ZZZ BK KG</t>
  </si>
  <si>
    <t>GTCF26001</t>
  </si>
  <si>
    <t>CFCO CFH1522 RAW ZZZ BK KG</t>
  </si>
  <si>
    <t>COLOR SORTER</t>
  </si>
  <si>
    <t>PEME26004</t>
  </si>
  <si>
    <t>MECO ASTOUND RDY ZZZ BK KS</t>
  </si>
  <si>
    <t>HNWA26035E</t>
  </si>
  <si>
    <t>HNWA26035B</t>
  </si>
  <si>
    <t>HNWA26035C</t>
  </si>
  <si>
    <t>PEWA26012</t>
  </si>
  <si>
    <t>WACO ARCHER SDL RDY ZZZ BK KS</t>
  </si>
  <si>
    <t>PEWA26009</t>
  </si>
  <si>
    <t>WABS WA013 SDD RDY ZZZ BK KS</t>
  </si>
  <si>
    <t>PEWA26008</t>
  </si>
  <si>
    <t>PEWA26038</t>
  </si>
  <si>
    <t>WABS W6A32 SDD RDY ZZZ BK KS</t>
  </si>
  <si>
    <t>PEME26010</t>
  </si>
  <si>
    <t>MECO MS23-3335 RDY ZZZ BK KS</t>
  </si>
  <si>
    <t>CACO RPR GERM INT</t>
  </si>
  <si>
    <t>PECA25009A</t>
  </si>
  <si>
    <t>CACO BAYONET SWE RDH ZZZ BK KS</t>
  </si>
  <si>
    <t>PEWA26013</t>
  </si>
  <si>
    <t>HNWA26026</t>
  </si>
  <si>
    <t>WACO EXCLAMATION SDL RDY ZZZ BK KS</t>
  </si>
  <si>
    <t>HNWA26028A</t>
  </si>
  <si>
    <t>HNWA26028</t>
  </si>
  <si>
    <t>*PLEASE RUSH*</t>
  </si>
  <si>
    <t>PEME26009</t>
  </si>
  <si>
    <t>MECO MB19710 RDY ZZZ BK KS</t>
  </si>
  <si>
    <t>Genetic purity repair to remove outcross</t>
  </si>
  <si>
    <t>HNWA26024</t>
  </si>
  <si>
    <t>CRBR2603</t>
  </si>
  <si>
    <t>BRCO BBRO22-50358 RAW ZZZ BK KG</t>
  </si>
  <si>
    <t>HNWA26027C</t>
  </si>
  <si>
    <t>CRBR2605</t>
  </si>
  <si>
    <t>BRCO MONRELLO RAW ZZZ BK KG</t>
  </si>
  <si>
    <t>AZCF2616</t>
  </si>
  <si>
    <t>CFBS CF439 RDY ZZZ BK KS</t>
  </si>
  <si>
    <t>HNWA26027</t>
  </si>
  <si>
    <t>HNWA26037</t>
  </si>
  <si>
    <t>BRBS BB126 RAW ZZZ BK KG</t>
  </si>
  <si>
    <t>HNWA26023B</t>
  </si>
  <si>
    <t>HNWA26023A</t>
  </si>
  <si>
    <t>PEWA26004</t>
  </si>
  <si>
    <t>WABS W0A20 SDD RDY ZZZ BK KS</t>
  </si>
  <si>
    <t>Priority 1</t>
  </si>
  <si>
    <t>PEWA26010</t>
  </si>
  <si>
    <t>WABS WA149 SDD RDY ZZZ BK KS</t>
  </si>
  <si>
    <t>Please rush</t>
  </si>
  <si>
    <t>HNWA26038C</t>
  </si>
  <si>
    <t>Rush requested</t>
  </si>
  <si>
    <t>HNWA26038B</t>
  </si>
  <si>
    <t>HNWA26036A</t>
  </si>
  <si>
    <t>WACO GOLDEN CRISP SDL RDY ZZZ BK KS</t>
  </si>
  <si>
    <t>HNWA26036</t>
  </si>
  <si>
    <t>AZBR2610</t>
  </si>
  <si>
    <t>CLWA26000A</t>
  </si>
  <si>
    <t>WACO JAMBOREE SDD RDY ZZZ BK KS</t>
  </si>
  <si>
    <t>WACO ESCARLETT SDD RDY ZZZ BK KS</t>
  </si>
  <si>
    <t>150937008-A</t>
  </si>
  <si>
    <t>WACO SANGRIA SDD RDY ZZZ BK KS</t>
  </si>
  <si>
    <t>150937003-A</t>
  </si>
  <si>
    <t>MECO APHRODITE RDY ZZZ BK KS</t>
  </si>
  <si>
    <t>PEWA26013F</t>
  </si>
  <si>
    <t>*please rush*</t>
  </si>
  <si>
    <t>MECO T REX RDY ZZZ BK KS</t>
  </si>
  <si>
    <t>PEWA26013B</t>
  </si>
  <si>
    <t>PEWA26013D</t>
  </si>
  <si>
    <t>PEME26008</t>
  </si>
  <si>
    <t>MECO ME4858 RDY ZZZ BK KS</t>
  </si>
  <si>
    <t>PEWA26016</t>
  </si>
  <si>
    <t>PEWA26006</t>
  </si>
  <si>
    <t>WABS 1W208 SDD RDY ZZZ BK KS</t>
  </si>
  <si>
    <t>PEWA26005</t>
  </si>
  <si>
    <t>PEWA26003</t>
  </si>
  <si>
    <t>WABS WA445 SDD RDY ZZZ BK KS</t>
  </si>
  <si>
    <t>PEWA26007</t>
  </si>
  <si>
    <t>WABS 1W328 SDD RDY ZZZ BK KS</t>
  </si>
  <si>
    <t>PEWA26002</t>
  </si>
  <si>
    <t>WABS WM589 SDD RDY ZZZ BK KS</t>
  </si>
  <si>
    <t>PECA25014B</t>
  </si>
  <si>
    <t>CACO RPP46475 SWE RDH ZZZ BK KS</t>
  </si>
  <si>
    <t>CLCU26002</t>
  </si>
  <si>
    <t>CUCO RAW RDY INT Ln1</t>
  </si>
  <si>
    <t>CLCU26001</t>
  </si>
  <si>
    <t>CUCO ESBEN LNG RDY ZZZ BK KS</t>
  </si>
  <si>
    <t>HNWA26039A</t>
  </si>
  <si>
    <t>WACO DELICIOSA SDL RDY ZZZ BK KS</t>
  </si>
  <si>
    <t>HNWA26039</t>
  </si>
  <si>
    <t>HNWA26022</t>
  </si>
  <si>
    <t>HNWA26002C</t>
  </si>
  <si>
    <t>Hold Vanessa</t>
  </si>
  <si>
    <t>SNP</t>
  </si>
  <si>
    <t>HNWA26014A</t>
  </si>
  <si>
    <t>HNWA26010A</t>
  </si>
  <si>
    <t>WACO DARK KNIGHT SDL RDY ZZZ BK KS</t>
  </si>
  <si>
    <t>HNWA26017</t>
  </si>
  <si>
    <t>PLEASE RUSH - NEEDED FOR SHIP ASAP</t>
  </si>
  <si>
    <t>PEME26002</t>
  </si>
  <si>
    <t>SQCO SSNN21-0014 RDY ZZZ BK KS</t>
  </si>
  <si>
    <t>PEWA26015A</t>
  </si>
  <si>
    <t>WACO YELLOW BITE SDL RDY ZZZ BK KS</t>
  </si>
  <si>
    <t>PEWA25005B</t>
  </si>
  <si>
    <t>PEWA26015</t>
  </si>
  <si>
    <t>RBR/1373</t>
  </si>
  <si>
    <t>WACO LAPIS SDD RDY ZZZ BK KS</t>
  </si>
  <si>
    <t>150742265/DLR-24-8772</t>
  </si>
  <si>
    <t>CACO PALADIN SWE RDH ZZZ BK KS</t>
  </si>
  <si>
    <t>KOTHAMBA-24-183</t>
  </si>
  <si>
    <t>LNR-23-24556</t>
  </si>
  <si>
    <t>CACO CRUSADER SWE RDH ZZZ BK KS</t>
  </si>
  <si>
    <t>LNR-24-6323</t>
  </si>
  <si>
    <t>CACO GROUPER SWE RDH ZZZ BK KS</t>
  </si>
  <si>
    <t>DLR-24-7858</t>
  </si>
  <si>
    <t>LNR-24-12532</t>
  </si>
  <si>
    <t>DLR-24-5713</t>
  </si>
  <si>
    <t>LNR-24-6305</t>
  </si>
  <si>
    <t>DLR-24-8977</t>
  </si>
  <si>
    <t>HNWA26006F</t>
  </si>
  <si>
    <t>WACO SWEET DAWN SDL RDY ZZZ BK KS</t>
  </si>
  <si>
    <t>150792432/DLR-24-7889</t>
  </si>
  <si>
    <t>CACO ARUBA SWE RDH ZZZ BK KS</t>
  </si>
  <si>
    <t>LNR-23-24465</t>
  </si>
  <si>
    <t>CACO NATHALIE SWE RDH ZZZ BK KS</t>
  </si>
  <si>
    <t>KOTH-2588</t>
  </si>
  <si>
    <t>HNWA26016E</t>
  </si>
  <si>
    <t>HNWA26016D</t>
  </si>
  <si>
    <t>DLR-24-6808</t>
  </si>
  <si>
    <t>CACO SHITARA SWE RDH ZZZ BK KS</t>
  </si>
  <si>
    <t>HNWA26009G</t>
  </si>
  <si>
    <t>HNWA26014</t>
  </si>
  <si>
    <t>HNWA26010</t>
  </si>
  <si>
    <t>HNWA26016J</t>
  </si>
  <si>
    <t>Hold Vanessa - On System</t>
  </si>
  <si>
    <t>HNWA26016</t>
  </si>
  <si>
    <t>HNWA26004D</t>
  </si>
  <si>
    <t>HNWA26004B</t>
  </si>
  <si>
    <t>HNWA26004</t>
  </si>
  <si>
    <t>HNWA26002B</t>
  </si>
  <si>
    <t>PESQ26003</t>
  </si>
  <si>
    <t>SQCO SSNN23-0442 RDY ZZZ BK KS</t>
  </si>
  <si>
    <t>TOCO RPR GERM INT</t>
  </si>
  <si>
    <t>TOCO GRAN SENDERO DET RDH ZZZ BK KS</t>
  </si>
  <si>
    <t>TOCO</t>
  </si>
  <si>
    <t>PEWA25006A</t>
  </si>
  <si>
    <t>HNWA26007B</t>
  </si>
  <si>
    <t>WACO SUGAR RED SDL RDY ZZZ BK KS</t>
  </si>
  <si>
    <t>HNWA26012G</t>
  </si>
  <si>
    <t>HNWA26012F</t>
  </si>
  <si>
    <t>HNWA26015A</t>
  </si>
  <si>
    <t>HNWA26004A</t>
  </si>
  <si>
    <t>HNWA26004F</t>
  </si>
  <si>
    <t>DLR-24-5705</t>
  </si>
  <si>
    <t>BRME25000</t>
  </si>
  <si>
    <t>PEWA25005A</t>
  </si>
  <si>
    <t>Please repair germ from 87 to above 90%</t>
  </si>
  <si>
    <t>150309236S</t>
  </si>
  <si>
    <t>WACO FASCINATION SDL PMD ZZZ BK KS</t>
  </si>
  <si>
    <t>Jesse desk</t>
  </si>
  <si>
    <t>HNWA26011</t>
  </si>
  <si>
    <t>WACO ENDLESS SUMMER SDL RDY ZZZ BK KS</t>
  </si>
  <si>
    <t>HNWA26009E</t>
  </si>
  <si>
    <t>HNWA26609D</t>
  </si>
  <si>
    <t>PEWA001A</t>
  </si>
  <si>
    <t>WACO PRINCESS PETITE SDL RDY ZZZ BK KS</t>
  </si>
  <si>
    <t>PEWA25000C</t>
  </si>
  <si>
    <t>WACO SERPENS SDL RDY ZZZ BK KS</t>
  </si>
  <si>
    <t>PEWA25025A</t>
  </si>
  <si>
    <t>Please repair for 84% germ to 90% or bet</t>
  </si>
  <si>
    <t>Please repair for 86% germ to 90% or bet</t>
  </si>
  <si>
    <t>HNWA26013</t>
  </si>
  <si>
    <t>WACO SIBARITA SDL RDY ZZZ BK KS</t>
  </si>
  <si>
    <t>Hand sorting</t>
  </si>
  <si>
    <t>PEWA25000B</t>
  </si>
  <si>
    <t>PEWA25004</t>
  </si>
  <si>
    <t>WACO WDL9433 SDL RDY ZZZ BK KS</t>
  </si>
  <si>
    <t>PEWA25027</t>
  </si>
  <si>
    <t>WACO WDL8412 SDL RDY ZZZ BK KS</t>
  </si>
  <si>
    <t>PEWA25002</t>
  </si>
  <si>
    <t>HOLD Vanessa</t>
  </si>
  <si>
    <t>Please rush!</t>
  </si>
  <si>
    <t>PEWA25005</t>
  </si>
  <si>
    <t>WACO YELLOW BITE SDLRDY ZZZ BK KS</t>
  </si>
  <si>
    <t>WACO BRIGADE SDL RDY ZZZ BK KS</t>
  </si>
  <si>
    <t>PEWA25008A</t>
  </si>
  <si>
    <t>CACO SYCAMORE SWE RDH ZZZ BK KS</t>
  </si>
  <si>
    <t>PEWA25006</t>
  </si>
  <si>
    <t>PEWA25026</t>
  </si>
  <si>
    <t>WACO SIRIUS SDL RDY ZZZ BK KS</t>
  </si>
  <si>
    <t>CFCO SGC2203 RDY ZZZ BK KS</t>
  </si>
  <si>
    <t>Please repair germ from 83.25 to above 9</t>
  </si>
  <si>
    <t>HNWA5010B</t>
  </si>
  <si>
    <t>Jesse Germ 01/29</t>
  </si>
  <si>
    <t>PEWA25007</t>
  </si>
  <si>
    <t>WACO WDL20484 SDL RDY ZZZ BK KS</t>
  </si>
  <si>
    <t>PEWA25008</t>
  </si>
  <si>
    <t>PEWA25025</t>
  </si>
  <si>
    <t>MECO MS23-3733 RDY ZZZ BK KS</t>
  </si>
  <si>
    <t>PEWA25009</t>
  </si>
  <si>
    <t>WABS RDY RPR GERM INT</t>
  </si>
  <si>
    <t>PEWA25012</t>
  </si>
  <si>
    <t>WABS W5A79 SDD RDY ZZZ BK KS</t>
  </si>
  <si>
    <t>SVWA25027</t>
  </si>
  <si>
    <t>WABS WA792 SDD RDY ZZZ BK KS</t>
  </si>
  <si>
    <t>MECO MS23-3648 RDY ZZZ BK KS</t>
  </si>
  <si>
    <t>MEBS 1M063 RDY ZZZ BK KS</t>
  </si>
  <si>
    <t>Please repair genetic purity</t>
  </si>
  <si>
    <t>HNWA5021A</t>
  </si>
  <si>
    <t>WACO BAHAMA SDL RDY ZZZ BK KS</t>
  </si>
  <si>
    <t>Hand Sorting</t>
  </si>
  <si>
    <t>Please repair germ from 84.25 to above 9</t>
  </si>
  <si>
    <t>HNWA25014K</t>
  </si>
  <si>
    <t>Jesse Germ</t>
  </si>
  <si>
    <t>150309236U</t>
  </si>
  <si>
    <t>Please repair germ from 86 to above 90%.</t>
  </si>
  <si>
    <t>HNWA25010</t>
  </si>
  <si>
    <t>150431891O</t>
  </si>
  <si>
    <t>Please repair germ from 86% to above 90.</t>
  </si>
  <si>
    <t>150431891Y</t>
  </si>
  <si>
    <t>Please repair germ from 84% to above 90</t>
  </si>
  <si>
    <t>150638605B</t>
  </si>
  <si>
    <t>WACO SUGAR COAT SDL RDY ZZZ BK KS</t>
  </si>
  <si>
    <t>Please repair germ from 88 to above 90%.</t>
  </si>
  <si>
    <t>150638605C</t>
  </si>
  <si>
    <t>150864859-A</t>
  </si>
  <si>
    <t>WABS WS813 SDD RDY ZZZ BK KS</t>
  </si>
  <si>
    <t>SVWA25022</t>
  </si>
  <si>
    <t>SVME25005</t>
  </si>
  <si>
    <t>MEBS ME421 RDY ZZZ BK KS</t>
  </si>
  <si>
    <t>PEWA25014</t>
  </si>
  <si>
    <t>WABS W5A75 SDD RDY ZZZ BK KS</t>
  </si>
  <si>
    <t>WABS WS347 SDD RDY ZZZ BK KS</t>
  </si>
  <si>
    <t>PEWA25020</t>
  </si>
  <si>
    <t>WABS W5A76 SDD RDY ZZZ BK KS</t>
  </si>
  <si>
    <t>HNWA25014H</t>
  </si>
  <si>
    <t>Hand  Sort</t>
  </si>
  <si>
    <t>Please repair germ from 87 to above 90%.</t>
  </si>
  <si>
    <t>150638720H</t>
  </si>
  <si>
    <t>WACO BAHAMA SDL PMD ZZZ BK KS</t>
  </si>
  <si>
    <t>Please repair germ from 85 to above 90%.</t>
  </si>
  <si>
    <t>WACO PETITE PER SDL RDY ZZZ BK KS</t>
  </si>
  <si>
    <t>PEME25011</t>
  </si>
  <si>
    <t>MECO MB19707 RDY ZZZ BK KS</t>
  </si>
  <si>
    <t>PEME25001</t>
  </si>
  <si>
    <t>PEME25004</t>
  </si>
  <si>
    <t>MECO MS0528 RDY ZZZ BK KS</t>
  </si>
  <si>
    <t>PEWA25016</t>
  </si>
  <si>
    <t>WABS W5A73 SDD RDY ZZZ BK KS</t>
  </si>
  <si>
    <t>PEWA25013</t>
  </si>
  <si>
    <t>WABS W5A72 SDD RDY ZZZ BK KS</t>
  </si>
  <si>
    <t>PEWA25011</t>
  </si>
  <si>
    <t>WABS W5A78 SDD RDY ZZZ BK KS</t>
  </si>
  <si>
    <t>PEWA25010</t>
  </si>
  <si>
    <t>WABS WA791 SDD RDY ZZZ BK KS</t>
  </si>
  <si>
    <t>PEWA25021</t>
  </si>
  <si>
    <t>WABS W5A74 SDD RDY ZZZ BK KS</t>
  </si>
  <si>
    <t>PEWA25015</t>
  </si>
  <si>
    <t>WABS W5A77 SDD RDY ZZZ BK KS</t>
  </si>
  <si>
    <t>PEWA25018</t>
  </si>
  <si>
    <t>WABS W5A80 SDD RDY ZZZ BK KS</t>
  </si>
  <si>
    <t>PEWA25017</t>
  </si>
  <si>
    <t>WABS W3A24 SDD RDY ZZZ BK KS</t>
  </si>
  <si>
    <t>PEWA25019</t>
  </si>
  <si>
    <t>WABS W5A81 SDD RDY ZZZ BK KS</t>
  </si>
  <si>
    <t>EGCO RAW RDY Ln3 INT</t>
  </si>
  <si>
    <t>EGCO SANTANA RDY ZZZ BK KS</t>
  </si>
  <si>
    <t>EGCO</t>
  </si>
  <si>
    <t>PEME25009</t>
  </si>
  <si>
    <t>MECO MS23-3709 RDY ZZZ BK KS</t>
  </si>
  <si>
    <t>PEME25010</t>
  </si>
  <si>
    <t>MECO MS23-3665 RDY ZZZ BK KS</t>
  </si>
  <si>
    <t>PEME25008</t>
  </si>
  <si>
    <t>MECO ME23-3887 RDY ZZZ BK KS</t>
  </si>
  <si>
    <t>PEME25007</t>
  </si>
  <si>
    <t>MECO ME23-3885 RDY ZZZ BK KS</t>
  </si>
  <si>
    <t>SVME25000</t>
  </si>
  <si>
    <t>MEBS 1M281 RDY ZZZ BK KS</t>
  </si>
  <si>
    <t>SVME25007</t>
  </si>
  <si>
    <t>MEBS ME462 RDY ZZZ BK KS</t>
  </si>
  <si>
    <t>TOCO RDY RPR GPUR INT</t>
  </si>
  <si>
    <t>SVME25004</t>
  </si>
  <si>
    <t>MEBS ME417 RDY ZZZ BK KS</t>
  </si>
  <si>
    <t>SVME25006</t>
  </si>
  <si>
    <t>MEBS ME454 RDY ZZZ BK KS</t>
  </si>
  <si>
    <t>SVME25009</t>
  </si>
  <si>
    <t>MEBS ME694 RDY ZZZ BK KS</t>
  </si>
  <si>
    <t>Please repair germ from 85.5% to above 9</t>
  </si>
  <si>
    <t>150432062BA</t>
  </si>
  <si>
    <t>TOCO RDY RPR GPURITY INT LN5</t>
  </si>
  <si>
    <t>DLR-24-5941</t>
  </si>
  <si>
    <t>0300098954</t>
  </si>
  <si>
    <t>Please repair germ from 79.75% to above</t>
  </si>
  <si>
    <t>HNWA5010A</t>
  </si>
  <si>
    <t>HNWA25017F</t>
  </si>
  <si>
    <t>SVME25001</t>
  </si>
  <si>
    <t>MEBS 1M692 RDY ZZZ BK KS</t>
  </si>
  <si>
    <t>SVSQ25007</t>
  </si>
  <si>
    <t>SQBS PP619 RDY ZZZ BK KS</t>
  </si>
  <si>
    <t>SVME25010</t>
  </si>
  <si>
    <t>SVSQ25025A</t>
  </si>
  <si>
    <t>SQBS SQ667 RDY ZZZ BK KS</t>
  </si>
  <si>
    <t>SVSQ25019</t>
  </si>
  <si>
    <t>SQBS SQ326 RDY ZZZ BK KS</t>
  </si>
  <si>
    <t>SVSQ25017</t>
  </si>
  <si>
    <t>SQBS SQ320 RDY ZZZ BK KS</t>
  </si>
  <si>
    <t>SVSQ25018</t>
  </si>
  <si>
    <t>SQBS SQ325 RDY ZZZ BK KS</t>
  </si>
  <si>
    <t>SVME25002</t>
  </si>
  <si>
    <t>SVSQ25027</t>
  </si>
  <si>
    <t>SQBS SQ669 RDY ZZZ BK KS</t>
  </si>
  <si>
    <t>SVSQ25011</t>
  </si>
  <si>
    <t>SQBS PP762 RDY ZZZ BK KS</t>
  </si>
  <si>
    <t>GTWA25001</t>
  </si>
  <si>
    <t>SVSQ25016</t>
  </si>
  <si>
    <t>SQBS SQ260 RDY ZZZ BK KS</t>
  </si>
  <si>
    <t>SVSQ25005</t>
  </si>
  <si>
    <t>SQBS PP602 RDY ZZZ BK KS</t>
  </si>
  <si>
    <t>SVSQ25014</t>
  </si>
  <si>
    <t>SQBS PP790 RDY ZZZ BK KS</t>
  </si>
  <si>
    <t>SVSQ25010</t>
  </si>
  <si>
    <t>SQBS PP699 RDY ZZZ BK KS</t>
  </si>
  <si>
    <t>Re-work for splits/light seed found in t</t>
  </si>
  <si>
    <t>MECO MS1031 RDY ZZZ BK KS</t>
  </si>
  <si>
    <t>SVSQ25032</t>
  </si>
  <si>
    <t>SQBS SQ470 RDY ZZZ BK KS</t>
  </si>
  <si>
    <t>SVSQ25026</t>
  </si>
  <si>
    <t>SQBS SQ668 RDY ZZZ BK KS</t>
  </si>
  <si>
    <t>SVWA25026</t>
  </si>
  <si>
    <t>WABS 1W332 SDD RDY ZZZ BK KS</t>
  </si>
  <si>
    <t>SVSQ25033</t>
  </si>
  <si>
    <t>SQBS PP758 RDY ZZZ BK KS</t>
  </si>
  <si>
    <t>Rush</t>
  </si>
  <si>
    <t>LNR-24-12581</t>
  </si>
  <si>
    <t>Please repair for 86% germ to above 90%</t>
  </si>
  <si>
    <t>PEME25024</t>
  </si>
  <si>
    <t>MECO MAMUT RDY ZZZ BK KS</t>
  </si>
  <si>
    <t>SVSQ20022</t>
  </si>
  <si>
    <t>SQBS SQ458 RDY ZZZ BK KS</t>
  </si>
  <si>
    <t>SVSQ20006</t>
  </si>
  <si>
    <t>SVSQ25015</t>
  </si>
  <si>
    <t>SQBS SQ241 RDY ZZZ BK KS</t>
  </si>
  <si>
    <t>SVSQ25004</t>
  </si>
  <si>
    <t>SQBS PP439 RDY ZZZ BK KS</t>
  </si>
  <si>
    <t>SVSQ25020</t>
  </si>
  <si>
    <t>SQBS SQ540 RDY ZZZ BK KS</t>
  </si>
  <si>
    <t>SVSQ25002</t>
  </si>
  <si>
    <t>SQBS PP068 RDY ZZZ BK KS</t>
  </si>
  <si>
    <t>SVSQ25000A</t>
  </si>
  <si>
    <t>SQBS 1S133 RDY ZZZ BK KS</t>
  </si>
  <si>
    <t>SVSQ25029</t>
  </si>
  <si>
    <t>SQBS SQ673 RDY ZZZ BK KS</t>
  </si>
  <si>
    <t>SVSQ25025</t>
  </si>
  <si>
    <t>SVSQ25028</t>
  </si>
  <si>
    <t>SQBS SQ672 RDY ZZZ BK KS</t>
  </si>
  <si>
    <t>SVSQ25021</t>
  </si>
  <si>
    <t>SQBS SQ575 RDY ZZZ BK KS</t>
  </si>
  <si>
    <t>CUBS RAW RDY INT</t>
  </si>
  <si>
    <t>SVCU25004</t>
  </si>
  <si>
    <t>CUBS CL355 LNG RDY ZZZ BK KS</t>
  </si>
  <si>
    <t>CUBS</t>
  </si>
  <si>
    <t>SVCU25003</t>
  </si>
  <si>
    <t>CUBS CL334 LNG RDY ZZZ BK KS</t>
  </si>
  <si>
    <t>SVCU25001</t>
  </si>
  <si>
    <t>CUBS CL255 LNG RDY ZZZ BK KS</t>
  </si>
  <si>
    <t>SVWA25020</t>
  </si>
  <si>
    <t>WABS 1W162 SDD RDY ZZZ BK KS</t>
  </si>
  <si>
    <t>SVWA25018A</t>
  </si>
  <si>
    <t>WABS WA437 SDD RDY ZZZ BK KS</t>
  </si>
  <si>
    <t>SVWA25024</t>
  </si>
  <si>
    <t>WABS 1W029 SDD RDY ZZZ BK KS</t>
  </si>
  <si>
    <t>SVWA25025</t>
  </si>
  <si>
    <t>WABS RDY RPR PPUR INT</t>
  </si>
  <si>
    <t>150798171C</t>
  </si>
  <si>
    <t>SVWA25018</t>
  </si>
  <si>
    <t>SVWA25014</t>
  </si>
  <si>
    <t>WABS WM561 SDD RDY ZZZ BK KS</t>
  </si>
  <si>
    <t>SVWA25021</t>
  </si>
  <si>
    <t>WABS 1W164 SDD RDY ZZZ BK KS</t>
  </si>
  <si>
    <t>SVSQ25012</t>
  </si>
  <si>
    <t>SQBS PP763 RDY ZZZ BK KS</t>
  </si>
  <si>
    <t>SVSQ25001</t>
  </si>
  <si>
    <t>SVSQ25009</t>
  </si>
  <si>
    <t>SQBS PP678 RDY ZZZ BK KS</t>
  </si>
  <si>
    <t>SVSQ25013</t>
  </si>
  <si>
    <t>SQBS PP781 RDY ZZZ BK KS</t>
  </si>
  <si>
    <t>150834023-C</t>
  </si>
  <si>
    <t>SQCO GOLDEN GLORY RDY ZZZ BK KS</t>
  </si>
  <si>
    <t>SVWA25019</t>
  </si>
  <si>
    <t>WABS WM779 SDD RDY ZZZ BK KS</t>
  </si>
  <si>
    <t>SVWA25019A</t>
  </si>
  <si>
    <t>GTWA25000B</t>
  </si>
  <si>
    <t>Failed Tare for high inert.  Please repa</t>
  </si>
  <si>
    <t>WASP25000</t>
  </si>
  <si>
    <t>SPCO KUDURO RDY</t>
  </si>
  <si>
    <t>WABS  RAW RDY INT</t>
  </si>
  <si>
    <t>SVWA25017</t>
  </si>
  <si>
    <t>SVSQ25000</t>
  </si>
  <si>
    <t>SV25013A</t>
  </si>
  <si>
    <t>HNWA25009M</t>
  </si>
  <si>
    <t>HNWA25009S</t>
  </si>
  <si>
    <t>Please repair germ from 82.25 to at leas</t>
  </si>
  <si>
    <t>HNWA25017</t>
  </si>
  <si>
    <t>Please repair germ from 84 to at least 9</t>
  </si>
  <si>
    <t>HNWA25017C</t>
  </si>
  <si>
    <t>WACO MELODY SDL PMD ZZZ BK KS</t>
  </si>
  <si>
    <t>Jesse Germ 10/07</t>
  </si>
  <si>
    <t>Please repair germ from 80.25 to at leas</t>
  </si>
  <si>
    <t>HNWA25008A</t>
  </si>
  <si>
    <t>WACO BLACK JACK SDL PMD ZZZ BK KS</t>
  </si>
  <si>
    <t>Please repair germ from 84.5 to at least</t>
  </si>
  <si>
    <t>HNWA25008B</t>
  </si>
  <si>
    <t>Please repair to above standard:  Yellow</t>
  </si>
  <si>
    <t>HNWA25015C</t>
  </si>
  <si>
    <t>WASP25002</t>
  </si>
  <si>
    <t>SPCO LE CAPOEIRA RDY ZZZ  BK KS</t>
  </si>
  <si>
    <t>HNME25000</t>
  </si>
  <si>
    <t>PEWA25024J</t>
  </si>
  <si>
    <t>Please repair germ from 87.25% to above</t>
  </si>
  <si>
    <t>HNWA25017E</t>
  </si>
  <si>
    <t>Please repair germ from 72.75% to above</t>
  </si>
  <si>
    <t>150767552B</t>
  </si>
  <si>
    <t>Please repair germ from 86.5 to above 90</t>
  </si>
  <si>
    <t>HNWA25011</t>
  </si>
  <si>
    <t>PEWA25024G</t>
  </si>
  <si>
    <t>PEWA25024E</t>
  </si>
  <si>
    <t>PEWA25024F</t>
  </si>
  <si>
    <t>High priority for HN production</t>
  </si>
  <si>
    <t>150798171D</t>
  </si>
  <si>
    <t>HNWA25017B</t>
  </si>
  <si>
    <t>HNWA25021A</t>
  </si>
  <si>
    <t>HNWA25021B</t>
  </si>
  <si>
    <t>HNWA25021</t>
  </si>
  <si>
    <t>HNWA25010B</t>
  </si>
  <si>
    <t>HNWA25010A</t>
  </si>
  <si>
    <t>HNWA25014AL</t>
  </si>
  <si>
    <t>HNWA25014J</t>
  </si>
  <si>
    <t>HNWA25014G</t>
  </si>
  <si>
    <t>HNWA25014F</t>
  </si>
  <si>
    <t>HNWA25014D</t>
  </si>
  <si>
    <t>HNWA25014E</t>
  </si>
  <si>
    <t>HNWA25014B</t>
  </si>
  <si>
    <t>HNWA25014C</t>
  </si>
  <si>
    <t>150767552D</t>
  </si>
  <si>
    <t>150767552A</t>
  </si>
  <si>
    <t>HNWA25014A</t>
  </si>
  <si>
    <t>HNWA25014</t>
  </si>
  <si>
    <t>HNWA25008C</t>
  </si>
  <si>
    <t>GTWA25000</t>
  </si>
  <si>
    <t>GTWA25000A</t>
  </si>
  <si>
    <t>CRBR25004</t>
  </si>
  <si>
    <t>BRBS BB175 RDY ZZZ BK KS</t>
  </si>
  <si>
    <t>CRBR25003</t>
  </si>
  <si>
    <t>BRBS BB147 RDY ZZZ BK KS</t>
  </si>
  <si>
    <t>High priority due to moisture</t>
  </si>
  <si>
    <t>CRBR25001</t>
  </si>
  <si>
    <t>CRBR25001A</t>
  </si>
  <si>
    <t>CRBR25002</t>
  </si>
  <si>
    <t>BRBS EK476 RDY ZZZ BK KS</t>
  </si>
  <si>
    <t>CRCF25002</t>
  </si>
  <si>
    <t>CFCO NABOO RDY ZZZ BK KS</t>
  </si>
  <si>
    <t>CRCF25002A</t>
  </si>
  <si>
    <t>CRCF25002B</t>
  </si>
  <si>
    <t>CRCF25003A</t>
  </si>
  <si>
    <t>CFCO ARAGONITE RDY ZZZ BK KS</t>
  </si>
  <si>
    <t>CRCF25003B</t>
  </si>
  <si>
    <t>CRCF25003</t>
  </si>
  <si>
    <t>HNWA25008</t>
  </si>
  <si>
    <t>TEST SNP</t>
  </si>
  <si>
    <t>150638608M</t>
  </si>
  <si>
    <t>WACO CAPTIVATION SDL PMD ZZZ BK KS</t>
  </si>
  <si>
    <t>CLSQ25011</t>
  </si>
  <si>
    <t>SQBS SQ623 RDY ZZZ BK KS</t>
  </si>
  <si>
    <t>Jesse</t>
  </si>
  <si>
    <t>PEME25017</t>
  </si>
  <si>
    <t>MEBS ME698 RDY ZZZ BK KS</t>
  </si>
  <si>
    <t>150796830-A</t>
  </si>
  <si>
    <t>CLSQ25012</t>
  </si>
  <si>
    <t>SQBS SQ624 RDY ZZZ BK KS</t>
  </si>
  <si>
    <t>CLCU25003</t>
  </si>
  <si>
    <t>CUCO VIGGO LNG RDY ZZZ BK KS</t>
  </si>
  <si>
    <t>HNWA25009Z</t>
  </si>
  <si>
    <t>HNWA25009AA</t>
  </si>
  <si>
    <t>PEME25018</t>
  </si>
  <si>
    <t>MEBS ME760 RDY ZZZ BK KS</t>
  </si>
  <si>
    <t>CLSQ25014</t>
  </si>
  <si>
    <t>SQBS SQ604 RDY ZZZ BK KS</t>
  </si>
  <si>
    <t>HNWA25009Y</t>
  </si>
  <si>
    <t>CLSQ25014A</t>
  </si>
  <si>
    <t>HNWA25009X</t>
  </si>
  <si>
    <t>HNWA25009V</t>
  </si>
  <si>
    <t>HNWA25009W</t>
  </si>
  <si>
    <t>PEME25016</t>
  </si>
  <si>
    <t>MEBS ME697 RDY ZZZ BK KS</t>
  </si>
  <si>
    <t>HNWA25009T</t>
  </si>
  <si>
    <t>HNWA25009U</t>
  </si>
  <si>
    <t>HNWA25009R</t>
  </si>
  <si>
    <t>HNWA25009Q</t>
  </si>
  <si>
    <t>HNWA25009P</t>
  </si>
  <si>
    <t>HNWA25009N</t>
  </si>
  <si>
    <t>HNWA25009L</t>
  </si>
  <si>
    <t>HNWA25009K</t>
  </si>
  <si>
    <t>PETO25000A</t>
  </si>
  <si>
    <t>TOCO BQ400 PRC RDH ZZZ BK KS</t>
  </si>
  <si>
    <t>CLSQ25004</t>
  </si>
  <si>
    <t>SQBS 1S088 RDY ZZZ BK KS</t>
  </si>
  <si>
    <t>PEME258015</t>
  </si>
  <si>
    <t>MEBS ME229 RDY ZZZ BK KS</t>
  </si>
  <si>
    <t>HNWA25009H</t>
  </si>
  <si>
    <t>HNWA25009J</t>
  </si>
  <si>
    <t>HNWA25011A</t>
  </si>
  <si>
    <t>HNWA25017D</t>
  </si>
  <si>
    <t>150638608T</t>
  </si>
  <si>
    <t>150638613P</t>
  </si>
  <si>
    <t>TOCO RAW RDH Bac INT</t>
  </si>
  <si>
    <t>PETO25000</t>
  </si>
  <si>
    <t>WACO RDY RPR PPUR INT</t>
  </si>
  <si>
    <t>HNWA25015B</t>
  </si>
  <si>
    <t>CLSQ25010</t>
  </si>
  <si>
    <t>SQBS SQ619 RDY ZZZ BK KS</t>
  </si>
  <si>
    <t>PEME25019</t>
  </si>
  <si>
    <t>MEBS ME776 RDY ZZZ BK KS</t>
  </si>
  <si>
    <t>150797764-A</t>
  </si>
  <si>
    <t>HNWA25019A</t>
  </si>
  <si>
    <t>WACO GUARDSMAN SDL RDY ZZZ BK KS</t>
  </si>
  <si>
    <t>HNWA25012D</t>
  </si>
  <si>
    <t>HNWA25019</t>
  </si>
  <si>
    <t>HNWA25012B</t>
  </si>
  <si>
    <t>HNWA25012C</t>
  </si>
  <si>
    <t>HNWA25012</t>
  </si>
  <si>
    <t>HNWA25012A</t>
  </si>
  <si>
    <t>FLSQ25000</t>
  </si>
  <si>
    <t>SQBS PP419 RDY ZZZ BK KS</t>
  </si>
  <si>
    <t>FLWA25000</t>
  </si>
  <si>
    <t>WABS WA012 SDD RDY ZZZ BK KS</t>
  </si>
  <si>
    <t>Physical purity repair</t>
  </si>
  <si>
    <t>150702556A</t>
  </si>
  <si>
    <t>WACO SERPENS SDL PMD ZZZ BK KS</t>
  </si>
  <si>
    <t>150797630-A</t>
  </si>
  <si>
    <t>HNWA25009A</t>
  </si>
  <si>
    <t>0300097773</t>
  </si>
  <si>
    <t>HNWA25009</t>
  </si>
  <si>
    <t>0300097772</t>
  </si>
  <si>
    <t>HNWA25013B</t>
  </si>
  <si>
    <t>HNWA25013</t>
  </si>
  <si>
    <t>HNWA25013A</t>
  </si>
  <si>
    <t>CRCF25001</t>
  </si>
  <si>
    <t>CFBS 3C387 RDY ZZZ BK KS</t>
  </si>
  <si>
    <t>PEME25027</t>
  </si>
  <si>
    <t>HNWA25016</t>
  </si>
  <si>
    <t>HNWA25016K</t>
  </si>
  <si>
    <t>HNWA25009G</t>
  </si>
  <si>
    <t>HNWA25016H</t>
  </si>
  <si>
    <t>PEWA25024D</t>
  </si>
  <si>
    <t>PEWA25024B</t>
  </si>
  <si>
    <t>PEWA25024A</t>
  </si>
  <si>
    <t>HNWA25018</t>
  </si>
  <si>
    <t>CLSQ25005</t>
  </si>
  <si>
    <t>SQBS PP565 RDY ZZZ BK KS</t>
  </si>
  <si>
    <t>PEWA25024</t>
  </si>
  <si>
    <t>HNWA25020B</t>
  </si>
  <si>
    <t>HNWA25020A</t>
  </si>
  <si>
    <t>HNWA25020</t>
  </si>
  <si>
    <t>CLME25000</t>
  </si>
  <si>
    <t>150798171B</t>
  </si>
  <si>
    <t>150798171A</t>
  </si>
  <si>
    <t>WABS WM814 SDD RDY ZZZ BK KS</t>
  </si>
  <si>
    <t>PESQ25003</t>
  </si>
  <si>
    <t>SQBS SQ578 RDY ZZZ BK KS</t>
  </si>
  <si>
    <t>PESQ25001</t>
  </si>
  <si>
    <t>PESQ25000</t>
  </si>
  <si>
    <t>HNWA25017A</t>
  </si>
  <si>
    <t>WABS WA560 SDD RDY ZZZ BK KS</t>
  </si>
  <si>
    <t>15069839A</t>
  </si>
  <si>
    <t>WABS WA516 SDD RDY ZZZ BK KS</t>
  </si>
  <si>
    <t>CLCU25005</t>
  </si>
  <si>
    <t>CUCO SIRIANA LNG RDY ZZZ BK KS</t>
  </si>
  <si>
    <t>PEME25021</t>
  </si>
  <si>
    <t>MEBS ME726 RDY ZZZ BK KS</t>
  </si>
  <si>
    <t>PEME25020</t>
  </si>
  <si>
    <t>MEBS ME724 RDY ZZZ BK KS</t>
  </si>
  <si>
    <t>PEME25022</t>
  </si>
  <si>
    <t>DLR-24-8925</t>
  </si>
  <si>
    <t>LNR-24-7355</t>
  </si>
  <si>
    <t>HNWA25016G</t>
  </si>
  <si>
    <t>HNWA25016F</t>
  </si>
  <si>
    <t>HNWA25016E</t>
  </si>
  <si>
    <t>HNWA25016D</t>
  </si>
  <si>
    <t>150787128H</t>
  </si>
  <si>
    <t>150787128G</t>
  </si>
  <si>
    <t>HNWA25015</t>
  </si>
  <si>
    <t>HNWA25015A</t>
  </si>
  <si>
    <t>Line6</t>
  </si>
  <si>
    <t>150787128F</t>
  </si>
  <si>
    <t>150787128E</t>
  </si>
  <si>
    <t>HNWA25009F</t>
  </si>
  <si>
    <t>HNWA25009E</t>
  </si>
  <si>
    <t>150787128D</t>
  </si>
  <si>
    <t>150787128C</t>
  </si>
  <si>
    <t>KA-DS-24-13558</t>
  </si>
  <si>
    <t>150787128B</t>
  </si>
  <si>
    <t>150787128A</t>
  </si>
  <si>
    <t>CLCU25000</t>
  </si>
  <si>
    <t>CUCO RANDALL LNG RDY ZZZ BK KS</t>
  </si>
  <si>
    <t>150787129D</t>
  </si>
  <si>
    <t>150787129C</t>
  </si>
  <si>
    <t>CLCU25001</t>
  </si>
  <si>
    <t>CLCU25007</t>
  </si>
  <si>
    <t>CUCO SOLTANE SHT RDY ZZZ BK KS</t>
  </si>
  <si>
    <t>150787129B</t>
  </si>
  <si>
    <t>150787129A</t>
  </si>
  <si>
    <t>CLSQ25003</t>
  </si>
  <si>
    <t>Priority lot for Juhi</t>
  </si>
  <si>
    <t>CLCU25009</t>
  </si>
  <si>
    <t>CUCO SKYLUKS SHT RDY ZZZ BK KS</t>
  </si>
  <si>
    <t>CLCU25008</t>
  </si>
  <si>
    <t>CUCO DACNIS SHT RDY ZZZ BK KS</t>
  </si>
  <si>
    <t>CLCU25002</t>
  </si>
  <si>
    <t>CUCO ERICO LNG RDY ZZZ BK KS</t>
  </si>
  <si>
    <t>CLCU25004</t>
  </si>
  <si>
    <t>CUCO AIOLOS LNG RDY ZZZ BK KS</t>
  </si>
  <si>
    <t>CLCU25010</t>
  </si>
  <si>
    <t>CUCO SC201212 SHT RDY ZZZ BK KS</t>
  </si>
  <si>
    <t>CLCU25006</t>
  </si>
  <si>
    <t>CUCO DRETOS LNG RDY ZZZ BK KS</t>
  </si>
  <si>
    <t>HNWA25016C</t>
  </si>
  <si>
    <t>HNWA25016B</t>
  </si>
  <si>
    <t>WACO RDY SDL INT LN5</t>
  </si>
  <si>
    <t>HNWA25016A</t>
  </si>
  <si>
    <t>HNWA25009D</t>
  </si>
  <si>
    <t>AZCF25003</t>
  </si>
  <si>
    <t>CFBS 3C232 RDY ZZZ BK KS</t>
  </si>
  <si>
    <t>AZCF25001</t>
  </si>
  <si>
    <t>CFBS 3C210 RDY ZZZ BK KS</t>
  </si>
  <si>
    <t>HNWA25009C</t>
  </si>
  <si>
    <t>HNWA25009B</t>
  </si>
  <si>
    <t>CLWA25000D</t>
  </si>
  <si>
    <t>CLWA25000A</t>
  </si>
  <si>
    <t>PESQ25002</t>
  </si>
  <si>
    <t>SQBS SQ626 RDY ZZZ BK KS</t>
  </si>
  <si>
    <t>150638606D</t>
  </si>
  <si>
    <t>WACO VIRTUE SDL PMD ZZZ BK KS</t>
  </si>
  <si>
    <t>ok</t>
  </si>
  <si>
    <t>150520756B</t>
  </si>
  <si>
    <t>150638606I</t>
  </si>
  <si>
    <t>Retest SNP</t>
  </si>
  <si>
    <t>150638606F</t>
  </si>
  <si>
    <t>KA-DS-24-14223</t>
  </si>
  <si>
    <t>KA-DS-24-14431</t>
  </si>
  <si>
    <t>CLSQ25000</t>
  </si>
  <si>
    <t>SQBS 1S071 RDY ZZZ BK KS</t>
  </si>
  <si>
    <t>CLSQ25002</t>
  </si>
  <si>
    <t>SQBS SQ610 RDY ZZZ BK KS</t>
  </si>
  <si>
    <t>CLSQ25001</t>
  </si>
  <si>
    <t>150638606H</t>
  </si>
  <si>
    <t>150520756A</t>
  </si>
  <si>
    <t>150767552C</t>
  </si>
  <si>
    <t>Discuss Results</t>
  </si>
  <si>
    <t>23419 - Moon Beam F1</t>
  </si>
  <si>
    <t>23421 - Jack of All Trades F1</t>
  </si>
  <si>
    <t>HNWA25007G</t>
  </si>
  <si>
    <t>HNWA25007F</t>
  </si>
  <si>
    <t>HNWA25007E</t>
  </si>
  <si>
    <t>HNWA25007D</t>
  </si>
  <si>
    <t>HNWA25007C</t>
  </si>
  <si>
    <t>HNWA25007B</t>
  </si>
  <si>
    <t>HNWA25007A</t>
  </si>
  <si>
    <t>HNWA25007</t>
  </si>
  <si>
    <t>HNWA25005M</t>
  </si>
  <si>
    <t>HNWA25005L</t>
  </si>
  <si>
    <t>HNWA25005K</t>
  </si>
  <si>
    <t>HNWA25005J</t>
  </si>
  <si>
    <t>HNWA25005H</t>
  </si>
  <si>
    <t>CFBS RAW RDY INT</t>
  </si>
  <si>
    <t>AZCF25002A</t>
  </si>
  <si>
    <t>CFBS CF405 RDY ZZZ BK KS</t>
  </si>
  <si>
    <t>AZCF25002</t>
  </si>
  <si>
    <t>HNWA25005G</t>
  </si>
  <si>
    <t>HNWA25005F</t>
  </si>
  <si>
    <t>AZCF25004</t>
  </si>
  <si>
    <t>CFBS CF230 RDY ZZZ BK KS</t>
  </si>
  <si>
    <t>HNWA25005E</t>
  </si>
  <si>
    <t>HNWA25005D</t>
  </si>
  <si>
    <t>HNWA25005C</t>
  </si>
  <si>
    <t>HNWA25005B</t>
  </si>
  <si>
    <t>LNR-23-25359</t>
  </si>
  <si>
    <t>TOCO CAROLINA GLD DET RDH ZZZ BK KS</t>
  </si>
  <si>
    <t>HNWA25005A</t>
  </si>
  <si>
    <t>HNWA25005</t>
  </si>
  <si>
    <t>HNWA25001C</t>
  </si>
  <si>
    <t>HNWA25001B</t>
  </si>
  <si>
    <t>HNWA25001A</t>
  </si>
  <si>
    <t>HNWA25001</t>
  </si>
  <si>
    <t>150767540D</t>
  </si>
  <si>
    <t>HN</t>
  </si>
  <si>
    <t>HNWA25000B</t>
  </si>
  <si>
    <t>HNWA25000A</t>
  </si>
  <si>
    <t>150707333A</t>
  </si>
  <si>
    <t>PE</t>
  </si>
  <si>
    <t>23411 - Corvette F1</t>
  </si>
  <si>
    <t>HNWA25000</t>
  </si>
  <si>
    <t>HNWA25003B</t>
  </si>
  <si>
    <t>150767540A</t>
  </si>
  <si>
    <t>HNWA25003A</t>
  </si>
  <si>
    <t>HNWA25003</t>
  </si>
  <si>
    <t>HNWA25004C</t>
  </si>
  <si>
    <t>HNWA25004B</t>
  </si>
  <si>
    <t>HNWA25004A</t>
  </si>
  <si>
    <t>HNWA25004</t>
  </si>
  <si>
    <t>CLWA25000C</t>
  </si>
  <si>
    <t>CLWA25000</t>
  </si>
  <si>
    <t>HNWA25006</t>
  </si>
  <si>
    <t>HNWA25006A</t>
  </si>
  <si>
    <t>HNWA25002E</t>
  </si>
  <si>
    <t>HNWA25002D</t>
  </si>
  <si>
    <t>23408 - HSR 4859 F1</t>
  </si>
  <si>
    <t>HNWA25002C</t>
  </si>
  <si>
    <t>HNWA25002B</t>
  </si>
  <si>
    <t>23409 - One Ball F1</t>
  </si>
  <si>
    <t>HNWA25002A</t>
  </si>
  <si>
    <t>HNWA25002</t>
  </si>
  <si>
    <t>150767540F</t>
  </si>
  <si>
    <t>150767540E</t>
  </si>
  <si>
    <t>150767548B</t>
  </si>
  <si>
    <t>150767548A</t>
  </si>
  <si>
    <t>150767540C</t>
  </si>
  <si>
    <t>150767540B</t>
  </si>
  <si>
    <t>150767545A</t>
  </si>
  <si>
    <t>150767542B</t>
  </si>
  <si>
    <t>150767542A</t>
  </si>
  <si>
    <t>150767541C</t>
  </si>
  <si>
    <t>150767541A</t>
  </si>
  <si>
    <t>150767547D</t>
  </si>
  <si>
    <t>150767547C</t>
  </si>
  <si>
    <t>150767541B</t>
  </si>
  <si>
    <t>WACO BARAKA SDD RDY ZZZ BK KS</t>
  </si>
  <si>
    <t>150694716A</t>
  </si>
  <si>
    <t>150767547B</t>
  </si>
  <si>
    <t>150767547A</t>
  </si>
  <si>
    <t>150767553A</t>
  </si>
  <si>
    <t>150765729B</t>
  </si>
  <si>
    <t>150765729A</t>
  </si>
  <si>
    <t>CUCO FRESCURA LNG RDY ZZZ BK KS</t>
  </si>
  <si>
    <t>23427 - Early Prince F1</t>
  </si>
  <si>
    <t>23417 - Mustang F1</t>
  </si>
  <si>
    <t>WABS 1W399 SDD RDY ZZZ BK KS</t>
  </si>
  <si>
    <t>WABS 1W081 SDD RDY ZZZ BK KS</t>
  </si>
  <si>
    <t>WABS WA806 SDD RDY ZZZ BK KS</t>
  </si>
  <si>
    <t>SQBS SQ579 RDY ZZZ BK KS</t>
  </si>
  <si>
    <t>CUBS CL287 LNG RDY ZZZ BK KS</t>
  </si>
  <si>
    <t>CUBS CL324 LNG RDY ZZZ BK KS</t>
  </si>
  <si>
    <t>#1 of 1 Urgent WACO Crisp Delight Conditioning Orders WACO RDY Ln3 SDL INT</t>
  </si>
  <si>
    <t>MEBS ME569 RDY ZZZ BK KS</t>
  </si>
  <si>
    <t>WABS WS755 SDD RDY ZZZ BK KS</t>
  </si>
  <si>
    <t>SQBS PP799 RDY ZZZ BK KS</t>
  </si>
  <si>
    <t>SQBS SQ281 RDY ZZZ BK KS</t>
  </si>
  <si>
    <t>SQBS PP566 RDY ZZZ BK KS</t>
  </si>
  <si>
    <t>#1 of 1 TOCO RFT819064 Conditioning/Seed</t>
  </si>
  <si>
    <t>TOCO RFT819064 DET RDH ZZZ BK KS</t>
  </si>
  <si>
    <t>#1 of 1 WACO Sangria Conditioning proces</t>
  </si>
  <si>
    <t>RBR/13966</t>
  </si>
  <si>
    <t>#1 of 1 TOCO Carolina Gold Seed Health/C</t>
  </si>
  <si>
    <t>#2 of 4 TOCO BQ400 Seed Health/Condition</t>
  </si>
  <si>
    <t>DLR-23-26314</t>
  </si>
  <si>
    <t>#1 of 7 TOCO BQ273 Seed Health/Condition</t>
  </si>
  <si>
    <t>LNR-23-25335</t>
  </si>
  <si>
    <t>TOCO BQ273 PRC RDH ZZZ BK KS</t>
  </si>
  <si>
    <t>#2 of 7 TOCO BQ273 Seed Health/Condition</t>
  </si>
  <si>
    <t>LNR-23-25369</t>
  </si>
  <si>
    <t>#5 of 7 TOCO BQ273 Seed Health/Condition</t>
  </si>
  <si>
    <t>LNR-23-25334</t>
  </si>
  <si>
    <t>#6 of 7 TOCO BQ273 Seed Health/Condition</t>
  </si>
  <si>
    <t>LNR-23-26565</t>
  </si>
  <si>
    <t>#7 of 7 TOCO BQ273 Seed Health/Condition</t>
  </si>
  <si>
    <t>LNR-23-26537</t>
  </si>
  <si>
    <t>Perform Genetic Purity and Germ Repair t</t>
  </si>
  <si>
    <t>LNR-23-25316</t>
  </si>
  <si>
    <t>TOCO QUALI T 99 DET RDH ZZZ BK KS</t>
  </si>
  <si>
    <t>SNP Test</t>
  </si>
  <si>
    <t>LNR-23-25353</t>
  </si>
  <si>
    <t>WABS W4A25 SDD RDY ZZZ BK KS</t>
  </si>
  <si>
    <t>SQBS SQ243 RDY ZZZ BK KS</t>
  </si>
  <si>
    <t>#3 of 7 TOCO BQ273 Seed Health/Condition</t>
  </si>
  <si>
    <t>LNR-23-25340</t>
  </si>
  <si>
    <t>#1 of 4 TOCO BQ400 Seed Health/Condition</t>
  </si>
  <si>
    <t>DLR-23-26185</t>
  </si>
  <si>
    <t>#4 of 7 TOCO BQ273 Seed Health/Condition</t>
  </si>
  <si>
    <t>LNR-23-25379</t>
  </si>
  <si>
    <t>#3 of 4 TOCO BQ400 Seed Health/Condition</t>
  </si>
  <si>
    <t>DLR-23-26311</t>
  </si>
  <si>
    <t>#4 of 4 TOCO BQ400 Seed Health/Condition</t>
  </si>
  <si>
    <t>DLR-23-26188</t>
  </si>
  <si>
    <t>#15 of 26 CACO Nathalie Seed Health/Cond</t>
  </si>
  <si>
    <t>LNR-23-24467</t>
  </si>
  <si>
    <t>Seed Health</t>
  </si>
  <si>
    <t>WABS WA303 SDD RDY ZZZ BK KS</t>
  </si>
  <si>
    <t>SQBS SQ593 RDY ZZZ BK KS</t>
  </si>
  <si>
    <t>MEBS ME757 RDY ZZZ BK KS</t>
  </si>
  <si>
    <t>MEBS ME747 RDY ZZZ BK KS</t>
  </si>
  <si>
    <t>MEBS ME295 RDY ZZZ BK KS</t>
  </si>
  <si>
    <t>Germ Repair 82% to above 90%</t>
  </si>
  <si>
    <t>CFCO SGC2892 RDY ZZZ BK KS</t>
  </si>
  <si>
    <t>Vanessa</t>
  </si>
  <si>
    <t>CUBS CL247 LNG RDY ZZZ BK KS</t>
  </si>
  <si>
    <t>MEBS ME758 RDY ZZZ BK KS</t>
  </si>
  <si>
    <t>MEBS ME749 RDY ZZZ BK KS</t>
  </si>
  <si>
    <t>Perform Genetic Purity repair to elevate</t>
  </si>
  <si>
    <t>150638610B</t>
  </si>
  <si>
    <t>Standby</t>
  </si>
  <si>
    <t>#3 of 3 Carolina Strongback Heavy Germ R</t>
  </si>
  <si>
    <t>#2 of 3 Carolina Strongback Heavy Germ R</t>
  </si>
  <si>
    <t>#1 of 3 Carolina Strongback Heavy Germ R</t>
  </si>
  <si>
    <t>Perform Germ/Vigor Repair to elevate cur</t>
  </si>
  <si>
    <t>150638719C</t>
  </si>
  <si>
    <t>Perform Germ/Vigor repair to elevate the</t>
  </si>
  <si>
    <t>Perform Vigor repair to elevate below cu</t>
  </si>
  <si>
    <t>150638610A</t>
  </si>
  <si>
    <t>Perform Vigor repair to elevate current</t>
  </si>
  <si>
    <t>150618978B</t>
  </si>
  <si>
    <t>Perform Germ/Vigor repair to elevate cur</t>
  </si>
  <si>
    <t>150638606A</t>
  </si>
  <si>
    <t>150638719B</t>
  </si>
  <si>
    <t>Perform post-prime Germ/Vigor repair to</t>
  </si>
  <si>
    <t>WACO RED RYDER SDL PMD ZZZ BK KS</t>
  </si>
  <si>
    <t>150673315H</t>
  </si>
  <si>
    <t>MECO RAW RDY Ln3 INT</t>
  </si>
  <si>
    <t>150761394A</t>
  </si>
  <si>
    <t>MEBS ME413 RDY ZZZ BK KS</t>
  </si>
  <si>
    <t>150700062A</t>
  </si>
  <si>
    <t>MEBS ME772 RDY ZZZ BK KS</t>
  </si>
  <si>
    <t>MEBS ME763 RDY ZZZ BK KS</t>
  </si>
  <si>
    <t>MEBS ME762 RDY ZZZ BK KS</t>
  </si>
  <si>
    <t>MEBS ME759 RDY ZZZ BK KS</t>
  </si>
  <si>
    <t>MEBS ME696 RDY ZZZ BK KS</t>
  </si>
  <si>
    <t>150673316-B</t>
  </si>
  <si>
    <t>CUCO RAW RDY INT L2B</t>
  </si>
  <si>
    <t>MECO RAW RDY Ln2B INT</t>
  </si>
  <si>
    <t>150694679C</t>
  </si>
  <si>
    <t>**</t>
  </si>
  <si>
    <t>WABS W2A55 SDD RDY ZZZ BK KS</t>
  </si>
  <si>
    <t>WABS WA801 SDD RDY ZZZ BK KS</t>
  </si>
  <si>
    <t>CABS 5P058 SWE RDY ZZZ BK KS</t>
  </si>
  <si>
    <t>CUBS CU213 SHT RDY ZZZ BK KS</t>
  </si>
  <si>
    <t>CUBS CL317 LNG RDY ZZZ BK KS</t>
  </si>
  <si>
    <t>CUBS CL289 LNG RDY ZZZ BK KS</t>
  </si>
  <si>
    <t>SQBS PP651 RDY ZZZ BK KS</t>
  </si>
  <si>
    <t>Perform minimum 20% cut to elevate curre</t>
  </si>
  <si>
    <t>LNR-23-25493</t>
  </si>
  <si>
    <t>DLR-23-14538</t>
  </si>
  <si>
    <t>LNR-23-24642</t>
  </si>
  <si>
    <t>DLR-23-23205</t>
  </si>
  <si>
    <t>LNR 23-24/24066</t>
  </si>
  <si>
    <t>TOCO BETTER BUSH DET RDH ZZZ BK KS</t>
  </si>
  <si>
    <t>Perform Genetic Purity to elevate curren</t>
  </si>
  <si>
    <t>LNR 23-24/24069</t>
  </si>
  <si>
    <t>MEBS ME774 RDY ZZZ BK KS</t>
  </si>
  <si>
    <t>MEBS 1M042 RDY ZZZ BK KS</t>
  </si>
  <si>
    <t>CABS P01M3 SWE RDY ZZZ BK KS</t>
  </si>
  <si>
    <t>CABS P01M2 SWE RDY ZZZ BK KS</t>
  </si>
  <si>
    <t>MEBS ME305 RDY ZZZ BK KS</t>
  </si>
  <si>
    <t>CABS 5P045 SWE RDY ZZZ BK KS</t>
  </si>
  <si>
    <t>CABS 4P081 SWE RDY ZZZ BK KS</t>
  </si>
  <si>
    <t>CABS 4P080 SWE RDY ZZZ BK KS</t>
  </si>
  <si>
    <t>WABS 1W386 SDD RDY ZZZ BK KS</t>
  </si>
  <si>
    <t>WABS WM802 SDD RDY ZZZ BK KS</t>
  </si>
  <si>
    <t>WABS WA009 SDD RDY ZZZ BK KS</t>
  </si>
  <si>
    <t>SQBS PP727 RDY ZZZ BK KS</t>
  </si>
  <si>
    <t>BRCO SGD0104 RDY ZZZ BK KS</t>
  </si>
  <si>
    <t>SQBS PP640 RDY ZZZ BK KS</t>
  </si>
  <si>
    <t>SQBS 1S047 RDY ZZZ BK KS</t>
  </si>
  <si>
    <t>BRCO SGD1076 RDY ZZZ BK KS</t>
  </si>
  <si>
    <t>BRCO BBRO21-50042 RDY ZZZ BK KS</t>
  </si>
  <si>
    <t>Perform Post-Prime Air-Separation and Gr</t>
  </si>
  <si>
    <t>WACO JAVELIN SDL PMD ZZZ BK KS</t>
  </si>
  <si>
    <t>germ 11/5/rey</t>
  </si>
  <si>
    <t>150638717G</t>
  </si>
  <si>
    <t>150638717D</t>
  </si>
  <si>
    <t>Error Posting</t>
  </si>
  <si>
    <t>150638717A</t>
  </si>
  <si>
    <t>150667337C</t>
  </si>
  <si>
    <t>MEBS ME775 RDY ZZZ BK KS</t>
  </si>
  <si>
    <t>#1 of 1 WACO Powerhouse Conditioning Ord</t>
  </si>
  <si>
    <t>MEBS ME773 RDY ZZZ BK KS</t>
  </si>
  <si>
    <t>WABS WM614 SDD RDY ZZZ BK KS</t>
  </si>
  <si>
    <t>WABS 1W180 SDD RDY ZZZ BK KS</t>
  </si>
  <si>
    <t>MEBS 1M291 RDY ZZZ BK KS</t>
  </si>
  <si>
    <t>MEBS 1M290 RDY ZZZ BK KS</t>
  </si>
  <si>
    <t>WABS 1W182 SDD RDY ZZZ BK KS</t>
  </si>
  <si>
    <t>WABS 1W213 SDD RDY ZZZ BK KS</t>
  </si>
  <si>
    <t>150618988C</t>
  </si>
  <si>
    <t>150638716A</t>
  </si>
  <si>
    <t>150638608F</t>
  </si>
  <si>
    <t>150638716C</t>
  </si>
  <si>
    <t>#1 of 1 WACO Escarlett conditioning orde</t>
  </si>
  <si>
    <t>DLR-23-24412</t>
  </si>
  <si>
    <t>MEBS ME755 RDY ZZZ BK KS</t>
  </si>
  <si>
    <t>MEBS 1M106 RDY ZZZ BK KS</t>
  </si>
  <si>
    <t>150700071A</t>
  </si>
  <si>
    <t>CFBS CF514 RDY ZZZ BK KS</t>
  </si>
  <si>
    <t>BRBS BB149 RDY ZZZ BK KS</t>
  </si>
  <si>
    <t>3.7 grams</t>
  </si>
  <si>
    <t>NO GR</t>
  </si>
  <si>
    <t>CFBS CF320 RDY ZZZ BK KS</t>
  </si>
  <si>
    <t>SQBS SQ280 RDY ZZZ BK KS</t>
  </si>
  <si>
    <t>BRBS BB111 RDY ZZZ BK KS</t>
  </si>
  <si>
    <t>100 grams</t>
  </si>
  <si>
    <t>CFBS CF605 RDY ZZZ BK KS</t>
  </si>
  <si>
    <t>21 grams</t>
  </si>
  <si>
    <t>SQCO SCAE21-1048 RDY ZZZ BK KS</t>
  </si>
  <si>
    <t>#1 of 1 WACO Excursion conditioning orde</t>
  </si>
  <si>
    <t>NDN-23-27581</t>
  </si>
  <si>
    <t>#1 of 1 WACO Captivation Conditioning Or</t>
  </si>
  <si>
    <t>DLR-23-24451</t>
  </si>
  <si>
    <t>CFBS 3C142 RDY ZZZ BK KS</t>
  </si>
  <si>
    <t>*</t>
  </si>
  <si>
    <t>150656476-A</t>
  </si>
  <si>
    <t>SQCO ENTERPRISE RDY ZZZ BK KS</t>
  </si>
  <si>
    <t>BRBS BB112 RDY ZZZ BK KS</t>
  </si>
  <si>
    <t>SQBS SQ272 RDY ZZZ BK KS</t>
  </si>
  <si>
    <t>150700098A</t>
  </si>
  <si>
    <t>MECO MS22-1112 RDY ZZZ BK KS</t>
  </si>
  <si>
    <t>#2 of 2 CACO Nathalie Seed Health/Condit</t>
  </si>
  <si>
    <t>#1 of 1 CACO Aruba Seed Health/Condition</t>
  </si>
  <si>
    <t>DLR-23-23287</t>
  </si>
  <si>
    <t>#1 of 3 TOCO Better Bush Seed Health/Con</t>
  </si>
  <si>
    <t>LNR 23-24/24089</t>
  </si>
  <si>
    <t>#2 of 3 TOCO Better Bush Seed Health/Con</t>
  </si>
  <si>
    <t>LNR 23-24/24067</t>
  </si>
  <si>
    <t>#3 of 3 TOCO Better Bush Seed Health/Con</t>
  </si>
  <si>
    <t>LNR 23-24/24092</t>
  </si>
  <si>
    <t>#1 of 1 TOCO Layback Seed Health/Conditi</t>
  </si>
  <si>
    <t>DLR-23-14833</t>
  </si>
  <si>
    <t>TOCO LAYBACK DET RDH ZZZ BK KS</t>
  </si>
  <si>
    <t>#1 of 1 WACO WDL9454 Conditioning Orders</t>
  </si>
  <si>
    <t>WACO WDL9454 SDL RDY ZZZ BK KS</t>
  </si>
  <si>
    <t>MEBS ME508 RDY ZZZ BK KS</t>
  </si>
  <si>
    <t>SQBS PP611 RDY ZZZ BK KS</t>
  </si>
  <si>
    <t>Release please</t>
  </si>
  <si>
    <t>SQBS PP477 RDY ZZZ BK KS</t>
  </si>
  <si>
    <t>#1 of 1 WACO WDL9433 Conditioning order</t>
  </si>
  <si>
    <t>#1 of 1 TOCO BQ400 Seed Health/Condition</t>
  </si>
  <si>
    <t>DLR-23-26181</t>
  </si>
  <si>
    <t>#2 of 2 TOCO Better Bush Seed Health/Con</t>
  </si>
  <si>
    <t>#1 of 2 TOCO Better Bush Seed Health/Con</t>
  </si>
  <si>
    <t>LNR 23-24/24054</t>
  </si>
  <si>
    <t>CFBS 3C097 RDY ZZZ BK KS</t>
  </si>
  <si>
    <t>CUCO RAW RDY INT Ln3</t>
  </si>
  <si>
    <t>BRCO SECEDA RDY ZZZ BK KS</t>
  </si>
  <si>
    <t>BRCO SAMBUCO RDY ZZZ BK KS</t>
  </si>
  <si>
    <t>CFCO GUIDELINE RDY ZZZ BK KS</t>
  </si>
  <si>
    <t>LNR-23-25486</t>
  </si>
  <si>
    <t>LNR-23-24599</t>
  </si>
  <si>
    <t>LNR-23-24593</t>
  </si>
  <si>
    <t>LNR 23-24517</t>
  </si>
  <si>
    <t>SQBS SQ475 RDY ZZZ BK KS</t>
  </si>
  <si>
    <t>SQBS 1S058 RDY ZZZ BK KS</t>
  </si>
  <si>
    <t>SQBS PP677 RDY ZZZ BK KS</t>
  </si>
  <si>
    <t>#2 of 2 WACO Petite Perfection Condition</t>
  </si>
  <si>
    <t>150624056D</t>
  </si>
  <si>
    <t>150624958B</t>
  </si>
  <si>
    <t>#1 of 2 WACO Petite Perfection Condition</t>
  </si>
  <si>
    <t>150624056E</t>
  </si>
  <si>
    <t>#1 of 1 WACO Serpens Conditioning Orders</t>
  </si>
  <si>
    <t>150678263A</t>
  </si>
  <si>
    <t>#9 of 9 WACO Excursion Conditioning Orde</t>
  </si>
  <si>
    <t>150638613N</t>
  </si>
  <si>
    <t>#8 of 9 WACO Excursion Conditioning Orde</t>
  </si>
  <si>
    <t>150638613I</t>
  </si>
  <si>
    <t>SQBS PP404 RDY ZZZ BK KS</t>
  </si>
  <si>
    <t>#7 of 9 WACO Excursion Conditioning Orde</t>
  </si>
  <si>
    <t>150638613J</t>
  </si>
  <si>
    <t>#4 of 4 WACO Sweet Gem Conditioning Orde</t>
  </si>
  <si>
    <t>Perform Germ repair to elevate current 8</t>
  </si>
  <si>
    <t>150596844D</t>
  </si>
  <si>
    <t>Perform germ repair to elevate current 8</t>
  </si>
  <si>
    <t>LNR 23-24524</t>
  </si>
  <si>
    <t>Perform germ repair to elevate current 7</t>
  </si>
  <si>
    <t>150596844B</t>
  </si>
  <si>
    <t>150596844A</t>
  </si>
  <si>
    <t>150596844C</t>
  </si>
  <si>
    <t>Perform Germ Repair to elevate current 8</t>
  </si>
  <si>
    <t>#3 of 4 WACO Sweet Gem Conditioning Orde</t>
  </si>
  <si>
    <t>#2 of 4 WACO Sweet Gem Conditioning Orde</t>
  </si>
  <si>
    <t>150638716B</t>
  </si>
  <si>
    <t>#1 of 4 WACO Sweet Gem Conditioning Orde</t>
  </si>
  <si>
    <t>#4 of 4 WACO Melody Conditioning Orders</t>
  </si>
  <si>
    <t>150638719A</t>
  </si>
  <si>
    <t>#3 of 4 WACO Melody Conditioning Orders</t>
  </si>
  <si>
    <t>#2 of 4 WACO Melody Conditioning Orders</t>
  </si>
  <si>
    <t>#1 of 4 WACO Melody Conditioning Orders</t>
  </si>
  <si>
    <t>#2 of 2 WACO Exclamation Conditioning Or</t>
  </si>
  <si>
    <t>#1 of 2 WACO Exclamation Conditioning Or</t>
  </si>
  <si>
    <t>150638612A</t>
  </si>
  <si>
    <t>#9 of 9 WACO Bahama Conditioning Orders</t>
  </si>
  <si>
    <t>#8 of 9 WACO Bahama Conditioning Orders</t>
  </si>
  <si>
    <t>#7 of 9 WACO Bahama Conditioning Orders</t>
  </si>
  <si>
    <t>150638720C</t>
  </si>
  <si>
    <t>#6 of 9 WACO Bahama Conditioning Orders</t>
  </si>
  <si>
    <t>150638720E</t>
  </si>
  <si>
    <t>#5 of 9 WACO Bahama Conditioning Orders</t>
  </si>
  <si>
    <t>150638720A</t>
  </si>
  <si>
    <t>#4 of 9 WACO Bahama Conditioning Orders</t>
  </si>
  <si>
    <t>150638720G</t>
  </si>
  <si>
    <t>#3 of 9 WACO Bahama Conditioning Orders</t>
  </si>
  <si>
    <t>150638720B</t>
  </si>
  <si>
    <t>#2 of 9 WACO Bahama Conditioning Orders</t>
  </si>
  <si>
    <t>150638720D</t>
  </si>
  <si>
    <t>#1 of 9 WACO Bahama Conditioning Orders</t>
  </si>
  <si>
    <t>150638720F</t>
  </si>
  <si>
    <t>WABS WA999 SDD RDY ZZZ BK KS</t>
  </si>
  <si>
    <t>WABS W5A13 SDD RDY ZZZ BK KS</t>
  </si>
  <si>
    <t>WABS W5A28 SDD RDY ZZZ BK KS</t>
  </si>
  <si>
    <t>WABS W5A27 SDD RDY ZZZ BK KS</t>
  </si>
  <si>
    <t>WABS W5A26 SDD RDY ZZZ BK KS</t>
  </si>
  <si>
    <t>#2 of 2 WACO Krunchy Petite Conditioning</t>
  </si>
  <si>
    <t>150623932B</t>
  </si>
  <si>
    <t>WACO KRUNCHY PETITE SDL RDY ZZZ BK KS</t>
  </si>
  <si>
    <t>#1 of 2 WACO Krunchy Petite Conditioning</t>
  </si>
  <si>
    <t>150623932A</t>
  </si>
  <si>
    <t>150624056B</t>
  </si>
  <si>
    <t>150624056C</t>
  </si>
  <si>
    <t>#2 of 2 WACO Estrella Conditioning Order</t>
  </si>
  <si>
    <t>RBR/14254</t>
  </si>
  <si>
    <t>#1 of 2 WACO Estrella Conditioning Order</t>
  </si>
  <si>
    <t>RBR/10679</t>
  </si>
  <si>
    <t>#1 of 1 WACO Escarlett Conditioning Orde</t>
  </si>
  <si>
    <t>RBR/8904</t>
  </si>
  <si>
    <t>#1 of 1 WACO Sangria Conditioning Order</t>
  </si>
  <si>
    <t>RBR/10686</t>
  </si>
  <si>
    <t>#1 of 1 WACO Prestige Conditioning Order</t>
  </si>
  <si>
    <t>150623933C</t>
  </si>
  <si>
    <t>#1 of 1 WACO Serpens Conditioning Order</t>
  </si>
  <si>
    <t>#2 of 2 Small WACO Sugar Red Conditionin</t>
  </si>
  <si>
    <t>150641507A</t>
  </si>
  <si>
    <t>#1 of 2 Small WACO Sugar Red Conditionin</t>
  </si>
  <si>
    <t>WABS W5A42 SDD RDY ZZZ BK KS</t>
  </si>
  <si>
    <t>#3 of 3 WACO Dark Knight conditioning or</t>
  </si>
  <si>
    <t>#2 of 3 WACO Dark Knight conditioning or</t>
  </si>
  <si>
    <t>#1 of 3 WACO Dark Knight conditioning or</t>
  </si>
  <si>
    <t>RBR/8906</t>
  </si>
  <si>
    <t>#5 of 6 WACO Captivation conditioning or</t>
  </si>
  <si>
    <t>#4 of 6 WACO Captivation conditioning or</t>
  </si>
  <si>
    <t>150638608U</t>
  </si>
  <si>
    <t>#3 of 6 WACO Captivation conditioning or</t>
  </si>
  <si>
    <t>150638608V</t>
  </si>
  <si>
    <t>#2 of 6 WACO Captivation conditioning or</t>
  </si>
  <si>
    <t>150638608S</t>
  </si>
  <si>
    <t>#1 of 6 WACO Captivation conditioning or</t>
  </si>
  <si>
    <t>150638608W</t>
  </si>
  <si>
    <t>#4 of 4 WACO Sugar Coat conditioning ord</t>
  </si>
  <si>
    <t>150638605A</t>
  </si>
  <si>
    <t>#3 of 4 WACO Sugar Coat conditioning ord</t>
  </si>
  <si>
    <t>#2 of 4 WACO Sugar Coat conditioning ord</t>
  </si>
  <si>
    <t>#1 of 4 WACO Sugar Coat conditioning ord</t>
  </si>
  <si>
    <t>WABS W5A14 SDD RDY ZZZ BK KS</t>
  </si>
  <si>
    <t>#5 of 5 WACO Excursion conditioning orde</t>
  </si>
  <si>
    <t>RBR/10699</t>
  </si>
  <si>
    <t>#4 of 5 WACO Excursion conditioning orde</t>
  </si>
  <si>
    <t>150638613H</t>
  </si>
  <si>
    <t>#3 of 5 WACO Excursion conditioning orde</t>
  </si>
  <si>
    <t>#2 of 5 WACO Excursion conditioning orde</t>
  </si>
  <si>
    <t>150638613G</t>
  </si>
  <si>
    <t>#1 of 5 WACO Excursion conditioning orde</t>
  </si>
  <si>
    <t>WABS W5A32 SDD RDY ZZZ BK KS</t>
  </si>
  <si>
    <t>#3 of 3 WACO Sweet Dawn Conditioning Ord</t>
  </si>
  <si>
    <t>150638615B</t>
  </si>
  <si>
    <t>#2 of 3 WACO Sweet Dawn Conditioning Ord</t>
  </si>
  <si>
    <t>150638615A</t>
  </si>
  <si>
    <t>#1 of 3 WACO Sweet Dawn Conditioning Ord</t>
  </si>
  <si>
    <t>#4 of 4 WACO Red Ryder Conditioning Orde</t>
  </si>
  <si>
    <t>150673315F</t>
  </si>
  <si>
    <t>#3 of 4 WACO Red Ryder Conditioning Orde</t>
  </si>
  <si>
    <t>150673315G</t>
  </si>
  <si>
    <t>#2 of 4 WACO Red Ryder Conditioning Orde</t>
  </si>
  <si>
    <t>#1 of 4 WACO Red Ryder Conditioning Orde</t>
  </si>
  <si>
    <t>150673315I</t>
  </si>
  <si>
    <t>#3 of 3 WACO Sibarita Conditioning Order</t>
  </si>
  <si>
    <t>150638604B</t>
  </si>
  <si>
    <t>#2 of 3 WACO Sibarita Conditioning Order</t>
  </si>
  <si>
    <t>#1 of 3 WACO Sibarita Conditioning Order</t>
  </si>
  <si>
    <t>150638604A</t>
  </si>
  <si>
    <t>#1 of 1 WACO Fascination Conditioning Pr</t>
  </si>
  <si>
    <t>150610591A</t>
  </si>
  <si>
    <t>#1 of 1 WACO Krunchy Petite Conditioning</t>
  </si>
  <si>
    <t>WABS W5A31 SDD RDY ZZZ BK KS</t>
  </si>
  <si>
    <t>#2 of 2 WACO Cygnus Conditioning Process</t>
  </si>
  <si>
    <t>WACO CYGNUS SDL RDY ZZZ BK KS</t>
  </si>
  <si>
    <t>#1 of 2 WACO Cygnus Conditioning Process</t>
  </si>
  <si>
    <t>WABS W5A29 SDD RDY ZZZ BK KS</t>
  </si>
  <si>
    <t>*9</t>
  </si>
  <si>
    <t>#7 of 7 WACO Sugar Red Conditioning Orde</t>
  </si>
  <si>
    <t>150638614H</t>
  </si>
  <si>
    <t>#6 of 7 WACO Sugar Red Conditioning Orde</t>
  </si>
  <si>
    <t>150638614J</t>
  </si>
  <si>
    <t>#5 of 7 WACO Sugar Red Conditioning Orde</t>
  </si>
  <si>
    <t>150638614N</t>
  </si>
  <si>
    <t>#4 of 7 WACO Sugar Red Conditioning Orde</t>
  </si>
  <si>
    <t>150638614I</t>
  </si>
  <si>
    <t>#3 of 7 WACO Sugar Red Conditioning Orde</t>
  </si>
  <si>
    <t>150638614K</t>
  </si>
  <si>
    <t>#2 of 7 WACO Sugar Red Conditioning Orde</t>
  </si>
  <si>
    <t>150638614M</t>
  </si>
  <si>
    <t>#1 of 7 WACO Sugar Red Conditioning Orde</t>
  </si>
  <si>
    <t>150638614L</t>
  </si>
  <si>
    <t>#3 of 3 WACO Prestige Conditioning Proce</t>
  </si>
  <si>
    <t>#2 of 3 WACO Prestige Conditioning Proce</t>
  </si>
  <si>
    <t>150623933A</t>
  </si>
  <si>
    <t>#1 of 3 WACO Prestige Conditioning Proce</t>
  </si>
  <si>
    <t>150623933B</t>
  </si>
  <si>
    <t>150623056A</t>
  </si>
  <si>
    <t>150624958A</t>
  </si>
  <si>
    <t>#2 of 2 WACO Princess Petite Conditionin</t>
  </si>
  <si>
    <t>150623934A</t>
  </si>
  <si>
    <t>#1 of 2 WACO Princess Petite Conditionin</t>
  </si>
  <si>
    <t>#7 of 7 WACO Excursion Conditioning Proc</t>
  </si>
  <si>
    <t>#6 of 7 WACO Excursion Conditioning Proc</t>
  </si>
  <si>
    <t>150638613F</t>
  </si>
  <si>
    <t>#5 of 7 WACO Excursion Conditioning Proc</t>
  </si>
  <si>
    <t>150638613B</t>
  </si>
  <si>
    <t>#4 of 7 WACO Excursion Conditioning Proc</t>
  </si>
  <si>
    <t>150638613E</t>
  </si>
  <si>
    <t>#3 of 7 WACO Excursion Conditioning Proc</t>
  </si>
  <si>
    <t>150638613A</t>
  </si>
  <si>
    <t>#2 of 7 WACO Excursion Conditioning Proc</t>
  </si>
  <si>
    <t>150638613D</t>
  </si>
  <si>
    <t>#1 of 7 WACO Excursion Conditioning Proc</t>
  </si>
  <si>
    <t>150638613C</t>
  </si>
  <si>
    <t>#6 of 6 WACO Red Ryder Conditioning Orde</t>
  </si>
  <si>
    <t>#5 of 6 WACO Red Ryder Conditioning Orde</t>
  </si>
  <si>
    <t>150673315C</t>
  </si>
  <si>
    <t>#4 of 6 WACO Red Ryder Conditioning Orde</t>
  </si>
  <si>
    <t>150673315B</t>
  </si>
  <si>
    <t>#3 of 6 WACO Red Ryder Conditioning Orde</t>
  </si>
  <si>
    <t>150673315E</t>
  </si>
  <si>
    <t>#2 of 6 WACO Red Ryder Conditioning Orde</t>
  </si>
  <si>
    <t>150673315A</t>
  </si>
  <si>
    <t>#1 of 6 WACO Red Ryder Conditioning Orde</t>
  </si>
  <si>
    <t>150673315D</t>
  </si>
  <si>
    <t>#8 of 8 WACO Sugar Red Conditioning Proc</t>
  </si>
  <si>
    <t>150638614G</t>
  </si>
  <si>
    <t>#7 of 8 WACO Sugar Red Conditioning Proc</t>
  </si>
  <si>
    <t>150638614A</t>
  </si>
  <si>
    <t>#6 of 8 WACO Sugar Red Conditioning Proc</t>
  </si>
  <si>
    <t>150638614F</t>
  </si>
  <si>
    <t>#5 of 8 WACO Sugar Red Conditioning Proc</t>
  </si>
  <si>
    <t>#4 of 8 WACO Sugar Red Conditioning Proc</t>
  </si>
  <si>
    <t>150638614D</t>
  </si>
  <si>
    <t>#3 of 8 WACO Sugar Red Conditioning Proc</t>
  </si>
  <si>
    <t>150638614C</t>
  </si>
  <si>
    <t>#2 of 8 WACO Sugar Red Conditioning Proc</t>
  </si>
  <si>
    <t>150638614B</t>
  </si>
  <si>
    <t>#1 of 8 WACO Sugar Red Conditioning Proc</t>
  </si>
  <si>
    <t>150638614E</t>
  </si>
  <si>
    <t>#5 of 5 WACO Guardsman Conditioning Orde</t>
  </si>
  <si>
    <t>150638718C</t>
  </si>
  <si>
    <t>#4 of 5 WACO Guardsman Conditioning Orde</t>
  </si>
  <si>
    <t>150638718D</t>
  </si>
  <si>
    <t>#3 of 5 WACO Guardsman Conditioning Orde</t>
  </si>
  <si>
    <t>150638718B</t>
  </si>
  <si>
    <t>#2 of 5 WACO Guardsman Conditioning Orde</t>
  </si>
  <si>
    <t>150638718A</t>
  </si>
  <si>
    <t>#1 of 5 WACO Guardsman Conditioning Orde</t>
  </si>
  <si>
    <t>#5 of 5 WACO Captivation Conditioning Pr</t>
  </si>
  <si>
    <t>150638608R</t>
  </si>
  <si>
    <t>#4 of 5 WACO Captivation Conditioning Pr</t>
  </si>
  <si>
    <t>150638608O</t>
  </si>
  <si>
    <t>#3 of 5 WACO Captivation Conditioning Pr</t>
  </si>
  <si>
    <t>150638608N</t>
  </si>
  <si>
    <t>#2 of 5 WACO Captivation Conditioning Pr</t>
  </si>
  <si>
    <t>150638608P</t>
  </si>
  <si>
    <t>#1 of 5 WACO Captivation Conditioning Pr</t>
  </si>
  <si>
    <t>150638608Q</t>
  </si>
  <si>
    <t>High Priority!</t>
  </si>
  <si>
    <t>150638717C</t>
  </si>
  <si>
    <t>150638717F</t>
  </si>
  <si>
    <t>150638717E</t>
  </si>
  <si>
    <t>150638717B</t>
  </si>
  <si>
    <t>#10 of 10 WACO Virtue Conditioning Order</t>
  </si>
  <si>
    <t>#9 of 10 WACO Virtue Conditioning Orders</t>
  </si>
  <si>
    <t>150638606E</t>
  </si>
  <si>
    <t>#8 of 10 WACO Virtue Conditioning Orders</t>
  </si>
  <si>
    <t>Original Scheduled  Finish Date</t>
  </si>
  <si>
    <t>RBR/1971</t>
  </si>
  <si>
    <t>RBR/1968</t>
  </si>
  <si>
    <t>RBR/1906</t>
  </si>
  <si>
    <t>RBR/6514</t>
  </si>
  <si>
    <t>RBR/6516</t>
  </si>
  <si>
    <t>SVWA26052</t>
  </si>
  <si>
    <t>SVSQ26017</t>
  </si>
  <si>
    <t>LNR-25-4490</t>
  </si>
  <si>
    <t>SVWA26058</t>
  </si>
  <si>
    <t>SVSQ26018</t>
  </si>
  <si>
    <t>150982766-D</t>
  </si>
  <si>
    <t>150982766-B</t>
  </si>
  <si>
    <t>150982049-A</t>
  </si>
  <si>
    <t>150980488-A</t>
  </si>
  <si>
    <t>150984505-A</t>
  </si>
  <si>
    <t>ONLINE - Condition</t>
  </si>
  <si>
    <t>150982766-A</t>
  </si>
  <si>
    <t>WCCO ELDORET RAW ZZZ BK KG</t>
  </si>
  <si>
    <t>HOLD</t>
  </si>
  <si>
    <t>SVWA26028</t>
  </si>
  <si>
    <t>SVWA26041</t>
  </si>
  <si>
    <t>SVWA26053</t>
  </si>
  <si>
    <t>SVWA26055</t>
  </si>
  <si>
    <t>SVWA26035</t>
  </si>
  <si>
    <t>HNWA26030F</t>
  </si>
  <si>
    <t>SVSQ26028</t>
  </si>
  <si>
    <t>SQCO NIVA RDY ZZZ BK KS</t>
  </si>
  <si>
    <t>MANUALLY ADDED YUMA SHIPMENT</t>
  </si>
  <si>
    <t>AZCF2620</t>
  </si>
  <si>
    <t>CFCO BCAU24-703294 RAW ZZZ BK KG</t>
  </si>
  <si>
    <t>AZCF2626</t>
  </si>
  <si>
    <t>CFCO BCAU22-28187 RAW ZZZ BK KG</t>
  </si>
  <si>
    <t>RBR/6527</t>
  </si>
  <si>
    <t>150982051-B</t>
  </si>
  <si>
    <t>150982051-D</t>
  </si>
  <si>
    <t>150982051-C</t>
  </si>
  <si>
    <t>150982051-A</t>
  </si>
  <si>
    <t>PLEASE RUSH / NEEDED FOR ORDER ASAP</t>
  </si>
  <si>
    <t>SQCO STARSHIP RDY ZZZ BK KS</t>
  </si>
  <si>
    <t>150985381-A</t>
  </si>
  <si>
    <t>SQCO RDY RDY MIX INT</t>
  </si>
  <si>
    <t>150985381-B</t>
  </si>
  <si>
    <t>RBR/6537</t>
  </si>
  <si>
    <t>BRCO MACDUI RAW ZZZ BK KG</t>
  </si>
  <si>
    <t>PLEASE RUSH - PRIORITY FOR MULTIPLE ORDE</t>
  </si>
  <si>
    <t>150982051-F</t>
  </si>
  <si>
    <t>150982051-E</t>
  </si>
  <si>
    <t>CRBR2612</t>
  </si>
  <si>
    <t>BRCO SUNMAN RAW ZZZ BK KG</t>
  </si>
  <si>
    <t>150982050-A</t>
  </si>
  <si>
    <t>SVWA26044</t>
  </si>
  <si>
    <t>HNWA26035H</t>
  </si>
  <si>
    <t>HNWA26035F</t>
  </si>
  <si>
    <t>HNWA26035J</t>
  </si>
  <si>
    <t>CLSQ26000</t>
  </si>
  <si>
    <t>PLEASE RUSH / PRIORITY FOR PENDING ORDER</t>
  </si>
  <si>
    <t>PEME26006</t>
  </si>
  <si>
    <t>RBR/6510</t>
  </si>
  <si>
    <t>HNWA26037F</t>
  </si>
  <si>
    <t>SVWA26054</t>
  </si>
  <si>
    <t>SVWA26032</t>
  </si>
  <si>
    <t>SVWA26047</t>
  </si>
  <si>
    <t>HNWA26035G</t>
  </si>
  <si>
    <t>BSCO ABACUS RAW ZZZ BK KG</t>
  </si>
  <si>
    <t>HNWA26029A</t>
  </si>
  <si>
    <t>SVWA26020</t>
  </si>
  <si>
    <t>HNWA26027F</t>
  </si>
  <si>
    <t>HNWA26035D</t>
  </si>
  <si>
    <t>HNWA26034B</t>
  </si>
  <si>
    <t>HNWA260020B</t>
  </si>
  <si>
    <t>HNWA26034E</t>
  </si>
  <si>
    <t>HNWA26034A</t>
  </si>
  <si>
    <t>HNWA260020C</t>
  </si>
  <si>
    <t>HNWA260025</t>
  </si>
  <si>
    <t>HNWA26027E</t>
  </si>
  <si>
    <t>HNWA260020A</t>
  </si>
  <si>
    <t>HNWA260020</t>
  </si>
  <si>
    <t>HNWA26027A</t>
  </si>
  <si>
    <t>HNWA26029</t>
  </si>
  <si>
    <t>HNWA26039E</t>
  </si>
  <si>
    <t>HNWA26039C</t>
  </si>
  <si>
    <t>HNWA26039D</t>
  </si>
  <si>
    <t>HNWA26039B</t>
  </si>
  <si>
    <t>HNWA26038E</t>
  </si>
  <si>
    <t>PEWA26011</t>
  </si>
  <si>
    <t>HNWA26030G</t>
  </si>
  <si>
    <t>HNWA26030D</t>
  </si>
  <si>
    <t>HNWA26030C</t>
  </si>
  <si>
    <t>Genetic purity repair- remove outcrosses and self</t>
  </si>
  <si>
    <t>HNWA26029B</t>
  </si>
  <si>
    <t>HP</t>
  </si>
  <si>
    <t>HNWA26020B</t>
  </si>
  <si>
    <t>AZBR2626</t>
  </si>
  <si>
    <t>AZBR2600</t>
  </si>
  <si>
    <t>BRCO MCLAREN RDY ZZZ BK KS</t>
  </si>
  <si>
    <t>CLWA260001B</t>
  </si>
  <si>
    <t>CLWA266001C</t>
  </si>
  <si>
    <t>CLWA260001</t>
  </si>
  <si>
    <t>CLWA26001A</t>
  </si>
  <si>
    <t>HNWA26023</t>
  </si>
  <si>
    <t>RBR/1905</t>
  </si>
  <si>
    <t>150937003-B</t>
  </si>
  <si>
    <t>Please repair for weed seed and resize i</t>
  </si>
  <si>
    <t>Hold vanessa</t>
  </si>
  <si>
    <t>RBR/1926</t>
  </si>
  <si>
    <t>HNWA26030B</t>
  </si>
  <si>
    <t>HNWA26030A</t>
  </si>
  <si>
    <t>HNWA26030</t>
  </si>
  <si>
    <t>HNWA26032</t>
  </si>
  <si>
    <t>HNWA26035</t>
  </si>
  <si>
    <t>AZCF2617</t>
  </si>
  <si>
    <t>CFCO CAUC7101 RAW ZZZ BK KG</t>
  </si>
  <si>
    <t>HNWA26035A</t>
  </si>
  <si>
    <t>CFBS CF439 RAW ZZZ BK KG</t>
  </si>
  <si>
    <t>HNWA26018</t>
  </si>
  <si>
    <t>WACO RDY LN3 SDL INT - RUSH</t>
  </si>
  <si>
    <t>HNWA26038</t>
  </si>
  <si>
    <t>Please Rush</t>
  </si>
  <si>
    <t>HNWA26038A</t>
  </si>
  <si>
    <t>HNWA26002</t>
  </si>
  <si>
    <t>HNWA26021B</t>
  </si>
  <si>
    <t>HNWA26021A</t>
  </si>
  <si>
    <t>HNWA26021</t>
  </si>
  <si>
    <t>RBR/479</t>
  </si>
  <si>
    <t>RBR/403</t>
  </si>
  <si>
    <t>RBR/1098</t>
  </si>
  <si>
    <t>CLWA26000</t>
  </si>
  <si>
    <t>RBR/410</t>
  </si>
  <si>
    <t>RBR/5</t>
  </si>
  <si>
    <t>PEME26007</t>
  </si>
  <si>
    <t>MECO MS9152 RDY ZZZ BK KS</t>
  </si>
  <si>
    <t>PEME26002A</t>
  </si>
  <si>
    <t>HNWA26001</t>
  </si>
  <si>
    <t>HNWA26000</t>
  </si>
  <si>
    <t>HNWA26000A</t>
  </si>
  <si>
    <t>HNWA26000B</t>
  </si>
  <si>
    <t>HNWA26000D</t>
  </si>
  <si>
    <t>HNWA26005</t>
  </si>
  <si>
    <t>HNWA26007</t>
  </si>
  <si>
    <t>HNWA26003A</t>
  </si>
  <si>
    <t>HNWA26008F</t>
  </si>
  <si>
    <t>HNWA26008G</t>
  </si>
  <si>
    <t>HNWA26016F</t>
  </si>
  <si>
    <t>Please repair for 89% germ to 92% or bet</t>
  </si>
  <si>
    <t>HNWA26016G</t>
  </si>
  <si>
    <t>HNWA26016C</t>
  </si>
  <si>
    <t>HNWA26019C</t>
  </si>
  <si>
    <t>HNWA26019F</t>
  </si>
  <si>
    <t>HNWA26019E</t>
  </si>
  <si>
    <t>Please repair for 88% germ to 92% or bet</t>
  </si>
  <si>
    <t>HNWA26006</t>
  </si>
  <si>
    <t>HNWA26012C</t>
  </si>
  <si>
    <t>HNWA26009F</t>
  </si>
  <si>
    <t>Moved up per Liz</t>
  </si>
  <si>
    <t>HNWA26012J</t>
  </si>
  <si>
    <t>HNWA26012E</t>
  </si>
  <si>
    <t>HNWA26012H</t>
  </si>
  <si>
    <t>HNWA26015</t>
  </si>
  <si>
    <t>HNWA26015C</t>
  </si>
  <si>
    <t>HNWA26009J</t>
  </si>
  <si>
    <t>HNWA26009L</t>
  </si>
  <si>
    <t>PESQ26001</t>
  </si>
  <si>
    <t>HNWA260003</t>
  </si>
  <si>
    <t>RUSH per Liz</t>
  </si>
  <si>
    <t>HNWA26019</t>
  </si>
  <si>
    <t>HNWA26011A</t>
  </si>
  <si>
    <t>HNWA26012A</t>
  </si>
  <si>
    <t>HNWA26012</t>
  </si>
  <si>
    <t>HNWA26012B</t>
  </si>
  <si>
    <t>HNWA26008C</t>
  </si>
  <si>
    <t>HNWA26008</t>
  </si>
  <si>
    <t>HNWA26016A</t>
  </si>
  <si>
    <t>HNWA26009B</t>
  </si>
  <si>
    <t>HNWA26009</t>
  </si>
  <si>
    <t>Please Rush!</t>
  </si>
  <si>
    <t>PEWA25001</t>
  </si>
  <si>
    <t>PEWA25000A</t>
  </si>
  <si>
    <t>PEWA25000</t>
  </si>
  <si>
    <t>PEME25013</t>
  </si>
  <si>
    <t>PEME25012</t>
  </si>
  <si>
    <t>150864859-B</t>
  </si>
  <si>
    <t>150832507-A</t>
  </si>
  <si>
    <t>150832507-C</t>
  </si>
  <si>
    <t>150832507-B</t>
  </si>
  <si>
    <t>150832508-A</t>
  </si>
  <si>
    <t>150832508-B</t>
  </si>
  <si>
    <t>Please repair for 79% germ to 90% or bet</t>
  </si>
  <si>
    <t>150834021-A</t>
  </si>
  <si>
    <t>PEME25002</t>
  </si>
  <si>
    <t>PEME25003</t>
  </si>
  <si>
    <t>15032062BA</t>
  </si>
  <si>
    <t>SVWA25006</t>
  </si>
  <si>
    <t>PEME25005</t>
  </si>
  <si>
    <t>PEME25000</t>
  </si>
  <si>
    <t>SVWA25011</t>
  </si>
  <si>
    <t>150856076-A</t>
  </si>
  <si>
    <t>SVWA25010</t>
  </si>
  <si>
    <t>SVWA25028</t>
  </si>
  <si>
    <t>WACO MELODY SDL RDY ZZZ BK KG</t>
  </si>
  <si>
    <t>SVWA25007</t>
  </si>
  <si>
    <t>Line 3 - dirty 485 KGs</t>
  </si>
  <si>
    <t>SVWA25000</t>
  </si>
  <si>
    <t>150852925A</t>
  </si>
  <si>
    <t>150852923A</t>
  </si>
  <si>
    <t>150834035-C</t>
  </si>
  <si>
    <t>SVSQ25003</t>
  </si>
  <si>
    <t>150834035-B</t>
  </si>
  <si>
    <t>150834035-A</t>
  </si>
  <si>
    <t>Line 3</t>
  </si>
  <si>
    <t>SVWA25030</t>
  </si>
  <si>
    <t>SVSQ25024</t>
  </si>
  <si>
    <t>150832510-B</t>
  </si>
  <si>
    <t>Need cleaned for Oct demand</t>
  </si>
  <si>
    <t>150832510-A</t>
  </si>
  <si>
    <t>150834023-A</t>
  </si>
  <si>
    <t>150834023-B</t>
  </si>
  <si>
    <t>CRCF25007</t>
  </si>
  <si>
    <t>SVWA25012</t>
  </si>
  <si>
    <t>SVSQ25030</t>
  </si>
  <si>
    <t>SQCO SCAE21-1025 RDY ZZZ BK KS</t>
  </si>
  <si>
    <t>SVWA25035</t>
  </si>
  <si>
    <t>SVWA25029</t>
  </si>
  <si>
    <t>WACO EXCURSION SDL RDY BK KS</t>
  </si>
  <si>
    <t>SVWA25013</t>
  </si>
  <si>
    <t>SQBS RAW  RDY  INT</t>
  </si>
  <si>
    <t>SVSQ25008A</t>
  </si>
  <si>
    <t>SVSQ25008</t>
  </si>
  <si>
    <t>SVWA25005</t>
  </si>
  <si>
    <t>SVWA2032</t>
  </si>
  <si>
    <t>SVWA25001</t>
  </si>
  <si>
    <t>SVWA25015</t>
  </si>
  <si>
    <t>SVWA25015A</t>
  </si>
  <si>
    <t>SVWA25004</t>
  </si>
  <si>
    <t>HNME25001</t>
  </si>
  <si>
    <t>WABS25003</t>
  </si>
  <si>
    <t>line 3</t>
  </si>
  <si>
    <t>PEWA25024H</t>
  </si>
  <si>
    <t>AZCF25006</t>
  </si>
  <si>
    <t>Failed tare due to high inert.  Please r</t>
  </si>
  <si>
    <t>PEME25030</t>
  </si>
  <si>
    <t>CFCO STELLA RDY ZZZ BK KS</t>
  </si>
  <si>
    <t>RBR/15712</t>
  </si>
  <si>
    <t>RBR/15711</t>
  </si>
  <si>
    <t>RBR/15691</t>
  </si>
  <si>
    <t>RBR/15688</t>
  </si>
  <si>
    <t>WCCO RAW RDY</t>
  </si>
  <si>
    <t>WCCO ESCAZU RDY</t>
  </si>
  <si>
    <t>RBR/15601</t>
  </si>
  <si>
    <t>SPLIT</t>
  </si>
  <si>
    <t>LINE 3</t>
  </si>
  <si>
    <t>PEME25029</t>
  </si>
  <si>
    <t>High priority for AU/MX</t>
  </si>
  <si>
    <t>CLSQ25006</t>
  </si>
  <si>
    <t>CLSQ25008</t>
  </si>
  <si>
    <t>CLSQ25009</t>
  </si>
  <si>
    <t>SQBS SQ602 RDY  ZZZ BK KS</t>
  </si>
  <si>
    <t>CLSQ25007</t>
  </si>
  <si>
    <t>150791557-G</t>
  </si>
  <si>
    <t>150791557-F</t>
  </si>
  <si>
    <t>150791557-B</t>
  </si>
  <si>
    <t>150791557-D</t>
  </si>
  <si>
    <t>150791557-A</t>
  </si>
  <si>
    <t>150791557-C</t>
  </si>
  <si>
    <t>150791560-A</t>
  </si>
  <si>
    <t>PEME25028</t>
  </si>
  <si>
    <t>RBR/15725</t>
  </si>
  <si>
    <t>150796460-A</t>
  </si>
  <si>
    <t>PEME25025</t>
  </si>
  <si>
    <t>PEME25023</t>
  </si>
  <si>
    <t>PEME25026</t>
  </si>
  <si>
    <t>Please germ repair from 89% to above 92%</t>
  </si>
  <si>
    <t>KA/WS24/13513</t>
  </si>
  <si>
    <t>CFCO CAUC7168 RDY ZZZ BK KS</t>
  </si>
  <si>
    <t>WCCO GREGORIAN-R RDY ZZZ BK KS</t>
  </si>
  <si>
    <t>WACO RDYSDD INT LN5</t>
  </si>
  <si>
    <t>Germ repair 89% to above 92%</t>
  </si>
  <si>
    <t>QHSQ319YS24010</t>
  </si>
  <si>
    <t>23405 - HSR 3535 F1</t>
  </si>
  <si>
    <t>PESQ25007</t>
  </si>
  <si>
    <t>23401 - Slick Pik F1</t>
  </si>
  <si>
    <t>CJSQ319LT24003</t>
  </si>
  <si>
    <t>GASQ319GT24006</t>
  </si>
  <si>
    <t>QHSQ319YS24014</t>
  </si>
  <si>
    <t>QHSQ319YS24015</t>
  </si>
  <si>
    <t>CJSQ319QJ24004</t>
  </si>
  <si>
    <t>QHSQ319YS24013</t>
  </si>
  <si>
    <t>QHSQ319YS24011</t>
  </si>
  <si>
    <t>QHSQ319YS24012</t>
  </si>
  <si>
    <t>QHPP181ZF24008</t>
  </si>
  <si>
    <t>SQCO SN0271 RDY ZZZ BK KS</t>
  </si>
  <si>
    <t>QHPP181ZF24007</t>
  </si>
  <si>
    <t>SQCO RAW RDY INT Ln3</t>
  </si>
  <si>
    <t>CJPP181LT24001</t>
  </si>
  <si>
    <t>SQCO SPINE BEAUTY RAW ZZZ BK KG</t>
  </si>
  <si>
    <t>23423 - Early Giant F1</t>
  </si>
  <si>
    <t>QH1S119DW24006</t>
  </si>
  <si>
    <t>QH1S119DW24005</t>
  </si>
  <si>
    <t>23410 - Small Wonder F1</t>
  </si>
  <si>
    <t>23415 - Blaze F1</t>
  </si>
  <si>
    <t>Please Rush. 23414 - Ultra F1</t>
  </si>
  <si>
    <t>23413 - Aspen F1</t>
  </si>
  <si>
    <t>23412 - Heavenly Hubbard F1</t>
  </si>
  <si>
    <t>QHSQ319YS24016</t>
  </si>
  <si>
    <t>23429 - Darling F1</t>
  </si>
  <si>
    <t>Please try to improve germ from 79.5 to</t>
  </si>
  <si>
    <t>Please repair for female self 11.97%</t>
  </si>
  <si>
    <t>standby</t>
  </si>
  <si>
    <t>Please repair germ from 87 to 92%</t>
  </si>
  <si>
    <t>Please germ repair 81% to above 92%</t>
  </si>
  <si>
    <t>Please clean for chaff and 3.1% damaged</t>
  </si>
  <si>
    <t>BRCO SGD19-5017 RDY ZZZ BK KS</t>
  </si>
  <si>
    <t>Please repair for damaged seed 3.6% to l</t>
  </si>
  <si>
    <t>line3</t>
  </si>
  <si>
    <t>SQBS RDY RPR PPUR INT</t>
  </si>
  <si>
    <t>150491943A</t>
  </si>
  <si>
    <t>SQBS 1S066 RDY ZZZ BK KS</t>
  </si>
  <si>
    <t>Please polish for bees wings found in Tr</t>
  </si>
  <si>
    <t>RBR/6348</t>
  </si>
  <si>
    <t>Please germ repair 87% to above 92%</t>
  </si>
  <si>
    <t>Please repair via air column.</t>
  </si>
  <si>
    <t>150700174  L</t>
  </si>
  <si>
    <t>150700174  M</t>
  </si>
  <si>
    <t>High Priority for AU demand</t>
  </si>
  <si>
    <t>MECO COLORIFIC RDY ZZZ BK KS</t>
  </si>
  <si>
    <t>Germ repair 84% to above 90%</t>
  </si>
  <si>
    <t>QH1S119DW24001</t>
  </si>
  <si>
    <t>QH1S138DW24003</t>
  </si>
  <si>
    <t>QH1S138DW24002</t>
  </si>
  <si>
    <t>QH1S138DW24004</t>
  </si>
  <si>
    <t>High priority for year end.</t>
  </si>
  <si>
    <t>NDN-23-27505</t>
  </si>
  <si>
    <t>Purity Repair Rush</t>
  </si>
  <si>
    <t>ks</t>
  </si>
  <si>
    <t>vanessa</t>
  </si>
  <si>
    <t>1505656482-A</t>
  </si>
  <si>
    <t>150673316-A</t>
  </si>
  <si>
    <t>MECO COLORSWEET RDY ZZZ BK KS</t>
  </si>
  <si>
    <t>Please repair for 21.0% damaged seed</t>
  </si>
  <si>
    <t>260 kg</t>
  </si>
  <si>
    <t>WCCO KILASTOR RDY ZZZ BK KS</t>
  </si>
  <si>
    <t>#1 of 1 WACO Bahama Conditioning Order</t>
  </si>
  <si>
    <t>Year end high priority.</t>
  </si>
  <si>
    <t>CLEANER</t>
  </si>
  <si>
    <t>#4 of 4 Urgent Rush Conditioning Orders</t>
  </si>
  <si>
    <t>GRAVITY</t>
  </si>
  <si>
    <t>CFCO CLARINA RDY ZZZ BK KS</t>
  </si>
  <si>
    <t>SPIRAL</t>
  </si>
  <si>
    <t>CFCO TETRIS RDY ZZZ BK KS</t>
  </si>
  <si>
    <t>SIZER</t>
  </si>
  <si>
    <t>Repair for dirty seed found in treat/pac</t>
  </si>
  <si>
    <t>Repair 3.80% damaged seed</t>
  </si>
  <si>
    <t>RBR/10196</t>
  </si>
  <si>
    <t>300 kgs</t>
  </si>
  <si>
    <t>WCCO KEVIN RDY ZZZ BK KS</t>
  </si>
  <si>
    <t>Sizing</t>
  </si>
  <si>
    <t>Please germ repair 89% to above 92% and</t>
  </si>
  <si>
    <t>221 kgs</t>
  </si>
  <si>
    <t>3 metric sized output batches</t>
  </si>
  <si>
    <t>Please repair for 9.0% damaged seed</t>
  </si>
  <si>
    <t>150656501-C</t>
  </si>
  <si>
    <t>WABS 1W039 SDD RDY ZZZ BK KS</t>
  </si>
  <si>
    <t>150656501-A</t>
  </si>
  <si>
    <t>150620702C</t>
  </si>
  <si>
    <t>Scalp</t>
  </si>
  <si>
    <t>BSCO HEY MELIS RDY ZZZ BK KS</t>
  </si>
  <si>
    <t>150632406C</t>
  </si>
  <si>
    <t>#3 of 3 WACO Red Ryder Conditioning Orde</t>
  </si>
  <si>
    <t>150656501-D</t>
  </si>
  <si>
    <t>#1 of 2 WACO Red Ryder Conditioning Orde</t>
  </si>
  <si>
    <t>SQBS PP683 RDY ZZZ BK KS</t>
  </si>
  <si>
    <t>***</t>
  </si>
  <si>
    <t>LINE 5</t>
  </si>
  <si>
    <t>#2 of 2 WACO Bahama Conditioning Orders</t>
  </si>
  <si>
    <t>SQCO RAW RDY Ln2b INT</t>
  </si>
  <si>
    <t>150656155-B</t>
  </si>
  <si>
    <t>BSCO SOLIDUS RDY ZZZ BK KS</t>
  </si>
  <si>
    <t>150656482-B</t>
  </si>
  <si>
    <t>#1 of 1 WACO Serpens Conditioning orders</t>
  </si>
  <si>
    <t>150624057A</t>
  </si>
  <si>
    <t>#6 of 9 WACO Excursion Conditioning Orde</t>
  </si>
  <si>
    <t>150638613M</t>
  </si>
  <si>
    <t>#5 of 9 WACO Excursion Conditioning Orde</t>
  </si>
  <si>
    <t>150638613K</t>
  </si>
  <si>
    <t>#4 of 9 WACO Excursion Conditioning Orde</t>
  </si>
  <si>
    <t>150638613Q</t>
  </si>
  <si>
    <t>#3 of 9 WACO Excursion Conditioning Orde</t>
  </si>
  <si>
    <t>150638613L</t>
  </si>
  <si>
    <t>#2 of 9 WACO Excursion Conditioning Orde</t>
  </si>
  <si>
    <t>#1 of 9 WACO Excursion Conditioning Orde</t>
  </si>
  <si>
    <t>150638613O</t>
  </si>
  <si>
    <t>WABS 1W521 SDD RDY ZZZ BK KS</t>
  </si>
  <si>
    <t>RBR/15024</t>
  </si>
  <si>
    <t>RBR/15031</t>
  </si>
  <si>
    <t>RBR/10372</t>
  </si>
  <si>
    <t>RBR/15028</t>
  </si>
  <si>
    <t>150641515A</t>
  </si>
  <si>
    <t>SQBS SQ471 RDY ZZZ BK KS</t>
  </si>
  <si>
    <t>online 6am Thursday</t>
  </si>
  <si>
    <t>SQBS PP433 RDY ZZZ BK KS</t>
  </si>
  <si>
    <t>SQBS SQ406 RDY ZZZ BK KS</t>
  </si>
  <si>
    <t>SQBS PP070 RDY ZZZ BK KS</t>
  </si>
  <si>
    <t>SQBS 1S237 RDY ZZZ BK KS</t>
  </si>
  <si>
    <t>MEBS ME635 RDY ZZZ BK KS</t>
  </si>
  <si>
    <t>MEBS ME709 RDY ZZZ BK KS</t>
  </si>
  <si>
    <t>RBR/14455</t>
  </si>
  <si>
    <t>RBR/11077</t>
  </si>
  <si>
    <t>MEBS ME711 RDY ZZZ BK KS</t>
  </si>
  <si>
    <t>online 5 at 9am Thursday</t>
  </si>
  <si>
    <t>MEBS 1M815 RDY ZZZ BK KS</t>
  </si>
  <si>
    <t>SQBS PP775 RDY ZZZ BK KS</t>
  </si>
  <si>
    <t>SQBS 1S150 RDY ZZZ BK KS</t>
  </si>
  <si>
    <t>MEBS 1M071 RDY ZZZ BK KS</t>
  </si>
  <si>
    <t>RBR/10198</t>
  </si>
  <si>
    <t>CUCO TANAGER SHT RDY ZZZ BK KS</t>
  </si>
  <si>
    <t>Day Count</t>
  </si>
  <si>
    <t>Original SAP Finish Date</t>
  </si>
  <si>
    <t>Pass</t>
  </si>
  <si>
    <t>IDALGO</t>
  </si>
  <si>
    <t>Line 1</t>
  </si>
  <si>
    <t>LR</t>
  </si>
  <si>
    <t>OVERLAND-R</t>
  </si>
  <si>
    <t>Line 1 Gravity</t>
  </si>
  <si>
    <t>R</t>
  </si>
  <si>
    <t>G9089</t>
  </si>
  <si>
    <t>SWPB</t>
  </si>
  <si>
    <t>Handpick</t>
  </si>
  <si>
    <t>MF</t>
  </si>
  <si>
    <t>R660D T</t>
  </si>
  <si>
    <t>Line 2</t>
  </si>
  <si>
    <t>SUGAR FLASH</t>
  </si>
  <si>
    <t>WAW23T7500</t>
  </si>
  <si>
    <t>AC128Y</t>
  </si>
  <si>
    <t>GSS7877</t>
  </si>
  <si>
    <t>R20264</t>
  </si>
  <si>
    <t>AC128Y T</t>
  </si>
  <si>
    <t>SUGAR 208</t>
  </si>
  <si>
    <t>Colorsorter Line 2</t>
  </si>
  <si>
    <t>R6660D</t>
  </si>
  <si>
    <t>2 VAL: 1 COB</t>
  </si>
  <si>
    <t>R00153</t>
  </si>
  <si>
    <t>SUGAR 204</t>
  </si>
  <si>
    <t>TVS077041</t>
  </si>
  <si>
    <t>SUPER SUG SN</t>
  </si>
  <si>
    <t>SP704-3-8</t>
  </si>
  <si>
    <t>SL3226 S</t>
  </si>
  <si>
    <t>G4075 U</t>
  </si>
  <si>
    <t>SUGAR FORCE</t>
  </si>
  <si>
    <t>SL3229</t>
  </si>
  <si>
    <t>TRADITION</t>
  </si>
  <si>
    <t>.92% CRACKED SEED COAT &amp; COTYLENDON OVERGROWTH AND .65% DISCOLORED</t>
  </si>
  <si>
    <t>Broken</t>
  </si>
  <si>
    <t>Fail</t>
  </si>
  <si>
    <t>GH4927</t>
  </si>
  <si>
    <t>GSS3951</t>
  </si>
  <si>
    <t>SL3123</t>
  </si>
  <si>
    <t>.24% CRACKED SEED COAT AND COTYLENDON OVERGROWTH</t>
  </si>
  <si>
    <t>NA</t>
  </si>
  <si>
    <t>SL3211</t>
  </si>
  <si>
    <t>6.3% CRACKED SEED AND COTYLENDON OVERGROWTH AND 2.81% DAMAGED SEED</t>
  </si>
  <si>
    <t>SERENGETI</t>
  </si>
  <si>
    <t>1.07% DISCOLORED AND .64% CRACKED SEED COAT &amp; COTYLENDON OVERGROWTH</t>
  </si>
  <si>
    <t>Discolored</t>
  </si>
  <si>
    <t>TVS26P1362</t>
  </si>
  <si>
    <t>SL3233</t>
  </si>
  <si>
    <t>1.14% CRACKED SEED COAT &amp; COTYLENDON OVERGROWTH</t>
  </si>
  <si>
    <t>FESTIVERT</t>
  </si>
  <si>
    <t>SUGAR LAC</t>
  </si>
  <si>
    <t>GSS3228</t>
  </si>
  <si>
    <t>1 COB 1 SMUT</t>
  </si>
  <si>
    <t>Cob</t>
  </si>
  <si>
    <t>G4075</t>
  </si>
  <si>
    <t>GRUNDY</t>
  </si>
  <si>
    <t>2 VAL: .52% DISCOLORED</t>
  </si>
  <si>
    <t>24-TUSY1507-X2</t>
  </si>
  <si>
    <t>OVERLAND</t>
  </si>
  <si>
    <t>SUAR LAC</t>
  </si>
  <si>
    <t>2 VAL: 0.82% DISCOLORED</t>
  </si>
  <si>
    <t>2 VAL: .83% DISCOLORED</t>
  </si>
  <si>
    <t>LUNA</t>
  </si>
  <si>
    <t>SL3227</t>
  </si>
  <si>
    <t>3.86% CRACKED SEED COAT &amp; COTYLENDON OVERGROWTH</t>
  </si>
  <si>
    <t>HUNTINGTON</t>
  </si>
  <si>
    <t>0.9% CRACKED SEED COAT &amp; COTYLENDON OVERGROWTH</t>
  </si>
  <si>
    <t>TVW18T2043X1K</t>
  </si>
  <si>
    <t>R565A T</t>
  </si>
  <si>
    <t>TVW24S8635X1</t>
  </si>
  <si>
    <t>R20264 S</t>
  </si>
  <si>
    <t>GSS1477S</t>
  </si>
  <si>
    <t>ZONVERT S</t>
  </si>
  <si>
    <t>RALLFI</t>
  </si>
  <si>
    <t>SALTINGO S</t>
  </si>
  <si>
    <t>NOROIT</t>
  </si>
  <si>
    <t>DGL0107 S</t>
  </si>
  <si>
    <t>TVP26S1385</t>
  </si>
  <si>
    <t>DGF0093 S</t>
  </si>
  <si>
    <t>R00660DM U</t>
  </si>
  <si>
    <t>KUDO</t>
  </si>
  <si>
    <t>#INVALID OPERATION</t>
  </si>
  <si>
    <t>None</t>
  </si>
  <si>
    <t>DGL0056 S</t>
  </si>
  <si>
    <t>RUSELAGO S</t>
  </si>
  <si>
    <t>RUSELAGO</t>
  </si>
  <si>
    <t>SNOW MAX</t>
  </si>
  <si>
    <t>1 PC NUMBER OF OTHER CROP SEEDS</t>
  </si>
  <si>
    <t>Off-Type</t>
  </si>
  <si>
    <t>R660D U</t>
  </si>
  <si>
    <t>SUGAR LAC II</t>
  </si>
  <si>
    <t>SS7403RY</t>
  </si>
  <si>
    <t>DGL0112 S</t>
  </si>
  <si>
    <t>1.24 DAMAGED SEED</t>
  </si>
  <si>
    <t>SUGAR SPARK</t>
  </si>
  <si>
    <t>JOF</t>
  </si>
  <si>
    <t>TVP26S1417</t>
  </si>
  <si>
    <t>ZERUCO S</t>
  </si>
  <si>
    <t>JOF S</t>
  </si>
  <si>
    <t>DGF0105 S</t>
  </si>
  <si>
    <t>SUGAR 188</t>
  </si>
  <si>
    <t>105218275-LR</t>
  </si>
  <si>
    <t>TOLLING SWEETCORN</t>
  </si>
  <si>
    <t>MR</t>
  </si>
  <si>
    <t>G4075 T</t>
  </si>
  <si>
    <t>6 COB</t>
  </si>
  <si>
    <t>LF</t>
  </si>
  <si>
    <t>3 PC COB</t>
  </si>
  <si>
    <t>WAW22T6560X1</t>
  </si>
  <si>
    <t>2 PC COB</t>
  </si>
  <si>
    <t>TVW23T7530X1</t>
  </si>
  <si>
    <t>WAW23T7528X1-MR</t>
  </si>
  <si>
    <t>L</t>
  </si>
  <si>
    <t>WAW23T7529X1</t>
  </si>
  <si>
    <t>2 COB</t>
  </si>
  <si>
    <t>M</t>
  </si>
  <si>
    <t>TVW23S7553X1</t>
  </si>
  <si>
    <t>R10795 S</t>
  </si>
  <si>
    <t>F</t>
  </si>
  <si>
    <t>19-TUSI301X1</t>
  </si>
  <si>
    <t>R10002 S</t>
  </si>
  <si>
    <t>.93 DAMAGED SEED</t>
  </si>
  <si>
    <t>ARP101072H</t>
  </si>
  <si>
    <t>PROTECTOR-R</t>
  </si>
  <si>
    <t>5.58% DAMAGED SEED, 3PC COB, 19 DENT</t>
  </si>
  <si>
    <t>Dent</t>
  </si>
  <si>
    <t>2.26% DAMAGED SEED</t>
  </si>
  <si>
    <t>TVW23T7508</t>
  </si>
  <si>
    <t>AC208W T</t>
  </si>
  <si>
    <t>2 VAL: 1.86% DAMAGED SEED</t>
  </si>
  <si>
    <t>TVW21T5036X1</t>
  </si>
  <si>
    <t>AC096Y T</t>
  </si>
  <si>
    <t>2 VAL: 1 PC ROCK AND &amp; CLODS</t>
  </si>
  <si>
    <t>DGL0117</t>
  </si>
  <si>
    <t>AC092YIMP</t>
  </si>
  <si>
    <t>AC199YST S</t>
  </si>
  <si>
    <t>TVW22T6538X1</t>
  </si>
  <si>
    <t>G0024 T</t>
  </si>
  <si>
    <t>BSS23648-R</t>
  </si>
  <si>
    <t>DGL0099</t>
  </si>
  <si>
    <t>CONTIGO</t>
  </si>
  <si>
    <t>MFL</t>
  </si>
  <si>
    <t>GSS1453-R</t>
  </si>
  <si>
    <t>MFH</t>
  </si>
  <si>
    <t>R11649 T</t>
  </si>
  <si>
    <t>G9089S</t>
  </si>
  <si>
    <t>DGF0104</t>
  </si>
  <si>
    <t>PEPS</t>
  </si>
  <si>
    <t>BINGO</t>
  </si>
  <si>
    <t>GLORIVERT</t>
  </si>
  <si>
    <t>BSS107-R</t>
  </si>
  <si>
    <t>IDALGO S</t>
  </si>
  <si>
    <t>KUDO S</t>
  </si>
  <si>
    <t>R20005S</t>
  </si>
  <si>
    <t>2 VAL: 1 PC ROCK &amp; CLODS</t>
  </si>
  <si>
    <t>DGL0056</t>
  </si>
  <si>
    <t>R10233 T</t>
  </si>
  <si>
    <t>TVW21S5007X1</t>
  </si>
  <si>
    <t>R605 S</t>
  </si>
  <si>
    <t>VIVADO S</t>
  </si>
  <si>
    <t>DGL0116</t>
  </si>
  <si>
    <t>R10016 T</t>
  </si>
  <si>
    <t>TVW20U4004X1</t>
  </si>
  <si>
    <t>AC250Y U</t>
  </si>
  <si>
    <t>DGL0115</t>
  </si>
  <si>
    <t>10 PC NUMBER OF OTHER CROP SEEDS</t>
  </si>
  <si>
    <t>NORVERT S</t>
  </si>
  <si>
    <t>AC111Y T</t>
  </si>
  <si>
    <t>TVP26S1414</t>
  </si>
  <si>
    <t>DGL0114</t>
  </si>
  <si>
    <t>OCONOR S</t>
  </si>
  <si>
    <t>R00153 T</t>
  </si>
  <si>
    <t>R10785 S</t>
  </si>
  <si>
    <t>Line 2 Gravity</t>
  </si>
  <si>
    <t>12 PC COB</t>
  </si>
  <si>
    <t>R21807 S</t>
  </si>
  <si>
    <t>R747 T</t>
  </si>
  <si>
    <t>AC157Y T</t>
  </si>
  <si>
    <t>R20005 S</t>
  </si>
  <si>
    <t>R31001-CMS S</t>
  </si>
  <si>
    <t>2 PC OFF-TYPES</t>
  </si>
  <si>
    <t>AC230W T</t>
  </si>
  <si>
    <t>TVW21T5043X1</t>
  </si>
  <si>
    <t>R20264 T</t>
  </si>
  <si>
    <t>TVW17T1332X1</t>
  </si>
  <si>
    <t>W1471D T</t>
  </si>
  <si>
    <t>1 COB</t>
  </si>
  <si>
    <t>AC247W T</t>
  </si>
  <si>
    <t>R594A T</t>
  </si>
  <si>
    <t>11 DENT</t>
  </si>
  <si>
    <t>R00660DM-SMS T</t>
  </si>
  <si>
    <t>R398P T</t>
  </si>
  <si>
    <t>R00660DM-SMS S</t>
  </si>
  <si>
    <t>G0012 T</t>
  </si>
  <si>
    <t>3 DENT</t>
  </si>
  <si>
    <t>R00660DM-SM T</t>
  </si>
  <si>
    <t>R00610 T</t>
  </si>
  <si>
    <t>TVW19T3026X1</t>
  </si>
  <si>
    <t>R584A T</t>
  </si>
  <si>
    <t>2 OF-TYPES</t>
  </si>
  <si>
    <t>G01110 T</t>
  </si>
  <si>
    <t>R10008 T</t>
  </si>
  <si>
    <t>.76% DISCOLORED</t>
  </si>
  <si>
    <t>R22153 T</t>
  </si>
  <si>
    <t>1 DENT</t>
  </si>
  <si>
    <t>R20015 S</t>
  </si>
  <si>
    <t>2 DENT</t>
  </si>
  <si>
    <t>W0767 S</t>
  </si>
  <si>
    <t>AC144Y S</t>
  </si>
  <si>
    <t>2 PC DENT</t>
  </si>
  <si>
    <t>R00638 T</t>
  </si>
  <si>
    <t>SS7078Y</t>
  </si>
  <si>
    <t>AC144Y</t>
  </si>
  <si>
    <t>6 OFF TYPES</t>
  </si>
  <si>
    <t>GLACIAL</t>
  </si>
  <si>
    <t>TVW24T8623X1W</t>
  </si>
  <si>
    <t>R00638</t>
  </si>
  <si>
    <t>BSS1075-R</t>
  </si>
  <si>
    <t>GOLDEN QUEEN</t>
  </si>
  <si>
    <t>2 VAL: .42% DISCOLORED</t>
  </si>
  <si>
    <t>HONEY SELECT</t>
  </si>
  <si>
    <t>GSS1170-R</t>
  </si>
  <si>
    <t>TVW22S6552X1</t>
  </si>
  <si>
    <t>AC228W S</t>
  </si>
  <si>
    <t>GSS2271</t>
  </si>
  <si>
    <t>GH6055</t>
  </si>
  <si>
    <t>2 VAL: .67% DISCOLORED</t>
  </si>
  <si>
    <t>WAW23T7528X1-LF</t>
  </si>
  <si>
    <t>R410G T</t>
  </si>
  <si>
    <t>TVW23T7536X1W</t>
  </si>
  <si>
    <t>R00447A</t>
  </si>
  <si>
    <t>2 VAL: .26% DISCOLORED</t>
  </si>
  <si>
    <t>A1111Y T</t>
  </si>
  <si>
    <t>8909MRW</t>
  </si>
  <si>
    <t>CBW055116X2</t>
  </si>
  <si>
    <t>SS3006</t>
  </si>
  <si>
    <t>Gravity</t>
  </si>
  <si>
    <t>TVW088505X2-LF</t>
  </si>
  <si>
    <t>AC206Y S</t>
  </si>
  <si>
    <t>5 OFF-TYPES</t>
  </si>
  <si>
    <t>WSS7620</t>
  </si>
  <si>
    <t>SWEET G 90</t>
  </si>
  <si>
    <t>4 COB</t>
  </si>
  <si>
    <t>LRH</t>
  </si>
  <si>
    <t>R29153 T</t>
  </si>
  <si>
    <t>R681 T</t>
  </si>
  <si>
    <t>3 COB</t>
  </si>
  <si>
    <t>8 COB</t>
  </si>
  <si>
    <t>2 VAL: 1.45% DISCOLORED</t>
  </si>
  <si>
    <t>WAW066332</t>
  </si>
  <si>
    <t>WSS7070</t>
  </si>
  <si>
    <t>GSS5649</t>
  </si>
  <si>
    <t>WAW066325</t>
  </si>
  <si>
    <t>GH7818</t>
  </si>
  <si>
    <t>GSS2259P</t>
  </si>
  <si>
    <t>GSS8937</t>
  </si>
  <si>
    <t>2 VAL: 1.18% DISCOLORED</t>
  </si>
  <si>
    <t>7210R</t>
  </si>
  <si>
    <t>BSS8040</t>
  </si>
  <si>
    <t>R11649</t>
  </si>
  <si>
    <t>R747</t>
  </si>
  <si>
    <t>R594A</t>
  </si>
  <si>
    <t>AC082Y</t>
  </si>
  <si>
    <t>SILVER QUEEN</t>
  </si>
  <si>
    <t>R00378</t>
  </si>
  <si>
    <t>GSS2272</t>
  </si>
  <si>
    <t>BSS31212</t>
  </si>
  <si>
    <t>R11965</t>
  </si>
  <si>
    <t>WSS33739</t>
  </si>
  <si>
    <t>BSS36922</t>
  </si>
  <si>
    <t>R30343</t>
  </si>
  <si>
    <t>R0662A</t>
  </si>
  <si>
    <t>R10457</t>
  </si>
  <si>
    <t>AC215Y</t>
  </si>
  <si>
    <t>DESERT FROST</t>
  </si>
  <si>
    <t>2 VAL: 0.61% DISCOLORED</t>
  </si>
  <si>
    <t>TVW23T7509P</t>
  </si>
  <si>
    <t>VMEK</t>
  </si>
  <si>
    <t>GSS9040</t>
  </si>
  <si>
    <t>GSS6924</t>
  </si>
  <si>
    <t>BSS8021</t>
  </si>
  <si>
    <t>W0767</t>
  </si>
  <si>
    <t>2 VAL: 1.73% DAMAGED SEED</t>
  </si>
  <si>
    <t>GSS3071S</t>
  </si>
  <si>
    <t>WAW23T7579X1W</t>
  </si>
  <si>
    <t>R565A</t>
  </si>
  <si>
    <t>4 OFF-TYPES</t>
  </si>
  <si>
    <t>2 VAL: 3 COB</t>
  </si>
  <si>
    <t>TVW23S7514</t>
  </si>
  <si>
    <t>AC256W</t>
  </si>
  <si>
    <t>Colorsorter Line 1</t>
  </si>
  <si>
    <t>LFH</t>
  </si>
  <si>
    <t>ORC09932X1</t>
  </si>
  <si>
    <t>2.23% DAMAGED SEED</t>
  </si>
  <si>
    <t>TVW23S7520</t>
  </si>
  <si>
    <t>AC294Y</t>
  </si>
  <si>
    <t>2 VAL: 10 COB</t>
  </si>
  <si>
    <t>TVW23T7510</t>
  </si>
  <si>
    <t>AC228W</t>
  </si>
  <si>
    <t>2 VAL: 7 COB</t>
  </si>
  <si>
    <t>TVW21S5028X1</t>
  </si>
  <si>
    <t>W1471D</t>
  </si>
  <si>
    <t>SYNG22524X1</t>
  </si>
  <si>
    <t>P&amp;C EARLY</t>
  </si>
  <si>
    <t>0.78% DISCOLORED 1 COB</t>
  </si>
  <si>
    <t>ACCENTUATE</t>
  </si>
  <si>
    <t>R00681A</t>
  </si>
  <si>
    <t>TVW18S2001</t>
  </si>
  <si>
    <t>AC254Y</t>
  </si>
  <si>
    <t>PL182562</t>
  </si>
  <si>
    <t>R20261</t>
  </si>
  <si>
    <t>832052*BL-FLT</t>
  </si>
  <si>
    <t>GARRISON-R</t>
  </si>
  <si>
    <t>R00118</t>
  </si>
  <si>
    <t>4 DENT</t>
  </si>
  <si>
    <t>ACCESSION</t>
  </si>
  <si>
    <t>TVW21T5008X1</t>
  </si>
  <si>
    <t>R00663</t>
  </si>
  <si>
    <t>28 DENT 2.60% DISCOLORED 1 COB</t>
  </si>
  <si>
    <t>0.86% DISCOLORED</t>
  </si>
  <si>
    <t>3 DENT 0.51% DISCOLORED</t>
  </si>
  <si>
    <t>3.81% DAMAGED SEED</t>
  </si>
  <si>
    <t>FIJI</t>
  </si>
  <si>
    <t>0.92% DISCOLORED</t>
  </si>
  <si>
    <t>WSS2524</t>
  </si>
  <si>
    <t>2 VAL: 2 COB</t>
  </si>
  <si>
    <t>R21807</t>
  </si>
  <si>
    <t>GH9335</t>
  </si>
  <si>
    <t>5.05% DISCOLORED 1.62% DAMAGED SEED</t>
  </si>
  <si>
    <t>R36291</t>
  </si>
  <si>
    <t>R00398F-SMS</t>
  </si>
  <si>
    <t>11 COB</t>
  </si>
  <si>
    <t>R28153</t>
  </si>
  <si>
    <t>7 COB</t>
  </si>
  <si>
    <t>7 COB 0.74% DISCOLORED</t>
  </si>
  <si>
    <t>AC101Y</t>
  </si>
  <si>
    <t>WSS3949</t>
  </si>
  <si>
    <t>R5001H</t>
  </si>
  <si>
    <t>BSS3556</t>
  </si>
  <si>
    <t>19 COB</t>
  </si>
  <si>
    <t>12 COB</t>
  </si>
  <si>
    <t>2 VAL: 4 COB</t>
  </si>
  <si>
    <t>TVW23S7591X1</t>
  </si>
  <si>
    <t>R660K</t>
  </si>
  <si>
    <t>TVW23S7584X1W</t>
  </si>
  <si>
    <t>R660D</t>
  </si>
  <si>
    <t>R4099H</t>
  </si>
  <si>
    <t>MATRIARCH</t>
  </si>
  <si>
    <t>TVW25S9507W</t>
  </si>
  <si>
    <t>TVW23S7583X1W</t>
  </si>
  <si>
    <t>5 OFFTYPES</t>
  </si>
  <si>
    <t>GSS940</t>
  </si>
  <si>
    <t>0.61% DISCOLORED</t>
  </si>
  <si>
    <t>TVW23T7543X1W</t>
  </si>
  <si>
    <t>GSS8529</t>
  </si>
  <si>
    <t>AC247W</t>
  </si>
  <si>
    <t>R10785</t>
  </si>
  <si>
    <t>TVW25T9505W</t>
  </si>
  <si>
    <t>AC157Y</t>
  </si>
  <si>
    <t>TVW24S8625X1PW</t>
  </si>
  <si>
    <t>0.68% DISCOLORED</t>
  </si>
  <si>
    <t>TYSON</t>
  </si>
  <si>
    <t>1 SMUT</t>
  </si>
  <si>
    <t>Smut</t>
  </si>
  <si>
    <t>2 VAL: 0.58% DISCOLORED</t>
  </si>
  <si>
    <t>2.85% DISCOLORED 1 COB</t>
  </si>
  <si>
    <t>33 DENT</t>
  </si>
  <si>
    <t>1.10% DISCOLORED</t>
  </si>
  <si>
    <t>9 OFFTYPES 3 COB</t>
  </si>
  <si>
    <t>3 OFFTYPES</t>
  </si>
  <si>
    <t>28 COB 3 DENT</t>
  </si>
  <si>
    <t>1 DENT 1 SMUT</t>
  </si>
  <si>
    <t>14 DENT</t>
  </si>
  <si>
    <t>R584A</t>
  </si>
  <si>
    <t>18 DENT</t>
  </si>
  <si>
    <t>TVW099088X2-L</t>
  </si>
  <si>
    <t>8 COB 1 SMUT</t>
  </si>
  <si>
    <t>CABO</t>
  </si>
  <si>
    <t>TVW25S9518X1</t>
  </si>
  <si>
    <t>GSS31004</t>
  </si>
  <si>
    <t>3.85% DAMAGE SEED</t>
  </si>
  <si>
    <t>21 COB</t>
  </si>
  <si>
    <t>R15468</t>
  </si>
  <si>
    <t>W0168</t>
  </si>
  <si>
    <t>R14759</t>
  </si>
  <si>
    <t>5 COB 1 SMUT</t>
  </si>
  <si>
    <t>AC206Y</t>
  </si>
  <si>
    <t>TVW24S8602W</t>
  </si>
  <si>
    <t>TVW22S6529X1W</t>
  </si>
  <si>
    <t>R11204</t>
  </si>
  <si>
    <t>2 COB 1 SMUT</t>
  </si>
  <si>
    <t>R4001H</t>
  </si>
  <si>
    <t>8 COB 2 DENT</t>
  </si>
  <si>
    <t>G01110</t>
  </si>
  <si>
    <t>2 DENT 1 SMUT 1 COB</t>
  </si>
  <si>
    <t>16 DENT</t>
  </si>
  <si>
    <t>5 COB</t>
  </si>
  <si>
    <t>R293B</t>
  </si>
  <si>
    <t>0.59% DISCOLORED</t>
  </si>
  <si>
    <t>GSS5524</t>
  </si>
  <si>
    <t>0.81% DISCOLORED</t>
  </si>
  <si>
    <t>TVW22S6547X1W</t>
  </si>
  <si>
    <t>3 DENT 2 COB</t>
  </si>
  <si>
    <t>23 COB 5 SMUT 2 DENT</t>
  </si>
  <si>
    <t>33 COB 9 SMUT</t>
  </si>
  <si>
    <t>1.25% DISCOLORED 1 COB</t>
  </si>
  <si>
    <t>5 DENT</t>
  </si>
  <si>
    <t>6 DENT</t>
  </si>
  <si>
    <t>AC246Y</t>
  </si>
  <si>
    <t>14 COB</t>
  </si>
  <si>
    <t>R320E</t>
  </si>
  <si>
    <t>8 COB 1 DENT</t>
  </si>
  <si>
    <t>3 NOXIOUS WEEDS (TRIBULUS TERRESTIS/ PUNCTURE VINE)</t>
  </si>
  <si>
    <t>Weed</t>
  </si>
  <si>
    <t>R16826</t>
  </si>
  <si>
    <t>43 DENT</t>
  </si>
  <si>
    <t>SERENDIPITY</t>
  </si>
  <si>
    <t>R39232</t>
  </si>
  <si>
    <t>GSS4479</t>
  </si>
  <si>
    <t>9 COB</t>
  </si>
  <si>
    <t>Colorsorter</t>
  </si>
  <si>
    <t>R16793</t>
  </si>
  <si>
    <t>1% DISCOLORED</t>
  </si>
  <si>
    <t>GH1662</t>
  </si>
  <si>
    <t>GSS1474</t>
  </si>
  <si>
    <t>WAW09901J</t>
  </si>
  <si>
    <t>CODE 646</t>
  </si>
  <si>
    <t>35 OFFTYPES</t>
  </si>
  <si>
    <t>20 DENT</t>
  </si>
  <si>
    <t>EA COGENT</t>
  </si>
  <si>
    <t>GH5171</t>
  </si>
  <si>
    <t>R325A</t>
  </si>
  <si>
    <t>12 DENT</t>
  </si>
  <si>
    <t>0.51% DISCOLORED</t>
  </si>
  <si>
    <t>2.65% DISCOLORED</t>
  </si>
  <si>
    <t>0.50% DISCOLORED</t>
  </si>
  <si>
    <t>GSS4972</t>
  </si>
  <si>
    <t>1284 3 000160</t>
  </si>
  <si>
    <t>ROMAGO</t>
  </si>
  <si>
    <t>1 SMUT 1 COB</t>
  </si>
  <si>
    <t>GH3840</t>
  </si>
  <si>
    <t>4.24% REJECT TOTAL (DISCOLORED AND DAMAGED SEED)</t>
  </si>
  <si>
    <t>DENT FOUND IN PHYSICAL PURITY</t>
  </si>
  <si>
    <t>2.60% DISCOLORED</t>
  </si>
  <si>
    <t>2.54% DISCOLORED</t>
  </si>
  <si>
    <t>GSS8871</t>
  </si>
  <si>
    <t>R30007</t>
  </si>
  <si>
    <t>2 DENT 2 COB</t>
  </si>
  <si>
    <t>76 DENT</t>
  </si>
  <si>
    <t>R15309</t>
  </si>
  <si>
    <t>PLAYA</t>
  </si>
  <si>
    <t>10 DENT 3 COB</t>
  </si>
  <si>
    <t>R10233</t>
  </si>
  <si>
    <t>4 COB 1 DENT</t>
  </si>
  <si>
    <t>2 DENT 1 COB</t>
  </si>
  <si>
    <t>OBSESSION</t>
  </si>
  <si>
    <t>1.34% DISCOLORED</t>
  </si>
  <si>
    <t>0.97% DISCOLORED</t>
  </si>
  <si>
    <t>0.58% DISCOLORED</t>
  </si>
  <si>
    <t>16 DENT 1 OFFTYPE</t>
  </si>
  <si>
    <t>MRH</t>
  </si>
  <si>
    <t>227 DENT 1 OFFTYPE</t>
  </si>
  <si>
    <t>AC273Y</t>
  </si>
  <si>
    <t>27 COB 4 SMUT</t>
  </si>
  <si>
    <t>17 COB</t>
  </si>
  <si>
    <t>11 COB 8 OTHER CROP SEEDS</t>
  </si>
  <si>
    <t>63 COB 1 DENT</t>
  </si>
  <si>
    <t>TVC23T7594</t>
  </si>
  <si>
    <t>W0195</t>
  </si>
  <si>
    <t>1 OFFTYPE</t>
  </si>
  <si>
    <t>6 OFFTYPES 5 COB</t>
  </si>
  <si>
    <t>1 DENT 1 COB</t>
  </si>
  <si>
    <t>2.98% DAMAGED SEED</t>
  </si>
  <si>
    <t>21 COB 5 SMUT</t>
  </si>
  <si>
    <t>2 SMUT</t>
  </si>
  <si>
    <t>2 SMUT 3 COB</t>
  </si>
  <si>
    <t>ROCKER</t>
  </si>
  <si>
    <t>PATRIARCH</t>
  </si>
  <si>
    <t>R00610</t>
  </si>
  <si>
    <t>MS1074Y</t>
  </si>
  <si>
    <t>ORW099075H / ORW099075HW</t>
  </si>
  <si>
    <t>1 DENT 3 COB</t>
  </si>
  <si>
    <t>2 OFFTYPES 2 DENT</t>
  </si>
  <si>
    <t>SS3778R</t>
  </si>
  <si>
    <t>WAW099052X2</t>
  </si>
  <si>
    <t>GSS3378</t>
  </si>
  <si>
    <t>23 OFFTYPES 11 DENT 2 COB</t>
  </si>
  <si>
    <t>TVC23T7592</t>
  </si>
  <si>
    <t>W0069</t>
  </si>
  <si>
    <t>1.26% DISCOLORED</t>
  </si>
  <si>
    <t>REDEMPTION</t>
  </si>
  <si>
    <t>MACALLAN</t>
  </si>
  <si>
    <t>1.54% DISCOLORED</t>
  </si>
  <si>
    <t>0.76% DISCOLORED</t>
  </si>
  <si>
    <t>0.74% DISCOLORED 1 COB</t>
  </si>
  <si>
    <t>24 DENT</t>
  </si>
  <si>
    <t>35 DENT</t>
  </si>
  <si>
    <t>TVW15T7507</t>
  </si>
  <si>
    <t>1 SMUT 0.59% DISCOLORED 1 COB</t>
  </si>
  <si>
    <t>GH6462S</t>
  </si>
  <si>
    <t>36 COB</t>
  </si>
  <si>
    <t>2 OFFTYPES 2 COB</t>
  </si>
  <si>
    <t>TVW099053X2</t>
  </si>
  <si>
    <t>GSS38823</t>
  </si>
  <si>
    <t>SB4876</t>
  </si>
  <si>
    <t>3 DENT 4 COB</t>
  </si>
  <si>
    <t>SB4735</t>
  </si>
  <si>
    <t>TVW23S7583X1</t>
  </si>
  <si>
    <t>AC111Y</t>
  </si>
  <si>
    <t>SUPER SUGAR SNAP</t>
  </si>
  <si>
    <t>WAS09030</t>
  </si>
  <si>
    <t>12 DENT 4 COB</t>
  </si>
  <si>
    <t>2 VAL: 1 COB 1 SMUT</t>
  </si>
  <si>
    <t>PREVAIL</t>
  </si>
  <si>
    <t>1.87% DAMAGED SEED</t>
  </si>
  <si>
    <t>S</t>
  </si>
  <si>
    <t>PISMO</t>
  </si>
  <si>
    <t>0.54% DAMAGED SEED</t>
  </si>
  <si>
    <t>0.77% DAMAGED SEED</t>
  </si>
  <si>
    <t>5 DENT 0.51% DISCOLORED</t>
  </si>
  <si>
    <t>2.84% DISCOLORED 0.93% DAMAGED SEED</t>
  </si>
  <si>
    <t>3.02% DISCOLORED 0.84% DAMAGED SEED</t>
  </si>
  <si>
    <t>1 DENT 2 COB</t>
  </si>
  <si>
    <t>SUGAR LACE</t>
  </si>
  <si>
    <t>2.25% DISCOLORED</t>
  </si>
  <si>
    <t>2.21% DISCOLORED</t>
  </si>
  <si>
    <t>GSS 8529</t>
  </si>
  <si>
    <t>GSS39933</t>
  </si>
  <si>
    <t>3.21% DISCOLORED</t>
  </si>
  <si>
    <t>4.04% DISCOLORED 0.63% DAMAGED SEED</t>
  </si>
  <si>
    <t>SL3222</t>
  </si>
  <si>
    <t>6.32% CRACKED SEED COAT &amp; COTYLENDON OVERGROWTH</t>
  </si>
  <si>
    <t>2.5% DISCOLORED</t>
  </si>
  <si>
    <t>1.76% DISCOLORED</t>
  </si>
  <si>
    <t>4.07% DISCOLORED 1.01% DAMAGED SEED</t>
  </si>
  <si>
    <t>2.85% DISCOLORED 0.53% DAMAGED SEED</t>
  </si>
  <si>
    <t>GREENBACK</t>
  </si>
  <si>
    <t>4.40% DISCOLORED</t>
  </si>
  <si>
    <t>WAG099010J</t>
  </si>
  <si>
    <t>2.83% DISCOLORED</t>
  </si>
  <si>
    <t>3.37% DISCOLORED 0.61% DAMAGED SEED</t>
  </si>
  <si>
    <t>WAG099010</t>
  </si>
  <si>
    <t>JAMESON</t>
  </si>
  <si>
    <t>THOMPSON</t>
  </si>
  <si>
    <t>BATALLION</t>
  </si>
  <si>
    <t>WAG099063</t>
  </si>
  <si>
    <t>1.33% DAMAGED SEED</t>
  </si>
  <si>
    <t>2.58% DISCOLORED</t>
  </si>
  <si>
    <t>WAG099011J</t>
  </si>
  <si>
    <t>5 OTHER CROP SEEDS</t>
  </si>
  <si>
    <t>0.52% DAMAGED SEED</t>
  </si>
  <si>
    <t>6.15% DISCOLORED</t>
  </si>
  <si>
    <t>WAG099012</t>
  </si>
  <si>
    <t>6.73% DISCOLORED</t>
  </si>
  <si>
    <t>6.34% DISCOLORED 0.53% DAMAGED SEED</t>
  </si>
  <si>
    <t>LOGON</t>
  </si>
  <si>
    <t>2.34% DISCOLORED</t>
  </si>
  <si>
    <t>15 DENT</t>
  </si>
  <si>
    <t>41 DENT</t>
  </si>
  <si>
    <t>340 DENT</t>
  </si>
  <si>
    <t>3 SMUT 0.51% DISCOLORED</t>
  </si>
  <si>
    <t>10 DENT</t>
  </si>
  <si>
    <t>2 VAL: 2 OFFTYPES</t>
  </si>
  <si>
    <t>PATRON</t>
  </si>
  <si>
    <t>SB4881</t>
  </si>
  <si>
    <t>CERDON</t>
  </si>
  <si>
    <t>7.73% CRACKED SEED COAT &amp; COTYLENDON OVERGROWTH</t>
  </si>
  <si>
    <t>FURANO</t>
  </si>
  <si>
    <t>SB4780</t>
  </si>
  <si>
    <t>MONCAYO</t>
  </si>
  <si>
    <t>1.14% DAMAGED SEED</t>
  </si>
  <si>
    <t>COYOTE</t>
  </si>
  <si>
    <t>0.57% DISCOLORED</t>
  </si>
  <si>
    <t>SL3230</t>
  </si>
  <si>
    <t>0.99% DISCOLORED 1 SMUT</t>
  </si>
  <si>
    <t>13 COB 1 SMUT 1 DENT 1.62% DISCOLORED</t>
  </si>
  <si>
    <t>27 COB 4 DENT 1 SMUT 1.36% DISCOLORED</t>
  </si>
  <si>
    <t>STARSHINE</t>
  </si>
  <si>
    <t>2 DENT 0.52% DISCOLORED</t>
  </si>
  <si>
    <t>19 DENT 2.03% DISCOLORED</t>
  </si>
  <si>
    <t>37 DENT</t>
  </si>
  <si>
    <t>1 COB 1 OFFTYPE</t>
  </si>
  <si>
    <t>38 COB 2.09% DAMAGED SEED 1.69% DISCOLORED 2 OFFTYPES</t>
  </si>
  <si>
    <t>3 COB 2 SMUT</t>
  </si>
  <si>
    <t>MASAI</t>
  </si>
  <si>
    <t>3 COB 1 SMUT</t>
  </si>
  <si>
    <t>9 COB 0.64% DISCOLORED</t>
  </si>
  <si>
    <t>4.07% DAMAGED SEED</t>
  </si>
  <si>
    <t>ESCADRON</t>
  </si>
  <si>
    <t>14 COB 3 SMUT</t>
  </si>
  <si>
    <t>12 COB 2 OFFTYPES</t>
  </si>
  <si>
    <t>34 COB 3 DENT</t>
  </si>
  <si>
    <t>0.98% DAMAGED SEED</t>
  </si>
  <si>
    <t>111 OFFTYPES</t>
  </si>
  <si>
    <t>109 OFFTYPES</t>
  </si>
  <si>
    <t>93 OFTYPES 1 OTHER CROP SEED</t>
  </si>
  <si>
    <t>105 OFFTYPES 1% DISCOLORED</t>
  </si>
  <si>
    <t>1.60% DISCOLORED</t>
  </si>
  <si>
    <t>2 COB 0.97% DISCOLORED</t>
  </si>
  <si>
    <t>176 OFFTYPES 1 SMUT 3 COB</t>
  </si>
  <si>
    <t>130 OFFTYPES</t>
  </si>
  <si>
    <t>140 OFFTYPES</t>
  </si>
  <si>
    <t>83 OFFTYPES 2 SMUT 0.59% DISCOLORED</t>
  </si>
  <si>
    <t>99 OFFTYPES 0.57% DISCOLORED</t>
  </si>
  <si>
    <t>88 OFFTYPES</t>
  </si>
  <si>
    <t>99 OFFTYPES</t>
  </si>
  <si>
    <t>89 OFFTYPES</t>
  </si>
  <si>
    <t>VERDIGON</t>
  </si>
  <si>
    <t>0.75% DAMAGED SEED</t>
  </si>
  <si>
    <t>TVG99015</t>
  </si>
  <si>
    <t>KAMARON</t>
  </si>
  <si>
    <t>POWERON</t>
  </si>
  <si>
    <t>8 OFFTYPES</t>
  </si>
  <si>
    <t>BSS9224</t>
  </si>
  <si>
    <t>R302089</t>
  </si>
  <si>
    <t>0.01% PLANT &amp; INSECT DEBRIS</t>
  </si>
  <si>
    <t>BASTION</t>
  </si>
  <si>
    <t>0.12% PLANT &amp; INSECT DEBRIS</t>
  </si>
  <si>
    <t>R102083</t>
  </si>
  <si>
    <t>TVG25U9550T</t>
  </si>
  <si>
    <t>R102066</t>
  </si>
  <si>
    <t>WAW090027X2</t>
  </si>
  <si>
    <t>2.38% DAMAGED SEED</t>
  </si>
  <si>
    <t>2.58% DAMAGED SEED</t>
  </si>
  <si>
    <t>2.52% DAMAGED SEED</t>
  </si>
  <si>
    <t>2 VAL: 1.80% DAMAGED SEED</t>
  </si>
  <si>
    <t>007R</t>
  </si>
  <si>
    <t>20B00474</t>
  </si>
  <si>
    <t>7.76% CRACKED SEED COAT &amp; COTYLENDON OVERGROWTH</t>
  </si>
  <si>
    <t>OKAPI</t>
  </si>
  <si>
    <t>1.77% DISCOLORED 5.06% CRACKED SEED COAT &amp; COTYLENDON OVERGROWTH</t>
  </si>
  <si>
    <t>19B1101</t>
  </si>
  <si>
    <t>ZERUCO</t>
  </si>
  <si>
    <t>8 COB 0.67% DISCOLORED</t>
  </si>
  <si>
    <t>5 COB 2.95% DAMAGED SEED 1.45% DISCOLORED</t>
  </si>
  <si>
    <t>SB4920</t>
  </si>
  <si>
    <t>0.52% DISCOLORED</t>
  </si>
  <si>
    <t>4.82% CRACKED SEED COAT &amp; COTYLENDON OVERGROWTH</t>
  </si>
  <si>
    <t>SB4918</t>
  </si>
  <si>
    <t>SB4914</t>
  </si>
  <si>
    <t>0.72% DISCOLORED</t>
  </si>
  <si>
    <t>0.55% DAMAGED SEED</t>
  </si>
  <si>
    <t>SB4912</t>
  </si>
  <si>
    <t>4.11% DISCOLORED</t>
  </si>
  <si>
    <t>SB4913</t>
  </si>
  <si>
    <t>3.72% DISCOLORED</t>
  </si>
  <si>
    <t>SB4911</t>
  </si>
  <si>
    <t>SB4910</t>
  </si>
  <si>
    <t>1.64% DISCOLORED</t>
  </si>
  <si>
    <t>1.39% DISCOLORED</t>
  </si>
  <si>
    <t>SB4909</t>
  </si>
  <si>
    <t>TVC066350X1</t>
  </si>
  <si>
    <t>1 SMUT 2 COB 2.49% DAMAGED SEED 1.13% DISCOLORED</t>
  </si>
  <si>
    <t>1 SMUT 2.25% DAMAGED SEED 0.91% DISCOLORED</t>
  </si>
  <si>
    <t>SB4908</t>
  </si>
  <si>
    <t>1.19% DISCOLORED</t>
  </si>
  <si>
    <t>0.75% DISCOLORED</t>
  </si>
  <si>
    <t>9 DENT 0.60% DISCOLORED</t>
  </si>
  <si>
    <t>1 OTHER CROP SEED 0.81% DISCOLORED</t>
  </si>
  <si>
    <t>WWSS3949</t>
  </si>
  <si>
    <t>1 SMUT 3 COB 0.67% DISCOLORED</t>
  </si>
  <si>
    <t>2 COB 0.83% DISCOLORED</t>
  </si>
  <si>
    <t>3.04% DAMAGED SEED 3.80% DISCOLORED</t>
  </si>
  <si>
    <t>2.28% DISCOLORED</t>
  </si>
  <si>
    <t>3 COB 3.08% DISCOLORED</t>
  </si>
  <si>
    <t>2.80% DISCOLORED</t>
  </si>
  <si>
    <t>2.11% DISCOLORED</t>
  </si>
  <si>
    <t>1.24% DISCOLORED</t>
  </si>
  <si>
    <t>0.65% DISCOLORED</t>
  </si>
  <si>
    <t>3 COB 2.03% DISCOLORED</t>
  </si>
  <si>
    <t>4.28% DISCOLORED</t>
  </si>
  <si>
    <t>2.19% DAMAGED SEED 3.16% DISCOLORED 1 COB</t>
  </si>
  <si>
    <t>1.67% DISCOLORED</t>
  </si>
  <si>
    <t>24-MZ2031X1</t>
  </si>
  <si>
    <t>0.98% DISCOLORED</t>
  </si>
  <si>
    <t>0.78% DISCOLORED</t>
  </si>
  <si>
    <t>3.42% DAMAGED SEED</t>
  </si>
  <si>
    <t>GSS4628</t>
  </si>
  <si>
    <t>42 COB 4.34% DAMAGED SEED 0.57% DISCOLORED</t>
  </si>
  <si>
    <t>22 DENT</t>
  </si>
  <si>
    <t>38 DENT 3 COB</t>
  </si>
  <si>
    <t>25 DENT 4 COB</t>
  </si>
  <si>
    <t>17 COB 1.86%</t>
  </si>
  <si>
    <t>3 DENT 1 COB</t>
  </si>
  <si>
    <t>8 COB 0.73% DISCOLORED</t>
  </si>
  <si>
    <t>1.45% DISCOLORED 1.94% DAMAGED</t>
  </si>
  <si>
    <t>1.99% DISCOLORED</t>
  </si>
  <si>
    <t>4.27% DAMAGED SEED 2 COB</t>
  </si>
  <si>
    <t>16 COB 1 SMUT 2.24% DISCOLORED</t>
  </si>
  <si>
    <t>1.74% DISCOLORED</t>
  </si>
  <si>
    <t>1.02% DISCOLORED</t>
  </si>
  <si>
    <t>0.80% DISCOLORED</t>
  </si>
  <si>
    <t>0.01%  INERTL</t>
  </si>
  <si>
    <t>Inert</t>
  </si>
  <si>
    <t>SB4907</t>
  </si>
  <si>
    <t>1.47% DISCOLORED</t>
  </si>
  <si>
    <t>2.38% DAMAGED 1.81% DISCOLORED</t>
  </si>
  <si>
    <t>0.70% DISCOLORED</t>
  </si>
  <si>
    <t>1.90% DISCOLORED</t>
  </si>
  <si>
    <t>SB4906</t>
  </si>
  <si>
    <t>SB4895</t>
  </si>
  <si>
    <t>7 OFFTYPES</t>
  </si>
  <si>
    <t>47 DENT 15 OFFTYPES 8 OTHER SPECIES (ZEA MAYS)</t>
  </si>
  <si>
    <t>2 VAL: 1 DENT 2 OFFTYPES</t>
  </si>
  <si>
    <t>5 OFFTYPES 8 OTHER CROP SEED</t>
  </si>
  <si>
    <t>0.64% DAMAGED SEED</t>
  </si>
  <si>
    <t>SB4877</t>
  </si>
  <si>
    <t>0.51% DAMAGED SEED</t>
  </si>
  <si>
    <t>EMOTION</t>
  </si>
  <si>
    <t>SB4890</t>
  </si>
  <si>
    <t>0.87% DISCOLORED</t>
  </si>
  <si>
    <t>PL41102407</t>
  </si>
  <si>
    <t>GSS2577</t>
  </si>
  <si>
    <t>Silver Queen</t>
  </si>
  <si>
    <t>3 OFFTYPES 2 OTHER CROP (ZEA MAYS)</t>
  </si>
  <si>
    <t>0.59% DAMAGED SEED</t>
  </si>
  <si>
    <t>0.69% DISCOLORED</t>
  </si>
  <si>
    <t>177 DENT 10 OFFTYPES 3 SMUT 23 OTHER SPECIES (ZEA MAYS)</t>
  </si>
  <si>
    <t>300 DENT 1 COB</t>
  </si>
  <si>
    <t>44 DENT 1 SMUT 2 OTHER SPECIES (ZEA MAYS)</t>
  </si>
  <si>
    <t>0.85% DAMAGED SEED</t>
  </si>
  <si>
    <t>AUBERON</t>
  </si>
  <si>
    <t>2 OTHER SPECIES (SOLANUM SPP.)</t>
  </si>
  <si>
    <t>2 SMUT 1 COB</t>
  </si>
  <si>
    <t>1 NOXIOUS WEED 1 OTHER SPECIES (SOLANUM SPP.)</t>
  </si>
  <si>
    <t>4.24% REJECT TOTAL</t>
  </si>
  <si>
    <t>Tare</t>
  </si>
  <si>
    <t>ORGANDI</t>
  </si>
  <si>
    <t>0.61% DAMAGED SEED</t>
  </si>
  <si>
    <t>0.53% DAMAGED SEED</t>
  </si>
  <si>
    <t>9.32% DISCOLORED</t>
  </si>
  <si>
    <t>1.23% DISCOLORED</t>
  </si>
  <si>
    <t>R681</t>
  </si>
  <si>
    <t>1.18% DAMAGED SEED</t>
  </si>
  <si>
    <t>Sugar 188</t>
  </si>
  <si>
    <t>2.04% DISCOLORED</t>
  </si>
  <si>
    <t>0.73% DISCOLORED</t>
  </si>
  <si>
    <t>3 OTHER CROP SEED</t>
  </si>
  <si>
    <t>3.31% DAMAGE 2 COB</t>
  </si>
  <si>
    <t>24 COB</t>
  </si>
  <si>
    <t>0.52% DAMAGED</t>
  </si>
  <si>
    <t>2 DENT 7 COB 1 OTHER CROP (PISUM SATIVUM)</t>
  </si>
  <si>
    <t>2 VAL: 1.93% DAMAGED SEED</t>
  </si>
  <si>
    <t>2.56% DISCOLORED 3.68% TOTAL TARE</t>
  </si>
  <si>
    <t>GARRISON</t>
  </si>
  <si>
    <t>4 SMUT</t>
  </si>
  <si>
    <t>7 DENT 1 SMUT</t>
  </si>
  <si>
    <t>2.38% DISCOLORED</t>
  </si>
  <si>
    <t>115 DENT 11 OTHER SPECIES( ZEA MAYS)</t>
  </si>
  <si>
    <t>0.13% INERT</t>
  </si>
  <si>
    <t>KANDY KORN</t>
  </si>
  <si>
    <t>4.9% DAMAGED SEED</t>
  </si>
  <si>
    <t>2 VAL: 1.71% DAMAGED SEED</t>
  </si>
  <si>
    <t>HUNTIINGTON</t>
  </si>
  <si>
    <t>1 OTHER CROP SEEDS</t>
  </si>
  <si>
    <t>2.02% DAMAGED SEED</t>
  </si>
  <si>
    <t>14 OFF TYPES 2 COB</t>
  </si>
  <si>
    <t>22 OFF TYPES</t>
  </si>
  <si>
    <t>2.81% DAMAGED SEED</t>
  </si>
  <si>
    <t>0.93% DISCOLORED 1 COB</t>
  </si>
  <si>
    <t>0.62% DISCOLORED</t>
  </si>
  <si>
    <t>1.18% DISCOLORED</t>
  </si>
  <si>
    <t>0.54% DISCOLORED</t>
  </si>
  <si>
    <t>0.02% PLANT AND INSECT DEBRIS</t>
  </si>
  <si>
    <t>ORP25U9170</t>
  </si>
  <si>
    <t>ORP099050</t>
  </si>
  <si>
    <t>TVW25Y9506</t>
  </si>
  <si>
    <t>1 DENT 2 COB 1 OTHER CROPS</t>
  </si>
  <si>
    <t>2 VAL: 0.18% ROCKS AND CLODS</t>
  </si>
  <si>
    <t>TVS099017</t>
  </si>
  <si>
    <t>2 DENT 23 COB</t>
  </si>
  <si>
    <t>1.68% CRACKED COAT 2.08% DISCOLORED</t>
  </si>
  <si>
    <t>TROPHEE</t>
  </si>
  <si>
    <t>22 OTHER CROP SEED</t>
  </si>
  <si>
    <t>27 COB</t>
  </si>
  <si>
    <t>58 COB</t>
  </si>
  <si>
    <t>MUCIO</t>
  </si>
  <si>
    <t>7.7% CRACKED SEED COAT AND COTYLENDON OVERGROWTH</t>
  </si>
  <si>
    <t>12 OFF TYPES 3 DENT 3 COB</t>
  </si>
  <si>
    <t>8 OFF TYPES 2 DENT 4 OTHER CROPS 1 COB</t>
  </si>
  <si>
    <t>5 COB 1 DENT</t>
  </si>
  <si>
    <t>OBIGO</t>
  </si>
  <si>
    <t>2 COB 1 DENT</t>
  </si>
  <si>
    <t>Colorsorter(VMEK)</t>
  </si>
  <si>
    <t>R656A</t>
  </si>
  <si>
    <t>SL3231</t>
  </si>
  <si>
    <t>SL3210</t>
  </si>
  <si>
    <t>SL3209</t>
  </si>
  <si>
    <t>FLOVERT</t>
  </si>
  <si>
    <t>LGF0090</t>
  </si>
  <si>
    <t>LUNANVERT</t>
  </si>
  <si>
    <t>CORUS</t>
  </si>
  <si>
    <t>LARANGO</t>
  </si>
  <si>
    <t>ZONDA</t>
  </si>
  <si>
    <t>MISTRAL</t>
  </si>
  <si>
    <t>.66% DISCOLORED</t>
  </si>
  <si>
    <t>2 VAL:1 COB</t>
  </si>
  <si>
    <t>ZONVERT</t>
  </si>
  <si>
    <t>SALTINGO</t>
  </si>
  <si>
    <t>NORVERT</t>
  </si>
  <si>
    <t>R00404X</t>
  </si>
  <si>
    <t>1 DENT 10 COB 1 OTHER CROP</t>
  </si>
  <si>
    <t>2 VAL- 1 COB</t>
  </si>
  <si>
    <t>DGL0083</t>
  </si>
  <si>
    <t>DGL01012</t>
  </si>
  <si>
    <t>6.71% DISCOLORED</t>
  </si>
  <si>
    <t>DGL0108</t>
  </si>
  <si>
    <t>DGL0111</t>
  </si>
  <si>
    <t>DGL0110</t>
  </si>
  <si>
    <t>R565</t>
  </si>
  <si>
    <t>46 COB 1 OTHER CROP</t>
  </si>
  <si>
    <t>1 OFFTYPE 73 DENT 15 OTHER CROPS 34 COB</t>
  </si>
  <si>
    <t>DGL0109</t>
  </si>
  <si>
    <t>DGF0105</t>
  </si>
  <si>
    <t>DGF0084</t>
  </si>
  <si>
    <t>DGL0107</t>
  </si>
  <si>
    <t>D85404</t>
  </si>
  <si>
    <t>DGF0106</t>
  </si>
  <si>
    <t>47 OFF-TYPES</t>
  </si>
  <si>
    <t>G3003 T</t>
  </si>
  <si>
    <t>EARLY SUNGLOW</t>
  </si>
  <si>
    <t>2 VAL -1 COB</t>
  </si>
  <si>
    <t>2 VAL-1 COB 2 OFFTYPE</t>
  </si>
  <si>
    <t>CW099053X2</t>
  </si>
  <si>
    <t>CP099053X2</t>
  </si>
  <si>
    <t>WAW0885573X1</t>
  </si>
  <si>
    <t>4 OFFTYPE</t>
  </si>
  <si>
    <t>3 OFFTYPE</t>
  </si>
  <si>
    <t>12 DENT 11 OFFTYPES</t>
  </si>
  <si>
    <t>16 DENT 1 COB</t>
  </si>
  <si>
    <t>10 DENT 5 COB 29 OTHER CROP</t>
  </si>
  <si>
    <t>1 COB 13 OTHER CROP</t>
  </si>
  <si>
    <t>PROVIDENCE</t>
  </si>
  <si>
    <t>2.46% DISCOLORED</t>
  </si>
  <si>
    <t>1.08% DISCOLORED</t>
  </si>
  <si>
    <t>SILVER KING</t>
  </si>
  <si>
    <t>9 DENT*</t>
  </si>
  <si>
    <t>16C</t>
  </si>
  <si>
    <t>PL41102406</t>
  </si>
  <si>
    <t>R10008</t>
  </si>
  <si>
    <t>R10016</t>
  </si>
  <si>
    <t>LINE 3(NORTH STAR)</t>
  </si>
  <si>
    <t>RL</t>
  </si>
  <si>
    <t>RH</t>
  </si>
  <si>
    <t>50 DENT .71% DISCOLORED</t>
  </si>
  <si>
    <t>45 DENT 1.10% DISCOLORED</t>
  </si>
  <si>
    <t>UH</t>
  </si>
  <si>
    <t>UL</t>
  </si>
  <si>
    <t>TVW23U7581X1</t>
  </si>
  <si>
    <t>TVC21T5047X1</t>
  </si>
  <si>
    <t>TVW20T4033X1</t>
  </si>
  <si>
    <t>TVW23T7580X1</t>
  </si>
  <si>
    <t>7401 IMP</t>
  </si>
  <si>
    <t>TVW088595</t>
  </si>
  <si>
    <t>TVC077066</t>
  </si>
  <si>
    <t>W0234</t>
  </si>
  <si>
    <t>R10559</t>
  </si>
  <si>
    <t>R00660DM</t>
  </si>
  <si>
    <t>R22659</t>
  </si>
  <si>
    <t>G0012</t>
  </si>
  <si>
    <t>PROTECTOR</t>
  </si>
  <si>
    <t>SERENDEPITY</t>
  </si>
  <si>
    <t>GSS1198-R</t>
  </si>
  <si>
    <t>R398P</t>
  </si>
  <si>
    <t>34B1R1SH2</t>
  </si>
  <si>
    <t>BSS23648</t>
  </si>
  <si>
    <t>R20015</t>
  </si>
  <si>
    <t>R22153</t>
  </si>
  <si>
    <t>R10037</t>
  </si>
  <si>
    <t>CRAVE MAN</t>
  </si>
  <si>
    <t>R29153</t>
  </si>
  <si>
    <t>3552R</t>
  </si>
  <si>
    <t>AC245Y</t>
  </si>
  <si>
    <t>G3003</t>
  </si>
  <si>
    <t>G1232</t>
  </si>
  <si>
    <t>R00660DM-SMS</t>
  </si>
  <si>
    <t>R31001-CMS</t>
  </si>
  <si>
    <t>R410G</t>
  </si>
  <si>
    <t>YETI</t>
  </si>
  <si>
    <t>1760MR</t>
  </si>
  <si>
    <t>47BB3SH2RGI</t>
  </si>
  <si>
    <t>R00303</t>
  </si>
  <si>
    <t>R629</t>
  </si>
  <si>
    <t>31 DENT 2 COB</t>
  </si>
  <si>
    <t>INW088612X1</t>
  </si>
  <si>
    <t>1 DENT 7 COB</t>
  </si>
  <si>
    <t>2 DENT 14 COB</t>
  </si>
  <si>
    <t>3 OTHER CROP SEEDS</t>
  </si>
  <si>
    <t>10 COB</t>
  </si>
  <si>
    <t>AC265Y</t>
  </si>
  <si>
    <t>5 DENT 17 COB</t>
  </si>
  <si>
    <t>2400006392</t>
  </si>
  <si>
    <t>.58% DISCOLORED</t>
  </si>
  <si>
    <t>87 DENT</t>
  </si>
  <si>
    <t>25 DENT</t>
  </si>
  <si>
    <t>32 OFFTYPES</t>
  </si>
  <si>
    <t>41 OFFTYPES</t>
  </si>
  <si>
    <t>6 OFFTYPES</t>
  </si>
  <si>
    <t>7 OTHER CROP SEEDS 1 COB</t>
  </si>
  <si>
    <t>16 COB</t>
  </si>
  <si>
    <t>40 DENT</t>
  </si>
  <si>
    <t>BC39064</t>
  </si>
  <si>
    <t>.59% DISCOLORED</t>
  </si>
  <si>
    <t>4 OTHER CROP SEED</t>
  </si>
  <si>
    <t>R39415</t>
  </si>
  <si>
    <t>27 DENT</t>
  </si>
  <si>
    <t>26 DENT</t>
  </si>
  <si>
    <t>35 COB</t>
  </si>
  <si>
    <t>10 DENT 9 COB</t>
  </si>
  <si>
    <t>12 DENT 14 COB</t>
  </si>
  <si>
    <t>5 DENT 1 COB</t>
  </si>
  <si>
    <t>7 DENT 1 COB</t>
  </si>
  <si>
    <t>2 DENT 8 SMUT</t>
  </si>
  <si>
    <t>DESERT SNOW</t>
  </si>
  <si>
    <t>8 DENT</t>
  </si>
  <si>
    <t>TVC25T8648</t>
  </si>
  <si>
    <t>2400006314</t>
  </si>
  <si>
    <t>R20005</t>
  </si>
  <si>
    <t>2400006312</t>
  </si>
  <si>
    <t>9 DENT</t>
  </si>
  <si>
    <t>7 OTHER CROP</t>
  </si>
  <si>
    <t>45 OTHER CROP</t>
  </si>
  <si>
    <t>BSS37654</t>
  </si>
  <si>
    <t>2400006311</t>
  </si>
  <si>
    <t>2400006430</t>
  </si>
  <si>
    <t>21 DENT</t>
  </si>
  <si>
    <t>2400006238</t>
  </si>
  <si>
    <t>2400006410</t>
  </si>
  <si>
    <t>73 DENT</t>
  </si>
  <si>
    <t>GH4927-C</t>
  </si>
  <si>
    <t>11 DENT 1 COB</t>
  </si>
  <si>
    <t>TVW088599X1</t>
  </si>
  <si>
    <t>18C</t>
  </si>
  <si>
    <t>PL41102404</t>
  </si>
  <si>
    <t>1 SMUT 2 COB</t>
  </si>
  <si>
    <t>2 VAL: 1 DENT 1 COB</t>
  </si>
  <si>
    <t>1 OFF-TYPE</t>
  </si>
  <si>
    <t>R30167</t>
  </si>
  <si>
    <t>1 SMUT 4 COB</t>
  </si>
  <si>
    <t>26 COB</t>
  </si>
  <si>
    <t>36 DENT 3 SMUT</t>
  </si>
  <si>
    <t>232 DENT</t>
  </si>
  <si>
    <t>161 DENT</t>
  </si>
  <si>
    <t>4 DENT 3 SMUT 9 COB</t>
  </si>
  <si>
    <t>1 DENT 15 COB</t>
  </si>
  <si>
    <t>4 COB 1.10% DISCOLORED</t>
  </si>
  <si>
    <t>15 SMUT 1 COB</t>
  </si>
  <si>
    <t>R31001</t>
  </si>
  <si>
    <t>45 DENT</t>
  </si>
  <si>
    <t>CROWN</t>
  </si>
  <si>
    <t>R00565H</t>
  </si>
  <si>
    <t>32 DENT</t>
  </si>
  <si>
    <t>8 OFF-TYPES</t>
  </si>
  <si>
    <t>TVC24S8618X1P</t>
  </si>
  <si>
    <t>1 SMUT 10 COB</t>
  </si>
  <si>
    <t>3 SMUT 16 COB</t>
  </si>
  <si>
    <t>3 SMUT</t>
  </si>
  <si>
    <t>W0016</t>
  </si>
  <si>
    <t>10 SMUT</t>
  </si>
  <si>
    <t>360 DENT</t>
  </si>
  <si>
    <t>55 DENT 1 SMUT</t>
  </si>
  <si>
    <t>.13% SCLEROTIA</t>
  </si>
  <si>
    <t>18 COB</t>
  </si>
  <si>
    <t>2 VAL-1 COB</t>
  </si>
  <si>
    <t>28 DENT</t>
  </si>
  <si>
    <t>EA SUNGLOW</t>
  </si>
  <si>
    <t>39 DENT</t>
  </si>
  <si>
    <t>COB</t>
  </si>
  <si>
    <t>BSS5234</t>
  </si>
  <si>
    <t>7 DENT</t>
  </si>
  <si>
    <t>WAW08869X2</t>
  </si>
  <si>
    <t>1 DENT 1 SMUT 1 COB</t>
  </si>
  <si>
    <t>25 DENT 7 COB</t>
  </si>
  <si>
    <t>275 DENT</t>
  </si>
  <si>
    <t>AC077W</t>
  </si>
  <si>
    <t>SYNG23504W</t>
  </si>
  <si>
    <t>SYNG23501X1</t>
  </si>
  <si>
    <t>R30006</t>
  </si>
  <si>
    <t>P&amp;C MID</t>
  </si>
  <si>
    <t>R373A</t>
  </si>
  <si>
    <t>WAW066224X2</t>
  </si>
  <si>
    <t>GRAVE MAN</t>
  </si>
  <si>
    <t>WAW077032X2</t>
  </si>
  <si>
    <t>WAC077077</t>
  </si>
  <si>
    <t>WH1428PR</t>
  </si>
  <si>
    <t>REVISION</t>
  </si>
  <si>
    <t>coc077138</t>
  </si>
  <si>
    <t>ORW077104X1</t>
  </si>
  <si>
    <t>TVW23T7532X1</t>
  </si>
  <si>
    <t>R441</t>
  </si>
  <si>
    <t>TVW23S7552X1</t>
  </si>
  <si>
    <t>TVW23U7588X1</t>
  </si>
  <si>
    <t>R660F</t>
  </si>
  <si>
    <t>TVW23S7519</t>
  </si>
  <si>
    <t>AC283Y</t>
  </si>
  <si>
    <t>SYNG22522X1</t>
  </si>
  <si>
    <t>TVW23S7545X1</t>
  </si>
  <si>
    <t>6 DENT 5 COB</t>
  </si>
  <si>
    <t>TVW23T7533X1</t>
  </si>
  <si>
    <t>TVW23T7555</t>
  </si>
  <si>
    <t>R160DS</t>
  </si>
  <si>
    <t>ORW23S7575H</t>
  </si>
  <si>
    <t>TVW23S7564</t>
  </si>
  <si>
    <t>R320D</t>
  </si>
  <si>
    <t>TVW23S7582X1</t>
  </si>
  <si>
    <t>R594</t>
  </si>
  <si>
    <t>TVW23S7554X1</t>
  </si>
  <si>
    <t>TVC23T7521</t>
  </si>
  <si>
    <t>TVW23S7587X1</t>
  </si>
  <si>
    <t>GSS36599</t>
  </si>
  <si>
    <t>4 OFFTYPES, 1 COB</t>
  </si>
  <si>
    <t>TVW23U7563</t>
  </si>
  <si>
    <t>Tvw23s7564</t>
  </si>
  <si>
    <t>TVW23S7561X1</t>
  </si>
  <si>
    <t>TVW23S7554x1</t>
  </si>
  <si>
    <t>G0232</t>
  </si>
  <si>
    <t>AC230W</t>
  </si>
  <si>
    <t>W0180</t>
  </si>
  <si>
    <t>2 Dent</t>
  </si>
  <si>
    <t>R00664H</t>
  </si>
  <si>
    <t>PROTEGE-S</t>
  </si>
  <si>
    <t>R660K U</t>
  </si>
  <si>
    <t>PRIMUS</t>
  </si>
  <si>
    <t>JUBILEE-C</t>
  </si>
  <si>
    <t>BC 0805</t>
  </si>
  <si>
    <t>MILKY WAY</t>
  </si>
  <si>
    <t>2182MR</t>
  </si>
  <si>
    <t>IMPERIAL SNOW</t>
  </si>
  <si>
    <t>OffType</t>
  </si>
  <si>
    <t>KRISPY KING</t>
  </si>
  <si>
    <t>3511R</t>
  </si>
  <si>
    <t>R00378 U</t>
  </si>
  <si>
    <t>REMEDY</t>
  </si>
  <si>
    <t>LFL</t>
  </si>
  <si>
    <t>LRL</t>
  </si>
  <si>
    <t>MRL</t>
  </si>
  <si>
    <t>AC199YST</t>
  </si>
  <si>
    <t>GH1703</t>
  </si>
  <si>
    <t>JACKPOT</t>
  </si>
  <si>
    <t>MF-L</t>
  </si>
  <si>
    <t>MF-H</t>
  </si>
  <si>
    <t>QUICK TRIP</t>
  </si>
  <si>
    <t>Vigor Difference</t>
  </si>
  <si>
    <t>Ready Vigor</t>
  </si>
  <si>
    <t>Raw Vigor</t>
  </si>
  <si>
    <t>Germ Difference</t>
  </si>
  <si>
    <t>Ready Germ</t>
  </si>
  <si>
    <t>Raw Germ</t>
  </si>
  <si>
    <t>Failed for</t>
  </si>
  <si>
    <t>Pass/Fail</t>
  </si>
  <si>
    <t>Output Batch</t>
  </si>
  <si>
    <t>KGs</t>
  </si>
  <si>
    <t>Size Fraction</t>
  </si>
  <si>
    <t>Variety</t>
  </si>
  <si>
    <t>Specie</t>
  </si>
  <si>
    <t>Equiment ID</t>
  </si>
  <si>
    <t>Date</t>
  </si>
  <si>
    <t>HAND PICK ASKED FOR BY JON STOCKER.</t>
  </si>
  <si>
    <t>TVW21S5029X1</t>
  </si>
  <si>
    <t>SWPB G4075 CRS RDX ZZZ BK KG</t>
  </si>
  <si>
    <t>HAND PICK PO</t>
  </si>
  <si>
    <t>TVW22S6534X1</t>
  </si>
  <si>
    <t>SWPB R10016 CRS RDX ZZZ BK KG</t>
  </si>
  <si>
    <t>SWBS EX RPR Ppur INT</t>
  </si>
  <si>
    <t>SWBS R10233 T CRS RDX ZZZ BK KG</t>
  </si>
  <si>
    <t>SWPB R10233 CRS RDX ZZZ BK KG</t>
  </si>
  <si>
    <t>SWPB G9089 CRS RDX ZZZ BK KG</t>
  </si>
  <si>
    <t>SWPB R20264 CRS RDX ZZZ BK KG</t>
  </si>
  <si>
    <t>SWPB R00153 CRS RDX ZZZ BK KG</t>
  </si>
  <si>
    <t>PS HAND PICK PROJECT FOR CHILE - ANZ 26-</t>
  </si>
  <si>
    <t>1st failed AP</t>
  </si>
  <si>
    <t>Handpick PO</t>
  </si>
  <si>
    <t>BEBS SERENGETI S RDY ZZZ BK KG</t>
  </si>
  <si>
    <t>Hand Pick</t>
  </si>
  <si>
    <t>SWBS AC128Y T CRS RDY ZZZ BK KG</t>
  </si>
  <si>
    <t>SWBS R00660DM U CRS RDX ZZZ BK KG</t>
  </si>
  <si>
    <t>U</t>
  </si>
  <si>
    <t>SWBS R20264 S CRS RDX ZZZ BK KG</t>
  </si>
  <si>
    <t>SWBS R10002 S CRS RDX ZZZ BK KG</t>
  </si>
  <si>
    <t>SWBS R10795 S CRS RDX ZZZ BK KG</t>
  </si>
  <si>
    <t>SWBS R660D U CRS RDX ZZZ BK KG</t>
  </si>
  <si>
    <t>SWBS AC208W T CRS RDY ZZZ BK KG</t>
  </si>
  <si>
    <t>SWBS AC096Y T CRS RDX ZZZ BK KG</t>
  </si>
  <si>
    <t>SWBS AC092YIMP S CRS RDY ZZZ BK KG</t>
  </si>
  <si>
    <t>SWBS AC199YST S CRS RDY ZZZ BK KG</t>
  </si>
  <si>
    <t>SWBS G0024 T CRS RDX ZZZ BK KG</t>
  </si>
  <si>
    <t>SWBS R11649 T CRS RDX ZZZ BK KG</t>
  </si>
  <si>
    <t>HAND PICK - SWBS EX RPR GMO INT</t>
  </si>
  <si>
    <t>SWBS G9089 S CRS RDX ZZZ BK KG</t>
  </si>
  <si>
    <t>SWBS R20005 S CRS RDX ZZZ BK KG</t>
  </si>
  <si>
    <t>HAND PICK PO - LOW PRIORITY</t>
  </si>
  <si>
    <t>SWBS R605 S CRS RDX ZZZ BK KG</t>
  </si>
  <si>
    <t>SWBS R10016 T CRS RDX ZZZ BK KG</t>
  </si>
  <si>
    <t>SWBS AC250Y U CRS RDX ZZZ BK KG</t>
  </si>
  <si>
    <t>SWBS AC111Y T CRS RDY ZZZ BK KG</t>
  </si>
  <si>
    <t>SWBS R00153 T CRS RDX ZZZ BK KG</t>
  </si>
  <si>
    <t>SWBS R20264 T CRS RDX ZZZ BK KG</t>
  </si>
  <si>
    <t>Handpick to remove dent/cob</t>
  </si>
  <si>
    <t>HAND PICK PARENT SEED REQUEST</t>
  </si>
  <si>
    <t>SWBS R00638 T CRS RDX ZZZ BK KG</t>
  </si>
  <si>
    <t>FAILED AP 1X.  PLEASE REWORK. NOTHING IN</t>
  </si>
  <si>
    <t>NEEDS REWORKED FOR FAILED TARE X 2.  THI</t>
  </si>
  <si>
    <t>SEEDS NEEDS REWORKED FOR AP+ 2 X.  THIS</t>
  </si>
  <si>
    <t>47 Offtypes</t>
  </si>
  <si>
    <t>TVC24T8631X1</t>
  </si>
  <si>
    <t>SWBS G3003 T CRN RDX ZZZ BK KG</t>
  </si>
  <si>
    <t>Gravity for meal moth</t>
  </si>
  <si>
    <t>CBW055139X1K</t>
  </si>
  <si>
    <t>SWCO GSS2259P CRS RDX ZZZ BK KG</t>
  </si>
  <si>
    <t>gravity for meal moth</t>
  </si>
  <si>
    <t>24-TUSY401-X2</t>
  </si>
  <si>
    <t>SWCO GSS39933 CRS RDF ZZZ BK KG</t>
  </si>
  <si>
    <t>REWORKING TO REMOVE SMALL SEED.  SCREEN</t>
  </si>
  <si>
    <t>CLN-2 ON HOLD</t>
  </si>
  <si>
    <t>REWORK TO REMOVE THE DEAD MEAL MOTH.</t>
  </si>
  <si>
    <t>SWCO TYSON CRS RDX ZZZ BK KG</t>
  </si>
  <si>
    <t>PECO RDY RDY PPur INT</t>
  </si>
  <si>
    <t>TVP23U7292</t>
  </si>
  <si>
    <t>PECO KUDO PEA RDY ZZZ BK KG</t>
  </si>
  <si>
    <t>RUSH.  RUN OVER THE GRAVITY TO REMOVE DE</t>
  </si>
  <si>
    <t>SWCO OVERLAND-R CRS RDX ZZZ BK KG</t>
  </si>
  <si>
    <t>RUSH - needs fumigated</t>
  </si>
  <si>
    <t>CUT 10% OFF THE HIGH SIDE.  NO COLOR SOR</t>
  </si>
  <si>
    <t>SEED NEEDS REWORKED TO REMOVE THE DEAD M</t>
  </si>
  <si>
    <t>Gravity 10% high cut</t>
  </si>
  <si>
    <t>Rush - gravity 10% heavy cut</t>
  </si>
  <si>
    <t>NEEDS REWORKED FOR FAILED TARE DUE TO .6</t>
  </si>
  <si>
    <t>RUN OVER THE GRAVITY TO REMOVE DEAD MEAL</t>
  </si>
  <si>
    <t>SWCO GSS3951 CRS RDX ZZZ BK KG</t>
  </si>
  <si>
    <t>Priority need for encrustment</t>
  </si>
  <si>
    <t>NEEDS REWOKRED TO REMOVE DEAD MEAL MOTH.</t>
  </si>
  <si>
    <t>FUMIGATED priority</t>
  </si>
  <si>
    <t>6 cob</t>
  </si>
  <si>
    <t>NEEDS REWORKED TO REMOVE DEAD MEAL MOTH.</t>
  </si>
  <si>
    <t>RUSH HIGH Priority</t>
  </si>
  <si>
    <t>SWBS R565A T CRS RDX ZZZ BK KG</t>
  </si>
  <si>
    <t>Priority before hand pick</t>
  </si>
  <si>
    <t>NEEDS REWORKED TO REMOVE THE DEAD MEAL M</t>
  </si>
  <si>
    <t>SWCO OVERLAND CRS RDF ZZZ BK KG</t>
  </si>
  <si>
    <t>RUSH.  RUN OVER THE GRAIVTY TABLE PER DA</t>
  </si>
  <si>
    <t>AP+</t>
  </si>
  <si>
    <t>SEED COUNT IS 4,469 SEEDS/LB. AND THE VI</t>
  </si>
  <si>
    <t>NEEDS REWORKED TO REMOVE DEAD MEAL MOTH</t>
  </si>
  <si>
    <t>AP+ take 15% of high side and 10% off li</t>
  </si>
  <si>
    <t>RUSH REQUESTED</t>
  </si>
  <si>
    <t>3 cob</t>
  </si>
  <si>
    <t>SWBS G4075 T CRS RDX ZZZ BK KG</t>
  </si>
  <si>
    <t>Parent seed project</t>
  </si>
  <si>
    <t>3 cob, 19 dent, 5.58% damaged, 0.69% dis</t>
  </si>
  <si>
    <t>LINE 2</t>
  </si>
  <si>
    <t>9 cob</t>
  </si>
  <si>
    <t>11 cob</t>
  </si>
  <si>
    <t>Failed AP testing</t>
  </si>
  <si>
    <t>SEED NEEDS TO BE REWORKED TO BRING DOWN</t>
  </si>
  <si>
    <t>SWCO GSS1453-R CRS RDX ZZZ BK KG</t>
  </si>
  <si>
    <t>1st Failed AP</t>
  </si>
  <si>
    <t>SWBS R10785 S CRS RDX ZZZ BK KG</t>
  </si>
  <si>
    <t>LINE 2 GRAVITY</t>
  </si>
  <si>
    <t>gravity on meal moth</t>
  </si>
  <si>
    <t>SWBS AC157Y T CRS RDY ZZZ BK KG</t>
  </si>
  <si>
    <t>SWBS R15468 S CRS RDX ZZZ BK KG</t>
  </si>
  <si>
    <t>SWBS R31001-CMS S CRN RDX ZZZ BK KG</t>
  </si>
  <si>
    <t>SWBS R00660DM-SMS S CRS RDX ZZZ BK KG</t>
  </si>
  <si>
    <t>SWBS AC247W T CRS RDY ZZZ BK KG</t>
  </si>
  <si>
    <t>SWBS R747 T CRS RDX ZZZ BK KG</t>
  </si>
  <si>
    <t>SWBS R398P T CRN RDX ZZZ BK KG</t>
  </si>
  <si>
    <t>SWBS R594A T CRS RDX ZZZ BK KG</t>
  </si>
  <si>
    <t>SWBS W1471D T CRS RDX ZZZ BK KG</t>
  </si>
  <si>
    <t>SWBS AC230W T CRS RDY ZZZ BK KG</t>
  </si>
  <si>
    <t>SWBS G0012 T CRN RDX ZZZ BK KG</t>
  </si>
  <si>
    <t>SWBS R21807 S CRS RDX ZZZ BK KG</t>
  </si>
  <si>
    <t>SWBS R00660DM-SMS T CRS RDY ZZZ BK KG</t>
  </si>
  <si>
    <t>SWBS R00610 T CRS RDX ZZZ BK KG</t>
  </si>
  <si>
    <t>SWBS R584A T CRS RDX ZZZ BK KG</t>
  </si>
  <si>
    <t>SWBS G01110 T CRS RDX ZZZ BK KG</t>
  </si>
  <si>
    <t>SWBS R22153 T CRS RDX ZZZ BK KG</t>
  </si>
  <si>
    <t>SWBS AC144Y T CRS RDY ZZZ BK KG</t>
  </si>
  <si>
    <t>SWBS R20015 S CRS RDX ZZZ BK KG</t>
  </si>
  <si>
    <t>LINE 2 GRAVITY FOR MEAL MOTH</t>
  </si>
  <si>
    <t>NEEDS RAN OVER THE GRAVITY TO REMOVE DEA</t>
  </si>
  <si>
    <t>2x AP Positive</t>
  </si>
  <si>
    <t>SWBS R00447A T CRS RDX ZZZ BK KG</t>
  </si>
  <si>
    <t>SWBS R410G T CRN RDX ZZZ BK KG</t>
  </si>
  <si>
    <t>SWCO SS3006 CRS RDF ZZZ BK KG</t>
  </si>
  <si>
    <t>NEEDS REWORED TO REMOVE DEAD MEAL MOTH.</t>
  </si>
  <si>
    <t>SWBS AC206Y S CRS RDY ZZZ BK KG</t>
  </si>
  <si>
    <t>LINE 2 HANDPICK</t>
  </si>
  <si>
    <t>LINE2 GRAVITY</t>
  </si>
  <si>
    <t>FALED AP TESTING.  1X FAIL.  NOTHING FOU</t>
  </si>
  <si>
    <t>LINE 2 COLOR SORT</t>
  </si>
  <si>
    <t>SWBS R681 T CRS RDX ZZZ BK KG</t>
  </si>
  <si>
    <t>Gravity for Meal Moth</t>
  </si>
  <si>
    <t>NEEDS RAN OVER THE GRAVITY TO REMOVE THE</t>
  </si>
  <si>
    <t>SWCO RDY RDY SUP INT PPur</t>
  </si>
  <si>
    <t>SWCO EX RPR SUP PPUR INT</t>
  </si>
  <si>
    <t>SWCO GSS8937 CRS RDX ZZZ BK KG</t>
  </si>
  <si>
    <t>FAILED TARE DUE TO 2 PC COB.  NOTHING EL</t>
  </si>
  <si>
    <t>FAILED TARE DUE TO 3 PC COB AND .51% DIS</t>
  </si>
  <si>
    <t>SEED WAS FOUND WITH LIVE MEAL MOTH AND W</t>
  </si>
  <si>
    <t>Hand-Pick</t>
  </si>
  <si>
    <t>SWBS AC228W S CRS RDX ZZZ BK KG</t>
  </si>
  <si>
    <t>HAND PICK PROJECT</t>
  </si>
  <si>
    <t>THIS IS PART OF THE 2.0 PARENT SEED HAND</t>
  </si>
  <si>
    <t>SWBS R00378 U CRN RDX ZZZ BK KG</t>
  </si>
  <si>
    <t>THIS IS PART OF THE PARENT SEED HAND PIC</t>
  </si>
  <si>
    <t>SWBS AC215Y S CRS RDY ZZZ BK KG</t>
  </si>
  <si>
    <t>SWBS AC215Y T CRS RDY ZZZ BK KG</t>
  </si>
  <si>
    <t>SWBS Repair INT GMO</t>
  </si>
  <si>
    <t>THIS IS FOR ROUND 2 OF THE PARENT SEED H</t>
  </si>
  <si>
    <t>TVW259507</t>
  </si>
  <si>
    <t>PARENT SEED HAND PICK PROJECT 2.0 FOR US</t>
  </si>
  <si>
    <t>VERSION 2 OF THE PARENT SEED HAND PICK P</t>
  </si>
  <si>
    <t>SWBS R00681A S CRS RDX ZZZ BK KG</t>
  </si>
  <si>
    <t>SWBS R00663 T CRS RDX ZZZ BK KG</t>
  </si>
  <si>
    <t>SWBS R565A S CRS RDX ZZZ BK KG</t>
  </si>
  <si>
    <t>SWBS R0662A U CRS RDX ZZZ BK KG</t>
  </si>
  <si>
    <t>3 dent</t>
  </si>
  <si>
    <t>LINE 2 COLOR SORTER</t>
  </si>
  <si>
    <t>Please take a gravity cut and split the</t>
  </si>
  <si>
    <t>3.81 damaged</t>
  </si>
  <si>
    <t>2.23 damaged</t>
  </si>
  <si>
    <t>NEEDS REWORKED FOR FAILED AP 2X.  THIS I</t>
  </si>
  <si>
    <t>NEEDS REWORKE FOR FAILED AP 2X.  THIS IS</t>
  </si>
  <si>
    <t>BEAN RPR P-PUR INT</t>
  </si>
  <si>
    <t>HEAVY</t>
  </si>
  <si>
    <t>SWCO GSS3071S CRS RDX ZZZ BK KG</t>
  </si>
  <si>
    <t>Priority once fumigated</t>
  </si>
  <si>
    <t>SEED IS COMING FROM FUMIGATION FOR MEAL</t>
  </si>
  <si>
    <t>7 cob</t>
  </si>
  <si>
    <t>NEEDS REWORKED FOR FAIELD AP 1X.  THIS I</t>
  </si>
  <si>
    <t>NEEDS REWORKED FOR FAILED TARE DUE TO 1</t>
  </si>
  <si>
    <t>2nd Failed AP.</t>
  </si>
  <si>
    <t>NEEDS REWORKED FOR FAILED TARE DUE TO 14</t>
  </si>
  <si>
    <t>LINE2</t>
  </si>
  <si>
    <t>NEEDS REWORKED FOR FAIELD TARE DUE TO 3</t>
  </si>
  <si>
    <t>SEED NEEDS REWORKED FOR FAILED TARE DUE</t>
  </si>
  <si>
    <t>NEEDS REWORKED FOR FAIELD TARE DUE TO 1</t>
  </si>
  <si>
    <t>2 dent, 23 cob, 5 smut</t>
  </si>
  <si>
    <t>18 dent</t>
  </si>
  <si>
    <t>28 cob, 3 dent</t>
  </si>
  <si>
    <t>3 offypes-please use color sorter or hand pick</t>
  </si>
  <si>
    <t>Hand  Pick</t>
  </si>
  <si>
    <t>THIS IS FOR THE PARENT SEED HAND PICK PR</t>
  </si>
  <si>
    <t>SWBS R660K T CRS RDX ZZZ BK KG</t>
  </si>
  <si>
    <t>SWBS R660K S CRS RDX ZZZ BK KG</t>
  </si>
  <si>
    <t>SWBS R660D S CRS RDX ZZZ BK KG</t>
  </si>
  <si>
    <t>SWBS R594A S CRS RDX ZZZ BK KG</t>
  </si>
  <si>
    <t>HAND PICK PO PROJECT</t>
  </si>
  <si>
    <t>SWBS EX RPR GMO INT</t>
  </si>
  <si>
    <t>HAND-PICK ALL</t>
  </si>
  <si>
    <t>SWBS R11204 S CRS RDX ZZZ BK KG</t>
  </si>
  <si>
    <t>SWBS AC215Y S CRS RDX ZZZ BK KG</t>
  </si>
  <si>
    <t>HANDPICK FOR PARENT SEED PROJECT.</t>
  </si>
  <si>
    <t>SWBS AC144Y S CRS RDY ZZZ BK KG</t>
  </si>
  <si>
    <t>ONLY HAND-PICK 75 KGS OF THIS BATCH.  LE</t>
  </si>
  <si>
    <t>ONLY HAND-PICK 300 KGS OF THIS BATCH.  L</t>
  </si>
  <si>
    <t>SWBS W0195 T CRN RDY ZZZ BK KG</t>
  </si>
  <si>
    <t>SWBS W0069 T CRN RDY ZZZ BK KG</t>
  </si>
  <si>
    <t>SWBS R00681A T CRS RDY ZZZ BK KG</t>
  </si>
  <si>
    <t>1 cob, 2 dent</t>
  </si>
  <si>
    <t>1 dent, 1 smut</t>
  </si>
  <si>
    <t>1 smut, 5 cob</t>
  </si>
  <si>
    <t>1.81%  discolored, 2.38 % damaged</t>
  </si>
  <si>
    <t>NEEDS REWORKED FOR FAILED AP.  FAILED 1X</t>
  </si>
  <si>
    <t>SEED FAILED AP 2X.  PLEASE CUT 30% HEAVY</t>
  </si>
  <si>
    <t>2.65 % discolored</t>
  </si>
  <si>
    <t>SWCO RDY RDY SUP INT GMO</t>
  </si>
  <si>
    <t>FAILED TARE FOR .02% DAMAGED SEED AND .6</t>
  </si>
  <si>
    <t>NEEDS REWORKED FOR FAILED TARE DUE TO 4</t>
  </si>
  <si>
    <t>WAW099088X2</t>
  </si>
  <si>
    <t>41 dent</t>
  </si>
  <si>
    <t>340 Dent</t>
  </si>
  <si>
    <t>SWCO EX RPR SUP GMO INT</t>
  </si>
  <si>
    <t>3.29% damaged</t>
  </si>
  <si>
    <t>FAILED AP 1X.  TARE HAS 1 PC COB.</t>
  </si>
  <si>
    <t>First failed AP</t>
  </si>
  <si>
    <t>PARENT SEED PROJECT REWORK FOR DENT IN S</t>
  </si>
  <si>
    <t>4 dent, 4 cob</t>
  </si>
  <si>
    <t>2.25 damanged, 0.91 discolored</t>
  </si>
  <si>
    <t>1.67% damaged, 1.19% discolored</t>
  </si>
  <si>
    <t>NEEDS REWORKED FOR FAIELD TARE DUE TO 2.</t>
  </si>
  <si>
    <t>Planning rush</t>
  </si>
  <si>
    <t>19 cob</t>
  </si>
  <si>
    <t>2 cob, 2 offtypes</t>
  </si>
  <si>
    <t>REWORK FOR FAILED TARE DUE TO 1 PC OFF-T</t>
  </si>
  <si>
    <t>CUT 10% OFF HEAVY SIDE</t>
  </si>
  <si>
    <t>Priority for planning</t>
  </si>
  <si>
    <t>1 smut</t>
  </si>
  <si>
    <t>2 cob, 0.83% discolored</t>
  </si>
  <si>
    <t>NEEDS REWORKED FOR 1 PC SMUT 16 PC COB,</t>
  </si>
  <si>
    <t>Priority VMEK</t>
  </si>
  <si>
    <t>SWCO EX RPR STD GMO INT</t>
  </si>
  <si>
    <t>12 cob, 2 offtypes</t>
  </si>
  <si>
    <t>5 dent</t>
  </si>
  <si>
    <t>4 cob</t>
  </si>
  <si>
    <t>1st failed AP.</t>
  </si>
  <si>
    <t>PECO ROMAGO PEA RDY ZZZ BK KG</t>
  </si>
  <si>
    <t>15 dent</t>
  </si>
  <si>
    <t>SWCO RDY RDY STD INT PPur</t>
  </si>
  <si>
    <t>5 cob</t>
  </si>
  <si>
    <t>2 cob</t>
  </si>
  <si>
    <t>17 cob</t>
  </si>
  <si>
    <t>GRAVITY BEFORE HAND PICK</t>
  </si>
  <si>
    <t>2 dent</t>
  </si>
  <si>
    <t>1 cob, 1 smut</t>
  </si>
  <si>
    <t>44 dent</t>
  </si>
  <si>
    <t>RUN CS</t>
  </si>
  <si>
    <t>14 cob, 0.72% inert</t>
  </si>
  <si>
    <t>4 cob, 12 dent</t>
  </si>
  <si>
    <t>1 dent and 2 cob</t>
  </si>
  <si>
    <t>34 cob</t>
  </si>
  <si>
    <t>2.52% damaged</t>
  </si>
  <si>
    <t>2.38 % damaged</t>
  </si>
  <si>
    <t>2.58% damaged</t>
  </si>
  <si>
    <t>14 cob</t>
  </si>
  <si>
    <t>38 cob, 2 offtypes</t>
  </si>
  <si>
    <t>27 cob, 1 smut, 4 dent</t>
  </si>
  <si>
    <t>13 cob, 1 smut, 1 dent</t>
  </si>
  <si>
    <t>1 dent</t>
  </si>
  <si>
    <t>5 cob, 1.06% inert</t>
  </si>
  <si>
    <t>3 cob, 1.51% damaged, 2.03% discolored</t>
  </si>
  <si>
    <t>8 cob</t>
  </si>
  <si>
    <t>3 dent, 1 cob</t>
  </si>
  <si>
    <t>3 cob, 0.67% inert</t>
  </si>
  <si>
    <t>4 cob, 2.01 damaged</t>
  </si>
  <si>
    <t>3 cob, 0.67% discolored</t>
  </si>
  <si>
    <t>1.9% discolored, 0.69% damaged</t>
  </si>
  <si>
    <t>GRAVITY CUT ENTIRE BATCH AT 10% OF HEAVY</t>
  </si>
  <si>
    <t>FAILED AP 1X.  NEEDS REWORKED.  TARE SHO</t>
  </si>
  <si>
    <t>NEEDS REWORKED FOR FAILED AP 1X.  TARE A</t>
  </si>
  <si>
    <t>SWCO EX RPR STD PPUR INT</t>
  </si>
  <si>
    <t>FAILED TARE FOR 2 PC DENT</t>
  </si>
  <si>
    <t>NEEDS REWORKED FOR FAILED AP.  THIS IS T</t>
  </si>
  <si>
    <t>FAILED TARE FOR 10 PC DENT, ALSO HAS .45</t>
  </si>
  <si>
    <t>3.42% damaged, 0.13% discolored</t>
  </si>
  <si>
    <t>2 smut</t>
  </si>
  <si>
    <t>YEAR END SALES. REWORK TO REMOVE DEAD ME</t>
  </si>
  <si>
    <t>FAILED TARE FOR .62% DAMAGED SEED AND 1.</t>
  </si>
  <si>
    <t>FAILED TARE FOR .5% DAMAGED SEED AND 1.9</t>
  </si>
  <si>
    <t>FAILED TARE FOR 1 PC SMUT, 1.94% DAMAGED</t>
  </si>
  <si>
    <t>FAILED TARE FOR 1 PC COB, 1.01% DAMAGED</t>
  </si>
  <si>
    <t>FAILED TARE FOR .26% DAMAGED SEED AND .8</t>
  </si>
  <si>
    <t>FAILED TARE FOR 2 PC COB, 4.27% DAMAGED</t>
  </si>
  <si>
    <t>FAILED TARE FOR 5 PC COB AND .2% DAMAGED</t>
  </si>
  <si>
    <t>SWCO GH6462S CRN RDX ZZZ BK KG</t>
  </si>
  <si>
    <t>Gravity for meal moth.</t>
  </si>
  <si>
    <t>Gravity for rework</t>
  </si>
  <si>
    <t>Rework for meal moth</t>
  </si>
  <si>
    <t>SWCO GSS2577 CRS RDY ZZZ BK KG</t>
  </si>
  <si>
    <t>GRAVITY TO REMOVE DEAD MEAL MOTH</t>
  </si>
  <si>
    <t>NEEDS REWORKED FOR FAILED TARE DUE TO 2</t>
  </si>
  <si>
    <t>FAILED TARE DUE TO 3 PC OTHER CROP SEEDS</t>
  </si>
  <si>
    <t>FAILED TARE FOR 1 PC SMUT, ALSO HAS .15%</t>
  </si>
  <si>
    <t>FAILED TARE FOR .2% DAMAGED SEED AND .93</t>
  </si>
  <si>
    <t>NEEDS REWORKED FOR FAILED TARE DUE TO .3</t>
  </si>
  <si>
    <t>FAILED TARE FOR .19% DAMAGED SEED, 1.18%</t>
  </si>
  <si>
    <t>FAILED TARE FOR .18% DAMAGED SEED AND .5</t>
  </si>
  <si>
    <t>2 cob, 0.59%, 3.31% damaged</t>
  </si>
  <si>
    <t>FAILED TARE FOR .08% DISCOLORED AND .62%</t>
  </si>
  <si>
    <t>NEEDS REWORKED FOR FAILE TARE DUE TO 2 P</t>
  </si>
  <si>
    <t>24 cob</t>
  </si>
  <si>
    <t>2.02 % damaged</t>
  </si>
  <si>
    <t>3 cob, 0.51 % inert</t>
  </si>
  <si>
    <t>2.81 damaged,  1 weed</t>
  </si>
  <si>
    <t>1 cob, 1 other crop seed</t>
  </si>
  <si>
    <t>1 cob, 3 dent</t>
  </si>
  <si>
    <t>20 Dent</t>
  </si>
  <si>
    <t>4.97 % damaged, 0.17% discolored</t>
  </si>
  <si>
    <t>22 offtype</t>
  </si>
  <si>
    <t>2 cob, 14 offtype</t>
  </si>
  <si>
    <t>FAILED TARE FOR 4 PC SMUT, 2 PC COB, 1.1</t>
  </si>
  <si>
    <t>2 dent, 4 other crop seeds. 1 cob</t>
  </si>
  <si>
    <t>3 dent, 3 cob</t>
  </si>
  <si>
    <t>5 cob, 0.55 inert</t>
  </si>
  <si>
    <t>0.53% inert, 1 cob</t>
  </si>
  <si>
    <t>2 dent 23 cob</t>
  </si>
  <si>
    <t>10 dent</t>
  </si>
  <si>
    <t>SWCO RDY RDY SUP INT Germ</t>
  </si>
  <si>
    <t>SWCO GARRISON-R CRS RDX ZZZ BK KG</t>
  </si>
  <si>
    <t>Gravity to remove meal moth</t>
  </si>
  <si>
    <t>SWCO GSS4628 CRS RDX ZZZ BK KG</t>
  </si>
  <si>
    <t>2 cob, 1.09 discolored,  1 dent</t>
  </si>
  <si>
    <t>21 cob</t>
  </si>
  <si>
    <t>Failed tare 58pc cob, .17% damaged seed &amp; .69% discolored</t>
  </si>
  <si>
    <t>Failed tare 27pc cob, 1.08% damaged seed &amp; .81% discolored</t>
  </si>
  <si>
    <t>Failed tare 12pc cob, .03% damaged seed &amp; .15% discolored</t>
  </si>
  <si>
    <t>Failed tare 24pc cob, 1.98% damaged seed &amp; 1.27% discolored</t>
  </si>
  <si>
    <t>1 dent, 2 cob</t>
  </si>
  <si>
    <t>0.66 discolored</t>
  </si>
  <si>
    <t>REWORK FAILED TARE</t>
  </si>
  <si>
    <t>Meal moth</t>
  </si>
  <si>
    <t>10 cob, 1 dent</t>
  </si>
  <si>
    <t>73 dent, 34 cob</t>
  </si>
  <si>
    <t>46 cob</t>
  </si>
  <si>
    <t>CS</t>
  </si>
  <si>
    <t>1 other crop seed</t>
  </si>
  <si>
    <t>1 other crop seed and 1 cob</t>
  </si>
  <si>
    <t>4 offtypes</t>
  </si>
  <si>
    <t>3 offtypes</t>
  </si>
  <si>
    <t>4 ottypes</t>
  </si>
  <si>
    <t>13 other crop seed</t>
  </si>
  <si>
    <t>CPW0990553X2</t>
  </si>
  <si>
    <t>16 dent, 1 cob</t>
  </si>
  <si>
    <t>29 other crop seed, 5 cob,  10 dent</t>
  </si>
  <si>
    <t>11 offtypes, 12 dent</t>
  </si>
  <si>
    <t>Gravity for Indian Meal Moth</t>
  </si>
  <si>
    <t>SWCO GSS1477S CRS RDY ZZZ BK KG</t>
  </si>
  <si>
    <t>9 dent</t>
  </si>
  <si>
    <t>Re-work to remove meal moth</t>
  </si>
  <si>
    <t>SWCO GH6055 CRN RDX ZZZ BK KG</t>
  </si>
  <si>
    <t>SWCO GSS1477S CRS RDX ZZZ BK KG</t>
  </si>
  <si>
    <t>SWCO R10016 T CRS CLX ZZZ BK KG</t>
  </si>
  <si>
    <t>Please take hard gravity cut for AP re-w</t>
  </si>
  <si>
    <t>Northstar</t>
  </si>
  <si>
    <t>Please run through gravity table to split 50% into HR fraction &amp; 50% into RL fraction</t>
  </si>
  <si>
    <t>SWBS R584A S CRS RDX ZZZ BK KG</t>
  </si>
  <si>
    <t>SWBS R584A U CRS RDX ZZZ BK KG</t>
  </si>
  <si>
    <t>Please take gravity cut consistent with AP rework</t>
  </si>
  <si>
    <t>SWBS R325A T CRN RDX ZZZ BK KG</t>
  </si>
  <si>
    <t>15 Dent, RUN ON NORTHSTAR COLORSORT</t>
  </si>
  <si>
    <t>69 Dent, RUN ON NORTHSTAR COLORSORT</t>
  </si>
  <si>
    <t>PLEASE SPLIT 50% HEAVY AND 50% LIGHT</t>
  </si>
  <si>
    <t>SWBS AC206Y T CRS RDY ZZZ BK KG</t>
  </si>
  <si>
    <t>AP FAIL 1X.  THIS IS THE 2ND TRY. 1 DENT</t>
  </si>
  <si>
    <t>FAILED AP 1X.  THIS IS 2ND TRY.</t>
  </si>
  <si>
    <t>PLEASE REWORK FOR FAILED AP.</t>
  </si>
  <si>
    <t>SWCO RDY RDY STD INT GMO</t>
  </si>
  <si>
    <t>TVC088595</t>
  </si>
  <si>
    <t>16 Dent</t>
  </si>
  <si>
    <t>FAILED AP</t>
  </si>
  <si>
    <t>25 Dent</t>
  </si>
  <si>
    <t>41 offtypes</t>
  </si>
  <si>
    <t>87 dent</t>
  </si>
  <si>
    <t>6 offtypes</t>
  </si>
  <si>
    <t>32 Offtypes</t>
  </si>
  <si>
    <t>1 dent 2 cob</t>
  </si>
  <si>
    <t>4 other crop seed</t>
  </si>
  <si>
    <t>5 dent, 17 cob</t>
  </si>
  <si>
    <t>2.67% inert</t>
  </si>
  <si>
    <t>Tarelab indicates that there is weed see</t>
  </si>
  <si>
    <t>12 Dent</t>
  </si>
  <si>
    <t>TVC248648</t>
  </si>
  <si>
    <t>3 dent, 1 cob, 0.56% inert</t>
  </si>
  <si>
    <t>10 cob, 0.53% inert</t>
  </si>
  <si>
    <t>10 cob</t>
  </si>
  <si>
    <t>6 dent</t>
  </si>
  <si>
    <t>15 offtypes</t>
  </si>
  <si>
    <t>3 dent.  7 other crop seed</t>
  </si>
  <si>
    <t>Failed AP</t>
  </si>
  <si>
    <t>2 dent.  8 smut</t>
  </si>
  <si>
    <t>8 dent</t>
  </si>
  <si>
    <t>26 Dent</t>
  </si>
  <si>
    <t>27 dent</t>
  </si>
  <si>
    <t>5 dent, 1 cob</t>
  </si>
  <si>
    <t>SEED FAILED TARE DUE TO 2 PC DENT &amp; 3 COB</t>
  </si>
  <si>
    <t>2 cob, 1.25% inert</t>
  </si>
  <si>
    <t>45 other crop seed</t>
  </si>
  <si>
    <t>1 cob</t>
  </si>
  <si>
    <t>21 dent, 0.93 inert</t>
  </si>
  <si>
    <t>ORCV088579K</t>
  </si>
  <si>
    <t>5 offtypes</t>
  </si>
  <si>
    <t>2VMEK</t>
  </si>
  <si>
    <t>Please rework for failed AP.</t>
  </si>
  <si>
    <t>40 Dent</t>
  </si>
  <si>
    <t>14 cob, 0.51% inert</t>
  </si>
  <si>
    <t>1.01% inert</t>
  </si>
  <si>
    <t>3 cob, 0.71% inert</t>
  </si>
  <si>
    <t>4 cob.  0.59% inert</t>
  </si>
  <si>
    <t>Please rework for failed AP</t>
  </si>
  <si>
    <t>GRAV30</t>
  </si>
  <si>
    <t>16 cob</t>
  </si>
  <si>
    <t>1 cob.  7 other crop seed</t>
  </si>
  <si>
    <t>14 Cob</t>
  </si>
  <si>
    <t>11 dent, 1 cob</t>
  </si>
  <si>
    <t>31 dent, 2 cob</t>
  </si>
  <si>
    <t>35 cob.  0.46 inert</t>
  </si>
  <si>
    <t>73 dent</t>
  </si>
  <si>
    <t>7 dent, 1 cob</t>
  </si>
  <si>
    <t>Please rework for 2 smut 1 cob</t>
  </si>
  <si>
    <t>1 smut, 2.9% discolored, 2 cob</t>
  </si>
  <si>
    <t>Please rework for failed TARE, 5 pieces</t>
  </si>
  <si>
    <t>26 cob</t>
  </si>
  <si>
    <t>4 cob, 0.8% inert</t>
  </si>
  <si>
    <t>2 dent, 2 cob, 0.99% inert</t>
  </si>
  <si>
    <t>GRAV30; NO GR, REY</t>
  </si>
  <si>
    <t>1 dent, 2 cob, 2 % Inert</t>
  </si>
  <si>
    <t>VMEK; MARIO TOOK PO,RERUN</t>
  </si>
  <si>
    <t>1 dent, 3 cob</t>
  </si>
  <si>
    <t>36 dent</t>
  </si>
  <si>
    <t>232 dent</t>
  </si>
  <si>
    <t>161 dent</t>
  </si>
  <si>
    <t>20 dent</t>
  </si>
  <si>
    <t>21 dent</t>
  </si>
  <si>
    <t>Run through gravity after fumigation</t>
  </si>
  <si>
    <t>16 dent</t>
  </si>
  <si>
    <t>3 cob, 1.11 % inert</t>
  </si>
  <si>
    <t>7 cob, 0.58 inert</t>
  </si>
  <si>
    <t>15 smut, 1 cob, 1.5 damaged</t>
  </si>
  <si>
    <t>15 cob, 1 dent, 0.52 inert</t>
  </si>
  <si>
    <t>4 dent, 9 cob, 3 smut</t>
  </si>
  <si>
    <t>8 offtypes</t>
  </si>
  <si>
    <t>2 dent, 1 cob</t>
  </si>
  <si>
    <t>10 cob 1 smut</t>
  </si>
  <si>
    <t>16 cob, 3 smut, 2.21 % inert</t>
  </si>
  <si>
    <t>Please rework for worms</t>
  </si>
  <si>
    <t>WAW07707X1</t>
  </si>
  <si>
    <t>Please rework for failed TARE 4 Dent.</t>
  </si>
  <si>
    <t>Please rework for 28 dent</t>
  </si>
  <si>
    <t>Please rework for sclerotia</t>
  </si>
  <si>
    <t>Post- Fumigation</t>
  </si>
  <si>
    <t>45 dent</t>
  </si>
  <si>
    <t>Please rework for 3 smut</t>
  </si>
  <si>
    <t>Please rework for 1 dent 10 cob</t>
  </si>
  <si>
    <t>Please rework for 3 cob</t>
  </si>
  <si>
    <t>11 cob, 0.91% inert</t>
  </si>
  <si>
    <t>55 dent</t>
  </si>
  <si>
    <t>360 dent</t>
  </si>
  <si>
    <t>25 dent</t>
  </si>
  <si>
    <t>7 dent</t>
  </si>
  <si>
    <t>39 Dent</t>
  </si>
  <si>
    <t>14 dent</t>
  </si>
  <si>
    <t>1 cob, 1 dent, 1 smut</t>
  </si>
  <si>
    <t>7.65 offtypes</t>
  </si>
  <si>
    <t>45 dent, 1 cob</t>
  </si>
  <si>
    <t>275 Dent</t>
  </si>
  <si>
    <t>SWBS AC265Y S CRS CLD ZZZ BK KG</t>
  </si>
  <si>
    <t>SWBS R30006 T CRN CLX ZZZ BK KG</t>
  </si>
  <si>
    <t>1 Dent</t>
  </si>
  <si>
    <t>Increase Germ from 84% to ~90%</t>
  </si>
  <si>
    <t>14 Dent</t>
  </si>
  <si>
    <t>SWCO WH1428PR CRN RDY ZZZ BK KG</t>
  </si>
  <si>
    <t>56 Dent</t>
  </si>
  <si>
    <t>18 Dent</t>
  </si>
  <si>
    <t>24 Dent</t>
  </si>
  <si>
    <t>17 Dent</t>
  </si>
  <si>
    <t>6 Dent</t>
  </si>
  <si>
    <t>9VMEK</t>
  </si>
  <si>
    <t>SWBS R660D S CRS CLX ZZZ BK KG</t>
  </si>
  <si>
    <t>3 Dent</t>
  </si>
  <si>
    <t>Remove Camelina</t>
  </si>
  <si>
    <t>SSV2A*1</t>
  </si>
  <si>
    <t>90 Dent</t>
  </si>
  <si>
    <t>19 Dent</t>
  </si>
  <si>
    <t>3 Cob</t>
  </si>
  <si>
    <t>SWBS R160DS T CRS CLD ZZZ BK KG</t>
  </si>
  <si>
    <t>15 Dent</t>
  </si>
  <si>
    <t>36 Dent</t>
  </si>
  <si>
    <t>8 Dent</t>
  </si>
  <si>
    <t>SWBS G0012 T CRN CLD ZZZ BK KG</t>
  </si>
  <si>
    <t>Nightshade observed by treat-pack during treatment for COM700 order</t>
  </si>
  <si>
    <t>Please rework for 1 dent</t>
  </si>
  <si>
    <t>SWBS W0195 T CRN CLD ZZZ BK KG</t>
  </si>
  <si>
    <t>SWBS R594 S CRS CLX ZZZ BK KG</t>
  </si>
  <si>
    <t>28 cob</t>
  </si>
  <si>
    <t>33 cob,  0.86% inert</t>
  </si>
  <si>
    <t>SWBS R320D U CRS CLD ZZZ BK KG</t>
  </si>
  <si>
    <t>TVC23T7535X1</t>
  </si>
  <si>
    <t>SWBS R00378 T CRN CLX ZZZ BK KG</t>
  </si>
  <si>
    <t>2 Cob</t>
  </si>
  <si>
    <t>93315MF</t>
  </si>
  <si>
    <t>SWCO 6800 CRS RDY ZZZ BK KG</t>
  </si>
  <si>
    <t>12 cob</t>
  </si>
  <si>
    <t>TVW23T7502</t>
  </si>
  <si>
    <t>44 dent, 3 cob</t>
  </si>
  <si>
    <t>1.19 inert, 1.55 damaged, 1 other crop s</t>
  </si>
  <si>
    <t>WAW066297X2</t>
  </si>
  <si>
    <t>SWCO CRAVE MAN CRS RDY ZZZ BK KG</t>
  </si>
  <si>
    <t>Please rework for 62 dent</t>
  </si>
  <si>
    <t>Please rework for 119 dent</t>
  </si>
  <si>
    <t>Please rework for 72 pieces of dent</t>
  </si>
  <si>
    <t>SWBS R584A U CRS CLX ZZZ BK KG</t>
  </si>
  <si>
    <t>TVC23T7562X1</t>
  </si>
  <si>
    <t>SWBS R298A T CRN CLX ZZZ BK KG</t>
  </si>
  <si>
    <t>Please rework for 20% gravity cut</t>
  </si>
  <si>
    <t>TVW23T7557X1</t>
  </si>
  <si>
    <t>SWBS R20001 T CRS CLX ZZZ BK KG</t>
  </si>
  <si>
    <t>76 Dent</t>
  </si>
  <si>
    <t>7 Dent</t>
  </si>
  <si>
    <t>10 Dent</t>
  </si>
  <si>
    <t>139 DENT</t>
  </si>
  <si>
    <t>319 DENT</t>
  </si>
  <si>
    <t>399 DENT</t>
  </si>
  <si>
    <t>110 DENT</t>
  </si>
  <si>
    <t>165 DENT</t>
  </si>
  <si>
    <t>FAIL AP</t>
  </si>
  <si>
    <t>70 Dent</t>
  </si>
  <si>
    <t>38 Dent</t>
  </si>
  <si>
    <t>59 DENT</t>
  </si>
  <si>
    <t>0.57 % inert</t>
  </si>
  <si>
    <t>376 Dent</t>
  </si>
  <si>
    <t>87 Dent</t>
  </si>
  <si>
    <t>117 Dent</t>
  </si>
  <si>
    <t>9 Dent</t>
  </si>
  <si>
    <t>WAC077071</t>
  </si>
  <si>
    <t>55 Dent</t>
  </si>
  <si>
    <t>1 Amaranth</t>
  </si>
  <si>
    <t>Please rework for amaranthus seed</t>
  </si>
  <si>
    <t>Please rework taking 20% cut off gravity</t>
  </si>
  <si>
    <t>Please rework cutting 20% gravity cut an</t>
  </si>
  <si>
    <t>Did not fail TARE - Please rework and split the MF into MFH and MFL</t>
  </si>
  <si>
    <t>3.2% Broken</t>
  </si>
  <si>
    <t>2.53% DAMAGED</t>
  </si>
  <si>
    <t>.55% DISCOLORED AND .97% DAMAGED</t>
  </si>
  <si>
    <t>WAW077051X1</t>
  </si>
  <si>
    <t>Please rework for 3 dent</t>
  </si>
  <si>
    <t>Plesase rework for failed AP</t>
  </si>
  <si>
    <t>Please rework for 22 dent seed</t>
  </si>
  <si>
    <t>Please rework for 6 cobs.</t>
  </si>
  <si>
    <t>240 DENT</t>
  </si>
  <si>
    <t>GM Finder</t>
  </si>
  <si>
    <t>Excelis/GMO</t>
  </si>
  <si>
    <t>Size</t>
  </si>
  <si>
    <t>Dup Check</t>
  </si>
  <si>
    <t>SWCO/SWBS</t>
  </si>
  <si>
    <t>COLOR SORT ONLY -  HAND PICK PROJECT FOR CHILE - ANZ 26-</t>
  </si>
  <si>
    <t>SEEDS NEEDS REWORKED FOR FAILED AP X2. T</t>
  </si>
  <si>
    <t>8 cob, 23 dent</t>
  </si>
  <si>
    <t>3 cob, 9 dent</t>
  </si>
  <si>
    <t>NEEDS REWORKED TO REMOVE SMALL SEED (OR</t>
  </si>
  <si>
    <t>FAILED TARE FOR 1 PC DENT. NOTHING ELSE</t>
  </si>
  <si>
    <t>SWBS AC256W T CRS RDY ZZZ BK KG</t>
  </si>
  <si>
    <t>SWBS AC256W S CRS RDY ZZZ BK KG</t>
  </si>
  <si>
    <t>SWBS AC294Y S CRS RDY ZZZ BK KG</t>
  </si>
  <si>
    <t>SWBS AC228W T CRS RDY ZZZ BK KG</t>
  </si>
  <si>
    <t>SWBS AC254Y S CRS RDY ZZZ BK KG</t>
  </si>
  <si>
    <t>SWBS R20261 T CRS RDY ZZZ BK KG</t>
  </si>
  <si>
    <t>FAILED TARE FOR 3 PC DENT. NOTHING ELSE</t>
  </si>
  <si>
    <t>LINE 1</t>
  </si>
  <si>
    <t>FAILED FOR 1 PC DENT.  NOTHING ELSE IN T</t>
  </si>
  <si>
    <t>11 dent</t>
  </si>
  <si>
    <t>28 Dent</t>
  </si>
  <si>
    <t>4 dent</t>
  </si>
  <si>
    <t>1.8 damaged, 0.92 discolored</t>
  </si>
  <si>
    <t>DUPLICATE ORDER</t>
  </si>
  <si>
    <t>5.05 discolored</t>
  </si>
  <si>
    <t>33 Dent</t>
  </si>
  <si>
    <t>1 cob, 0.93% discolored, 115 dent</t>
  </si>
  <si>
    <t>1 cob, 2.38% discolored</t>
  </si>
  <si>
    <t>1 smut, 7 dent</t>
  </si>
  <si>
    <t>2 cob, 3 dent</t>
  </si>
  <si>
    <t>8 cob, 2 dent</t>
  </si>
  <si>
    <t>1 cob, 2.85% discolored</t>
  </si>
  <si>
    <t>3 offtypes - please use color sorter or</t>
  </si>
  <si>
    <t>2 cob, 1 smut</t>
  </si>
  <si>
    <t>12 dent</t>
  </si>
  <si>
    <t>8 cob, 1 dent</t>
  </si>
  <si>
    <t>33 cob, 9 smut</t>
  </si>
  <si>
    <t>WAW0990027X2</t>
  </si>
  <si>
    <t>1 cob, 3.04 damaged, 3.8 discolored, 142</t>
  </si>
  <si>
    <t>1 nightshade</t>
  </si>
  <si>
    <t>44 dent.  Please run through color sorte</t>
  </si>
  <si>
    <t>177 dent, please run through color sorte</t>
  </si>
  <si>
    <t>300 dent.  Please run through color sort</t>
  </si>
  <si>
    <t>3 weed</t>
  </si>
  <si>
    <t>76 dent</t>
  </si>
  <si>
    <t>FAILED TARE FOR 4 PC DENT 30% HEAVY AND</t>
  </si>
  <si>
    <t>2.98% damaged, 0.98% discolored</t>
  </si>
  <si>
    <t>35 offtypes</t>
  </si>
  <si>
    <t>63 cob, 1 dent</t>
  </si>
  <si>
    <t>1.85% damaged, 2.34% discolored</t>
  </si>
  <si>
    <t>2 cob, 2.49 damaged, 1.13 discolored</t>
  </si>
  <si>
    <t>11 cob, 8 other crop seeds</t>
  </si>
  <si>
    <t>5 cob, 6 offtype</t>
  </si>
  <si>
    <t>3 cob, 1 dent</t>
  </si>
  <si>
    <t>4 cob, 1.19% inert</t>
  </si>
  <si>
    <t>2 dent, 2 offtypes</t>
  </si>
  <si>
    <t>21 cob, 5 smut</t>
  </si>
  <si>
    <t>NEEDS REWORKED FOR 2 PC DENT.</t>
  </si>
  <si>
    <t>2.54% discolored, 0.55% damaged</t>
  </si>
  <si>
    <t>17 cob, 9 other crop seeds</t>
  </si>
  <si>
    <t>27 cob, 4 smut</t>
  </si>
  <si>
    <t>3 cob, 2 smut</t>
  </si>
  <si>
    <t>5 other crop seed</t>
  </si>
  <si>
    <t>1.64 discolored</t>
  </si>
  <si>
    <t>10 dent, 3 cob</t>
  </si>
  <si>
    <t>3 smut</t>
  </si>
  <si>
    <t>1 smut, 1 cob</t>
  </si>
  <si>
    <t>3 cob, 1 smut</t>
  </si>
  <si>
    <t>37 dent</t>
  </si>
  <si>
    <t>19 dent</t>
  </si>
  <si>
    <t>9 dent&lt;(&gt;,,&lt;)&gt; 0.6 discolored</t>
  </si>
  <si>
    <t>2 cob, 0.97% discolored, 1 noxious weed</t>
  </si>
  <si>
    <t>1.6 % discolored</t>
  </si>
  <si>
    <t>0.81 discolored, 1 other crop seed</t>
  </si>
  <si>
    <t>9 cob, 2.28 discolored, 61 offtypes</t>
  </si>
  <si>
    <t>1 cob, 2.25% discolored</t>
  </si>
  <si>
    <t>3 cob, 3.08% discolored</t>
  </si>
  <si>
    <t>8 other crop seeds&lt;(&gt;,&lt;)&gt; 5 offtypes</t>
  </si>
  <si>
    <t>15 offtypes, 47 dent</t>
  </si>
  <si>
    <t>7 offtypes</t>
  </si>
  <si>
    <t>1 noxious weed</t>
  </si>
  <si>
    <t>2 smut and 1 cob</t>
  </si>
  <si>
    <t>1.6 damaged, 0.59 discolored</t>
  </si>
  <si>
    <t>WAW099070X1</t>
  </si>
  <si>
    <t>0.99 discolored, 1 smut</t>
  </si>
  <si>
    <t>2.04% discolored</t>
  </si>
  <si>
    <t>NEEDS REWOKRED FOR FAILED AP 1X.  TARE A</t>
  </si>
  <si>
    <t>SWCO GSS38823 CRS RDF ZZZ BK KG</t>
  </si>
  <si>
    <t>3.16% discolored, 2.19% damaged</t>
  </si>
  <si>
    <t>4.28% discolored, 0.6% damaged</t>
  </si>
  <si>
    <t>NEEDS REWORKED FOR FAILED TARE 1X.  TARE</t>
  </si>
  <si>
    <t>NEEDS REWORED FOR FAILED TARE 1X.  TARE</t>
  </si>
  <si>
    <t>FAILED AP X1.  NEEDS REWORKED.  TARE SHO</t>
  </si>
  <si>
    <t>FAILED AT X1.  NEEDS REWORKED.  TARE SHO</t>
  </si>
  <si>
    <t>FAILED AP X1. NEEDS REWORKED. TARE SHOWS</t>
  </si>
  <si>
    <t>First Failed AP</t>
  </si>
  <si>
    <t>1 piece solanum, 1 cob</t>
  </si>
  <si>
    <t>Tarelab indicates that there is weed seed</t>
  </si>
  <si>
    <t>1 dent 2 cobs(avoid big loss)</t>
  </si>
  <si>
    <t>SWBS R10233 S CRS CLX ZZZ BK KG</t>
  </si>
  <si>
    <t>SWBS R660F U CRS CLX ZZZ BK KG</t>
  </si>
  <si>
    <t>13 Dent</t>
  </si>
  <si>
    <t>SWBS AC283Y S CRS CLD ZZZ BK KG</t>
  </si>
  <si>
    <t>Offtypes</t>
  </si>
  <si>
    <t>SWBS AC206Y U CRS CLX ZZZ BK KG</t>
  </si>
  <si>
    <t>2 Off-Type</t>
  </si>
  <si>
    <t>7 Cob</t>
  </si>
  <si>
    <t>4 Cob</t>
  </si>
  <si>
    <t>SWBS R320D S CRS CLD ZZZ BK KG</t>
  </si>
  <si>
    <t>26 Cob</t>
  </si>
  <si>
    <t>SWBS R5001H S CRS CLD ZZZ BK KG</t>
  </si>
  <si>
    <t>TVW23S7548</t>
  </si>
  <si>
    <t>4 Dent, 2 Cob</t>
  </si>
  <si>
    <t>5 Cob</t>
  </si>
  <si>
    <t>SWBS R11649 S CRS CLX ZZZ BK KG</t>
  </si>
  <si>
    <t>*Not ran on CS - cleaned on VMEK/handpick</t>
  </si>
  <si>
    <t>2 dent, 4 cob</t>
  </si>
  <si>
    <t>SWBS R660K S CRS CLX ZZZ BK KG</t>
  </si>
  <si>
    <t>5 dent, 5 cob.</t>
  </si>
  <si>
    <t>10  Solanum</t>
  </si>
  <si>
    <t>SWBS R594A S CRS CLX ZZZ BK KG</t>
  </si>
  <si>
    <t>2 dent, 11 cob, 1 smut</t>
  </si>
  <si>
    <t>15 Cob.  0.67% inert</t>
  </si>
  <si>
    <t>SWBS R22153 S CRS CLX ZZZ BK KG</t>
  </si>
  <si>
    <t>39 cob</t>
  </si>
  <si>
    <t>4 smut</t>
  </si>
  <si>
    <t>Color sort to remove 1.63% offtypes</t>
  </si>
  <si>
    <t>TV W23T7549X1</t>
  </si>
  <si>
    <t>SWBS R0662A T CRS CLX ZZZ BK KG</t>
  </si>
  <si>
    <t>TVW23T7549X1</t>
  </si>
  <si>
    <t>Color sort to remove 4.35% offtypes</t>
  </si>
  <si>
    <t>1 dent, 36 cob, 72 smut</t>
  </si>
  <si>
    <t>5 cob, 10 smut</t>
  </si>
  <si>
    <t>TVW23T7531</t>
  </si>
  <si>
    <t>SWBS G9089 T CRS CLD ZZZ BK KG</t>
  </si>
  <si>
    <t>SWBS AC294Y S CRS CLD ZZZ BK KG</t>
  </si>
  <si>
    <t>20 cob</t>
  </si>
  <si>
    <t>1st failed AP and 1 cob</t>
  </si>
  <si>
    <t>TVW23S7512P</t>
  </si>
  <si>
    <t>SWBS AC245Y S CRS CLD ZZZ BK KG</t>
  </si>
  <si>
    <t>1 dent.  3 cob</t>
  </si>
  <si>
    <t>8 cob, 0.66% inert, 3.85% discolored</t>
  </si>
  <si>
    <t>TVW23T7571</t>
  </si>
  <si>
    <t>SWBS R430 T CRS CLD ZZZ BK KG</t>
  </si>
  <si>
    <t>TVC23T7570</t>
  </si>
  <si>
    <t>SWBS R421 T CRN CLD ZZZ BK KG</t>
  </si>
  <si>
    <t>TVC23T7568</t>
  </si>
  <si>
    <t>SWBS R420B T CRN CLD ZZZ BK KG</t>
  </si>
  <si>
    <t>tvw23s7587x1</t>
  </si>
  <si>
    <t>TVW23S7584X1</t>
  </si>
  <si>
    <t>TVW23T7517</t>
  </si>
  <si>
    <t>SWBS AC266Y T CRS CLD ZZZ BK KG</t>
  </si>
  <si>
    <t>12 cob, 3 smut</t>
  </si>
  <si>
    <t>23 cob, 0.69% inert</t>
  </si>
  <si>
    <t>TVW23S7513</t>
  </si>
  <si>
    <t>SWBS AC247W S CRS CLD ZZZ BK KG</t>
  </si>
  <si>
    <t>46 cob, 10 smut</t>
  </si>
  <si>
    <t>TVW23T7501</t>
  </si>
  <si>
    <t>9 Dent, 10 cob</t>
  </si>
  <si>
    <t>Please rework for 1 smut</t>
  </si>
  <si>
    <t>Please rework for 2 dent</t>
  </si>
  <si>
    <t>5 PIECES OF OTHER CROP</t>
  </si>
  <si>
    <t>2 OFF TYPES, 3 DENT, 37 COB</t>
  </si>
  <si>
    <t>Please rework for 5 pieces of cob</t>
  </si>
  <si>
    <t>Please rework for 7 pieces of cob</t>
  </si>
  <si>
    <t>Please rework for 2 pieces of cob</t>
  </si>
  <si>
    <t>Please rework for 1 offtype seed</t>
  </si>
  <si>
    <t>Please rework for 3 dent, 1 smut, 2 cob</t>
  </si>
  <si>
    <t>Please rework for 4 pieces of smut</t>
  </si>
  <si>
    <t>Please rework for 20 pieces of cob</t>
  </si>
  <si>
    <t>TVW23S7578X1</t>
  </si>
  <si>
    <t>SWBS R523 S CRS CLX ZZZ BK KG</t>
  </si>
  <si>
    <t>1.36% inert</t>
  </si>
  <si>
    <t>1.23% INERT</t>
  </si>
  <si>
    <t>SWBS AC215Y T CRS CLD ZZZ BK KG</t>
  </si>
  <si>
    <t>23 cob</t>
  </si>
  <si>
    <t>41 Dent</t>
  </si>
  <si>
    <t>1 DENT/23 COB</t>
  </si>
  <si>
    <t>ORW23U7574H</t>
  </si>
  <si>
    <t>TVW23T7518</t>
  </si>
  <si>
    <t>SWBS AC283Y T CRS CLD ZZZ BK KG</t>
  </si>
  <si>
    <t>please rework for nighshade berries</t>
  </si>
  <si>
    <t>23 dent</t>
  </si>
  <si>
    <t>50 cob</t>
  </si>
  <si>
    <t>9 Cob</t>
  </si>
  <si>
    <t>TVW23S7551X1</t>
  </si>
  <si>
    <t>swbs r10008 s crs clx zzz bk kg</t>
  </si>
  <si>
    <t>swbs</t>
  </si>
  <si>
    <t>4 smut and 14 cob</t>
  </si>
  <si>
    <t>please rework for failed AP</t>
  </si>
  <si>
    <t>TVW23T7547X1</t>
  </si>
  <si>
    <t>TVW23S7516</t>
  </si>
  <si>
    <t>SWBS AC266Y S CRS CLD ZZZ BK KG</t>
  </si>
  <si>
    <t>FAILED AP (DENT)</t>
  </si>
  <si>
    <t>lr</t>
  </si>
  <si>
    <t>swco gss1198-r crs rdy zzz bk kg</t>
  </si>
  <si>
    <t>swco</t>
  </si>
  <si>
    <t>1 Smut</t>
  </si>
  <si>
    <t>mf</t>
  </si>
  <si>
    <t>22 cob</t>
  </si>
  <si>
    <t>75 dent and 2 solanum</t>
  </si>
  <si>
    <t>95 dent and 1 solanum</t>
  </si>
  <si>
    <t>SWCO BSS1075-R</t>
  </si>
  <si>
    <t>210 Dent</t>
  </si>
  <si>
    <t>22 Dent</t>
  </si>
  <si>
    <t>43 dent</t>
  </si>
  <si>
    <t>424 dent</t>
  </si>
  <si>
    <t>53 dent</t>
  </si>
  <si>
    <t>1651 dent 5.51 other crop</t>
  </si>
  <si>
    <t>31 Dent 7 solanum</t>
  </si>
  <si>
    <t>2 pc solanum spp</t>
  </si>
  <si>
    <t>13 dent</t>
  </si>
  <si>
    <t>1.17% other crop</t>
  </si>
  <si>
    <t>Please rework for 1 piece of smut 1 piec</t>
  </si>
  <si>
    <t>Please rework for 1 dent seed</t>
  </si>
  <si>
    <t>34 dent</t>
  </si>
  <si>
    <t>3 PC Solanum</t>
  </si>
  <si>
    <t>1 PC Solanum</t>
  </si>
  <si>
    <t>Please rework for 5 dent seed</t>
  </si>
  <si>
    <t>SWCO GH 1703 CRN CLX ZZZ BK KG</t>
  </si>
  <si>
    <t>Please rework for failed dent</t>
  </si>
  <si>
    <t>TVW23T7510A</t>
  </si>
  <si>
    <t>SWBS AC228W T CRS CLD ZZZ BK KG</t>
  </si>
  <si>
    <t>Please rework for 10 pieces of cob</t>
  </si>
  <si>
    <t>Please rework for dent seed and cob.</t>
  </si>
  <si>
    <t>1.2 discolored</t>
  </si>
  <si>
    <t>1.25 discolored</t>
  </si>
  <si>
    <t>1.3 discolored</t>
  </si>
  <si>
    <t>1.28 discolored</t>
  </si>
  <si>
    <t>0.8 discolored</t>
  </si>
  <si>
    <t>Equipment ID</t>
  </si>
  <si>
    <t>2026 - Week 38</t>
  </si>
  <si>
    <t>Week</t>
  </si>
  <si>
    <t>Belen Diaz</t>
  </si>
  <si>
    <t>2026 - Week 39</t>
  </si>
  <si>
    <t>Maria Alvarez</t>
  </si>
  <si>
    <t>Maria Contreras</t>
  </si>
  <si>
    <t>Rey Hernandez</t>
  </si>
  <si>
    <t>Luisa Salas</t>
  </si>
  <si>
    <t>Ana Ramirez</t>
  </si>
  <si>
    <t>Jose Scott</t>
  </si>
  <si>
    <t>Mario Martinez</t>
  </si>
  <si>
    <t>2026 - Week 37</t>
  </si>
  <si>
    <t>2026 - Week 36</t>
  </si>
  <si>
    <t>2026 - Week 35</t>
  </si>
  <si>
    <t>2026 - Week 34</t>
  </si>
  <si>
    <t>2026 - Week 33</t>
  </si>
  <si>
    <t>Yurima Haro</t>
  </si>
  <si>
    <t>2026 - Week 32</t>
  </si>
  <si>
    <t>2026 - Week 31</t>
  </si>
  <si>
    <t>2026 - Week 30</t>
  </si>
  <si>
    <t>R15468 S</t>
  </si>
  <si>
    <t>2026 - Week 29</t>
  </si>
  <si>
    <t>2025 - Week 30</t>
  </si>
  <si>
    <t>2026 - Week 28</t>
  </si>
  <si>
    <t>14..5</t>
  </si>
  <si>
    <t>2026 - Week 24</t>
  </si>
  <si>
    <t>2026 - Week 23</t>
  </si>
  <si>
    <t>2026 - Week 21</t>
  </si>
  <si>
    <t>2026 - Week 22</t>
  </si>
  <si>
    <t>2026 - Week 20</t>
  </si>
  <si>
    <t>2026 - Week 19</t>
  </si>
  <si>
    <t>2026 - Week 18</t>
  </si>
  <si>
    <t>2026 - Week 17</t>
  </si>
  <si>
    <t>2026 - Week 16</t>
  </si>
  <si>
    <t>2026 - Week 15</t>
  </si>
  <si>
    <t>2026 - Week 14</t>
  </si>
  <si>
    <t>2026 - Week 13</t>
  </si>
  <si>
    <t>2026 - Week 12</t>
  </si>
  <si>
    <t>2026 - Week 11</t>
  </si>
  <si>
    <t>2026 - Week 10</t>
  </si>
  <si>
    <t>2026 - Week 9</t>
  </si>
  <si>
    <t>Silvia Martinez</t>
  </si>
  <si>
    <t>Anniellys Zerquera</t>
  </si>
  <si>
    <t>2026 - Week 8</t>
  </si>
  <si>
    <t>2026 - Week 7</t>
  </si>
  <si>
    <t>Darlin Flores</t>
  </si>
  <si>
    <t>Jennifer Delgado</t>
  </si>
  <si>
    <t>2026 - Week 6</t>
  </si>
  <si>
    <t>Mr</t>
  </si>
  <si>
    <t>2400007373</t>
  </si>
  <si>
    <t>2400007543</t>
  </si>
  <si>
    <t>2026 - Week 5</t>
  </si>
  <si>
    <t>2026 - Week 4</t>
  </si>
  <si>
    <t>US</t>
  </si>
  <si>
    <t>2026 - Week 3</t>
  </si>
  <si>
    <t>2026 - Week 2</t>
  </si>
  <si>
    <t>2025 - Week 1</t>
  </si>
  <si>
    <t>2025 - Week 52</t>
  </si>
  <si>
    <t>2025 - Week 51</t>
  </si>
  <si>
    <t>2025 - Week 50</t>
  </si>
  <si>
    <t>2025 - Week 49</t>
  </si>
  <si>
    <t>2025 - Week 48</t>
  </si>
  <si>
    <t>2025 - Week 47</t>
  </si>
  <si>
    <t>2025 - Week 46</t>
  </si>
  <si>
    <t>2025 - Week 45</t>
  </si>
  <si>
    <t>#DIVIDE BY ZERO</t>
  </si>
  <si>
    <t>PASSION</t>
  </si>
  <si>
    <t>BAYER 4</t>
  </si>
  <si>
    <t>DEVOTION</t>
  </si>
  <si>
    <t>BAYER 3</t>
  </si>
  <si>
    <t>BAYER 2</t>
  </si>
  <si>
    <t>BAYER 1</t>
  </si>
  <si>
    <t>2025 - Week 44</t>
  </si>
  <si>
    <t>2025 - Week 43</t>
  </si>
  <si>
    <t>CCW099037x2</t>
  </si>
  <si>
    <t>2025 - Week 42</t>
  </si>
  <si>
    <t>2025 - Week 41</t>
  </si>
  <si>
    <t>Erick Perez</t>
  </si>
  <si>
    <t>2025 - Week 40</t>
  </si>
  <si>
    <t>2025 - Week 39</t>
  </si>
  <si>
    <t>2025 - Week 38</t>
  </si>
  <si>
    <t>2025 - Week 37</t>
  </si>
  <si>
    <t>2400007210</t>
  </si>
  <si>
    <t>Contigo</t>
  </si>
  <si>
    <t>1002139875</t>
  </si>
  <si>
    <t>2025 - Week 36</t>
  </si>
  <si>
    <t>2025 - Week 35</t>
  </si>
  <si>
    <t>2025 - Week 34</t>
  </si>
  <si>
    <t>LGF0097</t>
  </si>
  <si>
    <t>2025 - Week 33</t>
  </si>
  <si>
    <t>2025 - Week 32</t>
  </si>
  <si>
    <t>2025 - Week 31</t>
  </si>
  <si>
    <t>2025 - Week 29</t>
  </si>
  <si>
    <t>2025 - Week 28</t>
  </si>
  <si>
    <t>2025 - Week 27</t>
  </si>
  <si>
    <t>2025 - Week 26</t>
  </si>
  <si>
    <t>2025 - Week 25</t>
  </si>
  <si>
    <t>2025 - Week 24</t>
  </si>
  <si>
    <t>2025 - Week 23</t>
  </si>
  <si>
    <t>2025 - Week 21</t>
  </si>
  <si>
    <t>2025 - Week 19</t>
  </si>
  <si>
    <t>2025 - Week 18</t>
  </si>
  <si>
    <t>2025 - Week 17</t>
  </si>
  <si>
    <t>2025 - Week 16</t>
  </si>
  <si>
    <t>2025 - Week 15</t>
  </si>
  <si>
    <t>Jesus Alvarez</t>
  </si>
  <si>
    <t>2025 - Week 14</t>
  </si>
  <si>
    <t>2025 - Week 12</t>
  </si>
  <si>
    <t>2025 - Week 11</t>
  </si>
  <si>
    <t>2025 - Week 10</t>
  </si>
  <si>
    <t>2025 - Week 9</t>
  </si>
  <si>
    <t>2025 - Week 8</t>
  </si>
  <si>
    <t>2025 - Week 7</t>
  </si>
  <si>
    <t>2025 - Week 6</t>
  </si>
  <si>
    <t>Janette Betancourt</t>
  </si>
  <si>
    <t>2025 - Week 5</t>
  </si>
  <si>
    <t>2025 - Week 4</t>
  </si>
  <si>
    <t>2025 - Week 3</t>
  </si>
  <si>
    <t>2025 - Week 2</t>
  </si>
  <si>
    <t>2024 - Week 1</t>
  </si>
  <si>
    <t>2024 - Week 52</t>
  </si>
  <si>
    <t>2024 - Week 51</t>
  </si>
  <si>
    <t>2024 - Week 50</t>
  </si>
  <si>
    <t>/</t>
  </si>
  <si>
    <t>2024 - Week 49</t>
  </si>
  <si>
    <t>2024 - Week 48</t>
  </si>
  <si>
    <t>2024 - Week 47</t>
  </si>
  <si>
    <t>2024 - Week 46</t>
  </si>
  <si>
    <t>2024 - Week 45</t>
  </si>
  <si>
    <t>2024 - Week 44</t>
  </si>
  <si>
    <t>2024 - Week 43</t>
  </si>
  <si>
    <t>2024 - Week 42</t>
  </si>
  <si>
    <t>WAC088547LR</t>
  </si>
  <si>
    <t>WAC088547MR</t>
  </si>
  <si>
    <t>2024 - Week 41</t>
  </si>
  <si>
    <t>2024 - Week 40</t>
  </si>
  <si>
    <t>2024 - Week 39</t>
  </si>
  <si>
    <t>2024 - Week 38</t>
  </si>
  <si>
    <t>2024 - Week 29</t>
  </si>
  <si>
    <t>2024 - Week 27</t>
  </si>
  <si>
    <t>2024 - Week 26</t>
  </si>
  <si>
    <t>2024 - Week 25</t>
  </si>
  <si>
    <t>2024 - Week 24</t>
  </si>
  <si>
    <t>Juan Garcia</t>
  </si>
  <si>
    <t>2024 - Week 22</t>
  </si>
  <si>
    <t>2024 - Week 20</t>
  </si>
  <si>
    <t>2024 - Week 19</t>
  </si>
  <si>
    <t>2024 - Week 18</t>
  </si>
  <si>
    <t>2024 - Week 17</t>
  </si>
  <si>
    <t>2024 - Week 16</t>
  </si>
  <si>
    <t>2024 - Week 15</t>
  </si>
  <si>
    <t>2024 - Week 14</t>
  </si>
  <si>
    <t>James Rowland</t>
  </si>
  <si>
    <t>2024 - Week 13</t>
  </si>
  <si>
    <t>2024 - Week 12</t>
  </si>
  <si>
    <t>2024 - Week 11</t>
  </si>
  <si>
    <t>2024 - Week 4</t>
  </si>
  <si>
    <t>2024 - Week 3</t>
  </si>
  <si>
    <t>2024 - Week 2</t>
  </si>
  <si>
    <t>2023 - Week 51</t>
  </si>
  <si>
    <t>2023 - Week 50</t>
  </si>
  <si>
    <t>2023 - Week 49</t>
  </si>
  <si>
    <t>2023 - Week 48</t>
  </si>
  <si>
    <t>2023 - Week 47</t>
  </si>
  <si>
    <t>2023 - Week 46</t>
  </si>
  <si>
    <t>2023 - Week 45</t>
  </si>
  <si>
    <t>2023 - Week 44</t>
  </si>
  <si>
    <t>2023 - Week 43</t>
  </si>
  <si>
    <t>2023 - Week 42</t>
  </si>
  <si>
    <t>2023 - Week 41</t>
  </si>
  <si>
    <t>2023 - Week 40</t>
  </si>
  <si>
    <t>2023 - Week 39</t>
  </si>
  <si>
    <t>2023 - Week 38</t>
  </si>
  <si>
    <t>2023 - Week 37</t>
  </si>
  <si>
    <t>2023 - Week 36</t>
  </si>
  <si>
    <t>2023 - Week 35</t>
  </si>
  <si>
    <t>2023 - Week 30</t>
  </si>
  <si>
    <t>2023 - Week 28</t>
  </si>
  <si>
    <t>2023 - Week 27</t>
  </si>
  <si>
    <t>2023 - Week 26</t>
  </si>
  <si>
    <t>Week Info</t>
  </si>
  <si>
    <t>Year</t>
  </si>
  <si>
    <t>RAW KG per Total hour</t>
  </si>
  <si>
    <t>RAW KG per hour</t>
  </si>
  <si>
    <t>KG per Total hour</t>
  </si>
  <si>
    <t>KG per hour</t>
  </si>
  <si>
    <t>Scrap Rate</t>
  </si>
  <si>
    <t>Loss KG</t>
  </si>
  <si>
    <t>Output KGs</t>
  </si>
  <si>
    <t>Cleandown Time (Hours)</t>
  </si>
  <si>
    <t>Run Time (Hours)</t>
  </si>
  <si>
    <t>Prep Time (Hours)</t>
  </si>
  <si>
    <t>Input KG</t>
  </si>
  <si>
    <t>Variety Name</t>
  </si>
  <si>
    <t>Operator</t>
  </si>
  <si>
    <t>light,small,dust,sample,shafft,broken</t>
  </si>
  <si>
    <t>SPINE BEAUTY</t>
  </si>
  <si>
    <t>Fabiola Ramirez</t>
  </si>
  <si>
    <t>light, garbage, weed and samples</t>
  </si>
  <si>
    <t>PECA26011N</t>
  </si>
  <si>
    <t>MEXICA HOT</t>
  </si>
  <si>
    <t>Maria Torres</t>
  </si>
  <si>
    <t>Line 5</t>
  </si>
  <si>
    <t>sample,dust,small,shafft</t>
  </si>
  <si>
    <t>PAYROLL</t>
  </si>
  <si>
    <t>PECA26011C</t>
  </si>
  <si>
    <t>PECA26011M</t>
  </si>
  <si>
    <t>light,small,dust,sample,deformed</t>
  </si>
  <si>
    <t>OVATION</t>
  </si>
  <si>
    <t>PECA26011J</t>
  </si>
  <si>
    <t>PECA26011G</t>
  </si>
  <si>
    <t>PECA26011L</t>
  </si>
  <si>
    <t>PECA26011S</t>
  </si>
  <si>
    <t>PECA26011B</t>
  </si>
  <si>
    <t>sample,dust,small,shafft,broken</t>
  </si>
  <si>
    <t>EQUINOX</t>
  </si>
  <si>
    <t>BATCH HAD A LOT OF STICKS, WEEDS, ROCKS, DIRT, DEFORMED SEEDS, SMALL SEEDS</t>
  </si>
  <si>
    <t>WAWC2605</t>
  </si>
  <si>
    <t>PROFESSOR</t>
  </si>
  <si>
    <t>samples,light,broken,shell,dust,small,doubles,white seed</t>
  </si>
  <si>
    <t>1W244</t>
  </si>
  <si>
    <t>FIELD RUN PRODUCTION</t>
  </si>
  <si>
    <t>SWEET GEM</t>
  </si>
  <si>
    <t>light, deformed, broken, dust and sample</t>
  </si>
  <si>
    <t>NOVIRA</t>
  </si>
  <si>
    <t>GERM REPAIR</t>
  </si>
  <si>
    <t>RED RYDER</t>
  </si>
  <si>
    <t>Maria Villa</t>
  </si>
  <si>
    <t>BATCH HAD A LOT OF STICK AND WEEDS, BUG, DIRT, AND IT WAS REALLY DIRTY.</t>
  </si>
  <si>
    <t>AGRESSOR</t>
  </si>
  <si>
    <t>CATO</t>
  </si>
  <si>
    <t>JAVELIN</t>
  </si>
  <si>
    <t>DELICIOSA</t>
  </si>
  <si>
    <t>PECA26011F</t>
  </si>
  <si>
    <t>PECA26011E</t>
  </si>
  <si>
    <t>PECA26011Q</t>
  </si>
  <si>
    <t>germ repair</t>
  </si>
  <si>
    <t>BLACK JACK</t>
  </si>
  <si>
    <t>PECA26011V</t>
  </si>
  <si>
    <t>light,small,sample,dust,deformed</t>
  </si>
  <si>
    <t>MAMUT</t>
  </si>
  <si>
    <t>PECA26011D</t>
  </si>
  <si>
    <t>PECA26011A</t>
  </si>
  <si>
    <t>BATCH HAD A LOT OF TINY STICKS, LITTLE TWIGS, TINY PARTICALS THAT WHERE HAND PICKED OUT.</t>
  </si>
  <si>
    <t>AZBR2601</t>
  </si>
  <si>
    <t>SAMBUCO</t>
  </si>
  <si>
    <t>PECA26011T</t>
  </si>
  <si>
    <t>PECA26011U</t>
  </si>
  <si>
    <t>stain, light, weed, garbage and samples</t>
  </si>
  <si>
    <t>PECA26008A</t>
  </si>
  <si>
    <t>GROUPER</t>
  </si>
  <si>
    <t>doubles,sample,dust,small,light</t>
  </si>
  <si>
    <t>ESTRELLA</t>
  </si>
  <si>
    <t>shell, broken, empty seed, light, dust, weed and samples</t>
  </si>
  <si>
    <t>W1A05</t>
  </si>
  <si>
    <t>shell, doubles, weed, light, light, dust, broken and samples</t>
  </si>
  <si>
    <t>W2A85</t>
  </si>
  <si>
    <t>REPAIR FOR GERM</t>
  </si>
  <si>
    <t>shell, weed, empty seed, light, doubles, broken, dust and samples</t>
  </si>
  <si>
    <t>W4A59</t>
  </si>
  <si>
    <t>light, dust, garbage, sticks, stain and samples</t>
  </si>
  <si>
    <t>PECA26010D</t>
  </si>
  <si>
    <t>SILEX HOT</t>
  </si>
  <si>
    <t>PECA26010F</t>
  </si>
  <si>
    <t>NIVA</t>
  </si>
  <si>
    <t>light, stain, garbage, sticks and samples</t>
  </si>
  <si>
    <t>PECA26008</t>
  </si>
  <si>
    <t>PECA26008B</t>
  </si>
  <si>
    <t>PECA26008C</t>
  </si>
  <si>
    <t>stain, light, dust, garbage, sticks and samples</t>
  </si>
  <si>
    <t>PECA26010E</t>
  </si>
  <si>
    <t>BATCH HAD A LOT OF STICKS, WEED, ROCKS, DIRT, BROKEN SEEDS, BUGS, MAINLY STICKS ANS DIRT</t>
  </si>
  <si>
    <t>SBB003</t>
  </si>
  <si>
    <t>stain, light, sticks,dust, garbage and samples</t>
  </si>
  <si>
    <t>PECA26010B</t>
  </si>
  <si>
    <t>stain, light, dust, garbage and samples</t>
  </si>
  <si>
    <t>PECA26010C</t>
  </si>
  <si>
    <t>BATCH HAD SMALL SEEDS, BROKEN SEEDS, DEFORMED SEEDS</t>
  </si>
  <si>
    <t>GONGGA</t>
  </si>
  <si>
    <t>shell, weed, light, doubles, dust, empty seed, broken and samples</t>
  </si>
  <si>
    <t>1W420</t>
  </si>
  <si>
    <t>W4A36</t>
  </si>
  <si>
    <t>sample,dust,small,light,shell,shafft</t>
  </si>
  <si>
    <t>GRANDPRIZE</t>
  </si>
  <si>
    <t>stain, garbage, broken, light and samples</t>
  </si>
  <si>
    <t>PECA26013A</t>
  </si>
  <si>
    <t>PJA22-00500</t>
  </si>
  <si>
    <t>PECA26013</t>
  </si>
  <si>
    <t>sample,dust,shafft,small,light</t>
  </si>
  <si>
    <t>GOLDEN GLORY</t>
  </si>
  <si>
    <t>empty seed, light, shell, weed, broken, dust, samples and doubles</t>
  </si>
  <si>
    <t>W5A30</t>
  </si>
  <si>
    <t>light, broken, dust, garbage and sample</t>
  </si>
  <si>
    <t>light, deformed, split, broken and samples</t>
  </si>
  <si>
    <t>BATCH HAD A LOT OF STICKS&amp; WEEDS, A LOT OF DIRT&amp; ROCKS, BROKEN&amp;CRACKES SEEDS, DEFORMED SEEDS, DEADBUGS, METAL PIECES, AND MUD CLUMPSS</t>
  </si>
  <si>
    <t>PENNANT</t>
  </si>
  <si>
    <t>stain, garbage, sticks, light and samples</t>
  </si>
  <si>
    <t>PECA26010</t>
  </si>
  <si>
    <t>sample,small,dust,light,shafft</t>
  </si>
  <si>
    <t>STARSHIP</t>
  </si>
  <si>
    <t>stain, shell, light, broken and samples</t>
  </si>
  <si>
    <t>PECA26010A</t>
  </si>
  <si>
    <t>BATCH HAD A LOT OF STICKS, ROCK, AND DIRT, SMALL SEEDS, BROKEN SEEDS</t>
  </si>
  <si>
    <t>WAWC2601</t>
  </si>
  <si>
    <t>ESCAZU</t>
  </si>
  <si>
    <t>THIS BATCH WAS REALLY BAD HAD MORE STICKS AND ROCK, DIRT, THAN ANY SEED BATCH WAS EXTREMELY AWFUL</t>
  </si>
  <si>
    <t>CRCF2621</t>
  </si>
  <si>
    <t>KAMINO</t>
  </si>
  <si>
    <t>BATCH HAD A LOT OF STICKS &amp; WEEDS, ROCKS, DIRT, DEFORMED SEEDS, BROKEN SEEDS.</t>
  </si>
  <si>
    <t>PRUKTOR</t>
  </si>
  <si>
    <t>empty seed, shell, weed, broken, light, doubles, dust and samples</t>
  </si>
  <si>
    <t>samples,shafft,shell,dust,small,whiteseed,light,empty seed</t>
  </si>
  <si>
    <t>W1A14</t>
  </si>
  <si>
    <t>sample,dust,small,shafft, split</t>
  </si>
  <si>
    <t>Elodia Castaneda</t>
  </si>
  <si>
    <t>CRBR2602</t>
  </si>
  <si>
    <t>MACDUI</t>
  </si>
  <si>
    <t>BATCH WAS PRETTY CLEAN DIDNT REALY HAVE AND DEBRIS, DIRT NOR STICKS</t>
  </si>
  <si>
    <t>ORWC2613</t>
  </si>
  <si>
    <t>GLORIA STAR</t>
  </si>
  <si>
    <t>sizer 8%, tetraploid, doubles, light, broken, dust and samples</t>
  </si>
  <si>
    <t>PRESTIGE</t>
  </si>
  <si>
    <t>sizer 2%, tetraploid, doubles, light, broken, dust and samples</t>
  </si>
  <si>
    <t>sizer 1%, tetraploid, doubles, light, broken, dust and samples</t>
  </si>
  <si>
    <t>sample dust small shafft</t>
  </si>
  <si>
    <t>NOCHE</t>
  </si>
  <si>
    <t>sizer 2%, tetraploid, doubles, dust, broken, sample and light</t>
  </si>
  <si>
    <t>SUNMAN</t>
  </si>
  <si>
    <t>dust, light, garbage, sticks, rocks, shell, weed</t>
  </si>
  <si>
    <t>US62SP2600</t>
  </si>
  <si>
    <t>EL CAPOEIRA</t>
  </si>
  <si>
    <t>sample,light,small,dust,shafft</t>
  </si>
  <si>
    <t>dust, light, broken, samples and doubles</t>
  </si>
  <si>
    <t>W6A36</t>
  </si>
  <si>
    <t>W6A29</t>
  </si>
  <si>
    <t>W6A35</t>
  </si>
  <si>
    <t>FIELD RUN PRODUCTION, light, shell, dust, empty seed, doubles and samples</t>
  </si>
  <si>
    <t>1W030</t>
  </si>
  <si>
    <t>light,sample,small,dust,shafft,</t>
  </si>
  <si>
    <t>W6A30</t>
  </si>
  <si>
    <t>DARK KNIGHT</t>
  </si>
  <si>
    <t>BATCH HAD A LOT OF STICK AND ROCKS, HAD A LOT OF BROKEN SEEDS DEFORMED SEEDS</t>
  </si>
  <si>
    <t>orwc2615</t>
  </si>
  <si>
    <t>FABIOLA</t>
  </si>
  <si>
    <t>W6A34</t>
  </si>
  <si>
    <t>light, broken, dust and samples</t>
  </si>
  <si>
    <t>W6A53</t>
  </si>
  <si>
    <t>W6A37</t>
  </si>
  <si>
    <t>W6A31</t>
  </si>
  <si>
    <t>W6A33</t>
  </si>
  <si>
    <t>SAWA26054</t>
  </si>
  <si>
    <t>BATCH HAD A LOT OF STICKS, ROCKS, DIRT , BROKEN SEEDS, BUGS AND WEEDS.</t>
  </si>
  <si>
    <t>WAWC2607</t>
  </si>
  <si>
    <t>STORIDOR</t>
  </si>
  <si>
    <t>BATCH HAD A LOT OF DIRT, STICKS, ROCKS, WEEDS, BUGS, DEFORMED SEEDS, BROKN SEEDS</t>
  </si>
  <si>
    <t>SGT0429</t>
  </si>
  <si>
    <t>stick,light,yellow seed,rocks,broken,samples</t>
  </si>
  <si>
    <t>CFH1522</t>
  </si>
  <si>
    <t>REPAIR GERM</t>
  </si>
  <si>
    <t>BATCH WAS REALLYT DIRTY, HAD A LOT OF STICKS, WEEDS, ROCKS , DIRT, AND BROKEN SEEDS, DEFORMED SEEDS</t>
  </si>
  <si>
    <t>KEPLER</t>
  </si>
  <si>
    <t>EXCURSION</t>
  </si>
  <si>
    <t>light, garbage, dust, broken and samples</t>
  </si>
  <si>
    <t>1W594</t>
  </si>
  <si>
    <t>broken, light, yellow seed, rocks and samples</t>
  </si>
  <si>
    <t>CF283</t>
  </si>
  <si>
    <t>light, yellow seed, broken, rocks and samples</t>
  </si>
  <si>
    <t>3C314</t>
  </si>
  <si>
    <t>light, broken, yellow seed, sticks, rocks and samples</t>
  </si>
  <si>
    <t>CF413</t>
  </si>
  <si>
    <t>BATCH HAD A LOT OF HALLOW SEEDS, BROKEN SEEDS, DEFORMED SEEDS,, A LOT OF CHAFF, AS WELL AS HAVING SPLIT SEEDS.</t>
  </si>
  <si>
    <t>light, yellow seed, broken and samples</t>
  </si>
  <si>
    <t>CF282</t>
  </si>
  <si>
    <t>tetraploid,diploid,dust,sample,offtypes,empty seed and light</t>
  </si>
  <si>
    <t>VIRTUE</t>
  </si>
  <si>
    <t>BATCH HAD A LOT OF SPLIT SEEDS HAD TO RUN THROUGH SIZER, BROKEN SEEDS, SMALL SEEDS, A LOT OF CHAFF, AS WELL AS HAVING A LOT OF HALLOW SEEDS.</t>
  </si>
  <si>
    <t>GRANDPRZE</t>
  </si>
  <si>
    <t>sticks, light, yellow seed, rocks, broken and samples</t>
  </si>
  <si>
    <t>tetraploid,diploid,dust,sample,offtypes,empty seed</t>
  </si>
  <si>
    <t>sizer 1%, deformed, tetraploid, off type, dust, light, shell and sample</t>
  </si>
  <si>
    <t>CRISP DELIGHT</t>
  </si>
  <si>
    <t>BATCH HAD A LOT OF HALLOW SERED, BROKEN SEEDS, DEFORMED SEEDS, A LOT CHAFF, AND SOME SPLIT SEEDS</t>
  </si>
  <si>
    <t>sizer 4%, tetraploid, diploid, off type, light, deformed, dust, shell and sample</t>
  </si>
  <si>
    <t>sample,light,small,dust</t>
  </si>
  <si>
    <t>HEIDI</t>
  </si>
  <si>
    <t>sizer 2%, tetraploid, diploid, off type, light, deformed, dust, garbage and sample</t>
  </si>
  <si>
    <t>light,samples,dust,small</t>
  </si>
  <si>
    <t>PECA/26007</t>
  </si>
  <si>
    <t>RPP51022</t>
  </si>
  <si>
    <t>light,sample,dust,small,shaftt</t>
  </si>
  <si>
    <t>SUNBURST</t>
  </si>
  <si>
    <t>BATCH HAD A LOT OF HALLOW SEED, LITE SEEDS, BROKEN SEEDS, CRACKED SEEDS, A LOT CHAFF, AND SMALL SEEDS.</t>
  </si>
  <si>
    <t>Field run production, shell, light, dust, sticks, weed, garbage, samples and stuck together</t>
  </si>
  <si>
    <t>SQ601</t>
  </si>
  <si>
    <t>tetraploid,deformed,light,dust,sample,offtypes,diploid</t>
  </si>
  <si>
    <t>SQ602</t>
  </si>
  <si>
    <t>RUN FIELD PRODUCTION</t>
  </si>
  <si>
    <t>WA009</t>
  </si>
  <si>
    <t>two size  was discard, light, sample.</t>
  </si>
  <si>
    <t>CAUC7101</t>
  </si>
  <si>
    <t>Field Run Production, shell, deformed, sticks, light, weed, open, samples and dust</t>
  </si>
  <si>
    <t>SQ525</t>
  </si>
  <si>
    <t>sizer, diploids, tetraploids, broken, dust, split, off type, garbage, samples.</t>
  </si>
  <si>
    <t>HNWA26028B</t>
  </si>
  <si>
    <t>FASCINATION</t>
  </si>
  <si>
    <t>field sample, samples, light seed, broken, yellow seed</t>
  </si>
  <si>
    <t>2B184</t>
  </si>
  <si>
    <t>3%tertaploid,deformed, diploid, sample, light, empty seed and off types</t>
  </si>
  <si>
    <t>VALOR</t>
  </si>
  <si>
    <t>BATCH HAD A LOT OF DIRT, A LOT OF STICK AND WEEDS, ALOT OF DEFORMED AND BROKEN SEEDS, AS WELL AS HAVING LITE SEEDS,</t>
  </si>
  <si>
    <t>CRCF2600</t>
  </si>
  <si>
    <t>SGC2006</t>
  </si>
  <si>
    <t>SQ621</t>
  </si>
  <si>
    <t>sizer 2%, tetraploid, off type, dust, broken, light, split and sample</t>
  </si>
  <si>
    <t>sample,light,small,dust,deformed</t>
  </si>
  <si>
    <t>BATCH HAD ALOT OF HALLOW SEEDS, CRACKED SEEDS,DEFORMED SEED, BROKEN SEEDS, AS WELL AS A LOT OF CHAFF</t>
  </si>
  <si>
    <t>RBR/1930</t>
  </si>
  <si>
    <t>tetraploid,deformed,diploid, sample, empty seed,light and 4% sizer</t>
  </si>
  <si>
    <t>HNWA26034</t>
  </si>
  <si>
    <t>tetraploid,deformed,diploid,,sample,light,offtypes</t>
  </si>
  <si>
    <t>light,small,sample,garbage</t>
  </si>
  <si>
    <t>light, dust and small</t>
  </si>
  <si>
    <t>PECA26007A</t>
  </si>
  <si>
    <t>light, broken, yellow seed, rocks, dust and samples</t>
  </si>
  <si>
    <t>BK698</t>
  </si>
  <si>
    <t>sizer 1%, diploid, tetraploid, broken, split, dust, light and sample.</t>
  </si>
  <si>
    <t>BATCH HAD A LOT OF LIGHT SEEDS, BROKEN SEEDS, DEFORMED SEEDS</t>
  </si>
  <si>
    <t>MONCLANO</t>
  </si>
  <si>
    <t>light, doubles, broken, split, sample</t>
  </si>
  <si>
    <t>CELESTINO</t>
  </si>
  <si>
    <t>rocks, broken, yellow seed. garbage, ticks, samples and dust</t>
  </si>
  <si>
    <t>BK998</t>
  </si>
  <si>
    <t>BATCH HAD A LOT OF STICKS, DIRT, ROCKS AND SMALLSEEDS</t>
  </si>
  <si>
    <t>WABS2601</t>
  </si>
  <si>
    <t>ABACUS</t>
  </si>
  <si>
    <t>Sample, dust, light, small</t>
  </si>
  <si>
    <t>SAN ISIDRO</t>
  </si>
  <si>
    <t>weed, light, yellow seed, sticks, samples and dust</t>
  </si>
  <si>
    <t>BK631</t>
  </si>
  <si>
    <t>Light, broken garbage, dust, doubles, samples</t>
  </si>
  <si>
    <t>PEWA2600</t>
  </si>
  <si>
    <t>BATCH HAD ALOT OF HALLOW SEED, LITE SEEDS, DEFORMED SEEDS,BROKEN SEEDS.</t>
  </si>
  <si>
    <t>light, white seed, sticks, broken, dust, squash seed, rocks and sample</t>
  </si>
  <si>
    <t>WA435</t>
  </si>
  <si>
    <t>tetraploid,deformed,diploid,dust,sample,light,offtypes</t>
  </si>
  <si>
    <t>BATCH HAD ALOT OF HALLOW SEEDS, BROKEN SEEDS, DEFORMED SEEDS, AS WELL AS HAVING ALOT OF CHAFF</t>
  </si>
  <si>
    <t>tetraploid,deformed,light,broken,diploid,sample,offtypes</t>
  </si>
  <si>
    <t>HNWA26025</t>
  </si>
  <si>
    <t>ENDLESS SUMMER</t>
  </si>
  <si>
    <t>deformed,tetraploid,offtypes,light,split,dust,diploid,empty seed, sample</t>
  </si>
  <si>
    <t>BATCH HAD ALOT OF HALLOW SEED, BROKEN SEEDS, CHAFF, LITE SEEDS</t>
  </si>
  <si>
    <t>yellow seed,samples,dust shell</t>
  </si>
  <si>
    <t>MONRELLO</t>
  </si>
  <si>
    <t>deformed,tetraploid,offtypes,light,split,dust,empty seed</t>
  </si>
  <si>
    <t>light, broken, garbage, dust, doubles and samples</t>
  </si>
  <si>
    <t>BATCH HAD ALOT OF HALLOW SEED , BROKEN SEEDS, SOME SPLIT SEED, ALOT OF CHAFF</t>
  </si>
  <si>
    <t>deformed,tetraploid,offtypes,light,split,dust,empty seed and 1% sizer</t>
  </si>
  <si>
    <t>HNWA26020C</t>
  </si>
  <si>
    <t>light, dust, broken, doubles, garbage and samples</t>
  </si>
  <si>
    <t>W0A04</t>
  </si>
  <si>
    <t>deformed,tetraploid,offtypes,light,split,dust,empty seed, 2%sizer</t>
  </si>
  <si>
    <t>HNWA26020</t>
  </si>
  <si>
    <t>stain, light, sticks, garbage, dust and sample</t>
  </si>
  <si>
    <t>CLCA26002</t>
  </si>
  <si>
    <t>YEDDA</t>
  </si>
  <si>
    <t>PECA26009B</t>
  </si>
  <si>
    <t>sample,dust,small,light</t>
  </si>
  <si>
    <t>field run production</t>
  </si>
  <si>
    <t>SGC3131</t>
  </si>
  <si>
    <t>PECA26009F</t>
  </si>
  <si>
    <t>PECA26009</t>
  </si>
  <si>
    <t>POWERHOUSE</t>
  </si>
  <si>
    <t>PECA26009E</t>
  </si>
  <si>
    <t>PECA26009C</t>
  </si>
  <si>
    <t>dark stain, light, sticks, garbage, dust and sample</t>
  </si>
  <si>
    <t>PECA2600A</t>
  </si>
  <si>
    <t>EARLY EXCURSION</t>
  </si>
  <si>
    <t>deformed, sticks, rocks, melon seed, broken, weed, dust, light, light, garbage and sample</t>
  </si>
  <si>
    <t>1W376</t>
  </si>
  <si>
    <t>repair germ</t>
  </si>
  <si>
    <t>PECA26009A</t>
  </si>
  <si>
    <t>tetraploid,deformed,offtypes,light,sample,diploid,small,dust, empty seed.</t>
  </si>
  <si>
    <t>PECA26005C</t>
  </si>
  <si>
    <t>PECA26005B</t>
  </si>
  <si>
    <t>tetraploid,deformed,offtypes,light,sample,diploid,small,dust</t>
  </si>
  <si>
    <t>PECA26005</t>
  </si>
  <si>
    <t>samples, ligth, small, dust, doubles, shell</t>
  </si>
  <si>
    <t>deformed,tetraploid,doubles,diploid,sample,small,shell,light,dust,offtypes,empty</t>
  </si>
  <si>
    <t>BATCH HAD ALOT OF DEFORMED SEEDS, BROKEN SEEDS, SPLITS SEEDS, LITE SEEDS, AND CHAFF</t>
  </si>
  <si>
    <t>small, samples, light, black seed</t>
  </si>
  <si>
    <t>CLCA26003</t>
  </si>
  <si>
    <t>SAGUARO</t>
  </si>
  <si>
    <t>small, ligth, samples</t>
  </si>
  <si>
    <t>CLCA26003B</t>
  </si>
  <si>
    <t>samples, yellow seed, shell, small seed</t>
  </si>
  <si>
    <t>BBO22-50358</t>
  </si>
  <si>
    <t>BATCH HAD ALOT OF HALLOW SEED, BROKEN SEED, DEFORMED SEEDS, CHAFF, AND ALOT OF CRACKED SEEDS</t>
  </si>
  <si>
    <t>CLCA26003A</t>
  </si>
  <si>
    <t>BATCH GHAD ALOT OF SMALL SEED, BROKEN SEEDS, ROCKS, LITE SEEDS</t>
  </si>
  <si>
    <t>BATCH HAD SOME SPLITS SEEDS, BROKENS SEEDS, CRSCKED SEEDS, DEFORMED SEEDS, AND HALLOW SEEDS</t>
  </si>
  <si>
    <t>SHITARA</t>
  </si>
  <si>
    <t>BATCH HAD ALOT OF STICKS, ROCKS, AND DIRT</t>
  </si>
  <si>
    <t>samples,small,dust,deformed</t>
  </si>
  <si>
    <t>WA792</t>
  </si>
  <si>
    <t>yellow, broken, small, samples</t>
  </si>
  <si>
    <t>BB126</t>
  </si>
  <si>
    <t>BATCH HAD LITE SEED, BROKEN SEEDS, CRACKED SEEDS, DEFORMED SEEDS , AND SOME SPLIT SEEDS</t>
  </si>
  <si>
    <t>BACANORA</t>
  </si>
  <si>
    <t>diploids, tetraploids. light, broken, off types sample</t>
  </si>
  <si>
    <t>CLCA26002A</t>
  </si>
  <si>
    <t>CLCA26002B</t>
  </si>
  <si>
    <t>CRBR2604</t>
  </si>
  <si>
    <t>ATRACTIX</t>
  </si>
  <si>
    <t>tetraploid,diploid,light,dust,broken,shell,offtype,sample</t>
  </si>
  <si>
    <t>Batch had lite seeds, broken seeds, deformed seeds, and small seeds.</t>
  </si>
  <si>
    <t>CLWC2600</t>
  </si>
  <si>
    <t>GREGORIAN</t>
  </si>
  <si>
    <t>light, deformed, empty seed sample, garbage and dust</t>
  </si>
  <si>
    <t>ASTOUND</t>
  </si>
  <si>
    <t>sizer 7%, tetraploid, diploid, deformed, dust off type, light, empty seed and sample</t>
  </si>
  <si>
    <t>tetraploid,deformed,diploid,offtype,light,emptyseed,sample,dust</t>
  </si>
  <si>
    <t>dark stain,light,shell,sticks,garbage,samples</t>
  </si>
  <si>
    <t>CLCA26000E</t>
  </si>
  <si>
    <t>Off types</t>
  </si>
  <si>
    <t>stain, shell, garbage, sticks, light and samples</t>
  </si>
  <si>
    <t>CLCA26000B</t>
  </si>
  <si>
    <t>tetraploid,defprmed,dust,shell,light,sample,emptyseed</t>
  </si>
  <si>
    <t>tetrapliod,deformed,light,dust,broken,sample,diploid</t>
  </si>
  <si>
    <t>sizer 2%, diploid, tetraploid, off type, dust, light, broken and sample</t>
  </si>
  <si>
    <t>3%sizer,tetraploid,defprmed,dust,shell,light,sample,emptyseed</t>
  </si>
  <si>
    <t>5%sizer,tetraploid,defprmed,dust,shell,light,sample,emptyseed</t>
  </si>
  <si>
    <t>tetraploid,deformed,light,diploid,dust,small,offtype,sample</t>
  </si>
  <si>
    <t>sizer 1%, tetraploid, diploid, off type, dust, broken, light and sample</t>
  </si>
  <si>
    <t>ARCHER</t>
  </si>
  <si>
    <t>CLCA26000A</t>
  </si>
  <si>
    <t>CLCA26000C</t>
  </si>
  <si>
    <t>CLCA26000D</t>
  </si>
  <si>
    <t>light,samples,yellow seed,small,shell,</t>
  </si>
  <si>
    <t>light, stain, shell, dust, garbage and samples</t>
  </si>
  <si>
    <t>CLCA26000</t>
  </si>
  <si>
    <t>BRCA25001</t>
  </si>
  <si>
    <t>PALADIN</t>
  </si>
  <si>
    <t>light, dust, broken and samples</t>
  </si>
  <si>
    <t>W6A32</t>
  </si>
  <si>
    <t>light, stain, sticks, shell, garbage and samples</t>
  </si>
  <si>
    <t>BRCA25003</t>
  </si>
  <si>
    <t>ARUBA</t>
  </si>
  <si>
    <t>light, peel, broken, dust, garbage and samples</t>
  </si>
  <si>
    <t>WA013</t>
  </si>
  <si>
    <t>light, dust, broken, doubles, samples and garbege</t>
  </si>
  <si>
    <t>doubles, tetraploids, diploids, dust, sample, offtype</t>
  </si>
  <si>
    <t>CLWA26001B</t>
  </si>
  <si>
    <t>samples,light,small,stain,deformed</t>
  </si>
  <si>
    <t>DLR-25-3056</t>
  </si>
  <si>
    <t>LNR-25-4664</t>
  </si>
  <si>
    <t>3%sizers, doubles, tetraploid, diploid, small, dust and off type.</t>
  </si>
  <si>
    <t>DLR-25-3052</t>
  </si>
  <si>
    <t>light,deformed,sample,dust,garbage.</t>
  </si>
  <si>
    <t>MS23-3335</t>
  </si>
  <si>
    <t>samples,light,small,stain</t>
  </si>
  <si>
    <t>LNR-25-4644</t>
  </si>
  <si>
    <t>CLWA26001C</t>
  </si>
  <si>
    <t>BAYONET</t>
  </si>
  <si>
    <t>samples, small, light, stain.</t>
  </si>
  <si>
    <t>DLR-25-3057</t>
  </si>
  <si>
    <t>CLCA26001B</t>
  </si>
  <si>
    <t>CLWA26001</t>
  </si>
  <si>
    <t>small,samples,stain,light</t>
  </si>
  <si>
    <t>LNR-25-4645</t>
  </si>
  <si>
    <t>tetraploid, double, sizer 3%, dust, light, shell and sample</t>
  </si>
  <si>
    <t>DLR-25-3058</t>
  </si>
  <si>
    <t>light, stain, garbage, shell and samples.</t>
  </si>
  <si>
    <t>CLCA26001</t>
  </si>
  <si>
    <t>CLCA26001A</t>
  </si>
  <si>
    <t>DLR-25-8183</t>
  </si>
  <si>
    <t>SYCAMORE</t>
  </si>
  <si>
    <t>CLCA26001C</t>
  </si>
  <si>
    <t>sizer 2%, tetraploid, diploid, dust, light, broken, deformed and sample</t>
  </si>
  <si>
    <t>EXCLAMATION</t>
  </si>
  <si>
    <t>Sizer 4%, off type1%, tetraploid, diploid, split, garbage, sample, dust, deformed, rocks and shell.</t>
  </si>
  <si>
    <t>yellow seed, samples,broken,small,dust</t>
  </si>
  <si>
    <t>MCLAREN</t>
  </si>
  <si>
    <t>sizer 3%, diploid, tetraploid, deformed, light, dust, broken, sample, garbage, rocks, split, shell and off type 1%</t>
  </si>
  <si>
    <t>BBR022-50358</t>
  </si>
  <si>
    <t>DLR-25-8182</t>
  </si>
  <si>
    <t>LNR-25-4633</t>
  </si>
  <si>
    <t>repair purity</t>
  </si>
  <si>
    <t>light, small, samples</t>
  </si>
  <si>
    <t>LNR-25-4629</t>
  </si>
  <si>
    <t>light,deformed,broken,sample, garbage</t>
  </si>
  <si>
    <t>MB19710</t>
  </si>
  <si>
    <t>tetraploid,diploid,deformed,dust,offtype,light</t>
  </si>
  <si>
    <t>sizer 1%, diploid, tetraploid, deformed, off type, light, dust, broken, sample, garbage and empty seed</t>
  </si>
  <si>
    <t>yellow, broke, split, garbage</t>
  </si>
  <si>
    <t>CF439</t>
  </si>
  <si>
    <t>diploid,tetraploid,broken,garbage,dust,light,off type,sample</t>
  </si>
  <si>
    <t>sizer 2%, diploid, tetraploid, deformed, off type, light, dust, broken, sample, garbage and empty seed</t>
  </si>
  <si>
    <t>tetraploid,deformed,diploid,dust,small,shell,light,emptyseed,broken,offtypes.</t>
  </si>
  <si>
    <t>CAPTIVATION</t>
  </si>
  <si>
    <t>stain, garbage, light and samples</t>
  </si>
  <si>
    <t>DLR-25-3041</t>
  </si>
  <si>
    <t>light,shafft,sample,split,small,broken,peel seed,empty seed</t>
  </si>
  <si>
    <t>light, stain, garbage and samples</t>
  </si>
  <si>
    <t>LNR-25-4479</t>
  </si>
  <si>
    <t>sizer 1%, light, off type, dust, broken, diploid, tetraploid and sample</t>
  </si>
  <si>
    <t>light,dust,small,shell,deformed,samples.</t>
  </si>
  <si>
    <t>W0A20</t>
  </si>
  <si>
    <t>light,dust,small,doubles,deformed,broken,samples</t>
  </si>
  <si>
    <t>WA149</t>
  </si>
  <si>
    <t>LNR-25-4619</t>
  </si>
  <si>
    <t>LNR-25-4363</t>
  </si>
  <si>
    <t>tetraploid,diploid,defromed,dust,broken,offtypes,emptyseed,light</t>
  </si>
  <si>
    <t>yellow seed, rocks, broken, garbage, light, sticks and sample</t>
  </si>
  <si>
    <t>tetraploid, diploid, light, dust, off types, sample, small, split and broken</t>
  </si>
  <si>
    <t>CRIPS DELIGHT</t>
  </si>
  <si>
    <t>sample,light,dust,small,doubles</t>
  </si>
  <si>
    <t>JANBOREE</t>
  </si>
  <si>
    <t>light, deformed, split, garbage, sample</t>
  </si>
  <si>
    <t>OVATIION</t>
  </si>
  <si>
    <t>light, broken, dust and sample</t>
  </si>
  <si>
    <t>SANGRIA</t>
  </si>
  <si>
    <t>tetraploid,deformed,doubles,diploid,empty seed,offtypes,sample,dust</t>
  </si>
  <si>
    <t>doubles, dust, broken, light and sample</t>
  </si>
  <si>
    <t>ESCARLETT</t>
  </si>
  <si>
    <t>tetraploid,diploid,deformed,doubles,dust,offtypes,sample,emptyseed</t>
  </si>
  <si>
    <t>sizer 2%, tetraploid, diploid, deformed, split, off types, dust, sample and broken</t>
  </si>
  <si>
    <t>HNWA2603A</t>
  </si>
  <si>
    <t>GOLDEN CRISP</t>
  </si>
  <si>
    <t>dark stain, shell, light, garbage and samples</t>
  </si>
  <si>
    <t>BRCA25002</t>
  </si>
  <si>
    <t>2% sizer,tetraploid,deformed,diploid,split,offtypes,broken,dust,sample</t>
  </si>
  <si>
    <t>sample,light,dust,small</t>
  </si>
  <si>
    <t>light,deformed,split,broken,small,sample</t>
  </si>
  <si>
    <t>light,small,dust,sample</t>
  </si>
  <si>
    <t>light, small, dust, sample, deformed and doubles</t>
  </si>
  <si>
    <t>APHRODITE</t>
  </si>
  <si>
    <t>light,deformed,small,sample</t>
  </si>
  <si>
    <t>light,sample,diploid,tetraploid,small,dust</t>
  </si>
  <si>
    <t>light, split, peel. broken and sample</t>
  </si>
  <si>
    <t>T REX</t>
  </si>
  <si>
    <t>samples,light,dust,broken,garbage,</t>
  </si>
  <si>
    <t>WA445</t>
  </si>
  <si>
    <t>EL MAJASTIC</t>
  </si>
  <si>
    <t>0300101532</t>
  </si>
  <si>
    <t>light, broken, small and sample</t>
  </si>
  <si>
    <t>ME4858</t>
  </si>
  <si>
    <t>light,dust,broken,tetraploid,samples</t>
  </si>
  <si>
    <t>1W208</t>
  </si>
  <si>
    <t>sample,light,dust,small,shell,offtytypes,shaff</t>
  </si>
  <si>
    <t>light, samples, dust and broken</t>
  </si>
  <si>
    <t>SPACEDREAM</t>
  </si>
  <si>
    <t>small, light, dust and samples</t>
  </si>
  <si>
    <t>WM589</t>
  </si>
  <si>
    <t>small, light, garbage, dust and samples</t>
  </si>
  <si>
    <t>WA805</t>
  </si>
  <si>
    <t>small, light, doubles and samples</t>
  </si>
  <si>
    <t>1W328</t>
  </si>
  <si>
    <t>stain, shell, garbage, doubles, light,samlpe</t>
  </si>
  <si>
    <t>PECA26012</t>
  </si>
  <si>
    <t>TLAPANECO</t>
  </si>
  <si>
    <t>PECA26012B</t>
  </si>
  <si>
    <t>stain, garbage, shell, light, sample</t>
  </si>
  <si>
    <t>PECA26012A</t>
  </si>
  <si>
    <t>deformed, doubles, light, garbage, sample, shell and broken</t>
  </si>
  <si>
    <t>PECA25010B</t>
  </si>
  <si>
    <t>RPP46475</t>
  </si>
  <si>
    <t>ESBEN</t>
  </si>
  <si>
    <t>tetraploid,defprmed,doubles,sample,dust,diploid,offtypes</t>
  </si>
  <si>
    <t>sample,light,small,dust,shaff,split,peel seed</t>
  </si>
  <si>
    <t>GERMINATION</t>
  </si>
  <si>
    <t>EL MAJESTIC</t>
  </si>
  <si>
    <t>REALLY DIRTY, DIRT, STICKS, WEEDS, ROCKS,</t>
  </si>
  <si>
    <t>0150978387</t>
  </si>
  <si>
    <t>repair for weed and resize</t>
  </si>
  <si>
    <t>TEKILA-R</t>
  </si>
  <si>
    <t>tetraploid,deformed,diploid,light,dust,sample,broken,offtypes,empty seed.</t>
  </si>
  <si>
    <t>offtypes sample shell diploid tetraploid small dust</t>
  </si>
  <si>
    <t>SWEET DAWN</t>
  </si>
  <si>
    <t>Trash, rocks, gums</t>
  </si>
  <si>
    <t>tetraploid,diploid,deformed,light,dudt,broken,sample,offtypes,empty seed.</t>
  </si>
  <si>
    <t>tetraploid,deformed,offtypes,diploid,broken,light,empty seed,dust</t>
  </si>
  <si>
    <t>tetraploid,deformed,offtypes,light,empty seed, diploid,broken,dust</t>
  </si>
  <si>
    <t>siser 6% defomed, tetraploid,diploid,broken,light, small, shell, dust, garbage.</t>
  </si>
  <si>
    <t>light,small,dust,sample,broken,deformed,doubles.</t>
  </si>
  <si>
    <t>SP-7</t>
  </si>
  <si>
    <t>light,sample,dust,deformed,doubles,dust,broken</t>
  </si>
  <si>
    <t>sizer 1%, diploid, tetraploid, off types, broken, light, sample and dust</t>
  </si>
  <si>
    <t>JAMBOREE</t>
  </si>
  <si>
    <t>offtypes,sample,light,diploid,tetraploid,shell,dust</t>
  </si>
  <si>
    <t>sizer 1%, tetraploid, doubles, broken, light, dust, garbage, shell and sample</t>
  </si>
  <si>
    <t>light,small,dust,doubles,sample,deformed</t>
  </si>
  <si>
    <t>offtypes,doubles,tetraploid,diploid,split,sample,light,dust</t>
  </si>
  <si>
    <t>light,small,dust,doubles,deformed,broken,shell</t>
  </si>
  <si>
    <t>light, dark stain, shell, worms, garbage and samples</t>
  </si>
  <si>
    <t>LNR-24-12928</t>
  </si>
  <si>
    <t>light,sample,broken,dust,deformed,doubles</t>
  </si>
  <si>
    <t>broken, light, small, split, dust and sample</t>
  </si>
  <si>
    <t>MS9152</t>
  </si>
  <si>
    <t>deformed,tetraploid,diploid,sample,dust,doubles,broken,offtypes,shell,light</t>
  </si>
  <si>
    <t>MELODY</t>
  </si>
  <si>
    <t>doubles,deformed,tetraploid,diploid,sample,dust,broken,offtypes,shell,light.</t>
  </si>
  <si>
    <t>split, dust, broken, small, sample and light</t>
  </si>
  <si>
    <t>PESQ26002</t>
  </si>
  <si>
    <t>SSNN21-0014</t>
  </si>
  <si>
    <t>light, peel, split, broken, dust and sample</t>
  </si>
  <si>
    <t>PEWE26002A</t>
  </si>
  <si>
    <t>PEWE26002</t>
  </si>
  <si>
    <t>broken, light, tetraploid, doubles, dust and sample</t>
  </si>
  <si>
    <t>YELLOW BITE</t>
  </si>
  <si>
    <t>sizer2% tetraploid,deformed,doubles,diploid,broken,dust,light,shell,offtypes,sample.</t>
  </si>
  <si>
    <t>sizer 1%, broken, light, tetraploid, doubles, dust and sample</t>
  </si>
  <si>
    <t>deformed,doubles,tetraploid,diploid,broken,dust,sample,light,shell,offtypes</t>
  </si>
  <si>
    <t>light, broken, doubles, rocks, dust, garbage and sample</t>
  </si>
  <si>
    <t>LAPIS</t>
  </si>
  <si>
    <t>CRUSADER</t>
  </si>
  <si>
    <t>tetraploid,deformed,split,dust,diploid,sample,light,offtypes</t>
  </si>
  <si>
    <t>SUGAR RED</t>
  </si>
  <si>
    <t>tetraploid,diploid,deformed,offtypes,diploid,small,dust,empty seed,light</t>
  </si>
  <si>
    <t>SUGAR COAT</t>
  </si>
  <si>
    <t>sizer 1%, tetraploid, diploid, deformed, sample, light, small, dust and empty seed</t>
  </si>
  <si>
    <t>LNR-24-7858</t>
  </si>
  <si>
    <t>Tetraploid,diploid,deformed,small,dust,sample,light</t>
  </si>
  <si>
    <t>Batcfh had a lot of broken and cracked seed</t>
  </si>
  <si>
    <t>sizer 2%, diploid, tetraploid, light, dust, broken, off type and sample</t>
  </si>
  <si>
    <t>sizer1% tetraploid,deformed,diploid,sample,dust,small,light</t>
  </si>
  <si>
    <t>offtypes,sample,diploid,tetraploid,dust,shell,empty seed,light</t>
  </si>
  <si>
    <t>sizer 3%, tetraploid,deformed,light,empty seed,diploid,small,dust,offtypes</t>
  </si>
  <si>
    <t>HNWA26014B</t>
  </si>
  <si>
    <t>sizer 1% tetraploid,deformed,diploid,small,dust,sample,light,offtypes,empty seeds</t>
  </si>
  <si>
    <t>sizer1% tetraploid,deformed,diploid,small,sample,offtypes,dust,light,empty seed</t>
  </si>
  <si>
    <t>1002264841</t>
  </si>
  <si>
    <t>NATHALIE</t>
  </si>
  <si>
    <t>LOSS DUE TO SAMPLE AND THE GERMINATION</t>
  </si>
  <si>
    <t>purity repair</t>
  </si>
  <si>
    <t>sizer 3%, tetraploid,deformed,diploid,small,dust,emptyseed,light,offtypes</t>
  </si>
  <si>
    <t>sizer 3%, tetraploid,deformed,sample,dust,diploid,offtypes,light,empty seed.</t>
  </si>
  <si>
    <t>sizer 1%, diploid, tetraploid, light, dust, broken, off type and sample</t>
  </si>
  <si>
    <t>sizer9%, deformed,tetraploid,diploid,sample,light</t>
  </si>
  <si>
    <t>small size, ligth, samples,</t>
  </si>
  <si>
    <t>CLCF2600</t>
  </si>
  <si>
    <t>LEONIS</t>
  </si>
  <si>
    <t>sample, ligth, diploid, tetraploid, dust, small, empty seeed</t>
  </si>
  <si>
    <t>sizer 9%,deformed,tetrapliod,diploid,dust,sample,light</t>
  </si>
  <si>
    <t>sizer 2%, off type 8%, diploid, tetraploid, broken, light, split, sample and dust</t>
  </si>
  <si>
    <t>sample,light,dust,diploid,tetraploid,deformed</t>
  </si>
  <si>
    <t>sample,light,small,deformed,dust,diploid, tetrapliod.</t>
  </si>
  <si>
    <t>SSNN23-0442</t>
  </si>
  <si>
    <t>light,diploid,tetraploid,dust,small,sample,empty seed</t>
  </si>
  <si>
    <t>light, doubles, stain, shell, dust and samples</t>
  </si>
  <si>
    <t>PETO26000</t>
  </si>
  <si>
    <t>LAYBACK</t>
  </si>
  <si>
    <t>diploid,tetraploid,broken,dust,light,sample,deformed</t>
  </si>
  <si>
    <t>light,small,dust,diploid,8%tetraploids,deformed, offtypes,2%emptyseed</t>
  </si>
  <si>
    <t>samples, light, small, dust and stain</t>
  </si>
  <si>
    <t>PECA26016C</t>
  </si>
  <si>
    <t>light, small, stain and samples</t>
  </si>
  <si>
    <t>PECA26001H</t>
  </si>
  <si>
    <t>sample,light,small,diploid,5%derformed,tetrapliod,emptyseed 2%, broken,offtypes.</t>
  </si>
  <si>
    <t>GRAN SENDERO</t>
  </si>
  <si>
    <t>sizer 7%, deformed,tetraploid,offtypes,broken,diploid,empty seed,light</t>
  </si>
  <si>
    <t>sizer 1%, diploid, tetraploid, light, small, dust and sample</t>
  </si>
  <si>
    <t>dust,sample,small,broken</t>
  </si>
  <si>
    <t>SAHUARO</t>
  </si>
  <si>
    <t>sizer 1%, diploid 4%, off type, tetraploid, light, broken, dust and sample</t>
  </si>
  <si>
    <t>samples,light,small,dust,stain</t>
  </si>
  <si>
    <t>PECA26001J</t>
  </si>
  <si>
    <t>PECA26001K</t>
  </si>
  <si>
    <t>empty seed, diploid,tetraploid,offtypes,broken,split,sample,dust</t>
  </si>
  <si>
    <t>light,sample,deformed,diploid,tetraploid,broken</t>
  </si>
  <si>
    <t>light,samples,small,dust,stain</t>
  </si>
  <si>
    <t>PECA26001C</t>
  </si>
  <si>
    <t>samples,light,dust,small,stain</t>
  </si>
  <si>
    <t>PECA26001</t>
  </si>
  <si>
    <t>diploid,tetra[ploid,broken,dust,split,offtypes, sample</t>
  </si>
  <si>
    <t>PECA26016B</t>
  </si>
  <si>
    <t>SAGUAO</t>
  </si>
  <si>
    <t>PECA26001B</t>
  </si>
  <si>
    <t>light,small,dust,samples,stain</t>
  </si>
  <si>
    <t>PECA26001D</t>
  </si>
  <si>
    <t>sizer 2%, diploid, tetraploid, light, broken, sample and dust</t>
  </si>
  <si>
    <t>sample, diploid,tetraplois,offtypes, small</t>
  </si>
  <si>
    <t>HNWA26016B</t>
  </si>
  <si>
    <t>light,samples,small,stain</t>
  </si>
  <si>
    <t>PECA26016D</t>
  </si>
  <si>
    <t>PECA26001E</t>
  </si>
  <si>
    <t>sizer 2%, light, dust, diploid, tetraploid, sample and small</t>
  </si>
  <si>
    <t>sizer 3%, off types, diploid, tetraploid, broken, dust, light and sample</t>
  </si>
  <si>
    <t>HNWA26004G</t>
  </si>
  <si>
    <t>samples,light,samll,stain</t>
  </si>
  <si>
    <t>PECA26001F</t>
  </si>
  <si>
    <t>PECA26001G</t>
  </si>
  <si>
    <t>offtypes, diploid, tetraploid, light,dust, sample</t>
  </si>
  <si>
    <t>HNWA26003</t>
  </si>
  <si>
    <t>split 14%, light, broken, peel, small and sample</t>
  </si>
  <si>
    <t>sizer 2%, off type 47%, diploid, tetraploid, broken, light, dust and sample</t>
  </si>
  <si>
    <t>BATCH HAD ALOT OF BROKEN SEED, CRACKED SEEDS,</t>
  </si>
  <si>
    <t>0100028174</t>
  </si>
  <si>
    <t>BATCH HAD ALOT OF BROKEN SEED, LITE SEEDS, DEFORMED SEEDS, AS WELL AS WEED SEEDS.</t>
  </si>
  <si>
    <t>0100027906</t>
  </si>
  <si>
    <t>light, stain, samlpes</t>
  </si>
  <si>
    <t>PECA26016</t>
  </si>
  <si>
    <t>PECA26001A</t>
  </si>
  <si>
    <t>PECA26016A</t>
  </si>
  <si>
    <t>sizer 1%, diploid, tetraploid, light, broken, dust and samples</t>
  </si>
  <si>
    <t>HNWA26009D</t>
  </si>
  <si>
    <t>sizer 2%. off types, light, dust, small, diploid, tetraploid and samples</t>
  </si>
  <si>
    <t>PRINCESS PETITE</t>
  </si>
  <si>
    <t>sizer 2%, light, offtypes,sample, diploid, tetraploid, empty seed</t>
  </si>
  <si>
    <t>SERPERS</t>
  </si>
  <si>
    <t>sizer 2%, light. split, off type, diploid, tetraploid, broken, dust and sample</t>
  </si>
  <si>
    <t>light, small, stain, samples</t>
  </si>
  <si>
    <t>PECA26004</t>
  </si>
  <si>
    <t>PECA26004B</t>
  </si>
  <si>
    <t>sample,shell,dust,diploid,tetraploid</t>
  </si>
  <si>
    <t>ENDLESS SUMER</t>
  </si>
  <si>
    <t>PECA26004D</t>
  </si>
  <si>
    <t>PECA26004C</t>
  </si>
  <si>
    <t>BROKEN SEEDS, LITE SEEDS</t>
  </si>
  <si>
    <t>PECA26004A</t>
  </si>
  <si>
    <t>repair, for germ</t>
  </si>
  <si>
    <t>0300100897</t>
  </si>
  <si>
    <t>batch did have broken seed</t>
  </si>
  <si>
    <t>0300100896</t>
  </si>
  <si>
    <t>off types, light, tetraploid, diploid, garbage, sample</t>
  </si>
  <si>
    <t>sample, small,light,tetraploid, diploid, offtype.</t>
  </si>
  <si>
    <t>SIBARITA</t>
  </si>
  <si>
    <t>repair germ and physical purity</t>
  </si>
  <si>
    <t>0300100898</t>
  </si>
  <si>
    <t>sample, light, small, diploid, tetraploid, offtype, shell, dust</t>
  </si>
  <si>
    <t>HNWA26003C</t>
  </si>
  <si>
    <t>sample,light,yellow seed, shell</t>
  </si>
  <si>
    <t>0100028175</t>
  </si>
  <si>
    <t>samples, light, small, dust and satin</t>
  </si>
  <si>
    <t>PECA26002</t>
  </si>
  <si>
    <t>sample, repair for germ</t>
  </si>
  <si>
    <t>PECA26002C</t>
  </si>
  <si>
    <t>PECA26003C</t>
  </si>
  <si>
    <t>0300100895</t>
  </si>
  <si>
    <t>light, garbage and samples</t>
  </si>
  <si>
    <t>PECA26002B</t>
  </si>
  <si>
    <t>PECA26002A</t>
  </si>
  <si>
    <t>PECA26003F</t>
  </si>
  <si>
    <t>PECA26003B</t>
  </si>
  <si>
    <t>PECA26003</t>
  </si>
  <si>
    <t>PECA26003E</t>
  </si>
  <si>
    <t>PECA26003D</t>
  </si>
  <si>
    <t>3% doubles, light, stain, shell, dust, stuck together and sample</t>
  </si>
  <si>
    <t>LNR-24-6233</t>
  </si>
  <si>
    <t>BQ273</t>
  </si>
  <si>
    <t>PECA26000B</t>
  </si>
  <si>
    <t>dark stain, light, garbage and samples</t>
  </si>
  <si>
    <t>PECA26000</t>
  </si>
  <si>
    <t>PECA26000A</t>
  </si>
  <si>
    <t>light, samples, stain and garbage</t>
  </si>
  <si>
    <t>PECA25042E</t>
  </si>
  <si>
    <t>light, samples, stain, small and dust</t>
  </si>
  <si>
    <t>PECA25032F</t>
  </si>
  <si>
    <t>PECA25034P</t>
  </si>
  <si>
    <t>PECA25034R</t>
  </si>
  <si>
    <t>PECA25034M</t>
  </si>
  <si>
    <t>BATCH HAD A LOT OF DUST, AND LITE SEED</t>
  </si>
  <si>
    <t>dark stain, sticks, light and samples</t>
  </si>
  <si>
    <t>PECA25032C</t>
  </si>
  <si>
    <t>SERPENS</t>
  </si>
  <si>
    <t>samples, light, small</t>
  </si>
  <si>
    <t>PECA25034N</t>
  </si>
  <si>
    <t>BATCH HAD SUM LIGHT SEED, HAD SMALL DEFORMED SEEDS, BROKEN SEEDS</t>
  </si>
  <si>
    <t>sizer 2% , light, diploid, tetraploid, small, dust and samples</t>
  </si>
  <si>
    <t>WDL8412</t>
  </si>
  <si>
    <t>batch did have chaff, small deformed seeds, broken seeds, not much on split seeds, and some hollow seeds.</t>
  </si>
  <si>
    <t>light, sample,dust,small, diploid, tetraploid</t>
  </si>
  <si>
    <t>WDL9433</t>
  </si>
  <si>
    <t>sample,light,dust, deformed, small, diploid,tetraploid,offtype.</t>
  </si>
  <si>
    <t>light, stain,samples</t>
  </si>
  <si>
    <t>PECA25034K</t>
  </si>
  <si>
    <t>light, dark, stain,samples</t>
  </si>
  <si>
    <t>PECA25032D</t>
  </si>
  <si>
    <t>SILEX</t>
  </si>
  <si>
    <t>PECA25032A</t>
  </si>
  <si>
    <t>sample,light,dust,small,deformed,diploid, tetraploid, offtypes.</t>
  </si>
  <si>
    <t>sizer 2% sample, light, dust, diploid and tetraploid</t>
  </si>
  <si>
    <t>sample, light,small,dust,deformed,tetraploid, diploid,offtypes.</t>
  </si>
  <si>
    <t>0300099349</t>
  </si>
  <si>
    <t>diploid, tetraploid, off types, light, garbage, dust and samples</t>
  </si>
  <si>
    <t>light, sticks, shell and samples</t>
  </si>
  <si>
    <t>PECA25029A</t>
  </si>
  <si>
    <t>PECA25034Q</t>
  </si>
  <si>
    <t>HNWA26046A</t>
  </si>
  <si>
    <t>PECA25034L</t>
  </si>
  <si>
    <t>dark stain, garbage, light and samples</t>
  </si>
  <si>
    <t>PECA25032</t>
  </si>
  <si>
    <t>Stain, light, garbage and samples</t>
  </si>
  <si>
    <t>PECA25039A</t>
  </si>
  <si>
    <t>dark stain, shell, sticks, light and samples</t>
  </si>
  <si>
    <t>PECA25029</t>
  </si>
  <si>
    <t>PECA25043A</t>
  </si>
  <si>
    <t>PBOD19-52460</t>
  </si>
  <si>
    <t>PECA25029B</t>
  </si>
  <si>
    <t>diploid, tetraploid, off types, light, small, dust and samples</t>
  </si>
  <si>
    <t>PECA25029C</t>
  </si>
  <si>
    <t>light, samples, garbage</t>
  </si>
  <si>
    <t>PECA25037A</t>
  </si>
  <si>
    <t>PUREPECHA</t>
  </si>
  <si>
    <t>samples, light, dust, small, stain</t>
  </si>
  <si>
    <t>PECA25029f</t>
  </si>
  <si>
    <t>dark, stain, garbage, light, samples</t>
  </si>
  <si>
    <t>PECA25029E</t>
  </si>
  <si>
    <t>light, garbage,samples</t>
  </si>
  <si>
    <t>PECA25036</t>
  </si>
  <si>
    <t>PECA25037B</t>
  </si>
  <si>
    <t>light, stain, sticks, garbage and samples</t>
  </si>
  <si>
    <t>PECA25030</t>
  </si>
  <si>
    <t>light, diploid, tetraploid, off type, deformed, small, sample.</t>
  </si>
  <si>
    <t>dark stain, garbage, light, stuck together and samples</t>
  </si>
  <si>
    <t>PECA25029D</t>
  </si>
  <si>
    <t>PECA25030B</t>
  </si>
  <si>
    <t>PECA25029G</t>
  </si>
  <si>
    <t>light, stain, samples</t>
  </si>
  <si>
    <t>PECA25031A</t>
  </si>
  <si>
    <t>COMPADRE HOT</t>
  </si>
  <si>
    <t>offtype,doubles,split,light, samples,broken</t>
  </si>
  <si>
    <t>light,stain,garbage, samples</t>
  </si>
  <si>
    <t>PECA25031C</t>
  </si>
  <si>
    <t>sample, sticks, rocks light, black seed.</t>
  </si>
  <si>
    <t>0300100733</t>
  </si>
  <si>
    <t>BATCH HAD ALOT OF ROCKS, DIRT, A LOT OF STTICKS AND WEEDS, ALSO ALOT OF WEED SEED, HALLOW SEED AS WELL AS LOOSE EMBRYOS, BATCH WAS PRETTY DIRTY.</t>
  </si>
  <si>
    <t>0300100732</t>
  </si>
  <si>
    <t>PECA25031B</t>
  </si>
  <si>
    <t>light, sticks, garbage, stain and samples</t>
  </si>
  <si>
    <t>PECA25030A</t>
  </si>
  <si>
    <t>light, sticks, garbage, samples, stain.</t>
  </si>
  <si>
    <t>sample,light,small,diploid,tetraploid,deformed, dust, offtypes</t>
  </si>
  <si>
    <t>PEWA25003</t>
  </si>
  <si>
    <t>BRIGADE</t>
  </si>
  <si>
    <t>light, sticks, garbage, small and samples</t>
  </si>
  <si>
    <t>PECA25027A</t>
  </si>
  <si>
    <t>dark stain, light, shell, garbage and samples</t>
  </si>
  <si>
    <t>PECA25028</t>
  </si>
  <si>
    <t>PECA25027</t>
  </si>
  <si>
    <t>light, sticks, garbage and samples</t>
  </si>
  <si>
    <t>PECA25027C</t>
  </si>
  <si>
    <t>light, garbage, shell, sticks, small and samples</t>
  </si>
  <si>
    <t>PECA25027B</t>
  </si>
  <si>
    <t>dark stain, sticks, light, garbage, shell and samples</t>
  </si>
  <si>
    <t>PECA25028A</t>
  </si>
  <si>
    <t>PECA25041A</t>
  </si>
  <si>
    <t>dark stain, light, small, sticks and samples</t>
  </si>
  <si>
    <t>PECA25041</t>
  </si>
  <si>
    <t>light, dark stain, garbage, small and samples</t>
  </si>
  <si>
    <t>PECA25039</t>
  </si>
  <si>
    <t>light, small, smaples and stain</t>
  </si>
  <si>
    <t>PECA25031E</t>
  </si>
  <si>
    <t>Light, dark stain, sticks, garbage, stuck together and samples</t>
  </si>
  <si>
    <t>PECA25039B</t>
  </si>
  <si>
    <t>light, small, tetraploid, diploid and sample</t>
  </si>
  <si>
    <t>Sample, yellow seed, broken</t>
  </si>
  <si>
    <t>Dark stain, light, garbage, sticks and samples</t>
  </si>
  <si>
    <t>PECA25041B</t>
  </si>
  <si>
    <t>Light, samples, small, stain,dust</t>
  </si>
  <si>
    <t>PECA25043</t>
  </si>
  <si>
    <t>light, small, dust, samples</t>
  </si>
  <si>
    <t>PECA25037F</t>
  </si>
  <si>
    <t>light, dark stain, garbage and samples</t>
  </si>
  <si>
    <t>PECA25041C</t>
  </si>
  <si>
    <t>light, small, dust and samples</t>
  </si>
  <si>
    <t>PECA25037C</t>
  </si>
  <si>
    <t>light, stain, garbage samples</t>
  </si>
  <si>
    <t>PECA25037G</t>
  </si>
  <si>
    <t>samples, light, small, dust, doubles,sticks</t>
  </si>
  <si>
    <t>150853443B</t>
  </si>
  <si>
    <t>dark, sticks, light, garbage, samples.</t>
  </si>
  <si>
    <t>PECA25032B</t>
  </si>
  <si>
    <t>PECA25037E</t>
  </si>
  <si>
    <t>Light small dust samples</t>
  </si>
  <si>
    <t>PECA25037D</t>
  </si>
  <si>
    <t>BATCH HAD EXTREAMLY ALOT OF LITE SEEDS( HALLOW SEEDS), BROKEN SEEDS, CHAFF, EMBRYOS, AND ALOT OF SPLIT SEEDS.</t>
  </si>
  <si>
    <t>150862636B</t>
  </si>
  <si>
    <t>BATCH HAD A LOT OF HALLOW SEED, LITE SEED, BROKEN SEEDS, DEFORMED SEEDS,CHAFF,</t>
  </si>
  <si>
    <t>150862636A</t>
  </si>
  <si>
    <t>baTCH HAD ALOT OF SPLIT SEED, BROKEN SEEDS, HALLOW SEEDS, EMBRYOS</t>
  </si>
  <si>
    <t>PECA25037</t>
  </si>
  <si>
    <t>samples, light, doubles, small.</t>
  </si>
  <si>
    <t>PEWA25022</t>
  </si>
  <si>
    <t>SAMPLE, LIGHT, SMALL, DUST, DIPLOID, TETRAPLOID</t>
  </si>
  <si>
    <t>Germ Repair</t>
  </si>
  <si>
    <t>0300100229</t>
  </si>
  <si>
    <t>DLR-21-8689</t>
  </si>
  <si>
    <t>0300100230</t>
  </si>
  <si>
    <t>150853443C</t>
  </si>
  <si>
    <t>light, stain, garbage and sample</t>
  </si>
  <si>
    <t>PECA25034A</t>
  </si>
  <si>
    <t>BATCH HAD ALOT IF HALLOW SEED, LITE SEEDS, DEFORMED SEEDS, BROKEN SEEDS,</t>
  </si>
  <si>
    <t>150857302A</t>
  </si>
  <si>
    <t>Spineless Perfection</t>
  </si>
  <si>
    <t>BATCH HAD ALOT OF LITE SEEDS, BROKEN SEEDS, SPLIT SEEDS AND DEFORMED SEEDS</t>
  </si>
  <si>
    <t>SPINE PERFECTION</t>
  </si>
  <si>
    <t>light, dust, tetraploid, diploid, small and sample</t>
  </si>
  <si>
    <t>SIRIUS</t>
  </si>
  <si>
    <t>samples, yellow seed,broken, rocks,dust.</t>
  </si>
  <si>
    <t>SGC2203</t>
  </si>
  <si>
    <t>light, split, dust, tetraploid and diploid</t>
  </si>
  <si>
    <t>light, small, sample, diploid, tetraploid, split</t>
  </si>
  <si>
    <t>light, stain, garbage, samples</t>
  </si>
  <si>
    <t>PECA25034H</t>
  </si>
  <si>
    <t>BATCH HAD BROKEN SEEDS, CRACKED SEEDS, SMALL SEEDS, DIRT, ROCKS, SEED WAS REALLY FRAGILE.</t>
  </si>
  <si>
    <t>PECA25034E</t>
  </si>
  <si>
    <t>PECA25034C</t>
  </si>
  <si>
    <t>PECA25034D</t>
  </si>
  <si>
    <t>PECA25034F</t>
  </si>
  <si>
    <t>PECA25034J</t>
  </si>
  <si>
    <t>PECA25034G</t>
  </si>
  <si>
    <t>PECA25034</t>
  </si>
  <si>
    <t>PECA25034B</t>
  </si>
  <si>
    <t>BATCH GAD A LOT OF LITE SEEDS, BROKEN SEED, CRACKED SEEDS, ANS SHELLS</t>
  </si>
  <si>
    <t>0300099676</t>
  </si>
  <si>
    <t>dark stain, garbage, sticks, light and samples</t>
  </si>
  <si>
    <t>PECA25042C</t>
  </si>
  <si>
    <t>PECA25042D</t>
  </si>
  <si>
    <t>PECA25042A</t>
  </si>
  <si>
    <t>PECA25042B</t>
  </si>
  <si>
    <t>repair germ and sample</t>
  </si>
  <si>
    <t>PETITE PER</t>
  </si>
  <si>
    <t>0300099025</t>
  </si>
  <si>
    <t>sample, small, diploid, tetraploid, doubles, light</t>
  </si>
  <si>
    <t>WDL20484</t>
  </si>
  <si>
    <t>BATCH HAD BROKEN SEEDS CRACKED SEEDS, SMALL SEEDS, LITE SEEDS, AND SOME SPLIT SEEDS AS WELL.</t>
  </si>
  <si>
    <t>MXSQ25001</t>
  </si>
  <si>
    <t>ZEFIROS</t>
  </si>
  <si>
    <t>batch had broken seeds, small seeds, some split seed.</t>
  </si>
  <si>
    <t>ORTANO</t>
  </si>
  <si>
    <t>light, small, dust, stain and samples</t>
  </si>
  <si>
    <t>PECA25042</t>
  </si>
  <si>
    <t>tetraploid diploid split sample</t>
  </si>
  <si>
    <t>batch had small seeds, broken seeds, lite seeds, deformed seeds, chaff and some split seeds.</t>
  </si>
  <si>
    <t>PESQ25004</t>
  </si>
  <si>
    <t>light, small, sample.</t>
  </si>
  <si>
    <t>MS23-3733</t>
  </si>
  <si>
    <t>BATCH HAD A LOT OF BROKEN SEED, AND EMBRYOS, SEED WAS REALLY FRAGILE AND WAS BREAKING DURING RUN THE MOISTURE WAS AT 5.5 WHICH IS TO DRY.</t>
  </si>
  <si>
    <t>PEME25014</t>
  </si>
  <si>
    <t>BATCH HAD ALOT OF DIRT, ROCKS, SMALLSEEDS, BROKEN SEEDS, SHELLS,</t>
  </si>
  <si>
    <t>0100027883</t>
  </si>
  <si>
    <t>dark stain, light, garbage, sticks and samples</t>
  </si>
  <si>
    <t>DLR-24-7818</t>
  </si>
  <si>
    <t>PECA25020C</t>
  </si>
  <si>
    <t>light, stain, stuck together, garbage and samples</t>
  </si>
  <si>
    <t>PECA25021A</t>
  </si>
  <si>
    <t>TAPIOCA</t>
  </si>
  <si>
    <t>PECA25021</t>
  </si>
  <si>
    <t>sample. light, small, dust and deformed</t>
  </si>
  <si>
    <t>light, garbage, stain and samples</t>
  </si>
  <si>
    <t>PECA25026</t>
  </si>
  <si>
    <t>PECA25024B</t>
  </si>
  <si>
    <t>CAOBA</t>
  </si>
  <si>
    <t>PECA25024</t>
  </si>
  <si>
    <t>PECA25024A</t>
  </si>
  <si>
    <t>PECA25026B</t>
  </si>
  <si>
    <t>sample, light, small, dust, deformed.</t>
  </si>
  <si>
    <t>light, shell, dust, stuck together and samples</t>
  </si>
  <si>
    <t>DLR-24-6612</t>
  </si>
  <si>
    <t>light, dark stain, garbage, broken and samples</t>
  </si>
  <si>
    <t>PECA25025A</t>
  </si>
  <si>
    <t>PECA25025</t>
  </si>
  <si>
    <t>PECA25025B</t>
  </si>
  <si>
    <t>150853443A</t>
  </si>
  <si>
    <t>GRAND SENDERO</t>
  </si>
  <si>
    <t>Sample, light, small, dust, doubles</t>
  </si>
  <si>
    <t>shaft,small, dust, sample,light,split.</t>
  </si>
  <si>
    <t>Shaft, small, dust, sample</t>
  </si>
  <si>
    <t>BATCH HAD PEEL, BROKEN SEEDS, SMALL SEEDS, LITE SEED, SOME SPLIT SEED AS WELL.</t>
  </si>
  <si>
    <t>PESQ25005</t>
  </si>
  <si>
    <t>light, shell, stuck together, small, garbage and sample</t>
  </si>
  <si>
    <t>LNR-24-7954</t>
  </si>
  <si>
    <t>LNR-24-6232</t>
  </si>
  <si>
    <t>LNR-24-6234</t>
  </si>
  <si>
    <t>samples, light, small, dust, split</t>
  </si>
  <si>
    <t>light, sample, garbage</t>
  </si>
  <si>
    <t>WS797</t>
  </si>
  <si>
    <t>Hand sort Off types</t>
  </si>
  <si>
    <t>BAHAMA</t>
  </si>
  <si>
    <t>0300099429</t>
  </si>
  <si>
    <t>LNR-24-7990</t>
  </si>
  <si>
    <t>BQ400</t>
  </si>
  <si>
    <t>light, shell, peel, doubles and sample</t>
  </si>
  <si>
    <t>LNR-24-7989</t>
  </si>
  <si>
    <t>LNR-24-7987</t>
  </si>
  <si>
    <t>Sample,small,dust, split</t>
  </si>
  <si>
    <t>light,  doubles, sample, peel</t>
  </si>
  <si>
    <t>WA797</t>
  </si>
  <si>
    <t>0300099506</t>
  </si>
  <si>
    <t>MS23-3658</t>
  </si>
  <si>
    <t>W5A79</t>
  </si>
  <si>
    <t>0300099507</t>
  </si>
  <si>
    <t>batch had a lot of dirt, rocks, extremely a lot broken seeds, small seeds, deformed seeds, as well as have a lot of shell.</t>
  </si>
  <si>
    <t>0100027740</t>
  </si>
  <si>
    <t>light, small, garbage and samples</t>
  </si>
  <si>
    <t>1M063</t>
  </si>
  <si>
    <t>germ repair and samples</t>
  </si>
  <si>
    <t>0300099119</t>
  </si>
  <si>
    <t>150832508-C</t>
  </si>
  <si>
    <t>1E030</t>
  </si>
  <si>
    <t>0300099375</t>
  </si>
  <si>
    <t>samples, light, small, shell, doubles, sticks, stain</t>
  </si>
  <si>
    <t>DLR-24-7821</t>
  </si>
  <si>
    <t>AL3626</t>
  </si>
  <si>
    <t>light, broken, together, samples</t>
  </si>
  <si>
    <t>WS813</t>
  </si>
  <si>
    <t>light, garbage small and samples</t>
  </si>
  <si>
    <t>CLCA25006</t>
  </si>
  <si>
    <t>GINA</t>
  </si>
  <si>
    <t>sample,light,dust,split</t>
  </si>
  <si>
    <t>light,garbage,samples.</t>
  </si>
  <si>
    <t>light, sample, dust, small, split</t>
  </si>
  <si>
    <t>EK476</t>
  </si>
  <si>
    <t>stuck together, shell, light, garbage and sample</t>
  </si>
  <si>
    <t>DLR-24-7636</t>
  </si>
  <si>
    <t>SY0298</t>
  </si>
  <si>
    <t>BATCH HAD A LOT OF STICKS, STEMS, DIRT, ROCKS, SMALL SEED, DEFORMED SEEDS, BROCKEN SEEDS</t>
  </si>
  <si>
    <t>ALASKA</t>
  </si>
  <si>
    <t>LNR-24-7928</t>
  </si>
  <si>
    <t>PECA25015C</t>
  </si>
  <si>
    <t>OBSIDIANA</t>
  </si>
  <si>
    <t>DLR-24-5844</t>
  </si>
  <si>
    <t>KYLIE</t>
  </si>
  <si>
    <t>PECA25015A</t>
  </si>
  <si>
    <t>BATCH HAD ALOT OF STICKS,STEMS,DIRT, ROCKS, DEFORMED SEEDS, BROKEN SEEDS, SMALL SEEDS.</t>
  </si>
  <si>
    <t>GALLICAN</t>
  </si>
  <si>
    <t>DLR-24-7897</t>
  </si>
  <si>
    <t>LNR-2412562</t>
  </si>
  <si>
    <t>light, samples, dust, stain, sticks</t>
  </si>
  <si>
    <t>LNR-24-12535</t>
  </si>
  <si>
    <t>CYPRESS</t>
  </si>
  <si>
    <t>samples, light, small, dust, doubles</t>
  </si>
  <si>
    <t>PECA25015D</t>
  </si>
  <si>
    <t>PECA25015B</t>
  </si>
  <si>
    <t>PECA25015</t>
  </si>
  <si>
    <t>light, samples, dust, stain</t>
  </si>
  <si>
    <t>PECA25019</t>
  </si>
  <si>
    <t>samples, light, dust, doubles, deformed, stain</t>
  </si>
  <si>
    <t>LNR-24-12526</t>
  </si>
  <si>
    <t>LNR-24-7931</t>
  </si>
  <si>
    <t>LNR-24-12826</t>
  </si>
  <si>
    <t>QUALI T 47</t>
  </si>
  <si>
    <t>CLCA25003B</t>
  </si>
  <si>
    <t>RIDONA</t>
  </si>
  <si>
    <t>DLR-24-6863</t>
  </si>
  <si>
    <t>PECA25018A</t>
  </si>
  <si>
    <t>PECA25018B</t>
  </si>
  <si>
    <t>light, shell, stain and samples</t>
  </si>
  <si>
    <t>PECA25019B</t>
  </si>
  <si>
    <t>LNR-24-12561</t>
  </si>
  <si>
    <t>LNR-24-8261</t>
  </si>
  <si>
    <t>PECA25020B</t>
  </si>
  <si>
    <t>PECA25019C</t>
  </si>
  <si>
    <t>PECA25019A</t>
  </si>
  <si>
    <t>samples, light, dust, doubles, stain</t>
  </si>
  <si>
    <t>CLCA25003</t>
  </si>
  <si>
    <t>samples, light, dust,stain, doubles</t>
  </si>
  <si>
    <t>PECA25018</t>
  </si>
  <si>
    <t>light, sticks, garbage, samples</t>
  </si>
  <si>
    <t>CLCA25002C</t>
  </si>
  <si>
    <t>Light, garbage, shell, samples</t>
  </si>
  <si>
    <t>CLCA25002A</t>
  </si>
  <si>
    <t>Light, she'll,garbage, stain, samples</t>
  </si>
  <si>
    <t>CLCA25005H</t>
  </si>
  <si>
    <t>FITZIA</t>
  </si>
  <si>
    <t>Light, she'll, garbage, samples</t>
  </si>
  <si>
    <t>PECA25022F</t>
  </si>
  <si>
    <t>BATCH HAD A LOT OF STICKS AND STEM, DIRT, BROKEN SEEDS, TINY ROCKS, SMALL MUD CLUMPS.</t>
  </si>
  <si>
    <t>samples, light, small and doubles</t>
  </si>
  <si>
    <t>PECA25022C</t>
  </si>
  <si>
    <t>LNR-24-7930</t>
  </si>
  <si>
    <t>LNR-24-7960</t>
  </si>
  <si>
    <t>sample, light, shell, small, dust and doubles</t>
  </si>
  <si>
    <t>DLR-24-6861</t>
  </si>
  <si>
    <t>stain, shell, light and samples</t>
  </si>
  <si>
    <t>CLACA25005A</t>
  </si>
  <si>
    <t>shell, light, dark stain and samples</t>
  </si>
  <si>
    <t>CLACA25005E</t>
  </si>
  <si>
    <t>light, shell, dust and samples</t>
  </si>
  <si>
    <t>CLCA25005G</t>
  </si>
  <si>
    <t>light, dark stain, sticks, shell, garbage and samples</t>
  </si>
  <si>
    <t>DLR-24-5804</t>
  </si>
  <si>
    <t>PECA25033</t>
  </si>
  <si>
    <t>PAQUIME HOT</t>
  </si>
  <si>
    <t>light, dark stain, shell, sticks, stuck together and samples</t>
  </si>
  <si>
    <t>DLR-24-5802</t>
  </si>
  <si>
    <t>light, shell, stuck together and sample</t>
  </si>
  <si>
    <t>DLR-24-7643</t>
  </si>
  <si>
    <t>SY0275</t>
  </si>
  <si>
    <t>light, shell, stuck together, dust and sample</t>
  </si>
  <si>
    <t>LNR-24-7962</t>
  </si>
  <si>
    <t>BQ274</t>
  </si>
  <si>
    <t>LNR-24-7967</t>
  </si>
  <si>
    <t>light, dark stain, shell, garbage and samples</t>
  </si>
  <si>
    <t>LNR-24-6926</t>
  </si>
  <si>
    <t>light, shell, garbage and samples</t>
  </si>
  <si>
    <t>PECA25017B</t>
  </si>
  <si>
    <t>stain, light, shell, garbage and samples</t>
  </si>
  <si>
    <t>DLR-24-5801</t>
  </si>
  <si>
    <t>BATCH HAD A LOT OF STICKS AND STEMS, DIRT , BROKEN SEEEDS, DEFORMED SEEDS ,SMALL SEEDS</t>
  </si>
  <si>
    <t>GLORIA</t>
  </si>
  <si>
    <t>A LOT OF DIRT AND BROKEN SEED</t>
  </si>
  <si>
    <t>0100027739</t>
  </si>
  <si>
    <t>light, stain, shell and samples</t>
  </si>
  <si>
    <t>PECA25017C</t>
  </si>
  <si>
    <t>dark stain, garbage, shell, light and samples</t>
  </si>
  <si>
    <t>LNR-24-8833</t>
  </si>
  <si>
    <t>stain, light, shell, garbage, stuck together, sticks and samples</t>
  </si>
  <si>
    <t>LNR-24-12529</t>
  </si>
  <si>
    <t>A lot of sticks, stems, a lot of dirt, rocks , and a lot of deformed seeds</t>
  </si>
  <si>
    <t>NOVOTON</t>
  </si>
  <si>
    <t>sample, light, small, shell,doubles</t>
  </si>
  <si>
    <t>DLR-24-6615</t>
  </si>
  <si>
    <t>dark stain, garbage, broken, shell, light and samples</t>
  </si>
  <si>
    <t>light, shell, stain, garbage and samples</t>
  </si>
  <si>
    <t>DLR-24-5712</t>
  </si>
  <si>
    <t>DLR-24-8770</t>
  </si>
  <si>
    <t>shell, stain, garbage, broken, light and samples</t>
  </si>
  <si>
    <t>DLR-24-6816</t>
  </si>
  <si>
    <t>dark stain, rocks, shell, broken, light and samples</t>
  </si>
  <si>
    <t>DLR-24-5806</t>
  </si>
  <si>
    <t>light, stain, shell, stuck together and samples</t>
  </si>
  <si>
    <t>light, dark stain, shell, sticks, rocks, garbage and samples</t>
  </si>
  <si>
    <t>light, stain, shell, garbage, stuck together and samples</t>
  </si>
  <si>
    <t>PECA25016A</t>
  </si>
  <si>
    <t>PECA25016</t>
  </si>
  <si>
    <t>PECA25016E</t>
  </si>
  <si>
    <t>GJ/2654</t>
  </si>
  <si>
    <t>lite seed, broken seed, some  shells</t>
  </si>
  <si>
    <t>pesq25006</t>
  </si>
  <si>
    <t>BATCH HAD A LOT OF STICKS, STEMS, DIRT, ALOT OF ROCKS, LITE SEEDS, BROKEN SEED, AND DEFORMED SEEDS</t>
  </si>
  <si>
    <t>TOREADOR</t>
  </si>
  <si>
    <t>light, stain, shell, garbage and samples</t>
  </si>
  <si>
    <t>PECA25016D</t>
  </si>
  <si>
    <t>BATCH HAD A LOT OF PEEL, DOUBLES, DEFORMED SEED, LITE SEED, BROKEN SEED AND HALLOW SEEDS(SHELLS)</t>
  </si>
  <si>
    <t>CAROLINA STGBK</t>
  </si>
  <si>
    <t>PECA25016H</t>
  </si>
  <si>
    <t>PECA25016G</t>
  </si>
  <si>
    <t>DLR-24-12149</t>
  </si>
  <si>
    <t>KOTHAMBA-24-1658</t>
  </si>
  <si>
    <t>light, stuck together, peel and samples</t>
  </si>
  <si>
    <t>W5A75</t>
  </si>
  <si>
    <t>Batch had a lot of dirt, sticks, stems, rocks, lite seeds, and broken seeds</t>
  </si>
  <si>
    <t>GLADIUS</t>
  </si>
  <si>
    <t>stain, light, samples,shell,broken, struck together</t>
  </si>
  <si>
    <t>DLR-24-8952</t>
  </si>
  <si>
    <t>struck together, light, broken, garbage,samples</t>
  </si>
  <si>
    <t>PECA25016B</t>
  </si>
  <si>
    <t>stuck together, small, light, split, yellow seed and samples</t>
  </si>
  <si>
    <t>W5A76</t>
  </si>
  <si>
    <t>small, stuck together, broken, light and samples</t>
  </si>
  <si>
    <t>WS347</t>
  </si>
  <si>
    <t>light, stuck together, shell, broken, split, open, rocks, garbage, peel and samples</t>
  </si>
  <si>
    <t>ME421</t>
  </si>
  <si>
    <t>BATCH HAD A LOT OF DEBRIS(STICKS, STEMS, ROCKS, DIRT, A LOT OF SMALL SEED, AND LIL TINY DIRT CLUMPS</t>
  </si>
  <si>
    <t>NEBRASKA</t>
  </si>
  <si>
    <t>Broken seeds, lite seeds, deformed seeds, shells.</t>
  </si>
  <si>
    <t>0300099182</t>
  </si>
  <si>
    <t>batch had a lot of sticks stems, a lot of dirt, rocks, lite seeds, deformed seeds and broken seeds.</t>
  </si>
  <si>
    <t>TEKILA</t>
  </si>
  <si>
    <t>LIGHT SEEDS, BROKEN SEED, CHAFF, SPLIT SEEDS</t>
  </si>
  <si>
    <t>dEFORMED SEEDS, LIGHT SEEDS, SPLITSEEDS. BROKEN SEEDS</t>
  </si>
  <si>
    <t>CJPP181LT24002</t>
  </si>
  <si>
    <t>Spineless Beauty</t>
  </si>
  <si>
    <t>OFFTYPES, SPLIT, BROKEN</t>
  </si>
  <si>
    <t>HNWA5014H</t>
  </si>
  <si>
    <t>1508522931B</t>
  </si>
  <si>
    <t>1002174861</t>
  </si>
  <si>
    <t>SAMPLE, DAMAGED</t>
  </si>
  <si>
    <t>batch had a lot of sticks, stems, dirt, a lot of rocks, broken seeds, small seeds</t>
  </si>
  <si>
    <t>LIGHT, SMALL, DUST, SAMPLE</t>
  </si>
  <si>
    <t>batch had a lot of split seed, light seed, broken seed. loose embryo, shell, chaff</t>
  </si>
  <si>
    <t>150852931A</t>
  </si>
  <si>
    <t>Batch had a lot of sticks, stems, rocks, dirt, broken seeds, light seeds</t>
  </si>
  <si>
    <t>LIGHT SMALL DUST SAMPLE</t>
  </si>
  <si>
    <t>batch had a lot of stick, stem, extremely a lot of rocks , dirt, broken seeds, lite seeds.</t>
  </si>
  <si>
    <t>loss due to sample as well as having extremely a lot of sticks, stems , rocks , dirt broken seed and light seed</t>
  </si>
  <si>
    <t>Repair Germ</t>
  </si>
  <si>
    <t>0300099008</t>
  </si>
  <si>
    <t>0300098814</t>
  </si>
  <si>
    <t>HNWA5014K</t>
  </si>
  <si>
    <t>0300099117</t>
  </si>
  <si>
    <t>only a sample was taken</t>
  </si>
  <si>
    <t>Batch had extremely a lot of split seeds, as well as sticks, stems rocks, light seed , broken seed deformed seeds,hallow seed and peel</t>
  </si>
  <si>
    <t>SVSQ25023</t>
  </si>
  <si>
    <t>0300099118</t>
  </si>
  <si>
    <t>0300099163</t>
  </si>
  <si>
    <t>0300098813</t>
  </si>
  <si>
    <t>0300098812</t>
  </si>
  <si>
    <t>0300098811</t>
  </si>
  <si>
    <t>0300098810</t>
  </si>
  <si>
    <t>LIGHT, YELLOW SEED,  BROKEN, SAMPLE</t>
  </si>
  <si>
    <t>0100027661</t>
  </si>
  <si>
    <t>Batch had a lot of peels, sticks, stems rocks, lite seed, broken seeds but most of all had extremely a lot of split seed</t>
  </si>
  <si>
    <t>0100027652</t>
  </si>
  <si>
    <t>Batch had a lot of shell broken seed and yellow seeds</t>
  </si>
  <si>
    <t>CRBR252009</t>
  </si>
  <si>
    <t>Montop</t>
  </si>
  <si>
    <t>0100027627</t>
  </si>
  <si>
    <t>0100027660</t>
  </si>
  <si>
    <t>0100027655</t>
  </si>
  <si>
    <t>GUSTUS</t>
  </si>
  <si>
    <t>0100027663</t>
  </si>
  <si>
    <t>small, light, open and garbage</t>
  </si>
  <si>
    <t>MB19707</t>
  </si>
  <si>
    <t>0100027666</t>
  </si>
  <si>
    <t>0100027748</t>
  </si>
  <si>
    <t>light, small, garbage, split, stuck together, shell and samples</t>
  </si>
  <si>
    <t>PEWE25001</t>
  </si>
  <si>
    <t>batch was heavy on the sticks and stems as well as having dirt ,rock broken seeds small seeds and deformed seeds</t>
  </si>
  <si>
    <t>Split, small, light and samples3</t>
  </si>
  <si>
    <t>PEWE25004</t>
  </si>
  <si>
    <t>MS0528</t>
  </si>
  <si>
    <t>small, light, stuck together, garbage and samples</t>
  </si>
  <si>
    <t>small, light and samples</t>
  </si>
  <si>
    <t>W5A73</t>
  </si>
  <si>
    <t>stuck together, small, light and samples</t>
  </si>
  <si>
    <t>W5A74</t>
  </si>
  <si>
    <t>SMALL, LIGHT AND SAMPLES</t>
  </si>
  <si>
    <t>WA791</t>
  </si>
  <si>
    <t>W5A78</t>
  </si>
  <si>
    <t>LIGHT, GARBAGE, DUST, BROKEN AND SAMPLES</t>
  </si>
  <si>
    <t>W5A72</t>
  </si>
  <si>
    <t>SAMPLES,LIGHT,SMALL, YELLOWSEED</t>
  </si>
  <si>
    <t>SAMPLES, LIGHT,SMALL,YELLOW SEED, SHELL</t>
  </si>
  <si>
    <t>SPACESTAR GOLD</t>
  </si>
  <si>
    <t>SMALL, DUST, SHELL, YELLOW SEED</t>
  </si>
  <si>
    <t>LINE 7</t>
  </si>
  <si>
    <t>SMALL, LIGHT, STUCK TOGETHER AND SAMPLES</t>
  </si>
  <si>
    <t>W5A80</t>
  </si>
  <si>
    <t>LIGHT, STUCK TOGETHER, SMALL AND SAMPLES</t>
  </si>
  <si>
    <t>W5A81</t>
  </si>
  <si>
    <t>light, stuck together, shell, small and samples</t>
  </si>
  <si>
    <t>W5A77</t>
  </si>
  <si>
    <t>small, light, shell and samples</t>
  </si>
  <si>
    <t>W3A24</t>
  </si>
  <si>
    <t>SAMPLE,LIGHT,SMALL,DUST</t>
  </si>
  <si>
    <t>PEME25006</t>
  </si>
  <si>
    <t>MS22-1112</t>
  </si>
  <si>
    <t>0100027654</t>
  </si>
  <si>
    <t>SAMPLE,LIGHT,SMALL,DEFORMED,STAIN</t>
  </si>
  <si>
    <t>SANTANA</t>
  </si>
  <si>
    <t>Batch had a lot of peel, wiggy weeds, sticks and stems, broken seeds, really lite seed(hallow),</t>
  </si>
  <si>
    <t>QUETZALI</t>
  </si>
  <si>
    <t>Batch had a lot of stems and sticks as well as having a lot of rocks, dirt, small seed, and brokens seed.</t>
  </si>
  <si>
    <t>LIGHT, SMALL, DUST,SAMPLE DOUBLES</t>
  </si>
  <si>
    <t>MS23-3709</t>
  </si>
  <si>
    <t>small, stuck together, light, shell and samples</t>
  </si>
  <si>
    <t>MS23-3665</t>
  </si>
  <si>
    <t>FIELD RUN PRODUCTION, SAMPLES,LIGHT,SHELL,DUST,WHITE SEED,BRIKEN,DIPLOID, TETRAPLOID</t>
  </si>
  <si>
    <t>0100027680</t>
  </si>
  <si>
    <t>Light, shell, garbage, split, peel and samples</t>
  </si>
  <si>
    <t>ME462</t>
  </si>
  <si>
    <t>stuck together, garbage, shell, split, broken and samples</t>
  </si>
  <si>
    <t>1M281</t>
  </si>
  <si>
    <t>samples, light, doubles, small and shell</t>
  </si>
  <si>
    <t>ME454</t>
  </si>
  <si>
    <t>shell, broken, garbage, damaged seed and samples</t>
  </si>
  <si>
    <t>ME417</t>
  </si>
  <si>
    <t>SAMPLES, LIGHT, YELLOW SEED AND PEEL</t>
  </si>
  <si>
    <t>GAVILAN</t>
  </si>
  <si>
    <t>0100027656</t>
  </si>
  <si>
    <t>SAMPLE,LIGHT,SHELL SMALL</t>
  </si>
  <si>
    <t>ME23-3885</t>
  </si>
  <si>
    <t>SAMPLE .05% / LIGHT/ SMALL/ DUST</t>
  </si>
  <si>
    <t>Samples Yellow seed and peel.</t>
  </si>
  <si>
    <t>0100027667</t>
  </si>
  <si>
    <t>REPAIR GERM, LIGHT, BROKEN, SPLIT, SAMPLE 1%, DAMAGE</t>
  </si>
  <si>
    <t>SAMPLES, LIGHT, SPLIT, DAMAGE, BROKEN</t>
  </si>
  <si>
    <t>ME694</t>
  </si>
  <si>
    <t>FIELD RUN PRODUCTION, SAMPLES 16% LIGHT, DOUBLES,SHELL, PEEL, STRUCK TOGETER</t>
  </si>
  <si>
    <t>1M692</t>
  </si>
  <si>
    <t>SAMPLES 1% ,LIGHT,YELLOW SEED, DEFORMED</t>
  </si>
  <si>
    <t>Field run production samples, light, small, white seed, shell, broken, doubles dust</t>
  </si>
  <si>
    <t>bATCH DID HAVE SMALL STICKS. TINY ROCKS, DEFORMED SEEDS, REALLY SMALL SEED, AS WELL AS OVER SIZED SEED</t>
  </si>
  <si>
    <t>0100027689</t>
  </si>
  <si>
    <t>SAMPLE, LIGHT, SMALL,DUST, DEFORMED</t>
  </si>
  <si>
    <t>PECA25017</t>
  </si>
  <si>
    <t>0300098626</t>
  </si>
  <si>
    <t>SAMPLES, LIGHT, SPLIT, DAMAGE,BROKEN</t>
  </si>
  <si>
    <t>ME701</t>
  </si>
  <si>
    <t>LIGHT, SMALL, DUST, SAMPLES</t>
  </si>
  <si>
    <t>PECA25016J</t>
  </si>
  <si>
    <t>SQ667</t>
  </si>
  <si>
    <t>SQ326</t>
  </si>
  <si>
    <t>LIGHT, SMALL, DUST</t>
  </si>
  <si>
    <t>PECA25016F</t>
  </si>
  <si>
    <t>DLR-24-6862</t>
  </si>
  <si>
    <t>LNR-24-7988</t>
  </si>
  <si>
    <t>LNR-24-7991</t>
  </si>
  <si>
    <t>SQ320</t>
  </si>
  <si>
    <t>PECA25016K</t>
  </si>
  <si>
    <t>LNR-24-7975</t>
  </si>
  <si>
    <t>1002173170</t>
  </si>
  <si>
    <t>LNR-24-7992</t>
  </si>
  <si>
    <t>SQ325</t>
  </si>
  <si>
    <t>SQ260</t>
  </si>
  <si>
    <t>1M698</t>
  </si>
  <si>
    <t>LNR-24-12820</t>
  </si>
  <si>
    <t>SQ669</t>
  </si>
  <si>
    <t>DLR-24-5966</t>
  </si>
  <si>
    <t>QUALIT T 99</t>
  </si>
  <si>
    <t>PP762</t>
  </si>
  <si>
    <t>LNR-24-7030</t>
  </si>
  <si>
    <t>PP602</t>
  </si>
  <si>
    <t>WAWC25017</t>
  </si>
  <si>
    <t>PP790</t>
  </si>
  <si>
    <t>ALMAGRO</t>
  </si>
  <si>
    <t>PP699</t>
  </si>
  <si>
    <t>1W332</t>
  </si>
  <si>
    <t>MS1031</t>
  </si>
  <si>
    <t>SQ470</t>
  </si>
  <si>
    <t>SQ668</t>
  </si>
  <si>
    <t>TOPGUN</t>
  </si>
  <si>
    <t>PRUKTOR CEMES</t>
  </si>
  <si>
    <t>PP758</t>
  </si>
  <si>
    <t>SVSQ25022</t>
  </si>
  <si>
    <t>SQ458</t>
  </si>
  <si>
    <t>PP439</t>
  </si>
  <si>
    <t>0300098257</t>
  </si>
  <si>
    <t>0300098620</t>
  </si>
  <si>
    <t>ROSBERG</t>
  </si>
  <si>
    <t>MONTOP</t>
  </si>
  <si>
    <t>EL BOLERO</t>
  </si>
  <si>
    <t>SVSQ25006</t>
  </si>
  <si>
    <t>PP614</t>
  </si>
  <si>
    <t>SQ241</t>
  </si>
  <si>
    <t>1S133</t>
  </si>
  <si>
    <t>SQ540</t>
  </si>
  <si>
    <t>SQ672</t>
  </si>
  <si>
    <t>SPINELESS PERFECT</t>
  </si>
  <si>
    <t>PP619</t>
  </si>
  <si>
    <t>SQ673</t>
  </si>
  <si>
    <t>PP068</t>
  </si>
  <si>
    <t>BBRO18-5201</t>
  </si>
  <si>
    <t>BBR018-5201</t>
  </si>
  <si>
    <t>0100027677</t>
  </si>
  <si>
    <t>0300098489</t>
  </si>
  <si>
    <t>NABOO</t>
  </si>
  <si>
    <t>0100027623</t>
  </si>
  <si>
    <t>0100027622</t>
  </si>
  <si>
    <t>0100027624</t>
  </si>
  <si>
    <t>CL255</t>
  </si>
  <si>
    <t>ARAGONITE</t>
  </si>
  <si>
    <t>CL355</t>
  </si>
  <si>
    <t>0100027512</t>
  </si>
  <si>
    <t>0100027513</t>
  </si>
  <si>
    <t>CL334</t>
  </si>
  <si>
    <t>0100027516</t>
  </si>
  <si>
    <t>0100027633</t>
  </si>
  <si>
    <t>0100027632</t>
  </si>
  <si>
    <t>N0CHE</t>
  </si>
  <si>
    <t>1W162</t>
  </si>
  <si>
    <t>Alicia Avelar</t>
  </si>
  <si>
    <t>1W029</t>
  </si>
  <si>
    <t>AZCF25007</t>
  </si>
  <si>
    <t>CAUC7168</t>
  </si>
  <si>
    <t>0100027658</t>
  </si>
  <si>
    <t>0100027659</t>
  </si>
  <si>
    <t>SQ575</t>
  </si>
  <si>
    <t>WA437</t>
  </si>
  <si>
    <t>0300098255</t>
  </si>
  <si>
    <t>0300098259</t>
  </si>
  <si>
    <t>WM561</t>
  </si>
  <si>
    <t>PP419</t>
  </si>
  <si>
    <t>PP763</t>
  </si>
  <si>
    <t>1S235</t>
  </si>
  <si>
    <t>1W164</t>
  </si>
  <si>
    <t>PP678</t>
  </si>
  <si>
    <t>DLR-24-5949</t>
  </si>
  <si>
    <t>QUALI T 99</t>
  </si>
  <si>
    <t>LNR-24-12541</t>
  </si>
  <si>
    <t>1002168196</t>
  </si>
  <si>
    <t>LNR-24-12566</t>
  </si>
  <si>
    <t>PECA25022D</t>
  </si>
  <si>
    <t>CLCA25005F</t>
  </si>
  <si>
    <t>PP781</t>
  </si>
  <si>
    <t>BLACKJACK</t>
  </si>
  <si>
    <t>CLCA25005C</t>
  </si>
  <si>
    <t>CLCA25005B</t>
  </si>
  <si>
    <t>PECA25020A</t>
  </si>
  <si>
    <t>PECA25020</t>
  </si>
  <si>
    <t>KOTHAMBA-24-1631</t>
  </si>
  <si>
    <t>MEXICA</t>
  </si>
  <si>
    <t>LNR-24-12901</t>
  </si>
  <si>
    <t>SVWA25016</t>
  </si>
  <si>
    <t>WM779</t>
  </si>
  <si>
    <t>BYD-24-2653</t>
  </si>
  <si>
    <t>CLCA25002B</t>
  </si>
  <si>
    <t>LNR-24-6322</t>
  </si>
  <si>
    <t>PECA25017A</t>
  </si>
  <si>
    <t>EL KUDURO</t>
  </si>
  <si>
    <t>SCAE21-1025</t>
  </si>
  <si>
    <t>DLR-24-7872</t>
  </si>
  <si>
    <t>LNR-24-6319</t>
  </si>
  <si>
    <t>LNR-24-7446</t>
  </si>
  <si>
    <t>LNR-24-7491</t>
  </si>
  <si>
    <t>SVWA25032</t>
  </si>
  <si>
    <t>SVWA25013A</t>
  </si>
  <si>
    <t>SVWA25008A</t>
  </si>
  <si>
    <t>PP640</t>
  </si>
  <si>
    <t>LNR-24-12536</t>
  </si>
  <si>
    <t>1002159948</t>
  </si>
  <si>
    <t>WOA20</t>
  </si>
  <si>
    <t>0300098282</t>
  </si>
  <si>
    <t>LNR-24-12550</t>
  </si>
  <si>
    <t>LNR-24-7392</t>
  </si>
  <si>
    <t>BAYAD-24-2609</t>
  </si>
  <si>
    <t>BAYAD-24-2610</t>
  </si>
  <si>
    <t>BAYAD -24-2612</t>
  </si>
  <si>
    <t>BAYAD-24-2608</t>
  </si>
  <si>
    <t>PECA25022E</t>
  </si>
  <si>
    <t>CLCA25005</t>
  </si>
  <si>
    <t>HNWA5021B</t>
  </si>
  <si>
    <t>1000216-922</t>
  </si>
  <si>
    <t>ACCOLADE</t>
  </si>
  <si>
    <t>CAUC7132</t>
  </si>
  <si>
    <t>HNWA5014L</t>
  </si>
  <si>
    <t>SERRATA</t>
  </si>
  <si>
    <t>HNWA5014J</t>
  </si>
  <si>
    <t>CAUC132</t>
  </si>
  <si>
    <t>HNWA5014G</t>
  </si>
  <si>
    <t>HNWA5014F</t>
  </si>
  <si>
    <t>HNWA5014D</t>
  </si>
  <si>
    <t>HNWA5014E</t>
  </si>
  <si>
    <t>HNWA5014B</t>
  </si>
  <si>
    <t>HNWA5014C</t>
  </si>
  <si>
    <t>HNWA5014A</t>
  </si>
  <si>
    <t>15079871D</t>
  </si>
  <si>
    <t>DLR-248994</t>
  </si>
  <si>
    <t>DLR-24-9000</t>
  </si>
  <si>
    <t>DLR-24-8975</t>
  </si>
  <si>
    <t>BB175</t>
  </si>
  <si>
    <t>STELLA</t>
  </si>
  <si>
    <t>CLCA25002</t>
  </si>
  <si>
    <t>BB147</t>
  </si>
  <si>
    <t>1002156025</t>
  </si>
  <si>
    <t>LNR-24-6303</t>
  </si>
  <si>
    <t>LNR-24-12598</t>
  </si>
  <si>
    <t>1002146615</t>
  </si>
  <si>
    <t>0300098009</t>
  </si>
  <si>
    <t>0300097855</t>
  </si>
  <si>
    <t>DLR-24-8984</t>
  </si>
  <si>
    <t>DLR-24-7203</t>
  </si>
  <si>
    <t>1002156665</t>
  </si>
  <si>
    <t>DLR-24-7204</t>
  </si>
  <si>
    <t>LNR-24-12582</t>
  </si>
  <si>
    <t>LNR-24-12597</t>
  </si>
  <si>
    <t>SQ624</t>
  </si>
  <si>
    <t>DLR-24-7805</t>
  </si>
  <si>
    <t>1002152455</t>
  </si>
  <si>
    <t>ME698</t>
  </si>
  <si>
    <t>1002154960</t>
  </si>
  <si>
    <t>HNWA5015C</t>
  </si>
  <si>
    <t>ME760</t>
  </si>
  <si>
    <t>DLR-24-7804</t>
  </si>
  <si>
    <t>DLR-24-7811</t>
  </si>
  <si>
    <t>1002143660</t>
  </si>
  <si>
    <t>VIGGO</t>
  </si>
  <si>
    <t>PAYRLL</t>
  </si>
  <si>
    <t>DLR-24-8983</t>
  </si>
  <si>
    <t>1002141799</t>
  </si>
  <si>
    <t>DLR-24-12148</t>
  </si>
  <si>
    <t>DLR-24-12151</t>
  </si>
  <si>
    <t>LNR-24-6306</t>
  </si>
  <si>
    <t>SQ604</t>
  </si>
  <si>
    <t>ME697</t>
  </si>
  <si>
    <t>DLR-24-8945</t>
  </si>
  <si>
    <t>DLR-24-12147</t>
  </si>
  <si>
    <t>LNR-24-6304</t>
  </si>
  <si>
    <t>DLR-24-8985</t>
  </si>
  <si>
    <t>DLR-24-8968</t>
  </si>
  <si>
    <t>PAQUIME</t>
  </si>
  <si>
    <t>DLR-24-8969</t>
  </si>
  <si>
    <t>DLR-24-12193</t>
  </si>
  <si>
    <t>DLR-24-8972</t>
  </si>
  <si>
    <t>DLR-24-12190</t>
  </si>
  <si>
    <t>1002151026</t>
  </si>
  <si>
    <t>EVERGLADE</t>
  </si>
  <si>
    <t>SQ623</t>
  </si>
  <si>
    <t>JAVALIN</t>
  </si>
  <si>
    <t>DLR-24-12194</t>
  </si>
  <si>
    <t>LNR-24-12530</t>
  </si>
  <si>
    <t>CLCA25003A</t>
  </si>
  <si>
    <t>CLCA25001A</t>
  </si>
  <si>
    <t>0300097735</t>
  </si>
  <si>
    <t>PEME25015</t>
  </si>
  <si>
    <t>ME229</t>
  </si>
  <si>
    <t>LNR-24-12539</t>
  </si>
  <si>
    <t>DLR-24-8951</t>
  </si>
  <si>
    <t>1S088</t>
  </si>
  <si>
    <t>0300097736</t>
  </si>
  <si>
    <t>PECA25022A</t>
  </si>
  <si>
    <t>PECA25008</t>
  </si>
  <si>
    <t>AL3615</t>
  </si>
  <si>
    <t>PECA25022</t>
  </si>
  <si>
    <t>0300097365</t>
  </si>
  <si>
    <t>SQ619</t>
  </si>
  <si>
    <t>SQ599</t>
  </si>
  <si>
    <t>150791560-B</t>
  </si>
  <si>
    <t>SQ598</t>
  </si>
  <si>
    <t>ME776</t>
  </si>
  <si>
    <t>CLCA25001</t>
  </si>
  <si>
    <t>3,5</t>
  </si>
  <si>
    <t>1002147871</t>
  </si>
  <si>
    <t>3C387</t>
  </si>
  <si>
    <t>1002144585</t>
  </si>
  <si>
    <t>1002144886</t>
  </si>
  <si>
    <t>HNWA25016L</t>
  </si>
  <si>
    <t>1002146302</t>
  </si>
  <si>
    <t>1002144785</t>
  </si>
  <si>
    <t>HNWA25016J</t>
  </si>
  <si>
    <t>GUARDSMAN</t>
  </si>
  <si>
    <t>1002142945</t>
  </si>
  <si>
    <t>1002142944</t>
  </si>
  <si>
    <t>Red Ryder</t>
  </si>
  <si>
    <t>1002142943</t>
  </si>
  <si>
    <t>PEWA25024C</t>
  </si>
  <si>
    <t>150797756-A</t>
  </si>
  <si>
    <t>WA012</t>
  </si>
  <si>
    <t>DLR-24-8933</t>
  </si>
  <si>
    <t>PP565</t>
  </si>
  <si>
    <t>DLR-24-8934</t>
  </si>
  <si>
    <t>MEXICA Hot</t>
  </si>
  <si>
    <t>1002130696</t>
  </si>
  <si>
    <t>Sebring F1</t>
  </si>
  <si>
    <t>CLSQ25013</t>
  </si>
  <si>
    <t>SQ626</t>
  </si>
  <si>
    <t>WM814</t>
  </si>
  <si>
    <t>SIRIANA</t>
  </si>
  <si>
    <t>EIGHTBALL F1</t>
  </si>
  <si>
    <t>ME650</t>
  </si>
  <si>
    <t>ME726</t>
  </si>
  <si>
    <t>ME724</t>
  </si>
  <si>
    <t>Alexandria F1</t>
  </si>
  <si>
    <t>15038606H</t>
  </si>
  <si>
    <t>PEME24025</t>
  </si>
  <si>
    <t>PESQ235003</t>
  </si>
  <si>
    <t>SQ578</t>
  </si>
  <si>
    <t>PESQ2500</t>
  </si>
  <si>
    <t>WA560</t>
  </si>
  <si>
    <t>WA156</t>
  </si>
  <si>
    <t>SBB033</t>
  </si>
  <si>
    <t>150769839A</t>
  </si>
  <si>
    <t>0120000783</t>
  </si>
  <si>
    <t>RANDALL</t>
  </si>
  <si>
    <t>SOLTANE</t>
  </si>
  <si>
    <t>3C232</t>
  </si>
  <si>
    <t>SKYLUKS</t>
  </si>
  <si>
    <t>DACNIS</t>
  </si>
  <si>
    <t>PECA25013</t>
  </si>
  <si>
    <t>3C210</t>
  </si>
  <si>
    <t>ERICO</t>
  </si>
  <si>
    <t>SC201212</t>
  </si>
  <si>
    <t>AIOLOS</t>
  </si>
  <si>
    <t>0120000762</t>
  </si>
  <si>
    <t>DRETOS</t>
  </si>
  <si>
    <t>PECA25011A</t>
  </si>
  <si>
    <t>PECA25011D</t>
  </si>
  <si>
    <t>PECA25008A</t>
  </si>
  <si>
    <t>WCBS</t>
  </si>
  <si>
    <t>150769815A</t>
  </si>
  <si>
    <t>LNR-24-12501</t>
  </si>
  <si>
    <t>PECA25012</t>
  </si>
  <si>
    <t>PECA25012B</t>
  </si>
  <si>
    <t>0120000727</t>
  </si>
  <si>
    <t>STRIPETTI F1</t>
  </si>
  <si>
    <t>PECA25013A</t>
  </si>
  <si>
    <t>Javelin</t>
  </si>
  <si>
    <t>0120000725</t>
  </si>
  <si>
    <t>DLR-23-14534</t>
  </si>
  <si>
    <t>PECA25012A</t>
  </si>
  <si>
    <t>CRIST DELIGHT</t>
  </si>
  <si>
    <t>CLWC25001</t>
  </si>
  <si>
    <t>CLWC25000</t>
  </si>
  <si>
    <t>LNR-23-24562</t>
  </si>
  <si>
    <t>PECA25007A</t>
  </si>
  <si>
    <t>Excursion</t>
  </si>
  <si>
    <t>0120000643</t>
  </si>
  <si>
    <t>BYD-3363</t>
  </si>
  <si>
    <t>SERPENT</t>
  </si>
  <si>
    <t>DLR-23-14517</t>
  </si>
  <si>
    <t>PECA25011B</t>
  </si>
  <si>
    <t>LNR-23-24473</t>
  </si>
  <si>
    <t>ISHTAR F1</t>
  </si>
  <si>
    <t>DLR-23-14516</t>
  </si>
  <si>
    <t>HSR 3535 F1</t>
  </si>
  <si>
    <t>1S071</t>
  </si>
  <si>
    <t>SQ610</t>
  </si>
  <si>
    <t>AQ540</t>
  </si>
  <si>
    <t>MOON BEAM F1</t>
  </si>
  <si>
    <t>PECA25010A</t>
  </si>
  <si>
    <t>PECA25012C</t>
  </si>
  <si>
    <t>CF405</t>
  </si>
  <si>
    <t>TOLLING SQUASH</t>
  </si>
  <si>
    <t>SLICK PIK F1</t>
  </si>
  <si>
    <t>Pinnacle F1</t>
  </si>
  <si>
    <t>0120000669</t>
  </si>
  <si>
    <t>PECA25009</t>
  </si>
  <si>
    <t>PECA25007</t>
  </si>
  <si>
    <t>CF230</t>
  </si>
  <si>
    <t>PECA25011C</t>
  </si>
  <si>
    <t>LNR-24-12934</t>
  </si>
  <si>
    <t>PECA25010</t>
  </si>
  <si>
    <t>0120000622</t>
  </si>
  <si>
    <t>PECA25010C</t>
  </si>
  <si>
    <t>CJSQ319GJ24004</t>
  </si>
  <si>
    <t>PECA25009C</t>
  </si>
  <si>
    <t>PECA25009B</t>
  </si>
  <si>
    <t>SN0271</t>
  </si>
  <si>
    <t>DLR-23-14533</t>
  </si>
  <si>
    <t>CAROLINA GOLD</t>
  </si>
  <si>
    <t>0300097108</t>
  </si>
  <si>
    <t>ALEXANDRIA F1</t>
  </si>
  <si>
    <t>0120000602</t>
  </si>
  <si>
    <t>LNR23-24563</t>
  </si>
  <si>
    <t>LOGOS</t>
  </si>
  <si>
    <t>LNR-23-24469</t>
  </si>
  <si>
    <t>EARLY GIANT F1</t>
  </si>
  <si>
    <t>LNR~24~7355</t>
  </si>
  <si>
    <t>LNR~24~7354</t>
  </si>
  <si>
    <t>LNR-24-7353</t>
  </si>
  <si>
    <t>BRICE</t>
  </si>
  <si>
    <t>LNR-24-12927</t>
  </si>
  <si>
    <t>DLR-24-8906</t>
  </si>
  <si>
    <t>DLR-24-6176</t>
  </si>
  <si>
    <t>HSR 4859 F1</t>
  </si>
  <si>
    <t>ONE BALL F1</t>
  </si>
  <si>
    <t>BLAZE F1</t>
  </si>
  <si>
    <t>ULTRA F1</t>
  </si>
  <si>
    <t>SMALL WONDER F1</t>
  </si>
  <si>
    <t>EARLY PRINCE F1</t>
  </si>
  <si>
    <t>MUSTANG F1</t>
  </si>
  <si>
    <t>HSR 4777 F1</t>
  </si>
  <si>
    <t>0120000584</t>
  </si>
  <si>
    <t>ASPEN F1</t>
  </si>
  <si>
    <t>15065729B</t>
  </si>
  <si>
    <t>1002113866</t>
  </si>
  <si>
    <t>HEAVENLY HUBBARD F1</t>
  </si>
  <si>
    <t>LNR 23-24549</t>
  </si>
  <si>
    <t>DLR-23-14536</t>
  </si>
  <si>
    <t>FRESCURA</t>
  </si>
  <si>
    <t>DARLING F1</t>
  </si>
  <si>
    <t>0120000662</t>
  </si>
  <si>
    <t>BARAKA</t>
  </si>
  <si>
    <t>DLR-23-14529</t>
  </si>
  <si>
    <t>0120000583</t>
  </si>
  <si>
    <t>SHOROUQ</t>
  </si>
  <si>
    <t>150596845B</t>
  </si>
  <si>
    <t>0120000582</t>
  </si>
  <si>
    <t>150596845C</t>
  </si>
  <si>
    <t>DLR-23-24923</t>
  </si>
  <si>
    <t>150596845D</t>
  </si>
  <si>
    <t>150596845A</t>
  </si>
  <si>
    <t>DLR-23-24944</t>
  </si>
  <si>
    <t>1W399</t>
  </si>
  <si>
    <t>1W081</t>
  </si>
  <si>
    <t>DLR-23-24930</t>
  </si>
  <si>
    <t>SQ579</t>
  </si>
  <si>
    <t>CL324</t>
  </si>
  <si>
    <t>CL287</t>
  </si>
  <si>
    <t>DLR-23-24931</t>
  </si>
  <si>
    <t>SGD19-5017</t>
  </si>
  <si>
    <t>WA806</t>
  </si>
  <si>
    <t>1002053295</t>
  </si>
  <si>
    <t>CL331</t>
  </si>
  <si>
    <t>1002053297</t>
  </si>
  <si>
    <t>1002102606</t>
  </si>
  <si>
    <t>CU308</t>
  </si>
  <si>
    <t>CU376</t>
  </si>
  <si>
    <t>CU331</t>
  </si>
  <si>
    <t>1002053294</t>
  </si>
  <si>
    <t>CU249</t>
  </si>
  <si>
    <t>1002053288</t>
  </si>
  <si>
    <t>CL278</t>
  </si>
  <si>
    <t>..42</t>
  </si>
  <si>
    <t>CL279</t>
  </si>
  <si>
    <t>1002053290</t>
  </si>
  <si>
    <t>CL332</t>
  </si>
  <si>
    <t>1002053229</t>
  </si>
  <si>
    <t>CL247</t>
  </si>
  <si>
    <t>1002048874</t>
  </si>
  <si>
    <t>LNR-23-25467</t>
  </si>
  <si>
    <t>LNR-23-25466</t>
  </si>
  <si>
    <t>LNR-23-24393</t>
  </si>
  <si>
    <t>CHAMETLA</t>
  </si>
  <si>
    <t>DLR-23-14504</t>
  </si>
  <si>
    <t>DLR-23-12869</t>
  </si>
  <si>
    <t>..50</t>
  </si>
  <si>
    <t>LNR-23-25465</t>
  </si>
  <si>
    <t>PUREPECHA HOT</t>
  </si>
  <si>
    <t>LNR-23-25469</t>
  </si>
  <si>
    <t>1002096024</t>
  </si>
  <si>
    <t>BYD-3852</t>
  </si>
  <si>
    <t>1002096232</t>
  </si>
  <si>
    <t>0300095882</t>
  </si>
  <si>
    <t>1S066</t>
  </si>
  <si>
    <t>LNR-23-25468</t>
  </si>
  <si>
    <t>PECA25014</t>
  </si>
  <si>
    <t>PECA25014A</t>
  </si>
  <si>
    <t>1002096023</t>
  </si>
  <si>
    <t>KATHRINA</t>
  </si>
  <si>
    <t>PP799</t>
  </si>
  <si>
    <t>COMPADRE</t>
  </si>
  <si>
    <t>150682462A</t>
  </si>
  <si>
    <t>0300095781</t>
  </si>
  <si>
    <t>QUALIT 99</t>
  </si>
  <si>
    <t>0300095259</t>
  </si>
  <si>
    <t>150663143A</t>
  </si>
  <si>
    <t>1002080648</t>
  </si>
  <si>
    <t>ME569</t>
  </si>
  <si>
    <t>0300095260</t>
  </si>
  <si>
    <t>0300095711</t>
  </si>
  <si>
    <t>RFT819064</t>
  </si>
  <si>
    <t>WS755</t>
  </si>
  <si>
    <t>150619256a</t>
  </si>
  <si>
    <t>El Capoeira</t>
  </si>
  <si>
    <t>SQ281</t>
  </si>
  <si>
    <t>COLORIFIC</t>
  </si>
  <si>
    <t>PP566</t>
  </si>
  <si>
    <t>SQ204</t>
  </si>
  <si>
    <t>150663143B</t>
  </si>
  <si>
    <t>Grouper</t>
  </si>
  <si>
    <t>1002079511</t>
  </si>
  <si>
    <t>0300094998</t>
  </si>
  <si>
    <t>150580388D</t>
  </si>
  <si>
    <t>TOPGUN-S</t>
  </si>
  <si>
    <t>RBR/15229</t>
  </si>
  <si>
    <t>BETTER BUSH</t>
  </si>
  <si>
    <t>RBR/15228</t>
  </si>
  <si>
    <t>ELGHALI-S</t>
  </si>
  <si>
    <t>CAROLINA GLD</t>
  </si>
  <si>
    <t>RBR/15227</t>
  </si>
  <si>
    <t>RIGAS</t>
  </si>
  <si>
    <t>1002058049</t>
  </si>
  <si>
    <t>1002067715</t>
  </si>
  <si>
    <t>WA303</t>
  </si>
  <si>
    <t>1002067714</t>
  </si>
  <si>
    <t>LNR-23-25375</t>
  </si>
  <si>
    <t>QUALIT 47</t>
  </si>
  <si>
    <t>1002036477</t>
  </si>
  <si>
    <t>SQ593</t>
  </si>
  <si>
    <t>1002067716</t>
  </si>
  <si>
    <t>1002058047</t>
  </si>
  <si>
    <t>ME747</t>
  </si>
  <si>
    <t>ME757</t>
  </si>
  <si>
    <t>ME295</t>
  </si>
  <si>
    <t>1002032272</t>
  </si>
  <si>
    <t>150623370/LNR-23-8002</t>
  </si>
  <si>
    <t>1002064002</t>
  </si>
  <si>
    <t>W4A25</t>
  </si>
  <si>
    <t>SQ243</t>
  </si>
  <si>
    <t>LNR-23-25347</t>
  </si>
  <si>
    <t>QUALIT 21</t>
  </si>
  <si>
    <t>1002036476</t>
  </si>
  <si>
    <t>ENVY</t>
  </si>
  <si>
    <t>LNR-23-25348</t>
  </si>
  <si>
    <t>QUALI T 21</t>
  </si>
  <si>
    <t>LNR-23-24 /26618</t>
  </si>
  <si>
    <t>1002036478</t>
  </si>
  <si>
    <t>1002066086</t>
  </si>
  <si>
    <t>Lecanu</t>
  </si>
  <si>
    <t>LNR 23-24/26645</t>
  </si>
  <si>
    <t>1002032275</t>
  </si>
  <si>
    <t>SQ391</t>
  </si>
  <si>
    <t>1002066037</t>
  </si>
  <si>
    <t>150580388A</t>
  </si>
  <si>
    <t>DLR-23-14819</t>
  </si>
  <si>
    <t>150580388C</t>
  </si>
  <si>
    <t>Gloria Star</t>
  </si>
  <si>
    <t>150623370/LNR-23-26528</t>
  </si>
  <si>
    <t>ME749</t>
  </si>
  <si>
    <t>ME758</t>
  </si>
  <si>
    <t>LNR-23-25376</t>
  </si>
  <si>
    <t>LNR-23-25352</t>
  </si>
  <si>
    <t>1002035866</t>
  </si>
  <si>
    <t>150679894A</t>
  </si>
  <si>
    <t>1002035801</t>
  </si>
  <si>
    <t>1002035804</t>
  </si>
  <si>
    <t>150680596A</t>
  </si>
  <si>
    <t>1002035803</t>
  </si>
  <si>
    <t>150679895B</t>
  </si>
  <si>
    <t>1002047538</t>
  </si>
  <si>
    <t>150680597B</t>
  </si>
  <si>
    <t>ME762</t>
  </si>
  <si>
    <t>1002053234</t>
  </si>
  <si>
    <t>ME772</t>
  </si>
  <si>
    <t>ME763</t>
  </si>
  <si>
    <t>ME413</t>
  </si>
  <si>
    <t>ME759</t>
  </si>
  <si>
    <t>MILOS</t>
  </si>
  <si>
    <t>1002053233</t>
  </si>
  <si>
    <t>150680597A</t>
  </si>
  <si>
    <t>1002035793</t>
  </si>
  <si>
    <t>1W585</t>
  </si>
  <si>
    <t>150680597C</t>
  </si>
  <si>
    <t>1002035799</t>
  </si>
  <si>
    <t>1002035797</t>
  </si>
  <si>
    <t>150679895A</t>
  </si>
  <si>
    <t>1002035789</t>
  </si>
  <si>
    <t>0300094426</t>
  </si>
  <si>
    <t>KILASTOR</t>
  </si>
  <si>
    <t>COLORSWEET</t>
  </si>
  <si>
    <t>ME696</t>
  </si>
  <si>
    <t>CAROLINA STG BK</t>
  </si>
  <si>
    <t>CROONER</t>
  </si>
  <si>
    <t>CLARINA</t>
  </si>
  <si>
    <t>TETRIS</t>
  </si>
  <si>
    <t>1002051189</t>
  </si>
  <si>
    <t>SSB003</t>
  </si>
  <si>
    <t>CL289</t>
  </si>
  <si>
    <t>1002048889</t>
  </si>
  <si>
    <t>CL317</t>
  </si>
  <si>
    <t>1002048890</t>
  </si>
  <si>
    <t>1002048873</t>
  </si>
  <si>
    <t>W2A55</t>
  </si>
  <si>
    <t>1002048891</t>
  </si>
  <si>
    <t>CU213</t>
  </si>
  <si>
    <t>1002048872</t>
  </si>
  <si>
    <t>WA801</t>
  </si>
  <si>
    <t>1002048888</t>
  </si>
  <si>
    <t>5P058</t>
  </si>
  <si>
    <t>1002048870</t>
  </si>
  <si>
    <t>P01M3</t>
  </si>
  <si>
    <t>1002043376</t>
  </si>
  <si>
    <t>4P080</t>
  </si>
  <si>
    <t>1S181</t>
  </si>
  <si>
    <t>KEVIN</t>
  </si>
  <si>
    <t>1002037534</t>
  </si>
  <si>
    <t>1M747</t>
  </si>
  <si>
    <t>BBRO21-50042</t>
  </si>
  <si>
    <t>SGD0104</t>
  </si>
  <si>
    <t>SGD1076</t>
  </si>
  <si>
    <t>2400006423</t>
  </si>
  <si>
    <t>ME775</t>
  </si>
  <si>
    <t>1002037647</t>
  </si>
  <si>
    <t>1002048228</t>
  </si>
  <si>
    <t>1W039</t>
  </si>
  <si>
    <t>1002047633</t>
  </si>
  <si>
    <t>ME305</t>
  </si>
  <si>
    <t>P01M2</t>
  </si>
  <si>
    <t>1002043375</t>
  </si>
  <si>
    <t>CAPOEIRA</t>
  </si>
  <si>
    <t>1002045126</t>
  </si>
  <si>
    <t>5P045</t>
  </si>
  <si>
    <t>1002043372</t>
  </si>
  <si>
    <t>4P081</t>
  </si>
  <si>
    <t>1002043371</t>
  </si>
  <si>
    <t>1002037533</t>
  </si>
  <si>
    <t>GRANPRIZE</t>
  </si>
  <si>
    <t>1002037532</t>
  </si>
  <si>
    <t>1002037543</t>
  </si>
  <si>
    <t>NIMBUS</t>
  </si>
  <si>
    <t>HEY MELIS</t>
  </si>
  <si>
    <t>BB111</t>
  </si>
  <si>
    <t>1002035805</t>
  </si>
  <si>
    <t>CF605</t>
  </si>
  <si>
    <t>1002035869</t>
  </si>
  <si>
    <t>1002040767</t>
  </si>
  <si>
    <t>1002040755</t>
  </si>
  <si>
    <t>1W386</t>
  </si>
  <si>
    <t>WM802</t>
  </si>
  <si>
    <t>1002039831</t>
  </si>
  <si>
    <t>PP727</t>
  </si>
  <si>
    <t>1002040684</t>
  </si>
  <si>
    <t>1002040275</t>
  </si>
  <si>
    <t>1S047</t>
  </si>
  <si>
    <t>1002040683</t>
  </si>
  <si>
    <t>ME774</t>
  </si>
  <si>
    <t>1002040682</t>
  </si>
  <si>
    <t>1M042</t>
  </si>
  <si>
    <t>PP651</t>
  </si>
  <si>
    <t>1002040685</t>
  </si>
  <si>
    <t>LECANU</t>
  </si>
  <si>
    <t>..75</t>
  </si>
  <si>
    <t>ME773</t>
  </si>
  <si>
    <t>1W180</t>
  </si>
  <si>
    <t>1M291</t>
  </si>
  <si>
    <t>WM614</t>
  </si>
  <si>
    <t>1002037542</t>
  </si>
  <si>
    <t>COLELIUS</t>
  </si>
  <si>
    <t>COPACABANA</t>
  </si>
  <si>
    <t>1M290</t>
  </si>
  <si>
    <t>1002037538</t>
  </si>
  <si>
    <t>1W182</t>
  </si>
  <si>
    <t>1002037537</t>
  </si>
  <si>
    <t>1002037540</t>
  </si>
  <si>
    <t>1W213</t>
  </si>
  <si>
    <t>1002037536</t>
  </si>
  <si>
    <t>1002037535</t>
  </si>
  <si>
    <t>ME297</t>
  </si>
  <si>
    <t>1002040678</t>
  </si>
  <si>
    <t>0300094350</t>
  </si>
  <si>
    <t>ME755</t>
  </si>
  <si>
    <t>1002040677</t>
  </si>
  <si>
    <t>1M106</t>
  </si>
  <si>
    <t>1002040676</t>
  </si>
  <si>
    <t>1002036454</t>
  </si>
  <si>
    <t>1002037496</t>
  </si>
  <si>
    <t>PP683</t>
  </si>
  <si>
    <t>CF320</t>
  </si>
  <si>
    <t>1002035802</t>
  </si>
  <si>
    <t>CF514</t>
  </si>
  <si>
    <t>1002035868</t>
  </si>
  <si>
    <t>BB149</t>
  </si>
  <si>
    <t>1002035867</t>
  </si>
  <si>
    <t>SPINELESS BEAUTY</t>
  </si>
  <si>
    <t>1002035792</t>
  </si>
  <si>
    <t>5.5.</t>
  </si>
  <si>
    <t>1002035794</t>
  </si>
  <si>
    <t>SQ280</t>
  </si>
  <si>
    <t>1002035798</t>
  </si>
  <si>
    <t>1002029460</t>
  </si>
  <si>
    <t>ENTERPRISE</t>
  </si>
  <si>
    <t>SCAE21-1048</t>
  </si>
  <si>
    <t>3C142</t>
  </si>
  <si>
    <t>1002033253</t>
  </si>
  <si>
    <t>TRIMSTAR</t>
  </si>
  <si>
    <t>SOLIDUS</t>
  </si>
  <si>
    <t>1002025940</t>
  </si>
  <si>
    <t>BB112</t>
  </si>
  <si>
    <t>SQ272</t>
  </si>
  <si>
    <t>1002025938</t>
  </si>
  <si>
    <t>Better BUSH</t>
  </si>
  <si>
    <t>1002031985</t>
  </si>
  <si>
    <t>1002031984</t>
  </si>
  <si>
    <t>1002032123</t>
  </si>
  <si>
    <t>1002031983</t>
  </si>
  <si>
    <t>Nathalie</t>
  </si>
  <si>
    <t>1002032999</t>
  </si>
  <si>
    <t>Better bush</t>
  </si>
  <si>
    <t>1002028928</t>
  </si>
  <si>
    <t>1002027795</t>
  </si>
  <si>
    <t>1S134</t>
  </si>
  <si>
    <t>1002027927</t>
  </si>
  <si>
    <t>ANETO</t>
  </si>
  <si>
    <t>WDL9454</t>
  </si>
  <si>
    <t>PP611</t>
  </si>
  <si>
    <t>ME508</t>
  </si>
  <si>
    <t>1002025358</t>
  </si>
  <si>
    <t>1002025639</t>
  </si>
  <si>
    <t>PP447</t>
  </si>
  <si>
    <t>Jose Gomez</t>
  </si>
  <si>
    <t>1002031539</t>
  </si>
  <si>
    <t>1002025359</t>
  </si>
  <si>
    <t>3C097</t>
  </si>
  <si>
    <t>SECEDA</t>
  </si>
  <si>
    <t>1002020591</t>
  </si>
  <si>
    <t>GUIDELINE</t>
  </si>
  <si>
    <t>1002020559</t>
  </si>
  <si>
    <t>1002011122</t>
  </si>
  <si>
    <t>CAROLINA</t>
  </si>
  <si>
    <t>DLR-23-14541</t>
  </si>
  <si>
    <t>DLR-23-25196</t>
  </si>
  <si>
    <t>LNR 23-24/23818</t>
  </si>
  <si>
    <t>LNR 23-24/23822</t>
  </si>
  <si>
    <t>TENGRI</t>
  </si>
  <si>
    <t>SPINE PERFEC</t>
  </si>
  <si>
    <t>1W521</t>
  </si>
  <si>
    <t>SQ279</t>
  </si>
  <si>
    <t>PP677</t>
  </si>
  <si>
    <t>Zenaida Reyes</t>
  </si>
  <si>
    <t>SQ475</t>
  </si>
  <si>
    <t>SQ212</t>
  </si>
  <si>
    <t>150563450A</t>
  </si>
  <si>
    <t>PP404</t>
  </si>
  <si>
    <t>SQ406</t>
  </si>
  <si>
    <t>PP433</t>
  </si>
  <si>
    <t>ME709</t>
  </si>
  <si>
    <t>RBR/15476</t>
  </si>
  <si>
    <t>RBR/15475</t>
  </si>
  <si>
    <t>WA999</t>
  </si>
  <si>
    <t>PP070</t>
  </si>
  <si>
    <t>W5A13</t>
  </si>
  <si>
    <t>W5A28</t>
  </si>
  <si>
    <t>1S237</t>
  </si>
  <si>
    <t>W5A27</t>
  </si>
  <si>
    <t>ME635</t>
  </si>
  <si>
    <t>W5A26</t>
  </si>
  <si>
    <t>LNR-23-24592</t>
  </si>
  <si>
    <t>KRUNCHY PETITE</t>
  </si>
  <si>
    <t>LNR-23-25499</t>
  </si>
  <si>
    <t>SQ471</t>
  </si>
  <si>
    <t>1S058</t>
  </si>
  <si>
    <t>PETITE PERFECTION</t>
  </si>
  <si>
    <t>08</t>
  </si>
  <si>
    <t>W5A42</t>
  </si>
  <si>
    <t>ME711</t>
  </si>
  <si>
    <t>BESTY</t>
  </si>
  <si>
    <t>150643490A</t>
  </si>
  <si>
    <t>CYGNUS</t>
  </si>
  <si>
    <t>150624056A</t>
  </si>
  <si>
    <t>PP775</t>
  </si>
  <si>
    <t>1S150</t>
  </si>
  <si>
    <t>1M815</t>
  </si>
  <si>
    <t>TANAGER</t>
  </si>
  <si>
    <t>W5A14</t>
  </si>
  <si>
    <t>W5A31</t>
  </si>
  <si>
    <t>W5A32</t>
  </si>
  <si>
    <t>Defect Comments</t>
  </si>
  <si>
    <t>2026 throughput data for Large Seed Conditioning</t>
  </si>
  <si>
    <t>Current throughput data for Small Seed Conditioning</t>
  </si>
  <si>
    <t>TOBS RAW RDY INT</t>
  </si>
  <si>
    <t>TOBS TP228 PRC RDY ZZZ BK KS</t>
  </si>
  <si>
    <t>CUBS RAW RDH-HOT AIR INT</t>
  </si>
  <si>
    <t>CUBS CL278 LNG RDH ZZZ BK KS</t>
  </si>
  <si>
    <t>CACO RAW RDH INT</t>
  </si>
  <si>
    <t>CACO SAGUARO SWE RDH ZZZ BK KS</t>
  </si>
  <si>
    <t>CACO SILEX HOT RDH ZZZ BK KS</t>
  </si>
  <si>
    <t>CACO EARLY EXCURSION SWE RDH ZZZ BK KS</t>
  </si>
  <si>
    <t>TOCO QUALI T 47 DET RDH ZZZ BK KS</t>
  </si>
  <si>
    <t>HWT light for Xanthomonas positive</t>
  </si>
  <si>
    <t>CFCO SGC3131 RDY ZZZ BK KS</t>
  </si>
  <si>
    <t>Priority 1 - HWT heavy for Xcc</t>
  </si>
  <si>
    <t>BRCO SUNMAN RDY ZZZ BK KS</t>
  </si>
  <si>
    <t>Priority 1 - HWT light for Xcc</t>
  </si>
  <si>
    <t>BRCO MACDUI RDY ZZZ BK KS</t>
  </si>
  <si>
    <t>High priority. HWT heavy for Xanthomonas</t>
  </si>
  <si>
    <t>HWT heavy for Xanthomonas positive</t>
  </si>
  <si>
    <t>Priority 2. HWT light for Xanthomonas po</t>
  </si>
  <si>
    <t>WCCO FABIOLA RDY ZZZ BK KS</t>
  </si>
  <si>
    <t>Capacity</t>
  </si>
  <si>
    <t>Hours</t>
  </si>
  <si>
    <t>Department</t>
  </si>
  <si>
    <t>Pack Line</t>
  </si>
  <si>
    <t>WorkCenter</t>
  </si>
  <si>
    <t>Notes:</t>
  </si>
  <si>
    <t>Scheduled Finish Date (SAP)</t>
  </si>
  <si>
    <t>UOM</t>
  </si>
  <si>
    <t>Output
Qty</t>
  </si>
  <si>
    <t>Prod. Order</t>
  </si>
  <si>
    <t>Material 
Description</t>
  </si>
  <si>
    <t>Crop</t>
  </si>
  <si>
    <t>That data is shown on the "SAP Coispi report" sheet.</t>
  </si>
  <si>
    <t xml:space="preserve">The data from that report is copy/paste into an Excel file </t>
  </si>
  <si>
    <t>Once the old data is cleared and the new data has been pasted into the Main tab, a data refresh is ran to refresh all of the sheets in the workbook.</t>
  </si>
  <si>
    <t>Each sheet is verified for accuracy at this point</t>
  </si>
  <si>
    <t>A copy of that workbook has been embedded here&gt;&gt;&gt;&gt;&gt;&gt;&gt;&gt;&gt;</t>
  </si>
  <si>
    <t>Once verified, Smartsheet Data Shuttle is used to refresh all of the conditioning schedules in Smartsheet.</t>
  </si>
  <si>
    <r>
      <t xml:space="preserve">To update the Conditioning Schedules, we use a SAP COISPI report variant that pulls in all </t>
    </r>
    <r>
      <rPr>
        <b/>
        <u/>
        <sz val="11"/>
        <color theme="1"/>
        <rFont val="Aptos Narrow"/>
        <family val="2"/>
        <scheme val="minor"/>
      </rPr>
      <t>acitve non-complete</t>
    </r>
    <r>
      <rPr>
        <b/>
        <sz val="11"/>
        <color theme="1"/>
        <rFont val="Aptos Narrow"/>
        <family val="2"/>
        <scheme val="minor"/>
      </rPr>
      <t xml:space="preserve"> conditioning process orders.</t>
    </r>
  </si>
  <si>
    <t>Completed or locked process orders are not in the scope of this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</si>
</sst>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#,##0;\-#,##0"/>
    <numFmt numFmtId="165" formatCode="mm/dd/yy"/>
    <numFmt numFmtId="166" formatCode="#,##0%;\-#,##0%"/>
    <numFmt numFmtId="167" formatCode="#,##0.0;\-#,##0.0"/>
    <numFmt numFmtId="168" formatCode="#,##0.0%;\-#,##0.0%"/>
    <numFmt numFmtId="169" formatCode="#,##0.000;\-#,##0.000"/>
    <numFmt numFmtId="170" formatCode="#,##0.00%;\-#,##0.00%"/>
    <numFmt numFmtId="171" formatCode="###0.0;\-###0.0"/>
    <numFmt numFmtId="172" formatCode="###0.00;\-###0.00"/>
    <numFmt numFmtId="173" formatCode="#,##0.00;\-#,##0.00"/>
    <numFmt numFmtId="174" formatCode="#,##0.00000;\-#,##0.00000"/>
    <numFmt numFmtId="175" formatCode="###0;\-###0"/>
    <numFmt numFmtId="176" formatCode="mm/dd/yy;@"/>
    <numFmt numFmtId="177" formatCode="_(* #,##0.000_);_(* \(#,##0.000\);_(* &quot;-&quot;??_);_(@_)"/>
    <numFmt numFmtId="178" formatCode="#,##0.000"/>
    <numFmt numFmtId="179" formatCode="[$-409]d\-m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rgb="FF000000"/>
      <name val="Arial"/>
    </font>
    <font>
      <sz val="10"/>
      <color rgb="FFEA352E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2"/>
      <color indexed="8"/>
      <name val="Arial"/>
    </font>
    <font>
      <sz val="9"/>
      <color rgb="FF000000"/>
      <name val="Arial"/>
    </font>
    <font>
      <b/>
      <sz val="10"/>
      <color rgb="FFEA352E"/>
      <name val="Arial"/>
    </font>
    <font>
      <b/>
      <sz val="8"/>
      <color rgb="FF000000"/>
      <name val="Arial"/>
    </font>
    <font>
      <b/>
      <sz val="14"/>
      <color rgb="FF000000"/>
      <name val="Arial"/>
    </font>
    <font>
      <b/>
      <sz val="18"/>
      <color rgb="FFFF0000"/>
      <name val="Aptos Narrow"/>
      <family val="2"/>
      <scheme val="minor"/>
    </font>
    <font>
      <sz val="10"/>
      <name val="Perpetua Titling MT"/>
      <family val="1"/>
    </font>
    <font>
      <sz val="10"/>
      <color theme="1"/>
      <name val="Perpetua Titling MT"/>
      <family val="1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7ED085"/>
      </patternFill>
    </fill>
    <fill>
      <patternFill patternType="solid">
        <fgColor rgb="FFFFE1AF"/>
      </patternFill>
    </fill>
    <fill>
      <patternFill patternType="solid">
        <fgColor rgb="FFFEFF00"/>
      </patternFill>
    </fill>
    <fill>
      <patternFill patternType="solid">
        <fgColor rgb="FFEA352E"/>
      </patternFill>
    </fill>
    <fill>
      <patternFill patternType="solid">
        <fgColor rgb="FF40B14B"/>
      </patternFill>
    </fill>
    <fill>
      <patternFill patternType="solid">
        <fgColor rgb="FFFEFF85"/>
      </patternFill>
    </fill>
    <fill>
      <patternFill patternType="solid">
        <fgColor rgb="FFEBC7EF"/>
      </patternFill>
    </fill>
    <fill>
      <patternFill patternType="solid">
        <fgColor rgb="FFFF8D00"/>
      </patternFill>
    </fill>
    <fill>
      <patternFill patternType="solid">
        <fgColor rgb="FFF87E7D"/>
      </patternFill>
    </fill>
    <fill>
      <patternFill patternType="solid">
        <fgColor rgb="FFFFCCD2"/>
      </patternFill>
    </fill>
    <fill>
      <patternFill patternType="solid">
        <fgColor rgb="FFBDBDBD"/>
      </patternFill>
    </fill>
    <fill>
      <patternFill patternType="solid">
        <fgColor rgb="FFE2F2FE"/>
      </patternFill>
    </fill>
    <fill>
      <patternFill patternType="solid">
        <fgColor rgb="FFC6E7C8"/>
      </patternFill>
    </fill>
    <fill>
      <patternFill patternType="solid">
        <fgColor rgb="FFB9DDFC"/>
      </patternFill>
    </fill>
    <fill>
      <patternFill patternType="solid">
        <fgColor rgb="FFFFCD7A"/>
      </patternFill>
    </fill>
    <fill>
      <patternFill patternType="solid">
        <fgColor rgb="FFFFEBEE"/>
      </patternFill>
    </fill>
    <fill>
      <patternFill patternType="solid">
        <fgColor rgb="FFF4E4F5"/>
      </patternFill>
    </fill>
    <fill>
      <patternFill patternType="solid">
        <fgColor rgb="FF5FB3F9"/>
      </patternFill>
    </fill>
    <fill>
      <patternFill patternType="solid">
        <fgColor rgb="FF1061C3"/>
      </patternFill>
    </fill>
    <fill>
      <patternFill patternType="solid">
        <fgColor rgb="FFD190DA"/>
      </patternFill>
    </fill>
    <fill>
      <patternFill patternType="solid">
        <fgColor rgb="FFEEDCCA"/>
      </patternFill>
    </fill>
    <fill>
      <patternFill patternType="solid">
        <fgColor rgb="FFFFFEE6"/>
      </patternFill>
    </fill>
    <fill>
      <patternFill patternType="solid">
        <fgColor rgb="FFD0AF8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0">
    <xf numFmtId="0" fontId="0" fillId="0" borderId="0" xfId="0"/>
    <xf numFmtId="0" fontId="2" fillId="0" borderId="0" xfId="2"/>
    <xf numFmtId="0" fontId="3" fillId="0" borderId="0" xfId="2" applyFont="1" applyAlignment="1">
      <alignment vertical="top"/>
    </xf>
    <xf numFmtId="0" fontId="3" fillId="0" borderId="0" xfId="2" applyFont="1" applyAlignment="1">
      <alignment horizontal="right" vertical="top"/>
    </xf>
    <xf numFmtId="0" fontId="3" fillId="0" borderId="0" xfId="2" applyFont="1" applyAlignment="1">
      <alignment horizontal="center" vertical="top"/>
    </xf>
    <xf numFmtId="164" fontId="3" fillId="0" borderId="0" xfId="2" applyNumberFormat="1" applyFont="1" applyAlignment="1">
      <alignment vertical="top"/>
    </xf>
    <xf numFmtId="0" fontId="3" fillId="0" borderId="0" xfId="2" applyFont="1" applyAlignment="1">
      <alignment horizontal="left" vertical="top"/>
    </xf>
    <xf numFmtId="165" fontId="3" fillId="0" borderId="0" xfId="2" applyNumberFormat="1" applyFont="1" applyAlignment="1">
      <alignment horizontal="center" vertical="top"/>
    </xf>
    <xf numFmtId="0" fontId="3" fillId="2" borderId="0" xfId="2" applyFont="1" applyFill="1" applyAlignment="1">
      <alignment vertical="top"/>
    </xf>
    <xf numFmtId="0" fontId="3" fillId="3" borderId="0" xfId="2" applyFont="1" applyFill="1" applyAlignment="1">
      <alignment vertical="top"/>
    </xf>
    <xf numFmtId="0" fontId="3" fillId="4" borderId="0" xfId="2" applyFont="1" applyFill="1" applyAlignment="1">
      <alignment vertical="top"/>
    </xf>
    <xf numFmtId="166" fontId="4" fillId="0" borderId="0" xfId="2" applyNumberFormat="1" applyFont="1" applyAlignment="1">
      <alignment vertical="top"/>
    </xf>
    <xf numFmtId="167" fontId="3" fillId="0" borderId="0" xfId="2" applyNumberFormat="1" applyFont="1" applyAlignment="1">
      <alignment vertical="top"/>
    </xf>
    <xf numFmtId="164" fontId="5" fillId="5" borderId="0" xfId="2" applyNumberFormat="1" applyFont="1" applyFill="1" applyAlignment="1">
      <alignment vertical="top"/>
    </xf>
    <xf numFmtId="0" fontId="3" fillId="6" borderId="0" xfId="2" applyFont="1" applyFill="1" applyAlignment="1">
      <alignment vertical="top"/>
    </xf>
    <xf numFmtId="0" fontId="3" fillId="5" borderId="0" xfId="2" applyFont="1" applyFill="1" applyAlignment="1">
      <alignment vertical="top"/>
    </xf>
    <xf numFmtId="0" fontId="6" fillId="0" borderId="0" xfId="2" applyFont="1" applyAlignment="1">
      <alignment horizontal="left" vertical="top"/>
    </xf>
    <xf numFmtId="166" fontId="3" fillId="0" borderId="0" xfId="2" applyNumberFormat="1" applyFont="1" applyAlignment="1">
      <alignment vertical="top"/>
    </xf>
    <xf numFmtId="0" fontId="4" fillId="7" borderId="0" xfId="2" applyFont="1" applyFill="1" applyAlignment="1">
      <alignment vertical="top"/>
    </xf>
    <xf numFmtId="0" fontId="3" fillId="8" borderId="0" xfId="2" applyFont="1" applyFill="1" applyAlignment="1">
      <alignment horizontal="center" vertical="top"/>
    </xf>
    <xf numFmtId="0" fontId="3" fillId="9" borderId="0" xfId="2" applyFont="1" applyFill="1" applyAlignment="1">
      <alignment horizontal="center" vertical="top"/>
    </xf>
    <xf numFmtId="0" fontId="3" fillId="10" borderId="0" xfId="2" applyFont="1" applyFill="1" applyAlignment="1">
      <alignment horizontal="center" vertical="top"/>
    </xf>
    <xf numFmtId="0" fontId="3" fillId="7" borderId="0" xfId="2" applyFont="1" applyFill="1" applyAlignment="1">
      <alignment vertical="top"/>
    </xf>
    <xf numFmtId="0" fontId="3" fillId="7" borderId="0" xfId="2" applyFont="1" applyFill="1" applyAlignment="1">
      <alignment horizontal="left" vertical="top"/>
    </xf>
    <xf numFmtId="165" fontId="3" fillId="11" borderId="0" xfId="2" applyNumberFormat="1" applyFont="1" applyFill="1" applyAlignment="1">
      <alignment horizontal="center" vertical="top"/>
    </xf>
    <xf numFmtId="0" fontId="3" fillId="10" borderId="0" xfId="2" applyFont="1" applyFill="1" applyAlignment="1">
      <alignment horizontal="left" vertical="top"/>
    </xf>
    <xf numFmtId="0" fontId="3" fillId="11" borderId="0" xfId="2" applyFont="1" applyFill="1" applyAlignment="1">
      <alignment horizontal="left" vertical="top"/>
    </xf>
    <xf numFmtId="168" fontId="3" fillId="0" borderId="0" xfId="2" applyNumberFormat="1" applyFont="1" applyAlignment="1">
      <alignment vertical="top"/>
    </xf>
    <xf numFmtId="0" fontId="3" fillId="12" borderId="0" xfId="2" applyFont="1" applyFill="1" applyAlignment="1">
      <alignment vertical="top"/>
    </xf>
    <xf numFmtId="0" fontId="3" fillId="12" borderId="0" xfId="2" applyFont="1" applyFill="1" applyAlignment="1">
      <alignment horizontal="right" vertical="top"/>
    </xf>
    <xf numFmtId="168" fontId="3" fillId="12" borderId="0" xfId="2" applyNumberFormat="1" applyFont="1" applyFill="1" applyAlignment="1">
      <alignment vertical="top"/>
    </xf>
    <xf numFmtId="166" fontId="4" fillId="12" borderId="0" xfId="2" applyNumberFormat="1" applyFont="1" applyFill="1" applyAlignment="1">
      <alignment vertical="top"/>
    </xf>
    <xf numFmtId="167" fontId="3" fillId="12" borderId="0" xfId="2" applyNumberFormat="1" applyFont="1" applyFill="1" applyAlignment="1">
      <alignment vertical="top"/>
    </xf>
    <xf numFmtId="0" fontId="3" fillId="12" borderId="0" xfId="2" applyFont="1" applyFill="1" applyAlignment="1">
      <alignment horizontal="center" vertical="top"/>
    </xf>
    <xf numFmtId="164" fontId="3" fillId="12" borderId="0" xfId="2" applyNumberFormat="1" applyFont="1" applyFill="1" applyAlignment="1">
      <alignment vertical="top"/>
    </xf>
    <xf numFmtId="0" fontId="3" fillId="12" borderId="0" xfId="2" applyFont="1" applyFill="1" applyAlignment="1">
      <alignment horizontal="left" vertical="top"/>
    </xf>
    <xf numFmtId="165" fontId="3" fillId="12" borderId="0" xfId="2" applyNumberFormat="1" applyFont="1" applyFill="1" applyAlignment="1">
      <alignment horizontal="center" vertical="top"/>
    </xf>
    <xf numFmtId="0" fontId="7" fillId="0" borderId="0" xfId="2" applyFont="1"/>
    <xf numFmtId="165" fontId="3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3" fillId="7" borderId="0" xfId="2" applyFont="1" applyFill="1" applyAlignment="1">
      <alignment horizontal="right" vertical="top"/>
    </xf>
    <xf numFmtId="0" fontId="6" fillId="7" borderId="0" xfId="2" applyFont="1" applyFill="1" applyAlignment="1">
      <alignment horizontal="left" vertical="top"/>
    </xf>
    <xf numFmtId="0" fontId="9" fillId="7" borderId="0" xfId="2" applyFont="1" applyFill="1" applyAlignment="1">
      <alignment vertical="top"/>
    </xf>
    <xf numFmtId="164" fontId="3" fillId="8" borderId="0" xfId="2" applyNumberFormat="1" applyFont="1" applyFill="1" applyAlignment="1">
      <alignment vertical="top"/>
    </xf>
    <xf numFmtId="0" fontId="8" fillId="13" borderId="0" xfId="2" applyFont="1" applyFill="1" applyAlignment="1">
      <alignment horizontal="center" vertical="center"/>
    </xf>
    <xf numFmtId="164" fontId="3" fillId="14" borderId="0" xfId="2" applyNumberFormat="1" applyFont="1" applyFill="1" applyAlignment="1">
      <alignment vertical="top"/>
    </xf>
    <xf numFmtId="165" fontId="3" fillId="0" borderId="0" xfId="2" applyNumberFormat="1" applyFont="1" applyAlignment="1">
      <alignment vertical="top"/>
    </xf>
    <xf numFmtId="0" fontId="9" fillId="0" borderId="0" xfId="2" applyFont="1" applyAlignment="1">
      <alignment vertical="top"/>
    </xf>
    <xf numFmtId="0" fontId="3" fillId="14" borderId="0" xfId="2" applyFont="1" applyFill="1" applyAlignment="1">
      <alignment vertical="top"/>
    </xf>
    <xf numFmtId="165" fontId="3" fillId="14" borderId="0" xfId="2" applyNumberFormat="1" applyFont="1" applyFill="1" applyAlignment="1">
      <alignment vertical="top"/>
    </xf>
    <xf numFmtId="167" fontId="3" fillId="14" borderId="0" xfId="2" applyNumberFormat="1" applyFont="1" applyFill="1" applyAlignment="1">
      <alignment vertical="top"/>
    </xf>
    <xf numFmtId="0" fontId="3" fillId="14" borderId="0" xfId="2" applyFont="1" applyFill="1" applyAlignment="1">
      <alignment horizontal="left" vertical="top"/>
    </xf>
    <xf numFmtId="0" fontId="3" fillId="14" borderId="0" xfId="2" applyFont="1" applyFill="1" applyAlignment="1">
      <alignment horizontal="right" vertical="top"/>
    </xf>
    <xf numFmtId="165" fontId="3" fillId="15" borderId="0" xfId="2" applyNumberFormat="1" applyFont="1" applyFill="1" applyAlignment="1">
      <alignment vertical="top"/>
    </xf>
    <xf numFmtId="0" fontId="4" fillId="6" borderId="0" xfId="2" applyFont="1" applyFill="1" applyAlignment="1">
      <alignment vertical="top"/>
    </xf>
    <xf numFmtId="169" fontId="3" fillId="0" borderId="0" xfId="2" applyNumberFormat="1" applyFont="1" applyAlignment="1">
      <alignment vertical="top"/>
    </xf>
    <xf numFmtId="0" fontId="8" fillId="0" borderId="0" xfId="2" applyFont="1" applyAlignment="1">
      <alignment vertical="top"/>
    </xf>
    <xf numFmtId="0" fontId="9" fillId="4" borderId="0" xfId="2" applyFont="1" applyFill="1" applyAlignment="1">
      <alignment vertical="top"/>
    </xf>
    <xf numFmtId="165" fontId="3" fillId="7" borderId="0" xfId="2" applyNumberFormat="1" applyFont="1" applyFill="1" applyAlignment="1">
      <alignment vertical="top"/>
    </xf>
    <xf numFmtId="167" fontId="3" fillId="7" borderId="0" xfId="2" applyNumberFormat="1" applyFont="1" applyFill="1" applyAlignment="1">
      <alignment vertical="top"/>
    </xf>
    <xf numFmtId="0" fontId="3" fillId="16" borderId="0" xfId="2" applyFont="1" applyFill="1" applyAlignment="1">
      <alignment vertical="top"/>
    </xf>
    <xf numFmtId="165" fontId="3" fillId="16" borderId="0" xfId="2" applyNumberFormat="1" applyFont="1" applyFill="1" applyAlignment="1">
      <alignment vertical="top"/>
    </xf>
    <xf numFmtId="167" fontId="3" fillId="16" borderId="0" xfId="2" applyNumberFormat="1" applyFont="1" applyFill="1" applyAlignment="1">
      <alignment vertical="top"/>
    </xf>
    <xf numFmtId="0" fontId="3" fillId="16" borderId="0" xfId="2" applyFont="1" applyFill="1" applyAlignment="1">
      <alignment horizontal="left" vertical="top"/>
    </xf>
    <xf numFmtId="0" fontId="3" fillId="16" borderId="0" xfId="2" applyFont="1" applyFill="1" applyAlignment="1">
      <alignment horizontal="right" vertical="top"/>
    </xf>
    <xf numFmtId="165" fontId="3" fillId="3" borderId="0" xfId="2" applyNumberFormat="1" applyFont="1" applyFill="1" applyAlignment="1">
      <alignment vertical="top"/>
    </xf>
    <xf numFmtId="167" fontId="3" fillId="3" borderId="0" xfId="2" applyNumberFormat="1" applyFont="1" applyFill="1" applyAlignment="1">
      <alignment vertical="top"/>
    </xf>
    <xf numFmtId="0" fontId="3" fillId="3" borderId="0" xfId="2" applyFont="1" applyFill="1" applyAlignment="1">
      <alignment horizontal="left" vertical="top"/>
    </xf>
    <xf numFmtId="0" fontId="3" fillId="3" borderId="0" xfId="2" applyFont="1" applyFill="1" applyAlignment="1">
      <alignment horizontal="right" vertical="top"/>
    </xf>
    <xf numFmtId="0" fontId="4" fillId="0" borderId="0" xfId="2" applyFont="1" applyAlignment="1">
      <alignment vertical="top"/>
    </xf>
    <xf numFmtId="0" fontId="3" fillId="17" borderId="0" xfId="2" applyFont="1" applyFill="1" applyAlignment="1">
      <alignment vertical="top"/>
    </xf>
    <xf numFmtId="0" fontId="3" fillId="17" borderId="0" xfId="2" applyFont="1" applyFill="1" applyAlignment="1">
      <alignment horizontal="left" vertical="top"/>
    </xf>
    <xf numFmtId="0" fontId="3" fillId="18" borderId="0" xfId="2" applyFont="1" applyFill="1" applyAlignment="1">
      <alignment vertical="top"/>
    </xf>
    <xf numFmtId="0" fontId="3" fillId="18" borderId="0" xfId="2" applyFont="1" applyFill="1" applyAlignment="1">
      <alignment horizontal="left" vertical="top"/>
    </xf>
    <xf numFmtId="0" fontId="3" fillId="6" borderId="0" xfId="2" applyFont="1" applyFill="1" applyAlignment="1">
      <alignment horizontal="left" vertical="top"/>
    </xf>
    <xf numFmtId="0" fontId="4" fillId="6" borderId="0" xfId="2" applyFont="1" applyFill="1" applyAlignment="1">
      <alignment horizontal="left" vertical="top"/>
    </xf>
    <xf numFmtId="0" fontId="3" fillId="10" borderId="0" xfId="2" applyFont="1" applyFill="1" applyAlignment="1">
      <alignment vertical="top"/>
    </xf>
    <xf numFmtId="165" fontId="3" fillId="10" borderId="0" xfId="2" applyNumberFormat="1" applyFont="1" applyFill="1" applyAlignment="1">
      <alignment vertical="top"/>
    </xf>
    <xf numFmtId="167" fontId="3" fillId="10" borderId="0" xfId="2" applyNumberFormat="1" applyFont="1" applyFill="1" applyAlignment="1">
      <alignment vertical="top"/>
    </xf>
    <xf numFmtId="0" fontId="3" fillId="10" borderId="0" xfId="2" applyFont="1" applyFill="1" applyAlignment="1">
      <alignment horizontal="right" vertical="top"/>
    </xf>
    <xf numFmtId="165" fontId="3" fillId="4" borderId="0" xfId="2" applyNumberFormat="1" applyFont="1" applyFill="1" applyAlignment="1">
      <alignment vertical="top"/>
    </xf>
    <xf numFmtId="167" fontId="3" fillId="4" borderId="0" xfId="2" applyNumberFormat="1" applyFont="1" applyFill="1" applyAlignment="1">
      <alignment vertical="top"/>
    </xf>
    <xf numFmtId="0" fontId="3" fillId="4" borderId="0" xfId="2" applyFont="1" applyFill="1" applyAlignment="1">
      <alignment horizontal="left" vertical="top"/>
    </xf>
    <xf numFmtId="0" fontId="3" fillId="4" borderId="0" xfId="2" applyFont="1" applyFill="1" applyAlignment="1">
      <alignment horizontal="right" vertical="top"/>
    </xf>
    <xf numFmtId="0" fontId="3" fillId="9" borderId="0" xfId="2" applyFont="1" applyFill="1" applyAlignment="1">
      <alignment vertical="top"/>
    </xf>
    <xf numFmtId="165" fontId="3" fillId="9" borderId="0" xfId="2" applyNumberFormat="1" applyFont="1" applyFill="1" applyAlignment="1">
      <alignment vertical="top"/>
    </xf>
    <xf numFmtId="167" fontId="3" fillId="9" borderId="0" xfId="2" applyNumberFormat="1" applyFont="1" applyFill="1" applyAlignment="1">
      <alignment vertical="top"/>
    </xf>
    <xf numFmtId="0" fontId="3" fillId="9" borderId="0" xfId="2" applyFont="1" applyFill="1" applyAlignment="1">
      <alignment horizontal="left" vertical="top"/>
    </xf>
    <xf numFmtId="0" fontId="3" fillId="19" borderId="0" xfId="2" applyFont="1" applyFill="1" applyAlignment="1">
      <alignment horizontal="center" vertical="top"/>
    </xf>
    <xf numFmtId="168" fontId="3" fillId="19" borderId="0" xfId="2" applyNumberFormat="1" applyFont="1" applyFill="1" applyAlignment="1">
      <alignment horizontal="center" vertical="top"/>
    </xf>
    <xf numFmtId="168" fontId="3" fillId="0" borderId="0" xfId="2" applyNumberFormat="1" applyFont="1" applyAlignment="1">
      <alignment horizontal="center" vertical="top"/>
    </xf>
    <xf numFmtId="170" fontId="3" fillId="0" borderId="0" xfId="2" applyNumberFormat="1" applyFont="1" applyAlignment="1">
      <alignment horizontal="center" vertical="top"/>
    </xf>
    <xf numFmtId="170" fontId="3" fillId="19" borderId="0" xfId="2" applyNumberFormat="1" applyFont="1" applyFill="1" applyAlignment="1">
      <alignment horizontal="center" vertical="top"/>
    </xf>
    <xf numFmtId="166" fontId="3" fillId="19" borderId="0" xfId="2" applyNumberFormat="1" applyFont="1" applyFill="1" applyAlignment="1">
      <alignment horizontal="center" vertical="top"/>
    </xf>
    <xf numFmtId="0" fontId="3" fillId="20" borderId="0" xfId="2" applyFont="1" applyFill="1" applyAlignment="1">
      <alignment vertical="top"/>
    </xf>
    <xf numFmtId="0" fontId="3" fillId="13" borderId="0" xfId="2" applyFont="1" applyFill="1" applyAlignment="1">
      <alignment vertical="top"/>
    </xf>
    <xf numFmtId="0" fontId="3" fillId="21" borderId="0" xfId="2" applyFont="1" applyFill="1" applyAlignment="1">
      <alignment vertical="top"/>
    </xf>
    <xf numFmtId="167" fontId="3" fillId="21" borderId="0" xfId="2" applyNumberFormat="1" applyFont="1" applyFill="1" applyAlignment="1">
      <alignment vertical="top"/>
    </xf>
    <xf numFmtId="0" fontId="3" fillId="21" borderId="0" xfId="2" applyFont="1" applyFill="1" applyAlignment="1">
      <alignment horizontal="left" vertical="top"/>
    </xf>
    <xf numFmtId="0" fontId="3" fillId="21" borderId="0" xfId="2" applyFont="1" applyFill="1" applyAlignment="1">
      <alignment horizontal="center" vertical="top"/>
    </xf>
    <xf numFmtId="165" fontId="3" fillId="21" borderId="0" xfId="2" applyNumberFormat="1" applyFont="1" applyFill="1" applyAlignment="1">
      <alignment vertical="top"/>
    </xf>
    <xf numFmtId="0" fontId="6" fillId="21" borderId="0" xfId="2" applyFont="1" applyFill="1" applyAlignment="1">
      <alignment vertical="top"/>
    </xf>
    <xf numFmtId="0" fontId="3" fillId="8" borderId="0" xfId="2" applyFont="1" applyFill="1" applyAlignment="1">
      <alignment vertical="top"/>
    </xf>
    <xf numFmtId="0" fontId="10" fillId="8" borderId="0" xfId="2" applyFont="1" applyFill="1" applyAlignment="1">
      <alignment vertical="top"/>
    </xf>
    <xf numFmtId="0" fontId="6" fillId="0" borderId="0" xfId="2" applyFont="1" applyAlignment="1">
      <alignment vertical="top"/>
    </xf>
    <xf numFmtId="0" fontId="5" fillId="5" borderId="0" xfId="2" applyFont="1" applyFill="1" applyAlignment="1">
      <alignment vertical="top"/>
    </xf>
    <xf numFmtId="0" fontId="9" fillId="7" borderId="0" xfId="2" applyFont="1" applyFill="1" applyAlignment="1">
      <alignment horizontal="center" vertical="top"/>
    </xf>
    <xf numFmtId="0" fontId="9" fillId="7" borderId="0" xfId="2" applyFont="1" applyFill="1" applyAlignment="1">
      <alignment horizontal="left" vertical="top"/>
    </xf>
    <xf numFmtId="167" fontId="3" fillId="13" borderId="0" xfId="2" applyNumberFormat="1" applyFont="1" applyFill="1" applyAlignment="1">
      <alignment vertical="top"/>
    </xf>
    <xf numFmtId="0" fontId="3" fillId="13" borderId="0" xfId="2" applyFont="1" applyFill="1" applyAlignment="1">
      <alignment horizontal="left" vertical="top"/>
    </xf>
    <xf numFmtId="0" fontId="3" fillId="13" borderId="0" xfId="2" applyFont="1" applyFill="1" applyAlignment="1">
      <alignment horizontal="center" vertical="top"/>
    </xf>
    <xf numFmtId="165" fontId="3" fillId="13" borderId="0" xfId="2" applyNumberFormat="1" applyFont="1" applyFill="1" applyAlignment="1">
      <alignment vertical="top"/>
    </xf>
    <xf numFmtId="0" fontId="10" fillId="21" borderId="0" xfId="2" applyFont="1" applyFill="1" applyAlignment="1">
      <alignment vertical="top"/>
    </xf>
    <xf numFmtId="0" fontId="11" fillId="21" borderId="0" xfId="2" applyFont="1" applyFill="1" applyAlignment="1">
      <alignment vertical="top"/>
    </xf>
    <xf numFmtId="0" fontId="3" fillId="22" borderId="0" xfId="2" applyFont="1" applyFill="1" applyAlignment="1">
      <alignment vertical="top"/>
    </xf>
    <xf numFmtId="0" fontId="3" fillId="22" borderId="0" xfId="2" applyFont="1" applyFill="1" applyAlignment="1">
      <alignment horizontal="center" vertical="top"/>
    </xf>
    <xf numFmtId="0" fontId="3" fillId="22" borderId="0" xfId="2" applyFont="1" applyFill="1" applyAlignment="1">
      <alignment horizontal="left" vertical="top"/>
    </xf>
    <xf numFmtId="0" fontId="3" fillId="7" borderId="0" xfId="2" applyFont="1" applyFill="1" applyAlignment="1">
      <alignment horizontal="center" vertical="top"/>
    </xf>
    <xf numFmtId="0" fontId="3" fillId="23" borderId="0" xfId="2" applyFont="1" applyFill="1" applyAlignment="1">
      <alignment vertical="top"/>
    </xf>
    <xf numFmtId="165" fontId="3" fillId="11" borderId="0" xfId="2" applyNumberFormat="1" applyFont="1" applyFill="1" applyAlignment="1">
      <alignment vertical="top"/>
    </xf>
    <xf numFmtId="171" fontId="3" fillId="0" borderId="0" xfId="2" applyNumberFormat="1" applyFont="1" applyAlignment="1">
      <alignment horizontal="center" vertical="top"/>
    </xf>
    <xf numFmtId="167" fontId="3" fillId="0" borderId="0" xfId="2" applyNumberFormat="1" applyFont="1" applyAlignment="1">
      <alignment horizontal="center" vertical="top"/>
    </xf>
    <xf numFmtId="166" fontId="3" fillId="0" borderId="0" xfId="2" applyNumberFormat="1" applyFont="1" applyAlignment="1">
      <alignment horizontal="right" vertical="top"/>
    </xf>
    <xf numFmtId="171" fontId="3" fillId="0" borderId="0" xfId="2" applyNumberFormat="1" applyFont="1" applyAlignment="1">
      <alignment horizontal="right" vertical="top"/>
    </xf>
    <xf numFmtId="166" fontId="3" fillId="10" borderId="0" xfId="2" applyNumberFormat="1" applyFont="1" applyFill="1" applyAlignment="1">
      <alignment horizontal="right" vertical="top"/>
    </xf>
    <xf numFmtId="172" fontId="3" fillId="0" borderId="0" xfId="2" applyNumberFormat="1" applyFont="1" applyAlignment="1">
      <alignment horizontal="right" vertical="top"/>
    </xf>
    <xf numFmtId="173" fontId="3" fillId="0" borderId="0" xfId="2" applyNumberFormat="1" applyFont="1" applyAlignment="1">
      <alignment vertical="top"/>
    </xf>
    <xf numFmtId="164" fontId="3" fillId="2" borderId="0" xfId="2" applyNumberFormat="1" applyFont="1" applyFill="1" applyAlignment="1">
      <alignment vertical="top"/>
    </xf>
    <xf numFmtId="171" fontId="3" fillId="2" borderId="0" xfId="2" applyNumberFormat="1" applyFont="1" applyFill="1" applyAlignment="1">
      <alignment horizontal="center" vertical="top"/>
    </xf>
    <xf numFmtId="167" fontId="3" fillId="2" borderId="0" xfId="2" applyNumberFormat="1" applyFont="1" applyFill="1" applyAlignment="1">
      <alignment horizontal="center" vertical="top"/>
    </xf>
    <xf numFmtId="166" fontId="3" fillId="2" borderId="0" xfId="2" applyNumberFormat="1" applyFont="1" applyFill="1" applyAlignment="1">
      <alignment horizontal="right" vertical="top"/>
    </xf>
    <xf numFmtId="167" fontId="3" fillId="2" borderId="0" xfId="2" applyNumberFormat="1" applyFont="1" applyFill="1" applyAlignment="1">
      <alignment vertical="top"/>
    </xf>
    <xf numFmtId="0" fontId="3" fillId="2" borderId="0" xfId="2" applyFont="1" applyFill="1" applyAlignment="1">
      <alignment horizontal="right" vertical="top"/>
    </xf>
    <xf numFmtId="169" fontId="3" fillId="2" borderId="0" xfId="2" applyNumberFormat="1" applyFont="1" applyFill="1" applyAlignment="1">
      <alignment vertical="top"/>
    </xf>
    <xf numFmtId="0" fontId="3" fillId="2" borderId="0" xfId="2" applyFont="1" applyFill="1" applyAlignment="1">
      <alignment horizontal="left" vertical="top"/>
    </xf>
    <xf numFmtId="165" fontId="3" fillId="2" borderId="0" xfId="2" applyNumberFormat="1" applyFont="1" applyFill="1" applyAlignment="1">
      <alignment vertical="top"/>
    </xf>
    <xf numFmtId="0" fontId="3" fillId="24" borderId="0" xfId="2" applyFont="1" applyFill="1" applyAlignment="1">
      <alignment vertical="top"/>
    </xf>
    <xf numFmtId="0" fontId="3" fillId="15" borderId="0" xfId="2" applyFont="1" applyFill="1" applyAlignment="1">
      <alignment vertical="top"/>
    </xf>
    <xf numFmtId="164" fontId="3" fillId="15" borderId="0" xfId="2" applyNumberFormat="1" applyFont="1" applyFill="1" applyAlignment="1">
      <alignment vertical="top"/>
    </xf>
    <xf numFmtId="171" fontId="3" fillId="15" borderId="0" xfId="2" applyNumberFormat="1" applyFont="1" applyFill="1" applyAlignment="1">
      <alignment horizontal="center" vertical="top"/>
    </xf>
    <xf numFmtId="167" fontId="3" fillId="15" borderId="0" xfId="2" applyNumberFormat="1" applyFont="1" applyFill="1" applyAlignment="1">
      <alignment horizontal="center" vertical="top"/>
    </xf>
    <xf numFmtId="167" fontId="3" fillId="15" borderId="0" xfId="2" applyNumberFormat="1" applyFont="1" applyFill="1" applyAlignment="1">
      <alignment vertical="top"/>
    </xf>
    <xf numFmtId="0" fontId="3" fillId="15" borderId="0" xfId="2" applyFont="1" applyFill="1" applyAlignment="1">
      <alignment horizontal="right" vertical="top"/>
    </xf>
    <xf numFmtId="172" fontId="3" fillId="15" borderId="0" xfId="2" applyNumberFormat="1" applyFont="1" applyFill="1" applyAlignment="1">
      <alignment horizontal="right" vertical="top"/>
    </xf>
    <xf numFmtId="171" fontId="3" fillId="15" borderId="0" xfId="2" applyNumberFormat="1" applyFont="1" applyFill="1" applyAlignment="1">
      <alignment horizontal="right" vertical="top"/>
    </xf>
    <xf numFmtId="0" fontId="3" fillId="15" borderId="0" xfId="2" applyFont="1" applyFill="1" applyAlignment="1">
      <alignment horizontal="left" vertical="top"/>
    </xf>
    <xf numFmtId="164" fontId="3" fillId="21" borderId="0" xfId="2" applyNumberFormat="1" applyFont="1" applyFill="1" applyAlignment="1">
      <alignment vertical="top"/>
    </xf>
    <xf numFmtId="171" fontId="3" fillId="21" borderId="0" xfId="2" applyNumberFormat="1" applyFont="1" applyFill="1" applyAlignment="1">
      <alignment horizontal="center" vertical="top"/>
    </xf>
    <xf numFmtId="167" fontId="3" fillId="21" borderId="0" xfId="2" applyNumberFormat="1" applyFont="1" applyFill="1" applyAlignment="1">
      <alignment horizontal="center" vertical="top"/>
    </xf>
    <xf numFmtId="0" fontId="3" fillId="21" borderId="0" xfId="2" applyFont="1" applyFill="1" applyAlignment="1">
      <alignment horizontal="right" vertical="top"/>
    </xf>
    <xf numFmtId="172" fontId="3" fillId="21" borderId="0" xfId="2" applyNumberFormat="1" applyFont="1" applyFill="1" applyAlignment="1">
      <alignment horizontal="right" vertical="top"/>
    </xf>
    <xf numFmtId="171" fontId="3" fillId="21" borderId="0" xfId="2" applyNumberFormat="1" applyFont="1" applyFill="1" applyAlignment="1">
      <alignment horizontal="right" vertical="top"/>
    </xf>
    <xf numFmtId="172" fontId="3" fillId="2" borderId="0" xfId="2" applyNumberFormat="1" applyFont="1" applyFill="1" applyAlignment="1">
      <alignment horizontal="right" vertical="top"/>
    </xf>
    <xf numFmtId="171" fontId="3" fillId="2" borderId="0" xfId="2" applyNumberFormat="1" applyFont="1" applyFill="1" applyAlignment="1">
      <alignment horizontal="right" vertical="top"/>
    </xf>
    <xf numFmtId="171" fontId="3" fillId="14" borderId="0" xfId="2" applyNumberFormat="1" applyFont="1" applyFill="1" applyAlignment="1">
      <alignment horizontal="center" vertical="top"/>
    </xf>
    <xf numFmtId="167" fontId="3" fillId="14" borderId="0" xfId="2" applyNumberFormat="1" applyFont="1" applyFill="1" applyAlignment="1">
      <alignment horizontal="center" vertical="top"/>
    </xf>
    <xf numFmtId="166" fontId="3" fillId="14" borderId="0" xfId="2" applyNumberFormat="1" applyFont="1" applyFill="1" applyAlignment="1">
      <alignment horizontal="right" vertical="top"/>
    </xf>
    <xf numFmtId="171" fontId="3" fillId="14" borderId="0" xfId="2" applyNumberFormat="1" applyFont="1" applyFill="1" applyAlignment="1">
      <alignment horizontal="right" vertical="top"/>
    </xf>
    <xf numFmtId="172" fontId="3" fillId="14" borderId="0" xfId="2" applyNumberFormat="1" applyFont="1" applyFill="1" applyAlignment="1">
      <alignment horizontal="right" vertical="top"/>
    </xf>
    <xf numFmtId="169" fontId="3" fillId="14" borderId="0" xfId="2" applyNumberFormat="1" applyFont="1" applyFill="1" applyAlignment="1">
      <alignment vertical="top"/>
    </xf>
    <xf numFmtId="166" fontId="3" fillId="15" borderId="0" xfId="2" applyNumberFormat="1" applyFont="1" applyFill="1" applyAlignment="1">
      <alignment horizontal="right" vertical="top"/>
    </xf>
    <xf numFmtId="166" fontId="3" fillId="21" borderId="0" xfId="2" applyNumberFormat="1" applyFont="1" applyFill="1" applyAlignment="1">
      <alignment horizontal="right" vertical="top"/>
    </xf>
    <xf numFmtId="174" fontId="3" fillId="0" borderId="0" xfId="2" applyNumberFormat="1" applyFont="1" applyAlignment="1">
      <alignment vertical="top"/>
    </xf>
    <xf numFmtId="167" fontId="3" fillId="0" borderId="0" xfId="2" applyNumberFormat="1" applyFont="1" applyAlignment="1">
      <alignment horizontal="left" vertical="top"/>
    </xf>
    <xf numFmtId="166" fontId="3" fillId="0" borderId="0" xfId="2" applyNumberFormat="1" applyFont="1" applyAlignment="1">
      <alignment horizontal="left" vertical="top"/>
    </xf>
    <xf numFmtId="166" fontId="3" fillId="10" borderId="0" xfId="2" applyNumberFormat="1" applyFont="1" applyFill="1" applyAlignment="1">
      <alignment horizontal="left" vertical="top"/>
    </xf>
    <xf numFmtId="175" fontId="3" fillId="0" borderId="0" xfId="2" applyNumberFormat="1" applyFont="1" applyAlignment="1">
      <alignment horizontal="right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 wrapText="1"/>
    </xf>
    <xf numFmtId="1" fontId="13" fillId="0" borderId="0" xfId="0" applyNumberFormat="1" applyFont="1" applyAlignment="1">
      <alignment horizontal="center" vertical="top" wrapText="1"/>
    </xf>
    <xf numFmtId="1" fontId="13" fillId="0" borderId="0" xfId="0" applyNumberFormat="1" applyFont="1" applyAlignment="1">
      <alignment horizontal="left" vertical="top"/>
    </xf>
    <xf numFmtId="176" fontId="13" fillId="0" borderId="0" xfId="0" applyNumberFormat="1" applyFont="1" applyAlignment="1">
      <alignment horizontal="left" vertical="top"/>
    </xf>
    <xf numFmtId="176" fontId="13" fillId="0" borderId="0" xfId="0" applyNumberFormat="1" applyFont="1" applyAlignment="1">
      <alignment horizontal="center" vertical="top" wrapText="1"/>
    </xf>
    <xf numFmtId="177" fontId="13" fillId="0" borderId="0" xfId="1" applyNumberFormat="1" applyFont="1" applyFill="1" applyBorder="1" applyAlignment="1">
      <alignment vertical="top" wrapText="1"/>
    </xf>
    <xf numFmtId="0" fontId="13" fillId="0" borderId="0" xfId="1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1" applyNumberFormat="1" applyFont="1" applyFill="1" applyAlignment="1">
      <alignment horizontal="center" vertical="top" wrapText="1"/>
    </xf>
    <xf numFmtId="177" fontId="13" fillId="0" borderId="0" xfId="1" applyNumberFormat="1" applyFont="1" applyFill="1" applyAlignment="1">
      <alignment horizontal="center" vertical="top" wrapText="1"/>
    </xf>
    <xf numFmtId="1" fontId="13" fillId="0" borderId="0" xfId="1" applyNumberFormat="1" applyFont="1" applyFill="1" applyAlignment="1">
      <alignment horizontal="center" vertical="top" wrapText="1"/>
    </xf>
    <xf numFmtId="1" fontId="13" fillId="0" borderId="0" xfId="1" applyNumberFormat="1" applyFont="1" applyFill="1" applyAlignment="1">
      <alignment vertical="top"/>
    </xf>
    <xf numFmtId="176" fontId="13" fillId="0" borderId="0" xfId="1" applyNumberFormat="1" applyFont="1" applyFill="1" applyAlignment="1">
      <alignment vertical="top"/>
    </xf>
    <xf numFmtId="14" fontId="13" fillId="0" borderId="0" xfId="1" applyNumberFormat="1" applyFont="1" applyFill="1" applyAlignment="1">
      <alignment horizontal="right" vertical="top"/>
    </xf>
    <xf numFmtId="49" fontId="14" fillId="0" borderId="0" xfId="0" applyNumberFormat="1" applyFont="1" applyAlignment="1">
      <alignment vertical="top"/>
    </xf>
    <xf numFmtId="178" fontId="14" fillId="0" borderId="0" xfId="1" applyNumberFormat="1" applyFont="1" applyFill="1" applyBorder="1" applyAlignment="1">
      <alignment horizontal="right" vertical="top"/>
    </xf>
    <xf numFmtId="1" fontId="14" fillId="0" borderId="0" xfId="1" applyNumberFormat="1" applyFont="1" applyFill="1" applyBorder="1" applyAlignment="1">
      <alignment vertical="top"/>
    </xf>
    <xf numFmtId="177" fontId="14" fillId="0" borderId="0" xfId="1" applyNumberFormat="1" applyFont="1" applyFill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179" fontId="13" fillId="0" borderId="2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1" xfId="1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177" fontId="13" fillId="0" borderId="1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6" fillId="0" borderId="0" xfId="0" applyFont="1"/>
  </cellXfs>
  <cellStyles count="3">
    <cellStyle name="Comma" xfId="1" builtinId="3"/>
    <cellStyle name="Normal" xfId="0" builtinId="0"/>
    <cellStyle name="Normal 2" xfId="2" xr:uid="{700EE1EC-4794-424D-9DDC-82D534532CCB}"/>
  </cellStyles>
  <dxfs count="30">
    <dxf>
      <font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7" tint="0.79998168889431442"/>
      </font>
      <fill>
        <patternFill>
          <bgColor theme="7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1C1C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77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77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77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76" formatCode="mm/dd/yy;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78" formatCode="#,##0.0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77" formatCode="_(* #,##0.000_);_(* \(#,##0.000\);_(* &quot;-&quot;??_);_(@_)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79" formatCode="[$-409]d\-mmm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79" formatCode="[$-409]d\-mmm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9</xdr:row>
          <xdr:rowOff>152400</xdr:rowOff>
        </xdr:from>
        <xdr:to>
          <xdr:col>8</xdr:col>
          <xdr:colOff>314325</xdr:colOff>
          <xdr:row>13</xdr:row>
          <xdr:rowOff>76200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6EF00475-3857-A8AC-5001-114FD6620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345415</xdr:colOff>
      <xdr:row>46</xdr:row>
      <xdr:rowOff>125065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71BC7-5B05-25A0-AABC-5176F861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23815" cy="88880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363957</xdr:colOff>
      <xdr:row>31</xdr:row>
      <xdr:rowOff>38930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8A945-046D-4084-6D50-543823FA0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84757" cy="59444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</xdr:row>
      <xdr:rowOff>104775</xdr:rowOff>
    </xdr:from>
    <xdr:to>
      <xdr:col>13</xdr:col>
      <xdr:colOff>229652</xdr:colOff>
      <xdr:row>12</xdr:row>
      <xdr:rowOff>152593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1F35B-2974-F73E-BE80-386E85DC3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057275"/>
          <a:ext cx="7535327" cy="1381318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5</xdr:row>
      <xdr:rowOff>57150</xdr:rowOff>
    </xdr:from>
    <xdr:to>
      <xdr:col>23</xdr:col>
      <xdr:colOff>324689</xdr:colOff>
      <xdr:row>13</xdr:row>
      <xdr:rowOff>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C3EA4A-6A1C-8498-F9D0-B6603855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009650"/>
          <a:ext cx="6011114" cy="146705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13</xdr:row>
      <xdr:rowOff>9525</xdr:rowOff>
    </xdr:from>
    <xdr:to>
      <xdr:col>7</xdr:col>
      <xdr:colOff>124318</xdr:colOff>
      <xdr:row>19</xdr:row>
      <xdr:rowOff>143053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FD8D53-7530-075F-A193-E5713415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2486025"/>
          <a:ext cx="3534268" cy="12765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</xdr:row>
      <xdr:rowOff>66676</xdr:rowOff>
    </xdr:from>
    <xdr:to>
      <xdr:col>12</xdr:col>
      <xdr:colOff>427039</xdr:colOff>
      <xdr:row>16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55C635-65C1-4561-C664-C797D0BF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1" y="1019176"/>
          <a:ext cx="7094538" cy="207645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5</xdr:row>
      <xdr:rowOff>104775</xdr:rowOff>
    </xdr:from>
    <xdr:to>
      <xdr:col>25</xdr:col>
      <xdr:colOff>446499</xdr:colOff>
      <xdr:row>16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FE1BF1-CD3C-A027-3C78-0AFD55C69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1057275"/>
          <a:ext cx="7914099" cy="2171700"/>
        </a:xfrm>
        <a:prstGeom prst="rect">
          <a:avLst/>
        </a:prstGeom>
      </xdr:spPr>
    </xdr:pic>
    <xdr:clientData/>
  </xdr:twoCellAnchor>
  <xdr:twoCellAnchor editAs="oneCell">
    <xdr:from>
      <xdr:col>5</xdr:col>
      <xdr:colOff>371475</xdr:colOff>
      <xdr:row>17</xdr:row>
      <xdr:rowOff>66675</xdr:rowOff>
    </xdr:from>
    <xdr:to>
      <xdr:col>19</xdr:col>
      <xdr:colOff>572807</xdr:colOff>
      <xdr:row>28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EF85CB-3EC4-591D-D676-2A2ADFE6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19475" y="3305175"/>
          <a:ext cx="8735732" cy="2190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ngenta-my.sharepoint.com/personal/james_brumley_syngenta_com/Documents/Documents/Hackathon/Plant%20Schedules.xlsx" TargetMode="External"/><Relationship Id="rId1" Type="http://schemas.openxmlformats.org/officeDocument/2006/relationships/externalLinkPath" Target="Plant%20Schedu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omponents"/>
      <sheetName val="LSV Treatpack"/>
      <sheetName val="SSV Treatpack"/>
      <sheetName val="Seed Health"/>
      <sheetName val="SSV Line 3"/>
      <sheetName val="SSV Line 5"/>
      <sheetName val="SSV Line 6"/>
      <sheetName val="SSV Line 7"/>
      <sheetName val="LSV Line 1"/>
      <sheetName val="LSV Line 2"/>
      <sheetName val="LSV Gravity"/>
      <sheetName val="LSV Colorsort"/>
      <sheetName val="Resource Info"/>
      <sheetName val="Packaging Rates"/>
      <sheetName val="Sheet1"/>
    </sheetNames>
    <sheetDataSet>
      <sheetData sheetId="0"/>
      <sheetData sheetId="1">
        <row r="1">
          <cell r="A1" t="str">
            <v>All Components</v>
          </cell>
        </row>
        <row r="2">
          <cell r="A2" t="str">
            <v>Process Order</v>
          </cell>
          <cell r="B2" t="str">
            <v>Resource</v>
          </cell>
        </row>
        <row r="3">
          <cell r="A3">
            <v>100028467</v>
          </cell>
          <cell r="B3" t="str">
            <v>PASSHLTH</v>
          </cell>
        </row>
        <row r="4">
          <cell r="A4">
            <v>100028679</v>
          </cell>
          <cell r="B4" t="str">
            <v>PASSHLTH</v>
          </cell>
        </row>
        <row r="5">
          <cell r="A5">
            <v>100028680</v>
          </cell>
          <cell r="B5" t="str">
            <v>PASSHLTH</v>
          </cell>
        </row>
        <row r="6">
          <cell r="A6">
            <v>100028681</v>
          </cell>
          <cell r="B6" t="str">
            <v>PASSHLTH</v>
          </cell>
        </row>
        <row r="7">
          <cell r="A7">
            <v>100028748</v>
          </cell>
          <cell r="B7" t="str">
            <v>SSVLN5</v>
          </cell>
        </row>
        <row r="8">
          <cell r="A8">
            <v>100028749</v>
          </cell>
          <cell r="B8" t="str">
            <v>PASSHLTH</v>
          </cell>
        </row>
        <row r="9">
          <cell r="A9">
            <v>100028750</v>
          </cell>
          <cell r="B9" t="str">
            <v>PASSHLTH</v>
          </cell>
        </row>
        <row r="10">
          <cell r="A10">
            <v>100028768</v>
          </cell>
          <cell r="B10" t="str">
            <v>PASSHLTH</v>
          </cell>
        </row>
        <row r="11">
          <cell r="A11">
            <v>120000902</v>
          </cell>
          <cell r="B11" t="str">
            <v>LSVLN2</v>
          </cell>
        </row>
        <row r="12">
          <cell r="A12">
            <v>120000903</v>
          </cell>
          <cell r="B12" t="str">
            <v>LSVLN2</v>
          </cell>
        </row>
        <row r="13">
          <cell r="A13">
            <v>120000904</v>
          </cell>
          <cell r="B13" t="str">
            <v>LSVLN2</v>
          </cell>
        </row>
        <row r="14">
          <cell r="A14">
            <v>300097077</v>
          </cell>
          <cell r="B14" t="str">
            <v>LSVGRVTY</v>
          </cell>
        </row>
        <row r="15">
          <cell r="A15">
            <v>300102025</v>
          </cell>
          <cell r="B15" t="str">
            <v>SSVRPR3</v>
          </cell>
        </row>
        <row r="16">
          <cell r="A16">
            <v>300102029</v>
          </cell>
          <cell r="B16" t="str">
            <v>LSVGRVTY</v>
          </cell>
        </row>
        <row r="17">
          <cell r="A17">
            <v>300102044</v>
          </cell>
          <cell r="B17" t="str">
            <v>LSVGRVTY</v>
          </cell>
        </row>
        <row r="18">
          <cell r="A18">
            <v>300102065</v>
          </cell>
          <cell r="B18" t="str">
            <v>LSVGRVTY</v>
          </cell>
        </row>
        <row r="19">
          <cell r="A19">
            <v>300102084</v>
          </cell>
          <cell r="B19" t="str">
            <v>LSVGRVTY</v>
          </cell>
        </row>
        <row r="20">
          <cell r="A20">
            <v>300102119</v>
          </cell>
          <cell r="B20" t="str">
            <v>SSVLN6</v>
          </cell>
        </row>
        <row r="21">
          <cell r="A21">
            <v>300102184</v>
          </cell>
          <cell r="B21" t="str">
            <v>LSVGRVTY</v>
          </cell>
        </row>
        <row r="22">
          <cell r="A22">
            <v>300102375</v>
          </cell>
          <cell r="B22" t="str">
            <v>LSVGRVTY</v>
          </cell>
        </row>
        <row r="23">
          <cell r="A23">
            <v>300102378</v>
          </cell>
          <cell r="B23" t="str">
            <v>LSVGRVTY</v>
          </cell>
        </row>
        <row r="24">
          <cell r="A24">
            <v>300102379</v>
          </cell>
          <cell r="B24" t="str">
            <v>LSVGRVTY</v>
          </cell>
        </row>
        <row r="25">
          <cell r="A25">
            <v>300102387</v>
          </cell>
          <cell r="B25" t="str">
            <v>SSVLN5</v>
          </cell>
        </row>
        <row r="26">
          <cell r="A26">
            <v>300102388</v>
          </cell>
          <cell r="B26" t="str">
            <v>SSVLN5</v>
          </cell>
        </row>
        <row r="27">
          <cell r="A27">
            <v>300102392</v>
          </cell>
          <cell r="B27" t="str">
            <v>SSVRPR5</v>
          </cell>
        </row>
        <row r="28">
          <cell r="A28">
            <v>300102393</v>
          </cell>
          <cell r="B28" t="str">
            <v>SSVRPR5</v>
          </cell>
        </row>
        <row r="29">
          <cell r="A29">
            <v>300102394</v>
          </cell>
          <cell r="B29" t="str">
            <v>SSVRPR5</v>
          </cell>
        </row>
        <row r="30">
          <cell r="A30">
            <v>300102395</v>
          </cell>
          <cell r="B30" t="str">
            <v>SSVRPR5</v>
          </cell>
        </row>
        <row r="31">
          <cell r="A31">
            <v>300102396</v>
          </cell>
          <cell r="B31" t="str">
            <v>SSVRPR5</v>
          </cell>
        </row>
        <row r="32">
          <cell r="A32">
            <v>300102397</v>
          </cell>
          <cell r="B32" t="str">
            <v>SSVRPR5</v>
          </cell>
        </row>
        <row r="33">
          <cell r="A33">
            <v>300102398</v>
          </cell>
          <cell r="B33" t="str">
            <v>SSVRPR5</v>
          </cell>
        </row>
        <row r="34">
          <cell r="A34">
            <v>300102399</v>
          </cell>
          <cell r="B34" t="str">
            <v>SSVRPR5</v>
          </cell>
        </row>
        <row r="35">
          <cell r="A35">
            <v>300102400</v>
          </cell>
          <cell r="B35" t="str">
            <v>SSVRPR5</v>
          </cell>
        </row>
        <row r="36">
          <cell r="A36">
            <v>300102401</v>
          </cell>
          <cell r="B36" t="str">
            <v>SSVRPR5</v>
          </cell>
        </row>
        <row r="37">
          <cell r="A37">
            <v>300102523</v>
          </cell>
          <cell r="B37" t="str">
            <v>SSVRPR6</v>
          </cell>
        </row>
        <row r="38">
          <cell r="A38">
            <v>300102542</v>
          </cell>
          <cell r="B38" t="str">
            <v>SSVRPR5</v>
          </cell>
        </row>
        <row r="39">
          <cell r="A39">
            <v>1002150398</v>
          </cell>
          <cell r="B39" t="str">
            <v>LSVLN1</v>
          </cell>
        </row>
        <row r="40">
          <cell r="A40">
            <v>1002154380</v>
          </cell>
          <cell r="B40" t="str">
            <v>PASSHLTH</v>
          </cell>
        </row>
        <row r="41">
          <cell r="A41">
            <v>1002163895</v>
          </cell>
          <cell r="B41" t="str">
            <v>LSVLN2</v>
          </cell>
        </row>
        <row r="42">
          <cell r="A42">
            <v>1002173171</v>
          </cell>
          <cell r="B42" t="str">
            <v>PASSHLTH</v>
          </cell>
        </row>
        <row r="43">
          <cell r="A43">
            <v>1002174855</v>
          </cell>
          <cell r="B43" t="str">
            <v>LSVLN1</v>
          </cell>
        </row>
        <row r="44">
          <cell r="A44">
            <v>1002176708</v>
          </cell>
          <cell r="B44" t="str">
            <v>PASSHLTH</v>
          </cell>
        </row>
        <row r="45">
          <cell r="A45">
            <v>1002180564</v>
          </cell>
          <cell r="B45" t="str">
            <v>PASSHLTH</v>
          </cell>
        </row>
        <row r="46">
          <cell r="A46">
            <v>1002181889</v>
          </cell>
          <cell r="B46" t="str">
            <v>LSVLN1</v>
          </cell>
        </row>
        <row r="47">
          <cell r="A47">
            <v>1002262558</v>
          </cell>
          <cell r="B47" t="str">
            <v>SSVLN5</v>
          </cell>
        </row>
        <row r="48">
          <cell r="A48">
            <v>1002266120</v>
          </cell>
          <cell r="B48" t="str">
            <v>LSVLN2</v>
          </cell>
        </row>
        <row r="49">
          <cell r="A49">
            <v>1002266350</v>
          </cell>
          <cell r="B49" t="str">
            <v>LSVLN1</v>
          </cell>
        </row>
        <row r="50">
          <cell r="A50">
            <v>1002266351</v>
          </cell>
          <cell r="B50" t="str">
            <v>LSVLN1</v>
          </cell>
        </row>
        <row r="51">
          <cell r="A51">
            <v>1002266356</v>
          </cell>
          <cell r="B51" t="str">
            <v>LSVLN1</v>
          </cell>
        </row>
        <row r="52">
          <cell r="A52">
            <v>1002266886</v>
          </cell>
          <cell r="B52" t="str">
            <v>LSVLN1</v>
          </cell>
        </row>
        <row r="53">
          <cell r="A53">
            <v>1002266889</v>
          </cell>
          <cell r="B53" t="str">
            <v>LSVLN1</v>
          </cell>
        </row>
        <row r="54">
          <cell r="A54">
            <v>1002266913</v>
          </cell>
          <cell r="B54" t="str">
            <v>LSVLN1</v>
          </cell>
        </row>
        <row r="55">
          <cell r="A55">
            <v>1002267630</v>
          </cell>
          <cell r="B55" t="str">
            <v>LSVLN1</v>
          </cell>
        </row>
        <row r="56">
          <cell r="A56">
            <v>1002270166</v>
          </cell>
          <cell r="B56" t="str">
            <v>LSVLN2</v>
          </cell>
        </row>
        <row r="57">
          <cell r="A57">
            <v>1002271911</v>
          </cell>
          <cell r="B57" t="str">
            <v>SSVLN6</v>
          </cell>
        </row>
        <row r="58">
          <cell r="A58">
            <v>1002271976</v>
          </cell>
          <cell r="B58" t="str">
            <v>SSVLN6</v>
          </cell>
        </row>
        <row r="59">
          <cell r="A59">
            <v>1002282491</v>
          </cell>
          <cell r="B59" t="str">
            <v>LSVLN2</v>
          </cell>
        </row>
        <row r="60">
          <cell r="A60">
            <v>1002290130</v>
          </cell>
          <cell r="B60" t="str">
            <v>PASSHLTH</v>
          </cell>
        </row>
        <row r="61">
          <cell r="A61">
            <v>1002292927</v>
          </cell>
          <cell r="B61" t="str">
            <v>SSVLN6</v>
          </cell>
        </row>
        <row r="62">
          <cell r="A62">
            <v>1002294970</v>
          </cell>
          <cell r="B62" t="str">
            <v>SSVLN3</v>
          </cell>
        </row>
        <row r="63">
          <cell r="A63">
            <v>1002295402</v>
          </cell>
          <cell r="B63" t="str">
            <v>LSVLN1</v>
          </cell>
        </row>
        <row r="64">
          <cell r="A64">
            <v>1002295415</v>
          </cell>
          <cell r="B64" t="str">
            <v>LSVLN1</v>
          </cell>
        </row>
        <row r="65">
          <cell r="A65">
            <v>1002295419</v>
          </cell>
          <cell r="B65" t="str">
            <v>LSVLN2</v>
          </cell>
        </row>
        <row r="66">
          <cell r="A66">
            <v>1002297494</v>
          </cell>
          <cell r="B66" t="str">
            <v>PASSHLTH</v>
          </cell>
        </row>
        <row r="67">
          <cell r="A67">
            <v>1002297496</v>
          </cell>
          <cell r="B67" t="str">
            <v>PASSHLTH</v>
          </cell>
        </row>
        <row r="68">
          <cell r="A68">
            <v>1002297497</v>
          </cell>
          <cell r="B68" t="str">
            <v>PASSHLTH</v>
          </cell>
        </row>
        <row r="69">
          <cell r="A69">
            <v>1002297501</v>
          </cell>
          <cell r="B69" t="str">
            <v>PASSHLTH</v>
          </cell>
        </row>
        <row r="70">
          <cell r="A70">
            <v>1002297502</v>
          </cell>
          <cell r="B70" t="str">
            <v>PASSHLTH</v>
          </cell>
        </row>
        <row r="71">
          <cell r="A71">
            <v>1002297503</v>
          </cell>
          <cell r="B71" t="str">
            <v>PASSHLTH</v>
          </cell>
        </row>
        <row r="72">
          <cell r="A72">
            <v>1002297504</v>
          </cell>
          <cell r="B72" t="str">
            <v>PASSHLTH</v>
          </cell>
        </row>
        <row r="73">
          <cell r="A73">
            <v>1002297505</v>
          </cell>
          <cell r="B73" t="str">
            <v>PASSHLTH</v>
          </cell>
        </row>
        <row r="74">
          <cell r="A74">
            <v>1002297546</v>
          </cell>
          <cell r="B74" t="str">
            <v>PASSHLTH</v>
          </cell>
        </row>
        <row r="75">
          <cell r="A75">
            <v>1002297547</v>
          </cell>
          <cell r="B75" t="str">
            <v>PASSHLTH</v>
          </cell>
        </row>
        <row r="76">
          <cell r="A76">
            <v>1002297548</v>
          </cell>
          <cell r="B76" t="str">
            <v>PASSHLTH</v>
          </cell>
        </row>
        <row r="77">
          <cell r="A77">
            <v>1002297550</v>
          </cell>
          <cell r="B77" t="str">
            <v>PASSHLTH</v>
          </cell>
        </row>
        <row r="78">
          <cell r="A78">
            <v>1002297551</v>
          </cell>
          <cell r="B78" t="str">
            <v>PASSHLTH</v>
          </cell>
        </row>
        <row r="79">
          <cell r="A79">
            <v>1002297552</v>
          </cell>
          <cell r="B79" t="str">
            <v>PASSHLTH</v>
          </cell>
        </row>
        <row r="80">
          <cell r="A80">
            <v>1002298021</v>
          </cell>
          <cell r="B80" t="str">
            <v>SSVLN3</v>
          </cell>
        </row>
        <row r="81">
          <cell r="A81">
            <v>1002298024</v>
          </cell>
          <cell r="B81" t="str">
            <v>SSVLN3</v>
          </cell>
        </row>
        <row r="82">
          <cell r="A82">
            <v>1002298025</v>
          </cell>
          <cell r="B82" t="str">
            <v>SSVLN3</v>
          </cell>
        </row>
        <row r="83">
          <cell r="A83">
            <v>1002298227</v>
          </cell>
          <cell r="B83" t="str">
            <v>SSVLN3</v>
          </cell>
        </row>
        <row r="84">
          <cell r="A84">
            <v>1002299671</v>
          </cell>
          <cell r="B84" t="str">
            <v>SSVLN3</v>
          </cell>
        </row>
        <row r="85">
          <cell r="A85">
            <v>1002299673</v>
          </cell>
          <cell r="B85" t="str">
            <v>SSVLN6</v>
          </cell>
        </row>
        <row r="86">
          <cell r="A86">
            <v>1002300227</v>
          </cell>
          <cell r="B86" t="str">
            <v>PASSHLTH</v>
          </cell>
        </row>
        <row r="87">
          <cell r="A87">
            <v>1002300228</v>
          </cell>
          <cell r="B87" t="str">
            <v>PASSHLTH</v>
          </cell>
        </row>
        <row r="88">
          <cell r="A88">
            <v>1002300229</v>
          </cell>
          <cell r="B88" t="str">
            <v>PASSHLTH</v>
          </cell>
        </row>
        <row r="89">
          <cell r="A89">
            <v>1002300810</v>
          </cell>
          <cell r="B89" t="str">
            <v>LSVLN2</v>
          </cell>
        </row>
        <row r="90">
          <cell r="A90">
            <v>1002300812</v>
          </cell>
          <cell r="B90" t="str">
            <v>LSVLN2</v>
          </cell>
        </row>
        <row r="91">
          <cell r="A91">
            <v>1002300813</v>
          </cell>
          <cell r="B91" t="str">
            <v>LSVLN2</v>
          </cell>
        </row>
        <row r="92">
          <cell r="A92">
            <v>1002300814</v>
          </cell>
          <cell r="B92" t="str">
            <v>LSVLN2</v>
          </cell>
        </row>
        <row r="93">
          <cell r="A93">
            <v>1002300816</v>
          </cell>
          <cell r="B93" t="str">
            <v>LSVLN2</v>
          </cell>
        </row>
        <row r="94">
          <cell r="A94">
            <v>1002300819</v>
          </cell>
          <cell r="B94" t="str">
            <v>LSVLN2</v>
          </cell>
        </row>
        <row r="95">
          <cell r="A95">
            <v>1002300820</v>
          </cell>
          <cell r="B95" t="str">
            <v>LSVLN2</v>
          </cell>
        </row>
        <row r="96">
          <cell r="A96">
            <v>1002300822</v>
          </cell>
          <cell r="B96" t="str">
            <v>LSVLN2</v>
          </cell>
        </row>
        <row r="97">
          <cell r="A97">
            <v>1002300825</v>
          </cell>
          <cell r="B97" t="str">
            <v>LSVLN2</v>
          </cell>
        </row>
        <row r="98">
          <cell r="A98">
            <v>1002300826</v>
          </cell>
          <cell r="B98" t="str">
            <v>LSVLN2</v>
          </cell>
        </row>
        <row r="99">
          <cell r="A99">
            <v>1002300828</v>
          </cell>
          <cell r="B99" t="str">
            <v>SSVLN3</v>
          </cell>
        </row>
        <row r="100">
          <cell r="A100">
            <v>1002300829</v>
          </cell>
          <cell r="B100" t="str">
            <v>SSVLN3</v>
          </cell>
        </row>
        <row r="101">
          <cell r="A101">
            <v>1002300973</v>
          </cell>
          <cell r="B101" t="str">
            <v>SSVLN6</v>
          </cell>
        </row>
        <row r="102">
          <cell r="A102">
            <v>1002300974</v>
          </cell>
          <cell r="B102" t="str">
            <v>SSVLN3</v>
          </cell>
        </row>
        <row r="103">
          <cell r="A103">
            <v>1002300975</v>
          </cell>
          <cell r="B103" t="str">
            <v>SSVLN6</v>
          </cell>
        </row>
        <row r="104">
          <cell r="A104">
            <v>1002300976</v>
          </cell>
          <cell r="B104" t="str">
            <v>SSVLN6</v>
          </cell>
        </row>
        <row r="105">
          <cell r="A105">
            <v>1002301022</v>
          </cell>
          <cell r="B105" t="str">
            <v>SSVLN6</v>
          </cell>
        </row>
        <row r="106">
          <cell r="A106">
            <v>1002301023</v>
          </cell>
          <cell r="B106" t="str">
            <v>SSVLN6</v>
          </cell>
        </row>
        <row r="107">
          <cell r="A107">
            <v>1002301138</v>
          </cell>
          <cell r="B107" t="str">
            <v>PASSHLTH</v>
          </cell>
        </row>
        <row r="108">
          <cell r="A108">
            <v>1002301139</v>
          </cell>
          <cell r="B108" t="str">
            <v>PASSHLTH</v>
          </cell>
        </row>
        <row r="109">
          <cell r="A109">
            <v>1002301140</v>
          </cell>
          <cell r="B109" t="str">
            <v>PASSHLTH</v>
          </cell>
        </row>
        <row r="110">
          <cell r="A110">
            <v>1002301141</v>
          </cell>
          <cell r="B110" t="str">
            <v>PASSHLTH</v>
          </cell>
        </row>
        <row r="111">
          <cell r="A111">
            <v>1002301228</v>
          </cell>
          <cell r="B111" t="str">
            <v>SSVLN5</v>
          </cell>
        </row>
        <row r="112">
          <cell r="A112">
            <v>1002301229</v>
          </cell>
          <cell r="B112" t="str">
            <v>SSVLN5</v>
          </cell>
        </row>
        <row r="113">
          <cell r="A113">
            <v>1002301912</v>
          </cell>
          <cell r="B113" t="str">
            <v>PASSHLTH</v>
          </cell>
        </row>
        <row r="114">
          <cell r="A114">
            <v>1002301913</v>
          </cell>
          <cell r="B114" t="str">
            <v>PASSHLTH</v>
          </cell>
        </row>
        <row r="115">
          <cell r="A115">
            <v>1002302295</v>
          </cell>
          <cell r="B115" t="str">
            <v>SSVLN6</v>
          </cell>
        </row>
        <row r="116">
          <cell r="A116">
            <v>1002302356</v>
          </cell>
          <cell r="B116" t="str">
            <v>SSVLN5</v>
          </cell>
        </row>
        <row r="117">
          <cell r="A117">
            <v>1002302357</v>
          </cell>
          <cell r="B117" t="str">
            <v>SSVLN5</v>
          </cell>
        </row>
        <row r="118">
          <cell r="A118">
            <v>1002302358</v>
          </cell>
          <cell r="B118" t="str">
            <v>SSVLN5</v>
          </cell>
        </row>
        <row r="119">
          <cell r="A119">
            <v>1002302359</v>
          </cell>
          <cell r="B119" t="str">
            <v>SSVLN6</v>
          </cell>
        </row>
        <row r="120">
          <cell r="A120">
            <v>1002302361</v>
          </cell>
          <cell r="B120" t="str">
            <v>SSVLN6</v>
          </cell>
        </row>
        <row r="121">
          <cell r="A121">
            <v>1002302362</v>
          </cell>
          <cell r="B121" t="str">
            <v>SSVLN6</v>
          </cell>
        </row>
        <row r="122">
          <cell r="A122">
            <v>1002302679</v>
          </cell>
          <cell r="B122" t="str">
            <v>SSVLN3</v>
          </cell>
        </row>
        <row r="123">
          <cell r="A123">
            <v>1002302748</v>
          </cell>
          <cell r="B123" t="str">
            <v>SSVLN5</v>
          </cell>
        </row>
        <row r="124">
          <cell r="A124">
            <v>1002302884</v>
          </cell>
          <cell r="B124" t="str">
            <v>LSVLN2</v>
          </cell>
        </row>
        <row r="125">
          <cell r="A125">
            <v>1002302885</v>
          </cell>
          <cell r="B125" t="str">
            <v>LSVLN2</v>
          </cell>
        </row>
        <row r="126">
          <cell r="A126">
            <v>1002302915</v>
          </cell>
          <cell r="B126" t="str">
            <v>LSVLN1</v>
          </cell>
        </row>
        <row r="127">
          <cell r="A127">
            <v>1002302916</v>
          </cell>
          <cell r="B127" t="str">
            <v>LSVLN1</v>
          </cell>
        </row>
        <row r="128">
          <cell r="A128">
            <v>1002303120</v>
          </cell>
          <cell r="B128" t="str">
            <v>LSVLN2</v>
          </cell>
        </row>
        <row r="129">
          <cell r="A129">
            <v>1002303189</v>
          </cell>
          <cell r="B129" t="str">
            <v>LSVLN2</v>
          </cell>
        </row>
        <row r="130">
          <cell r="A130">
            <v>1002303190</v>
          </cell>
          <cell r="B130" t="str">
            <v>LSVLN2</v>
          </cell>
        </row>
        <row r="131">
          <cell r="A131">
            <v>1002303193</v>
          </cell>
          <cell r="B131" t="str">
            <v>LSVLN2</v>
          </cell>
        </row>
        <row r="132">
          <cell r="A132">
            <v>1002303195</v>
          </cell>
          <cell r="B132" t="str">
            <v>LSVLN2</v>
          </cell>
        </row>
        <row r="133">
          <cell r="A133">
            <v>1002303196</v>
          </cell>
          <cell r="B133" t="str">
            <v>LSVLN2</v>
          </cell>
        </row>
        <row r="134">
          <cell r="A134">
            <v>1002303204</v>
          </cell>
          <cell r="B134" t="str">
            <v>LSVLN2</v>
          </cell>
        </row>
        <row r="135">
          <cell r="A135">
            <v>1002303211</v>
          </cell>
          <cell r="B135" t="str">
            <v>LSVLN2</v>
          </cell>
        </row>
        <row r="136">
          <cell r="A136">
            <v>1002303213</v>
          </cell>
          <cell r="B136" t="str">
            <v>LSVLN2</v>
          </cell>
        </row>
        <row r="137">
          <cell r="A137">
            <v>1002303218</v>
          </cell>
          <cell r="B137" t="str">
            <v>LSVLN2</v>
          </cell>
        </row>
        <row r="138">
          <cell r="A138">
            <v>1002303237</v>
          </cell>
          <cell r="B138" t="str">
            <v>LSVLN2</v>
          </cell>
        </row>
        <row r="139">
          <cell r="A139">
            <v>1002303238</v>
          </cell>
          <cell r="B139" t="str">
            <v>LSVLN2</v>
          </cell>
        </row>
        <row r="140">
          <cell r="A140">
            <v>1002303255</v>
          </cell>
          <cell r="B140" t="str">
            <v>SSVLN6</v>
          </cell>
        </row>
        <row r="141">
          <cell r="A141">
            <v>1002303256</v>
          </cell>
          <cell r="B141" t="str">
            <v>SSVLN3</v>
          </cell>
        </row>
        <row r="142">
          <cell r="A142">
            <v>1002303257</v>
          </cell>
          <cell r="B142" t="str">
            <v>SSVLN3</v>
          </cell>
        </row>
        <row r="143">
          <cell r="A143">
            <v>1002304236</v>
          </cell>
          <cell r="B143" t="str">
            <v>SSVLN5</v>
          </cell>
        </row>
        <row r="144">
          <cell r="A144">
            <v>1002304237</v>
          </cell>
          <cell r="B144" t="str">
            <v>SSVLN5</v>
          </cell>
        </row>
        <row r="145">
          <cell r="A145">
            <v>1002304238</v>
          </cell>
          <cell r="B145" t="str">
            <v>SSVLN5</v>
          </cell>
        </row>
        <row r="146">
          <cell r="A146">
            <v>1002304239</v>
          </cell>
          <cell r="B146" t="str">
            <v>SSVLN6</v>
          </cell>
        </row>
        <row r="147">
          <cell r="A147">
            <v>1002304240</v>
          </cell>
          <cell r="B147" t="str">
            <v>SSVLN5</v>
          </cell>
        </row>
        <row r="148">
          <cell r="A148">
            <v>1002304965</v>
          </cell>
          <cell r="B148" t="str">
            <v>LSVLN2</v>
          </cell>
        </row>
        <row r="149">
          <cell r="A149">
            <v>1002305105</v>
          </cell>
          <cell r="B149" t="str">
            <v>SSVLN5</v>
          </cell>
        </row>
        <row r="150">
          <cell r="A150">
            <v>1002305519</v>
          </cell>
          <cell r="B150" t="str">
            <v>LSVLN2</v>
          </cell>
        </row>
        <row r="151">
          <cell r="A151">
            <v>1002305614</v>
          </cell>
          <cell r="B151" t="str">
            <v>SSVLN5</v>
          </cell>
        </row>
        <row r="152">
          <cell r="A152">
            <v>1002305615</v>
          </cell>
          <cell r="B152" t="str">
            <v>SSVLN5</v>
          </cell>
        </row>
        <row r="153">
          <cell r="A153">
            <v>1002305616</v>
          </cell>
          <cell r="B153" t="str">
            <v>SSVLN6</v>
          </cell>
        </row>
        <row r="154">
          <cell r="A154">
            <v>1002305617</v>
          </cell>
          <cell r="B154" t="str">
            <v>SSVLN5</v>
          </cell>
        </row>
        <row r="155">
          <cell r="A155">
            <v>1002305699</v>
          </cell>
          <cell r="B155" t="str">
            <v>SSVLN3</v>
          </cell>
        </row>
        <row r="156">
          <cell r="A156">
            <v>1002305700</v>
          </cell>
          <cell r="B156" t="str">
            <v>SSVLN6</v>
          </cell>
        </row>
        <row r="157">
          <cell r="A157">
            <v>1002306285</v>
          </cell>
          <cell r="B157" t="str">
            <v>SSVLN5</v>
          </cell>
        </row>
        <row r="158">
          <cell r="A158">
            <v>1002306426</v>
          </cell>
          <cell r="B158" t="str">
            <v>SSVLN5</v>
          </cell>
        </row>
        <row r="159">
          <cell r="A159">
            <v>1002306427</v>
          </cell>
          <cell r="B159" t="str">
            <v>SSVLN5</v>
          </cell>
        </row>
        <row r="160">
          <cell r="A160">
            <v>1002306428</v>
          </cell>
          <cell r="B160" t="str">
            <v>SSVLN5</v>
          </cell>
        </row>
        <row r="161">
          <cell r="A161">
            <v>1002306429</v>
          </cell>
          <cell r="B161" t="str">
            <v>SSVLN5</v>
          </cell>
        </row>
        <row r="162">
          <cell r="A162">
            <v>1002307261</v>
          </cell>
          <cell r="B162" t="str">
            <v>LSVLN2</v>
          </cell>
        </row>
        <row r="163">
          <cell r="A163">
            <v>1002307491</v>
          </cell>
          <cell r="B163" t="str">
            <v>SSVLN6</v>
          </cell>
        </row>
        <row r="164">
          <cell r="A164">
            <v>1002307492</v>
          </cell>
          <cell r="B164" t="str">
            <v>SSVLN5</v>
          </cell>
        </row>
        <row r="165">
          <cell r="A165">
            <v>1002307493</v>
          </cell>
          <cell r="B165" t="str">
            <v>SSVLN6</v>
          </cell>
        </row>
        <row r="166">
          <cell r="A166">
            <v>1002307494</v>
          </cell>
          <cell r="B166" t="str">
            <v>SSVLN6</v>
          </cell>
        </row>
        <row r="167">
          <cell r="A167">
            <v>1002307495</v>
          </cell>
          <cell r="B167" t="str">
            <v>SSVLN6</v>
          </cell>
        </row>
        <row r="168">
          <cell r="A168">
            <v>1002307496</v>
          </cell>
          <cell r="B168" t="str">
            <v>SSVLN6</v>
          </cell>
        </row>
        <row r="169">
          <cell r="A169">
            <v>1002307550</v>
          </cell>
          <cell r="B169" t="str">
            <v>LSVLN2</v>
          </cell>
        </row>
        <row r="170">
          <cell r="A170">
            <v>1002307551</v>
          </cell>
          <cell r="B170" t="str">
            <v>LSVLN2</v>
          </cell>
        </row>
        <row r="171">
          <cell r="A171">
            <v>1002307552</v>
          </cell>
          <cell r="B171" t="str">
            <v>LSVLN1</v>
          </cell>
        </row>
        <row r="172">
          <cell r="A172">
            <v>1002307905</v>
          </cell>
          <cell r="B172" t="str">
            <v>LSVLN2</v>
          </cell>
        </row>
        <row r="173">
          <cell r="A173">
            <v>1002307954</v>
          </cell>
          <cell r="B173" t="str">
            <v>PASSHLTH</v>
          </cell>
        </row>
        <row r="174">
          <cell r="A174">
            <v>1002307955</v>
          </cell>
          <cell r="B174" t="str">
            <v>PASSHLTH</v>
          </cell>
        </row>
        <row r="175">
          <cell r="A175">
            <v>1002307956</v>
          </cell>
          <cell r="B175" t="str">
            <v>PASSHLTH</v>
          </cell>
        </row>
        <row r="176">
          <cell r="A176">
            <v>1002307957</v>
          </cell>
          <cell r="B176" t="str">
            <v>PASSHLTH</v>
          </cell>
        </row>
        <row r="177">
          <cell r="A177">
            <v>1002307958</v>
          </cell>
          <cell r="B177" t="str">
            <v>PASSHLTH</v>
          </cell>
        </row>
        <row r="178">
          <cell r="A178">
            <v>1002307959</v>
          </cell>
          <cell r="B178" t="str">
            <v>PASSHLTH</v>
          </cell>
        </row>
        <row r="179">
          <cell r="A179">
            <v>1002307960</v>
          </cell>
          <cell r="B179" t="str">
            <v>PASSHLTH</v>
          </cell>
        </row>
        <row r="180">
          <cell r="A180">
            <v>1002307961</v>
          </cell>
          <cell r="B180" t="str">
            <v>PASSHLTH</v>
          </cell>
        </row>
        <row r="181">
          <cell r="A181">
            <v>1002308866</v>
          </cell>
          <cell r="B181" t="str">
            <v>LSVLN2</v>
          </cell>
        </row>
        <row r="182">
          <cell r="A182">
            <v>1002309118</v>
          </cell>
          <cell r="B182" t="str">
            <v>SSVLN3</v>
          </cell>
        </row>
        <row r="183">
          <cell r="A183">
            <v>1002309119</v>
          </cell>
          <cell r="B183" t="str">
            <v>SSVLN3</v>
          </cell>
        </row>
        <row r="184">
          <cell r="A184">
            <v>1002309463</v>
          </cell>
          <cell r="B184" t="str">
            <v>LSVLN2</v>
          </cell>
        </row>
        <row r="185">
          <cell r="A185">
            <v>1002309500</v>
          </cell>
          <cell r="B185" t="str">
            <v>SSVLN5</v>
          </cell>
        </row>
        <row r="186">
          <cell r="A186">
            <v>1002309501</v>
          </cell>
          <cell r="B186" t="str">
            <v>SSVLN5</v>
          </cell>
        </row>
        <row r="187">
          <cell r="A187">
            <v>1002309502</v>
          </cell>
          <cell r="B187" t="str">
            <v>SSVLN5</v>
          </cell>
        </row>
        <row r="188">
          <cell r="A188">
            <v>1002309503</v>
          </cell>
          <cell r="B188" t="str">
            <v>SSVLN5</v>
          </cell>
        </row>
        <row r="189">
          <cell r="A189">
            <v>1002309504</v>
          </cell>
          <cell r="B189" t="str">
            <v>SSVLN5</v>
          </cell>
        </row>
        <row r="190">
          <cell r="A190">
            <v>1002309549</v>
          </cell>
          <cell r="B190" t="str">
            <v>SSVLN5</v>
          </cell>
        </row>
        <row r="191">
          <cell r="A191">
            <v>1002309552</v>
          </cell>
          <cell r="B191" t="str">
            <v>SSVLN5</v>
          </cell>
        </row>
        <row r="192">
          <cell r="A192">
            <v>2400007436</v>
          </cell>
          <cell r="B192" t="str">
            <v>LSVGRVTY</v>
          </cell>
        </row>
        <row r="193">
          <cell r="A193">
            <v>2400007696</v>
          </cell>
          <cell r="B193" t="str">
            <v>LSVGRVTY</v>
          </cell>
        </row>
        <row r="194">
          <cell r="A194">
            <v>2400007863</v>
          </cell>
          <cell r="B194" t="str">
            <v>LSVGRVTY</v>
          </cell>
        </row>
        <row r="195">
          <cell r="A195">
            <v>2400007882</v>
          </cell>
          <cell r="B195" t="str">
            <v>LSVGRVTY</v>
          </cell>
        </row>
        <row r="196">
          <cell r="A196">
            <v>2400007887</v>
          </cell>
          <cell r="B196" t="str">
            <v>LSVGRVTY</v>
          </cell>
        </row>
        <row r="197">
          <cell r="A197">
            <v>2400008011</v>
          </cell>
          <cell r="B197" t="str">
            <v>LSVGRVTY</v>
          </cell>
        </row>
        <row r="198">
          <cell r="A198">
            <v>2400008012</v>
          </cell>
          <cell r="B198" t="str">
            <v>LSVGRVTY</v>
          </cell>
        </row>
        <row r="199">
          <cell r="A199">
            <v>2400008019</v>
          </cell>
          <cell r="B199" t="str">
            <v>LSVGRVTY</v>
          </cell>
        </row>
        <row r="200">
          <cell r="A200">
            <v>2400008066</v>
          </cell>
          <cell r="B200" t="str">
            <v>LSVGRVTY</v>
          </cell>
        </row>
        <row r="201">
          <cell r="A201">
            <v>2400008067</v>
          </cell>
          <cell r="B201" t="str">
            <v>LSVGRVTY</v>
          </cell>
        </row>
        <row r="202">
          <cell r="A202">
            <v>2400008075</v>
          </cell>
          <cell r="B202" t="str">
            <v>LSVGRVTY</v>
          </cell>
        </row>
        <row r="203">
          <cell r="A203">
            <v>2400008076</v>
          </cell>
          <cell r="B203" t="str">
            <v>LSVGRVTY</v>
          </cell>
        </row>
        <row r="204">
          <cell r="A204">
            <v>2400008091</v>
          </cell>
          <cell r="B204" t="str">
            <v>LSVGRVTY</v>
          </cell>
        </row>
        <row r="205">
          <cell r="A205">
            <v>2400008094</v>
          </cell>
          <cell r="B205" t="str">
            <v>LSVGRVTY</v>
          </cell>
        </row>
        <row r="206">
          <cell r="A206">
            <v>2400008095</v>
          </cell>
          <cell r="B206" t="str">
            <v>LSVGRVTY</v>
          </cell>
        </row>
        <row r="207">
          <cell r="A207">
            <v>2400008116</v>
          </cell>
          <cell r="B207" t="str">
            <v>LSVGRVTY</v>
          </cell>
        </row>
        <row r="208">
          <cell r="A208">
            <v>2400008125</v>
          </cell>
          <cell r="B208" t="str">
            <v>LSVGRVTY</v>
          </cell>
        </row>
        <row r="209">
          <cell r="A209">
            <v>2400008126</v>
          </cell>
          <cell r="B209" t="str">
            <v>LSVGRVTY</v>
          </cell>
        </row>
        <row r="210">
          <cell r="A210">
            <v>2400008133</v>
          </cell>
          <cell r="B210" t="str">
            <v>LSVGRVTY</v>
          </cell>
        </row>
        <row r="211">
          <cell r="A211">
            <v>2400008150</v>
          </cell>
          <cell r="B211" t="str">
            <v>LSVGRVTY</v>
          </cell>
        </row>
        <row r="212">
          <cell r="A212">
            <v>2400008151</v>
          </cell>
          <cell r="B212" t="str">
            <v>LSVGRVTY</v>
          </cell>
        </row>
        <row r="213">
          <cell r="A213">
            <v>2400008180</v>
          </cell>
          <cell r="B213" t="str">
            <v>LSVGRVTY</v>
          </cell>
        </row>
        <row r="214">
          <cell r="A214">
            <v>2400008221</v>
          </cell>
          <cell r="B214" t="str">
            <v>LSVGRVTY</v>
          </cell>
        </row>
        <row r="215">
          <cell r="A215">
            <v>2400008268</v>
          </cell>
          <cell r="B215" t="str">
            <v>LSVGRVTY</v>
          </cell>
        </row>
        <row r="216">
          <cell r="A216">
            <v>2400008280</v>
          </cell>
          <cell r="B216" t="str">
            <v>LSVGRVTY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Work Center</v>
          </cell>
          <cell r="B1" t="str">
            <v>Pack Line</v>
          </cell>
          <cell r="C1" t="str">
            <v>Department</v>
          </cell>
        </row>
        <row r="2">
          <cell r="A2" t="str">
            <v>SSVLN3</v>
          </cell>
          <cell r="B2" t="str">
            <v>SSV Line 3</v>
          </cell>
          <cell r="C2" t="str">
            <v>SSV Conditioning</v>
          </cell>
        </row>
        <row r="3">
          <cell r="A3" t="str">
            <v>SSVLN5</v>
          </cell>
          <cell r="B3" t="str">
            <v>SSV Line 5</v>
          </cell>
          <cell r="C3" t="str">
            <v>SSV Conditioning</v>
          </cell>
        </row>
        <row r="4">
          <cell r="A4" t="str">
            <v>SSVLN6</v>
          </cell>
          <cell r="B4" t="str">
            <v>SSV Line 6</v>
          </cell>
          <cell r="C4" t="str">
            <v>SSV Conditioning</v>
          </cell>
        </row>
        <row r="5">
          <cell r="A5" t="str">
            <v>SSVLN7</v>
          </cell>
          <cell r="B5" t="str">
            <v>SSV Line 7</v>
          </cell>
          <cell r="C5" t="str">
            <v>SSV Conditioning</v>
          </cell>
        </row>
        <row r="6">
          <cell r="A6" t="str">
            <v>SSVRPR3</v>
          </cell>
          <cell r="B6" t="str">
            <v>SSV Line 3 Repair</v>
          </cell>
          <cell r="C6" t="str">
            <v>SSV Conditioning</v>
          </cell>
        </row>
        <row r="7">
          <cell r="A7" t="str">
            <v>SSVRPR5</v>
          </cell>
          <cell r="B7" t="str">
            <v>SSV Line 5 Repair</v>
          </cell>
          <cell r="C7" t="str">
            <v>SSV Conditioning</v>
          </cell>
        </row>
        <row r="8">
          <cell r="A8" t="str">
            <v>SSVRPR6</v>
          </cell>
          <cell r="B8" t="str">
            <v>SSV Line 6 Repair</v>
          </cell>
          <cell r="C8" t="str">
            <v>SSV Conditioning</v>
          </cell>
        </row>
        <row r="9">
          <cell r="A9" t="str">
            <v>SSVRPR7</v>
          </cell>
          <cell r="B9" t="str">
            <v>SSV Line 7 Repair</v>
          </cell>
          <cell r="C9" t="str">
            <v>SSV Conditioning</v>
          </cell>
        </row>
        <row r="10">
          <cell r="A10" t="str">
            <v>LSVLN1</v>
          </cell>
          <cell r="B10" t="str">
            <v>LSV Line 1</v>
          </cell>
          <cell r="C10" t="str">
            <v>LSV Conditioning</v>
          </cell>
        </row>
        <row r="11">
          <cell r="A11" t="str">
            <v>LSVLN2</v>
          </cell>
          <cell r="B11" t="str">
            <v>LSV Line 2</v>
          </cell>
          <cell r="C11" t="str">
            <v>LSV Conditioning</v>
          </cell>
        </row>
        <row r="12">
          <cell r="A12" t="str">
            <v>LSVCLSRT</v>
          </cell>
          <cell r="B12" t="str">
            <v>LSV Colorsort</v>
          </cell>
          <cell r="C12" t="str">
            <v>LSV Conditioning</v>
          </cell>
        </row>
        <row r="13">
          <cell r="A13" t="str">
            <v>LSVGRVTY</v>
          </cell>
          <cell r="B13" t="str">
            <v>LSV Gravity</v>
          </cell>
          <cell r="C13" t="str">
            <v>LSV Conditioning</v>
          </cell>
        </row>
        <row r="14">
          <cell r="A14" t="str">
            <v>LSVBULK</v>
          </cell>
          <cell r="B14" t="str">
            <v>LSV Bulk</v>
          </cell>
          <cell r="C14" t="str">
            <v>LSV Treatpack</v>
          </cell>
        </row>
        <row r="15">
          <cell r="A15" t="str">
            <v>LSVBAGCO</v>
          </cell>
          <cell r="B15" t="str">
            <v>LSV Concetti</v>
          </cell>
          <cell r="C15" t="str">
            <v>LSV Treatpack</v>
          </cell>
        </row>
        <row r="16">
          <cell r="A16" t="str">
            <v>LSVBAGSA</v>
          </cell>
          <cell r="B16" t="str">
            <v>LSV Stand Alone</v>
          </cell>
          <cell r="C16" t="str">
            <v>LSV Treatpack</v>
          </cell>
        </row>
        <row r="17">
          <cell r="A17" t="str">
            <v>SSVFOIL1</v>
          </cell>
          <cell r="B17" t="str">
            <v>SSV Line 1</v>
          </cell>
          <cell r="C17" t="str">
            <v>SSV Treatpack</v>
          </cell>
        </row>
        <row r="18">
          <cell r="A18" t="str">
            <v>SSVFOIL2</v>
          </cell>
          <cell r="B18" t="str">
            <v>SSV Line 2</v>
          </cell>
          <cell r="C18" t="str">
            <v>SSV Treatpack</v>
          </cell>
        </row>
        <row r="19">
          <cell r="A19" t="str">
            <v>PASFOIL</v>
          </cell>
          <cell r="B19" t="str">
            <v>SSV S60</v>
          </cell>
          <cell r="C19" t="str">
            <v>SSV Treatpack</v>
          </cell>
        </row>
        <row r="20">
          <cell r="A20" t="str">
            <v>SSVS60</v>
          </cell>
          <cell r="B20" t="str">
            <v>SSV S60</v>
          </cell>
          <cell r="C20" t="str">
            <v>SSV Treatpack</v>
          </cell>
        </row>
        <row r="21">
          <cell r="A21" t="str">
            <v>SSVBULK</v>
          </cell>
          <cell r="B21" t="str">
            <v>SSV Bulk</v>
          </cell>
          <cell r="C21" t="str">
            <v>SSV Treatpack</v>
          </cell>
        </row>
        <row r="22">
          <cell r="A22" t="str">
            <v>PASSHLTH</v>
          </cell>
          <cell r="B22" t="str">
            <v>Seed Health</v>
          </cell>
          <cell r="C22" t="str">
            <v>Seed Health</v>
          </cell>
        </row>
        <row r="23">
          <cell r="A23" t="str">
            <v>SHHWT</v>
          </cell>
          <cell r="B23" t="str">
            <v>Hot Water Treat</v>
          </cell>
          <cell r="C23" t="str">
            <v>Seed Health</v>
          </cell>
        </row>
        <row r="24">
          <cell r="A24" t="str">
            <v>SHNACL</v>
          </cell>
          <cell r="B24" t="str">
            <v>Sodium Chloride</v>
          </cell>
          <cell r="C24" t="str">
            <v>Seed Health</v>
          </cell>
        </row>
        <row r="25">
          <cell r="A25" t="str">
            <v>SHTSP</v>
          </cell>
          <cell r="B25" t="str">
            <v>TSP</v>
          </cell>
          <cell r="C25" t="str">
            <v>Seed Health</v>
          </cell>
        </row>
        <row r="26">
          <cell r="A26" t="str">
            <v>SHPRIME</v>
          </cell>
          <cell r="B26" t="str">
            <v>Priming</v>
          </cell>
          <cell r="C26" t="str">
            <v>Seed Health</v>
          </cell>
        </row>
        <row r="27">
          <cell r="A27" t="str">
            <v>SHHAT</v>
          </cell>
          <cell r="B27" t="str">
            <v>Hot Air Treat</v>
          </cell>
          <cell r="C27" t="str">
            <v>Seed Health</v>
          </cell>
        </row>
        <row r="28">
          <cell r="A28" t="str">
            <v>TRT50</v>
          </cell>
          <cell r="B28" t="str">
            <v>Heid 50</v>
          </cell>
          <cell r="C28" t="str">
            <v>Treating Lines</v>
          </cell>
        </row>
        <row r="29">
          <cell r="A29" t="str">
            <v>TRT250</v>
          </cell>
          <cell r="B29" t="str">
            <v>Heid 250</v>
          </cell>
          <cell r="C29" t="str">
            <v>Treating Lines</v>
          </cell>
        </row>
        <row r="30">
          <cell r="A30" t="str">
            <v>TRTFBT</v>
          </cell>
          <cell r="B30" t="str">
            <v>Fluidized Batch Treater</v>
          </cell>
          <cell r="C30" t="str">
            <v>Treating Lines</v>
          </cell>
        </row>
        <row r="31">
          <cell r="A31" t="str">
            <v>TRTHP350</v>
          </cell>
          <cell r="B31" t="str">
            <v>Hoopman 350</v>
          </cell>
          <cell r="C31" t="str">
            <v>Treating Lines</v>
          </cell>
        </row>
        <row r="32">
          <cell r="A32" t="str">
            <v>TRTHP600</v>
          </cell>
          <cell r="B32" t="str">
            <v>Hoopman 600</v>
          </cell>
          <cell r="C32" t="str">
            <v>Treating Lines</v>
          </cell>
        </row>
      </sheetData>
      <sheetData sheetId="14">
        <row r="2">
          <cell r="A2" t="str">
            <v>Equipment</v>
          </cell>
          <cell r="B2" t="str">
            <v>Units Per Hour</v>
          </cell>
          <cell r="C2" t="str">
            <v>Cleandown</v>
          </cell>
        </row>
        <row r="3">
          <cell r="A3" t="str">
            <v>LSV Concetti</v>
          </cell>
          <cell r="B3">
            <v>225</v>
          </cell>
          <cell r="C3">
            <v>0.75</v>
          </cell>
        </row>
        <row r="4">
          <cell r="A4" t="str">
            <v>LSV Stand Alone</v>
          </cell>
          <cell r="B4">
            <v>80</v>
          </cell>
          <cell r="C4">
            <v>0.25</v>
          </cell>
        </row>
        <row r="5">
          <cell r="A5" t="str">
            <v>LSV Bulk</v>
          </cell>
          <cell r="B5">
            <v>1500</v>
          </cell>
          <cell r="C5">
            <v>0.25</v>
          </cell>
        </row>
        <row r="6">
          <cell r="A6" t="str">
            <v>SSV Line 1</v>
          </cell>
          <cell r="B6">
            <v>150</v>
          </cell>
          <cell r="C6">
            <v>0.5</v>
          </cell>
        </row>
        <row r="7">
          <cell r="A7" t="str">
            <v>SSV Line 2</v>
          </cell>
          <cell r="B7">
            <v>150</v>
          </cell>
          <cell r="C7">
            <v>0.5</v>
          </cell>
        </row>
        <row r="8">
          <cell r="A8" t="str">
            <v>SSV Bulk</v>
          </cell>
          <cell r="B8">
            <v>1500</v>
          </cell>
          <cell r="C8">
            <v>0.5</v>
          </cell>
        </row>
        <row r="9">
          <cell r="A9" t="str">
            <v>SSV S60</v>
          </cell>
          <cell r="B9">
            <v>30</v>
          </cell>
          <cell r="C9">
            <v>0.25</v>
          </cell>
        </row>
      </sheetData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514DD-7085-45C0-8DAE-BCE9F9C16CE7}" name="TableToday" displayName="TableToday" ref="A1:N203" totalsRowShown="0" headerRowDxfId="29" dataDxfId="27" headerRowBorderDxfId="28" tableBorderDxfId="26" totalsRowBorderDxfId="25">
  <autoFilter ref="A1:N203" xr:uid="{E32185E8-1AC0-4C6C-A6BB-F438D38A98AD}"/>
  <sortState xmlns:xlrd2="http://schemas.microsoft.com/office/spreadsheetml/2017/richdata2" ref="A2:N2">
    <sortCondition ref="F1:F2"/>
  </sortState>
  <tableColumns count="14">
    <tableColumn id="3" xr3:uid="{980ECD40-DB98-497D-B12E-39FDE40F0A62}" name="Crop" dataDxfId="24" dataCellStyle="Comma">
      <calculatedColumnFormula>TRIM(LEFT(B2,4))</calculatedColumnFormula>
    </tableColumn>
    <tableColumn id="4" xr3:uid="{9A5189FB-9BA7-4629-BD0F-3B08DB233E88}" name="Material _x000a_Description" dataDxfId="23"/>
    <tableColumn id="5" xr3:uid="{5B6D52D6-03D5-45E3-869A-205DAC2425C0}" name="Prod. Order" dataDxfId="22" dataCellStyle="Comma"/>
    <tableColumn id="8" xr3:uid="{923B9234-0CB7-4896-8F7D-8A1AF46DBACB}" name="Output_x000a_Qty" dataDxfId="21" dataCellStyle="Comma"/>
    <tableColumn id="9" xr3:uid="{8109AC1B-8809-4B29-BA32-78BF4B327BE3}" name="UOM" dataDxfId="20"/>
    <tableColumn id="12" xr3:uid="{B6F57165-0802-4927-AC00-5AA69234FE4B}" name="Scheduled Finish Date (SAP)" dataDxfId="19" dataCellStyle="Comma"/>
    <tableColumn id="23" xr3:uid="{FB771A86-2B91-4B1C-A888-D17DB4851264}" name="Notes:" dataDxfId="18" dataCellStyle="Comma"/>
    <tableColumn id="11" xr3:uid="{5B716C6C-5B85-4C14-9C42-74DC340814A6}" name="Priority" dataDxfId="17" dataCellStyle="Comma"/>
    <tableColumn id="34" xr3:uid="{AC135BCE-E8B1-4A68-AD4F-535AB46612C3}" name="PO Status" dataDxfId="16" dataCellStyle="Comma">
      <calculatedColumnFormula>"NEW"</calculatedColumnFormula>
    </tableColumn>
    <tableColumn id="2" xr3:uid="{93F7D3A6-008E-45F6-BE8E-DB62811D20B4}" name="WorkCenter" dataDxfId="15" dataCellStyle="Comma">
      <calculatedColumnFormula>IFERROR(VLOOKUP(TableToday[[#This Row],[Prod. Order]],[1]Components!A:B,2,FALSE), "0")</calculatedColumnFormula>
    </tableColumn>
    <tableColumn id="7" xr3:uid="{89DF18F4-30C8-492F-8C15-3C9874450B25}" name="Pack Line" dataDxfId="14" dataCellStyle="Comma">
      <calculatedColumnFormula>IFERROR(VLOOKUP(TableToday[[#This Row],[WorkCenter]],'[1]Resource Info'!A:B,2,FALSE), "0")</calculatedColumnFormula>
    </tableColumn>
    <tableColumn id="1" xr3:uid="{4AE87A79-9D6E-453C-994A-4F8BE1E169C1}" name="Department" dataDxfId="13">
      <calculatedColumnFormula>IFERROR(VLOOKUP(TableToday[[#This Row],[Pack Line]],'[1]Resource Info'!B:C,2,FALSE),"0")</calculatedColumnFormula>
    </tableColumn>
    <tableColumn id="6" xr3:uid="{E45957A1-A14E-4B9E-864E-EBABBF13FE1E}" name="Hours" dataDxfId="12" dataCellStyle="Comma">
      <calculatedColumnFormula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calculatedColumnFormula>
    </tableColumn>
    <tableColumn id="10" xr3:uid="{8EB9E903-713A-4771-B150-8B4E74B9D95A}" name="Capacity" dataDxfId="11" dataCellStyle="Comma">
      <calculatedColumnFormula>IF(OR(TableToday[[#This Row],[Department]]="SSV TREATPACK", TableToday[[#This Row],[Department]]="LSV TREATPACK"),8,"")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A947-8BAC-4B04-B002-D27842486AB1}">
  <sheetPr>
    <tabColor rgb="FF92D050"/>
  </sheetPr>
  <dimension ref="B3:B16"/>
  <sheetViews>
    <sheetView showGridLines="0" tabSelected="1" workbookViewId="0">
      <selection activeCell="C19" sqref="C19"/>
    </sheetView>
  </sheetViews>
  <sheetFormatPr defaultRowHeight="15" x14ac:dyDescent="0.25"/>
  <sheetData>
    <row r="3" spans="2:2" x14ac:dyDescent="0.25">
      <c r="B3" s="199" t="s">
        <v>7607</v>
      </c>
    </row>
    <row r="4" spans="2:2" x14ac:dyDescent="0.25">
      <c r="B4" s="199" t="s">
        <v>7608</v>
      </c>
    </row>
    <row r="5" spans="2:2" x14ac:dyDescent="0.25">
      <c r="B5" s="199"/>
    </row>
    <row r="6" spans="2:2" x14ac:dyDescent="0.25">
      <c r="B6" s="199" t="s">
        <v>7601</v>
      </c>
    </row>
    <row r="7" spans="2:2" x14ac:dyDescent="0.25">
      <c r="B7" s="199"/>
    </row>
    <row r="8" spans="2:2" x14ac:dyDescent="0.25">
      <c r="B8" s="199" t="s">
        <v>7602</v>
      </c>
    </row>
    <row r="9" spans="2:2" x14ac:dyDescent="0.25">
      <c r="B9" s="199" t="s">
        <v>7603</v>
      </c>
    </row>
    <row r="10" spans="2:2" x14ac:dyDescent="0.25">
      <c r="B10" s="199" t="s">
        <v>7604</v>
      </c>
    </row>
    <row r="12" spans="2:2" x14ac:dyDescent="0.25">
      <c r="B12" s="199" t="s">
        <v>7605</v>
      </c>
    </row>
    <row r="13" spans="2:2" x14ac:dyDescent="0.25">
      <c r="B13" s="199"/>
    </row>
    <row r="14" spans="2:2" x14ac:dyDescent="0.25">
      <c r="B14" s="199"/>
    </row>
    <row r="15" spans="2:2" x14ac:dyDescent="0.25">
      <c r="B15" s="199"/>
    </row>
    <row r="16" spans="2:2" x14ac:dyDescent="0.25">
      <c r="B16" s="199" t="s">
        <v>7606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6386" r:id="rId4">
          <objectPr defaultSize="0" r:id="rId5">
            <anchor moveWithCells="1">
              <from>
                <xdr:col>7</xdr:col>
                <xdr:colOff>9525</xdr:colOff>
                <xdr:row>9</xdr:row>
                <xdr:rowOff>152400</xdr:rowOff>
              </from>
              <to>
                <xdr:col>8</xdr:col>
                <xdr:colOff>314325</xdr:colOff>
                <xdr:row>13</xdr:row>
                <xdr:rowOff>76200</xdr:rowOff>
              </to>
            </anchor>
          </objectPr>
        </oleObject>
      </mc:Choice>
      <mc:Fallback>
        <oleObject progId="Worksheet" dvAspect="DVASPECT_ICON" shapeId="1638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B489-9A41-45DF-A58F-7A653EC55228}">
  <sheetPr>
    <tabColor rgb="FF92D050"/>
  </sheetPr>
  <dimension ref="A1"/>
  <sheetViews>
    <sheetView workbookViewId="0">
      <selection activeCell="M17" sqref="M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20BB-2C86-4DB5-9364-2B74FE112C3A}">
  <sheetPr>
    <tabColor rgb="FF92D050"/>
    <pageSetUpPr fitToPage="1"/>
  </sheetPr>
  <dimension ref="A1:Q203"/>
  <sheetViews>
    <sheetView showGridLines="0" zoomScale="80" zoomScaleNormal="80" workbookViewId="0">
      <pane ySplit="1" topLeftCell="A6" activePane="bottomLeft" state="frozen"/>
      <selection activeCell="M17" sqref="M17"/>
      <selection pane="bottomLeft" activeCell="D27" sqref="D27"/>
    </sheetView>
  </sheetViews>
  <sheetFormatPr defaultColWidth="10.28515625" defaultRowHeight="15" x14ac:dyDescent="0.25"/>
  <cols>
    <col min="1" max="1" width="11.42578125" style="177" customWidth="1"/>
    <col min="2" max="2" width="51.85546875" style="177" customWidth="1"/>
    <col min="3" max="3" width="21.5703125" style="176" customWidth="1"/>
    <col min="4" max="4" width="15.42578125" style="175" bestFit="1" customWidth="1"/>
    <col min="5" max="5" width="6" style="174" customWidth="1"/>
    <col min="6" max="6" width="19.7109375" style="174" customWidth="1"/>
    <col min="7" max="7" width="52.5703125" style="173" customWidth="1"/>
    <col min="8" max="8" width="19.28515625" style="172" customWidth="1"/>
    <col min="9" max="9" width="12.7109375" style="171" customWidth="1"/>
    <col min="10" max="10" width="26.42578125" customWidth="1"/>
    <col min="11" max="11" width="25.140625" style="170" customWidth="1"/>
    <col min="12" max="12" width="22.28515625" customWidth="1"/>
    <col min="14" max="14" width="27.85546875" style="170" customWidth="1"/>
    <col min="15" max="15" width="22.28515625" customWidth="1"/>
    <col min="16" max="16" width="25.140625" style="170" customWidth="1"/>
    <col min="17" max="17" width="27.140625" style="170" customWidth="1"/>
    <col min="18" max="18" width="10.28515625" style="169"/>
    <col min="19" max="19" width="19.5703125" style="169" customWidth="1"/>
    <col min="20" max="20" width="17.42578125" style="169" customWidth="1"/>
    <col min="21" max="22" width="11.85546875" style="169" customWidth="1"/>
    <col min="23" max="16384" width="10.28515625" style="169"/>
  </cols>
  <sheetData>
    <row r="1" spans="1:14" s="188" customFormat="1" ht="41.45" customHeight="1" thickBot="1" x14ac:dyDescent="0.3">
      <c r="A1" s="197" t="s">
        <v>7600</v>
      </c>
      <c r="B1" s="197" t="s">
        <v>7599</v>
      </c>
      <c r="C1" s="197" t="s">
        <v>7598</v>
      </c>
      <c r="D1" s="196" t="s">
        <v>7597</v>
      </c>
      <c r="E1" s="195" t="s">
        <v>7596</v>
      </c>
      <c r="F1" s="194" t="s">
        <v>7595</v>
      </c>
      <c r="G1" s="193" t="s">
        <v>7594</v>
      </c>
      <c r="H1" s="192" t="s">
        <v>693</v>
      </c>
      <c r="I1" s="191" t="s">
        <v>695</v>
      </c>
      <c r="J1" s="189" t="s">
        <v>7593</v>
      </c>
      <c r="K1" s="190" t="s">
        <v>7592</v>
      </c>
      <c r="L1" s="189" t="s">
        <v>7591</v>
      </c>
      <c r="M1" s="189" t="s">
        <v>7590</v>
      </c>
      <c r="N1" s="189" t="s">
        <v>7589</v>
      </c>
    </row>
    <row r="2" spans="1:14" x14ac:dyDescent="0.25">
      <c r="A2" s="187" t="str">
        <f t="shared" ref="A2:A65" si="0">TRIM(LEFT(B2,4))</f>
        <v>SWCO</v>
      </c>
      <c r="B2" s="184" t="s">
        <v>1143</v>
      </c>
      <c r="C2" s="186">
        <v>300102044</v>
      </c>
      <c r="D2" s="185">
        <v>1035</v>
      </c>
      <c r="E2" s="184" t="s">
        <v>1447</v>
      </c>
      <c r="F2" s="183">
        <v>46209</v>
      </c>
      <c r="G2" s="182" t="s">
        <v>4729</v>
      </c>
      <c r="H2" s="181"/>
      <c r="I2" s="180" t="str">
        <f t="shared" ref="I2:I65" si="1">"NEW"</f>
        <v>NEW</v>
      </c>
      <c r="J2" s="179" t="str">
        <f>IFERROR(VLOOKUP(TableToday[[#This Row],[Prod. Order]],[1]Components!A:B,2,FALSE), "0")</f>
        <v>LSVGRVTY</v>
      </c>
      <c r="K2" s="179" t="str">
        <f>IFERROR(VLOOKUP(TableToday[[#This Row],[WorkCenter]],'[1]Resource Info'!A:B,2,FALSE), "0")</f>
        <v>LSV Gravity</v>
      </c>
      <c r="L2" s="170" t="str">
        <f>IFERROR(VLOOKUP(TableToday[[#This Row],[Pack Line]],'[1]Resource Info'!B:C,2,FALSE),"0")</f>
        <v>LSV Conditioning</v>
      </c>
      <c r="M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" s="178" t="str">
        <f>IF(OR(TableToday[[#This Row],[Department]]="SSV TREATPACK", TableToday[[#This Row],[Department]]="LSV TREATPACK"),8,"")</f>
        <v/>
      </c>
    </row>
    <row r="3" spans="1:14" x14ac:dyDescent="0.25">
      <c r="A3" s="187" t="str">
        <f t="shared" si="0"/>
        <v>SWCO</v>
      </c>
      <c r="B3" s="184" t="s">
        <v>706</v>
      </c>
      <c r="C3" s="186">
        <v>1002307551</v>
      </c>
      <c r="D3" s="185">
        <v>6400</v>
      </c>
      <c r="E3" s="184" t="s">
        <v>1447</v>
      </c>
      <c r="F3" s="183">
        <v>46324</v>
      </c>
      <c r="G3" s="182" t="s">
        <v>106</v>
      </c>
      <c r="H3" s="181">
        <v>2</v>
      </c>
      <c r="I3" s="180" t="str">
        <f t="shared" si="1"/>
        <v>NEW</v>
      </c>
      <c r="J3" s="179" t="str">
        <f>IFERROR(VLOOKUP(TableToday[[#This Row],[Prod. Order]],[1]Components!A:B,2,FALSE), "0")</f>
        <v>LSVLN2</v>
      </c>
      <c r="K3" s="179" t="str">
        <f>IFERROR(VLOOKUP(TableToday[[#This Row],[WorkCenter]],'[1]Resource Info'!A:B,2,FALSE), "0")</f>
        <v>LSV Line 2</v>
      </c>
      <c r="L3" s="170" t="str">
        <f>IFERROR(VLOOKUP(TableToday[[#This Row],[Pack Line]],'[1]Resource Info'!B:C,2,FALSE),"0")</f>
        <v>LSV Conditioning</v>
      </c>
      <c r="M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" s="178" t="str">
        <f>IF(OR(TableToday[[#This Row],[Department]]="SSV TREATPACK", TableToday[[#This Row],[Department]]="LSV TREATPACK"),8,"")</f>
        <v/>
      </c>
    </row>
    <row r="4" spans="1:14" x14ac:dyDescent="0.25">
      <c r="A4" s="187" t="str">
        <f t="shared" si="0"/>
        <v>SWBS</v>
      </c>
      <c r="B4" s="184" t="s">
        <v>3</v>
      </c>
      <c r="C4" s="186">
        <v>1002302915</v>
      </c>
      <c r="D4" s="185">
        <v>360.5</v>
      </c>
      <c r="E4" s="184" t="s">
        <v>1447</v>
      </c>
      <c r="F4" s="183">
        <v>46341</v>
      </c>
      <c r="G4" s="182" t="s">
        <v>2</v>
      </c>
      <c r="H4" s="181">
        <v>5</v>
      </c>
      <c r="I4" s="180" t="str">
        <f t="shared" si="1"/>
        <v>NEW</v>
      </c>
      <c r="J4" s="179" t="str">
        <f>IFERROR(VLOOKUP(TableToday[[#This Row],[Prod. Order]],[1]Components!A:B,2,FALSE), "0")</f>
        <v>LSVLN1</v>
      </c>
      <c r="K4" s="179" t="str">
        <f>IFERROR(VLOOKUP(TableToday[[#This Row],[WorkCenter]],'[1]Resource Info'!A:B,2,FALSE), "0")</f>
        <v>LSV Line 1</v>
      </c>
      <c r="L4" s="170" t="str">
        <f>IFERROR(VLOOKUP(TableToday[[#This Row],[Pack Line]],'[1]Resource Info'!B:C,2,FALSE),"0")</f>
        <v>LSV Conditioning</v>
      </c>
      <c r="M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" s="178" t="str">
        <f>IF(OR(TableToday[[#This Row],[Department]]="SSV TREATPACK", TableToday[[#This Row],[Department]]="LSV TREATPACK"),8,"")</f>
        <v/>
      </c>
    </row>
    <row r="5" spans="1:14" x14ac:dyDescent="0.25">
      <c r="A5" s="187" t="str">
        <f t="shared" si="0"/>
        <v>SWBS</v>
      </c>
      <c r="B5" s="184" t="s">
        <v>3</v>
      </c>
      <c r="C5" s="186">
        <v>1002302916</v>
      </c>
      <c r="D5" s="185">
        <v>697.5</v>
      </c>
      <c r="E5" s="184" t="s">
        <v>1447</v>
      </c>
      <c r="F5" s="183">
        <v>46341</v>
      </c>
      <c r="G5" s="182" t="s">
        <v>2</v>
      </c>
      <c r="H5" s="181">
        <v>5</v>
      </c>
      <c r="I5" s="180" t="str">
        <f t="shared" si="1"/>
        <v>NEW</v>
      </c>
      <c r="J5" s="179" t="str">
        <f>IFERROR(VLOOKUP(TableToday[[#This Row],[Prod. Order]],[1]Components!A:B,2,FALSE), "0")</f>
        <v>LSVLN1</v>
      </c>
      <c r="K5" s="179" t="str">
        <f>IFERROR(VLOOKUP(TableToday[[#This Row],[WorkCenter]],'[1]Resource Info'!A:B,2,FALSE), "0")</f>
        <v>LSV Line 1</v>
      </c>
      <c r="L5" s="170" t="str">
        <f>IFERROR(VLOOKUP(TableToday[[#This Row],[Pack Line]],'[1]Resource Info'!B:C,2,FALSE),"0")</f>
        <v>LSV Conditioning</v>
      </c>
      <c r="M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" s="178" t="str">
        <f>IF(OR(TableToday[[#This Row],[Department]]="SSV TREATPACK", TableToday[[#This Row],[Department]]="LSV TREATPACK"),8,"")</f>
        <v/>
      </c>
    </row>
    <row r="6" spans="1:14" x14ac:dyDescent="0.25">
      <c r="A6" s="187" t="str">
        <f t="shared" si="0"/>
        <v>SWCO</v>
      </c>
      <c r="B6" s="184" t="s">
        <v>214</v>
      </c>
      <c r="C6" s="186">
        <v>1002174855</v>
      </c>
      <c r="D6" s="185">
        <v>48400</v>
      </c>
      <c r="E6" s="184" t="s">
        <v>1447</v>
      </c>
      <c r="F6" s="183">
        <v>46021</v>
      </c>
      <c r="G6" s="182" t="s">
        <v>106</v>
      </c>
      <c r="H6" s="181">
        <v>1</v>
      </c>
      <c r="I6" s="180" t="str">
        <f t="shared" si="1"/>
        <v>NEW</v>
      </c>
      <c r="J6" s="179" t="str">
        <f>IFERROR(VLOOKUP(TableToday[[#This Row],[Prod. Order]],[1]Components!A:B,2,FALSE), "0")</f>
        <v>LSVLN1</v>
      </c>
      <c r="K6" s="179" t="str">
        <f>IFERROR(VLOOKUP(TableToday[[#This Row],[WorkCenter]],'[1]Resource Info'!A:B,2,FALSE), "0")</f>
        <v>LSV Line 1</v>
      </c>
      <c r="L6" s="170" t="str">
        <f>IFERROR(VLOOKUP(TableToday[[#This Row],[Pack Line]],'[1]Resource Info'!B:C,2,FALSE),"0")</f>
        <v>LSV Conditioning</v>
      </c>
      <c r="M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" s="178" t="str">
        <f>IF(OR(TableToday[[#This Row],[Department]]="SSV TREATPACK", TableToday[[#This Row],[Department]]="LSV TREATPACK"),8,"")</f>
        <v/>
      </c>
    </row>
    <row r="7" spans="1:14" x14ac:dyDescent="0.25">
      <c r="A7" s="187" t="str">
        <f t="shared" si="0"/>
        <v>SWCO</v>
      </c>
      <c r="B7" s="184" t="s">
        <v>214</v>
      </c>
      <c r="C7" s="186">
        <v>2400008125</v>
      </c>
      <c r="D7" s="185">
        <v>3994</v>
      </c>
      <c r="E7" s="184" t="s">
        <v>1447</v>
      </c>
      <c r="F7" s="183">
        <v>46265</v>
      </c>
      <c r="G7" s="182" t="s">
        <v>4739</v>
      </c>
      <c r="H7" s="181"/>
      <c r="I7" s="180" t="str">
        <f t="shared" si="1"/>
        <v>NEW</v>
      </c>
      <c r="J7" s="179" t="str">
        <f>IFERROR(VLOOKUP(TableToday[[#This Row],[Prod. Order]],[1]Components!A:B,2,FALSE), "0")</f>
        <v>LSVGRVTY</v>
      </c>
      <c r="K7" s="179" t="str">
        <f>IFERROR(VLOOKUP(TableToday[[#This Row],[WorkCenter]],'[1]Resource Info'!A:B,2,FALSE), "0")</f>
        <v>LSV Gravity</v>
      </c>
      <c r="L7" s="170" t="str">
        <f>IFERROR(VLOOKUP(TableToday[[#This Row],[Pack Line]],'[1]Resource Info'!B:C,2,FALSE),"0")</f>
        <v>LSV Conditioning</v>
      </c>
      <c r="M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" s="178" t="str">
        <f>IF(OR(TableToday[[#This Row],[Department]]="SSV TREATPACK", TableToday[[#This Row],[Department]]="LSV TREATPACK"),8,"")</f>
        <v/>
      </c>
    </row>
    <row r="8" spans="1:14" x14ac:dyDescent="0.25">
      <c r="A8" s="187" t="str">
        <f t="shared" si="0"/>
        <v>SWCO</v>
      </c>
      <c r="B8" s="184" t="s">
        <v>174</v>
      </c>
      <c r="C8" s="186">
        <v>1002181889</v>
      </c>
      <c r="D8" s="185">
        <v>42000</v>
      </c>
      <c r="E8" s="184" t="s">
        <v>1447</v>
      </c>
      <c r="F8" s="183">
        <v>46020</v>
      </c>
      <c r="G8" s="182" t="s">
        <v>172</v>
      </c>
      <c r="H8" s="181">
        <v>7</v>
      </c>
      <c r="I8" s="180" t="str">
        <f t="shared" si="1"/>
        <v>NEW</v>
      </c>
      <c r="J8" s="179" t="str">
        <f>IFERROR(VLOOKUP(TableToday[[#This Row],[Prod. Order]],[1]Components!A:B,2,FALSE), "0")</f>
        <v>LSVLN1</v>
      </c>
      <c r="K8" s="179" t="str">
        <f>IFERROR(VLOOKUP(TableToday[[#This Row],[WorkCenter]],'[1]Resource Info'!A:B,2,FALSE), "0")</f>
        <v>LSV Line 1</v>
      </c>
      <c r="L8" s="170" t="str">
        <f>IFERROR(VLOOKUP(TableToday[[#This Row],[Pack Line]],'[1]Resource Info'!B:C,2,FALSE),"0")</f>
        <v>LSV Conditioning</v>
      </c>
      <c r="M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" s="178" t="str">
        <f>IF(OR(TableToday[[#This Row],[Department]]="SSV TREATPACK", TableToday[[#This Row],[Department]]="LSV TREATPACK"),8,"")</f>
        <v/>
      </c>
    </row>
    <row r="9" spans="1:14" x14ac:dyDescent="0.25">
      <c r="A9" s="187" t="str">
        <f t="shared" si="0"/>
        <v>SWCO</v>
      </c>
      <c r="B9" s="184" t="s">
        <v>174</v>
      </c>
      <c r="C9" s="186">
        <v>300102084</v>
      </c>
      <c r="D9" s="185">
        <v>564.5</v>
      </c>
      <c r="E9" s="184" t="s">
        <v>1447</v>
      </c>
      <c r="F9" s="183">
        <v>46210</v>
      </c>
      <c r="G9" s="182" t="s">
        <v>4728</v>
      </c>
      <c r="H9" s="181"/>
      <c r="I9" s="180" t="str">
        <f t="shared" si="1"/>
        <v>NEW</v>
      </c>
      <c r="J9" s="179" t="str">
        <f>IFERROR(VLOOKUP(TableToday[[#This Row],[Prod. Order]],[1]Components!A:B,2,FALSE), "0")</f>
        <v>LSVGRVTY</v>
      </c>
      <c r="K9" s="179" t="str">
        <f>IFERROR(VLOOKUP(TableToday[[#This Row],[WorkCenter]],'[1]Resource Info'!A:B,2,FALSE), "0")</f>
        <v>LSV Gravity</v>
      </c>
      <c r="L9" s="170" t="str">
        <f>IFERROR(VLOOKUP(TableToday[[#This Row],[Pack Line]],'[1]Resource Info'!B:C,2,FALSE),"0")</f>
        <v>LSV Conditioning</v>
      </c>
      <c r="M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" s="178" t="str">
        <f>IF(OR(TableToday[[#This Row],[Department]]="SSV TREATPACK", TableToday[[#This Row],[Department]]="LSV TREATPACK"),8,"")</f>
        <v/>
      </c>
    </row>
    <row r="10" spans="1:14" x14ac:dyDescent="0.25">
      <c r="A10" s="187" t="str">
        <f t="shared" si="0"/>
        <v>SWBS</v>
      </c>
      <c r="B10" s="184" t="s">
        <v>876</v>
      </c>
      <c r="C10" s="186">
        <v>1002270166</v>
      </c>
      <c r="D10" s="185">
        <v>1939</v>
      </c>
      <c r="E10" s="184" t="s">
        <v>1447</v>
      </c>
      <c r="F10" s="183">
        <v>46164</v>
      </c>
      <c r="G10" s="182" t="s">
        <v>874</v>
      </c>
      <c r="H10" s="181"/>
      <c r="I10" s="180" t="str">
        <f t="shared" si="1"/>
        <v>NEW</v>
      </c>
      <c r="J10" s="179" t="str">
        <f>IFERROR(VLOOKUP(TableToday[[#This Row],[Prod. Order]],[1]Components!A:B,2,FALSE), "0")</f>
        <v>LSVLN2</v>
      </c>
      <c r="K10" s="179" t="str">
        <f>IFERROR(VLOOKUP(TableToday[[#This Row],[WorkCenter]],'[1]Resource Info'!A:B,2,FALSE), "0")</f>
        <v>LSV Line 2</v>
      </c>
      <c r="L10" s="170" t="str">
        <f>IFERROR(VLOOKUP(TableToday[[#This Row],[Pack Line]],'[1]Resource Info'!B:C,2,FALSE),"0")</f>
        <v>LSV Conditioning</v>
      </c>
      <c r="M1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" s="178" t="str">
        <f>IF(OR(TableToday[[#This Row],[Department]]="SSV TREATPACK", TableToday[[#This Row],[Department]]="LSV TREATPACK"),8,"")</f>
        <v/>
      </c>
    </row>
    <row r="11" spans="1:14" x14ac:dyDescent="0.25">
      <c r="A11" s="187" t="str">
        <f t="shared" si="0"/>
        <v>SWCO</v>
      </c>
      <c r="B11" s="184" t="s">
        <v>705</v>
      </c>
      <c r="C11" s="186">
        <v>1002307550</v>
      </c>
      <c r="D11" s="185">
        <v>3300</v>
      </c>
      <c r="E11" s="184" t="s">
        <v>1447</v>
      </c>
      <c r="F11" s="183">
        <v>46324</v>
      </c>
      <c r="G11" s="182" t="s">
        <v>93</v>
      </c>
      <c r="H11" s="181">
        <v>4</v>
      </c>
      <c r="I11" s="180" t="str">
        <f t="shared" si="1"/>
        <v>NEW</v>
      </c>
      <c r="J11" s="179" t="str">
        <f>IFERROR(VLOOKUP(TableToday[[#This Row],[Prod. Order]],[1]Components!A:B,2,FALSE), "0")</f>
        <v>LSVLN2</v>
      </c>
      <c r="K11" s="179" t="str">
        <f>IFERROR(VLOOKUP(TableToday[[#This Row],[WorkCenter]],'[1]Resource Info'!A:B,2,FALSE), "0")</f>
        <v>LSV Line 2</v>
      </c>
      <c r="L11" s="170" t="str">
        <f>IFERROR(VLOOKUP(TableToday[[#This Row],[Pack Line]],'[1]Resource Info'!B:C,2,FALSE),"0")</f>
        <v>LSV Conditioning</v>
      </c>
      <c r="M1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" s="178" t="str">
        <f>IF(OR(TableToday[[#This Row],[Department]]="SSV TREATPACK", TableToday[[#This Row],[Department]]="LSV TREATPACK"),8,"")</f>
        <v/>
      </c>
    </row>
    <row r="12" spans="1:14" x14ac:dyDescent="0.25">
      <c r="A12" s="187" t="str">
        <f t="shared" si="0"/>
        <v>MEBS</v>
      </c>
      <c r="B12" s="184" t="s">
        <v>1856</v>
      </c>
      <c r="C12" s="186">
        <v>1002306429</v>
      </c>
      <c r="D12" s="185">
        <v>10.66</v>
      </c>
      <c r="E12" s="184" t="s">
        <v>1447</v>
      </c>
      <c r="F12" s="183">
        <v>46296</v>
      </c>
      <c r="G12" s="182" t="s">
        <v>1835</v>
      </c>
      <c r="H12" s="181"/>
      <c r="I12" s="180" t="str">
        <f t="shared" si="1"/>
        <v>NEW</v>
      </c>
      <c r="J12" s="179" t="str">
        <f>IFERROR(VLOOKUP(TableToday[[#This Row],[Prod. Order]],[1]Components!A:B,2,FALSE), "0")</f>
        <v>SSVLN5</v>
      </c>
      <c r="K12" s="179" t="str">
        <f>IFERROR(VLOOKUP(TableToday[[#This Row],[WorkCenter]],'[1]Resource Info'!A:B,2,FALSE), "0")</f>
        <v>SSV Line 5</v>
      </c>
      <c r="L12" s="170" t="str">
        <f>IFERROR(VLOOKUP(TableToday[[#This Row],[Pack Line]],'[1]Resource Info'!B:C,2,FALSE),"0")</f>
        <v>SSV Conditioning</v>
      </c>
      <c r="M1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" s="178" t="str">
        <f>IF(OR(TableToday[[#This Row],[Department]]="SSV TREATPACK", TableToday[[#This Row],[Department]]="LSV TREATPACK"),8,"")</f>
        <v/>
      </c>
    </row>
    <row r="13" spans="1:14" x14ac:dyDescent="0.25">
      <c r="A13" s="187" t="str">
        <f t="shared" si="0"/>
        <v>MECO</v>
      </c>
      <c r="B13" s="184" t="s">
        <v>1515</v>
      </c>
      <c r="C13" s="186">
        <v>1002301022</v>
      </c>
      <c r="D13" s="185">
        <v>96</v>
      </c>
      <c r="E13" s="184" t="s">
        <v>1447</v>
      </c>
      <c r="F13" s="183">
        <v>46273</v>
      </c>
      <c r="G13" s="182" t="s">
        <v>1514</v>
      </c>
      <c r="H13" s="181"/>
      <c r="I13" s="180" t="str">
        <f t="shared" si="1"/>
        <v>NEW</v>
      </c>
      <c r="J13" s="179" t="str">
        <f>IFERROR(VLOOKUP(TableToday[[#This Row],[Prod. Order]],[1]Components!A:B,2,FALSE), "0")</f>
        <v>SSVLN6</v>
      </c>
      <c r="K13" s="179" t="str">
        <f>IFERROR(VLOOKUP(TableToday[[#This Row],[WorkCenter]],'[1]Resource Info'!A:B,2,FALSE), "0")</f>
        <v>SSV Line 6</v>
      </c>
      <c r="L13" s="170" t="str">
        <f>IFERROR(VLOOKUP(TableToday[[#This Row],[Pack Line]],'[1]Resource Info'!B:C,2,FALSE),"0")</f>
        <v>SSV Conditioning</v>
      </c>
      <c r="M1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" s="178" t="str">
        <f>IF(OR(TableToday[[#This Row],[Department]]="SSV TREATPACK", TableToday[[#This Row],[Department]]="LSV TREATPACK"),8,"")</f>
        <v/>
      </c>
    </row>
    <row r="14" spans="1:14" x14ac:dyDescent="0.25">
      <c r="A14" s="187" t="str">
        <f t="shared" si="0"/>
        <v>MECO</v>
      </c>
      <c r="B14" s="184" t="s">
        <v>1515</v>
      </c>
      <c r="C14" s="186">
        <v>1002301023</v>
      </c>
      <c r="D14" s="185">
        <v>89</v>
      </c>
      <c r="E14" s="184" t="s">
        <v>1447</v>
      </c>
      <c r="F14" s="183">
        <v>46274</v>
      </c>
      <c r="G14" s="182" t="s">
        <v>1514</v>
      </c>
      <c r="H14" s="181"/>
      <c r="I14" s="180" t="str">
        <f t="shared" si="1"/>
        <v>NEW</v>
      </c>
      <c r="J14" s="179" t="str">
        <f>IFERROR(VLOOKUP(TableToday[[#This Row],[Prod. Order]],[1]Components!A:B,2,FALSE), "0")</f>
        <v>SSVLN6</v>
      </c>
      <c r="K14" s="179" t="str">
        <f>IFERROR(VLOOKUP(TableToday[[#This Row],[WorkCenter]],'[1]Resource Info'!A:B,2,FALSE), "0")</f>
        <v>SSV Line 6</v>
      </c>
      <c r="L14" s="170" t="str">
        <f>IFERROR(VLOOKUP(TableToday[[#This Row],[Pack Line]],'[1]Resource Info'!B:C,2,FALSE),"0")</f>
        <v>SSV Conditioning</v>
      </c>
      <c r="M1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" s="178" t="str">
        <f>IF(OR(TableToday[[#This Row],[Department]]="SSV TREATPACK", TableToday[[#This Row],[Department]]="LSV TREATPACK"),8,"")</f>
        <v/>
      </c>
    </row>
    <row r="15" spans="1:14" x14ac:dyDescent="0.25">
      <c r="A15" s="187" t="str">
        <f t="shared" si="0"/>
        <v>MECO</v>
      </c>
      <c r="B15" s="184" t="s">
        <v>1515</v>
      </c>
      <c r="C15" s="186">
        <v>1002302359</v>
      </c>
      <c r="D15" s="185">
        <v>85</v>
      </c>
      <c r="E15" s="184" t="s">
        <v>1447</v>
      </c>
      <c r="F15" s="183">
        <v>46289</v>
      </c>
      <c r="G15" s="182" t="s">
        <v>1514</v>
      </c>
      <c r="H15" s="181"/>
      <c r="I15" s="180" t="str">
        <f t="shared" si="1"/>
        <v>NEW</v>
      </c>
      <c r="J15" s="179" t="str">
        <f>IFERROR(VLOOKUP(TableToday[[#This Row],[Prod. Order]],[1]Components!A:B,2,FALSE), "0")</f>
        <v>SSVLN6</v>
      </c>
      <c r="K15" s="179" t="str">
        <f>IFERROR(VLOOKUP(TableToday[[#This Row],[WorkCenter]],'[1]Resource Info'!A:B,2,FALSE), "0")</f>
        <v>SSV Line 6</v>
      </c>
      <c r="L15" s="170" t="str">
        <f>IFERROR(VLOOKUP(TableToday[[#This Row],[Pack Line]],'[1]Resource Info'!B:C,2,FALSE),"0")</f>
        <v>SSV Conditioning</v>
      </c>
      <c r="M1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" s="178" t="str">
        <f>IF(OR(TableToday[[#This Row],[Department]]="SSV TREATPACK", TableToday[[#This Row],[Department]]="LSV TREATPACK"),8,"")</f>
        <v/>
      </c>
    </row>
    <row r="16" spans="1:14" x14ac:dyDescent="0.25">
      <c r="A16" s="187" t="str">
        <f t="shared" si="0"/>
        <v>MECO</v>
      </c>
      <c r="B16" s="184" t="s">
        <v>1515</v>
      </c>
      <c r="C16" s="186">
        <v>1002302361</v>
      </c>
      <c r="D16" s="185">
        <v>80.463999999999999</v>
      </c>
      <c r="E16" s="184" t="s">
        <v>1447</v>
      </c>
      <c r="F16" s="183">
        <v>46289</v>
      </c>
      <c r="G16" s="182" t="s">
        <v>1514</v>
      </c>
      <c r="H16" s="181"/>
      <c r="I16" s="180" t="str">
        <f t="shared" si="1"/>
        <v>NEW</v>
      </c>
      <c r="J16" s="179" t="str">
        <f>IFERROR(VLOOKUP(TableToday[[#This Row],[Prod. Order]],[1]Components!A:B,2,FALSE), "0")</f>
        <v>SSVLN6</v>
      </c>
      <c r="K16" s="179" t="str">
        <f>IFERROR(VLOOKUP(TableToday[[#This Row],[WorkCenter]],'[1]Resource Info'!A:B,2,FALSE), "0")</f>
        <v>SSV Line 6</v>
      </c>
      <c r="L16" s="170" t="str">
        <f>IFERROR(VLOOKUP(TableToday[[#This Row],[Pack Line]],'[1]Resource Info'!B:C,2,FALSE),"0")</f>
        <v>SSV Conditioning</v>
      </c>
      <c r="M1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" s="178" t="str">
        <f>IF(OR(TableToday[[#This Row],[Department]]="SSV TREATPACK", TableToday[[#This Row],[Department]]="LSV TREATPACK"),8,"")</f>
        <v/>
      </c>
    </row>
    <row r="17" spans="1:14" x14ac:dyDescent="0.25">
      <c r="A17" s="187" t="str">
        <f t="shared" si="0"/>
        <v>MECO</v>
      </c>
      <c r="B17" s="184" t="s">
        <v>1515</v>
      </c>
      <c r="C17" s="186">
        <v>1002302362</v>
      </c>
      <c r="D17" s="185">
        <v>169</v>
      </c>
      <c r="E17" s="184" t="s">
        <v>1447</v>
      </c>
      <c r="F17" s="183">
        <v>46289</v>
      </c>
      <c r="G17" s="182" t="s">
        <v>1514</v>
      </c>
      <c r="H17" s="181"/>
      <c r="I17" s="180" t="str">
        <f t="shared" si="1"/>
        <v>NEW</v>
      </c>
      <c r="J17" s="179" t="str">
        <f>IFERROR(VLOOKUP(TableToday[[#This Row],[Prod. Order]],[1]Components!A:B,2,FALSE), "0")</f>
        <v>SSVLN6</v>
      </c>
      <c r="K17" s="179" t="str">
        <f>IFERROR(VLOOKUP(TableToday[[#This Row],[WorkCenter]],'[1]Resource Info'!A:B,2,FALSE), "0")</f>
        <v>SSV Line 6</v>
      </c>
      <c r="L17" s="170" t="str">
        <f>IFERROR(VLOOKUP(TableToday[[#This Row],[Pack Line]],'[1]Resource Info'!B:C,2,FALSE),"0")</f>
        <v>SSV Conditioning</v>
      </c>
      <c r="M1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" s="178" t="str">
        <f>IF(OR(TableToday[[#This Row],[Department]]="SSV TREATPACK", TableToday[[#This Row],[Department]]="LSV TREATPACK"),8,"")</f>
        <v/>
      </c>
    </row>
    <row r="18" spans="1:14" x14ac:dyDescent="0.25">
      <c r="A18" s="187" t="str">
        <f t="shared" si="0"/>
        <v>SQCO</v>
      </c>
      <c r="B18" s="184" t="s">
        <v>1528</v>
      </c>
      <c r="C18" s="186">
        <v>1002307492</v>
      </c>
      <c r="D18" s="185">
        <v>21.82</v>
      </c>
      <c r="E18" s="184" t="s">
        <v>1447</v>
      </c>
      <c r="F18" s="183">
        <v>46300</v>
      </c>
      <c r="G18" s="182" t="s">
        <v>1460</v>
      </c>
      <c r="H18" s="181"/>
      <c r="I18" s="180" t="str">
        <f t="shared" si="1"/>
        <v>NEW</v>
      </c>
      <c r="J18" s="179" t="str">
        <f>IFERROR(VLOOKUP(TableToday[[#This Row],[Prod. Order]],[1]Components!A:B,2,FALSE), "0")</f>
        <v>SSVLN5</v>
      </c>
      <c r="K18" s="179" t="str">
        <f>IFERROR(VLOOKUP(TableToday[[#This Row],[WorkCenter]],'[1]Resource Info'!A:B,2,FALSE), "0")</f>
        <v>SSV Line 5</v>
      </c>
      <c r="L18" s="170" t="str">
        <f>IFERROR(VLOOKUP(TableToday[[#This Row],[Pack Line]],'[1]Resource Info'!B:C,2,FALSE),"0")</f>
        <v>SSV Conditioning</v>
      </c>
      <c r="M1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" s="178" t="str">
        <f>IF(OR(TableToday[[#This Row],[Department]]="SSV TREATPACK", TableToday[[#This Row],[Department]]="LSV TREATPACK"),8,"")</f>
        <v/>
      </c>
    </row>
    <row r="19" spans="1:14" x14ac:dyDescent="0.25">
      <c r="A19" s="187" t="str">
        <f t="shared" si="0"/>
        <v>BECO</v>
      </c>
      <c r="B19" s="184" t="s">
        <v>700</v>
      </c>
      <c r="C19" s="186">
        <v>1002303195</v>
      </c>
      <c r="D19" s="185">
        <v>10820</v>
      </c>
      <c r="E19" s="184" t="s">
        <v>1447</v>
      </c>
      <c r="F19" s="183">
        <v>46384</v>
      </c>
      <c r="G19" s="182" t="s">
        <v>210</v>
      </c>
      <c r="H19" s="181">
        <v>8</v>
      </c>
      <c r="I19" s="180" t="str">
        <f t="shared" si="1"/>
        <v>NEW</v>
      </c>
      <c r="J19" s="179" t="str">
        <f>IFERROR(VLOOKUP(TableToday[[#This Row],[Prod. Order]],[1]Components!A:B,2,FALSE), "0")</f>
        <v>LSVLN2</v>
      </c>
      <c r="K19" s="179" t="str">
        <f>IFERROR(VLOOKUP(TableToday[[#This Row],[WorkCenter]],'[1]Resource Info'!A:B,2,FALSE), "0")</f>
        <v>LSV Line 2</v>
      </c>
      <c r="L19" s="170" t="str">
        <f>IFERROR(VLOOKUP(TableToday[[#This Row],[Pack Line]],'[1]Resource Info'!B:C,2,FALSE),"0")</f>
        <v>LSV Conditioning</v>
      </c>
      <c r="M1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" s="178" t="str">
        <f>IF(OR(TableToday[[#This Row],[Department]]="SSV TREATPACK", TableToday[[#This Row],[Department]]="LSV TREATPACK"),8,"")</f>
        <v/>
      </c>
    </row>
    <row r="20" spans="1:14" x14ac:dyDescent="0.25">
      <c r="A20" s="187" t="str">
        <f t="shared" si="0"/>
        <v>PECO</v>
      </c>
      <c r="B20" s="184" t="s">
        <v>13</v>
      </c>
      <c r="C20" s="186">
        <v>1002266351</v>
      </c>
      <c r="D20" s="185">
        <v>23170</v>
      </c>
      <c r="E20" s="184" t="s">
        <v>1447</v>
      </c>
      <c r="F20" s="183">
        <v>46265</v>
      </c>
      <c r="G20" s="182" t="s">
        <v>11</v>
      </c>
      <c r="H20" s="181">
        <v>7</v>
      </c>
      <c r="I20" s="180" t="str">
        <f t="shared" si="1"/>
        <v>NEW</v>
      </c>
      <c r="J20" s="179" t="str">
        <f>IFERROR(VLOOKUP(TableToday[[#This Row],[Prod. Order]],[1]Components!A:B,2,FALSE), "0")</f>
        <v>LSVLN1</v>
      </c>
      <c r="K20" s="179" t="str">
        <f>IFERROR(VLOOKUP(TableToday[[#This Row],[WorkCenter]],'[1]Resource Info'!A:B,2,FALSE), "0")</f>
        <v>LSV Line 1</v>
      </c>
      <c r="L20" s="170" t="str">
        <f>IFERROR(VLOOKUP(TableToday[[#This Row],[Pack Line]],'[1]Resource Info'!B:C,2,FALSE),"0")</f>
        <v>LSV Conditioning</v>
      </c>
      <c r="M2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0" s="178" t="str">
        <f>IF(OR(TableToday[[#This Row],[Department]]="SSV TREATPACK", TableToday[[#This Row],[Department]]="LSV TREATPACK"),8,"")</f>
        <v/>
      </c>
    </row>
    <row r="21" spans="1:14" x14ac:dyDescent="0.25">
      <c r="A21" s="187" t="str">
        <f t="shared" si="0"/>
        <v>PECO</v>
      </c>
      <c r="B21" s="184" t="s">
        <v>13</v>
      </c>
      <c r="C21" s="186">
        <v>1002266886</v>
      </c>
      <c r="D21" s="185">
        <v>35230</v>
      </c>
      <c r="E21" s="184" t="s">
        <v>1447</v>
      </c>
      <c r="F21" s="183">
        <v>46265</v>
      </c>
      <c r="G21" s="182" t="s">
        <v>11</v>
      </c>
      <c r="H21" s="181">
        <v>7</v>
      </c>
      <c r="I21" s="180" t="str">
        <f t="shared" si="1"/>
        <v>NEW</v>
      </c>
      <c r="J21" s="179" t="str">
        <f>IFERROR(VLOOKUP(TableToday[[#This Row],[Prod. Order]],[1]Components!A:B,2,FALSE), "0")</f>
        <v>LSVLN1</v>
      </c>
      <c r="K21" s="179" t="str">
        <f>IFERROR(VLOOKUP(TableToday[[#This Row],[WorkCenter]],'[1]Resource Info'!A:B,2,FALSE), "0")</f>
        <v>LSV Line 1</v>
      </c>
      <c r="L21" s="170" t="str">
        <f>IFERROR(VLOOKUP(TableToday[[#This Row],[Pack Line]],'[1]Resource Info'!B:C,2,FALSE),"0")</f>
        <v>LSV Conditioning</v>
      </c>
      <c r="M2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1" s="178" t="str">
        <f>IF(OR(TableToday[[#This Row],[Department]]="SSV TREATPACK", TableToday[[#This Row],[Department]]="LSV TREATPACK"),8,"")</f>
        <v/>
      </c>
    </row>
    <row r="22" spans="1:14" x14ac:dyDescent="0.25">
      <c r="A22" s="187" t="str">
        <f t="shared" si="0"/>
        <v>PECO</v>
      </c>
      <c r="B22" s="184" t="s">
        <v>13</v>
      </c>
      <c r="C22" s="186">
        <v>1002266889</v>
      </c>
      <c r="D22" s="185">
        <v>36310</v>
      </c>
      <c r="E22" s="184" t="s">
        <v>1447</v>
      </c>
      <c r="F22" s="183">
        <v>46265</v>
      </c>
      <c r="G22" s="182" t="s">
        <v>11</v>
      </c>
      <c r="H22" s="181">
        <v>7</v>
      </c>
      <c r="I22" s="180" t="str">
        <f t="shared" si="1"/>
        <v>NEW</v>
      </c>
      <c r="J22" s="179" t="str">
        <f>IFERROR(VLOOKUP(TableToday[[#This Row],[Prod. Order]],[1]Components!A:B,2,FALSE), "0")</f>
        <v>LSVLN1</v>
      </c>
      <c r="K22" s="179" t="str">
        <f>IFERROR(VLOOKUP(TableToday[[#This Row],[WorkCenter]],'[1]Resource Info'!A:B,2,FALSE), "0")</f>
        <v>LSV Line 1</v>
      </c>
      <c r="L22" s="170" t="str">
        <f>IFERROR(VLOOKUP(TableToday[[#This Row],[Pack Line]],'[1]Resource Info'!B:C,2,FALSE),"0")</f>
        <v>LSV Conditioning</v>
      </c>
      <c r="M2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2" s="178" t="str">
        <f>IF(OR(TableToday[[#This Row],[Department]]="SSV TREATPACK", TableToday[[#This Row],[Department]]="LSV TREATPACK"),8,"")</f>
        <v/>
      </c>
    </row>
    <row r="23" spans="1:14" x14ac:dyDescent="0.25">
      <c r="A23" s="187" t="str">
        <f t="shared" si="0"/>
        <v>PECO</v>
      </c>
      <c r="B23" s="184" t="s">
        <v>13</v>
      </c>
      <c r="C23" s="186">
        <v>1002266350</v>
      </c>
      <c r="D23" s="185">
        <v>3390</v>
      </c>
      <c r="E23" s="184" t="s">
        <v>1447</v>
      </c>
      <c r="F23" s="183">
        <v>46274</v>
      </c>
      <c r="G23" s="182" t="s">
        <v>11</v>
      </c>
      <c r="H23" s="181">
        <v>7</v>
      </c>
      <c r="I23" s="180" t="str">
        <f t="shared" si="1"/>
        <v>NEW</v>
      </c>
      <c r="J23" s="179" t="str">
        <f>IFERROR(VLOOKUP(TableToday[[#This Row],[Prod. Order]],[1]Components!A:B,2,FALSE), "0")</f>
        <v>LSVLN1</v>
      </c>
      <c r="K23" s="179" t="str">
        <f>IFERROR(VLOOKUP(TableToday[[#This Row],[WorkCenter]],'[1]Resource Info'!A:B,2,FALSE), "0")</f>
        <v>LSV Line 1</v>
      </c>
      <c r="L23" s="170" t="str">
        <f>IFERROR(VLOOKUP(TableToday[[#This Row],[Pack Line]],'[1]Resource Info'!B:C,2,FALSE),"0")</f>
        <v>LSV Conditioning</v>
      </c>
      <c r="M2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3" s="178" t="str">
        <f>IF(OR(TableToday[[#This Row],[Department]]="SSV TREATPACK", TableToday[[#This Row],[Department]]="LSV TREATPACK"),8,"")</f>
        <v/>
      </c>
    </row>
    <row r="24" spans="1:14" x14ac:dyDescent="0.25">
      <c r="A24" s="187" t="str">
        <f t="shared" si="0"/>
        <v>PECO</v>
      </c>
      <c r="B24" s="184" t="s">
        <v>13</v>
      </c>
      <c r="C24" s="186">
        <v>1002266356</v>
      </c>
      <c r="D24" s="185">
        <v>14930</v>
      </c>
      <c r="E24" s="184" t="s">
        <v>1447</v>
      </c>
      <c r="F24" s="183">
        <v>46274</v>
      </c>
      <c r="G24" s="182" t="s">
        <v>11</v>
      </c>
      <c r="H24" s="181">
        <v>7</v>
      </c>
      <c r="I24" s="180" t="str">
        <f t="shared" si="1"/>
        <v>NEW</v>
      </c>
      <c r="J24" s="179" t="str">
        <f>IFERROR(VLOOKUP(TableToday[[#This Row],[Prod. Order]],[1]Components!A:B,2,FALSE), "0")</f>
        <v>LSVLN1</v>
      </c>
      <c r="K24" s="179" t="str">
        <f>IFERROR(VLOOKUP(TableToday[[#This Row],[WorkCenter]],'[1]Resource Info'!A:B,2,FALSE), "0")</f>
        <v>LSV Line 1</v>
      </c>
      <c r="L24" s="170" t="str">
        <f>IFERROR(VLOOKUP(TableToday[[#This Row],[Pack Line]],'[1]Resource Info'!B:C,2,FALSE),"0")</f>
        <v>LSV Conditioning</v>
      </c>
      <c r="M2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4" s="178" t="str">
        <f>IF(OR(TableToday[[#This Row],[Department]]="SSV TREATPACK", TableToday[[#This Row],[Department]]="LSV TREATPACK"),8,"")</f>
        <v/>
      </c>
    </row>
    <row r="25" spans="1:14" x14ac:dyDescent="0.25">
      <c r="A25" s="187" t="str">
        <f t="shared" si="0"/>
        <v>BSCO</v>
      </c>
      <c r="B25" s="184" t="s">
        <v>1654</v>
      </c>
      <c r="C25" s="186">
        <v>100028768</v>
      </c>
      <c r="D25" s="185">
        <v>317</v>
      </c>
      <c r="E25" s="184" t="s">
        <v>1447</v>
      </c>
      <c r="F25" s="183">
        <v>46314</v>
      </c>
      <c r="G25" s="182" t="s">
        <v>7587</v>
      </c>
      <c r="H25" s="181"/>
      <c r="I25" s="180" t="str">
        <f t="shared" si="1"/>
        <v>NEW</v>
      </c>
      <c r="J25" s="179" t="str">
        <f>IFERROR(VLOOKUP(TableToday[[#This Row],[Prod. Order]],[1]Components!A:B,2,FALSE), "0")</f>
        <v>PASSHLTH</v>
      </c>
      <c r="K25" s="179" t="str">
        <f>IFERROR(VLOOKUP(TableToday[[#This Row],[WorkCenter]],'[1]Resource Info'!A:B,2,FALSE), "0")</f>
        <v>Seed Health</v>
      </c>
      <c r="L25" s="170" t="str">
        <f>IFERROR(VLOOKUP(TableToday[[#This Row],[Pack Line]],'[1]Resource Info'!B:C,2,FALSE),"0")</f>
        <v>Seed Health</v>
      </c>
      <c r="M2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5" s="178" t="str">
        <f>IF(OR(TableToday[[#This Row],[Department]]="SSV TREATPACK", TableToday[[#This Row],[Department]]="LSV TREATPACK"),8,"")</f>
        <v/>
      </c>
    </row>
    <row r="26" spans="1:14" x14ac:dyDescent="0.25">
      <c r="A26" s="187" t="str">
        <f t="shared" si="0"/>
        <v>WACO</v>
      </c>
      <c r="B26" s="184" t="s">
        <v>1465</v>
      </c>
      <c r="C26" s="186">
        <v>1002298024</v>
      </c>
      <c r="D26" s="185">
        <v>256</v>
      </c>
      <c r="E26" s="184" t="s">
        <v>1447</v>
      </c>
      <c r="F26" s="183">
        <v>46266</v>
      </c>
      <c r="G26" s="182" t="s">
        <v>1456</v>
      </c>
      <c r="H26" s="181"/>
      <c r="I26" s="180" t="str">
        <f t="shared" si="1"/>
        <v>NEW</v>
      </c>
      <c r="J26" s="179" t="str">
        <f>IFERROR(VLOOKUP(TableToday[[#This Row],[Prod. Order]],[1]Components!A:B,2,FALSE), "0")</f>
        <v>SSVLN3</v>
      </c>
      <c r="K26" s="179" t="str">
        <f>IFERROR(VLOOKUP(TableToday[[#This Row],[WorkCenter]],'[1]Resource Info'!A:B,2,FALSE), "0")</f>
        <v>SSV Line 3</v>
      </c>
      <c r="L26" s="170" t="str">
        <f>IFERROR(VLOOKUP(TableToday[[#This Row],[Pack Line]],'[1]Resource Info'!B:C,2,FALSE),"0")</f>
        <v>SSV Conditioning</v>
      </c>
      <c r="M2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6" s="178" t="str">
        <f>IF(OR(TableToday[[#This Row],[Department]]="SSV TREATPACK", TableToday[[#This Row],[Department]]="LSV TREATPACK"),8,"")</f>
        <v/>
      </c>
    </row>
    <row r="27" spans="1:14" x14ac:dyDescent="0.25">
      <c r="A27" s="187" t="str">
        <f t="shared" si="0"/>
        <v>WCCO</v>
      </c>
      <c r="B27" s="184" t="s">
        <v>7588</v>
      </c>
      <c r="C27" s="186">
        <v>100028467</v>
      </c>
      <c r="D27" s="185">
        <v>752.5</v>
      </c>
      <c r="E27" s="184" t="s">
        <v>1447</v>
      </c>
      <c r="F27" s="183">
        <v>46311</v>
      </c>
      <c r="G27" s="182" t="s">
        <v>7587</v>
      </c>
      <c r="H27" s="181"/>
      <c r="I27" s="180" t="str">
        <f t="shared" si="1"/>
        <v>NEW</v>
      </c>
      <c r="J27" s="179" t="str">
        <f>IFERROR(VLOOKUP(TableToday[[#This Row],[Prod. Order]],[1]Components!A:B,2,FALSE), "0")</f>
        <v>PASSHLTH</v>
      </c>
      <c r="K27" s="179" t="str">
        <f>IFERROR(VLOOKUP(TableToday[[#This Row],[WorkCenter]],'[1]Resource Info'!A:B,2,FALSE), "0")</f>
        <v>Seed Health</v>
      </c>
      <c r="L27" s="170" t="str">
        <f>IFERROR(VLOOKUP(TableToday[[#This Row],[Pack Line]],'[1]Resource Info'!B:C,2,FALSE),"0")</f>
        <v>Seed Health</v>
      </c>
      <c r="M2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7" s="178" t="str">
        <f>IF(OR(TableToday[[#This Row],[Department]]="SSV TREATPACK", TableToday[[#This Row],[Department]]="LSV TREATPACK"),8,"")</f>
        <v/>
      </c>
    </row>
    <row r="28" spans="1:14" x14ac:dyDescent="0.25">
      <c r="A28" s="187" t="str">
        <f t="shared" si="0"/>
        <v>WACO</v>
      </c>
      <c r="B28" s="184" t="s">
        <v>1997</v>
      </c>
      <c r="C28" s="186">
        <v>1002303255</v>
      </c>
      <c r="D28" s="185">
        <v>145</v>
      </c>
      <c r="E28" s="184" t="s">
        <v>1447</v>
      </c>
      <c r="F28" s="183">
        <v>46290</v>
      </c>
      <c r="G28" s="182" t="s">
        <v>1456</v>
      </c>
      <c r="H28" s="181"/>
      <c r="I28" s="180" t="str">
        <f t="shared" si="1"/>
        <v>NEW</v>
      </c>
      <c r="J28" s="179" t="str">
        <f>IFERROR(VLOOKUP(TableToday[[#This Row],[Prod. Order]],[1]Components!A:B,2,FALSE), "0")</f>
        <v>SSVLN6</v>
      </c>
      <c r="K28" s="179" t="str">
        <f>IFERROR(VLOOKUP(TableToday[[#This Row],[WorkCenter]],'[1]Resource Info'!A:B,2,FALSE), "0")</f>
        <v>SSV Line 6</v>
      </c>
      <c r="L28" s="170" t="str">
        <f>IFERROR(VLOOKUP(TableToday[[#This Row],[Pack Line]],'[1]Resource Info'!B:C,2,FALSE),"0")</f>
        <v>SSV Conditioning</v>
      </c>
      <c r="M2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8" s="178" t="str">
        <f>IF(OR(TableToday[[#This Row],[Department]]="SSV TREATPACK", TableToday[[#This Row],[Department]]="LSV TREATPACK"),8,"")</f>
        <v/>
      </c>
    </row>
    <row r="29" spans="1:14" x14ac:dyDescent="0.25">
      <c r="A29" s="187" t="str">
        <f t="shared" si="0"/>
        <v>BRCO</v>
      </c>
      <c r="B29" s="184" t="s">
        <v>1546</v>
      </c>
      <c r="C29" s="186">
        <v>100028679</v>
      </c>
      <c r="D29" s="185">
        <v>90</v>
      </c>
      <c r="E29" s="184" t="s">
        <v>1447</v>
      </c>
      <c r="F29" s="183">
        <v>46255</v>
      </c>
      <c r="G29" s="182" t="s">
        <v>7586</v>
      </c>
      <c r="H29" s="181"/>
      <c r="I29" s="180" t="str">
        <f t="shared" si="1"/>
        <v>NEW</v>
      </c>
      <c r="J29" s="179" t="str">
        <f>IFERROR(VLOOKUP(TableToday[[#This Row],[Prod. Order]],[1]Components!A:B,2,FALSE), "0")</f>
        <v>PASSHLTH</v>
      </c>
      <c r="K29" s="179" t="str">
        <f>IFERROR(VLOOKUP(TableToday[[#This Row],[WorkCenter]],'[1]Resource Info'!A:B,2,FALSE), "0")</f>
        <v>Seed Health</v>
      </c>
      <c r="L29" s="170" t="str">
        <f>IFERROR(VLOOKUP(TableToday[[#This Row],[Pack Line]],'[1]Resource Info'!B:C,2,FALSE),"0")</f>
        <v>Seed Health</v>
      </c>
      <c r="M2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9" s="178" t="str">
        <f>IF(OR(TableToday[[#This Row],[Department]]="SSV TREATPACK", TableToday[[#This Row],[Department]]="LSV TREATPACK"),8,"")</f>
        <v/>
      </c>
    </row>
    <row r="30" spans="1:14" x14ac:dyDescent="0.25">
      <c r="A30" s="187" t="str">
        <f t="shared" si="0"/>
        <v>SQBS</v>
      </c>
      <c r="B30" s="184" t="s">
        <v>1858</v>
      </c>
      <c r="C30" s="186">
        <v>1002306428</v>
      </c>
      <c r="D30" s="185">
        <v>25.06</v>
      </c>
      <c r="E30" s="184" t="s">
        <v>1447</v>
      </c>
      <c r="F30" s="183">
        <v>46297</v>
      </c>
      <c r="G30" s="182" t="s">
        <v>1678</v>
      </c>
      <c r="H30" s="181"/>
      <c r="I30" s="180" t="str">
        <f t="shared" si="1"/>
        <v>NEW</v>
      </c>
      <c r="J30" s="179" t="str">
        <f>IFERROR(VLOOKUP(TableToday[[#This Row],[Prod. Order]],[1]Components!A:B,2,FALSE), "0")</f>
        <v>SSVLN5</v>
      </c>
      <c r="K30" s="179" t="str">
        <f>IFERROR(VLOOKUP(TableToday[[#This Row],[WorkCenter]],'[1]Resource Info'!A:B,2,FALSE), "0")</f>
        <v>SSV Line 5</v>
      </c>
      <c r="L30" s="170" t="str">
        <f>IFERROR(VLOOKUP(TableToday[[#This Row],[Pack Line]],'[1]Resource Info'!B:C,2,FALSE),"0")</f>
        <v>SSV Conditioning</v>
      </c>
      <c r="M3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0" s="178" t="str">
        <f>IF(OR(TableToday[[#This Row],[Department]]="SSV TREATPACK", TableToday[[#This Row],[Department]]="LSV TREATPACK"),8,"")</f>
        <v/>
      </c>
    </row>
    <row r="31" spans="1:14" x14ac:dyDescent="0.25">
      <c r="A31" s="187" t="str">
        <f t="shared" si="0"/>
        <v>WABS</v>
      </c>
      <c r="B31" s="184" t="s">
        <v>1885</v>
      </c>
      <c r="C31" s="186">
        <v>1002302356</v>
      </c>
      <c r="D31" s="185">
        <v>31.23</v>
      </c>
      <c r="E31" s="184" t="s">
        <v>1447</v>
      </c>
      <c r="F31" s="183">
        <v>46287</v>
      </c>
      <c r="G31" s="182" t="s">
        <v>1757</v>
      </c>
      <c r="H31" s="181"/>
      <c r="I31" s="180" t="str">
        <f t="shared" si="1"/>
        <v>NEW</v>
      </c>
      <c r="J31" s="179" t="str">
        <f>IFERROR(VLOOKUP(TableToday[[#This Row],[Prod. Order]],[1]Components!A:B,2,FALSE), "0")</f>
        <v>SSVLN5</v>
      </c>
      <c r="K31" s="179" t="str">
        <f>IFERROR(VLOOKUP(TableToday[[#This Row],[WorkCenter]],'[1]Resource Info'!A:B,2,FALSE), "0")</f>
        <v>SSV Line 5</v>
      </c>
      <c r="L31" s="170" t="str">
        <f>IFERROR(VLOOKUP(TableToday[[#This Row],[Pack Line]],'[1]Resource Info'!B:C,2,FALSE),"0")</f>
        <v>SSV Conditioning</v>
      </c>
      <c r="M3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1" s="178" t="str">
        <f>IF(OR(TableToday[[#This Row],[Department]]="SSV TREATPACK", TableToday[[#This Row],[Department]]="LSV TREATPACK"),8,"")</f>
        <v/>
      </c>
    </row>
    <row r="32" spans="1:14" x14ac:dyDescent="0.25">
      <c r="A32" s="187" t="str">
        <f t="shared" si="0"/>
        <v>WACO</v>
      </c>
      <c r="B32" s="184" t="s">
        <v>1852</v>
      </c>
      <c r="C32" s="186">
        <v>300102396</v>
      </c>
      <c r="D32" s="185">
        <v>1200</v>
      </c>
      <c r="E32" s="184" t="s">
        <v>1550</v>
      </c>
      <c r="F32" s="183">
        <v>46308</v>
      </c>
      <c r="G32" s="182" t="s">
        <v>1844</v>
      </c>
      <c r="H32" s="181"/>
      <c r="I32" s="180" t="str">
        <f t="shared" si="1"/>
        <v>NEW</v>
      </c>
      <c r="J32" s="179" t="str">
        <f>IFERROR(VLOOKUP(TableToday[[#This Row],[Prod. Order]],[1]Components!A:B,2,FALSE), "0")</f>
        <v>SSVRPR5</v>
      </c>
      <c r="K32" s="179" t="str">
        <f>IFERROR(VLOOKUP(TableToday[[#This Row],[WorkCenter]],'[1]Resource Info'!A:B,2,FALSE), "0")</f>
        <v>SSV Line 5 Repair</v>
      </c>
      <c r="L32" s="170" t="str">
        <f>IFERROR(VLOOKUP(TableToday[[#This Row],[Pack Line]],'[1]Resource Info'!B:C,2,FALSE),"0")</f>
        <v>SSV Conditioning</v>
      </c>
      <c r="M3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2" s="178" t="str">
        <f>IF(OR(TableToday[[#This Row],[Department]]="SSV TREATPACK", TableToday[[#This Row],[Department]]="LSV TREATPACK"),8,"")</f>
        <v/>
      </c>
    </row>
    <row r="33" spans="1:14" x14ac:dyDescent="0.25">
      <c r="A33" s="187" t="str">
        <f t="shared" si="0"/>
        <v>WACO</v>
      </c>
      <c r="B33" s="184" t="s">
        <v>1852</v>
      </c>
      <c r="C33" s="186">
        <v>300102397</v>
      </c>
      <c r="D33" s="185">
        <v>1750</v>
      </c>
      <c r="E33" s="184" t="s">
        <v>1550</v>
      </c>
      <c r="F33" s="183">
        <v>46308</v>
      </c>
      <c r="G33" s="182" t="s">
        <v>1844</v>
      </c>
      <c r="H33" s="181"/>
      <c r="I33" s="180" t="str">
        <f t="shared" si="1"/>
        <v>NEW</v>
      </c>
      <c r="J33" s="179" t="str">
        <f>IFERROR(VLOOKUP(TableToday[[#This Row],[Prod. Order]],[1]Components!A:B,2,FALSE), "0")</f>
        <v>SSVRPR5</v>
      </c>
      <c r="K33" s="179" t="str">
        <f>IFERROR(VLOOKUP(TableToday[[#This Row],[WorkCenter]],'[1]Resource Info'!A:B,2,FALSE), "0")</f>
        <v>SSV Line 5 Repair</v>
      </c>
      <c r="L33" s="170" t="str">
        <f>IFERROR(VLOOKUP(TableToday[[#This Row],[Pack Line]],'[1]Resource Info'!B:C,2,FALSE),"0")</f>
        <v>SSV Conditioning</v>
      </c>
      <c r="M3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3" s="178" t="str">
        <f>IF(OR(TableToday[[#This Row],[Department]]="SSV TREATPACK", TableToday[[#This Row],[Department]]="LSV TREATPACK"),8,"")</f>
        <v/>
      </c>
    </row>
    <row r="34" spans="1:14" x14ac:dyDescent="0.25">
      <c r="A34" s="187" t="str">
        <f t="shared" si="0"/>
        <v>WACO</v>
      </c>
      <c r="B34" s="184" t="s">
        <v>1454</v>
      </c>
      <c r="C34" s="186">
        <v>1002298227</v>
      </c>
      <c r="D34" s="185">
        <v>1380</v>
      </c>
      <c r="E34" s="184" t="s">
        <v>1447</v>
      </c>
      <c r="F34" s="183">
        <v>46266</v>
      </c>
      <c r="G34" s="182" t="s">
        <v>1453</v>
      </c>
      <c r="H34" s="181"/>
      <c r="I34" s="180" t="str">
        <f t="shared" si="1"/>
        <v>NEW</v>
      </c>
      <c r="J34" s="179" t="str">
        <f>IFERROR(VLOOKUP(TableToday[[#This Row],[Prod. Order]],[1]Components!A:B,2,FALSE), "0")</f>
        <v>SSVLN3</v>
      </c>
      <c r="K34" s="179" t="str">
        <f>IFERROR(VLOOKUP(TableToday[[#This Row],[WorkCenter]],'[1]Resource Info'!A:B,2,FALSE), "0")</f>
        <v>SSV Line 3</v>
      </c>
      <c r="L34" s="170" t="str">
        <f>IFERROR(VLOOKUP(TableToday[[#This Row],[Pack Line]],'[1]Resource Info'!B:C,2,FALSE),"0")</f>
        <v>SSV Conditioning</v>
      </c>
      <c r="M3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4" s="178" t="str">
        <f>IF(OR(TableToday[[#This Row],[Department]]="SSV TREATPACK", TableToday[[#This Row],[Department]]="LSV TREATPACK"),8,"")</f>
        <v/>
      </c>
    </row>
    <row r="35" spans="1:14" x14ac:dyDescent="0.25">
      <c r="A35" s="187" t="str">
        <f t="shared" si="0"/>
        <v>WACO</v>
      </c>
      <c r="B35" s="184" t="s">
        <v>1454</v>
      </c>
      <c r="C35" s="186">
        <v>1002305699</v>
      </c>
      <c r="D35" s="185">
        <v>1600</v>
      </c>
      <c r="E35" s="184" t="s">
        <v>1447</v>
      </c>
      <c r="F35" s="183">
        <v>46303</v>
      </c>
      <c r="G35" s="182" t="s">
        <v>1453</v>
      </c>
      <c r="H35" s="181"/>
      <c r="I35" s="180" t="str">
        <f t="shared" si="1"/>
        <v>NEW</v>
      </c>
      <c r="J35" s="179" t="str">
        <f>IFERROR(VLOOKUP(TableToday[[#This Row],[Prod. Order]],[1]Components!A:B,2,FALSE), "0")</f>
        <v>SSVLN3</v>
      </c>
      <c r="K35" s="179" t="str">
        <f>IFERROR(VLOOKUP(TableToday[[#This Row],[WorkCenter]],'[1]Resource Info'!A:B,2,FALSE), "0")</f>
        <v>SSV Line 3</v>
      </c>
      <c r="L35" s="170" t="str">
        <f>IFERROR(VLOOKUP(TableToday[[#This Row],[Pack Line]],'[1]Resource Info'!B:C,2,FALSE),"0")</f>
        <v>SSV Conditioning</v>
      </c>
      <c r="M3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5" s="178" t="str">
        <f>IF(OR(TableToday[[#This Row],[Department]]="SSV TREATPACK", TableToday[[#This Row],[Department]]="LSV TREATPACK"),8,"")</f>
        <v/>
      </c>
    </row>
    <row r="36" spans="1:14" x14ac:dyDescent="0.25">
      <c r="A36" s="187" t="str">
        <f t="shared" si="0"/>
        <v>WACO</v>
      </c>
      <c r="B36" s="184" t="s">
        <v>1457</v>
      </c>
      <c r="C36" s="186">
        <v>1002303257</v>
      </c>
      <c r="D36" s="185">
        <v>220</v>
      </c>
      <c r="E36" s="184" t="s">
        <v>1447</v>
      </c>
      <c r="F36" s="183">
        <v>46290</v>
      </c>
      <c r="G36" s="182" t="s">
        <v>1456</v>
      </c>
      <c r="H36" s="181"/>
      <c r="I36" s="180" t="str">
        <f t="shared" si="1"/>
        <v>NEW</v>
      </c>
      <c r="J36" s="179" t="str">
        <f>IFERROR(VLOOKUP(TableToday[[#This Row],[Prod. Order]],[1]Components!A:B,2,FALSE), "0")</f>
        <v>SSVLN3</v>
      </c>
      <c r="K36" s="179" t="str">
        <f>IFERROR(VLOOKUP(TableToday[[#This Row],[WorkCenter]],'[1]Resource Info'!A:B,2,FALSE), "0")</f>
        <v>SSV Line 3</v>
      </c>
      <c r="L36" s="170" t="str">
        <f>IFERROR(VLOOKUP(TableToday[[#This Row],[Pack Line]],'[1]Resource Info'!B:C,2,FALSE),"0")</f>
        <v>SSV Conditioning</v>
      </c>
      <c r="M3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6" s="178" t="str">
        <f>IF(OR(TableToday[[#This Row],[Department]]="SSV TREATPACK", TableToday[[#This Row],[Department]]="LSV TREATPACK"),8,"")</f>
        <v/>
      </c>
    </row>
    <row r="37" spans="1:14" x14ac:dyDescent="0.25">
      <c r="A37" s="187" t="str">
        <f t="shared" si="0"/>
        <v>WACO</v>
      </c>
      <c r="B37" s="184" t="s">
        <v>1457</v>
      </c>
      <c r="C37" s="186">
        <v>1002305700</v>
      </c>
      <c r="D37" s="185">
        <v>175</v>
      </c>
      <c r="E37" s="184" t="s">
        <v>1447</v>
      </c>
      <c r="F37" s="183">
        <v>46303</v>
      </c>
      <c r="G37" s="182" t="s">
        <v>1456</v>
      </c>
      <c r="H37" s="181"/>
      <c r="I37" s="180" t="str">
        <f t="shared" si="1"/>
        <v>NEW</v>
      </c>
      <c r="J37" s="179" t="str">
        <f>IFERROR(VLOOKUP(TableToday[[#This Row],[Prod. Order]],[1]Components!A:B,2,FALSE), "0")</f>
        <v>SSVLN6</v>
      </c>
      <c r="K37" s="179" t="str">
        <f>IFERROR(VLOOKUP(TableToday[[#This Row],[WorkCenter]],'[1]Resource Info'!A:B,2,FALSE), "0")</f>
        <v>SSV Line 6</v>
      </c>
      <c r="L37" s="170" t="str">
        <f>IFERROR(VLOOKUP(TableToday[[#This Row],[Pack Line]],'[1]Resource Info'!B:C,2,FALSE),"0")</f>
        <v>SSV Conditioning</v>
      </c>
      <c r="M3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7" s="178" t="str">
        <f>IF(OR(TableToday[[#This Row],[Department]]="SSV TREATPACK", TableToday[[#This Row],[Department]]="LSV TREATPACK"),8,"")</f>
        <v/>
      </c>
    </row>
    <row r="38" spans="1:14" x14ac:dyDescent="0.25">
      <c r="A38" s="187" t="str">
        <f t="shared" si="0"/>
        <v>SQBS</v>
      </c>
      <c r="B38" s="184" t="s">
        <v>1842</v>
      </c>
      <c r="C38" s="186">
        <v>1002306427</v>
      </c>
      <c r="D38" s="185">
        <v>39.08</v>
      </c>
      <c r="E38" s="184" t="s">
        <v>1447</v>
      </c>
      <c r="F38" s="183">
        <v>46297</v>
      </c>
      <c r="G38" s="182" t="s">
        <v>1678</v>
      </c>
      <c r="H38" s="181"/>
      <c r="I38" s="180" t="str">
        <f t="shared" si="1"/>
        <v>NEW</v>
      </c>
      <c r="J38" s="179" t="str">
        <f>IFERROR(VLOOKUP(TableToday[[#This Row],[Prod. Order]],[1]Components!A:B,2,FALSE), "0")</f>
        <v>SSVLN5</v>
      </c>
      <c r="K38" s="179" t="str">
        <f>IFERROR(VLOOKUP(TableToday[[#This Row],[WorkCenter]],'[1]Resource Info'!A:B,2,FALSE), "0")</f>
        <v>SSV Line 5</v>
      </c>
      <c r="L38" s="170" t="str">
        <f>IFERROR(VLOOKUP(TableToday[[#This Row],[Pack Line]],'[1]Resource Info'!B:C,2,FALSE),"0")</f>
        <v>SSV Conditioning</v>
      </c>
      <c r="M3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8" s="178" t="str">
        <f>IF(OR(TableToday[[#This Row],[Department]]="SSV TREATPACK", TableToday[[#This Row],[Department]]="LSV TREATPACK"),8,"")</f>
        <v/>
      </c>
    </row>
    <row r="39" spans="1:14" x14ac:dyDescent="0.25">
      <c r="A39" s="187" t="str">
        <f t="shared" si="0"/>
        <v>SQBS</v>
      </c>
      <c r="B39" s="184" t="s">
        <v>1860</v>
      </c>
      <c r="C39" s="186">
        <v>1002306426</v>
      </c>
      <c r="D39" s="185">
        <v>38.79</v>
      </c>
      <c r="E39" s="184" t="s">
        <v>1447</v>
      </c>
      <c r="F39" s="183">
        <v>46296</v>
      </c>
      <c r="G39" s="182" t="s">
        <v>1678</v>
      </c>
      <c r="H39" s="181"/>
      <c r="I39" s="180" t="str">
        <f t="shared" si="1"/>
        <v>NEW</v>
      </c>
      <c r="J39" s="179" t="str">
        <f>IFERROR(VLOOKUP(TableToday[[#This Row],[Prod. Order]],[1]Components!A:B,2,FALSE), "0")</f>
        <v>SSVLN5</v>
      </c>
      <c r="K39" s="179" t="str">
        <f>IFERROR(VLOOKUP(TableToday[[#This Row],[WorkCenter]],'[1]Resource Info'!A:B,2,FALSE), "0")</f>
        <v>SSV Line 5</v>
      </c>
      <c r="L39" s="170" t="str">
        <f>IFERROR(VLOOKUP(TableToday[[#This Row],[Pack Line]],'[1]Resource Info'!B:C,2,FALSE),"0")</f>
        <v>SSV Conditioning</v>
      </c>
      <c r="M3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39" s="178" t="str">
        <f>IF(OR(TableToday[[#This Row],[Department]]="SSV TREATPACK", TableToday[[#This Row],[Department]]="LSV TREATPACK"),8,"")</f>
        <v/>
      </c>
    </row>
    <row r="40" spans="1:14" x14ac:dyDescent="0.25">
      <c r="A40" s="187" t="str">
        <f t="shared" si="0"/>
        <v>SQBS</v>
      </c>
      <c r="B40" s="184" t="s">
        <v>1834</v>
      </c>
      <c r="C40" s="186">
        <v>1002309549</v>
      </c>
      <c r="D40" s="185">
        <v>12.06</v>
      </c>
      <c r="E40" s="184" t="s">
        <v>1447</v>
      </c>
      <c r="F40" s="183">
        <v>46304</v>
      </c>
      <c r="G40" s="182" t="s">
        <v>1678</v>
      </c>
      <c r="H40" s="181"/>
      <c r="I40" s="180" t="str">
        <f t="shared" si="1"/>
        <v>NEW</v>
      </c>
      <c r="J40" s="179" t="str">
        <f>IFERROR(VLOOKUP(TableToday[[#This Row],[Prod. Order]],[1]Components!A:B,2,FALSE), "0")</f>
        <v>SSVLN5</v>
      </c>
      <c r="K40" s="179" t="str">
        <f>IFERROR(VLOOKUP(TableToday[[#This Row],[WorkCenter]],'[1]Resource Info'!A:B,2,FALSE), "0")</f>
        <v>SSV Line 5</v>
      </c>
      <c r="L40" s="170" t="str">
        <f>IFERROR(VLOOKUP(TableToday[[#This Row],[Pack Line]],'[1]Resource Info'!B:C,2,FALSE),"0")</f>
        <v>SSV Conditioning</v>
      </c>
      <c r="M4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0" s="178" t="str">
        <f>IF(OR(TableToday[[#This Row],[Department]]="SSV TREATPACK", TableToday[[#This Row],[Department]]="LSV TREATPACK"),8,"")</f>
        <v/>
      </c>
    </row>
    <row r="41" spans="1:14" x14ac:dyDescent="0.25">
      <c r="A41" s="187" t="str">
        <f t="shared" si="0"/>
        <v>SQCO</v>
      </c>
      <c r="B41" s="184" t="s">
        <v>1464</v>
      </c>
      <c r="C41" s="186">
        <v>1002299671</v>
      </c>
      <c r="D41" s="185">
        <v>260.5</v>
      </c>
      <c r="E41" s="184" t="s">
        <v>1447</v>
      </c>
      <c r="F41" s="183">
        <v>46269</v>
      </c>
      <c r="G41" s="182" t="s">
        <v>1460</v>
      </c>
      <c r="H41" s="181"/>
      <c r="I41" s="180" t="str">
        <f t="shared" si="1"/>
        <v>NEW</v>
      </c>
      <c r="J41" s="179" t="str">
        <f>IFERROR(VLOOKUP(TableToday[[#This Row],[Prod. Order]],[1]Components!A:B,2,FALSE), "0")</f>
        <v>SSVLN3</v>
      </c>
      <c r="K41" s="179" t="str">
        <f>IFERROR(VLOOKUP(TableToday[[#This Row],[WorkCenter]],'[1]Resource Info'!A:B,2,FALSE), "0")</f>
        <v>SSV Line 3</v>
      </c>
      <c r="L41" s="170" t="str">
        <f>IFERROR(VLOOKUP(TableToday[[#This Row],[Pack Line]],'[1]Resource Info'!B:C,2,FALSE),"0")</f>
        <v>SSV Conditioning</v>
      </c>
      <c r="M4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1" s="178" t="str">
        <f>IF(OR(TableToday[[#This Row],[Department]]="SSV TREATPACK", TableToday[[#This Row],[Department]]="LSV TREATPACK"),8,"")</f>
        <v/>
      </c>
    </row>
    <row r="42" spans="1:14" x14ac:dyDescent="0.25">
      <c r="A42" s="187" t="str">
        <f t="shared" si="0"/>
        <v>SQCO</v>
      </c>
      <c r="B42" s="184" t="s">
        <v>1464</v>
      </c>
      <c r="C42" s="186">
        <v>1002299673</v>
      </c>
      <c r="D42" s="185">
        <v>58.5</v>
      </c>
      <c r="E42" s="184" t="s">
        <v>1447</v>
      </c>
      <c r="F42" s="183">
        <v>46279</v>
      </c>
      <c r="G42" s="182" t="s">
        <v>1460</v>
      </c>
      <c r="H42" s="181"/>
      <c r="I42" s="180" t="str">
        <f t="shared" si="1"/>
        <v>NEW</v>
      </c>
      <c r="J42" s="179" t="str">
        <f>IFERROR(VLOOKUP(TableToday[[#This Row],[Prod. Order]],[1]Components!A:B,2,FALSE), "0")</f>
        <v>SSVLN6</v>
      </c>
      <c r="K42" s="179" t="str">
        <f>IFERROR(VLOOKUP(TableToday[[#This Row],[WorkCenter]],'[1]Resource Info'!A:B,2,FALSE), "0")</f>
        <v>SSV Line 6</v>
      </c>
      <c r="L42" s="170" t="str">
        <f>IFERROR(VLOOKUP(TableToday[[#This Row],[Pack Line]],'[1]Resource Info'!B:C,2,FALSE),"0")</f>
        <v>SSV Conditioning</v>
      </c>
      <c r="M4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2" s="178" t="str">
        <f>IF(OR(TableToday[[#This Row],[Department]]="SSV TREATPACK", TableToday[[#This Row],[Department]]="LSV TREATPACK"),8,"")</f>
        <v/>
      </c>
    </row>
    <row r="43" spans="1:14" x14ac:dyDescent="0.25">
      <c r="A43" s="187" t="str">
        <f t="shared" si="0"/>
        <v>SQCO</v>
      </c>
      <c r="B43" s="184" t="s">
        <v>1464</v>
      </c>
      <c r="C43" s="186">
        <v>1002307491</v>
      </c>
      <c r="D43" s="185">
        <v>97.5</v>
      </c>
      <c r="E43" s="184" t="s">
        <v>1447</v>
      </c>
      <c r="F43" s="183">
        <v>46300</v>
      </c>
      <c r="G43" s="182" t="s">
        <v>1460</v>
      </c>
      <c r="H43" s="181"/>
      <c r="I43" s="180" t="str">
        <f t="shared" si="1"/>
        <v>NEW</v>
      </c>
      <c r="J43" s="179" t="str">
        <f>IFERROR(VLOOKUP(TableToday[[#This Row],[Prod. Order]],[1]Components!A:B,2,FALSE), "0")</f>
        <v>SSVLN6</v>
      </c>
      <c r="K43" s="179" t="str">
        <f>IFERROR(VLOOKUP(TableToday[[#This Row],[WorkCenter]],'[1]Resource Info'!A:B,2,FALSE), "0")</f>
        <v>SSV Line 6</v>
      </c>
      <c r="L43" s="170" t="str">
        <f>IFERROR(VLOOKUP(TableToday[[#This Row],[Pack Line]],'[1]Resource Info'!B:C,2,FALSE),"0")</f>
        <v>SSV Conditioning</v>
      </c>
      <c r="M4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3" s="178" t="str">
        <f>IF(OR(TableToday[[#This Row],[Department]]="SSV TREATPACK", TableToday[[#This Row],[Department]]="LSV TREATPACK"),8,"")</f>
        <v/>
      </c>
    </row>
    <row r="44" spans="1:14" x14ac:dyDescent="0.25">
      <c r="A44" s="187" t="str">
        <f t="shared" si="0"/>
        <v>SQCO</v>
      </c>
      <c r="B44" s="184" t="s">
        <v>1590</v>
      </c>
      <c r="C44" s="186">
        <v>1002300976</v>
      </c>
      <c r="D44" s="185">
        <v>111.8</v>
      </c>
      <c r="E44" s="184" t="s">
        <v>1447</v>
      </c>
      <c r="F44" s="183">
        <v>46279</v>
      </c>
      <c r="G44" s="182" t="s">
        <v>1460</v>
      </c>
      <c r="H44" s="181"/>
      <c r="I44" s="180" t="str">
        <f t="shared" si="1"/>
        <v>NEW</v>
      </c>
      <c r="J44" s="179" t="str">
        <f>IFERROR(VLOOKUP(TableToday[[#This Row],[Prod. Order]],[1]Components!A:B,2,FALSE), "0")</f>
        <v>SSVLN6</v>
      </c>
      <c r="K44" s="179" t="str">
        <f>IFERROR(VLOOKUP(TableToday[[#This Row],[WorkCenter]],'[1]Resource Info'!A:B,2,FALSE), "0")</f>
        <v>SSV Line 6</v>
      </c>
      <c r="L44" s="170" t="str">
        <f>IFERROR(VLOOKUP(TableToday[[#This Row],[Pack Line]],'[1]Resource Info'!B:C,2,FALSE),"0")</f>
        <v>SSV Conditioning</v>
      </c>
      <c r="M4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4" s="178" t="str">
        <f>IF(OR(TableToday[[#This Row],[Department]]="SSV TREATPACK", TableToday[[#This Row],[Department]]="LSV TREATPACK"),8,"")</f>
        <v/>
      </c>
    </row>
    <row r="45" spans="1:14" x14ac:dyDescent="0.25">
      <c r="A45" s="187" t="str">
        <f t="shared" si="0"/>
        <v>SQCO</v>
      </c>
      <c r="B45" s="184" t="s">
        <v>1590</v>
      </c>
      <c r="C45" s="186">
        <v>1002302295</v>
      </c>
      <c r="D45" s="185">
        <v>172.5</v>
      </c>
      <c r="E45" s="184" t="s">
        <v>1447</v>
      </c>
      <c r="F45" s="183">
        <v>46281</v>
      </c>
      <c r="G45" s="182" t="s">
        <v>1460</v>
      </c>
      <c r="H45" s="181"/>
      <c r="I45" s="180" t="str">
        <f t="shared" si="1"/>
        <v>NEW</v>
      </c>
      <c r="J45" s="179" t="str">
        <f>IFERROR(VLOOKUP(TableToday[[#This Row],[Prod. Order]],[1]Components!A:B,2,FALSE), "0")</f>
        <v>SSVLN6</v>
      </c>
      <c r="K45" s="179" t="str">
        <f>IFERROR(VLOOKUP(TableToday[[#This Row],[WorkCenter]],'[1]Resource Info'!A:B,2,FALSE), "0")</f>
        <v>SSV Line 6</v>
      </c>
      <c r="L45" s="170" t="str">
        <f>IFERROR(VLOOKUP(TableToday[[#This Row],[Pack Line]],'[1]Resource Info'!B:C,2,FALSE),"0")</f>
        <v>SSV Conditioning</v>
      </c>
      <c r="M4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5" s="178" t="str">
        <f>IF(OR(TableToday[[#This Row],[Department]]="SSV TREATPACK", TableToday[[#This Row],[Department]]="LSV TREATPACK"),8,"")</f>
        <v/>
      </c>
    </row>
    <row r="46" spans="1:14" x14ac:dyDescent="0.25">
      <c r="A46" s="187" t="str">
        <f t="shared" si="0"/>
        <v>SQCO</v>
      </c>
      <c r="B46" s="184" t="s">
        <v>1461</v>
      </c>
      <c r="C46" s="186">
        <v>1002294970</v>
      </c>
      <c r="D46" s="185">
        <v>330.5</v>
      </c>
      <c r="E46" s="184" t="s">
        <v>1447</v>
      </c>
      <c r="F46" s="183">
        <v>46254</v>
      </c>
      <c r="G46" s="182" t="s">
        <v>1460</v>
      </c>
      <c r="H46" s="181"/>
      <c r="I46" s="180" t="str">
        <f t="shared" si="1"/>
        <v>NEW</v>
      </c>
      <c r="J46" s="179" t="str">
        <f>IFERROR(VLOOKUP(TableToday[[#This Row],[Prod. Order]],[1]Components!A:B,2,FALSE), "0")</f>
        <v>SSVLN3</v>
      </c>
      <c r="K46" s="179" t="str">
        <f>IFERROR(VLOOKUP(TableToday[[#This Row],[WorkCenter]],'[1]Resource Info'!A:B,2,FALSE), "0")</f>
        <v>SSV Line 3</v>
      </c>
      <c r="L46" s="170" t="str">
        <f>IFERROR(VLOOKUP(TableToday[[#This Row],[Pack Line]],'[1]Resource Info'!B:C,2,FALSE),"0")</f>
        <v>SSV Conditioning</v>
      </c>
      <c r="M4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6" s="178" t="str">
        <f>IF(OR(TableToday[[#This Row],[Department]]="SSV TREATPACK", TableToday[[#This Row],[Department]]="LSV TREATPACK"),8,"")</f>
        <v/>
      </c>
    </row>
    <row r="47" spans="1:14" x14ac:dyDescent="0.25">
      <c r="A47" s="187" t="str">
        <f t="shared" si="0"/>
        <v>SQCO</v>
      </c>
      <c r="B47" s="184" t="s">
        <v>1461</v>
      </c>
      <c r="C47" s="186">
        <v>1002300973</v>
      </c>
      <c r="D47" s="185">
        <v>63</v>
      </c>
      <c r="E47" s="184" t="s">
        <v>1447</v>
      </c>
      <c r="F47" s="183">
        <v>46279</v>
      </c>
      <c r="G47" s="182" t="s">
        <v>1460</v>
      </c>
      <c r="H47" s="181"/>
      <c r="I47" s="180" t="str">
        <f t="shared" si="1"/>
        <v>NEW</v>
      </c>
      <c r="J47" s="179" t="str">
        <f>IFERROR(VLOOKUP(TableToday[[#This Row],[Prod. Order]],[1]Components!A:B,2,FALSE), "0")</f>
        <v>SSVLN6</v>
      </c>
      <c r="K47" s="179" t="str">
        <f>IFERROR(VLOOKUP(TableToday[[#This Row],[WorkCenter]],'[1]Resource Info'!A:B,2,FALSE), "0")</f>
        <v>SSV Line 6</v>
      </c>
      <c r="L47" s="170" t="str">
        <f>IFERROR(VLOOKUP(TableToday[[#This Row],[Pack Line]],'[1]Resource Info'!B:C,2,FALSE),"0")</f>
        <v>SSV Conditioning</v>
      </c>
      <c r="M4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7" s="178" t="str">
        <f>IF(OR(TableToday[[#This Row],[Department]]="SSV TREATPACK", TableToday[[#This Row],[Department]]="LSV TREATPACK"),8,"")</f>
        <v/>
      </c>
    </row>
    <row r="48" spans="1:14" x14ac:dyDescent="0.25">
      <c r="A48" s="187" t="str">
        <f t="shared" si="0"/>
        <v>SQCO</v>
      </c>
      <c r="B48" s="184" t="s">
        <v>1461</v>
      </c>
      <c r="C48" s="186">
        <v>1002300974</v>
      </c>
      <c r="D48" s="185">
        <v>211.86500000000001</v>
      </c>
      <c r="E48" s="184" t="s">
        <v>1447</v>
      </c>
      <c r="F48" s="183">
        <v>46279</v>
      </c>
      <c r="G48" s="182" t="s">
        <v>1460</v>
      </c>
      <c r="H48" s="181"/>
      <c r="I48" s="180" t="str">
        <f t="shared" si="1"/>
        <v>NEW</v>
      </c>
      <c r="J48" s="179" t="str">
        <f>IFERROR(VLOOKUP(TableToday[[#This Row],[Prod. Order]],[1]Components!A:B,2,FALSE), "0")</f>
        <v>SSVLN3</v>
      </c>
      <c r="K48" s="179" t="str">
        <f>IFERROR(VLOOKUP(TableToday[[#This Row],[WorkCenter]],'[1]Resource Info'!A:B,2,FALSE), "0")</f>
        <v>SSV Line 3</v>
      </c>
      <c r="L48" s="170" t="str">
        <f>IFERROR(VLOOKUP(TableToday[[#This Row],[Pack Line]],'[1]Resource Info'!B:C,2,FALSE),"0")</f>
        <v>SSV Conditioning</v>
      </c>
      <c r="M4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8" s="178" t="str">
        <f>IF(OR(TableToday[[#This Row],[Department]]="SSV TREATPACK", TableToday[[#This Row],[Department]]="LSV TREATPACK"),8,"")</f>
        <v/>
      </c>
    </row>
    <row r="49" spans="1:14" x14ac:dyDescent="0.25">
      <c r="A49" s="187" t="str">
        <f t="shared" si="0"/>
        <v>SQCO</v>
      </c>
      <c r="B49" s="184" t="s">
        <v>1461</v>
      </c>
      <c r="C49" s="186">
        <v>1002300975</v>
      </c>
      <c r="D49" s="185">
        <v>171.84299999999999</v>
      </c>
      <c r="E49" s="184" t="s">
        <v>1447</v>
      </c>
      <c r="F49" s="183">
        <v>46280</v>
      </c>
      <c r="G49" s="182" t="s">
        <v>1460</v>
      </c>
      <c r="H49" s="181"/>
      <c r="I49" s="180" t="str">
        <f t="shared" si="1"/>
        <v>NEW</v>
      </c>
      <c r="J49" s="179" t="str">
        <f>IFERROR(VLOOKUP(TableToday[[#This Row],[Prod. Order]],[1]Components!A:B,2,FALSE), "0")</f>
        <v>SSVLN6</v>
      </c>
      <c r="K49" s="179" t="str">
        <f>IFERROR(VLOOKUP(TableToday[[#This Row],[WorkCenter]],'[1]Resource Info'!A:B,2,FALSE), "0")</f>
        <v>SSV Line 6</v>
      </c>
      <c r="L49" s="170" t="str">
        <f>IFERROR(VLOOKUP(TableToday[[#This Row],[Pack Line]],'[1]Resource Info'!B:C,2,FALSE),"0")</f>
        <v>SSV Conditioning</v>
      </c>
      <c r="M4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49" s="178" t="str">
        <f>IF(OR(TableToday[[#This Row],[Department]]="SSV TREATPACK", TableToday[[#This Row],[Department]]="LSV TREATPACK"),8,"")</f>
        <v/>
      </c>
    </row>
    <row r="50" spans="1:14" x14ac:dyDescent="0.25">
      <c r="A50" s="187" t="str">
        <f t="shared" si="0"/>
        <v>PECO</v>
      </c>
      <c r="B50" s="184" t="s">
        <v>75</v>
      </c>
      <c r="C50" s="186">
        <v>1002266120</v>
      </c>
      <c r="D50" s="185">
        <v>15020</v>
      </c>
      <c r="E50" s="184" t="s">
        <v>1447</v>
      </c>
      <c r="F50" s="183">
        <v>46233</v>
      </c>
      <c r="G50" s="182" t="s">
        <v>11</v>
      </c>
      <c r="H50" s="181">
        <v>1</v>
      </c>
      <c r="I50" s="180" t="str">
        <f t="shared" si="1"/>
        <v>NEW</v>
      </c>
      <c r="J50" s="179" t="str">
        <f>IFERROR(VLOOKUP(TableToday[[#This Row],[Prod. Order]],[1]Components!A:B,2,FALSE), "0")</f>
        <v>LSVLN2</v>
      </c>
      <c r="K50" s="179" t="str">
        <f>IFERROR(VLOOKUP(TableToday[[#This Row],[WorkCenter]],'[1]Resource Info'!A:B,2,FALSE), "0")</f>
        <v>LSV Line 2</v>
      </c>
      <c r="L50" s="170" t="str">
        <f>IFERROR(VLOOKUP(TableToday[[#This Row],[Pack Line]],'[1]Resource Info'!B:C,2,FALSE),"0")</f>
        <v>LSV Conditioning</v>
      </c>
      <c r="M5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0" s="178" t="str">
        <f>IF(OR(TableToday[[#This Row],[Department]]="SSV TREATPACK", TableToday[[#This Row],[Department]]="LSV TREATPACK"),8,"")</f>
        <v/>
      </c>
    </row>
    <row r="51" spans="1:14" x14ac:dyDescent="0.25">
      <c r="A51" s="187" t="str">
        <f t="shared" si="0"/>
        <v>BEBS</v>
      </c>
      <c r="B51" s="184" t="s">
        <v>721</v>
      </c>
      <c r="C51" s="186">
        <v>1002303218</v>
      </c>
      <c r="D51" s="185">
        <v>1120</v>
      </c>
      <c r="E51" s="184" t="s">
        <v>1447</v>
      </c>
      <c r="F51" s="183">
        <v>46384</v>
      </c>
      <c r="G51" s="182" t="s">
        <v>143</v>
      </c>
      <c r="H51" s="181">
        <v>5</v>
      </c>
      <c r="I51" s="180" t="str">
        <f t="shared" si="1"/>
        <v>NEW</v>
      </c>
      <c r="J51" s="179" t="str">
        <f>IFERROR(VLOOKUP(TableToday[[#This Row],[Prod. Order]],[1]Components!A:B,2,FALSE), "0")</f>
        <v>LSVLN2</v>
      </c>
      <c r="K51" s="179" t="str">
        <f>IFERROR(VLOOKUP(TableToday[[#This Row],[WorkCenter]],'[1]Resource Info'!A:B,2,FALSE), "0")</f>
        <v>LSV Line 2</v>
      </c>
      <c r="L51" s="170" t="str">
        <f>IFERROR(VLOOKUP(TableToday[[#This Row],[Pack Line]],'[1]Resource Info'!B:C,2,FALSE),"0")</f>
        <v>LSV Conditioning</v>
      </c>
      <c r="M5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1" s="178" t="str">
        <f>IF(OR(TableToday[[#This Row],[Department]]="SSV TREATPACK", TableToday[[#This Row],[Department]]="LSV TREATPACK"),8,"")</f>
        <v/>
      </c>
    </row>
    <row r="52" spans="1:14" x14ac:dyDescent="0.25">
      <c r="A52" s="187" t="str">
        <f t="shared" si="0"/>
        <v>BEBS</v>
      </c>
      <c r="B52" s="184" t="s">
        <v>714</v>
      </c>
      <c r="C52" s="186">
        <v>1002303211</v>
      </c>
      <c r="D52" s="185">
        <v>28890</v>
      </c>
      <c r="E52" s="184" t="s">
        <v>1447</v>
      </c>
      <c r="F52" s="183">
        <v>46384</v>
      </c>
      <c r="G52" s="182" t="s">
        <v>143</v>
      </c>
      <c r="H52" s="181">
        <v>5</v>
      </c>
      <c r="I52" s="180" t="str">
        <f t="shared" si="1"/>
        <v>NEW</v>
      </c>
      <c r="J52" s="179" t="str">
        <f>IFERROR(VLOOKUP(TableToday[[#This Row],[Prod. Order]],[1]Components!A:B,2,FALSE), "0")</f>
        <v>LSVLN2</v>
      </c>
      <c r="K52" s="179" t="str">
        <f>IFERROR(VLOOKUP(TableToday[[#This Row],[WorkCenter]],'[1]Resource Info'!A:B,2,FALSE), "0")</f>
        <v>LSV Line 2</v>
      </c>
      <c r="L52" s="170" t="str">
        <f>IFERROR(VLOOKUP(TableToday[[#This Row],[Pack Line]],'[1]Resource Info'!B:C,2,FALSE),"0")</f>
        <v>LSV Conditioning</v>
      </c>
      <c r="M5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2" s="178" t="str">
        <f>IF(OR(TableToday[[#This Row],[Department]]="SSV TREATPACK", TableToday[[#This Row],[Department]]="LSV TREATPACK"),8,"")</f>
        <v/>
      </c>
    </row>
    <row r="53" spans="1:14" x14ac:dyDescent="0.25">
      <c r="A53" s="187" t="str">
        <f t="shared" si="0"/>
        <v>BEBS</v>
      </c>
      <c r="B53" s="184" t="s">
        <v>714</v>
      </c>
      <c r="C53" s="186">
        <v>1002303213</v>
      </c>
      <c r="D53" s="185">
        <v>24360</v>
      </c>
      <c r="E53" s="184" t="s">
        <v>1447</v>
      </c>
      <c r="F53" s="183">
        <v>46384</v>
      </c>
      <c r="G53" s="182" t="s">
        <v>143</v>
      </c>
      <c r="H53" s="181">
        <v>5</v>
      </c>
      <c r="I53" s="180" t="str">
        <f t="shared" si="1"/>
        <v>NEW</v>
      </c>
      <c r="J53" s="179" t="str">
        <f>IFERROR(VLOOKUP(TableToday[[#This Row],[Prod. Order]],[1]Components!A:B,2,FALSE), "0")</f>
        <v>LSVLN2</v>
      </c>
      <c r="K53" s="179" t="str">
        <f>IFERROR(VLOOKUP(TableToday[[#This Row],[WorkCenter]],'[1]Resource Info'!A:B,2,FALSE), "0")</f>
        <v>LSV Line 2</v>
      </c>
      <c r="L53" s="170" t="str">
        <f>IFERROR(VLOOKUP(TableToday[[#This Row],[Pack Line]],'[1]Resource Info'!B:C,2,FALSE),"0")</f>
        <v>LSV Conditioning</v>
      </c>
      <c r="M5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3" s="178" t="str">
        <f>IF(OR(TableToday[[#This Row],[Department]]="SSV TREATPACK", TableToday[[#This Row],[Department]]="LSV TREATPACK"),8,"")</f>
        <v/>
      </c>
    </row>
    <row r="54" spans="1:14" x14ac:dyDescent="0.25">
      <c r="A54" s="187" t="str">
        <f t="shared" si="0"/>
        <v>BEBS</v>
      </c>
      <c r="B54" s="184" t="s">
        <v>714</v>
      </c>
      <c r="C54" s="186">
        <v>1002308866</v>
      </c>
      <c r="D54" s="185">
        <v>2560</v>
      </c>
      <c r="E54" s="184" t="s">
        <v>1447</v>
      </c>
      <c r="F54" s="183">
        <v>46384</v>
      </c>
      <c r="G54" s="182" t="s">
        <v>143</v>
      </c>
      <c r="H54" s="181">
        <v>5</v>
      </c>
      <c r="I54" s="180" t="str">
        <f t="shared" si="1"/>
        <v>NEW</v>
      </c>
      <c r="J54" s="179" t="str">
        <f>IFERROR(VLOOKUP(TableToday[[#This Row],[Prod. Order]],[1]Components!A:B,2,FALSE), "0")</f>
        <v>LSVLN2</v>
      </c>
      <c r="K54" s="179" t="str">
        <f>IFERROR(VLOOKUP(TableToday[[#This Row],[WorkCenter]],'[1]Resource Info'!A:B,2,FALSE), "0")</f>
        <v>LSV Line 2</v>
      </c>
      <c r="L54" s="170" t="str">
        <f>IFERROR(VLOOKUP(TableToday[[#This Row],[Pack Line]],'[1]Resource Info'!B:C,2,FALSE),"0")</f>
        <v>LSV Conditioning</v>
      </c>
      <c r="M5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4" s="178" t="str">
        <f>IF(OR(TableToday[[#This Row],[Department]]="SSV TREATPACK", TableToday[[#This Row],[Department]]="LSV TREATPACK"),8,"")</f>
        <v/>
      </c>
    </row>
    <row r="55" spans="1:14" x14ac:dyDescent="0.25">
      <c r="A55" s="187" t="str">
        <f t="shared" si="0"/>
        <v>BECO</v>
      </c>
      <c r="B55" s="184" t="s">
        <v>717</v>
      </c>
      <c r="C55" s="186">
        <v>1002300810</v>
      </c>
      <c r="D55" s="185">
        <v>69250</v>
      </c>
      <c r="E55" s="184" t="s">
        <v>1447</v>
      </c>
      <c r="F55" s="183">
        <v>46384</v>
      </c>
      <c r="G55" s="182" t="s">
        <v>139</v>
      </c>
      <c r="H55" s="181">
        <v>5</v>
      </c>
      <c r="I55" s="180" t="str">
        <f t="shared" si="1"/>
        <v>NEW</v>
      </c>
      <c r="J55" s="179" t="str">
        <f>IFERROR(VLOOKUP(TableToday[[#This Row],[Prod. Order]],[1]Components!A:B,2,FALSE), "0")</f>
        <v>LSVLN2</v>
      </c>
      <c r="K55" s="179" t="str">
        <f>IFERROR(VLOOKUP(TableToday[[#This Row],[WorkCenter]],'[1]Resource Info'!A:B,2,FALSE), "0")</f>
        <v>LSV Line 2</v>
      </c>
      <c r="L55" s="170" t="str">
        <f>IFERROR(VLOOKUP(TableToday[[#This Row],[Pack Line]],'[1]Resource Info'!B:C,2,FALSE),"0")</f>
        <v>LSV Conditioning</v>
      </c>
      <c r="M5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5" s="178" t="str">
        <f>IF(OR(TableToday[[#This Row],[Department]]="SSV TREATPACK", TableToday[[#This Row],[Department]]="LSV TREATPACK"),8,"")</f>
        <v/>
      </c>
    </row>
    <row r="56" spans="1:14" x14ac:dyDescent="0.25">
      <c r="A56" s="187" t="str">
        <f t="shared" si="0"/>
        <v>BECO</v>
      </c>
      <c r="B56" s="184" t="s">
        <v>717</v>
      </c>
      <c r="C56" s="186">
        <v>1002300812</v>
      </c>
      <c r="D56" s="185">
        <v>89410</v>
      </c>
      <c r="E56" s="184" t="s">
        <v>1447</v>
      </c>
      <c r="F56" s="183">
        <v>46384</v>
      </c>
      <c r="G56" s="182" t="s">
        <v>139</v>
      </c>
      <c r="H56" s="181">
        <v>5</v>
      </c>
      <c r="I56" s="180" t="str">
        <f t="shared" si="1"/>
        <v>NEW</v>
      </c>
      <c r="J56" s="179" t="str">
        <f>IFERROR(VLOOKUP(TableToday[[#This Row],[Prod. Order]],[1]Components!A:B,2,FALSE), "0")</f>
        <v>LSVLN2</v>
      </c>
      <c r="K56" s="179" t="str">
        <f>IFERROR(VLOOKUP(TableToday[[#This Row],[WorkCenter]],'[1]Resource Info'!A:B,2,FALSE), "0")</f>
        <v>LSV Line 2</v>
      </c>
      <c r="L56" s="170" t="str">
        <f>IFERROR(VLOOKUP(TableToday[[#This Row],[Pack Line]],'[1]Resource Info'!B:C,2,FALSE),"0")</f>
        <v>LSV Conditioning</v>
      </c>
      <c r="M5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6" s="178" t="str">
        <f>IF(OR(TableToday[[#This Row],[Department]]="SSV TREATPACK", TableToday[[#This Row],[Department]]="LSV TREATPACK"),8,"")</f>
        <v/>
      </c>
    </row>
    <row r="57" spans="1:14" x14ac:dyDescent="0.25">
      <c r="A57" s="187" t="str">
        <f t="shared" si="0"/>
        <v>BECO</v>
      </c>
      <c r="B57" s="184" t="s">
        <v>717</v>
      </c>
      <c r="C57" s="186">
        <v>1002300813</v>
      </c>
      <c r="D57" s="185">
        <v>14080</v>
      </c>
      <c r="E57" s="184" t="s">
        <v>1447</v>
      </c>
      <c r="F57" s="183">
        <v>46384</v>
      </c>
      <c r="G57" s="182" t="s">
        <v>139</v>
      </c>
      <c r="H57" s="181">
        <v>5</v>
      </c>
      <c r="I57" s="180" t="str">
        <f t="shared" si="1"/>
        <v>NEW</v>
      </c>
      <c r="J57" s="179" t="str">
        <f>IFERROR(VLOOKUP(TableToday[[#This Row],[Prod. Order]],[1]Components!A:B,2,FALSE), "0")</f>
        <v>LSVLN2</v>
      </c>
      <c r="K57" s="179" t="str">
        <f>IFERROR(VLOOKUP(TableToday[[#This Row],[WorkCenter]],'[1]Resource Info'!A:B,2,FALSE), "0")</f>
        <v>LSV Line 2</v>
      </c>
      <c r="L57" s="170" t="str">
        <f>IFERROR(VLOOKUP(TableToday[[#This Row],[Pack Line]],'[1]Resource Info'!B:C,2,FALSE),"0")</f>
        <v>LSV Conditioning</v>
      </c>
      <c r="M5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7" s="178" t="str">
        <f>IF(OR(TableToday[[#This Row],[Department]]="SSV TREATPACK", TableToday[[#This Row],[Department]]="LSV TREATPACK"),8,"")</f>
        <v/>
      </c>
    </row>
    <row r="58" spans="1:14" x14ac:dyDescent="0.25">
      <c r="A58" s="187" t="str">
        <f t="shared" si="0"/>
        <v>BECO</v>
      </c>
      <c r="B58" s="184" t="s">
        <v>717</v>
      </c>
      <c r="C58" s="186">
        <v>1002300814</v>
      </c>
      <c r="D58" s="185">
        <v>55510</v>
      </c>
      <c r="E58" s="184" t="s">
        <v>1447</v>
      </c>
      <c r="F58" s="183">
        <v>46384</v>
      </c>
      <c r="G58" s="182" t="s">
        <v>139</v>
      </c>
      <c r="H58" s="181">
        <v>5</v>
      </c>
      <c r="I58" s="180" t="str">
        <f t="shared" si="1"/>
        <v>NEW</v>
      </c>
      <c r="J58" s="179" t="str">
        <f>IFERROR(VLOOKUP(TableToday[[#This Row],[Prod. Order]],[1]Components!A:B,2,FALSE), "0")</f>
        <v>LSVLN2</v>
      </c>
      <c r="K58" s="179" t="str">
        <f>IFERROR(VLOOKUP(TableToday[[#This Row],[WorkCenter]],'[1]Resource Info'!A:B,2,FALSE), "0")</f>
        <v>LSV Line 2</v>
      </c>
      <c r="L58" s="170" t="str">
        <f>IFERROR(VLOOKUP(TableToday[[#This Row],[Pack Line]],'[1]Resource Info'!B:C,2,FALSE),"0")</f>
        <v>LSV Conditioning</v>
      </c>
      <c r="M5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8" s="178" t="str">
        <f>IF(OR(TableToday[[#This Row],[Department]]="SSV TREATPACK", TableToday[[#This Row],[Department]]="LSV TREATPACK"),8,"")</f>
        <v/>
      </c>
    </row>
    <row r="59" spans="1:14" x14ac:dyDescent="0.25">
      <c r="A59" s="187" t="str">
        <f t="shared" si="0"/>
        <v>BECO</v>
      </c>
      <c r="B59" s="184" t="s">
        <v>717</v>
      </c>
      <c r="C59" s="186">
        <v>1002300816</v>
      </c>
      <c r="D59" s="185">
        <v>24740</v>
      </c>
      <c r="E59" s="184" t="s">
        <v>1447</v>
      </c>
      <c r="F59" s="183">
        <v>46384</v>
      </c>
      <c r="G59" s="182" t="s">
        <v>139</v>
      </c>
      <c r="H59" s="181">
        <v>5</v>
      </c>
      <c r="I59" s="180" t="str">
        <f t="shared" si="1"/>
        <v>NEW</v>
      </c>
      <c r="J59" s="179" t="str">
        <f>IFERROR(VLOOKUP(TableToday[[#This Row],[Prod. Order]],[1]Components!A:B,2,FALSE), "0")</f>
        <v>LSVLN2</v>
      </c>
      <c r="K59" s="179" t="str">
        <f>IFERROR(VLOOKUP(TableToday[[#This Row],[WorkCenter]],'[1]Resource Info'!A:B,2,FALSE), "0")</f>
        <v>LSV Line 2</v>
      </c>
      <c r="L59" s="170" t="str">
        <f>IFERROR(VLOOKUP(TableToday[[#This Row],[Pack Line]],'[1]Resource Info'!B:C,2,FALSE),"0")</f>
        <v>LSV Conditioning</v>
      </c>
      <c r="M5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59" s="178" t="str">
        <f>IF(OR(TableToday[[#This Row],[Department]]="SSV TREATPACK", TableToday[[#This Row],[Department]]="LSV TREATPACK"),8,"")</f>
        <v/>
      </c>
    </row>
    <row r="60" spans="1:14" x14ac:dyDescent="0.25">
      <c r="A60" s="187" t="str">
        <f t="shared" si="0"/>
        <v>BECO</v>
      </c>
      <c r="B60" s="184" t="s">
        <v>717</v>
      </c>
      <c r="C60" s="186">
        <v>1002303189</v>
      </c>
      <c r="D60" s="185">
        <v>99230</v>
      </c>
      <c r="E60" s="184" t="s">
        <v>1447</v>
      </c>
      <c r="F60" s="183">
        <v>46384</v>
      </c>
      <c r="G60" s="182" t="s">
        <v>139</v>
      </c>
      <c r="H60" s="181">
        <v>5</v>
      </c>
      <c r="I60" s="180" t="str">
        <f t="shared" si="1"/>
        <v>NEW</v>
      </c>
      <c r="J60" s="179" t="str">
        <f>IFERROR(VLOOKUP(TableToday[[#This Row],[Prod. Order]],[1]Components!A:B,2,FALSE), "0")</f>
        <v>LSVLN2</v>
      </c>
      <c r="K60" s="179" t="str">
        <f>IFERROR(VLOOKUP(TableToday[[#This Row],[WorkCenter]],'[1]Resource Info'!A:B,2,FALSE), "0")</f>
        <v>LSV Line 2</v>
      </c>
      <c r="L60" s="170" t="str">
        <f>IFERROR(VLOOKUP(TableToday[[#This Row],[Pack Line]],'[1]Resource Info'!B:C,2,FALSE),"0")</f>
        <v>LSV Conditioning</v>
      </c>
      <c r="M6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0" s="178" t="str">
        <f>IF(OR(TableToday[[#This Row],[Department]]="SSV TREATPACK", TableToday[[#This Row],[Department]]="LSV TREATPACK"),8,"")</f>
        <v/>
      </c>
    </row>
    <row r="61" spans="1:14" x14ac:dyDescent="0.25">
      <c r="A61" s="187" t="str">
        <f t="shared" si="0"/>
        <v>BECO</v>
      </c>
      <c r="B61" s="184" t="s">
        <v>717</v>
      </c>
      <c r="C61" s="186">
        <v>1002304965</v>
      </c>
      <c r="D61" s="185">
        <v>65160</v>
      </c>
      <c r="E61" s="184" t="s">
        <v>1447</v>
      </c>
      <c r="F61" s="183">
        <v>46384</v>
      </c>
      <c r="G61" s="182" t="s">
        <v>139</v>
      </c>
      <c r="H61" s="181">
        <v>5</v>
      </c>
      <c r="I61" s="180" t="str">
        <f t="shared" si="1"/>
        <v>NEW</v>
      </c>
      <c r="J61" s="179" t="str">
        <f>IFERROR(VLOOKUP(TableToday[[#This Row],[Prod. Order]],[1]Components!A:B,2,FALSE), "0")</f>
        <v>LSVLN2</v>
      </c>
      <c r="K61" s="179" t="str">
        <f>IFERROR(VLOOKUP(TableToday[[#This Row],[WorkCenter]],'[1]Resource Info'!A:B,2,FALSE), "0")</f>
        <v>LSV Line 2</v>
      </c>
      <c r="L61" s="170" t="str">
        <f>IFERROR(VLOOKUP(TableToday[[#This Row],[Pack Line]],'[1]Resource Info'!B:C,2,FALSE),"0")</f>
        <v>LSV Conditioning</v>
      </c>
      <c r="M6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1" s="178" t="str">
        <f>IF(OR(TableToday[[#This Row],[Department]]="SSV TREATPACK", TableToday[[#This Row],[Department]]="LSV TREATPACK"),8,"")</f>
        <v/>
      </c>
    </row>
    <row r="62" spans="1:14" x14ac:dyDescent="0.25">
      <c r="A62" s="187" t="str">
        <f t="shared" si="0"/>
        <v>BECO</v>
      </c>
      <c r="B62" s="184" t="s">
        <v>717</v>
      </c>
      <c r="C62" s="186">
        <v>1002305519</v>
      </c>
      <c r="D62" s="185">
        <v>17710</v>
      </c>
      <c r="E62" s="184" t="s">
        <v>1447</v>
      </c>
      <c r="F62" s="183">
        <v>46384</v>
      </c>
      <c r="G62" s="182" t="s">
        <v>139</v>
      </c>
      <c r="H62" s="181">
        <v>5</v>
      </c>
      <c r="I62" s="180" t="str">
        <f t="shared" si="1"/>
        <v>NEW</v>
      </c>
      <c r="J62" s="179" t="str">
        <f>IFERROR(VLOOKUP(TableToday[[#This Row],[Prod. Order]],[1]Components!A:B,2,FALSE), "0")</f>
        <v>LSVLN2</v>
      </c>
      <c r="K62" s="179" t="str">
        <f>IFERROR(VLOOKUP(TableToday[[#This Row],[WorkCenter]],'[1]Resource Info'!A:B,2,FALSE), "0")</f>
        <v>LSV Line 2</v>
      </c>
      <c r="L62" s="170" t="str">
        <f>IFERROR(VLOOKUP(TableToday[[#This Row],[Pack Line]],'[1]Resource Info'!B:C,2,FALSE),"0")</f>
        <v>LSV Conditioning</v>
      </c>
      <c r="M6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2" s="178" t="str">
        <f>IF(OR(TableToday[[#This Row],[Department]]="SSV TREATPACK", TableToday[[#This Row],[Department]]="LSV TREATPACK"),8,"")</f>
        <v/>
      </c>
    </row>
    <row r="63" spans="1:14" x14ac:dyDescent="0.25">
      <c r="A63" s="187" t="str">
        <f t="shared" si="0"/>
        <v>BECO</v>
      </c>
      <c r="B63" s="184" t="s">
        <v>711</v>
      </c>
      <c r="C63" s="186">
        <v>1002300819</v>
      </c>
      <c r="D63" s="185">
        <v>61900</v>
      </c>
      <c r="E63" s="184" t="s">
        <v>1447</v>
      </c>
      <c r="F63" s="183">
        <v>46384</v>
      </c>
      <c r="G63" s="182" t="s">
        <v>139</v>
      </c>
      <c r="H63" s="181">
        <v>6</v>
      </c>
      <c r="I63" s="180" t="str">
        <f t="shared" si="1"/>
        <v>NEW</v>
      </c>
      <c r="J63" s="179" t="str">
        <f>IFERROR(VLOOKUP(TableToday[[#This Row],[Prod. Order]],[1]Components!A:B,2,FALSE), "0")</f>
        <v>LSVLN2</v>
      </c>
      <c r="K63" s="179" t="str">
        <f>IFERROR(VLOOKUP(TableToday[[#This Row],[WorkCenter]],'[1]Resource Info'!A:B,2,FALSE), "0")</f>
        <v>LSV Line 2</v>
      </c>
      <c r="L63" s="170" t="str">
        <f>IFERROR(VLOOKUP(TableToday[[#This Row],[Pack Line]],'[1]Resource Info'!B:C,2,FALSE),"0")</f>
        <v>LSV Conditioning</v>
      </c>
      <c r="M6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3" s="178" t="str">
        <f>IF(OR(TableToday[[#This Row],[Department]]="SSV TREATPACK", TableToday[[#This Row],[Department]]="LSV TREATPACK"),8,"")</f>
        <v/>
      </c>
    </row>
    <row r="64" spans="1:14" x14ac:dyDescent="0.25">
      <c r="A64" s="187" t="str">
        <f t="shared" si="0"/>
        <v>BECO</v>
      </c>
      <c r="B64" s="184" t="s">
        <v>711</v>
      </c>
      <c r="C64" s="186">
        <v>1002300820</v>
      </c>
      <c r="D64" s="185">
        <v>125880</v>
      </c>
      <c r="E64" s="184" t="s">
        <v>1447</v>
      </c>
      <c r="F64" s="183">
        <v>46384</v>
      </c>
      <c r="G64" s="182" t="s">
        <v>139</v>
      </c>
      <c r="H64" s="181">
        <v>6</v>
      </c>
      <c r="I64" s="180" t="str">
        <f t="shared" si="1"/>
        <v>NEW</v>
      </c>
      <c r="J64" s="179" t="str">
        <f>IFERROR(VLOOKUP(TableToday[[#This Row],[Prod. Order]],[1]Components!A:B,2,FALSE), "0")</f>
        <v>LSVLN2</v>
      </c>
      <c r="K64" s="179" t="str">
        <f>IFERROR(VLOOKUP(TableToday[[#This Row],[WorkCenter]],'[1]Resource Info'!A:B,2,FALSE), "0")</f>
        <v>LSV Line 2</v>
      </c>
      <c r="L64" s="170" t="str">
        <f>IFERROR(VLOOKUP(TableToday[[#This Row],[Pack Line]],'[1]Resource Info'!B:C,2,FALSE),"0")</f>
        <v>LSV Conditioning</v>
      </c>
      <c r="M6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4" s="178" t="str">
        <f>IF(OR(TableToday[[#This Row],[Department]]="SSV TREATPACK", TableToday[[#This Row],[Department]]="LSV TREATPACK"),8,"")</f>
        <v/>
      </c>
    </row>
    <row r="65" spans="1:14" x14ac:dyDescent="0.25">
      <c r="A65" s="187" t="str">
        <f t="shared" si="0"/>
        <v>BECO</v>
      </c>
      <c r="B65" s="184" t="s">
        <v>711</v>
      </c>
      <c r="C65" s="186">
        <v>1002300822</v>
      </c>
      <c r="D65" s="185">
        <v>50200</v>
      </c>
      <c r="E65" s="184" t="s">
        <v>1447</v>
      </c>
      <c r="F65" s="183">
        <v>46384</v>
      </c>
      <c r="G65" s="182" t="s">
        <v>139</v>
      </c>
      <c r="H65" s="181">
        <v>6</v>
      </c>
      <c r="I65" s="180" t="str">
        <f t="shared" si="1"/>
        <v>NEW</v>
      </c>
      <c r="J65" s="179" t="str">
        <f>IFERROR(VLOOKUP(TableToday[[#This Row],[Prod. Order]],[1]Components!A:B,2,FALSE), "0")</f>
        <v>LSVLN2</v>
      </c>
      <c r="K65" s="179" t="str">
        <f>IFERROR(VLOOKUP(TableToday[[#This Row],[WorkCenter]],'[1]Resource Info'!A:B,2,FALSE), "0")</f>
        <v>LSV Line 2</v>
      </c>
      <c r="L65" s="170" t="str">
        <f>IFERROR(VLOOKUP(TableToday[[#This Row],[Pack Line]],'[1]Resource Info'!B:C,2,FALSE),"0")</f>
        <v>LSV Conditioning</v>
      </c>
      <c r="M6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5" s="178" t="str">
        <f>IF(OR(TableToday[[#This Row],[Department]]="SSV TREATPACK", TableToday[[#This Row],[Department]]="LSV TREATPACK"),8,"")</f>
        <v/>
      </c>
    </row>
    <row r="66" spans="1:14" x14ac:dyDescent="0.25">
      <c r="A66" s="187" t="str">
        <f t="shared" ref="A66:A129" si="2">TRIM(LEFT(B66,4))</f>
        <v>SWCO</v>
      </c>
      <c r="B66" s="184" t="s">
        <v>9</v>
      </c>
      <c r="C66" s="186">
        <v>1002295402</v>
      </c>
      <c r="D66" s="185">
        <v>14185.5</v>
      </c>
      <c r="E66" s="184" t="s">
        <v>1447</v>
      </c>
      <c r="F66" s="183">
        <v>46386</v>
      </c>
      <c r="G66" s="182" t="s">
        <v>6</v>
      </c>
      <c r="H66" s="181">
        <v>9</v>
      </c>
      <c r="I66" s="180" t="str">
        <f t="shared" ref="I66:I129" si="3">"NEW"</f>
        <v>NEW</v>
      </c>
      <c r="J66" s="179" t="str">
        <f>IFERROR(VLOOKUP(TableToday[[#This Row],[Prod. Order]],[1]Components!A:B,2,FALSE), "0")</f>
        <v>LSVLN1</v>
      </c>
      <c r="K66" s="179" t="str">
        <f>IFERROR(VLOOKUP(TableToday[[#This Row],[WorkCenter]],'[1]Resource Info'!A:B,2,FALSE), "0")</f>
        <v>LSV Line 1</v>
      </c>
      <c r="L66" s="170" t="str">
        <f>IFERROR(VLOOKUP(TableToday[[#This Row],[Pack Line]],'[1]Resource Info'!B:C,2,FALSE),"0")</f>
        <v>LSV Conditioning</v>
      </c>
      <c r="M6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6" s="178" t="str">
        <f>IF(OR(TableToday[[#This Row],[Department]]="SSV TREATPACK", TableToday[[#This Row],[Department]]="LSV TREATPACK"),8,"")</f>
        <v/>
      </c>
    </row>
    <row r="67" spans="1:14" x14ac:dyDescent="0.25">
      <c r="A67" s="187" t="str">
        <f t="shared" si="2"/>
        <v>SWCO</v>
      </c>
      <c r="B67" s="184" t="s">
        <v>4735</v>
      </c>
      <c r="C67" s="186">
        <v>2400007882</v>
      </c>
      <c r="D67" s="185">
        <v>486</v>
      </c>
      <c r="E67" s="184" t="s">
        <v>1447</v>
      </c>
      <c r="F67" s="183">
        <v>46169</v>
      </c>
      <c r="G67" s="182" t="s">
        <v>4733</v>
      </c>
      <c r="H67" s="181"/>
      <c r="I67" s="180" t="str">
        <f t="shared" si="3"/>
        <v>NEW</v>
      </c>
      <c r="J67" s="179" t="str">
        <f>IFERROR(VLOOKUP(TableToday[[#This Row],[Prod. Order]],[1]Components!A:B,2,FALSE), "0")</f>
        <v>LSVGRVTY</v>
      </c>
      <c r="K67" s="179" t="str">
        <f>IFERROR(VLOOKUP(TableToday[[#This Row],[WorkCenter]],'[1]Resource Info'!A:B,2,FALSE), "0")</f>
        <v>LSV Gravity</v>
      </c>
      <c r="L67" s="170" t="str">
        <f>IFERROR(VLOOKUP(TableToday[[#This Row],[Pack Line]],'[1]Resource Info'!B:C,2,FALSE),"0")</f>
        <v>LSV Conditioning</v>
      </c>
      <c r="M6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7" s="178" t="str">
        <f>IF(OR(TableToday[[#This Row],[Department]]="SSV TREATPACK", TableToday[[#This Row],[Department]]="LSV TREATPACK"),8,"")</f>
        <v/>
      </c>
    </row>
    <row r="68" spans="1:14" x14ac:dyDescent="0.25">
      <c r="A68" s="187" t="str">
        <f t="shared" si="2"/>
        <v>SWCO</v>
      </c>
      <c r="B68" s="184" t="s">
        <v>7</v>
      </c>
      <c r="C68" s="186">
        <v>1002295415</v>
      </c>
      <c r="D68" s="185">
        <v>24610</v>
      </c>
      <c r="E68" s="184" t="s">
        <v>1447</v>
      </c>
      <c r="F68" s="183">
        <v>46341</v>
      </c>
      <c r="G68" s="182" t="s">
        <v>6</v>
      </c>
      <c r="H68" s="181">
        <v>3</v>
      </c>
      <c r="I68" s="180" t="str">
        <f t="shared" si="3"/>
        <v>NEW</v>
      </c>
      <c r="J68" s="179" t="str">
        <f>IFERROR(VLOOKUP(TableToday[[#This Row],[Prod. Order]],[1]Components!A:B,2,FALSE), "0")</f>
        <v>LSVLN1</v>
      </c>
      <c r="K68" s="179" t="str">
        <f>IFERROR(VLOOKUP(TableToday[[#This Row],[WorkCenter]],'[1]Resource Info'!A:B,2,FALSE), "0")</f>
        <v>LSV Line 1</v>
      </c>
      <c r="L68" s="170" t="str">
        <f>IFERROR(VLOOKUP(TableToday[[#This Row],[Pack Line]],'[1]Resource Info'!B:C,2,FALSE),"0")</f>
        <v>LSV Conditioning</v>
      </c>
      <c r="M6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8" s="178" t="str">
        <f>IF(OR(TableToday[[#This Row],[Department]]="SSV TREATPACK", TableToday[[#This Row],[Department]]="LSV TREATPACK"),8,"")</f>
        <v/>
      </c>
    </row>
    <row r="69" spans="1:14" x14ac:dyDescent="0.25">
      <c r="A69" s="187" t="str">
        <f t="shared" si="2"/>
        <v>MEBS</v>
      </c>
      <c r="B69" s="184" t="s">
        <v>1839</v>
      </c>
      <c r="C69" s="186">
        <v>1002309552</v>
      </c>
      <c r="D69" s="185">
        <v>26.3</v>
      </c>
      <c r="E69" s="184" t="s">
        <v>1447</v>
      </c>
      <c r="F69" s="183">
        <v>46308</v>
      </c>
      <c r="G69" s="182" t="s">
        <v>1835</v>
      </c>
      <c r="H69" s="181"/>
      <c r="I69" s="180" t="str">
        <f t="shared" si="3"/>
        <v>NEW</v>
      </c>
      <c r="J69" s="179" t="str">
        <f>IFERROR(VLOOKUP(TableToday[[#This Row],[Prod. Order]],[1]Components!A:B,2,FALSE), "0")</f>
        <v>SSVLN5</v>
      </c>
      <c r="K69" s="179" t="str">
        <f>IFERROR(VLOOKUP(TableToday[[#This Row],[WorkCenter]],'[1]Resource Info'!A:B,2,FALSE), "0")</f>
        <v>SSV Line 5</v>
      </c>
      <c r="L69" s="170" t="str">
        <f>IFERROR(VLOOKUP(TableToday[[#This Row],[Pack Line]],'[1]Resource Info'!B:C,2,FALSE),"0")</f>
        <v>SSV Conditioning</v>
      </c>
      <c r="M6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69" s="178" t="str">
        <f>IF(OR(TableToday[[#This Row],[Department]]="SSV TREATPACK", TableToday[[#This Row],[Department]]="LSV TREATPACK"),8,"")</f>
        <v/>
      </c>
    </row>
    <row r="70" spans="1:14" x14ac:dyDescent="0.25">
      <c r="A70" s="187" t="str">
        <f t="shared" si="2"/>
        <v>WACO</v>
      </c>
      <c r="B70" s="184" t="s">
        <v>1845</v>
      </c>
      <c r="C70" s="186">
        <v>300102393</v>
      </c>
      <c r="D70" s="185">
        <v>700</v>
      </c>
      <c r="E70" s="184" t="s">
        <v>1550</v>
      </c>
      <c r="F70" s="183">
        <v>46308</v>
      </c>
      <c r="G70" s="182" t="s">
        <v>1844</v>
      </c>
      <c r="H70" s="181"/>
      <c r="I70" s="180" t="str">
        <f t="shared" si="3"/>
        <v>NEW</v>
      </c>
      <c r="J70" s="179" t="str">
        <f>IFERROR(VLOOKUP(TableToday[[#This Row],[Prod. Order]],[1]Components!A:B,2,FALSE), "0")</f>
        <v>SSVRPR5</v>
      </c>
      <c r="K70" s="179" t="str">
        <f>IFERROR(VLOOKUP(TableToday[[#This Row],[WorkCenter]],'[1]Resource Info'!A:B,2,FALSE), "0")</f>
        <v>SSV Line 5 Repair</v>
      </c>
      <c r="L70" s="170" t="str">
        <f>IFERROR(VLOOKUP(TableToday[[#This Row],[Pack Line]],'[1]Resource Info'!B:C,2,FALSE),"0")</f>
        <v>SSV Conditioning</v>
      </c>
      <c r="M7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0" s="178" t="str">
        <f>IF(OR(TableToday[[#This Row],[Department]]="SSV TREATPACK", TableToday[[#This Row],[Department]]="LSV TREATPACK"),8,"")</f>
        <v/>
      </c>
    </row>
    <row r="71" spans="1:14" x14ac:dyDescent="0.25">
      <c r="A71" s="187" t="str">
        <f t="shared" si="2"/>
        <v>WACO</v>
      </c>
      <c r="B71" s="184" t="s">
        <v>1845</v>
      </c>
      <c r="C71" s="186">
        <v>300102394</v>
      </c>
      <c r="D71" s="185">
        <v>750</v>
      </c>
      <c r="E71" s="184" t="s">
        <v>1550</v>
      </c>
      <c r="F71" s="183">
        <v>46308</v>
      </c>
      <c r="G71" s="182" t="s">
        <v>1848</v>
      </c>
      <c r="H71" s="181"/>
      <c r="I71" s="180" t="str">
        <f t="shared" si="3"/>
        <v>NEW</v>
      </c>
      <c r="J71" s="179" t="str">
        <f>IFERROR(VLOOKUP(TableToday[[#This Row],[Prod. Order]],[1]Components!A:B,2,FALSE), "0")</f>
        <v>SSVRPR5</v>
      </c>
      <c r="K71" s="179" t="str">
        <f>IFERROR(VLOOKUP(TableToday[[#This Row],[WorkCenter]],'[1]Resource Info'!A:B,2,FALSE), "0")</f>
        <v>SSV Line 5 Repair</v>
      </c>
      <c r="L71" s="170" t="str">
        <f>IFERROR(VLOOKUP(TableToday[[#This Row],[Pack Line]],'[1]Resource Info'!B:C,2,FALSE),"0")</f>
        <v>SSV Conditioning</v>
      </c>
      <c r="M7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1" s="178" t="str">
        <f>IF(OR(TableToday[[#This Row],[Department]]="SSV TREATPACK", TableToday[[#This Row],[Department]]="LSV TREATPACK"),8,"")</f>
        <v/>
      </c>
    </row>
    <row r="72" spans="1:14" x14ac:dyDescent="0.25">
      <c r="A72" s="187" t="str">
        <f t="shared" si="2"/>
        <v>WACO</v>
      </c>
      <c r="B72" s="184" t="s">
        <v>1845</v>
      </c>
      <c r="C72" s="186">
        <v>300102395</v>
      </c>
      <c r="D72" s="185">
        <v>1150</v>
      </c>
      <c r="E72" s="184" t="s">
        <v>1550</v>
      </c>
      <c r="F72" s="183">
        <v>46308</v>
      </c>
      <c r="G72" s="182" t="s">
        <v>1850</v>
      </c>
      <c r="H72" s="181"/>
      <c r="I72" s="180" t="str">
        <f t="shared" si="3"/>
        <v>NEW</v>
      </c>
      <c r="J72" s="179" t="str">
        <f>IFERROR(VLOOKUP(TableToday[[#This Row],[Prod. Order]],[1]Components!A:B,2,FALSE), "0")</f>
        <v>SSVRPR5</v>
      </c>
      <c r="K72" s="179" t="str">
        <f>IFERROR(VLOOKUP(TableToday[[#This Row],[WorkCenter]],'[1]Resource Info'!A:B,2,FALSE), "0")</f>
        <v>SSV Line 5 Repair</v>
      </c>
      <c r="L72" s="170" t="str">
        <f>IFERROR(VLOOKUP(TableToday[[#This Row],[Pack Line]],'[1]Resource Info'!B:C,2,FALSE),"0")</f>
        <v>SSV Conditioning</v>
      </c>
      <c r="M7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2" s="178" t="str">
        <f>IF(OR(TableToday[[#This Row],[Department]]="SSV TREATPACK", TableToday[[#This Row],[Department]]="LSV TREATPACK"),8,"")</f>
        <v/>
      </c>
    </row>
    <row r="73" spans="1:14" x14ac:dyDescent="0.25">
      <c r="A73" s="187" t="str">
        <f t="shared" si="2"/>
        <v>SWBS</v>
      </c>
      <c r="B73" s="184" t="s">
        <v>4762</v>
      </c>
      <c r="C73" s="186">
        <v>2400008280</v>
      </c>
      <c r="D73" s="185">
        <v>244.5</v>
      </c>
      <c r="E73" s="184" t="s">
        <v>1447</v>
      </c>
      <c r="F73" s="183">
        <v>46281</v>
      </c>
      <c r="G73" s="182" t="s">
        <v>4696</v>
      </c>
      <c r="H73" s="181"/>
      <c r="I73" s="180" t="str">
        <f t="shared" si="3"/>
        <v>NEW</v>
      </c>
      <c r="J73" s="179" t="str">
        <f>IFERROR(VLOOKUP(TableToday[[#This Row],[Prod. Order]],[1]Components!A:B,2,FALSE), "0")</f>
        <v>LSVGRVTY</v>
      </c>
      <c r="K73" s="179" t="str">
        <f>IFERROR(VLOOKUP(TableToday[[#This Row],[WorkCenter]],'[1]Resource Info'!A:B,2,FALSE), "0")</f>
        <v>LSV Gravity</v>
      </c>
      <c r="L73" s="170" t="str">
        <f>IFERROR(VLOOKUP(TableToday[[#This Row],[Pack Line]],'[1]Resource Info'!B:C,2,FALSE),"0")</f>
        <v>LSV Conditioning</v>
      </c>
      <c r="M7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3" s="178" t="str">
        <f>IF(OR(TableToday[[#This Row],[Department]]="SSV TREATPACK", TableToday[[#This Row],[Department]]="LSV TREATPACK"),8,"")</f>
        <v/>
      </c>
    </row>
    <row r="74" spans="1:14" x14ac:dyDescent="0.25">
      <c r="A74" s="187" t="str">
        <f t="shared" si="2"/>
        <v>SWBS</v>
      </c>
      <c r="B74" s="184" t="s">
        <v>746</v>
      </c>
      <c r="C74" s="186">
        <v>2400008095</v>
      </c>
      <c r="D74" s="185">
        <v>6047</v>
      </c>
      <c r="E74" s="184" t="s">
        <v>1447</v>
      </c>
      <c r="F74" s="183">
        <v>46293</v>
      </c>
      <c r="G74" s="182" t="s">
        <v>4751</v>
      </c>
      <c r="H74" s="181"/>
      <c r="I74" s="180" t="str">
        <f t="shared" si="3"/>
        <v>NEW</v>
      </c>
      <c r="J74" s="179" t="str">
        <f>IFERROR(VLOOKUP(TableToday[[#This Row],[Prod. Order]],[1]Components!A:B,2,FALSE), "0")</f>
        <v>LSVGRVTY</v>
      </c>
      <c r="K74" s="179" t="str">
        <f>IFERROR(VLOOKUP(TableToday[[#This Row],[WorkCenter]],'[1]Resource Info'!A:B,2,FALSE), "0")</f>
        <v>LSV Gravity</v>
      </c>
      <c r="L74" s="170" t="str">
        <f>IFERROR(VLOOKUP(TableToday[[#This Row],[Pack Line]],'[1]Resource Info'!B:C,2,FALSE),"0")</f>
        <v>LSV Conditioning</v>
      </c>
      <c r="M7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4" s="178" t="str">
        <f>IF(OR(TableToday[[#This Row],[Department]]="SSV TREATPACK", TableToday[[#This Row],[Department]]="LSV TREATPACK"),8,"")</f>
        <v/>
      </c>
    </row>
    <row r="75" spans="1:14" x14ac:dyDescent="0.25">
      <c r="A75" s="187" t="str">
        <f t="shared" si="2"/>
        <v>BECO</v>
      </c>
      <c r="B75" s="184" t="s">
        <v>735</v>
      </c>
      <c r="C75" s="186">
        <v>1002302884</v>
      </c>
      <c r="D75" s="185">
        <v>14300</v>
      </c>
      <c r="E75" s="184" t="s">
        <v>1447</v>
      </c>
      <c r="F75" s="183">
        <v>46384</v>
      </c>
      <c r="G75" s="182" t="s">
        <v>162</v>
      </c>
      <c r="H75" s="181">
        <v>2</v>
      </c>
      <c r="I75" s="180" t="str">
        <f t="shared" si="3"/>
        <v>NEW</v>
      </c>
      <c r="J75" s="179" t="str">
        <f>IFERROR(VLOOKUP(TableToday[[#This Row],[Prod. Order]],[1]Components!A:B,2,FALSE), "0")</f>
        <v>LSVLN2</v>
      </c>
      <c r="K75" s="179" t="str">
        <f>IFERROR(VLOOKUP(TableToday[[#This Row],[WorkCenter]],'[1]Resource Info'!A:B,2,FALSE), "0")</f>
        <v>LSV Line 2</v>
      </c>
      <c r="L75" s="170" t="str">
        <f>IFERROR(VLOOKUP(TableToday[[#This Row],[Pack Line]],'[1]Resource Info'!B:C,2,FALSE),"0")</f>
        <v>LSV Conditioning</v>
      </c>
      <c r="M7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5" s="178" t="str">
        <f>IF(OR(TableToday[[#This Row],[Department]]="SSV TREATPACK", TableToday[[#This Row],[Department]]="LSV TREATPACK"),8,"")</f>
        <v/>
      </c>
    </row>
    <row r="76" spans="1:14" x14ac:dyDescent="0.25">
      <c r="A76" s="187" t="str">
        <f t="shared" si="2"/>
        <v>BECO</v>
      </c>
      <c r="B76" s="184" t="s">
        <v>735</v>
      </c>
      <c r="C76" s="186">
        <v>1002307905</v>
      </c>
      <c r="D76" s="185">
        <v>10490</v>
      </c>
      <c r="E76" s="184" t="s">
        <v>1447</v>
      </c>
      <c r="F76" s="183">
        <v>46384</v>
      </c>
      <c r="G76" s="182" t="s">
        <v>162</v>
      </c>
      <c r="H76" s="181">
        <v>2</v>
      </c>
      <c r="I76" s="180" t="str">
        <f t="shared" si="3"/>
        <v>NEW</v>
      </c>
      <c r="J76" s="179" t="str">
        <f>IFERROR(VLOOKUP(TableToday[[#This Row],[Prod. Order]],[1]Components!A:B,2,FALSE), "0")</f>
        <v>LSVLN2</v>
      </c>
      <c r="K76" s="179" t="str">
        <f>IFERROR(VLOOKUP(TableToday[[#This Row],[WorkCenter]],'[1]Resource Info'!A:B,2,FALSE), "0")</f>
        <v>LSV Line 2</v>
      </c>
      <c r="L76" s="170" t="str">
        <f>IFERROR(VLOOKUP(TableToday[[#This Row],[Pack Line]],'[1]Resource Info'!B:C,2,FALSE),"0")</f>
        <v>LSV Conditioning</v>
      </c>
      <c r="M7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6" s="178" t="str">
        <f>IF(OR(TableToday[[#This Row],[Department]]="SSV TREATPACK", TableToday[[#This Row],[Department]]="LSV TREATPACK"),8,"")</f>
        <v/>
      </c>
    </row>
    <row r="77" spans="1:14" x14ac:dyDescent="0.25">
      <c r="A77" s="187" t="str">
        <f t="shared" si="2"/>
        <v>SQBS</v>
      </c>
      <c r="B77" s="184" t="s">
        <v>1875</v>
      </c>
      <c r="C77" s="186">
        <v>1002304237</v>
      </c>
      <c r="D77" s="185">
        <v>44.22</v>
      </c>
      <c r="E77" s="184" t="s">
        <v>1447</v>
      </c>
      <c r="F77" s="183">
        <v>46287</v>
      </c>
      <c r="G77" s="182" t="s">
        <v>1678</v>
      </c>
      <c r="H77" s="181"/>
      <c r="I77" s="180" t="str">
        <f t="shared" si="3"/>
        <v>NEW</v>
      </c>
      <c r="J77" s="179" t="str">
        <f>IFERROR(VLOOKUP(TableToday[[#This Row],[Prod. Order]],[1]Components!A:B,2,FALSE), "0")</f>
        <v>SSVLN5</v>
      </c>
      <c r="K77" s="179" t="str">
        <f>IFERROR(VLOOKUP(TableToday[[#This Row],[WorkCenter]],'[1]Resource Info'!A:B,2,FALSE), "0")</f>
        <v>SSV Line 5</v>
      </c>
      <c r="L77" s="170" t="str">
        <f>IFERROR(VLOOKUP(TableToday[[#This Row],[Pack Line]],'[1]Resource Info'!B:C,2,FALSE),"0")</f>
        <v>SSV Conditioning</v>
      </c>
      <c r="M7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7" s="178" t="str">
        <f>IF(OR(TableToday[[#This Row],[Department]]="SSV TREATPACK", TableToday[[#This Row],[Department]]="LSV TREATPACK"),8,"")</f>
        <v/>
      </c>
    </row>
    <row r="78" spans="1:14" x14ac:dyDescent="0.25">
      <c r="A78" s="187" t="str">
        <f t="shared" si="2"/>
        <v>SWCO</v>
      </c>
      <c r="B78" s="184" t="s">
        <v>116</v>
      </c>
      <c r="C78" s="186">
        <v>1002307261</v>
      </c>
      <c r="D78" s="185">
        <v>11000</v>
      </c>
      <c r="E78" s="184" t="s">
        <v>1447</v>
      </c>
      <c r="F78" s="183">
        <v>46324</v>
      </c>
      <c r="G78" s="182" t="s">
        <v>6</v>
      </c>
      <c r="H78" s="181">
        <v>9</v>
      </c>
      <c r="I78" s="180" t="str">
        <f t="shared" si="3"/>
        <v>NEW</v>
      </c>
      <c r="J78" s="179" t="str">
        <f>IFERROR(VLOOKUP(TableToday[[#This Row],[Prod. Order]],[1]Components!A:B,2,FALSE), "0")</f>
        <v>LSVLN2</v>
      </c>
      <c r="K78" s="179" t="str">
        <f>IFERROR(VLOOKUP(TableToday[[#This Row],[WorkCenter]],'[1]Resource Info'!A:B,2,FALSE), "0")</f>
        <v>LSV Line 2</v>
      </c>
      <c r="L78" s="170" t="str">
        <f>IFERROR(VLOOKUP(TableToday[[#This Row],[Pack Line]],'[1]Resource Info'!B:C,2,FALSE),"0")</f>
        <v>LSV Conditioning</v>
      </c>
      <c r="M7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8" s="178" t="str">
        <f>IF(OR(TableToday[[#This Row],[Department]]="SSV TREATPACK", TableToday[[#This Row],[Department]]="LSV TREATPACK"),8,"")</f>
        <v/>
      </c>
    </row>
    <row r="79" spans="1:14" x14ac:dyDescent="0.25">
      <c r="A79" s="187" t="str">
        <f t="shared" si="2"/>
        <v>WCCO</v>
      </c>
      <c r="B79" s="184" t="s">
        <v>1475</v>
      </c>
      <c r="C79" s="186">
        <v>1002309118</v>
      </c>
      <c r="D79" s="185">
        <v>727</v>
      </c>
      <c r="E79" s="184" t="s">
        <v>1447</v>
      </c>
      <c r="F79" s="183">
        <v>46300</v>
      </c>
      <c r="G79" s="182" t="s">
        <v>1474</v>
      </c>
      <c r="H79" s="181"/>
      <c r="I79" s="180" t="str">
        <f t="shared" si="3"/>
        <v>NEW</v>
      </c>
      <c r="J79" s="179" t="str">
        <f>IFERROR(VLOOKUP(TableToday[[#This Row],[Prod. Order]],[1]Components!A:B,2,FALSE), "0")</f>
        <v>SSVLN3</v>
      </c>
      <c r="K79" s="179" t="str">
        <f>IFERROR(VLOOKUP(TableToday[[#This Row],[WorkCenter]],'[1]Resource Info'!A:B,2,FALSE), "0")</f>
        <v>SSV Line 3</v>
      </c>
      <c r="L79" s="170" t="str">
        <f>IFERROR(VLOOKUP(TableToday[[#This Row],[Pack Line]],'[1]Resource Info'!B:C,2,FALSE),"0")</f>
        <v>SSV Conditioning</v>
      </c>
      <c r="M7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79" s="178" t="str">
        <f>IF(OR(TableToday[[#This Row],[Department]]="SSV TREATPACK", TableToday[[#This Row],[Department]]="LSV TREATPACK"),8,"")</f>
        <v/>
      </c>
    </row>
    <row r="80" spans="1:14" x14ac:dyDescent="0.25">
      <c r="A80" s="187" t="str">
        <f t="shared" si="2"/>
        <v>WACO</v>
      </c>
      <c r="B80" s="184" t="s">
        <v>1459</v>
      </c>
      <c r="C80" s="186">
        <v>1002302679</v>
      </c>
      <c r="D80" s="185">
        <v>500</v>
      </c>
      <c r="E80" s="184" t="s">
        <v>1447</v>
      </c>
      <c r="F80" s="183">
        <v>46282</v>
      </c>
      <c r="G80" s="182" t="s">
        <v>1456</v>
      </c>
      <c r="H80" s="181"/>
      <c r="I80" s="180" t="str">
        <f t="shared" si="3"/>
        <v>NEW</v>
      </c>
      <c r="J80" s="179" t="str">
        <f>IFERROR(VLOOKUP(TableToday[[#This Row],[Prod. Order]],[1]Components!A:B,2,FALSE), "0")</f>
        <v>SSVLN3</v>
      </c>
      <c r="K80" s="179" t="str">
        <f>IFERROR(VLOOKUP(TableToday[[#This Row],[WorkCenter]],'[1]Resource Info'!A:B,2,FALSE), "0")</f>
        <v>SSV Line 3</v>
      </c>
      <c r="L80" s="170" t="str">
        <f>IFERROR(VLOOKUP(TableToday[[#This Row],[Pack Line]],'[1]Resource Info'!B:C,2,FALSE),"0")</f>
        <v>SSV Conditioning</v>
      </c>
      <c r="M8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0" s="178" t="str">
        <f>IF(OR(TableToday[[#This Row],[Department]]="SSV TREATPACK", TableToday[[#This Row],[Department]]="LSV TREATPACK"),8,"")</f>
        <v/>
      </c>
    </row>
    <row r="81" spans="1:14" x14ac:dyDescent="0.25">
      <c r="A81" s="187" t="str">
        <f t="shared" si="2"/>
        <v>WACO</v>
      </c>
      <c r="B81" s="184" t="s">
        <v>1459</v>
      </c>
      <c r="C81" s="186">
        <v>300102387</v>
      </c>
      <c r="D81" s="185">
        <v>1500</v>
      </c>
      <c r="E81" s="184" t="s">
        <v>1550</v>
      </c>
      <c r="F81" s="183">
        <v>46300</v>
      </c>
      <c r="G81" s="182" t="s">
        <v>1855</v>
      </c>
      <c r="H81" s="181"/>
      <c r="I81" s="180" t="str">
        <f t="shared" si="3"/>
        <v>NEW</v>
      </c>
      <c r="J81" s="179" t="str">
        <f>IFERROR(VLOOKUP(TableToday[[#This Row],[Prod. Order]],[1]Components!A:B,2,FALSE), "0")</f>
        <v>SSVLN5</v>
      </c>
      <c r="K81" s="179" t="str">
        <f>IFERROR(VLOOKUP(TableToday[[#This Row],[WorkCenter]],'[1]Resource Info'!A:B,2,FALSE), "0")</f>
        <v>SSV Line 5</v>
      </c>
      <c r="L81" s="170" t="str">
        <f>IFERROR(VLOOKUP(TableToday[[#This Row],[Pack Line]],'[1]Resource Info'!B:C,2,FALSE),"0")</f>
        <v>SSV Conditioning</v>
      </c>
      <c r="M8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1" s="178" t="str">
        <f>IF(OR(TableToday[[#This Row],[Department]]="SSV TREATPACK", TableToday[[#This Row],[Department]]="LSV TREATPACK"),8,"")</f>
        <v/>
      </c>
    </row>
    <row r="82" spans="1:14" x14ac:dyDescent="0.25">
      <c r="A82" s="187" t="str">
        <f t="shared" si="2"/>
        <v>WACO</v>
      </c>
      <c r="B82" s="184" t="s">
        <v>1459</v>
      </c>
      <c r="C82" s="186">
        <v>300102400</v>
      </c>
      <c r="D82" s="185">
        <v>1200</v>
      </c>
      <c r="E82" s="184" t="s">
        <v>1550</v>
      </c>
      <c r="F82" s="183">
        <v>46308</v>
      </c>
      <c r="G82" s="182" t="s">
        <v>1851</v>
      </c>
      <c r="H82" s="181"/>
      <c r="I82" s="180" t="str">
        <f t="shared" si="3"/>
        <v>NEW</v>
      </c>
      <c r="J82" s="179" t="str">
        <f>IFERROR(VLOOKUP(TableToday[[#This Row],[Prod. Order]],[1]Components!A:B,2,FALSE), "0")</f>
        <v>SSVRPR5</v>
      </c>
      <c r="K82" s="179" t="str">
        <f>IFERROR(VLOOKUP(TableToday[[#This Row],[WorkCenter]],'[1]Resource Info'!A:B,2,FALSE), "0")</f>
        <v>SSV Line 5 Repair</v>
      </c>
      <c r="L82" s="170" t="str">
        <f>IFERROR(VLOOKUP(TableToday[[#This Row],[Pack Line]],'[1]Resource Info'!B:C,2,FALSE),"0")</f>
        <v>SSV Conditioning</v>
      </c>
      <c r="M8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2" s="178" t="str">
        <f>IF(OR(TableToday[[#This Row],[Department]]="SSV TREATPACK", TableToday[[#This Row],[Department]]="LSV TREATPACK"),8,"")</f>
        <v/>
      </c>
    </row>
    <row r="83" spans="1:14" x14ac:dyDescent="0.25">
      <c r="A83" s="187" t="str">
        <f t="shared" si="2"/>
        <v>SQBS</v>
      </c>
      <c r="B83" s="184" t="s">
        <v>1883</v>
      </c>
      <c r="C83" s="186">
        <v>1002304236</v>
      </c>
      <c r="D83" s="185">
        <v>40.47</v>
      </c>
      <c r="E83" s="184" t="s">
        <v>1447</v>
      </c>
      <c r="F83" s="183">
        <v>46286</v>
      </c>
      <c r="G83" s="182" t="s">
        <v>1678</v>
      </c>
      <c r="H83" s="181"/>
      <c r="I83" s="180" t="str">
        <f t="shared" si="3"/>
        <v>NEW</v>
      </c>
      <c r="J83" s="179" t="str">
        <f>IFERROR(VLOOKUP(TableToday[[#This Row],[Prod. Order]],[1]Components!A:B,2,FALSE), "0")</f>
        <v>SSVLN5</v>
      </c>
      <c r="K83" s="179" t="str">
        <f>IFERROR(VLOOKUP(TableToday[[#This Row],[WorkCenter]],'[1]Resource Info'!A:B,2,FALSE), "0")</f>
        <v>SSV Line 5</v>
      </c>
      <c r="L83" s="170" t="str">
        <f>IFERROR(VLOOKUP(TableToday[[#This Row],[Pack Line]],'[1]Resource Info'!B:C,2,FALSE),"0")</f>
        <v>SSV Conditioning</v>
      </c>
      <c r="M8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3" s="178" t="str">
        <f>IF(OR(TableToday[[#This Row],[Department]]="SSV TREATPACK", TableToday[[#This Row],[Department]]="LSV TREATPACK"),8,"")</f>
        <v/>
      </c>
    </row>
    <row r="84" spans="1:14" x14ac:dyDescent="0.25">
      <c r="A84" s="187" t="str">
        <f t="shared" si="2"/>
        <v>CFCO</v>
      </c>
      <c r="B84" s="184" t="s">
        <v>2489</v>
      </c>
      <c r="C84" s="186">
        <v>100028680</v>
      </c>
      <c r="D84" s="185">
        <v>7.53</v>
      </c>
      <c r="E84" s="184" t="s">
        <v>1447</v>
      </c>
      <c r="F84" s="183">
        <v>46258</v>
      </c>
      <c r="G84" s="182" t="s">
        <v>7585</v>
      </c>
      <c r="H84" s="181"/>
      <c r="I84" s="180" t="str">
        <f t="shared" si="3"/>
        <v>NEW</v>
      </c>
      <c r="J84" s="179" t="str">
        <f>IFERROR(VLOOKUP(TableToday[[#This Row],[Prod. Order]],[1]Components!A:B,2,FALSE), "0")</f>
        <v>PASSHLTH</v>
      </c>
      <c r="K84" s="179" t="str">
        <f>IFERROR(VLOOKUP(TableToday[[#This Row],[WorkCenter]],'[1]Resource Info'!A:B,2,FALSE), "0")</f>
        <v>Seed Health</v>
      </c>
      <c r="L84" s="170" t="str">
        <f>IFERROR(VLOOKUP(TableToday[[#This Row],[Pack Line]],'[1]Resource Info'!B:C,2,FALSE),"0")</f>
        <v>Seed Health</v>
      </c>
      <c r="M8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4" s="178" t="str">
        <f>IF(OR(TableToday[[#This Row],[Department]]="SSV TREATPACK", TableToday[[#This Row],[Department]]="LSV TREATPACK"),8,"")</f>
        <v/>
      </c>
    </row>
    <row r="85" spans="1:14" x14ac:dyDescent="0.25">
      <c r="A85" s="187" t="str">
        <f t="shared" si="2"/>
        <v>BEBS</v>
      </c>
      <c r="B85" s="184" t="s">
        <v>145</v>
      </c>
      <c r="C85" s="186">
        <v>1002303204</v>
      </c>
      <c r="D85" s="185">
        <v>10800</v>
      </c>
      <c r="E85" s="184" t="s">
        <v>1447</v>
      </c>
      <c r="F85" s="183">
        <v>46384</v>
      </c>
      <c r="G85" s="182" t="s">
        <v>143</v>
      </c>
      <c r="H85" s="181">
        <v>7</v>
      </c>
      <c r="I85" s="180" t="str">
        <f t="shared" si="3"/>
        <v>NEW</v>
      </c>
      <c r="J85" s="179" t="str">
        <f>IFERROR(VLOOKUP(TableToday[[#This Row],[Prod. Order]],[1]Components!A:B,2,FALSE), "0")</f>
        <v>LSVLN2</v>
      </c>
      <c r="K85" s="179" t="str">
        <f>IFERROR(VLOOKUP(TableToday[[#This Row],[WorkCenter]],'[1]Resource Info'!A:B,2,FALSE), "0")</f>
        <v>LSV Line 2</v>
      </c>
      <c r="L85" s="170" t="str">
        <f>IFERROR(VLOOKUP(TableToday[[#This Row],[Pack Line]],'[1]Resource Info'!B:C,2,FALSE),"0")</f>
        <v>LSV Conditioning</v>
      </c>
      <c r="M8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5" s="178" t="str">
        <f>IF(OR(TableToday[[#This Row],[Department]]="SSV TREATPACK", TableToday[[#This Row],[Department]]="LSV TREATPACK"),8,"")</f>
        <v/>
      </c>
    </row>
    <row r="86" spans="1:14" x14ac:dyDescent="0.25">
      <c r="A86" s="187" t="str">
        <f t="shared" si="2"/>
        <v>MEBS</v>
      </c>
      <c r="B86" s="184" t="s">
        <v>1857</v>
      </c>
      <c r="C86" s="186">
        <v>1002306285</v>
      </c>
      <c r="D86" s="185">
        <v>12.85</v>
      </c>
      <c r="E86" s="184" t="s">
        <v>1447</v>
      </c>
      <c r="F86" s="183">
        <v>46296</v>
      </c>
      <c r="G86" s="182" t="s">
        <v>1835</v>
      </c>
      <c r="H86" s="181"/>
      <c r="I86" s="180" t="str">
        <f t="shared" si="3"/>
        <v>NEW</v>
      </c>
      <c r="J86" s="179" t="str">
        <f>IFERROR(VLOOKUP(TableToday[[#This Row],[Prod. Order]],[1]Components!A:B,2,FALSE), "0")</f>
        <v>SSVLN5</v>
      </c>
      <c r="K86" s="179" t="str">
        <f>IFERROR(VLOOKUP(TableToday[[#This Row],[WorkCenter]],'[1]Resource Info'!A:B,2,FALSE), "0")</f>
        <v>SSV Line 5</v>
      </c>
      <c r="L86" s="170" t="str">
        <f>IFERROR(VLOOKUP(TableToday[[#This Row],[Pack Line]],'[1]Resource Info'!B:C,2,FALSE),"0")</f>
        <v>SSV Conditioning</v>
      </c>
      <c r="M8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6" s="178" t="str">
        <f>IF(OR(TableToday[[#This Row],[Department]]="SSV TREATPACK", TableToday[[#This Row],[Department]]="LSV TREATPACK"),8,"")</f>
        <v/>
      </c>
    </row>
    <row r="87" spans="1:14" x14ac:dyDescent="0.25">
      <c r="A87" s="187" t="str">
        <f t="shared" si="2"/>
        <v>MEBS</v>
      </c>
      <c r="B87" s="184" t="s">
        <v>1862</v>
      </c>
      <c r="C87" s="186">
        <v>1002305617</v>
      </c>
      <c r="D87" s="185">
        <v>19.3</v>
      </c>
      <c r="E87" s="184" t="s">
        <v>1447</v>
      </c>
      <c r="F87" s="183">
        <v>46295</v>
      </c>
      <c r="G87" s="182" t="s">
        <v>1835</v>
      </c>
      <c r="H87" s="181"/>
      <c r="I87" s="180" t="str">
        <f t="shared" si="3"/>
        <v>NEW</v>
      </c>
      <c r="J87" s="179" t="str">
        <f>IFERROR(VLOOKUP(TableToday[[#This Row],[Prod. Order]],[1]Components!A:B,2,FALSE), "0")</f>
        <v>SSVLN5</v>
      </c>
      <c r="K87" s="179" t="str">
        <f>IFERROR(VLOOKUP(TableToday[[#This Row],[WorkCenter]],'[1]Resource Info'!A:B,2,FALSE), "0")</f>
        <v>SSV Line 5</v>
      </c>
      <c r="L87" s="170" t="str">
        <f>IFERROR(VLOOKUP(TableToday[[#This Row],[Pack Line]],'[1]Resource Info'!B:C,2,FALSE),"0")</f>
        <v>SSV Conditioning</v>
      </c>
      <c r="M8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7" s="178" t="str">
        <f>IF(OR(TableToday[[#This Row],[Department]]="SSV TREATPACK", TableToday[[#This Row],[Department]]="LSV TREATPACK"),8,"")</f>
        <v/>
      </c>
    </row>
    <row r="88" spans="1:14" x14ac:dyDescent="0.25">
      <c r="A88" s="187" t="str">
        <f t="shared" si="2"/>
        <v>PECO</v>
      </c>
      <c r="B88" s="184" t="s">
        <v>23</v>
      </c>
      <c r="C88" s="186">
        <v>1002266913</v>
      </c>
      <c r="D88" s="185">
        <v>164940</v>
      </c>
      <c r="E88" s="184" t="s">
        <v>1447</v>
      </c>
      <c r="F88" s="183">
        <v>46286</v>
      </c>
      <c r="G88" s="182" t="s">
        <v>11</v>
      </c>
      <c r="H88" s="181">
        <v>5</v>
      </c>
      <c r="I88" s="180" t="str">
        <f t="shared" si="3"/>
        <v>NEW</v>
      </c>
      <c r="J88" s="179" t="str">
        <f>IFERROR(VLOOKUP(TableToday[[#This Row],[Prod. Order]],[1]Components!A:B,2,FALSE), "0")</f>
        <v>LSVLN1</v>
      </c>
      <c r="K88" s="179" t="str">
        <f>IFERROR(VLOOKUP(TableToday[[#This Row],[WorkCenter]],'[1]Resource Info'!A:B,2,FALSE), "0")</f>
        <v>LSV Line 1</v>
      </c>
      <c r="L88" s="170" t="str">
        <f>IFERROR(VLOOKUP(TableToday[[#This Row],[Pack Line]],'[1]Resource Info'!B:C,2,FALSE),"0")</f>
        <v>LSV Conditioning</v>
      </c>
      <c r="M8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8" s="178" t="str">
        <f>IF(OR(TableToday[[#This Row],[Department]]="SSV TREATPACK", TableToday[[#This Row],[Department]]="LSV TREATPACK"),8,"")</f>
        <v/>
      </c>
    </row>
    <row r="89" spans="1:14" x14ac:dyDescent="0.25">
      <c r="A89" s="187" t="str">
        <f t="shared" si="2"/>
        <v>PECO</v>
      </c>
      <c r="B89" s="184" t="s">
        <v>23</v>
      </c>
      <c r="C89" s="186">
        <v>1002267630</v>
      </c>
      <c r="D89" s="185">
        <v>56170</v>
      </c>
      <c r="E89" s="184" t="s">
        <v>1447</v>
      </c>
      <c r="F89" s="183">
        <v>46286</v>
      </c>
      <c r="G89" s="182" t="s">
        <v>11</v>
      </c>
      <c r="H89" s="181">
        <v>2</v>
      </c>
      <c r="I89" s="180" t="str">
        <f t="shared" si="3"/>
        <v>NEW</v>
      </c>
      <c r="J89" s="179" t="str">
        <f>IFERROR(VLOOKUP(TableToday[[#This Row],[Prod. Order]],[1]Components!A:B,2,FALSE), "0")</f>
        <v>LSVLN1</v>
      </c>
      <c r="K89" s="179" t="str">
        <f>IFERROR(VLOOKUP(TableToday[[#This Row],[WorkCenter]],'[1]Resource Info'!A:B,2,FALSE), "0")</f>
        <v>LSV Line 1</v>
      </c>
      <c r="L89" s="170" t="str">
        <f>IFERROR(VLOOKUP(TableToday[[#This Row],[Pack Line]],'[1]Resource Info'!B:C,2,FALSE),"0")</f>
        <v>LSV Conditioning</v>
      </c>
      <c r="M8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89" s="178" t="str">
        <f>IF(OR(TableToday[[#This Row],[Department]]="SSV TREATPACK", TableToday[[#This Row],[Department]]="LSV TREATPACK"),8,"")</f>
        <v/>
      </c>
    </row>
    <row r="90" spans="1:14" x14ac:dyDescent="0.25">
      <c r="A90" s="187" t="str">
        <f t="shared" si="2"/>
        <v>CFCO</v>
      </c>
      <c r="B90" s="184" t="s">
        <v>1472</v>
      </c>
      <c r="C90" s="186">
        <v>300102025</v>
      </c>
      <c r="D90" s="185">
        <v>308</v>
      </c>
      <c r="E90" s="184" t="s">
        <v>1447</v>
      </c>
      <c r="F90" s="183">
        <v>46232</v>
      </c>
      <c r="G90" s="182" t="s">
        <v>1471</v>
      </c>
      <c r="H90" s="181"/>
      <c r="I90" s="180" t="str">
        <f t="shared" si="3"/>
        <v>NEW</v>
      </c>
      <c r="J90" s="179" t="str">
        <f>IFERROR(VLOOKUP(TableToday[[#This Row],[Prod. Order]],[1]Components!A:B,2,FALSE), "0")</f>
        <v>SSVRPR3</v>
      </c>
      <c r="K90" s="179" t="str">
        <f>IFERROR(VLOOKUP(TableToday[[#This Row],[WorkCenter]],'[1]Resource Info'!A:B,2,FALSE), "0")</f>
        <v>SSV Line 3 Repair</v>
      </c>
      <c r="L90" s="170" t="str">
        <f>IFERROR(VLOOKUP(TableToday[[#This Row],[Pack Line]],'[1]Resource Info'!B:C,2,FALSE),"0")</f>
        <v>SSV Conditioning</v>
      </c>
      <c r="M9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0" s="178" t="str">
        <f>IF(OR(TableToday[[#This Row],[Department]]="SSV TREATPACK", TableToday[[#This Row],[Department]]="LSV TREATPACK"),8,"")</f>
        <v/>
      </c>
    </row>
    <row r="91" spans="1:14" x14ac:dyDescent="0.25">
      <c r="A91" s="187" t="str">
        <f t="shared" si="2"/>
        <v>BECO</v>
      </c>
      <c r="B91" s="184" t="s">
        <v>200</v>
      </c>
      <c r="C91" s="186">
        <v>1002303190</v>
      </c>
      <c r="D91" s="185">
        <v>3460</v>
      </c>
      <c r="E91" s="184" t="s">
        <v>1447</v>
      </c>
      <c r="F91" s="183">
        <v>46384</v>
      </c>
      <c r="G91" s="182" t="s">
        <v>162</v>
      </c>
      <c r="H91" s="181">
        <v>3</v>
      </c>
      <c r="I91" s="180" t="str">
        <f t="shared" si="3"/>
        <v>NEW</v>
      </c>
      <c r="J91" s="179" t="str">
        <f>IFERROR(VLOOKUP(TableToday[[#This Row],[Prod. Order]],[1]Components!A:B,2,FALSE), "0")</f>
        <v>LSVLN2</v>
      </c>
      <c r="K91" s="179" t="str">
        <f>IFERROR(VLOOKUP(TableToday[[#This Row],[WorkCenter]],'[1]Resource Info'!A:B,2,FALSE), "0")</f>
        <v>LSV Line 2</v>
      </c>
      <c r="L91" s="170" t="str">
        <f>IFERROR(VLOOKUP(TableToday[[#This Row],[Pack Line]],'[1]Resource Info'!B:C,2,FALSE),"0")</f>
        <v>LSV Conditioning</v>
      </c>
      <c r="M9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1" s="178" t="str">
        <f>IF(OR(TableToday[[#This Row],[Department]]="SSV TREATPACK", TableToday[[#This Row],[Department]]="LSV TREATPACK"),8,"")</f>
        <v/>
      </c>
    </row>
    <row r="92" spans="1:14" x14ac:dyDescent="0.25">
      <c r="A92" s="187" t="str">
        <f t="shared" si="2"/>
        <v>SWCO</v>
      </c>
      <c r="B92" s="184" t="s">
        <v>4742</v>
      </c>
      <c r="C92" s="186">
        <v>2400008076</v>
      </c>
      <c r="D92" s="185">
        <v>4694</v>
      </c>
      <c r="E92" s="184" t="s">
        <v>1447</v>
      </c>
      <c r="F92" s="183">
        <v>46294</v>
      </c>
      <c r="G92" s="182" t="s">
        <v>4741</v>
      </c>
      <c r="H92" s="181"/>
      <c r="I92" s="180" t="str">
        <f t="shared" si="3"/>
        <v>NEW</v>
      </c>
      <c r="J92" s="179" t="str">
        <f>IFERROR(VLOOKUP(TableToday[[#This Row],[Prod. Order]],[1]Components!A:B,2,FALSE), "0")</f>
        <v>LSVGRVTY</v>
      </c>
      <c r="K92" s="179" t="str">
        <f>IFERROR(VLOOKUP(TableToday[[#This Row],[WorkCenter]],'[1]Resource Info'!A:B,2,FALSE), "0")</f>
        <v>LSV Gravity</v>
      </c>
      <c r="L92" s="170" t="str">
        <f>IFERROR(VLOOKUP(TableToday[[#This Row],[Pack Line]],'[1]Resource Info'!B:C,2,FALSE),"0")</f>
        <v>LSV Conditioning</v>
      </c>
      <c r="M9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2" s="178" t="str">
        <f>IF(OR(TableToday[[#This Row],[Department]]="SSV TREATPACK", TableToday[[#This Row],[Department]]="LSV TREATPACK"),8,"")</f>
        <v/>
      </c>
    </row>
    <row r="93" spans="1:14" x14ac:dyDescent="0.25">
      <c r="A93" s="187" t="str">
        <f t="shared" si="2"/>
        <v>SQBS</v>
      </c>
      <c r="B93" s="184" t="s">
        <v>1870</v>
      </c>
      <c r="C93" s="186">
        <v>1002304240</v>
      </c>
      <c r="D93" s="185">
        <v>13.5</v>
      </c>
      <c r="E93" s="184" t="s">
        <v>1447</v>
      </c>
      <c r="F93" s="183">
        <v>46289</v>
      </c>
      <c r="G93" s="182" t="s">
        <v>1678</v>
      </c>
      <c r="H93" s="181"/>
      <c r="I93" s="180" t="str">
        <f t="shared" si="3"/>
        <v>NEW</v>
      </c>
      <c r="J93" s="179" t="str">
        <f>IFERROR(VLOOKUP(TableToday[[#This Row],[Prod. Order]],[1]Components!A:B,2,FALSE), "0")</f>
        <v>SSVLN5</v>
      </c>
      <c r="K93" s="179" t="str">
        <f>IFERROR(VLOOKUP(TableToday[[#This Row],[WorkCenter]],'[1]Resource Info'!A:B,2,FALSE), "0")</f>
        <v>SSV Line 5</v>
      </c>
      <c r="L93" s="170" t="str">
        <f>IFERROR(VLOOKUP(TableToday[[#This Row],[Pack Line]],'[1]Resource Info'!B:C,2,FALSE),"0")</f>
        <v>SSV Conditioning</v>
      </c>
      <c r="M9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3" s="178" t="str">
        <f>IF(OR(TableToday[[#This Row],[Department]]="SSV TREATPACK", TableToday[[#This Row],[Department]]="LSV TREATPACK"),8,"")</f>
        <v/>
      </c>
    </row>
    <row r="94" spans="1:14" x14ac:dyDescent="0.25">
      <c r="A94" s="187" t="str">
        <f t="shared" si="2"/>
        <v>SQBS</v>
      </c>
      <c r="B94" s="184" t="s">
        <v>1870</v>
      </c>
      <c r="C94" s="186">
        <v>1002305616</v>
      </c>
      <c r="D94" s="185">
        <v>55.84</v>
      </c>
      <c r="E94" s="184" t="s">
        <v>1447</v>
      </c>
      <c r="F94" s="183">
        <v>46294</v>
      </c>
      <c r="G94" s="182" t="s">
        <v>1678</v>
      </c>
      <c r="H94" s="181"/>
      <c r="I94" s="180" t="str">
        <f t="shared" si="3"/>
        <v>NEW</v>
      </c>
      <c r="J94" s="179" t="str">
        <f>IFERROR(VLOOKUP(TableToday[[#This Row],[Prod. Order]],[1]Components!A:B,2,FALSE), "0")</f>
        <v>SSVLN6</v>
      </c>
      <c r="K94" s="179" t="str">
        <f>IFERROR(VLOOKUP(TableToday[[#This Row],[WorkCenter]],'[1]Resource Info'!A:B,2,FALSE), "0")</f>
        <v>SSV Line 6</v>
      </c>
      <c r="L94" s="170" t="str">
        <f>IFERROR(VLOOKUP(TableToday[[#This Row],[Pack Line]],'[1]Resource Info'!B:C,2,FALSE),"0")</f>
        <v>SSV Conditioning</v>
      </c>
      <c r="M9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4" s="178" t="str">
        <f>IF(OR(TableToday[[#This Row],[Department]]="SSV TREATPACK", TableToday[[#This Row],[Department]]="LSV TREATPACK"),8,"")</f>
        <v/>
      </c>
    </row>
    <row r="95" spans="1:14" x14ac:dyDescent="0.25">
      <c r="A95" s="187" t="str">
        <f t="shared" si="2"/>
        <v>SQCO</v>
      </c>
      <c r="B95" s="184" t="s">
        <v>1507</v>
      </c>
      <c r="C95" s="186">
        <v>1002307493</v>
      </c>
      <c r="D95" s="185">
        <v>96.5</v>
      </c>
      <c r="E95" s="184" t="s">
        <v>1447</v>
      </c>
      <c r="F95" s="183">
        <v>46301</v>
      </c>
      <c r="G95" s="182" t="s">
        <v>1460</v>
      </c>
      <c r="H95" s="181"/>
      <c r="I95" s="180" t="str">
        <f t="shared" si="3"/>
        <v>NEW</v>
      </c>
      <c r="J95" s="179" t="str">
        <f>IFERROR(VLOOKUP(TableToday[[#This Row],[Prod. Order]],[1]Components!A:B,2,FALSE), "0")</f>
        <v>SSVLN6</v>
      </c>
      <c r="K95" s="179" t="str">
        <f>IFERROR(VLOOKUP(TableToday[[#This Row],[WorkCenter]],'[1]Resource Info'!A:B,2,FALSE), "0")</f>
        <v>SSV Line 6</v>
      </c>
      <c r="L95" s="170" t="str">
        <f>IFERROR(VLOOKUP(TableToday[[#This Row],[Pack Line]],'[1]Resource Info'!B:C,2,FALSE),"0")</f>
        <v>SSV Conditioning</v>
      </c>
      <c r="M9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5" s="178" t="str">
        <f>IF(OR(TableToday[[#This Row],[Department]]="SSV TREATPACK", TableToday[[#This Row],[Department]]="LSV TREATPACK"),8,"")</f>
        <v/>
      </c>
    </row>
    <row r="96" spans="1:14" x14ac:dyDescent="0.25">
      <c r="A96" s="187" t="str">
        <f t="shared" si="2"/>
        <v>SQCO</v>
      </c>
      <c r="B96" s="184" t="s">
        <v>1507</v>
      </c>
      <c r="C96" s="186">
        <v>1002307494</v>
      </c>
      <c r="D96" s="185">
        <v>94.5</v>
      </c>
      <c r="E96" s="184" t="s">
        <v>1447</v>
      </c>
      <c r="F96" s="183">
        <v>46303</v>
      </c>
      <c r="G96" s="182" t="s">
        <v>1460</v>
      </c>
      <c r="H96" s="181"/>
      <c r="I96" s="180" t="str">
        <f t="shared" si="3"/>
        <v>NEW</v>
      </c>
      <c r="J96" s="179" t="str">
        <f>IFERROR(VLOOKUP(TableToday[[#This Row],[Prod. Order]],[1]Components!A:B,2,FALSE), "0")</f>
        <v>SSVLN6</v>
      </c>
      <c r="K96" s="179" t="str">
        <f>IFERROR(VLOOKUP(TableToday[[#This Row],[WorkCenter]],'[1]Resource Info'!A:B,2,FALSE), "0")</f>
        <v>SSV Line 6</v>
      </c>
      <c r="L96" s="170" t="str">
        <f>IFERROR(VLOOKUP(TableToday[[#This Row],[Pack Line]],'[1]Resource Info'!B:C,2,FALSE),"0")</f>
        <v>SSV Conditioning</v>
      </c>
      <c r="M9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6" s="178" t="str">
        <f>IF(OR(TableToday[[#This Row],[Department]]="SSV TREATPACK", TableToday[[#This Row],[Department]]="LSV TREATPACK"),8,"")</f>
        <v/>
      </c>
    </row>
    <row r="97" spans="1:14" x14ac:dyDescent="0.25">
      <c r="A97" s="187" t="str">
        <f t="shared" si="2"/>
        <v>SQCO</v>
      </c>
      <c r="B97" s="184" t="s">
        <v>1507</v>
      </c>
      <c r="C97" s="186">
        <v>1002307495</v>
      </c>
      <c r="D97" s="185">
        <v>90</v>
      </c>
      <c r="E97" s="184" t="s">
        <v>1447</v>
      </c>
      <c r="F97" s="183">
        <v>46304</v>
      </c>
      <c r="G97" s="182" t="s">
        <v>1460</v>
      </c>
      <c r="H97" s="181"/>
      <c r="I97" s="180" t="str">
        <f t="shared" si="3"/>
        <v>NEW</v>
      </c>
      <c r="J97" s="179" t="str">
        <f>IFERROR(VLOOKUP(TableToday[[#This Row],[Prod. Order]],[1]Components!A:B,2,FALSE), "0")</f>
        <v>SSVLN6</v>
      </c>
      <c r="K97" s="179" t="str">
        <f>IFERROR(VLOOKUP(TableToday[[#This Row],[WorkCenter]],'[1]Resource Info'!A:B,2,FALSE), "0")</f>
        <v>SSV Line 6</v>
      </c>
      <c r="L97" s="170" t="str">
        <f>IFERROR(VLOOKUP(TableToday[[#This Row],[Pack Line]],'[1]Resource Info'!B:C,2,FALSE),"0")</f>
        <v>SSV Conditioning</v>
      </c>
      <c r="M9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7" s="178" t="str">
        <f>IF(OR(TableToday[[#This Row],[Department]]="SSV TREATPACK", TableToday[[#This Row],[Department]]="LSV TREATPACK"),8,"")</f>
        <v/>
      </c>
    </row>
    <row r="98" spans="1:14" x14ac:dyDescent="0.25">
      <c r="A98" s="187" t="str">
        <f t="shared" si="2"/>
        <v>SQCO</v>
      </c>
      <c r="B98" s="184" t="s">
        <v>1507</v>
      </c>
      <c r="C98" s="186">
        <v>1002307496</v>
      </c>
      <c r="D98" s="185">
        <v>146</v>
      </c>
      <c r="E98" s="184" t="s">
        <v>1447</v>
      </c>
      <c r="F98" s="183">
        <v>46304</v>
      </c>
      <c r="G98" s="182" t="s">
        <v>1460</v>
      </c>
      <c r="H98" s="181"/>
      <c r="I98" s="180" t="str">
        <f t="shared" si="3"/>
        <v>NEW</v>
      </c>
      <c r="J98" s="179" t="str">
        <f>IFERROR(VLOOKUP(TableToday[[#This Row],[Prod. Order]],[1]Components!A:B,2,FALSE), "0")</f>
        <v>SSVLN6</v>
      </c>
      <c r="K98" s="179" t="str">
        <f>IFERROR(VLOOKUP(TableToday[[#This Row],[WorkCenter]],'[1]Resource Info'!A:B,2,FALSE), "0")</f>
        <v>SSV Line 6</v>
      </c>
      <c r="L98" s="170" t="str">
        <f>IFERROR(VLOOKUP(TableToday[[#This Row],[Pack Line]],'[1]Resource Info'!B:C,2,FALSE),"0")</f>
        <v>SSV Conditioning</v>
      </c>
      <c r="M9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8" s="178" t="str">
        <f>IF(OR(TableToday[[#This Row],[Department]]="SSV TREATPACK", TableToday[[#This Row],[Department]]="LSV TREATPACK"),8,"")</f>
        <v/>
      </c>
    </row>
    <row r="99" spans="1:14" x14ac:dyDescent="0.25">
      <c r="A99" s="187" t="str">
        <f t="shared" si="2"/>
        <v>SWCO</v>
      </c>
      <c r="B99" s="184" t="s">
        <v>4747</v>
      </c>
      <c r="C99" s="186">
        <v>2400008075</v>
      </c>
      <c r="D99" s="185">
        <v>2475</v>
      </c>
      <c r="E99" s="184" t="s">
        <v>1447</v>
      </c>
      <c r="F99" s="183">
        <v>46290</v>
      </c>
      <c r="G99" s="182" t="s">
        <v>4746</v>
      </c>
      <c r="H99" s="181"/>
      <c r="I99" s="180" t="str">
        <f t="shared" si="3"/>
        <v>NEW</v>
      </c>
      <c r="J99" s="179" t="str">
        <f>IFERROR(VLOOKUP(TableToday[[#This Row],[Prod. Order]],[1]Components!A:B,2,FALSE), "0")</f>
        <v>LSVGRVTY</v>
      </c>
      <c r="K99" s="179" t="str">
        <f>IFERROR(VLOOKUP(TableToday[[#This Row],[WorkCenter]],'[1]Resource Info'!A:B,2,FALSE), "0")</f>
        <v>LSV Gravity</v>
      </c>
      <c r="L99" s="170" t="str">
        <f>IFERROR(VLOOKUP(TableToday[[#This Row],[Pack Line]],'[1]Resource Info'!B:C,2,FALSE),"0")</f>
        <v>LSV Conditioning</v>
      </c>
      <c r="M9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99" s="178" t="str">
        <f>IF(OR(TableToday[[#This Row],[Department]]="SSV TREATPACK", TableToday[[#This Row],[Department]]="LSV TREATPACK"),8,"")</f>
        <v/>
      </c>
    </row>
    <row r="100" spans="1:14" x14ac:dyDescent="0.25">
      <c r="A100" s="187" t="str">
        <f t="shared" si="2"/>
        <v>MEBS</v>
      </c>
      <c r="B100" s="184" t="s">
        <v>1836</v>
      </c>
      <c r="C100" s="186">
        <v>1002309500</v>
      </c>
      <c r="D100" s="185">
        <v>14.1</v>
      </c>
      <c r="E100" s="184" t="s">
        <v>1447</v>
      </c>
      <c r="F100" s="183">
        <v>46309</v>
      </c>
      <c r="G100" s="182" t="s">
        <v>1835</v>
      </c>
      <c r="H100" s="181"/>
      <c r="I100" s="180" t="str">
        <f t="shared" si="3"/>
        <v>NEW</v>
      </c>
      <c r="J100" s="179" t="str">
        <f>IFERROR(VLOOKUP(TableToday[[#This Row],[Prod. Order]],[1]Components!A:B,2,FALSE), "0")</f>
        <v>SSVLN5</v>
      </c>
      <c r="K100" s="179" t="str">
        <f>IFERROR(VLOOKUP(TableToday[[#This Row],[WorkCenter]],'[1]Resource Info'!A:B,2,FALSE), "0")</f>
        <v>SSV Line 5</v>
      </c>
      <c r="L100" s="170" t="str">
        <f>IFERROR(VLOOKUP(TableToday[[#This Row],[Pack Line]],'[1]Resource Info'!B:C,2,FALSE),"0")</f>
        <v>SSV Conditioning</v>
      </c>
      <c r="M10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0" s="178" t="str">
        <f>IF(OR(TableToday[[#This Row],[Department]]="SSV TREATPACK", TableToday[[#This Row],[Department]]="LSV TREATPACK"),8,"")</f>
        <v/>
      </c>
    </row>
    <row r="101" spans="1:14" x14ac:dyDescent="0.25">
      <c r="A101" s="187" t="str">
        <f t="shared" si="2"/>
        <v>WACO</v>
      </c>
      <c r="B101" s="184" t="s">
        <v>1463</v>
      </c>
      <c r="C101" s="186">
        <v>1002300828</v>
      </c>
      <c r="D101" s="185">
        <v>4500</v>
      </c>
      <c r="E101" s="184" t="s">
        <v>1447</v>
      </c>
      <c r="F101" s="183">
        <v>46279</v>
      </c>
      <c r="G101" s="182" t="s">
        <v>1453</v>
      </c>
      <c r="H101" s="181"/>
      <c r="I101" s="180" t="str">
        <f t="shared" si="3"/>
        <v>NEW</v>
      </c>
      <c r="J101" s="179" t="str">
        <f>IFERROR(VLOOKUP(TableToday[[#This Row],[Prod. Order]],[1]Components!A:B,2,FALSE), "0")</f>
        <v>SSVLN3</v>
      </c>
      <c r="K101" s="179" t="str">
        <f>IFERROR(VLOOKUP(TableToday[[#This Row],[WorkCenter]],'[1]Resource Info'!A:B,2,FALSE), "0")</f>
        <v>SSV Line 3</v>
      </c>
      <c r="L101" s="170" t="str">
        <f>IFERROR(VLOOKUP(TableToday[[#This Row],[Pack Line]],'[1]Resource Info'!B:C,2,FALSE),"0")</f>
        <v>SSV Conditioning</v>
      </c>
      <c r="M10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1" s="178" t="str">
        <f>IF(OR(TableToday[[#This Row],[Department]]="SSV TREATPACK", TableToday[[#This Row],[Department]]="LSV TREATPACK"),8,"")</f>
        <v/>
      </c>
    </row>
    <row r="102" spans="1:14" x14ac:dyDescent="0.25">
      <c r="A102" s="187" t="str">
        <f t="shared" si="2"/>
        <v>WCCO</v>
      </c>
      <c r="B102" s="184" t="s">
        <v>1451</v>
      </c>
      <c r="C102" s="186">
        <v>1002309119</v>
      </c>
      <c r="D102" s="185">
        <v>375</v>
      </c>
      <c r="E102" s="184" t="s">
        <v>1447</v>
      </c>
      <c r="F102" s="183">
        <v>46311</v>
      </c>
      <c r="G102" s="182" t="s">
        <v>1450</v>
      </c>
      <c r="H102" s="181"/>
      <c r="I102" s="180" t="str">
        <f t="shared" si="3"/>
        <v>NEW</v>
      </c>
      <c r="J102" s="179" t="str">
        <f>IFERROR(VLOOKUP(TableToday[[#This Row],[Prod. Order]],[1]Components!A:B,2,FALSE), "0")</f>
        <v>SSVLN3</v>
      </c>
      <c r="K102" s="179" t="str">
        <f>IFERROR(VLOOKUP(TableToday[[#This Row],[WorkCenter]],'[1]Resource Info'!A:B,2,FALSE), "0")</f>
        <v>SSV Line 3</v>
      </c>
      <c r="L102" s="170" t="str">
        <f>IFERROR(VLOOKUP(TableToday[[#This Row],[Pack Line]],'[1]Resource Info'!B:C,2,FALSE),"0")</f>
        <v>SSV Conditioning</v>
      </c>
      <c r="M10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2" s="178" t="str">
        <f>IF(OR(TableToday[[#This Row],[Department]]="SSV TREATPACK", TableToday[[#This Row],[Department]]="LSV TREATPACK"),8,"")</f>
        <v/>
      </c>
    </row>
    <row r="103" spans="1:14" x14ac:dyDescent="0.25">
      <c r="A103" s="187" t="str">
        <f t="shared" si="2"/>
        <v>BECO</v>
      </c>
      <c r="B103" s="184" t="s">
        <v>709</v>
      </c>
      <c r="C103" s="186">
        <v>1002303196</v>
      </c>
      <c r="D103" s="185">
        <v>21650</v>
      </c>
      <c r="E103" s="184" t="s">
        <v>1447</v>
      </c>
      <c r="F103" s="183">
        <v>46384</v>
      </c>
      <c r="G103" s="182" t="s">
        <v>162</v>
      </c>
      <c r="H103" s="181">
        <v>8</v>
      </c>
      <c r="I103" s="180" t="str">
        <f t="shared" si="3"/>
        <v>NEW</v>
      </c>
      <c r="J103" s="179" t="str">
        <f>IFERROR(VLOOKUP(TableToday[[#This Row],[Prod. Order]],[1]Components!A:B,2,FALSE), "0")</f>
        <v>LSVLN2</v>
      </c>
      <c r="K103" s="179" t="str">
        <f>IFERROR(VLOOKUP(TableToday[[#This Row],[WorkCenter]],'[1]Resource Info'!A:B,2,FALSE), "0")</f>
        <v>LSV Line 2</v>
      </c>
      <c r="L103" s="170" t="str">
        <f>IFERROR(VLOOKUP(TableToday[[#This Row],[Pack Line]],'[1]Resource Info'!B:C,2,FALSE),"0")</f>
        <v>LSV Conditioning</v>
      </c>
      <c r="M10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3" s="178" t="str">
        <f>IF(OR(TableToday[[#This Row],[Department]]="SSV TREATPACK", TableToday[[#This Row],[Department]]="LSV TREATPACK"),8,"")</f>
        <v/>
      </c>
    </row>
    <row r="104" spans="1:14" x14ac:dyDescent="0.25">
      <c r="A104" s="187" t="str">
        <f t="shared" si="2"/>
        <v>BECO</v>
      </c>
      <c r="B104" s="184" t="s">
        <v>204</v>
      </c>
      <c r="C104" s="186">
        <v>1002302885</v>
      </c>
      <c r="D104" s="185">
        <v>19200</v>
      </c>
      <c r="E104" s="184" t="s">
        <v>1447</v>
      </c>
      <c r="F104" s="183">
        <v>46384</v>
      </c>
      <c r="G104" s="182" t="s">
        <v>162</v>
      </c>
      <c r="H104" s="181">
        <v>6</v>
      </c>
      <c r="I104" s="180" t="str">
        <f t="shared" si="3"/>
        <v>NEW</v>
      </c>
      <c r="J104" s="179" t="str">
        <f>IFERROR(VLOOKUP(TableToday[[#This Row],[Prod. Order]],[1]Components!A:B,2,FALSE), "0")</f>
        <v>LSVLN2</v>
      </c>
      <c r="K104" s="179" t="str">
        <f>IFERROR(VLOOKUP(TableToday[[#This Row],[WorkCenter]],'[1]Resource Info'!A:B,2,FALSE), "0")</f>
        <v>LSV Line 2</v>
      </c>
      <c r="L104" s="170" t="str">
        <f>IFERROR(VLOOKUP(TableToday[[#This Row],[Pack Line]],'[1]Resource Info'!B:C,2,FALSE),"0")</f>
        <v>LSV Conditioning</v>
      </c>
      <c r="M10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4" s="178" t="str">
        <f>IF(OR(TableToday[[#This Row],[Department]]="SSV TREATPACK", TableToday[[#This Row],[Department]]="LSV TREATPACK"),8,"")</f>
        <v/>
      </c>
    </row>
    <row r="105" spans="1:14" x14ac:dyDescent="0.25">
      <c r="A105" s="187" t="str">
        <f t="shared" si="2"/>
        <v>WABS</v>
      </c>
      <c r="B105" s="184" t="s">
        <v>1881</v>
      </c>
      <c r="C105" s="186">
        <v>1002302357</v>
      </c>
      <c r="D105" s="185">
        <v>27</v>
      </c>
      <c r="E105" s="184" t="s">
        <v>1447</v>
      </c>
      <c r="F105" s="183">
        <v>46290</v>
      </c>
      <c r="G105" s="182" t="s">
        <v>1757</v>
      </c>
      <c r="H105" s="181"/>
      <c r="I105" s="180" t="str">
        <f t="shared" si="3"/>
        <v>NEW</v>
      </c>
      <c r="J105" s="179" t="str">
        <f>IFERROR(VLOOKUP(TableToday[[#This Row],[Prod. Order]],[1]Components!A:B,2,FALSE), "0")</f>
        <v>SSVLN5</v>
      </c>
      <c r="K105" s="179" t="str">
        <f>IFERROR(VLOOKUP(TableToday[[#This Row],[WorkCenter]],'[1]Resource Info'!A:B,2,FALSE), "0")</f>
        <v>SSV Line 5</v>
      </c>
      <c r="L105" s="170" t="str">
        <f>IFERROR(VLOOKUP(TableToday[[#This Row],[Pack Line]],'[1]Resource Info'!B:C,2,FALSE),"0")</f>
        <v>SSV Conditioning</v>
      </c>
      <c r="M10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5" s="178" t="str">
        <f>IF(OR(TableToday[[#This Row],[Department]]="SSV TREATPACK", TableToday[[#This Row],[Department]]="LSV TREATPACK"),8,"")</f>
        <v/>
      </c>
    </row>
    <row r="106" spans="1:14" x14ac:dyDescent="0.25">
      <c r="A106" s="187" t="str">
        <f t="shared" si="2"/>
        <v>SQBS</v>
      </c>
      <c r="B106" s="184" t="s">
        <v>1872</v>
      </c>
      <c r="C106" s="186">
        <v>1002302748</v>
      </c>
      <c r="D106" s="185">
        <v>28.39</v>
      </c>
      <c r="E106" s="184" t="s">
        <v>1447</v>
      </c>
      <c r="F106" s="183">
        <v>46290</v>
      </c>
      <c r="G106" s="182" t="s">
        <v>1678</v>
      </c>
      <c r="H106" s="181"/>
      <c r="I106" s="180" t="str">
        <f t="shared" si="3"/>
        <v>NEW</v>
      </c>
      <c r="J106" s="179" t="str">
        <f>IFERROR(VLOOKUP(TableToday[[#This Row],[Prod. Order]],[1]Components!A:B,2,FALSE), "0")</f>
        <v>SSVLN5</v>
      </c>
      <c r="K106" s="179" t="str">
        <f>IFERROR(VLOOKUP(TableToday[[#This Row],[WorkCenter]],'[1]Resource Info'!A:B,2,FALSE), "0")</f>
        <v>SSV Line 5</v>
      </c>
      <c r="L106" s="170" t="str">
        <f>IFERROR(VLOOKUP(TableToday[[#This Row],[Pack Line]],'[1]Resource Info'!B:C,2,FALSE),"0")</f>
        <v>SSV Conditioning</v>
      </c>
      <c r="M10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6" s="178" t="str">
        <f>IF(OR(TableToday[[#This Row],[Department]]="SSV TREATPACK", TableToday[[#This Row],[Department]]="LSV TREATPACK"),8,"")</f>
        <v/>
      </c>
    </row>
    <row r="107" spans="1:14" x14ac:dyDescent="0.25">
      <c r="A107" s="187" t="str">
        <f t="shared" si="2"/>
        <v>SQBS</v>
      </c>
      <c r="B107" s="184" t="s">
        <v>2354</v>
      </c>
      <c r="C107" s="186">
        <v>1002304239</v>
      </c>
      <c r="D107" s="185">
        <v>64.489999999999995</v>
      </c>
      <c r="E107" s="184" t="s">
        <v>1447</v>
      </c>
      <c r="F107" s="183">
        <v>46289</v>
      </c>
      <c r="G107" s="182" t="s">
        <v>1678</v>
      </c>
      <c r="H107" s="181"/>
      <c r="I107" s="180" t="str">
        <f t="shared" si="3"/>
        <v>NEW</v>
      </c>
      <c r="J107" s="179" t="str">
        <f>IFERROR(VLOOKUP(TableToday[[#This Row],[Prod. Order]],[1]Components!A:B,2,FALSE), "0")</f>
        <v>SSVLN6</v>
      </c>
      <c r="K107" s="179" t="str">
        <f>IFERROR(VLOOKUP(TableToday[[#This Row],[WorkCenter]],'[1]Resource Info'!A:B,2,FALSE), "0")</f>
        <v>SSV Line 6</v>
      </c>
      <c r="L107" s="170" t="str">
        <f>IFERROR(VLOOKUP(TableToday[[#This Row],[Pack Line]],'[1]Resource Info'!B:C,2,FALSE),"0")</f>
        <v>SSV Conditioning</v>
      </c>
      <c r="M10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7" s="178" t="str">
        <f>IF(OR(TableToday[[#This Row],[Department]]="SSV TREATPACK", TableToday[[#This Row],[Department]]="LSV TREATPACK"),8,"")</f>
        <v/>
      </c>
    </row>
    <row r="108" spans="1:14" x14ac:dyDescent="0.25">
      <c r="A108" s="187" t="str">
        <f t="shared" si="2"/>
        <v>WACO</v>
      </c>
      <c r="B108" s="184" t="s">
        <v>1625</v>
      </c>
      <c r="C108" s="186">
        <v>300102119</v>
      </c>
      <c r="D108" s="185">
        <v>900</v>
      </c>
      <c r="E108" s="184" t="s">
        <v>1550</v>
      </c>
      <c r="F108" s="183">
        <v>46241</v>
      </c>
      <c r="G108" s="182" t="s">
        <v>1987</v>
      </c>
      <c r="H108" s="181"/>
      <c r="I108" s="180" t="str">
        <f t="shared" si="3"/>
        <v>NEW</v>
      </c>
      <c r="J108" s="179" t="str">
        <f>IFERROR(VLOOKUP(TableToday[[#This Row],[Prod. Order]],[1]Components!A:B,2,FALSE), "0")</f>
        <v>SSVLN6</v>
      </c>
      <c r="K108" s="179" t="str">
        <f>IFERROR(VLOOKUP(TableToday[[#This Row],[WorkCenter]],'[1]Resource Info'!A:B,2,FALSE), "0")</f>
        <v>SSV Line 6</v>
      </c>
      <c r="L108" s="170" t="str">
        <f>IFERROR(VLOOKUP(TableToday[[#This Row],[Pack Line]],'[1]Resource Info'!B:C,2,FALSE),"0")</f>
        <v>SSV Conditioning</v>
      </c>
      <c r="M10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8" s="178" t="str">
        <f>IF(OR(TableToday[[#This Row],[Department]]="SSV TREATPACK", TableToday[[#This Row],[Department]]="LSV TREATPACK"),8,"")</f>
        <v/>
      </c>
    </row>
    <row r="109" spans="1:14" x14ac:dyDescent="0.25">
      <c r="A109" s="187" t="str">
        <f t="shared" si="2"/>
        <v>WACO</v>
      </c>
      <c r="B109" s="184" t="s">
        <v>1769</v>
      </c>
      <c r="C109" s="186">
        <v>1002271911</v>
      </c>
      <c r="D109" s="185">
        <v>64</v>
      </c>
      <c r="E109" s="184" t="s">
        <v>1447</v>
      </c>
      <c r="F109" s="183">
        <v>46183</v>
      </c>
      <c r="G109" s="182" t="s">
        <v>1456</v>
      </c>
      <c r="H109" s="181"/>
      <c r="I109" s="180" t="str">
        <f t="shared" si="3"/>
        <v>NEW</v>
      </c>
      <c r="J109" s="179" t="str">
        <f>IFERROR(VLOOKUP(TableToday[[#This Row],[Prod. Order]],[1]Components!A:B,2,FALSE), "0")</f>
        <v>SSVLN6</v>
      </c>
      <c r="K109" s="179" t="str">
        <f>IFERROR(VLOOKUP(TableToday[[#This Row],[WorkCenter]],'[1]Resource Info'!A:B,2,FALSE), "0")</f>
        <v>SSV Line 6</v>
      </c>
      <c r="L109" s="170" t="str">
        <f>IFERROR(VLOOKUP(TableToday[[#This Row],[Pack Line]],'[1]Resource Info'!B:C,2,FALSE),"0")</f>
        <v>SSV Conditioning</v>
      </c>
      <c r="M10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09" s="178" t="str">
        <f>IF(OR(TableToday[[#This Row],[Department]]="SSV TREATPACK", TableToday[[#This Row],[Department]]="LSV TREATPACK"),8,"")</f>
        <v/>
      </c>
    </row>
    <row r="110" spans="1:14" x14ac:dyDescent="0.25">
      <c r="A110" s="187" t="str">
        <f t="shared" si="2"/>
        <v>WACO</v>
      </c>
      <c r="B110" s="184" t="s">
        <v>1469</v>
      </c>
      <c r="C110" s="186">
        <v>1002298025</v>
      </c>
      <c r="D110" s="185">
        <v>230</v>
      </c>
      <c r="E110" s="184" t="s">
        <v>1447</v>
      </c>
      <c r="F110" s="183">
        <v>46266</v>
      </c>
      <c r="G110" s="182" t="s">
        <v>1456</v>
      </c>
      <c r="H110" s="181"/>
      <c r="I110" s="180" t="str">
        <f t="shared" si="3"/>
        <v>NEW</v>
      </c>
      <c r="J110" s="179" t="str">
        <f>IFERROR(VLOOKUP(TableToday[[#This Row],[Prod. Order]],[1]Components!A:B,2,FALSE), "0")</f>
        <v>SSVLN3</v>
      </c>
      <c r="K110" s="179" t="str">
        <f>IFERROR(VLOOKUP(TableToday[[#This Row],[WorkCenter]],'[1]Resource Info'!A:B,2,FALSE), "0")</f>
        <v>SSV Line 3</v>
      </c>
      <c r="L110" s="170" t="str">
        <f>IFERROR(VLOOKUP(TableToday[[#This Row],[Pack Line]],'[1]Resource Info'!B:C,2,FALSE),"0")</f>
        <v>SSV Conditioning</v>
      </c>
      <c r="M11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0" s="178" t="str">
        <f>IF(OR(TableToday[[#This Row],[Department]]="SSV TREATPACK", TableToday[[#This Row],[Department]]="LSV TREATPACK"),8,"")</f>
        <v/>
      </c>
    </row>
    <row r="111" spans="1:14" x14ac:dyDescent="0.25">
      <c r="A111" s="187" t="str">
        <f t="shared" si="2"/>
        <v>WACO</v>
      </c>
      <c r="B111" s="184" t="s">
        <v>1469</v>
      </c>
      <c r="C111" s="186">
        <v>300102399</v>
      </c>
      <c r="D111" s="185">
        <v>1400</v>
      </c>
      <c r="E111" s="184" t="s">
        <v>1550</v>
      </c>
      <c r="F111" s="183">
        <v>46308</v>
      </c>
      <c r="G111" s="182" t="s">
        <v>1886</v>
      </c>
      <c r="H111" s="181"/>
      <c r="I111" s="180" t="str">
        <f t="shared" si="3"/>
        <v>NEW</v>
      </c>
      <c r="J111" s="179" t="str">
        <f>IFERROR(VLOOKUP(TableToday[[#This Row],[Prod. Order]],[1]Components!A:B,2,FALSE), "0")</f>
        <v>SSVRPR5</v>
      </c>
      <c r="K111" s="179" t="str">
        <f>IFERROR(VLOOKUP(TableToday[[#This Row],[WorkCenter]],'[1]Resource Info'!A:B,2,FALSE), "0")</f>
        <v>SSV Line 5 Repair</v>
      </c>
      <c r="L111" s="170" t="str">
        <f>IFERROR(VLOOKUP(TableToday[[#This Row],[Pack Line]],'[1]Resource Info'!B:C,2,FALSE),"0")</f>
        <v>SSV Conditioning</v>
      </c>
      <c r="M11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1" s="178" t="str">
        <f>IF(OR(TableToday[[#This Row],[Department]]="SSV TREATPACK", TableToday[[#This Row],[Department]]="LSV TREATPACK"),8,"")</f>
        <v/>
      </c>
    </row>
    <row r="112" spans="1:14" x14ac:dyDescent="0.25">
      <c r="A112" s="187" t="str">
        <f t="shared" si="2"/>
        <v>SQBS</v>
      </c>
      <c r="B112" s="184" t="s">
        <v>1866</v>
      </c>
      <c r="C112" s="186">
        <v>1002305615</v>
      </c>
      <c r="D112" s="185">
        <v>32.32</v>
      </c>
      <c r="E112" s="184" t="s">
        <v>1447</v>
      </c>
      <c r="F112" s="183">
        <v>46293</v>
      </c>
      <c r="G112" s="182" t="s">
        <v>1678</v>
      </c>
      <c r="H112" s="181"/>
      <c r="I112" s="180" t="str">
        <f t="shared" si="3"/>
        <v>NEW</v>
      </c>
      <c r="J112" s="179" t="str">
        <f>IFERROR(VLOOKUP(TableToday[[#This Row],[Prod. Order]],[1]Components!A:B,2,FALSE), "0")</f>
        <v>SSVLN5</v>
      </c>
      <c r="K112" s="179" t="str">
        <f>IFERROR(VLOOKUP(TableToday[[#This Row],[WorkCenter]],'[1]Resource Info'!A:B,2,FALSE), "0")</f>
        <v>SSV Line 5</v>
      </c>
      <c r="L112" s="170" t="str">
        <f>IFERROR(VLOOKUP(TableToday[[#This Row],[Pack Line]],'[1]Resource Info'!B:C,2,FALSE),"0")</f>
        <v>SSV Conditioning</v>
      </c>
      <c r="M11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2" s="178" t="str">
        <f>IF(OR(TableToday[[#This Row],[Department]]="SSV TREATPACK", TableToday[[#This Row],[Department]]="LSV TREATPACK"),8,"")</f>
        <v/>
      </c>
    </row>
    <row r="113" spans="1:14" x14ac:dyDescent="0.25">
      <c r="A113" s="187" t="str">
        <f t="shared" si="2"/>
        <v>BECO</v>
      </c>
      <c r="B113" s="184" t="s">
        <v>733</v>
      </c>
      <c r="C113" s="186">
        <v>1002300826</v>
      </c>
      <c r="D113" s="185">
        <v>34140</v>
      </c>
      <c r="E113" s="184" t="s">
        <v>1447</v>
      </c>
      <c r="F113" s="183">
        <v>46384</v>
      </c>
      <c r="G113" s="182" t="s">
        <v>139</v>
      </c>
      <c r="H113" s="181">
        <v>4</v>
      </c>
      <c r="I113" s="180" t="str">
        <f t="shared" si="3"/>
        <v>NEW</v>
      </c>
      <c r="J113" s="179" t="str">
        <f>IFERROR(VLOOKUP(TableToday[[#This Row],[Prod. Order]],[1]Components!A:B,2,FALSE), "0")</f>
        <v>LSVLN2</v>
      </c>
      <c r="K113" s="179" t="str">
        <f>IFERROR(VLOOKUP(TableToday[[#This Row],[WorkCenter]],'[1]Resource Info'!A:B,2,FALSE), "0")</f>
        <v>LSV Line 2</v>
      </c>
      <c r="L113" s="170" t="str">
        <f>IFERROR(VLOOKUP(TableToday[[#This Row],[Pack Line]],'[1]Resource Info'!B:C,2,FALSE),"0")</f>
        <v>LSV Conditioning</v>
      </c>
      <c r="M11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3" s="178" t="str">
        <f>IF(OR(TableToday[[#This Row],[Department]]="SSV TREATPACK", TableToday[[#This Row],[Department]]="LSV TREATPACK"),8,"")</f>
        <v/>
      </c>
    </row>
    <row r="114" spans="1:14" x14ac:dyDescent="0.25">
      <c r="A114" s="187" t="str">
        <f t="shared" si="2"/>
        <v>SWCO</v>
      </c>
      <c r="B114" s="184" t="s">
        <v>648</v>
      </c>
      <c r="C114" s="186">
        <v>1002295419</v>
      </c>
      <c r="D114" s="185">
        <v>3473</v>
      </c>
      <c r="E114" s="184" t="s">
        <v>1447</v>
      </c>
      <c r="F114" s="183">
        <v>46386</v>
      </c>
      <c r="G114" s="182" t="s">
        <v>703</v>
      </c>
      <c r="H114" s="181">
        <v>9</v>
      </c>
      <c r="I114" s="180" t="str">
        <f t="shared" si="3"/>
        <v>NEW</v>
      </c>
      <c r="J114" s="179" t="str">
        <f>IFERROR(VLOOKUP(TableToday[[#This Row],[Prod. Order]],[1]Components!A:B,2,FALSE), "0")</f>
        <v>LSVLN2</v>
      </c>
      <c r="K114" s="179" t="str">
        <f>IFERROR(VLOOKUP(TableToday[[#This Row],[WorkCenter]],'[1]Resource Info'!A:B,2,FALSE), "0")</f>
        <v>LSV Line 2</v>
      </c>
      <c r="L114" s="170" t="str">
        <f>IFERROR(VLOOKUP(TableToday[[#This Row],[Pack Line]],'[1]Resource Info'!B:C,2,FALSE),"0")</f>
        <v>LSV Conditioning</v>
      </c>
      <c r="M11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4" s="178" t="str">
        <f>IF(OR(TableToday[[#This Row],[Department]]="SSV TREATPACK", TableToday[[#This Row],[Department]]="LSV TREATPACK"),8,"")</f>
        <v/>
      </c>
    </row>
    <row r="115" spans="1:14" x14ac:dyDescent="0.25">
      <c r="A115" s="187" t="str">
        <f t="shared" si="2"/>
        <v>WACO</v>
      </c>
      <c r="B115" s="184" t="s">
        <v>1847</v>
      </c>
      <c r="C115" s="186">
        <v>300102388</v>
      </c>
      <c r="D115" s="185">
        <v>750</v>
      </c>
      <c r="E115" s="184" t="s">
        <v>1550</v>
      </c>
      <c r="F115" s="183">
        <v>46300</v>
      </c>
      <c r="G115" s="182" t="s">
        <v>1854</v>
      </c>
      <c r="H115" s="181"/>
      <c r="I115" s="180" t="str">
        <f t="shared" si="3"/>
        <v>NEW</v>
      </c>
      <c r="J115" s="179" t="str">
        <f>IFERROR(VLOOKUP(TableToday[[#This Row],[Prod. Order]],[1]Components!A:B,2,FALSE), "0")</f>
        <v>SSVLN5</v>
      </c>
      <c r="K115" s="179" t="str">
        <f>IFERROR(VLOOKUP(TableToday[[#This Row],[WorkCenter]],'[1]Resource Info'!A:B,2,FALSE), "0")</f>
        <v>SSV Line 5</v>
      </c>
      <c r="L115" s="170" t="str">
        <f>IFERROR(VLOOKUP(TableToday[[#This Row],[Pack Line]],'[1]Resource Info'!B:C,2,FALSE),"0")</f>
        <v>SSV Conditioning</v>
      </c>
      <c r="M11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5" s="178" t="str">
        <f>IF(OR(TableToday[[#This Row],[Department]]="SSV TREATPACK", TableToday[[#This Row],[Department]]="LSV TREATPACK"),8,"")</f>
        <v/>
      </c>
    </row>
    <row r="116" spans="1:14" x14ac:dyDescent="0.25">
      <c r="A116" s="187" t="str">
        <f t="shared" si="2"/>
        <v>WACO</v>
      </c>
      <c r="B116" s="184" t="s">
        <v>1847</v>
      </c>
      <c r="C116" s="186">
        <v>300102398</v>
      </c>
      <c r="D116" s="185">
        <v>750</v>
      </c>
      <c r="E116" s="184" t="s">
        <v>1550</v>
      </c>
      <c r="F116" s="183">
        <v>46308</v>
      </c>
      <c r="G116" s="182" t="s">
        <v>1846</v>
      </c>
      <c r="H116" s="181"/>
      <c r="I116" s="180" t="str">
        <f t="shared" si="3"/>
        <v>NEW</v>
      </c>
      <c r="J116" s="179" t="str">
        <f>IFERROR(VLOOKUP(TableToday[[#This Row],[Prod. Order]],[1]Components!A:B,2,FALSE), "0")</f>
        <v>SSVRPR5</v>
      </c>
      <c r="K116" s="179" t="str">
        <f>IFERROR(VLOOKUP(TableToday[[#This Row],[WorkCenter]],'[1]Resource Info'!A:B,2,FALSE), "0")</f>
        <v>SSV Line 5 Repair</v>
      </c>
      <c r="L116" s="170" t="str">
        <f>IFERROR(VLOOKUP(TableToday[[#This Row],[Pack Line]],'[1]Resource Info'!B:C,2,FALSE),"0")</f>
        <v>SSV Conditioning</v>
      </c>
      <c r="M11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6" s="178" t="str">
        <f>IF(OR(TableToday[[#This Row],[Department]]="SSV TREATPACK", TableToday[[#This Row],[Department]]="LSV TREATPACK"),8,"")</f>
        <v/>
      </c>
    </row>
    <row r="117" spans="1:14" x14ac:dyDescent="0.25">
      <c r="A117" s="187" t="str">
        <f t="shared" si="2"/>
        <v>WACO</v>
      </c>
      <c r="B117" s="184" t="s">
        <v>1458</v>
      </c>
      <c r="C117" s="186">
        <v>1002271976</v>
      </c>
      <c r="D117" s="185">
        <v>72</v>
      </c>
      <c r="E117" s="184" t="s">
        <v>1447</v>
      </c>
      <c r="F117" s="183">
        <v>46178</v>
      </c>
      <c r="G117" s="182" t="s">
        <v>1456</v>
      </c>
      <c r="H117" s="181"/>
      <c r="I117" s="180" t="str">
        <f t="shared" si="3"/>
        <v>NEW</v>
      </c>
      <c r="J117" s="179" t="str">
        <f>IFERROR(VLOOKUP(TableToday[[#This Row],[Prod. Order]],[1]Components!A:B,2,FALSE), "0")</f>
        <v>SSVLN6</v>
      </c>
      <c r="K117" s="179" t="str">
        <f>IFERROR(VLOOKUP(TableToday[[#This Row],[WorkCenter]],'[1]Resource Info'!A:B,2,FALSE), "0")</f>
        <v>SSV Line 6</v>
      </c>
      <c r="L117" s="170" t="str">
        <f>IFERROR(VLOOKUP(TableToday[[#This Row],[Pack Line]],'[1]Resource Info'!B:C,2,FALSE),"0")</f>
        <v>SSV Conditioning</v>
      </c>
      <c r="M11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7" s="178" t="str">
        <f>IF(OR(TableToday[[#This Row],[Department]]="SSV TREATPACK", TableToday[[#This Row],[Department]]="LSV TREATPACK"),8,"")</f>
        <v/>
      </c>
    </row>
    <row r="118" spans="1:14" x14ac:dyDescent="0.25">
      <c r="A118" s="187" t="str">
        <f t="shared" si="2"/>
        <v>WACO</v>
      </c>
      <c r="B118" s="184" t="s">
        <v>1458</v>
      </c>
      <c r="C118" s="186">
        <v>1002300829</v>
      </c>
      <c r="D118" s="185">
        <v>290</v>
      </c>
      <c r="E118" s="184" t="s">
        <v>1447</v>
      </c>
      <c r="F118" s="183">
        <v>46280</v>
      </c>
      <c r="G118" s="182" t="s">
        <v>1456</v>
      </c>
      <c r="H118" s="181"/>
      <c r="I118" s="180" t="str">
        <f t="shared" si="3"/>
        <v>NEW</v>
      </c>
      <c r="J118" s="179" t="str">
        <f>IFERROR(VLOOKUP(TableToday[[#This Row],[Prod. Order]],[1]Components!A:B,2,FALSE), "0")</f>
        <v>SSVLN3</v>
      </c>
      <c r="K118" s="179" t="str">
        <f>IFERROR(VLOOKUP(TableToday[[#This Row],[WorkCenter]],'[1]Resource Info'!A:B,2,FALSE), "0")</f>
        <v>SSV Line 3</v>
      </c>
      <c r="L118" s="170" t="str">
        <f>IFERROR(VLOOKUP(TableToday[[#This Row],[Pack Line]],'[1]Resource Info'!B:C,2,FALSE),"0")</f>
        <v>SSV Conditioning</v>
      </c>
      <c r="M11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8" s="178" t="str">
        <f>IF(OR(TableToday[[#This Row],[Department]]="SSV TREATPACK", TableToday[[#This Row],[Department]]="LSV TREATPACK"),8,"")</f>
        <v/>
      </c>
    </row>
    <row r="119" spans="1:14" x14ac:dyDescent="0.25">
      <c r="A119" s="187" t="str">
        <f t="shared" si="2"/>
        <v>WACO</v>
      </c>
      <c r="B119" s="184" t="s">
        <v>1458</v>
      </c>
      <c r="C119" s="186">
        <v>1002303256</v>
      </c>
      <c r="D119" s="185">
        <v>325</v>
      </c>
      <c r="E119" s="184" t="s">
        <v>1447</v>
      </c>
      <c r="F119" s="183">
        <v>46293</v>
      </c>
      <c r="G119" s="182" t="s">
        <v>1456</v>
      </c>
      <c r="H119" s="181"/>
      <c r="I119" s="180" t="str">
        <f t="shared" si="3"/>
        <v>NEW</v>
      </c>
      <c r="J119" s="179" t="str">
        <f>IFERROR(VLOOKUP(TableToday[[#This Row],[Prod. Order]],[1]Components!A:B,2,FALSE), "0")</f>
        <v>SSVLN3</v>
      </c>
      <c r="K119" s="179" t="str">
        <f>IFERROR(VLOOKUP(TableToday[[#This Row],[WorkCenter]],'[1]Resource Info'!A:B,2,FALSE), "0")</f>
        <v>SSV Line 3</v>
      </c>
      <c r="L119" s="170" t="str">
        <f>IFERROR(VLOOKUP(TableToday[[#This Row],[Pack Line]],'[1]Resource Info'!B:C,2,FALSE),"0")</f>
        <v>SSV Conditioning</v>
      </c>
      <c r="M11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19" s="178" t="str">
        <f>IF(OR(TableToday[[#This Row],[Department]]="SSV TREATPACK", TableToday[[#This Row],[Department]]="LSV TREATPACK"),8,"")</f>
        <v/>
      </c>
    </row>
    <row r="120" spans="1:14" x14ac:dyDescent="0.25">
      <c r="A120" s="187" t="str">
        <f t="shared" si="2"/>
        <v>WACO</v>
      </c>
      <c r="B120" s="184" t="s">
        <v>1458</v>
      </c>
      <c r="C120" s="186">
        <v>300102392</v>
      </c>
      <c r="D120" s="185">
        <v>1150</v>
      </c>
      <c r="E120" s="184" t="s">
        <v>1550</v>
      </c>
      <c r="F120" s="183">
        <v>46308</v>
      </c>
      <c r="G120" s="182" t="s">
        <v>1849</v>
      </c>
      <c r="H120" s="181"/>
      <c r="I120" s="180" t="str">
        <f t="shared" si="3"/>
        <v>NEW</v>
      </c>
      <c r="J120" s="179" t="str">
        <f>IFERROR(VLOOKUP(TableToday[[#This Row],[Prod. Order]],[1]Components!A:B,2,FALSE), "0")</f>
        <v>SSVRPR5</v>
      </c>
      <c r="K120" s="179" t="str">
        <f>IFERROR(VLOOKUP(TableToday[[#This Row],[WorkCenter]],'[1]Resource Info'!A:B,2,FALSE), "0")</f>
        <v>SSV Line 5 Repair</v>
      </c>
      <c r="L120" s="170" t="str">
        <f>IFERROR(VLOOKUP(TableToday[[#This Row],[Pack Line]],'[1]Resource Info'!B:C,2,FALSE),"0")</f>
        <v>SSV Conditioning</v>
      </c>
      <c r="M12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0" s="178" t="str">
        <f>IF(OR(TableToday[[#This Row],[Department]]="SSV TREATPACK", TableToday[[#This Row],[Department]]="LSV TREATPACK"),8,"")</f>
        <v/>
      </c>
    </row>
    <row r="121" spans="1:14" x14ac:dyDescent="0.25">
      <c r="A121" s="187" t="str">
        <f t="shared" si="2"/>
        <v>WACO</v>
      </c>
      <c r="B121" s="184" t="s">
        <v>1458</v>
      </c>
      <c r="C121" s="186">
        <v>300102401</v>
      </c>
      <c r="D121" s="185">
        <v>750</v>
      </c>
      <c r="E121" s="184" t="s">
        <v>1550</v>
      </c>
      <c r="F121" s="183">
        <v>46310</v>
      </c>
      <c r="G121" s="182" t="s">
        <v>1843</v>
      </c>
      <c r="H121" s="181"/>
      <c r="I121" s="180" t="str">
        <f t="shared" si="3"/>
        <v>NEW</v>
      </c>
      <c r="J121" s="179" t="str">
        <f>IFERROR(VLOOKUP(TableToday[[#This Row],[Prod. Order]],[1]Components!A:B,2,FALSE), "0")</f>
        <v>SSVRPR5</v>
      </c>
      <c r="K121" s="179" t="str">
        <f>IFERROR(VLOOKUP(TableToday[[#This Row],[WorkCenter]],'[1]Resource Info'!A:B,2,FALSE), "0")</f>
        <v>SSV Line 5 Repair</v>
      </c>
      <c r="L121" s="170" t="str">
        <f>IFERROR(VLOOKUP(TableToday[[#This Row],[Pack Line]],'[1]Resource Info'!B:C,2,FALSE),"0")</f>
        <v>SSV Conditioning</v>
      </c>
      <c r="M12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1" s="178" t="str">
        <f>IF(OR(TableToday[[#This Row],[Department]]="SSV TREATPACK", TableToday[[#This Row],[Department]]="LSV TREATPACK"),8,"")</f>
        <v/>
      </c>
    </row>
    <row r="122" spans="1:14" x14ac:dyDescent="0.25">
      <c r="A122" s="187" t="str">
        <f t="shared" si="2"/>
        <v>WACO</v>
      </c>
      <c r="B122" s="184" t="s">
        <v>1458</v>
      </c>
      <c r="C122" s="186">
        <v>300102542</v>
      </c>
      <c r="D122" s="185">
        <v>900</v>
      </c>
      <c r="E122" s="184" t="s">
        <v>1550</v>
      </c>
      <c r="F122" s="183">
        <v>46310</v>
      </c>
      <c r="G122" s="182" t="s">
        <v>1843</v>
      </c>
      <c r="H122" s="181"/>
      <c r="I122" s="180" t="str">
        <f t="shared" si="3"/>
        <v>NEW</v>
      </c>
      <c r="J122" s="179" t="str">
        <f>IFERROR(VLOOKUP(TableToday[[#This Row],[Prod. Order]],[1]Components!A:B,2,FALSE), "0")</f>
        <v>SSVRPR5</v>
      </c>
      <c r="K122" s="179" t="str">
        <f>IFERROR(VLOOKUP(TableToday[[#This Row],[WorkCenter]],'[1]Resource Info'!A:B,2,FALSE), "0")</f>
        <v>SSV Line 5 Repair</v>
      </c>
      <c r="L122" s="170" t="str">
        <f>IFERROR(VLOOKUP(TableToday[[#This Row],[Pack Line]],'[1]Resource Info'!B:C,2,FALSE),"0")</f>
        <v>SSV Conditioning</v>
      </c>
      <c r="M12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2" s="178" t="str">
        <f>IF(OR(TableToday[[#This Row],[Department]]="SSV TREATPACK", TableToday[[#This Row],[Department]]="LSV TREATPACK"),8,"")</f>
        <v/>
      </c>
    </row>
    <row r="123" spans="1:14" x14ac:dyDescent="0.25">
      <c r="A123" s="187" t="str">
        <f t="shared" si="2"/>
        <v>PECO</v>
      </c>
      <c r="B123" s="184" t="s">
        <v>4745</v>
      </c>
      <c r="C123" s="186">
        <v>2400008091</v>
      </c>
      <c r="D123" s="185">
        <v>12159</v>
      </c>
      <c r="E123" s="184" t="s">
        <v>1447</v>
      </c>
      <c r="F123" s="183">
        <v>46288</v>
      </c>
      <c r="G123" s="182" t="s">
        <v>4743</v>
      </c>
      <c r="H123" s="181"/>
      <c r="I123" s="180" t="str">
        <f t="shared" si="3"/>
        <v>NEW</v>
      </c>
      <c r="J123" s="179" t="str">
        <f>IFERROR(VLOOKUP(TableToday[[#This Row],[Prod. Order]],[1]Components!A:B,2,FALSE), "0")</f>
        <v>LSVGRVTY</v>
      </c>
      <c r="K123" s="179" t="str">
        <f>IFERROR(VLOOKUP(TableToday[[#This Row],[WorkCenter]],'[1]Resource Info'!A:B,2,FALSE), "0")</f>
        <v>LSV Gravity</v>
      </c>
      <c r="L123" s="170" t="str">
        <f>IFERROR(VLOOKUP(TableToday[[#This Row],[Pack Line]],'[1]Resource Info'!B:C,2,FALSE),"0")</f>
        <v>LSV Conditioning</v>
      </c>
      <c r="M12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3" s="178" t="str">
        <f>IF(OR(TableToday[[#This Row],[Department]]="SSV TREATPACK", TableToday[[#This Row],[Department]]="LSV TREATPACK"),8,"")</f>
        <v/>
      </c>
    </row>
    <row r="124" spans="1:14" x14ac:dyDescent="0.25">
      <c r="A124" s="187" t="str">
        <f t="shared" si="2"/>
        <v>BECO</v>
      </c>
      <c r="B124" s="184" t="s">
        <v>212</v>
      </c>
      <c r="C124" s="186">
        <v>1002303193</v>
      </c>
      <c r="D124" s="185">
        <v>23050</v>
      </c>
      <c r="E124" s="184" t="s">
        <v>1447</v>
      </c>
      <c r="F124" s="183">
        <v>46384</v>
      </c>
      <c r="G124" s="182" t="s">
        <v>210</v>
      </c>
      <c r="H124" s="181">
        <v>8</v>
      </c>
      <c r="I124" s="180" t="str">
        <f t="shared" si="3"/>
        <v>NEW</v>
      </c>
      <c r="J124" s="179" t="str">
        <f>IFERROR(VLOOKUP(TableToday[[#This Row],[Prod. Order]],[1]Components!A:B,2,FALSE), "0")</f>
        <v>LSVLN2</v>
      </c>
      <c r="K124" s="179" t="str">
        <f>IFERROR(VLOOKUP(TableToday[[#This Row],[WorkCenter]],'[1]Resource Info'!A:B,2,FALSE), "0")</f>
        <v>LSV Line 2</v>
      </c>
      <c r="L124" s="170" t="str">
        <f>IFERROR(VLOOKUP(TableToday[[#This Row],[Pack Line]],'[1]Resource Info'!B:C,2,FALSE),"0")</f>
        <v>LSV Conditioning</v>
      </c>
      <c r="M12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4" s="178" t="str">
        <f>IF(OR(TableToday[[#This Row],[Department]]="SSV TREATPACK", TableToday[[#This Row],[Department]]="LSV TREATPACK"),8,"")</f>
        <v/>
      </c>
    </row>
    <row r="125" spans="1:14" x14ac:dyDescent="0.25">
      <c r="A125" s="187" t="str">
        <f t="shared" si="2"/>
        <v>BRCO</v>
      </c>
      <c r="B125" s="184" t="s">
        <v>1562</v>
      </c>
      <c r="C125" s="186">
        <v>1002292927</v>
      </c>
      <c r="D125" s="185">
        <v>118.5</v>
      </c>
      <c r="E125" s="184" t="s">
        <v>1447</v>
      </c>
      <c r="F125" s="183">
        <v>46280</v>
      </c>
      <c r="G125" s="182" t="s">
        <v>1511</v>
      </c>
      <c r="H125" s="181"/>
      <c r="I125" s="180" t="str">
        <f t="shared" si="3"/>
        <v>NEW</v>
      </c>
      <c r="J125" s="179" t="str">
        <f>IFERROR(VLOOKUP(TableToday[[#This Row],[Prod. Order]],[1]Components!A:B,2,FALSE), "0")</f>
        <v>SSVLN6</v>
      </c>
      <c r="K125" s="179" t="str">
        <f>IFERROR(VLOOKUP(TableToday[[#This Row],[WorkCenter]],'[1]Resource Info'!A:B,2,FALSE), "0")</f>
        <v>SSV Line 6</v>
      </c>
      <c r="L125" s="170" t="str">
        <f>IFERROR(VLOOKUP(TableToday[[#This Row],[Pack Line]],'[1]Resource Info'!B:C,2,FALSE),"0")</f>
        <v>SSV Conditioning</v>
      </c>
      <c r="M12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5" s="178" t="str">
        <f>IF(OR(TableToday[[#This Row],[Department]]="SSV TREATPACK", TableToday[[#This Row],[Department]]="LSV TREATPACK"),8,"")</f>
        <v/>
      </c>
    </row>
    <row r="126" spans="1:14" x14ac:dyDescent="0.25">
      <c r="A126" s="187" t="str">
        <f t="shared" si="2"/>
        <v>SWBS</v>
      </c>
      <c r="B126" s="184" t="s">
        <v>4804</v>
      </c>
      <c r="C126" s="186">
        <v>2400007887</v>
      </c>
      <c r="D126" s="185">
        <v>172.5</v>
      </c>
      <c r="E126" s="184" t="s">
        <v>1447</v>
      </c>
      <c r="F126" s="183">
        <v>46169</v>
      </c>
      <c r="G126" s="182" t="s">
        <v>4733</v>
      </c>
      <c r="H126" s="181"/>
      <c r="I126" s="180" t="str">
        <f t="shared" si="3"/>
        <v>NEW</v>
      </c>
      <c r="J126" s="179" t="str">
        <f>IFERROR(VLOOKUP(TableToday[[#This Row],[Prod. Order]],[1]Components!A:B,2,FALSE), "0")</f>
        <v>LSVGRVTY</v>
      </c>
      <c r="K126" s="179" t="str">
        <f>IFERROR(VLOOKUP(TableToday[[#This Row],[WorkCenter]],'[1]Resource Info'!A:B,2,FALSE), "0")</f>
        <v>LSV Gravity</v>
      </c>
      <c r="L126" s="170" t="str">
        <f>IFERROR(VLOOKUP(TableToday[[#This Row],[Pack Line]],'[1]Resource Info'!B:C,2,FALSE),"0")</f>
        <v>LSV Conditioning</v>
      </c>
      <c r="M12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6" s="178" t="str">
        <f>IF(OR(TableToday[[#This Row],[Department]]="SSV TREATPACK", TableToday[[#This Row],[Department]]="LSV TREATPACK"),8,"")</f>
        <v/>
      </c>
    </row>
    <row r="127" spans="1:14" x14ac:dyDescent="0.25">
      <c r="A127" s="187" t="str">
        <f t="shared" si="2"/>
        <v>SWCO</v>
      </c>
      <c r="B127" s="184" t="s">
        <v>344</v>
      </c>
      <c r="C127" s="186">
        <v>2400007696</v>
      </c>
      <c r="D127" s="185">
        <v>766.5</v>
      </c>
      <c r="E127" s="184" t="s">
        <v>1447</v>
      </c>
      <c r="F127" s="183">
        <v>46190</v>
      </c>
      <c r="G127" s="182" t="s">
        <v>4733</v>
      </c>
      <c r="H127" s="181"/>
      <c r="I127" s="180" t="str">
        <f t="shared" si="3"/>
        <v>NEW</v>
      </c>
      <c r="J127" s="179" t="str">
        <f>IFERROR(VLOOKUP(TableToday[[#This Row],[Prod. Order]],[1]Components!A:B,2,FALSE), "0")</f>
        <v>LSVGRVTY</v>
      </c>
      <c r="K127" s="179" t="str">
        <f>IFERROR(VLOOKUP(TableToday[[#This Row],[WorkCenter]],'[1]Resource Info'!A:B,2,FALSE), "0")</f>
        <v>LSV Gravity</v>
      </c>
      <c r="L127" s="170" t="str">
        <f>IFERROR(VLOOKUP(TableToday[[#This Row],[Pack Line]],'[1]Resource Info'!B:C,2,FALSE),"0")</f>
        <v>LSV Conditioning</v>
      </c>
      <c r="M12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7" s="178" t="str">
        <f>IF(OR(TableToday[[#This Row],[Department]]="SSV TREATPACK", TableToday[[#This Row],[Department]]="LSV TREATPACK"),8,"")</f>
        <v/>
      </c>
    </row>
    <row r="128" spans="1:14" x14ac:dyDescent="0.25">
      <c r="A128" s="187" t="str">
        <f t="shared" si="2"/>
        <v>SWCO</v>
      </c>
      <c r="B128" s="184" t="s">
        <v>422</v>
      </c>
      <c r="C128" s="186">
        <v>1002303120</v>
      </c>
      <c r="D128" s="185">
        <v>5048.5</v>
      </c>
      <c r="E128" s="184" t="s">
        <v>1447</v>
      </c>
      <c r="F128" s="183">
        <v>46371</v>
      </c>
      <c r="G128" s="182" t="s">
        <v>703</v>
      </c>
      <c r="H128" s="181">
        <v>7</v>
      </c>
      <c r="I128" s="180" t="str">
        <f t="shared" si="3"/>
        <v>NEW</v>
      </c>
      <c r="J128" s="179" t="str">
        <f>IFERROR(VLOOKUP(TableToday[[#This Row],[Prod. Order]],[1]Components!A:B,2,FALSE), "0")</f>
        <v>LSVLN2</v>
      </c>
      <c r="K128" s="179" t="str">
        <f>IFERROR(VLOOKUP(TableToday[[#This Row],[WorkCenter]],'[1]Resource Info'!A:B,2,FALSE), "0")</f>
        <v>LSV Line 2</v>
      </c>
      <c r="L128" s="170" t="str">
        <f>IFERROR(VLOOKUP(TableToday[[#This Row],[Pack Line]],'[1]Resource Info'!B:C,2,FALSE),"0")</f>
        <v>LSV Conditioning</v>
      </c>
      <c r="M12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8" s="178" t="str">
        <f>IF(OR(TableToday[[#This Row],[Department]]="SSV TREATPACK", TableToday[[#This Row],[Department]]="LSV TREATPACK"),8,"")</f>
        <v/>
      </c>
    </row>
    <row r="129" spans="1:14" x14ac:dyDescent="0.25">
      <c r="A129" s="187" t="str">
        <f t="shared" si="2"/>
        <v>SWCO</v>
      </c>
      <c r="B129" s="184" t="s">
        <v>286</v>
      </c>
      <c r="C129" s="186">
        <v>1002150398</v>
      </c>
      <c r="D129" s="185">
        <v>16400</v>
      </c>
      <c r="E129" s="184" t="s">
        <v>1447</v>
      </c>
      <c r="F129" s="183">
        <v>46021</v>
      </c>
      <c r="G129" s="182" t="s">
        <v>93</v>
      </c>
      <c r="H129" s="181">
        <v>1</v>
      </c>
      <c r="I129" s="180" t="str">
        <f t="shared" si="3"/>
        <v>NEW</v>
      </c>
      <c r="J129" s="179" t="str">
        <f>IFERROR(VLOOKUP(TableToday[[#This Row],[Prod. Order]],[1]Components!A:B,2,FALSE), "0")</f>
        <v>LSVLN1</v>
      </c>
      <c r="K129" s="179" t="str">
        <f>IFERROR(VLOOKUP(TableToday[[#This Row],[WorkCenter]],'[1]Resource Info'!A:B,2,FALSE), "0")</f>
        <v>LSV Line 1</v>
      </c>
      <c r="L129" s="170" t="str">
        <f>IFERROR(VLOOKUP(TableToday[[#This Row],[Pack Line]],'[1]Resource Info'!B:C,2,FALSE),"0")</f>
        <v>LSV Conditioning</v>
      </c>
      <c r="M12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29" s="178" t="str">
        <f>IF(OR(TableToday[[#This Row],[Department]]="SSV TREATPACK", TableToday[[#This Row],[Department]]="LSV TREATPACK"),8,"")</f>
        <v/>
      </c>
    </row>
    <row r="130" spans="1:14" x14ac:dyDescent="0.25">
      <c r="A130" s="187" t="str">
        <f t="shared" ref="A130:A193" si="4">TRIM(LEFT(B130,4))</f>
        <v>SWCO</v>
      </c>
      <c r="B130" s="184" t="s">
        <v>4738</v>
      </c>
      <c r="C130" s="186">
        <v>2400008011</v>
      </c>
      <c r="D130" s="185">
        <v>397</v>
      </c>
      <c r="E130" s="184" t="s">
        <v>1447</v>
      </c>
      <c r="F130" s="183">
        <v>46178</v>
      </c>
      <c r="G130" s="182" t="s">
        <v>4736</v>
      </c>
      <c r="H130" s="181"/>
      <c r="I130" s="180" t="str">
        <f t="shared" ref="I130:I193" si="5">"NEW"</f>
        <v>NEW</v>
      </c>
      <c r="J130" s="179" t="str">
        <f>IFERROR(VLOOKUP(TableToday[[#This Row],[Prod. Order]],[1]Components!A:B,2,FALSE), "0")</f>
        <v>LSVGRVTY</v>
      </c>
      <c r="K130" s="179" t="str">
        <f>IFERROR(VLOOKUP(TableToday[[#This Row],[WorkCenter]],'[1]Resource Info'!A:B,2,FALSE), "0")</f>
        <v>LSV Gravity</v>
      </c>
      <c r="L130" s="170" t="str">
        <f>IFERROR(VLOOKUP(TableToday[[#This Row],[Pack Line]],'[1]Resource Info'!B:C,2,FALSE),"0")</f>
        <v>LSV Conditioning</v>
      </c>
      <c r="M13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0" s="178" t="str">
        <f>IF(OR(TableToday[[#This Row],[Department]]="SSV TREATPACK", TableToday[[#This Row],[Department]]="LSV TREATPACK"),8,"")</f>
        <v/>
      </c>
    </row>
    <row r="131" spans="1:14" x14ac:dyDescent="0.25">
      <c r="A131" s="187" t="str">
        <f t="shared" si="4"/>
        <v>SWCO</v>
      </c>
      <c r="B131" s="184" t="s">
        <v>411</v>
      </c>
      <c r="C131" s="186">
        <v>2400008012</v>
      </c>
      <c r="D131" s="185">
        <v>477.452</v>
      </c>
      <c r="E131" s="184" t="s">
        <v>1447</v>
      </c>
      <c r="F131" s="183">
        <v>46178</v>
      </c>
      <c r="G131" s="182" t="s">
        <v>4733</v>
      </c>
      <c r="H131" s="181"/>
      <c r="I131" s="180" t="str">
        <f t="shared" si="5"/>
        <v>NEW</v>
      </c>
      <c r="J131" s="179" t="str">
        <f>IFERROR(VLOOKUP(TableToday[[#This Row],[Prod. Order]],[1]Components!A:B,2,FALSE), "0")</f>
        <v>LSVGRVTY</v>
      </c>
      <c r="K131" s="179" t="str">
        <f>IFERROR(VLOOKUP(TableToday[[#This Row],[WorkCenter]],'[1]Resource Info'!A:B,2,FALSE), "0")</f>
        <v>LSV Gravity</v>
      </c>
      <c r="L131" s="170" t="str">
        <f>IFERROR(VLOOKUP(TableToday[[#This Row],[Pack Line]],'[1]Resource Info'!B:C,2,FALSE),"0")</f>
        <v>LSV Conditioning</v>
      </c>
      <c r="M13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1" s="178" t="str">
        <f>IF(OR(TableToday[[#This Row],[Department]]="SSV TREATPACK", TableToday[[#This Row],[Department]]="LSV TREATPACK"),8,"")</f>
        <v/>
      </c>
    </row>
    <row r="132" spans="1:14" x14ac:dyDescent="0.25">
      <c r="A132" s="187" t="str">
        <f t="shared" si="4"/>
        <v>SWBS</v>
      </c>
      <c r="B132" s="184" t="s">
        <v>4720</v>
      </c>
      <c r="C132" s="186">
        <v>300102184</v>
      </c>
      <c r="D132" s="185">
        <v>20</v>
      </c>
      <c r="E132" s="184" t="s">
        <v>1447</v>
      </c>
      <c r="F132" s="183">
        <v>46265</v>
      </c>
      <c r="G132" s="182" t="s">
        <v>4696</v>
      </c>
      <c r="H132" s="181"/>
      <c r="I132" s="180" t="str">
        <f t="shared" si="5"/>
        <v>NEW</v>
      </c>
      <c r="J132" s="179" t="str">
        <f>IFERROR(VLOOKUP(TableToday[[#This Row],[Prod. Order]],[1]Components!A:B,2,FALSE), "0")</f>
        <v>LSVGRVTY</v>
      </c>
      <c r="K132" s="179" t="str">
        <f>IFERROR(VLOOKUP(TableToday[[#This Row],[WorkCenter]],'[1]Resource Info'!A:B,2,FALSE), "0")</f>
        <v>LSV Gravity</v>
      </c>
      <c r="L132" s="170" t="str">
        <f>IFERROR(VLOOKUP(TableToday[[#This Row],[Pack Line]],'[1]Resource Info'!B:C,2,FALSE),"0")</f>
        <v>LSV Conditioning</v>
      </c>
      <c r="M13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2" s="178" t="str">
        <f>IF(OR(TableToday[[#This Row],[Department]]="SSV TREATPACK", TableToday[[#This Row],[Department]]="LSV TREATPACK"),8,"")</f>
        <v/>
      </c>
    </row>
    <row r="133" spans="1:14" x14ac:dyDescent="0.25">
      <c r="A133" s="187" t="str">
        <f t="shared" si="4"/>
        <v>WACO</v>
      </c>
      <c r="B133" s="184" t="s">
        <v>1466</v>
      </c>
      <c r="C133" s="186">
        <v>1002298021</v>
      </c>
      <c r="D133" s="185">
        <v>240</v>
      </c>
      <c r="E133" s="184" t="s">
        <v>1447</v>
      </c>
      <c r="F133" s="183">
        <v>46265</v>
      </c>
      <c r="G133" s="182" t="s">
        <v>1456</v>
      </c>
      <c r="H133" s="181"/>
      <c r="I133" s="180" t="str">
        <f t="shared" si="5"/>
        <v>NEW</v>
      </c>
      <c r="J133" s="179" t="str">
        <f>IFERROR(VLOOKUP(TableToday[[#This Row],[Prod. Order]],[1]Components!A:B,2,FALSE), "0")</f>
        <v>SSVLN3</v>
      </c>
      <c r="K133" s="179" t="str">
        <f>IFERROR(VLOOKUP(TableToday[[#This Row],[WorkCenter]],'[1]Resource Info'!A:B,2,FALSE), "0")</f>
        <v>SSV Line 3</v>
      </c>
      <c r="L133" s="170" t="str">
        <f>IFERROR(VLOOKUP(TableToday[[#This Row],[Pack Line]],'[1]Resource Info'!B:C,2,FALSE),"0")</f>
        <v>SSV Conditioning</v>
      </c>
      <c r="M13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3" s="178" t="str">
        <f>IF(OR(TableToday[[#This Row],[Department]]="SSV TREATPACK", TableToday[[#This Row],[Department]]="LSV TREATPACK"),8,"")</f>
        <v/>
      </c>
    </row>
    <row r="134" spans="1:14" x14ac:dyDescent="0.25">
      <c r="A134" s="187" t="str">
        <f t="shared" si="4"/>
        <v>WABS</v>
      </c>
      <c r="B134" s="184" t="s">
        <v>1879</v>
      </c>
      <c r="C134" s="186">
        <v>1002302358</v>
      </c>
      <c r="D134" s="185">
        <v>9</v>
      </c>
      <c r="E134" s="184" t="s">
        <v>1447</v>
      </c>
      <c r="F134" s="183">
        <v>46290</v>
      </c>
      <c r="G134" s="182" t="s">
        <v>1757</v>
      </c>
      <c r="H134" s="181"/>
      <c r="I134" s="180" t="str">
        <f t="shared" si="5"/>
        <v>NEW</v>
      </c>
      <c r="J134" s="179" t="str">
        <f>IFERROR(VLOOKUP(TableToday[[#This Row],[Prod. Order]],[1]Components!A:B,2,FALSE), "0")</f>
        <v>SSVLN5</v>
      </c>
      <c r="K134" s="179" t="str">
        <f>IFERROR(VLOOKUP(TableToday[[#This Row],[WorkCenter]],'[1]Resource Info'!A:B,2,FALSE), "0")</f>
        <v>SSV Line 5</v>
      </c>
      <c r="L134" s="170" t="str">
        <f>IFERROR(VLOOKUP(TableToday[[#This Row],[Pack Line]],'[1]Resource Info'!B:C,2,FALSE),"0")</f>
        <v>SSV Conditioning</v>
      </c>
      <c r="M13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4" s="178" t="str">
        <f>IF(OR(TableToday[[#This Row],[Department]]="SSV TREATPACK", TableToday[[#This Row],[Department]]="LSV TREATPACK"),8,"")</f>
        <v/>
      </c>
    </row>
    <row r="135" spans="1:14" x14ac:dyDescent="0.25">
      <c r="A135" s="187" t="str">
        <f t="shared" si="4"/>
        <v>BRCO</v>
      </c>
      <c r="B135" s="184" t="s">
        <v>7584</v>
      </c>
      <c r="C135" s="186">
        <v>100028749</v>
      </c>
      <c r="D135" s="185">
        <v>13</v>
      </c>
      <c r="E135" s="184" t="s">
        <v>1447</v>
      </c>
      <c r="F135" s="183">
        <v>46295</v>
      </c>
      <c r="G135" s="182" t="s">
        <v>7583</v>
      </c>
      <c r="H135" s="181"/>
      <c r="I135" s="180" t="str">
        <f t="shared" si="5"/>
        <v>NEW</v>
      </c>
      <c r="J135" s="179" t="str">
        <f>IFERROR(VLOOKUP(TableToday[[#This Row],[Prod. Order]],[1]Components!A:B,2,FALSE), "0")</f>
        <v>PASSHLTH</v>
      </c>
      <c r="K135" s="179" t="str">
        <f>IFERROR(VLOOKUP(TableToday[[#This Row],[WorkCenter]],'[1]Resource Info'!A:B,2,FALSE), "0")</f>
        <v>Seed Health</v>
      </c>
      <c r="L135" s="170" t="str">
        <f>IFERROR(VLOOKUP(TableToday[[#This Row],[Pack Line]],'[1]Resource Info'!B:C,2,FALSE),"0")</f>
        <v>Seed Health</v>
      </c>
      <c r="M13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5" s="178" t="str">
        <f>IF(OR(TableToday[[#This Row],[Department]]="SSV TREATPACK", TableToday[[#This Row],[Department]]="LSV TREATPACK"),8,"")</f>
        <v/>
      </c>
    </row>
    <row r="136" spans="1:14" x14ac:dyDescent="0.25">
      <c r="A136" s="187" t="str">
        <f t="shared" si="4"/>
        <v>SWCO</v>
      </c>
      <c r="B136" s="184" t="s">
        <v>742</v>
      </c>
      <c r="C136" s="186">
        <v>1002282491</v>
      </c>
      <c r="D136" s="185">
        <v>462.5</v>
      </c>
      <c r="E136" s="184" t="s">
        <v>1447</v>
      </c>
      <c r="F136" s="183">
        <v>46219</v>
      </c>
      <c r="G136" s="182" t="s">
        <v>274</v>
      </c>
      <c r="H136" s="181"/>
      <c r="I136" s="180" t="str">
        <f t="shared" si="5"/>
        <v>NEW</v>
      </c>
      <c r="J136" s="179" t="str">
        <f>IFERROR(VLOOKUP(TableToday[[#This Row],[Prod. Order]],[1]Components!A:B,2,FALSE), "0")</f>
        <v>LSVLN2</v>
      </c>
      <c r="K136" s="179" t="str">
        <f>IFERROR(VLOOKUP(TableToday[[#This Row],[WorkCenter]],'[1]Resource Info'!A:B,2,FALSE), "0")</f>
        <v>LSV Line 2</v>
      </c>
      <c r="L136" s="170" t="str">
        <f>IFERROR(VLOOKUP(TableToday[[#This Row],[Pack Line]],'[1]Resource Info'!B:C,2,FALSE),"0")</f>
        <v>LSV Conditioning</v>
      </c>
      <c r="M13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6" s="178" t="str">
        <f>IF(OR(TableToday[[#This Row],[Department]]="SSV TREATPACK", TableToday[[#This Row],[Department]]="LSV TREATPACK"),8,"")</f>
        <v/>
      </c>
    </row>
    <row r="137" spans="1:14" x14ac:dyDescent="0.25">
      <c r="A137" s="187" t="str">
        <f t="shared" si="4"/>
        <v>SWCO</v>
      </c>
      <c r="B137" s="184" t="s">
        <v>697</v>
      </c>
      <c r="C137" s="186">
        <v>1002309463</v>
      </c>
      <c r="D137" s="185">
        <v>216.5</v>
      </c>
      <c r="E137" s="184" t="s">
        <v>1447</v>
      </c>
      <c r="F137" s="183">
        <v>46387</v>
      </c>
      <c r="G137" s="182" t="s">
        <v>274</v>
      </c>
      <c r="H137" s="181">
        <v>9</v>
      </c>
      <c r="I137" s="180" t="str">
        <f t="shared" si="5"/>
        <v>NEW</v>
      </c>
      <c r="J137" s="179" t="str">
        <f>IFERROR(VLOOKUP(TableToday[[#This Row],[Prod. Order]],[1]Components!A:B,2,FALSE), "0")</f>
        <v>LSVLN2</v>
      </c>
      <c r="K137" s="179" t="str">
        <f>IFERROR(VLOOKUP(TableToday[[#This Row],[WorkCenter]],'[1]Resource Info'!A:B,2,FALSE), "0")</f>
        <v>LSV Line 2</v>
      </c>
      <c r="L137" s="170" t="str">
        <f>IFERROR(VLOOKUP(TableToday[[#This Row],[Pack Line]],'[1]Resource Info'!B:C,2,FALSE),"0")</f>
        <v>LSV Conditioning</v>
      </c>
      <c r="M13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7" s="178" t="str">
        <f>IF(OR(TableToday[[#This Row],[Department]]="SSV TREATPACK", TableToday[[#This Row],[Department]]="LSV TREATPACK"),8,"")</f>
        <v/>
      </c>
    </row>
    <row r="138" spans="1:14" x14ac:dyDescent="0.25">
      <c r="A138" s="187" t="str">
        <f t="shared" si="4"/>
        <v>SWCO</v>
      </c>
      <c r="B138" s="184" t="s">
        <v>881</v>
      </c>
      <c r="C138" s="186">
        <v>300102065</v>
      </c>
      <c r="D138" s="185">
        <v>4202.7349999999997</v>
      </c>
      <c r="E138" s="184" t="s">
        <v>1447</v>
      </c>
      <c r="F138" s="183">
        <v>46213</v>
      </c>
      <c r="G138" s="182" t="s">
        <v>4697</v>
      </c>
      <c r="H138" s="181"/>
      <c r="I138" s="180" t="str">
        <f t="shared" si="5"/>
        <v>NEW</v>
      </c>
      <c r="J138" s="179" t="str">
        <f>IFERROR(VLOOKUP(TableToday[[#This Row],[Prod. Order]],[1]Components!A:B,2,FALSE), "0")</f>
        <v>LSVGRVTY</v>
      </c>
      <c r="K138" s="179" t="str">
        <f>IFERROR(VLOOKUP(TableToday[[#This Row],[WorkCenter]],'[1]Resource Info'!A:B,2,FALSE), "0")</f>
        <v>LSV Gravity</v>
      </c>
      <c r="L138" s="170" t="str">
        <f>IFERROR(VLOOKUP(TableToday[[#This Row],[Pack Line]],'[1]Resource Info'!B:C,2,FALSE),"0")</f>
        <v>LSV Conditioning</v>
      </c>
      <c r="M13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8" s="178" t="str">
        <f>IF(OR(TableToday[[#This Row],[Department]]="SSV TREATPACK", TableToday[[#This Row],[Department]]="LSV TREATPACK"),8,"")</f>
        <v/>
      </c>
    </row>
    <row r="139" spans="1:14" x14ac:dyDescent="0.25">
      <c r="A139" s="187" t="str">
        <f t="shared" si="4"/>
        <v>BEBS</v>
      </c>
      <c r="B139" s="184" t="s">
        <v>1099</v>
      </c>
      <c r="C139" s="186">
        <v>1002163895</v>
      </c>
      <c r="D139" s="185">
        <v>3495</v>
      </c>
      <c r="E139" s="184" t="s">
        <v>1447</v>
      </c>
      <c r="F139" s="183">
        <v>45986</v>
      </c>
      <c r="G139" s="182" t="s">
        <v>143</v>
      </c>
      <c r="H139" s="181">
        <v>3</v>
      </c>
      <c r="I139" s="180" t="str">
        <f t="shared" si="5"/>
        <v>NEW</v>
      </c>
      <c r="J139" s="179" t="str">
        <f>IFERROR(VLOOKUP(TableToday[[#This Row],[Prod. Order]],[1]Components!A:B,2,FALSE), "0")</f>
        <v>LSVLN2</v>
      </c>
      <c r="K139" s="179" t="str">
        <f>IFERROR(VLOOKUP(TableToday[[#This Row],[WorkCenter]],'[1]Resource Info'!A:B,2,FALSE), "0")</f>
        <v>LSV Line 2</v>
      </c>
      <c r="L139" s="170" t="str">
        <f>IFERROR(VLOOKUP(TableToday[[#This Row],[Pack Line]],'[1]Resource Info'!B:C,2,FALSE),"0")</f>
        <v>LSV Conditioning</v>
      </c>
      <c r="M13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39" s="178" t="str">
        <f>IF(OR(TableToday[[#This Row],[Department]]="SSV TREATPACK", TableToday[[#This Row],[Department]]="LSV TREATPACK"),8,"")</f>
        <v/>
      </c>
    </row>
    <row r="140" spans="1:14" x14ac:dyDescent="0.25">
      <c r="A140" s="187" t="str">
        <f t="shared" si="4"/>
        <v>BEBS</v>
      </c>
      <c r="B140" s="184" t="s">
        <v>738</v>
      </c>
      <c r="C140" s="186">
        <v>1002303237</v>
      </c>
      <c r="D140" s="185">
        <v>1110</v>
      </c>
      <c r="E140" s="184" t="s">
        <v>1447</v>
      </c>
      <c r="F140" s="183">
        <v>46384</v>
      </c>
      <c r="G140" s="182" t="s">
        <v>143</v>
      </c>
      <c r="H140" s="181">
        <v>9</v>
      </c>
      <c r="I140" s="180" t="str">
        <f t="shared" si="5"/>
        <v>NEW</v>
      </c>
      <c r="J140" s="179" t="str">
        <f>IFERROR(VLOOKUP(TableToday[[#This Row],[Prod. Order]],[1]Components!A:B,2,FALSE), "0")</f>
        <v>LSVLN2</v>
      </c>
      <c r="K140" s="179" t="str">
        <f>IFERROR(VLOOKUP(TableToday[[#This Row],[WorkCenter]],'[1]Resource Info'!A:B,2,FALSE), "0")</f>
        <v>LSV Line 2</v>
      </c>
      <c r="L140" s="170" t="str">
        <f>IFERROR(VLOOKUP(TableToday[[#This Row],[Pack Line]],'[1]Resource Info'!B:C,2,FALSE),"0")</f>
        <v>LSV Conditioning</v>
      </c>
      <c r="M14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0" s="178" t="str">
        <f>IF(OR(TableToday[[#This Row],[Department]]="SSV TREATPACK", TableToday[[#This Row],[Department]]="LSV TREATPACK"),8,"")</f>
        <v/>
      </c>
    </row>
    <row r="141" spans="1:14" x14ac:dyDescent="0.25">
      <c r="A141" s="187" t="str">
        <f t="shared" si="4"/>
        <v>BEBS</v>
      </c>
      <c r="B141" s="184" t="s">
        <v>740</v>
      </c>
      <c r="C141" s="186">
        <v>1002303238</v>
      </c>
      <c r="D141" s="185">
        <v>1720</v>
      </c>
      <c r="E141" s="184" t="s">
        <v>1447</v>
      </c>
      <c r="F141" s="183">
        <v>46384</v>
      </c>
      <c r="G141" s="182" t="s">
        <v>143</v>
      </c>
      <c r="H141" s="181">
        <v>1</v>
      </c>
      <c r="I141" s="180" t="str">
        <f t="shared" si="5"/>
        <v>NEW</v>
      </c>
      <c r="J141" s="179" t="str">
        <f>IFERROR(VLOOKUP(TableToday[[#This Row],[Prod. Order]],[1]Components!A:B,2,FALSE), "0")</f>
        <v>LSVLN2</v>
      </c>
      <c r="K141" s="179" t="str">
        <f>IFERROR(VLOOKUP(TableToday[[#This Row],[WorkCenter]],'[1]Resource Info'!A:B,2,FALSE), "0")</f>
        <v>LSV Line 2</v>
      </c>
      <c r="L141" s="170" t="str">
        <f>IFERROR(VLOOKUP(TableToday[[#This Row],[Pack Line]],'[1]Resource Info'!B:C,2,FALSE),"0")</f>
        <v>LSV Conditioning</v>
      </c>
      <c r="M14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1" s="178" t="str">
        <f>IF(OR(TableToday[[#This Row],[Department]]="SSV TREATPACK", TableToday[[#This Row],[Department]]="LSV TREATPACK"),8,"")</f>
        <v/>
      </c>
    </row>
    <row r="142" spans="1:14" x14ac:dyDescent="0.25">
      <c r="A142" s="187" t="str">
        <f t="shared" si="4"/>
        <v>SQBS</v>
      </c>
      <c r="B142" s="184" t="s">
        <v>1841</v>
      </c>
      <c r="C142" s="186">
        <v>1002309502</v>
      </c>
      <c r="D142" s="185">
        <v>34.299999999999997</v>
      </c>
      <c r="E142" s="184" t="s">
        <v>1447</v>
      </c>
      <c r="F142" s="183">
        <v>46311</v>
      </c>
      <c r="G142" s="182" t="s">
        <v>1678</v>
      </c>
      <c r="H142" s="181"/>
      <c r="I142" s="180" t="str">
        <f t="shared" si="5"/>
        <v>NEW</v>
      </c>
      <c r="J142" s="179" t="str">
        <f>IFERROR(VLOOKUP(TableToday[[#This Row],[Prod. Order]],[1]Components!A:B,2,FALSE), "0")</f>
        <v>SSVLN5</v>
      </c>
      <c r="K142" s="179" t="str">
        <f>IFERROR(VLOOKUP(TableToday[[#This Row],[WorkCenter]],'[1]Resource Info'!A:B,2,FALSE), "0")</f>
        <v>SSV Line 5</v>
      </c>
      <c r="L142" s="170" t="str">
        <f>IFERROR(VLOOKUP(TableToday[[#This Row],[Pack Line]],'[1]Resource Info'!B:C,2,FALSE),"0")</f>
        <v>SSV Conditioning</v>
      </c>
      <c r="M14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2" s="178" t="str">
        <f>IF(OR(TableToday[[#This Row],[Department]]="SSV TREATPACK", TableToday[[#This Row],[Department]]="LSV TREATPACK"),8,"")</f>
        <v/>
      </c>
    </row>
    <row r="143" spans="1:14" x14ac:dyDescent="0.25">
      <c r="A143" s="187" t="str">
        <f t="shared" si="4"/>
        <v>SWCO</v>
      </c>
      <c r="B143" s="184" t="s">
        <v>1368</v>
      </c>
      <c r="C143" s="186">
        <v>300102029</v>
      </c>
      <c r="D143" s="185">
        <v>184.5</v>
      </c>
      <c r="E143" s="184" t="s">
        <v>1447</v>
      </c>
      <c r="F143" s="183">
        <v>46225</v>
      </c>
      <c r="G143" s="182" t="s">
        <v>4727</v>
      </c>
      <c r="H143" s="181"/>
      <c r="I143" s="180" t="str">
        <f t="shared" si="5"/>
        <v>NEW</v>
      </c>
      <c r="J143" s="179" t="str">
        <f>IFERROR(VLOOKUP(TableToday[[#This Row],[Prod. Order]],[1]Components!A:B,2,FALSE), "0")</f>
        <v>LSVGRVTY</v>
      </c>
      <c r="K143" s="179" t="str">
        <f>IFERROR(VLOOKUP(TableToday[[#This Row],[WorkCenter]],'[1]Resource Info'!A:B,2,FALSE), "0")</f>
        <v>LSV Gravity</v>
      </c>
      <c r="L143" s="170" t="str">
        <f>IFERROR(VLOOKUP(TableToday[[#This Row],[Pack Line]],'[1]Resource Info'!B:C,2,FALSE),"0")</f>
        <v>LSV Conditioning</v>
      </c>
      <c r="M14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3" s="178" t="str">
        <f>IF(OR(TableToday[[#This Row],[Department]]="SSV TREATPACK", TableToday[[#This Row],[Department]]="LSV TREATPACK"),8,"")</f>
        <v/>
      </c>
    </row>
    <row r="144" spans="1:14" x14ac:dyDescent="0.25">
      <c r="A144" s="187" t="str">
        <f t="shared" si="4"/>
        <v>MEBS</v>
      </c>
      <c r="B144" s="184" t="s">
        <v>1864</v>
      </c>
      <c r="C144" s="186">
        <v>1002305614</v>
      </c>
      <c r="D144" s="185">
        <v>14.65</v>
      </c>
      <c r="E144" s="184" t="s">
        <v>1447</v>
      </c>
      <c r="F144" s="183">
        <v>46293</v>
      </c>
      <c r="G144" s="182" t="s">
        <v>1835</v>
      </c>
      <c r="H144" s="181"/>
      <c r="I144" s="180" t="str">
        <f t="shared" si="5"/>
        <v>NEW</v>
      </c>
      <c r="J144" s="179" t="str">
        <f>IFERROR(VLOOKUP(TableToday[[#This Row],[Prod. Order]],[1]Components!A:B,2,FALSE), "0")</f>
        <v>SSVLN5</v>
      </c>
      <c r="K144" s="179" t="str">
        <f>IFERROR(VLOOKUP(TableToday[[#This Row],[WorkCenter]],'[1]Resource Info'!A:B,2,FALSE), "0")</f>
        <v>SSV Line 5</v>
      </c>
      <c r="L144" s="170" t="str">
        <f>IFERROR(VLOOKUP(TableToday[[#This Row],[Pack Line]],'[1]Resource Info'!B:C,2,FALSE),"0")</f>
        <v>SSV Conditioning</v>
      </c>
      <c r="M14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4" s="178" t="str">
        <f>IF(OR(TableToday[[#This Row],[Department]]="SSV TREATPACK", TableToday[[#This Row],[Department]]="LSV TREATPACK"),8,"")</f>
        <v/>
      </c>
    </row>
    <row r="145" spans="1:14" x14ac:dyDescent="0.25">
      <c r="A145" s="187" t="str">
        <f t="shared" si="4"/>
        <v>MEBS</v>
      </c>
      <c r="B145" s="184" t="s">
        <v>1840</v>
      </c>
      <c r="C145" s="186">
        <v>1002309501</v>
      </c>
      <c r="D145" s="185">
        <v>26.71</v>
      </c>
      <c r="E145" s="184" t="s">
        <v>1447</v>
      </c>
      <c r="F145" s="183">
        <v>46310</v>
      </c>
      <c r="G145" s="182" t="s">
        <v>1835</v>
      </c>
      <c r="H145" s="181"/>
      <c r="I145" s="180" t="str">
        <f t="shared" si="5"/>
        <v>NEW</v>
      </c>
      <c r="J145" s="179" t="str">
        <f>IFERROR(VLOOKUP(TableToday[[#This Row],[Prod. Order]],[1]Components!A:B,2,FALSE), "0")</f>
        <v>SSVLN5</v>
      </c>
      <c r="K145" s="179" t="str">
        <f>IFERROR(VLOOKUP(TableToday[[#This Row],[WorkCenter]],'[1]Resource Info'!A:B,2,FALSE), "0")</f>
        <v>SSV Line 5</v>
      </c>
      <c r="L145" s="170" t="str">
        <f>IFERROR(VLOOKUP(TableToday[[#This Row],[Pack Line]],'[1]Resource Info'!B:C,2,FALSE),"0")</f>
        <v>SSV Conditioning</v>
      </c>
      <c r="M14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5" s="178" t="str">
        <f>IF(OR(TableToday[[#This Row],[Department]]="SSV TREATPACK", TableToday[[#This Row],[Department]]="LSV TREATPACK"),8,"")</f>
        <v/>
      </c>
    </row>
    <row r="146" spans="1:14" x14ac:dyDescent="0.25">
      <c r="A146" s="187" t="str">
        <f t="shared" si="4"/>
        <v>BRCO</v>
      </c>
      <c r="B146" s="184" t="s">
        <v>7582</v>
      </c>
      <c r="C146" s="186">
        <v>100028750</v>
      </c>
      <c r="D146" s="185">
        <v>6.79</v>
      </c>
      <c r="E146" s="184" t="s">
        <v>1447</v>
      </c>
      <c r="F146" s="183">
        <v>46295</v>
      </c>
      <c r="G146" s="182" t="s">
        <v>7581</v>
      </c>
      <c r="H146" s="181"/>
      <c r="I146" s="180" t="str">
        <f t="shared" si="5"/>
        <v>NEW</v>
      </c>
      <c r="J146" s="179" t="str">
        <f>IFERROR(VLOOKUP(TableToday[[#This Row],[Prod. Order]],[1]Components!A:B,2,FALSE), "0")</f>
        <v>PASSHLTH</v>
      </c>
      <c r="K146" s="179" t="str">
        <f>IFERROR(VLOOKUP(TableToday[[#This Row],[WorkCenter]],'[1]Resource Info'!A:B,2,FALSE), "0")</f>
        <v>Seed Health</v>
      </c>
      <c r="L146" s="170" t="str">
        <f>IFERROR(VLOOKUP(TableToday[[#This Row],[Pack Line]],'[1]Resource Info'!B:C,2,FALSE),"0")</f>
        <v>Seed Health</v>
      </c>
      <c r="M14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6" s="178" t="str">
        <f>IF(OR(TableToday[[#This Row],[Department]]="SSV TREATPACK", TableToday[[#This Row],[Department]]="LSV TREATPACK"),8,"")</f>
        <v/>
      </c>
    </row>
    <row r="147" spans="1:14" x14ac:dyDescent="0.25">
      <c r="A147" s="187" t="str">
        <f t="shared" si="4"/>
        <v>SWBS</v>
      </c>
      <c r="B147" s="184" t="s">
        <v>4691</v>
      </c>
      <c r="C147" s="186">
        <v>2400008094</v>
      </c>
      <c r="D147" s="185">
        <v>67.5</v>
      </c>
      <c r="E147" s="184" t="s">
        <v>1447</v>
      </c>
      <c r="F147" s="183">
        <v>46293</v>
      </c>
      <c r="G147" s="182" t="s">
        <v>4690</v>
      </c>
      <c r="H147" s="181"/>
      <c r="I147" s="180" t="str">
        <f t="shared" si="5"/>
        <v>NEW</v>
      </c>
      <c r="J147" s="179" t="str">
        <f>IFERROR(VLOOKUP(TableToday[[#This Row],[Prod. Order]],[1]Components!A:B,2,FALSE), "0")</f>
        <v>LSVGRVTY</v>
      </c>
      <c r="K147" s="179" t="str">
        <f>IFERROR(VLOOKUP(TableToday[[#This Row],[WorkCenter]],'[1]Resource Info'!A:B,2,FALSE), "0")</f>
        <v>LSV Gravity</v>
      </c>
      <c r="L147" s="170" t="str">
        <f>IFERROR(VLOOKUP(TableToday[[#This Row],[Pack Line]],'[1]Resource Info'!B:C,2,FALSE),"0")</f>
        <v>LSV Conditioning</v>
      </c>
      <c r="M14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7" s="178" t="str">
        <f>IF(OR(TableToday[[#This Row],[Department]]="SSV TREATPACK", TableToday[[#This Row],[Department]]="LSV TREATPACK"),8,"")</f>
        <v/>
      </c>
    </row>
    <row r="148" spans="1:14" x14ac:dyDescent="0.25">
      <c r="A148" s="187" t="str">
        <f t="shared" si="4"/>
        <v>SWBS</v>
      </c>
      <c r="B148" s="184" t="s">
        <v>4732</v>
      </c>
      <c r="C148" s="186">
        <v>2400008151</v>
      </c>
      <c r="D148" s="185">
        <v>347.5</v>
      </c>
      <c r="E148" s="184" t="s">
        <v>1447</v>
      </c>
      <c r="F148" s="183">
        <v>46233</v>
      </c>
      <c r="G148" s="182" t="s">
        <v>4730</v>
      </c>
      <c r="H148" s="181"/>
      <c r="I148" s="180" t="str">
        <f t="shared" si="5"/>
        <v>NEW</v>
      </c>
      <c r="J148" s="179" t="str">
        <f>IFERROR(VLOOKUP(TableToday[[#This Row],[Prod. Order]],[1]Components!A:B,2,FALSE), "0")</f>
        <v>LSVGRVTY</v>
      </c>
      <c r="K148" s="179" t="str">
        <f>IFERROR(VLOOKUP(TableToday[[#This Row],[WorkCenter]],'[1]Resource Info'!A:B,2,FALSE), "0")</f>
        <v>LSV Gravity</v>
      </c>
      <c r="L148" s="170" t="str">
        <f>IFERROR(VLOOKUP(TableToday[[#This Row],[Pack Line]],'[1]Resource Info'!B:C,2,FALSE),"0")</f>
        <v>LSV Conditioning</v>
      </c>
      <c r="M14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8" s="178" t="str">
        <f>IF(OR(TableToday[[#This Row],[Department]]="SSV TREATPACK", TableToday[[#This Row],[Department]]="LSV TREATPACK"),8,"")</f>
        <v/>
      </c>
    </row>
    <row r="149" spans="1:14" x14ac:dyDescent="0.25">
      <c r="A149" s="187" t="str">
        <f t="shared" si="4"/>
        <v>SQCO</v>
      </c>
      <c r="B149" s="184" t="s">
        <v>1533</v>
      </c>
      <c r="C149" s="186">
        <v>100028748</v>
      </c>
      <c r="D149" s="185">
        <v>1630.2370000000001</v>
      </c>
      <c r="E149" s="184" t="s">
        <v>1550</v>
      </c>
      <c r="F149" s="183">
        <v>46282</v>
      </c>
      <c r="G149" s="182" t="s">
        <v>1873</v>
      </c>
      <c r="H149" s="181"/>
      <c r="I149" s="180" t="str">
        <f t="shared" si="5"/>
        <v>NEW</v>
      </c>
      <c r="J149" s="179" t="str">
        <f>IFERROR(VLOOKUP(TableToday[[#This Row],[Prod. Order]],[1]Components!A:B,2,FALSE), "0")</f>
        <v>SSVLN5</v>
      </c>
      <c r="K149" s="179" t="str">
        <f>IFERROR(VLOOKUP(TableToday[[#This Row],[WorkCenter]],'[1]Resource Info'!A:B,2,FALSE), "0")</f>
        <v>SSV Line 5</v>
      </c>
      <c r="L149" s="170" t="str">
        <f>IFERROR(VLOOKUP(TableToday[[#This Row],[Pack Line]],'[1]Resource Info'!B:C,2,FALSE),"0")</f>
        <v>SSV Conditioning</v>
      </c>
      <c r="M14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49" s="178" t="str">
        <f>IF(OR(TableToday[[#This Row],[Department]]="SSV TREATPACK", TableToday[[#This Row],[Department]]="LSV TREATPACK"),8,"")</f>
        <v/>
      </c>
    </row>
    <row r="150" spans="1:14" x14ac:dyDescent="0.25">
      <c r="A150" s="187" t="str">
        <f t="shared" si="4"/>
        <v>CFCO</v>
      </c>
      <c r="B150" s="184" t="s">
        <v>7580</v>
      </c>
      <c r="C150" s="186">
        <v>100028681</v>
      </c>
      <c r="D150" s="185">
        <v>19</v>
      </c>
      <c r="E150" s="184" t="s">
        <v>1447</v>
      </c>
      <c r="F150" s="183">
        <v>46260</v>
      </c>
      <c r="G150" s="182" t="s">
        <v>7579</v>
      </c>
      <c r="H150" s="181"/>
      <c r="I150" s="180" t="str">
        <f t="shared" si="5"/>
        <v>NEW</v>
      </c>
      <c r="J150" s="179" t="str">
        <f>IFERROR(VLOOKUP(TableToday[[#This Row],[Prod. Order]],[1]Components!A:B,2,FALSE), "0")</f>
        <v>PASSHLTH</v>
      </c>
      <c r="K150" s="179" t="str">
        <f>IFERROR(VLOOKUP(TableToday[[#This Row],[WorkCenter]],'[1]Resource Info'!A:B,2,FALSE), "0")</f>
        <v>Seed Health</v>
      </c>
      <c r="L150" s="170" t="str">
        <f>IFERROR(VLOOKUP(TableToday[[#This Row],[Pack Line]],'[1]Resource Info'!B:C,2,FALSE),"0")</f>
        <v>Seed Health</v>
      </c>
      <c r="M15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0" s="178" t="str">
        <f>IF(OR(TableToday[[#This Row],[Department]]="SSV TREATPACK", TableToday[[#This Row],[Department]]="LSV TREATPACK"),8,"")</f>
        <v/>
      </c>
    </row>
    <row r="151" spans="1:14" x14ac:dyDescent="0.25">
      <c r="A151" s="187" t="str">
        <f t="shared" si="4"/>
        <v>SQBS</v>
      </c>
      <c r="B151" s="184" t="s">
        <v>1679</v>
      </c>
      <c r="C151" s="186">
        <v>1002309503</v>
      </c>
      <c r="D151" s="185">
        <v>35.049999999999997</v>
      </c>
      <c r="E151" s="184" t="s">
        <v>1447</v>
      </c>
      <c r="F151" s="183">
        <v>46314</v>
      </c>
      <c r="G151" s="182" t="s">
        <v>1678</v>
      </c>
      <c r="H151" s="181"/>
      <c r="I151" s="180" t="str">
        <f t="shared" si="5"/>
        <v>NEW</v>
      </c>
      <c r="J151" s="179" t="str">
        <f>IFERROR(VLOOKUP(TableToday[[#This Row],[Prod. Order]],[1]Components!A:B,2,FALSE), "0")</f>
        <v>SSVLN5</v>
      </c>
      <c r="K151" s="179" t="str">
        <f>IFERROR(VLOOKUP(TableToday[[#This Row],[WorkCenter]],'[1]Resource Info'!A:B,2,FALSE), "0")</f>
        <v>SSV Line 5</v>
      </c>
      <c r="L151" s="170" t="str">
        <f>IFERROR(VLOOKUP(TableToday[[#This Row],[Pack Line]],'[1]Resource Info'!B:C,2,FALSE),"0")</f>
        <v>SSV Conditioning</v>
      </c>
      <c r="M15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1" s="178" t="str">
        <f>IF(OR(TableToday[[#This Row],[Department]]="SSV TREATPACK", TableToday[[#This Row],[Department]]="LSV TREATPACK"),8,"")</f>
        <v/>
      </c>
    </row>
    <row r="152" spans="1:14" x14ac:dyDescent="0.25">
      <c r="A152" s="187" t="str">
        <f t="shared" si="4"/>
        <v>SQBS</v>
      </c>
      <c r="B152" s="184" t="s">
        <v>1838</v>
      </c>
      <c r="C152" s="186">
        <v>1002309504</v>
      </c>
      <c r="D152" s="185">
        <v>22.8</v>
      </c>
      <c r="E152" s="184" t="s">
        <v>1447</v>
      </c>
      <c r="F152" s="183">
        <v>46314</v>
      </c>
      <c r="G152" s="182" t="s">
        <v>1678</v>
      </c>
      <c r="H152" s="181"/>
      <c r="I152" s="180" t="str">
        <f t="shared" si="5"/>
        <v>NEW</v>
      </c>
      <c r="J152" s="179" t="str">
        <f>IFERROR(VLOOKUP(TableToday[[#This Row],[Prod. Order]],[1]Components!A:B,2,FALSE), "0")</f>
        <v>SSVLN5</v>
      </c>
      <c r="K152" s="179" t="str">
        <f>IFERROR(VLOOKUP(TableToday[[#This Row],[WorkCenter]],'[1]Resource Info'!A:B,2,FALSE), "0")</f>
        <v>SSV Line 5</v>
      </c>
      <c r="L152" s="170" t="str">
        <f>IFERROR(VLOOKUP(TableToday[[#This Row],[Pack Line]],'[1]Resource Info'!B:C,2,FALSE),"0")</f>
        <v>SSV Conditioning</v>
      </c>
      <c r="M15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2" s="178" t="str">
        <f>IF(OR(TableToday[[#This Row],[Department]]="SSV TREATPACK", TableToday[[#This Row],[Department]]="LSV TREATPACK"),8,"")</f>
        <v/>
      </c>
    </row>
    <row r="153" spans="1:14" x14ac:dyDescent="0.25">
      <c r="A153" s="187" t="str">
        <f t="shared" si="4"/>
        <v>SQBS</v>
      </c>
      <c r="B153" s="184" t="s">
        <v>1877</v>
      </c>
      <c r="C153" s="186">
        <v>1002304238</v>
      </c>
      <c r="D153" s="185">
        <v>2.91</v>
      </c>
      <c r="E153" s="184" t="s">
        <v>1447</v>
      </c>
      <c r="F153" s="183">
        <v>46281</v>
      </c>
      <c r="G153" s="182" t="s">
        <v>1678</v>
      </c>
      <c r="H153" s="181"/>
      <c r="I153" s="180" t="str">
        <f t="shared" si="5"/>
        <v>NEW</v>
      </c>
      <c r="J153" s="179" t="str">
        <f>IFERROR(VLOOKUP(TableToday[[#This Row],[Prod. Order]],[1]Components!A:B,2,FALSE), "0")</f>
        <v>SSVLN5</v>
      </c>
      <c r="K153" s="179" t="str">
        <f>IFERROR(VLOOKUP(TableToday[[#This Row],[WorkCenter]],'[1]Resource Info'!A:B,2,FALSE), "0")</f>
        <v>SSV Line 5</v>
      </c>
      <c r="L153" s="170" t="str">
        <f>IFERROR(VLOOKUP(TableToday[[#This Row],[Pack Line]],'[1]Resource Info'!B:C,2,FALSE),"0")</f>
        <v>SSV Conditioning</v>
      </c>
      <c r="M15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3" s="178" t="str">
        <f>IF(OR(TableToday[[#This Row],[Department]]="SSV TREATPACK", TableToday[[#This Row],[Department]]="LSV TREATPACK"),8,"")</f>
        <v/>
      </c>
    </row>
    <row r="154" spans="1:14" x14ac:dyDescent="0.25">
      <c r="A154" s="187" t="str">
        <f t="shared" si="4"/>
        <v>SWCO</v>
      </c>
      <c r="B154" s="184" t="s">
        <v>1139</v>
      </c>
      <c r="C154" s="186">
        <v>2400008019</v>
      </c>
      <c r="D154" s="185">
        <v>92</v>
      </c>
      <c r="E154" s="184" t="s">
        <v>1447</v>
      </c>
      <c r="F154" s="183">
        <v>46178</v>
      </c>
      <c r="G154" s="182" t="s">
        <v>4733</v>
      </c>
      <c r="H154" s="181"/>
      <c r="I154" s="180" t="str">
        <f t="shared" si="5"/>
        <v>NEW</v>
      </c>
      <c r="J154" s="179" t="str">
        <f>IFERROR(VLOOKUP(TableToday[[#This Row],[Prod. Order]],[1]Components!A:B,2,FALSE), "0")</f>
        <v>LSVGRVTY</v>
      </c>
      <c r="K154" s="179" t="str">
        <f>IFERROR(VLOOKUP(TableToday[[#This Row],[WorkCenter]],'[1]Resource Info'!A:B,2,FALSE), "0")</f>
        <v>LSV Gravity</v>
      </c>
      <c r="L154" s="170" t="str">
        <f>IFERROR(VLOOKUP(TableToday[[#This Row],[Pack Line]],'[1]Resource Info'!B:C,2,FALSE),"0")</f>
        <v>LSV Conditioning</v>
      </c>
      <c r="M15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4" s="178" t="str">
        <f>IF(OR(TableToday[[#This Row],[Department]]="SSV TREATPACK", TableToday[[#This Row],[Department]]="LSV TREATPACK"),8,"")</f>
        <v/>
      </c>
    </row>
    <row r="155" spans="1:14" x14ac:dyDescent="0.25">
      <c r="A155" s="187" t="str">
        <f t="shared" si="4"/>
        <v>SWCO</v>
      </c>
      <c r="B155" s="184" t="s">
        <v>10</v>
      </c>
      <c r="C155" s="186">
        <v>1002307552</v>
      </c>
      <c r="D155" s="185">
        <v>24500</v>
      </c>
      <c r="E155" s="184" t="s">
        <v>1447</v>
      </c>
      <c r="F155" s="183">
        <v>46325</v>
      </c>
      <c r="G155" s="182" t="s">
        <v>6</v>
      </c>
      <c r="H155" s="181">
        <v>5</v>
      </c>
      <c r="I155" s="180" t="str">
        <f t="shared" si="5"/>
        <v>NEW</v>
      </c>
      <c r="J155" s="179" t="str">
        <f>IFERROR(VLOOKUP(TableToday[[#This Row],[Prod. Order]],[1]Components!A:B,2,FALSE), "0")</f>
        <v>LSVLN1</v>
      </c>
      <c r="K155" s="179" t="str">
        <f>IFERROR(VLOOKUP(TableToday[[#This Row],[WorkCenter]],'[1]Resource Info'!A:B,2,FALSE), "0")</f>
        <v>LSV Line 1</v>
      </c>
      <c r="L155" s="170" t="str">
        <f>IFERROR(VLOOKUP(TableToday[[#This Row],[Pack Line]],'[1]Resource Info'!B:C,2,FALSE),"0")</f>
        <v>LSV Conditioning</v>
      </c>
      <c r="M15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5" s="178" t="str">
        <f>IF(OR(TableToday[[#This Row],[Department]]="SSV TREATPACK", TableToday[[#This Row],[Department]]="LSV TREATPACK"),8,"")</f>
        <v/>
      </c>
    </row>
    <row r="156" spans="1:14" x14ac:dyDescent="0.25">
      <c r="A156" s="187" t="str">
        <f t="shared" si="4"/>
        <v>WABS</v>
      </c>
      <c r="B156" s="184" t="s">
        <v>1868</v>
      </c>
      <c r="C156" s="186">
        <v>1002305105</v>
      </c>
      <c r="D156" s="185">
        <v>32</v>
      </c>
      <c r="E156" s="184" t="s">
        <v>1447</v>
      </c>
      <c r="F156" s="183">
        <v>46290</v>
      </c>
      <c r="G156" s="182" t="s">
        <v>1757</v>
      </c>
      <c r="H156" s="181"/>
      <c r="I156" s="180" t="str">
        <f t="shared" si="5"/>
        <v>NEW</v>
      </c>
      <c r="J156" s="179" t="str">
        <f>IFERROR(VLOOKUP(TableToday[[#This Row],[Prod. Order]],[1]Components!A:B,2,FALSE), "0")</f>
        <v>SSVLN5</v>
      </c>
      <c r="K156" s="179" t="str">
        <f>IFERROR(VLOOKUP(TableToday[[#This Row],[WorkCenter]],'[1]Resource Info'!A:B,2,FALSE), "0")</f>
        <v>SSV Line 5</v>
      </c>
      <c r="L156" s="170" t="str">
        <f>IFERROR(VLOOKUP(TableToday[[#This Row],[Pack Line]],'[1]Resource Info'!B:C,2,FALSE),"0")</f>
        <v>SSV Conditioning</v>
      </c>
      <c r="M15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6" s="178" t="str">
        <f>IF(OR(TableToday[[#This Row],[Department]]="SSV TREATPACK", TableToday[[#This Row],[Department]]="LSV TREATPACK"),8,"")</f>
        <v/>
      </c>
    </row>
    <row r="157" spans="1:14" x14ac:dyDescent="0.25">
      <c r="A157" s="187" t="str">
        <f t="shared" si="4"/>
        <v>BECO</v>
      </c>
      <c r="B157" s="184" t="s">
        <v>731</v>
      </c>
      <c r="C157" s="186">
        <v>1002300825</v>
      </c>
      <c r="D157" s="185">
        <v>30760</v>
      </c>
      <c r="E157" s="184" t="s">
        <v>1447</v>
      </c>
      <c r="F157" s="183">
        <v>46384</v>
      </c>
      <c r="G157" s="182" t="s">
        <v>139</v>
      </c>
      <c r="H157" s="181">
        <v>5</v>
      </c>
      <c r="I157" s="180" t="str">
        <f t="shared" si="5"/>
        <v>NEW</v>
      </c>
      <c r="J157" s="179" t="str">
        <f>IFERROR(VLOOKUP(TableToday[[#This Row],[Prod. Order]],[1]Components!A:B,2,FALSE), "0")</f>
        <v>LSVLN2</v>
      </c>
      <c r="K157" s="179" t="str">
        <f>IFERROR(VLOOKUP(TableToday[[#This Row],[WorkCenter]],'[1]Resource Info'!A:B,2,FALSE), "0")</f>
        <v>LSV Line 2</v>
      </c>
      <c r="L157" s="170" t="str">
        <f>IFERROR(VLOOKUP(TableToday[[#This Row],[Pack Line]],'[1]Resource Info'!B:C,2,FALSE),"0")</f>
        <v>LSV Conditioning</v>
      </c>
      <c r="M15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7" s="178" t="str">
        <f>IF(OR(TableToday[[#This Row],[Department]]="SSV TREATPACK", TableToday[[#This Row],[Department]]="LSV TREATPACK"),8,"")</f>
        <v/>
      </c>
    </row>
    <row r="158" spans="1:14" x14ac:dyDescent="0.25">
      <c r="A158" s="187" t="str">
        <f t="shared" si="4"/>
        <v>CABS</v>
      </c>
      <c r="B158" s="184" t="s">
        <v>1890</v>
      </c>
      <c r="C158" s="186">
        <v>1002301228</v>
      </c>
      <c r="D158" s="185">
        <v>0.16500000000000001</v>
      </c>
      <c r="E158" s="184" t="s">
        <v>1447</v>
      </c>
      <c r="F158" s="183">
        <v>46287</v>
      </c>
      <c r="G158" s="182" t="s">
        <v>1888</v>
      </c>
      <c r="H158" s="181"/>
      <c r="I158" s="180" t="str">
        <f t="shared" si="5"/>
        <v>NEW</v>
      </c>
      <c r="J158" s="179" t="str">
        <f>IFERROR(VLOOKUP(TableToday[[#This Row],[Prod. Order]],[1]Components!A:B,2,FALSE), "0")</f>
        <v>SSVLN5</v>
      </c>
      <c r="K158" s="179" t="str">
        <f>IFERROR(VLOOKUP(TableToday[[#This Row],[WorkCenter]],'[1]Resource Info'!A:B,2,FALSE), "0")</f>
        <v>SSV Line 5</v>
      </c>
      <c r="L158" s="170" t="str">
        <f>IFERROR(VLOOKUP(TableToday[[#This Row],[Pack Line]],'[1]Resource Info'!B:C,2,FALSE),"0")</f>
        <v>SSV Conditioning</v>
      </c>
      <c r="M15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8" s="178" t="str">
        <f>IF(OR(TableToday[[#This Row],[Department]]="SSV TREATPACK", TableToday[[#This Row],[Department]]="LSV TREATPACK"),8,"")</f>
        <v/>
      </c>
    </row>
    <row r="159" spans="1:14" x14ac:dyDescent="0.25">
      <c r="A159" s="187" t="str">
        <f t="shared" si="4"/>
        <v>CABS</v>
      </c>
      <c r="B159" s="184" t="s">
        <v>1895</v>
      </c>
      <c r="C159" s="186">
        <v>1002301229</v>
      </c>
      <c r="D159" s="185">
        <v>0.76</v>
      </c>
      <c r="E159" s="184" t="s">
        <v>1447</v>
      </c>
      <c r="F159" s="183">
        <v>46287</v>
      </c>
      <c r="G159" s="182" t="s">
        <v>1888</v>
      </c>
      <c r="H159" s="181"/>
      <c r="I159" s="180" t="str">
        <f t="shared" si="5"/>
        <v>NEW</v>
      </c>
      <c r="J159" s="179" t="str">
        <f>IFERROR(VLOOKUP(TableToday[[#This Row],[Prod. Order]],[1]Components!A:B,2,FALSE), "0")</f>
        <v>SSVLN5</v>
      </c>
      <c r="K159" s="179" t="str">
        <f>IFERROR(VLOOKUP(TableToday[[#This Row],[WorkCenter]],'[1]Resource Info'!A:B,2,FALSE), "0")</f>
        <v>SSV Line 5</v>
      </c>
      <c r="L159" s="170" t="str">
        <f>IFERROR(VLOOKUP(TableToday[[#This Row],[Pack Line]],'[1]Resource Info'!B:C,2,FALSE),"0")</f>
        <v>SSV Conditioning</v>
      </c>
      <c r="M15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59" s="178" t="str">
        <f>IF(OR(TableToday[[#This Row],[Department]]="SSV TREATPACK", TableToday[[#This Row],[Department]]="LSV TREATPACK"),8,"")</f>
        <v/>
      </c>
    </row>
    <row r="160" spans="1:14" x14ac:dyDescent="0.25">
      <c r="A160" s="187" t="str">
        <f t="shared" si="4"/>
        <v>SQCO</v>
      </c>
      <c r="B160" s="184" t="s">
        <v>2170</v>
      </c>
      <c r="C160" s="186">
        <v>1002262558</v>
      </c>
      <c r="D160" s="185">
        <v>243.8</v>
      </c>
      <c r="E160" s="184" t="s">
        <v>1550</v>
      </c>
      <c r="F160" s="183">
        <v>46136</v>
      </c>
      <c r="G160" s="182" t="s">
        <v>1460</v>
      </c>
      <c r="H160" s="181"/>
      <c r="I160" s="180" t="str">
        <f t="shared" si="5"/>
        <v>NEW</v>
      </c>
      <c r="J160" s="179" t="str">
        <f>IFERROR(VLOOKUP(TableToday[[#This Row],[Prod. Order]],[1]Components!A:B,2,FALSE), "0")</f>
        <v>SSVLN5</v>
      </c>
      <c r="K160" s="179" t="str">
        <f>IFERROR(VLOOKUP(TableToday[[#This Row],[WorkCenter]],'[1]Resource Info'!A:B,2,FALSE), "0")</f>
        <v>SSV Line 5</v>
      </c>
      <c r="L160" s="170" t="str">
        <f>IFERROR(VLOOKUP(TableToday[[#This Row],[Pack Line]],'[1]Resource Info'!B:C,2,FALSE),"0")</f>
        <v>SSV Conditioning</v>
      </c>
      <c r="M16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0" s="178" t="str">
        <f>IF(OR(TableToday[[#This Row],[Department]]="SSV TREATPACK", TableToday[[#This Row],[Department]]="LSV TREATPACK"),8,"")</f>
        <v/>
      </c>
    </row>
    <row r="161" spans="1:14" x14ac:dyDescent="0.25">
      <c r="A161" s="187" t="str">
        <f t="shared" si="4"/>
        <v>SWTO</v>
      </c>
      <c r="B161" s="184" t="s">
        <v>90</v>
      </c>
      <c r="C161" s="186">
        <v>120000902</v>
      </c>
      <c r="D161" s="185">
        <v>7173</v>
      </c>
      <c r="E161" s="184" t="s">
        <v>1447</v>
      </c>
      <c r="F161" s="183">
        <v>46357</v>
      </c>
      <c r="G161" s="182" t="s">
        <v>698</v>
      </c>
      <c r="H161" s="181"/>
      <c r="I161" s="180" t="str">
        <f t="shared" si="5"/>
        <v>NEW</v>
      </c>
      <c r="J161" s="179" t="str">
        <f>IFERROR(VLOOKUP(TableToday[[#This Row],[Prod. Order]],[1]Components!A:B,2,FALSE), "0")</f>
        <v>LSVLN2</v>
      </c>
      <c r="K161" s="179" t="str">
        <f>IFERROR(VLOOKUP(TableToday[[#This Row],[WorkCenter]],'[1]Resource Info'!A:B,2,FALSE), "0")</f>
        <v>LSV Line 2</v>
      </c>
      <c r="L161" s="170" t="str">
        <f>IFERROR(VLOOKUP(TableToday[[#This Row],[Pack Line]],'[1]Resource Info'!B:C,2,FALSE),"0")</f>
        <v>LSV Conditioning</v>
      </c>
      <c r="M16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1" s="178" t="str">
        <f>IF(OR(TableToday[[#This Row],[Department]]="SSV TREATPACK", TableToday[[#This Row],[Department]]="LSV TREATPACK"),8,"")</f>
        <v/>
      </c>
    </row>
    <row r="162" spans="1:14" x14ac:dyDescent="0.25">
      <c r="A162" s="187" t="str">
        <f t="shared" si="4"/>
        <v>SWTO</v>
      </c>
      <c r="B162" s="184" t="s">
        <v>90</v>
      </c>
      <c r="C162" s="186">
        <v>120000903</v>
      </c>
      <c r="D162" s="185">
        <v>6755</v>
      </c>
      <c r="E162" s="184" t="s">
        <v>1447</v>
      </c>
      <c r="F162" s="183">
        <v>46357</v>
      </c>
      <c r="G162" s="182" t="s">
        <v>698</v>
      </c>
      <c r="H162" s="181"/>
      <c r="I162" s="180" t="str">
        <f t="shared" si="5"/>
        <v>NEW</v>
      </c>
      <c r="J162" s="179" t="str">
        <f>IFERROR(VLOOKUP(TableToday[[#This Row],[Prod. Order]],[1]Components!A:B,2,FALSE), "0")</f>
        <v>LSVLN2</v>
      </c>
      <c r="K162" s="179" t="str">
        <f>IFERROR(VLOOKUP(TableToday[[#This Row],[WorkCenter]],'[1]Resource Info'!A:B,2,FALSE), "0")</f>
        <v>LSV Line 2</v>
      </c>
      <c r="L162" s="170" t="str">
        <f>IFERROR(VLOOKUP(TableToday[[#This Row],[Pack Line]],'[1]Resource Info'!B:C,2,FALSE),"0")</f>
        <v>LSV Conditioning</v>
      </c>
      <c r="M16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2" s="178" t="str">
        <f>IF(OR(TableToday[[#This Row],[Department]]="SSV TREATPACK", TableToday[[#This Row],[Department]]="LSV TREATPACK"),8,"")</f>
        <v/>
      </c>
    </row>
    <row r="163" spans="1:14" x14ac:dyDescent="0.25">
      <c r="A163" s="187" t="str">
        <f t="shared" si="4"/>
        <v>SWTO</v>
      </c>
      <c r="B163" s="184" t="s">
        <v>90</v>
      </c>
      <c r="C163" s="186">
        <v>120000904</v>
      </c>
      <c r="D163" s="185">
        <v>3987.5</v>
      </c>
      <c r="E163" s="184" t="s">
        <v>1447</v>
      </c>
      <c r="F163" s="183">
        <v>46357</v>
      </c>
      <c r="G163" s="182" t="s">
        <v>698</v>
      </c>
      <c r="H163" s="181"/>
      <c r="I163" s="180" t="str">
        <f t="shared" si="5"/>
        <v>NEW</v>
      </c>
      <c r="J163" s="179" t="str">
        <f>IFERROR(VLOOKUP(TableToday[[#This Row],[Prod. Order]],[1]Components!A:B,2,FALSE), "0")</f>
        <v>LSVLN2</v>
      </c>
      <c r="K163" s="179" t="str">
        <f>IFERROR(VLOOKUP(TableToday[[#This Row],[WorkCenter]],'[1]Resource Info'!A:B,2,FALSE), "0")</f>
        <v>LSV Line 2</v>
      </c>
      <c r="L163" s="170" t="str">
        <f>IFERROR(VLOOKUP(TableToday[[#This Row],[Pack Line]],'[1]Resource Info'!B:C,2,FALSE),"0")</f>
        <v>LSV Conditioning</v>
      </c>
      <c r="M16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3" s="178" t="str">
        <f>IF(OR(TableToday[[#This Row],[Department]]="SSV TREATPACK", TableToday[[#This Row],[Department]]="LSV TREATPACK"),8,"")</f>
        <v/>
      </c>
    </row>
    <row r="164" spans="1:14" x14ac:dyDescent="0.25">
      <c r="A164" s="187" t="str">
        <f t="shared" si="4"/>
        <v>SWPB</v>
      </c>
      <c r="B164" s="184" t="s">
        <v>4686</v>
      </c>
      <c r="C164" s="186">
        <v>300102375</v>
      </c>
      <c r="D164" s="185">
        <v>36</v>
      </c>
      <c r="E164" s="184" t="s">
        <v>1447</v>
      </c>
      <c r="F164" s="183">
        <v>46295</v>
      </c>
      <c r="G164" s="182" t="s">
        <v>4684</v>
      </c>
      <c r="H164" s="181"/>
      <c r="I164" s="180" t="str">
        <f t="shared" si="5"/>
        <v>NEW</v>
      </c>
      <c r="J164" s="179" t="str">
        <f>IFERROR(VLOOKUP(TableToday[[#This Row],[Prod. Order]],[1]Components!A:B,2,FALSE), "0")</f>
        <v>LSVGRVTY</v>
      </c>
      <c r="K164" s="179" t="str">
        <f>IFERROR(VLOOKUP(TableToday[[#This Row],[WorkCenter]],'[1]Resource Info'!A:B,2,FALSE), "0")</f>
        <v>LSV Gravity</v>
      </c>
      <c r="L164" s="170" t="str">
        <f>IFERROR(VLOOKUP(TableToday[[#This Row],[Pack Line]],'[1]Resource Info'!B:C,2,FALSE),"0")</f>
        <v>LSV Conditioning</v>
      </c>
      <c r="M16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4" s="178" t="str">
        <f>IF(OR(TableToday[[#This Row],[Department]]="SSV TREATPACK", TableToday[[#This Row],[Department]]="LSV TREATPACK"),8,"")</f>
        <v/>
      </c>
    </row>
    <row r="165" spans="1:14" x14ac:dyDescent="0.25">
      <c r="A165" s="187" t="str">
        <f t="shared" si="4"/>
        <v>SWPB</v>
      </c>
      <c r="B165" s="184" t="s">
        <v>4689</v>
      </c>
      <c r="C165" s="186">
        <v>300102378</v>
      </c>
      <c r="D165" s="185">
        <v>67.5</v>
      </c>
      <c r="E165" s="184" t="s">
        <v>1447</v>
      </c>
      <c r="F165" s="183">
        <v>46295</v>
      </c>
      <c r="G165" s="182" t="s">
        <v>4684</v>
      </c>
      <c r="H165" s="181"/>
      <c r="I165" s="180" t="str">
        <f t="shared" si="5"/>
        <v>NEW</v>
      </c>
      <c r="J165" s="179" t="str">
        <f>IFERROR(VLOOKUP(TableToday[[#This Row],[Prod. Order]],[1]Components!A:B,2,FALSE), "0")</f>
        <v>LSVGRVTY</v>
      </c>
      <c r="K165" s="179" t="str">
        <f>IFERROR(VLOOKUP(TableToday[[#This Row],[WorkCenter]],'[1]Resource Info'!A:B,2,FALSE), "0")</f>
        <v>LSV Gravity</v>
      </c>
      <c r="L165" s="170" t="str">
        <f>IFERROR(VLOOKUP(TableToday[[#This Row],[Pack Line]],'[1]Resource Info'!B:C,2,FALSE),"0")</f>
        <v>LSV Conditioning</v>
      </c>
      <c r="M16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5" s="178" t="str">
        <f>IF(OR(TableToday[[#This Row],[Department]]="SSV TREATPACK", TableToday[[#This Row],[Department]]="LSV TREATPACK"),8,"")</f>
        <v/>
      </c>
    </row>
    <row r="166" spans="1:14" x14ac:dyDescent="0.25">
      <c r="A166" s="187" t="str">
        <f t="shared" si="4"/>
        <v>SWPB</v>
      </c>
      <c r="B166" s="184" t="s">
        <v>4692</v>
      </c>
      <c r="C166" s="186">
        <v>300102379</v>
      </c>
      <c r="D166" s="185">
        <v>25</v>
      </c>
      <c r="E166" s="184" t="s">
        <v>1447</v>
      </c>
      <c r="F166" s="183">
        <v>46295</v>
      </c>
      <c r="G166" s="182" t="s">
        <v>4684</v>
      </c>
      <c r="H166" s="181"/>
      <c r="I166" s="180" t="str">
        <f t="shared" si="5"/>
        <v>NEW</v>
      </c>
      <c r="J166" s="179" t="str">
        <f>IFERROR(VLOOKUP(TableToday[[#This Row],[Prod. Order]],[1]Components!A:B,2,FALSE), "0")</f>
        <v>LSVGRVTY</v>
      </c>
      <c r="K166" s="179" t="str">
        <f>IFERROR(VLOOKUP(TableToday[[#This Row],[WorkCenter]],'[1]Resource Info'!A:B,2,FALSE), "0")</f>
        <v>LSV Gravity</v>
      </c>
      <c r="L166" s="170" t="str">
        <f>IFERROR(VLOOKUP(TableToday[[#This Row],[Pack Line]],'[1]Resource Info'!B:C,2,FALSE),"0")</f>
        <v>LSV Conditioning</v>
      </c>
      <c r="M16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6" s="178" t="str">
        <f>IF(OR(TableToday[[#This Row],[Department]]="SSV TREATPACK", TableToday[[#This Row],[Department]]="LSV TREATPACK"),8,"")</f>
        <v/>
      </c>
    </row>
    <row r="167" spans="1:14" x14ac:dyDescent="0.25">
      <c r="A167" s="187" t="str">
        <f t="shared" si="4"/>
        <v>TOCO</v>
      </c>
      <c r="B167" s="184" t="s">
        <v>2806</v>
      </c>
      <c r="C167" s="186">
        <v>300102523</v>
      </c>
      <c r="D167" s="185">
        <v>2300</v>
      </c>
      <c r="E167" s="184" t="s">
        <v>1550</v>
      </c>
      <c r="F167" s="183">
        <v>46290</v>
      </c>
      <c r="G167" s="182" t="s">
        <v>2171</v>
      </c>
      <c r="H167" s="181"/>
      <c r="I167" s="180" t="str">
        <f t="shared" si="5"/>
        <v>NEW</v>
      </c>
      <c r="J167" s="179" t="str">
        <f>IFERROR(VLOOKUP(TableToday[[#This Row],[Prod. Order]],[1]Components!A:B,2,FALSE), "0")</f>
        <v>SSVRPR6</v>
      </c>
      <c r="K167" s="179" t="str">
        <f>IFERROR(VLOOKUP(TableToday[[#This Row],[WorkCenter]],'[1]Resource Info'!A:B,2,FALSE), "0")</f>
        <v>SSV Line 6 Repair</v>
      </c>
      <c r="L167" s="170" t="str">
        <f>IFERROR(VLOOKUP(TableToday[[#This Row],[Pack Line]],'[1]Resource Info'!B:C,2,FALSE),"0")</f>
        <v>SSV Conditioning</v>
      </c>
      <c r="M16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7" s="178" t="str">
        <f>IF(OR(TableToday[[#This Row],[Department]]="SSV TREATPACK", TableToday[[#This Row],[Department]]="LSV TREATPACK"),8,"")</f>
        <v/>
      </c>
    </row>
    <row r="168" spans="1:14" x14ac:dyDescent="0.25">
      <c r="A168" s="187" t="str">
        <f t="shared" si="4"/>
        <v>TOCO</v>
      </c>
      <c r="B168" s="184" t="s">
        <v>7578</v>
      </c>
      <c r="C168" s="186">
        <v>1002176708</v>
      </c>
      <c r="D168" s="185">
        <v>4.55</v>
      </c>
      <c r="E168" s="184" t="s">
        <v>1447</v>
      </c>
      <c r="F168" s="183">
        <v>46015</v>
      </c>
      <c r="G168" s="182" t="s">
        <v>2543</v>
      </c>
      <c r="H168" s="181"/>
      <c r="I168" s="180" t="str">
        <f t="shared" si="5"/>
        <v>NEW</v>
      </c>
      <c r="J168" s="179" t="str">
        <f>IFERROR(VLOOKUP(TableToday[[#This Row],[Prod. Order]],[1]Components!A:B,2,FALSE), "0")</f>
        <v>PASSHLTH</v>
      </c>
      <c r="K168" s="179" t="str">
        <f>IFERROR(VLOOKUP(TableToday[[#This Row],[WorkCenter]],'[1]Resource Info'!A:B,2,FALSE), "0")</f>
        <v>Seed Health</v>
      </c>
      <c r="L168" s="170" t="str">
        <f>IFERROR(VLOOKUP(TableToday[[#This Row],[Pack Line]],'[1]Resource Info'!B:C,2,FALSE),"0")</f>
        <v>Seed Health</v>
      </c>
      <c r="M16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8" s="178" t="str">
        <f>IF(OR(TableToday[[#This Row],[Department]]="SSV TREATPACK", TableToday[[#This Row],[Department]]="LSV TREATPACK"),8,"")</f>
        <v/>
      </c>
    </row>
    <row r="169" spans="1:14" x14ac:dyDescent="0.25">
      <c r="A169" s="187" t="str">
        <f t="shared" si="4"/>
        <v>CACO</v>
      </c>
      <c r="B169" s="184" t="s">
        <v>2215</v>
      </c>
      <c r="C169" s="186">
        <v>1002300227</v>
      </c>
      <c r="D169" s="185">
        <v>9</v>
      </c>
      <c r="E169" s="184" t="s">
        <v>1447</v>
      </c>
      <c r="F169" s="183">
        <v>46279</v>
      </c>
      <c r="G169" s="182" t="s">
        <v>7574</v>
      </c>
      <c r="H169" s="181"/>
      <c r="I169" s="180" t="str">
        <f t="shared" si="5"/>
        <v>NEW</v>
      </c>
      <c r="J169" s="179" t="str">
        <f>IFERROR(VLOOKUP(TableToday[[#This Row],[Prod. Order]],[1]Components!A:B,2,FALSE), "0")</f>
        <v>PASSHLTH</v>
      </c>
      <c r="K169" s="179" t="str">
        <f>IFERROR(VLOOKUP(TableToday[[#This Row],[WorkCenter]],'[1]Resource Info'!A:B,2,FALSE), "0")</f>
        <v>Seed Health</v>
      </c>
      <c r="L169" s="170" t="str">
        <f>IFERROR(VLOOKUP(TableToday[[#This Row],[Pack Line]],'[1]Resource Info'!B:C,2,FALSE),"0")</f>
        <v>Seed Health</v>
      </c>
      <c r="M16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69" s="178" t="str">
        <f>IF(OR(TableToday[[#This Row],[Department]]="SSV TREATPACK", TableToday[[#This Row],[Department]]="LSV TREATPACK"),8,"")</f>
        <v/>
      </c>
    </row>
    <row r="170" spans="1:14" x14ac:dyDescent="0.25">
      <c r="A170" s="187" t="str">
        <f t="shared" si="4"/>
        <v>CACO</v>
      </c>
      <c r="B170" s="184" t="s">
        <v>2215</v>
      </c>
      <c r="C170" s="186">
        <v>1002300228</v>
      </c>
      <c r="D170" s="185">
        <v>6</v>
      </c>
      <c r="E170" s="184" t="s">
        <v>1447</v>
      </c>
      <c r="F170" s="183">
        <v>46279</v>
      </c>
      <c r="G170" s="182" t="s">
        <v>7574</v>
      </c>
      <c r="H170" s="181"/>
      <c r="I170" s="180" t="str">
        <f t="shared" si="5"/>
        <v>NEW</v>
      </c>
      <c r="J170" s="179" t="str">
        <f>IFERROR(VLOOKUP(TableToday[[#This Row],[Prod. Order]],[1]Components!A:B,2,FALSE), "0")</f>
        <v>PASSHLTH</v>
      </c>
      <c r="K170" s="179" t="str">
        <f>IFERROR(VLOOKUP(TableToday[[#This Row],[WorkCenter]],'[1]Resource Info'!A:B,2,FALSE), "0")</f>
        <v>Seed Health</v>
      </c>
      <c r="L170" s="170" t="str">
        <f>IFERROR(VLOOKUP(TableToday[[#This Row],[Pack Line]],'[1]Resource Info'!B:C,2,FALSE),"0")</f>
        <v>Seed Health</v>
      </c>
      <c r="M17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0" s="178" t="str">
        <f>IF(OR(TableToday[[#This Row],[Department]]="SSV TREATPACK", TableToday[[#This Row],[Department]]="LSV TREATPACK"),8,"")</f>
        <v/>
      </c>
    </row>
    <row r="171" spans="1:14" x14ac:dyDescent="0.25">
      <c r="A171" s="187" t="str">
        <f t="shared" si="4"/>
        <v>CACO</v>
      </c>
      <c r="B171" s="184" t="s">
        <v>2215</v>
      </c>
      <c r="C171" s="186">
        <v>1002300229</v>
      </c>
      <c r="D171" s="185">
        <v>4.1900000000000004</v>
      </c>
      <c r="E171" s="184" t="s">
        <v>1447</v>
      </c>
      <c r="F171" s="183">
        <v>46279</v>
      </c>
      <c r="G171" s="182" t="s">
        <v>7574</v>
      </c>
      <c r="H171" s="181"/>
      <c r="I171" s="180" t="str">
        <f t="shared" si="5"/>
        <v>NEW</v>
      </c>
      <c r="J171" s="179" t="str">
        <f>IFERROR(VLOOKUP(TableToday[[#This Row],[Prod. Order]],[1]Components!A:B,2,FALSE), "0")</f>
        <v>PASSHLTH</v>
      </c>
      <c r="K171" s="179" t="str">
        <f>IFERROR(VLOOKUP(TableToday[[#This Row],[WorkCenter]],'[1]Resource Info'!A:B,2,FALSE), "0")</f>
        <v>Seed Health</v>
      </c>
      <c r="L171" s="170" t="str">
        <f>IFERROR(VLOOKUP(TableToday[[#This Row],[Pack Line]],'[1]Resource Info'!B:C,2,FALSE),"0")</f>
        <v>Seed Health</v>
      </c>
      <c r="M17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1" s="178" t="str">
        <f>IF(OR(TableToday[[#This Row],[Department]]="SSV TREATPACK", TableToday[[#This Row],[Department]]="LSV TREATPACK"),8,"")</f>
        <v/>
      </c>
    </row>
    <row r="172" spans="1:14" x14ac:dyDescent="0.25">
      <c r="A172" s="187" t="str">
        <f t="shared" si="4"/>
        <v>CACO</v>
      </c>
      <c r="B172" s="184" t="s">
        <v>2215</v>
      </c>
      <c r="C172" s="186">
        <v>1002301138</v>
      </c>
      <c r="D172" s="185">
        <v>6.5</v>
      </c>
      <c r="E172" s="184" t="s">
        <v>1447</v>
      </c>
      <c r="F172" s="183">
        <v>46287</v>
      </c>
      <c r="G172" s="182" t="s">
        <v>7574</v>
      </c>
      <c r="H172" s="181"/>
      <c r="I172" s="180" t="str">
        <f t="shared" si="5"/>
        <v>NEW</v>
      </c>
      <c r="J172" s="179" t="str">
        <f>IFERROR(VLOOKUP(TableToday[[#This Row],[Prod. Order]],[1]Components!A:B,2,FALSE), "0")</f>
        <v>PASSHLTH</v>
      </c>
      <c r="K172" s="179" t="str">
        <f>IFERROR(VLOOKUP(TableToday[[#This Row],[WorkCenter]],'[1]Resource Info'!A:B,2,FALSE), "0")</f>
        <v>Seed Health</v>
      </c>
      <c r="L172" s="170" t="str">
        <f>IFERROR(VLOOKUP(TableToday[[#This Row],[Pack Line]],'[1]Resource Info'!B:C,2,FALSE),"0")</f>
        <v>Seed Health</v>
      </c>
      <c r="M17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2" s="178" t="str">
        <f>IF(OR(TableToday[[#This Row],[Department]]="SSV TREATPACK", TableToday[[#This Row],[Department]]="LSV TREATPACK"),8,"")</f>
        <v/>
      </c>
    </row>
    <row r="173" spans="1:14" x14ac:dyDescent="0.25">
      <c r="A173" s="187" t="str">
        <f t="shared" si="4"/>
        <v>CACO</v>
      </c>
      <c r="B173" s="184" t="s">
        <v>2215</v>
      </c>
      <c r="C173" s="186">
        <v>1002307954</v>
      </c>
      <c r="D173" s="185">
        <v>9.6</v>
      </c>
      <c r="E173" s="184" t="s">
        <v>1447</v>
      </c>
      <c r="F173" s="183">
        <v>46310</v>
      </c>
      <c r="G173" s="182" t="s">
        <v>7574</v>
      </c>
      <c r="H173" s="181"/>
      <c r="I173" s="180" t="str">
        <f t="shared" si="5"/>
        <v>NEW</v>
      </c>
      <c r="J173" s="179" t="str">
        <f>IFERROR(VLOOKUP(TableToday[[#This Row],[Prod. Order]],[1]Components!A:B,2,FALSE), "0")</f>
        <v>PASSHLTH</v>
      </c>
      <c r="K173" s="179" t="str">
        <f>IFERROR(VLOOKUP(TableToday[[#This Row],[WorkCenter]],'[1]Resource Info'!A:B,2,FALSE), "0")</f>
        <v>Seed Health</v>
      </c>
      <c r="L173" s="170" t="str">
        <f>IFERROR(VLOOKUP(TableToday[[#This Row],[Pack Line]],'[1]Resource Info'!B:C,2,FALSE),"0")</f>
        <v>Seed Health</v>
      </c>
      <c r="M17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3" s="178" t="str">
        <f>IF(OR(TableToday[[#This Row],[Department]]="SSV TREATPACK", TableToday[[#This Row],[Department]]="LSV TREATPACK"),8,"")</f>
        <v/>
      </c>
    </row>
    <row r="174" spans="1:14" x14ac:dyDescent="0.25">
      <c r="A174" s="187" t="str">
        <f t="shared" si="4"/>
        <v>CACO</v>
      </c>
      <c r="B174" s="184" t="s">
        <v>2215</v>
      </c>
      <c r="C174" s="186">
        <v>1002307955</v>
      </c>
      <c r="D174" s="185">
        <v>15</v>
      </c>
      <c r="E174" s="184" t="s">
        <v>1447</v>
      </c>
      <c r="F174" s="183">
        <v>46310</v>
      </c>
      <c r="G174" s="182" t="s">
        <v>7574</v>
      </c>
      <c r="H174" s="181"/>
      <c r="I174" s="180" t="str">
        <f t="shared" si="5"/>
        <v>NEW</v>
      </c>
      <c r="J174" s="179" t="str">
        <f>IFERROR(VLOOKUP(TableToday[[#This Row],[Prod. Order]],[1]Components!A:B,2,FALSE), "0")</f>
        <v>PASSHLTH</v>
      </c>
      <c r="K174" s="179" t="str">
        <f>IFERROR(VLOOKUP(TableToday[[#This Row],[WorkCenter]],'[1]Resource Info'!A:B,2,FALSE), "0")</f>
        <v>Seed Health</v>
      </c>
      <c r="L174" s="170" t="str">
        <f>IFERROR(VLOOKUP(TableToday[[#This Row],[Pack Line]],'[1]Resource Info'!B:C,2,FALSE),"0")</f>
        <v>Seed Health</v>
      </c>
      <c r="M17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4" s="178" t="str">
        <f>IF(OR(TableToday[[#This Row],[Department]]="SSV TREATPACK", TableToday[[#This Row],[Department]]="LSV TREATPACK"),8,"")</f>
        <v/>
      </c>
    </row>
    <row r="175" spans="1:14" x14ac:dyDescent="0.25">
      <c r="A175" s="187" t="str">
        <f t="shared" si="4"/>
        <v>CACO</v>
      </c>
      <c r="B175" s="184" t="s">
        <v>2215</v>
      </c>
      <c r="C175" s="186">
        <v>1002307956</v>
      </c>
      <c r="D175" s="185">
        <v>8</v>
      </c>
      <c r="E175" s="184" t="s">
        <v>1447</v>
      </c>
      <c r="F175" s="183">
        <v>46310</v>
      </c>
      <c r="G175" s="182" t="s">
        <v>7574</v>
      </c>
      <c r="H175" s="181"/>
      <c r="I175" s="180" t="str">
        <f t="shared" si="5"/>
        <v>NEW</v>
      </c>
      <c r="J175" s="179" t="str">
        <f>IFERROR(VLOOKUP(TableToday[[#This Row],[Prod. Order]],[1]Components!A:B,2,FALSE), "0")</f>
        <v>PASSHLTH</v>
      </c>
      <c r="K175" s="179" t="str">
        <f>IFERROR(VLOOKUP(TableToday[[#This Row],[WorkCenter]],'[1]Resource Info'!A:B,2,FALSE), "0")</f>
        <v>Seed Health</v>
      </c>
      <c r="L175" s="170" t="str">
        <f>IFERROR(VLOOKUP(TableToday[[#This Row],[Pack Line]],'[1]Resource Info'!B:C,2,FALSE),"0")</f>
        <v>Seed Health</v>
      </c>
      <c r="M17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5" s="178" t="str">
        <f>IF(OR(TableToday[[#This Row],[Department]]="SSV TREATPACK", TableToday[[#This Row],[Department]]="LSV TREATPACK"),8,"")</f>
        <v/>
      </c>
    </row>
    <row r="176" spans="1:14" x14ac:dyDescent="0.25">
      <c r="A176" s="187" t="str">
        <f t="shared" si="4"/>
        <v>CACO</v>
      </c>
      <c r="B176" s="184" t="s">
        <v>2215</v>
      </c>
      <c r="C176" s="186">
        <v>1002307957</v>
      </c>
      <c r="D176" s="185">
        <v>8</v>
      </c>
      <c r="E176" s="184" t="s">
        <v>1447</v>
      </c>
      <c r="F176" s="183">
        <v>46310</v>
      </c>
      <c r="G176" s="182" t="s">
        <v>7574</v>
      </c>
      <c r="H176" s="181"/>
      <c r="I176" s="180" t="str">
        <f t="shared" si="5"/>
        <v>NEW</v>
      </c>
      <c r="J176" s="179" t="str">
        <f>IFERROR(VLOOKUP(TableToday[[#This Row],[Prod. Order]],[1]Components!A:B,2,FALSE), "0")</f>
        <v>PASSHLTH</v>
      </c>
      <c r="K176" s="179" t="str">
        <f>IFERROR(VLOOKUP(TableToday[[#This Row],[WorkCenter]],'[1]Resource Info'!A:B,2,FALSE), "0")</f>
        <v>Seed Health</v>
      </c>
      <c r="L176" s="170" t="str">
        <f>IFERROR(VLOOKUP(TableToday[[#This Row],[Pack Line]],'[1]Resource Info'!B:C,2,FALSE),"0")</f>
        <v>Seed Health</v>
      </c>
      <c r="M17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6" s="178" t="str">
        <f>IF(OR(TableToday[[#This Row],[Department]]="SSV TREATPACK", TableToday[[#This Row],[Department]]="LSV TREATPACK"),8,"")</f>
        <v/>
      </c>
    </row>
    <row r="177" spans="1:14" x14ac:dyDescent="0.25">
      <c r="A177" s="187" t="str">
        <f t="shared" si="4"/>
        <v>CACO</v>
      </c>
      <c r="B177" s="184" t="s">
        <v>2215</v>
      </c>
      <c r="C177" s="186">
        <v>1002307958</v>
      </c>
      <c r="D177" s="185">
        <v>6</v>
      </c>
      <c r="E177" s="184" t="s">
        <v>1447</v>
      </c>
      <c r="F177" s="183">
        <v>46310</v>
      </c>
      <c r="G177" s="182" t="s">
        <v>7574</v>
      </c>
      <c r="H177" s="181"/>
      <c r="I177" s="180" t="str">
        <f t="shared" si="5"/>
        <v>NEW</v>
      </c>
      <c r="J177" s="179" t="str">
        <f>IFERROR(VLOOKUP(TableToday[[#This Row],[Prod. Order]],[1]Components!A:B,2,FALSE), "0")</f>
        <v>PASSHLTH</v>
      </c>
      <c r="K177" s="179" t="str">
        <f>IFERROR(VLOOKUP(TableToday[[#This Row],[WorkCenter]],'[1]Resource Info'!A:B,2,FALSE), "0")</f>
        <v>Seed Health</v>
      </c>
      <c r="L177" s="170" t="str">
        <f>IFERROR(VLOOKUP(TableToday[[#This Row],[Pack Line]],'[1]Resource Info'!B:C,2,FALSE),"0")</f>
        <v>Seed Health</v>
      </c>
      <c r="M17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7" s="178" t="str">
        <f>IF(OR(TableToday[[#This Row],[Department]]="SSV TREATPACK", TableToday[[#This Row],[Department]]="LSV TREATPACK"),8,"")</f>
        <v/>
      </c>
    </row>
    <row r="178" spans="1:14" x14ac:dyDescent="0.25">
      <c r="A178" s="187" t="str">
        <f t="shared" si="4"/>
        <v>CACO</v>
      </c>
      <c r="B178" s="184" t="s">
        <v>2215</v>
      </c>
      <c r="C178" s="186">
        <v>1002307959</v>
      </c>
      <c r="D178" s="185">
        <v>6</v>
      </c>
      <c r="E178" s="184" t="s">
        <v>1447</v>
      </c>
      <c r="F178" s="183">
        <v>46310</v>
      </c>
      <c r="G178" s="182" t="s">
        <v>7574</v>
      </c>
      <c r="H178" s="181"/>
      <c r="I178" s="180" t="str">
        <f t="shared" si="5"/>
        <v>NEW</v>
      </c>
      <c r="J178" s="179" t="str">
        <f>IFERROR(VLOOKUP(TableToday[[#This Row],[Prod. Order]],[1]Components!A:B,2,FALSE), "0")</f>
        <v>PASSHLTH</v>
      </c>
      <c r="K178" s="179" t="str">
        <f>IFERROR(VLOOKUP(TableToday[[#This Row],[WorkCenter]],'[1]Resource Info'!A:B,2,FALSE), "0")</f>
        <v>Seed Health</v>
      </c>
      <c r="L178" s="170" t="str">
        <f>IFERROR(VLOOKUP(TableToday[[#This Row],[Pack Line]],'[1]Resource Info'!B:C,2,FALSE),"0")</f>
        <v>Seed Health</v>
      </c>
      <c r="M17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8" s="178" t="str">
        <f>IF(OR(TableToday[[#This Row],[Department]]="SSV TREATPACK", TableToday[[#This Row],[Department]]="LSV TREATPACK"),8,"")</f>
        <v/>
      </c>
    </row>
    <row r="179" spans="1:14" x14ac:dyDescent="0.25">
      <c r="A179" s="187" t="str">
        <f t="shared" si="4"/>
        <v>CACO</v>
      </c>
      <c r="B179" s="184" t="s">
        <v>7577</v>
      </c>
      <c r="C179" s="186">
        <v>1002301141</v>
      </c>
      <c r="D179" s="185">
        <v>7.6</v>
      </c>
      <c r="E179" s="184" t="s">
        <v>1447</v>
      </c>
      <c r="F179" s="183">
        <v>46287</v>
      </c>
      <c r="G179" s="182" t="s">
        <v>7574</v>
      </c>
      <c r="H179" s="181"/>
      <c r="I179" s="180" t="str">
        <f t="shared" si="5"/>
        <v>NEW</v>
      </c>
      <c r="J179" s="179" t="str">
        <f>IFERROR(VLOOKUP(TableToday[[#This Row],[Prod. Order]],[1]Components!A:B,2,FALSE), "0")</f>
        <v>PASSHLTH</v>
      </c>
      <c r="K179" s="179" t="str">
        <f>IFERROR(VLOOKUP(TableToday[[#This Row],[WorkCenter]],'[1]Resource Info'!A:B,2,FALSE), "0")</f>
        <v>Seed Health</v>
      </c>
      <c r="L179" s="170" t="str">
        <f>IFERROR(VLOOKUP(TableToday[[#This Row],[Pack Line]],'[1]Resource Info'!B:C,2,FALSE),"0")</f>
        <v>Seed Health</v>
      </c>
      <c r="M17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79" s="178" t="str">
        <f>IF(OR(TableToday[[#This Row],[Department]]="SSV TREATPACK", TableToday[[#This Row],[Department]]="LSV TREATPACK"),8,"")</f>
        <v/>
      </c>
    </row>
    <row r="180" spans="1:14" x14ac:dyDescent="0.25">
      <c r="A180" s="187" t="str">
        <f t="shared" si="4"/>
        <v>CACO</v>
      </c>
      <c r="B180" s="184" t="s">
        <v>7576</v>
      </c>
      <c r="C180" s="186">
        <v>1002290130</v>
      </c>
      <c r="D180" s="185">
        <v>7</v>
      </c>
      <c r="E180" s="184" t="s">
        <v>1447</v>
      </c>
      <c r="F180" s="183">
        <v>46254</v>
      </c>
      <c r="G180" s="182" t="s">
        <v>7574</v>
      </c>
      <c r="H180" s="181"/>
      <c r="I180" s="180" t="str">
        <f t="shared" si="5"/>
        <v>NEW</v>
      </c>
      <c r="J180" s="179" t="str">
        <f>IFERROR(VLOOKUP(TableToday[[#This Row],[Prod. Order]],[1]Components!A:B,2,FALSE), "0")</f>
        <v>PASSHLTH</v>
      </c>
      <c r="K180" s="179" t="str">
        <f>IFERROR(VLOOKUP(TableToday[[#This Row],[WorkCenter]],'[1]Resource Info'!A:B,2,FALSE), "0")</f>
        <v>Seed Health</v>
      </c>
      <c r="L180" s="170" t="str">
        <f>IFERROR(VLOOKUP(TableToday[[#This Row],[Pack Line]],'[1]Resource Info'!B:C,2,FALSE),"0")</f>
        <v>Seed Health</v>
      </c>
      <c r="M18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0" s="178" t="str">
        <f>IF(OR(TableToday[[#This Row],[Department]]="SSV TREATPACK", TableToday[[#This Row],[Department]]="LSV TREATPACK"),8,"")</f>
        <v/>
      </c>
    </row>
    <row r="181" spans="1:14" x14ac:dyDescent="0.25">
      <c r="A181" s="187" t="str">
        <f t="shared" si="4"/>
        <v>TOCO</v>
      </c>
      <c r="B181" s="184" t="s">
        <v>2532</v>
      </c>
      <c r="C181" s="186">
        <v>1002173171</v>
      </c>
      <c r="D181" s="185">
        <v>11.531000000000001</v>
      </c>
      <c r="E181" s="184" t="s">
        <v>1447</v>
      </c>
      <c r="F181" s="183">
        <v>45945</v>
      </c>
      <c r="G181" s="182" t="s">
        <v>2543</v>
      </c>
      <c r="H181" s="181"/>
      <c r="I181" s="180" t="str">
        <f t="shared" si="5"/>
        <v>NEW</v>
      </c>
      <c r="J181" s="179" t="str">
        <f>IFERROR(VLOOKUP(TableToday[[#This Row],[Prod. Order]],[1]Components!A:B,2,FALSE), "0")</f>
        <v>PASSHLTH</v>
      </c>
      <c r="K181" s="179" t="str">
        <f>IFERROR(VLOOKUP(TableToday[[#This Row],[WorkCenter]],'[1]Resource Info'!A:B,2,FALSE), "0")</f>
        <v>Seed Health</v>
      </c>
      <c r="L181" s="170" t="str">
        <f>IFERROR(VLOOKUP(TableToday[[#This Row],[Pack Line]],'[1]Resource Info'!B:C,2,FALSE),"0")</f>
        <v>Seed Health</v>
      </c>
      <c r="M18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1" s="178" t="str">
        <f>IF(OR(TableToday[[#This Row],[Department]]="SSV TREATPACK", TableToday[[#This Row],[Department]]="LSV TREATPACK"),8,"")</f>
        <v/>
      </c>
    </row>
    <row r="182" spans="1:14" x14ac:dyDescent="0.25">
      <c r="A182" s="187" t="str">
        <f t="shared" si="4"/>
        <v>CACO</v>
      </c>
      <c r="B182" s="184" t="s">
        <v>7575</v>
      </c>
      <c r="C182" s="186">
        <v>1002301139</v>
      </c>
      <c r="D182" s="185">
        <v>10</v>
      </c>
      <c r="E182" s="184" t="s">
        <v>1447</v>
      </c>
      <c r="F182" s="183">
        <v>46287</v>
      </c>
      <c r="G182" s="182" t="s">
        <v>7574</v>
      </c>
      <c r="H182" s="181"/>
      <c r="I182" s="180" t="str">
        <f t="shared" si="5"/>
        <v>NEW</v>
      </c>
      <c r="J182" s="179" t="str">
        <f>IFERROR(VLOOKUP(TableToday[[#This Row],[Prod. Order]],[1]Components!A:B,2,FALSE), "0")</f>
        <v>PASSHLTH</v>
      </c>
      <c r="K182" s="179" t="str">
        <f>IFERROR(VLOOKUP(TableToday[[#This Row],[WorkCenter]],'[1]Resource Info'!A:B,2,FALSE), "0")</f>
        <v>Seed Health</v>
      </c>
      <c r="L182" s="170" t="str">
        <f>IFERROR(VLOOKUP(TableToday[[#This Row],[Pack Line]],'[1]Resource Info'!B:C,2,FALSE),"0")</f>
        <v>Seed Health</v>
      </c>
      <c r="M18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2" s="178" t="str">
        <f>IF(OR(TableToday[[#This Row],[Department]]="SSV TREATPACK", TableToday[[#This Row],[Department]]="LSV TREATPACK"),8,"")</f>
        <v/>
      </c>
    </row>
    <row r="183" spans="1:14" x14ac:dyDescent="0.25">
      <c r="A183" s="187" t="str">
        <f t="shared" si="4"/>
        <v>CACO</v>
      </c>
      <c r="B183" s="184" t="s">
        <v>7575</v>
      </c>
      <c r="C183" s="186">
        <v>1002301140</v>
      </c>
      <c r="D183" s="185">
        <v>11</v>
      </c>
      <c r="E183" s="184" t="s">
        <v>1447</v>
      </c>
      <c r="F183" s="183">
        <v>46287</v>
      </c>
      <c r="G183" s="182" t="s">
        <v>7574</v>
      </c>
      <c r="H183" s="181"/>
      <c r="I183" s="180" t="str">
        <f t="shared" si="5"/>
        <v>NEW</v>
      </c>
      <c r="J183" s="179" t="str">
        <f>IFERROR(VLOOKUP(TableToday[[#This Row],[Prod. Order]],[1]Components!A:B,2,FALSE), "0")</f>
        <v>PASSHLTH</v>
      </c>
      <c r="K183" s="179" t="str">
        <f>IFERROR(VLOOKUP(TableToday[[#This Row],[WorkCenter]],'[1]Resource Info'!A:B,2,FALSE), "0")</f>
        <v>Seed Health</v>
      </c>
      <c r="L183" s="170" t="str">
        <f>IFERROR(VLOOKUP(TableToday[[#This Row],[Pack Line]],'[1]Resource Info'!B:C,2,FALSE),"0")</f>
        <v>Seed Health</v>
      </c>
      <c r="M18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3" s="178" t="str">
        <f>IF(OR(TableToday[[#This Row],[Department]]="SSV TREATPACK", TableToday[[#This Row],[Department]]="LSV TREATPACK"),8,"")</f>
        <v/>
      </c>
    </row>
    <row r="184" spans="1:14" x14ac:dyDescent="0.25">
      <c r="A184" s="187" t="str">
        <f t="shared" si="4"/>
        <v>CACO</v>
      </c>
      <c r="B184" s="184" t="s">
        <v>7575</v>
      </c>
      <c r="C184" s="186">
        <v>1002301912</v>
      </c>
      <c r="D184" s="185">
        <v>8</v>
      </c>
      <c r="E184" s="184" t="s">
        <v>1447</v>
      </c>
      <c r="F184" s="183">
        <v>46290</v>
      </c>
      <c r="G184" s="182" t="s">
        <v>7574</v>
      </c>
      <c r="H184" s="181"/>
      <c r="I184" s="180" t="str">
        <f t="shared" si="5"/>
        <v>NEW</v>
      </c>
      <c r="J184" s="179" t="str">
        <f>IFERROR(VLOOKUP(TableToday[[#This Row],[Prod. Order]],[1]Components!A:B,2,FALSE), "0")</f>
        <v>PASSHLTH</v>
      </c>
      <c r="K184" s="179" t="str">
        <f>IFERROR(VLOOKUP(TableToday[[#This Row],[WorkCenter]],'[1]Resource Info'!A:B,2,FALSE), "0")</f>
        <v>Seed Health</v>
      </c>
      <c r="L184" s="170" t="str">
        <f>IFERROR(VLOOKUP(TableToday[[#This Row],[Pack Line]],'[1]Resource Info'!B:C,2,FALSE),"0")</f>
        <v>Seed Health</v>
      </c>
      <c r="M18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4" s="178" t="str">
        <f>IF(OR(TableToday[[#This Row],[Department]]="SSV TREATPACK", TableToday[[#This Row],[Department]]="LSV TREATPACK"),8,"")</f>
        <v/>
      </c>
    </row>
    <row r="185" spans="1:14" x14ac:dyDescent="0.25">
      <c r="A185" s="187" t="str">
        <f t="shared" si="4"/>
        <v>CACO</v>
      </c>
      <c r="B185" s="184" t="s">
        <v>7575</v>
      </c>
      <c r="C185" s="186">
        <v>1002301913</v>
      </c>
      <c r="D185" s="185">
        <v>15</v>
      </c>
      <c r="E185" s="184" t="s">
        <v>1447</v>
      </c>
      <c r="F185" s="183">
        <v>46290</v>
      </c>
      <c r="G185" s="182" t="s">
        <v>7574</v>
      </c>
      <c r="H185" s="181"/>
      <c r="I185" s="180" t="str">
        <f t="shared" si="5"/>
        <v>NEW</v>
      </c>
      <c r="J185" s="179" t="str">
        <f>IFERROR(VLOOKUP(TableToday[[#This Row],[Prod. Order]],[1]Components!A:B,2,FALSE), "0")</f>
        <v>PASSHLTH</v>
      </c>
      <c r="K185" s="179" t="str">
        <f>IFERROR(VLOOKUP(TableToday[[#This Row],[WorkCenter]],'[1]Resource Info'!A:B,2,FALSE), "0")</f>
        <v>Seed Health</v>
      </c>
      <c r="L185" s="170" t="str">
        <f>IFERROR(VLOOKUP(TableToday[[#This Row],[Pack Line]],'[1]Resource Info'!B:C,2,FALSE),"0")</f>
        <v>Seed Health</v>
      </c>
      <c r="M18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5" s="178" t="str">
        <f>IF(OR(TableToday[[#This Row],[Department]]="SSV TREATPACK", TableToday[[#This Row],[Department]]="LSV TREATPACK"),8,"")</f>
        <v/>
      </c>
    </row>
    <row r="186" spans="1:14" x14ac:dyDescent="0.25">
      <c r="A186" s="187" t="str">
        <f t="shared" si="4"/>
        <v>CACO</v>
      </c>
      <c r="B186" s="184" t="s">
        <v>7575</v>
      </c>
      <c r="C186" s="186">
        <v>1002307960</v>
      </c>
      <c r="D186" s="185">
        <v>7</v>
      </c>
      <c r="E186" s="184" t="s">
        <v>1447</v>
      </c>
      <c r="F186" s="183">
        <v>46314</v>
      </c>
      <c r="G186" s="182" t="s">
        <v>7574</v>
      </c>
      <c r="H186" s="181"/>
      <c r="I186" s="180" t="str">
        <f t="shared" si="5"/>
        <v>NEW</v>
      </c>
      <c r="J186" s="179" t="str">
        <f>IFERROR(VLOOKUP(TableToday[[#This Row],[Prod. Order]],[1]Components!A:B,2,FALSE), "0")</f>
        <v>PASSHLTH</v>
      </c>
      <c r="K186" s="179" t="str">
        <f>IFERROR(VLOOKUP(TableToday[[#This Row],[WorkCenter]],'[1]Resource Info'!A:B,2,FALSE), "0")</f>
        <v>Seed Health</v>
      </c>
      <c r="L186" s="170" t="str">
        <f>IFERROR(VLOOKUP(TableToday[[#This Row],[Pack Line]],'[1]Resource Info'!B:C,2,FALSE),"0")</f>
        <v>Seed Health</v>
      </c>
      <c r="M18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6" s="178" t="str">
        <f>IF(OR(TableToday[[#This Row],[Department]]="SSV TREATPACK", TableToday[[#This Row],[Department]]="LSV TREATPACK"),8,"")</f>
        <v/>
      </c>
    </row>
    <row r="187" spans="1:14" x14ac:dyDescent="0.25">
      <c r="A187" s="187" t="str">
        <f t="shared" si="4"/>
        <v>CACO</v>
      </c>
      <c r="B187" s="184" t="s">
        <v>7575</v>
      </c>
      <c r="C187" s="186">
        <v>1002307961</v>
      </c>
      <c r="D187" s="185">
        <v>12</v>
      </c>
      <c r="E187" s="184" t="s">
        <v>1447</v>
      </c>
      <c r="F187" s="183">
        <v>46314</v>
      </c>
      <c r="G187" s="182" t="s">
        <v>7574</v>
      </c>
      <c r="H187" s="181"/>
      <c r="I187" s="180" t="str">
        <f t="shared" si="5"/>
        <v>NEW</v>
      </c>
      <c r="J187" s="179" t="str">
        <f>IFERROR(VLOOKUP(TableToday[[#This Row],[Prod. Order]],[1]Components!A:B,2,FALSE), "0")</f>
        <v>PASSHLTH</v>
      </c>
      <c r="K187" s="179" t="str">
        <f>IFERROR(VLOOKUP(TableToday[[#This Row],[WorkCenter]],'[1]Resource Info'!A:B,2,FALSE), "0")</f>
        <v>Seed Health</v>
      </c>
      <c r="L187" s="170" t="str">
        <f>IFERROR(VLOOKUP(TableToday[[#This Row],[Pack Line]],'[1]Resource Info'!B:C,2,FALSE),"0")</f>
        <v>Seed Health</v>
      </c>
      <c r="M18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7" s="178" t="str">
        <f>IF(OR(TableToday[[#This Row],[Department]]="SSV TREATPACK", TableToday[[#This Row],[Department]]="LSV TREATPACK"),8,"")</f>
        <v/>
      </c>
    </row>
    <row r="188" spans="1:14" x14ac:dyDescent="0.25">
      <c r="A188" s="187" t="str">
        <f t="shared" si="4"/>
        <v>CACO</v>
      </c>
      <c r="B188" s="184" t="s">
        <v>1691</v>
      </c>
      <c r="C188" s="186">
        <v>1002297552</v>
      </c>
      <c r="D188" s="185">
        <v>12</v>
      </c>
      <c r="E188" s="184" t="s">
        <v>1447</v>
      </c>
      <c r="F188" s="183">
        <v>46279</v>
      </c>
      <c r="G188" s="182" t="s">
        <v>7574</v>
      </c>
      <c r="H188" s="181"/>
      <c r="I188" s="180" t="str">
        <f t="shared" si="5"/>
        <v>NEW</v>
      </c>
      <c r="J188" s="179" t="str">
        <f>IFERROR(VLOOKUP(TableToday[[#This Row],[Prod. Order]],[1]Components!A:B,2,FALSE), "0")</f>
        <v>PASSHLTH</v>
      </c>
      <c r="K188" s="179" t="str">
        <f>IFERROR(VLOOKUP(TableToday[[#This Row],[WorkCenter]],'[1]Resource Info'!A:B,2,FALSE), "0")</f>
        <v>Seed Health</v>
      </c>
      <c r="L188" s="170" t="str">
        <f>IFERROR(VLOOKUP(TableToday[[#This Row],[Pack Line]],'[1]Resource Info'!B:C,2,FALSE),"0")</f>
        <v>Seed Health</v>
      </c>
      <c r="M18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8" s="178" t="str">
        <f>IF(OR(TableToday[[#This Row],[Department]]="SSV TREATPACK", TableToday[[#This Row],[Department]]="LSV TREATPACK"),8,"")</f>
        <v/>
      </c>
    </row>
    <row r="189" spans="1:14" x14ac:dyDescent="0.25">
      <c r="A189" s="187" t="str">
        <f t="shared" si="4"/>
        <v>CACO</v>
      </c>
      <c r="B189" s="184" t="s">
        <v>1691</v>
      </c>
      <c r="C189" s="186">
        <v>1002297494</v>
      </c>
      <c r="D189" s="185">
        <v>15</v>
      </c>
      <c r="E189" s="184" t="s">
        <v>1447</v>
      </c>
      <c r="F189" s="183">
        <v>46283</v>
      </c>
      <c r="G189" s="182" t="s">
        <v>7574</v>
      </c>
      <c r="H189" s="181"/>
      <c r="I189" s="180" t="str">
        <f t="shared" si="5"/>
        <v>NEW</v>
      </c>
      <c r="J189" s="179" t="str">
        <f>IFERROR(VLOOKUP(TableToday[[#This Row],[Prod. Order]],[1]Components!A:B,2,FALSE), "0")</f>
        <v>PASSHLTH</v>
      </c>
      <c r="K189" s="179" t="str">
        <f>IFERROR(VLOOKUP(TableToday[[#This Row],[WorkCenter]],'[1]Resource Info'!A:B,2,FALSE), "0")</f>
        <v>Seed Health</v>
      </c>
      <c r="L189" s="170" t="str">
        <f>IFERROR(VLOOKUP(TableToday[[#This Row],[Pack Line]],'[1]Resource Info'!B:C,2,FALSE),"0")</f>
        <v>Seed Health</v>
      </c>
      <c r="M18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89" s="178" t="str">
        <f>IF(OR(TableToday[[#This Row],[Department]]="SSV TREATPACK", TableToday[[#This Row],[Department]]="LSV TREATPACK"),8,"")</f>
        <v/>
      </c>
    </row>
    <row r="190" spans="1:14" x14ac:dyDescent="0.25">
      <c r="A190" s="187" t="str">
        <f t="shared" si="4"/>
        <v>CACO</v>
      </c>
      <c r="B190" s="184" t="s">
        <v>1691</v>
      </c>
      <c r="C190" s="186">
        <v>1002297496</v>
      </c>
      <c r="D190" s="185">
        <v>12</v>
      </c>
      <c r="E190" s="184" t="s">
        <v>1447</v>
      </c>
      <c r="F190" s="183">
        <v>46283</v>
      </c>
      <c r="G190" s="182" t="s">
        <v>7574</v>
      </c>
      <c r="H190" s="181"/>
      <c r="I190" s="180" t="str">
        <f t="shared" si="5"/>
        <v>NEW</v>
      </c>
      <c r="J190" s="179" t="str">
        <f>IFERROR(VLOOKUP(TableToday[[#This Row],[Prod. Order]],[1]Components!A:B,2,FALSE), "0")</f>
        <v>PASSHLTH</v>
      </c>
      <c r="K190" s="179" t="str">
        <f>IFERROR(VLOOKUP(TableToday[[#This Row],[WorkCenter]],'[1]Resource Info'!A:B,2,FALSE), "0")</f>
        <v>Seed Health</v>
      </c>
      <c r="L190" s="170" t="str">
        <f>IFERROR(VLOOKUP(TableToday[[#This Row],[Pack Line]],'[1]Resource Info'!B:C,2,FALSE),"0")</f>
        <v>Seed Health</v>
      </c>
      <c r="M19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0" s="178" t="str">
        <f>IF(OR(TableToday[[#This Row],[Department]]="SSV TREATPACK", TableToday[[#This Row],[Department]]="LSV TREATPACK"),8,"")</f>
        <v/>
      </c>
    </row>
    <row r="191" spans="1:14" x14ac:dyDescent="0.25">
      <c r="A191" s="187" t="str">
        <f t="shared" si="4"/>
        <v>CACO</v>
      </c>
      <c r="B191" s="184" t="s">
        <v>1691</v>
      </c>
      <c r="C191" s="186">
        <v>1002297497</v>
      </c>
      <c r="D191" s="185">
        <v>8</v>
      </c>
      <c r="E191" s="184" t="s">
        <v>1447</v>
      </c>
      <c r="F191" s="183">
        <v>46283</v>
      </c>
      <c r="G191" s="182" t="s">
        <v>7574</v>
      </c>
      <c r="H191" s="181"/>
      <c r="I191" s="180" t="str">
        <f t="shared" si="5"/>
        <v>NEW</v>
      </c>
      <c r="J191" s="179" t="str">
        <f>IFERROR(VLOOKUP(TableToday[[#This Row],[Prod. Order]],[1]Components!A:B,2,FALSE), "0")</f>
        <v>PASSHLTH</v>
      </c>
      <c r="K191" s="179" t="str">
        <f>IFERROR(VLOOKUP(TableToday[[#This Row],[WorkCenter]],'[1]Resource Info'!A:B,2,FALSE), "0")</f>
        <v>Seed Health</v>
      </c>
      <c r="L191" s="170" t="str">
        <f>IFERROR(VLOOKUP(TableToday[[#This Row],[Pack Line]],'[1]Resource Info'!B:C,2,FALSE),"0")</f>
        <v>Seed Health</v>
      </c>
      <c r="M19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1" s="178" t="str">
        <f>IF(OR(TableToday[[#This Row],[Department]]="SSV TREATPACK", TableToday[[#This Row],[Department]]="LSV TREATPACK"),8,"")</f>
        <v/>
      </c>
    </row>
    <row r="192" spans="1:14" x14ac:dyDescent="0.25">
      <c r="A192" s="187" t="str">
        <f t="shared" si="4"/>
        <v>CACO</v>
      </c>
      <c r="B192" s="184" t="s">
        <v>1691</v>
      </c>
      <c r="C192" s="186">
        <v>1002297548</v>
      </c>
      <c r="D192" s="185">
        <v>14</v>
      </c>
      <c r="E192" s="184" t="s">
        <v>1447</v>
      </c>
      <c r="F192" s="183">
        <v>46283</v>
      </c>
      <c r="G192" s="182" t="s">
        <v>7574</v>
      </c>
      <c r="H192" s="181"/>
      <c r="I192" s="180" t="str">
        <f t="shared" si="5"/>
        <v>NEW</v>
      </c>
      <c r="J192" s="179" t="str">
        <f>IFERROR(VLOOKUP(TableToday[[#This Row],[Prod. Order]],[1]Components!A:B,2,FALSE), "0")</f>
        <v>PASSHLTH</v>
      </c>
      <c r="K192" s="179" t="str">
        <f>IFERROR(VLOOKUP(TableToday[[#This Row],[WorkCenter]],'[1]Resource Info'!A:B,2,FALSE), "0")</f>
        <v>Seed Health</v>
      </c>
      <c r="L192" s="170" t="str">
        <f>IFERROR(VLOOKUP(TableToday[[#This Row],[Pack Line]],'[1]Resource Info'!B:C,2,FALSE),"0")</f>
        <v>Seed Health</v>
      </c>
      <c r="M19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2" s="178" t="str">
        <f>IF(OR(TableToday[[#This Row],[Department]]="SSV TREATPACK", TableToday[[#This Row],[Department]]="LSV TREATPACK"),8,"")</f>
        <v/>
      </c>
    </row>
    <row r="193" spans="1:14" x14ac:dyDescent="0.25">
      <c r="A193" s="187" t="str">
        <f t="shared" si="4"/>
        <v>CACO</v>
      </c>
      <c r="B193" s="184" t="s">
        <v>1691</v>
      </c>
      <c r="C193" s="186">
        <v>1002297501</v>
      </c>
      <c r="D193" s="185">
        <v>13</v>
      </c>
      <c r="E193" s="184" t="s">
        <v>1447</v>
      </c>
      <c r="F193" s="183">
        <v>46288</v>
      </c>
      <c r="G193" s="182" t="s">
        <v>7574</v>
      </c>
      <c r="H193" s="181"/>
      <c r="I193" s="180" t="str">
        <f t="shared" si="5"/>
        <v>NEW</v>
      </c>
      <c r="J193" s="179" t="str">
        <f>IFERROR(VLOOKUP(TableToday[[#This Row],[Prod. Order]],[1]Components!A:B,2,FALSE), "0")</f>
        <v>PASSHLTH</v>
      </c>
      <c r="K193" s="179" t="str">
        <f>IFERROR(VLOOKUP(TableToday[[#This Row],[WorkCenter]],'[1]Resource Info'!A:B,2,FALSE), "0")</f>
        <v>Seed Health</v>
      </c>
      <c r="L193" s="170" t="str">
        <f>IFERROR(VLOOKUP(TableToday[[#This Row],[Pack Line]],'[1]Resource Info'!B:C,2,FALSE),"0")</f>
        <v>Seed Health</v>
      </c>
      <c r="M19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3" s="178" t="str">
        <f>IF(OR(TableToday[[#This Row],[Department]]="SSV TREATPACK", TableToday[[#This Row],[Department]]="LSV TREATPACK"),8,"")</f>
        <v/>
      </c>
    </row>
    <row r="194" spans="1:14" x14ac:dyDescent="0.25">
      <c r="A194" s="187" t="str">
        <f t="shared" ref="A194:A257" si="6">TRIM(LEFT(B194,4))</f>
        <v>CACO</v>
      </c>
      <c r="B194" s="184" t="s">
        <v>1691</v>
      </c>
      <c r="C194" s="186">
        <v>1002297502</v>
      </c>
      <c r="D194" s="185">
        <v>14</v>
      </c>
      <c r="E194" s="184" t="s">
        <v>1447</v>
      </c>
      <c r="F194" s="183">
        <v>46288</v>
      </c>
      <c r="G194" s="182" t="s">
        <v>7574</v>
      </c>
      <c r="H194" s="181"/>
      <c r="I194" s="180" t="str">
        <f t="shared" ref="I194:I203" si="7">"NEW"</f>
        <v>NEW</v>
      </c>
      <c r="J194" s="179" t="str">
        <f>IFERROR(VLOOKUP(TableToday[[#This Row],[Prod. Order]],[1]Components!A:B,2,FALSE), "0")</f>
        <v>PASSHLTH</v>
      </c>
      <c r="K194" s="179" t="str">
        <f>IFERROR(VLOOKUP(TableToday[[#This Row],[WorkCenter]],'[1]Resource Info'!A:B,2,FALSE), "0")</f>
        <v>Seed Health</v>
      </c>
      <c r="L194" s="170" t="str">
        <f>IFERROR(VLOOKUP(TableToday[[#This Row],[Pack Line]],'[1]Resource Info'!B:C,2,FALSE),"0")</f>
        <v>Seed Health</v>
      </c>
      <c r="M194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4" s="178" t="str">
        <f>IF(OR(TableToday[[#This Row],[Department]]="SSV TREATPACK", TableToday[[#This Row],[Department]]="LSV TREATPACK"),8,"")</f>
        <v/>
      </c>
    </row>
    <row r="195" spans="1:14" x14ac:dyDescent="0.25">
      <c r="A195" s="187" t="str">
        <f t="shared" si="6"/>
        <v>CACO</v>
      </c>
      <c r="B195" s="184" t="s">
        <v>1691</v>
      </c>
      <c r="C195" s="186">
        <v>1002297503</v>
      </c>
      <c r="D195" s="185">
        <v>12</v>
      </c>
      <c r="E195" s="184" t="s">
        <v>1447</v>
      </c>
      <c r="F195" s="183">
        <v>46288</v>
      </c>
      <c r="G195" s="182" t="s">
        <v>7574</v>
      </c>
      <c r="H195" s="181"/>
      <c r="I195" s="180" t="str">
        <f t="shared" si="7"/>
        <v>NEW</v>
      </c>
      <c r="J195" s="179" t="str">
        <f>IFERROR(VLOOKUP(TableToday[[#This Row],[Prod. Order]],[1]Components!A:B,2,FALSE), "0")</f>
        <v>PASSHLTH</v>
      </c>
      <c r="K195" s="179" t="str">
        <f>IFERROR(VLOOKUP(TableToday[[#This Row],[WorkCenter]],'[1]Resource Info'!A:B,2,FALSE), "0")</f>
        <v>Seed Health</v>
      </c>
      <c r="L195" s="170" t="str">
        <f>IFERROR(VLOOKUP(TableToday[[#This Row],[Pack Line]],'[1]Resource Info'!B:C,2,FALSE),"0")</f>
        <v>Seed Health</v>
      </c>
      <c r="M195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5" s="178" t="str">
        <f>IF(OR(TableToday[[#This Row],[Department]]="SSV TREATPACK", TableToday[[#This Row],[Department]]="LSV TREATPACK"),8,"")</f>
        <v/>
      </c>
    </row>
    <row r="196" spans="1:14" x14ac:dyDescent="0.25">
      <c r="A196" s="187" t="str">
        <f t="shared" si="6"/>
        <v>CACO</v>
      </c>
      <c r="B196" s="184" t="s">
        <v>1691</v>
      </c>
      <c r="C196" s="186">
        <v>1002297504</v>
      </c>
      <c r="D196" s="185">
        <v>14</v>
      </c>
      <c r="E196" s="184" t="s">
        <v>1447</v>
      </c>
      <c r="F196" s="183">
        <v>46288</v>
      </c>
      <c r="G196" s="182" t="s">
        <v>7574</v>
      </c>
      <c r="H196" s="181"/>
      <c r="I196" s="180" t="str">
        <f t="shared" si="7"/>
        <v>NEW</v>
      </c>
      <c r="J196" s="179" t="str">
        <f>IFERROR(VLOOKUP(TableToday[[#This Row],[Prod. Order]],[1]Components!A:B,2,FALSE), "0")</f>
        <v>PASSHLTH</v>
      </c>
      <c r="K196" s="179" t="str">
        <f>IFERROR(VLOOKUP(TableToday[[#This Row],[WorkCenter]],'[1]Resource Info'!A:B,2,FALSE), "0")</f>
        <v>Seed Health</v>
      </c>
      <c r="L196" s="170" t="str">
        <f>IFERROR(VLOOKUP(TableToday[[#This Row],[Pack Line]],'[1]Resource Info'!B:C,2,FALSE),"0")</f>
        <v>Seed Health</v>
      </c>
      <c r="M196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6" s="178" t="str">
        <f>IF(OR(TableToday[[#This Row],[Department]]="SSV TREATPACK", TableToday[[#This Row],[Department]]="LSV TREATPACK"),8,"")</f>
        <v/>
      </c>
    </row>
    <row r="197" spans="1:14" x14ac:dyDescent="0.25">
      <c r="A197" s="187" t="str">
        <f t="shared" si="6"/>
        <v>CACO</v>
      </c>
      <c r="B197" s="184" t="s">
        <v>1691</v>
      </c>
      <c r="C197" s="186">
        <v>1002297505</v>
      </c>
      <c r="D197" s="185">
        <v>14</v>
      </c>
      <c r="E197" s="184" t="s">
        <v>1447</v>
      </c>
      <c r="F197" s="183">
        <v>46288</v>
      </c>
      <c r="G197" s="182" t="s">
        <v>7574</v>
      </c>
      <c r="H197" s="181"/>
      <c r="I197" s="180" t="str">
        <f t="shared" si="7"/>
        <v>NEW</v>
      </c>
      <c r="J197" s="179" t="str">
        <f>IFERROR(VLOOKUP(TableToday[[#This Row],[Prod. Order]],[1]Components!A:B,2,FALSE), "0")</f>
        <v>PASSHLTH</v>
      </c>
      <c r="K197" s="179" t="str">
        <f>IFERROR(VLOOKUP(TableToday[[#This Row],[WorkCenter]],'[1]Resource Info'!A:B,2,FALSE), "0")</f>
        <v>Seed Health</v>
      </c>
      <c r="L197" s="170" t="str">
        <f>IFERROR(VLOOKUP(TableToday[[#This Row],[Pack Line]],'[1]Resource Info'!B:C,2,FALSE),"0")</f>
        <v>Seed Health</v>
      </c>
      <c r="M197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7" s="178" t="str">
        <f>IF(OR(TableToday[[#This Row],[Department]]="SSV TREATPACK", TableToday[[#This Row],[Department]]="LSV TREATPACK"),8,"")</f>
        <v/>
      </c>
    </row>
    <row r="198" spans="1:14" x14ac:dyDescent="0.25">
      <c r="A198" s="187" t="str">
        <f t="shared" si="6"/>
        <v>CACO</v>
      </c>
      <c r="B198" s="184" t="s">
        <v>1691</v>
      </c>
      <c r="C198" s="186">
        <v>1002297546</v>
      </c>
      <c r="D198" s="185">
        <v>14</v>
      </c>
      <c r="E198" s="184" t="s">
        <v>1447</v>
      </c>
      <c r="F198" s="183">
        <v>46288</v>
      </c>
      <c r="G198" s="182" t="s">
        <v>7574</v>
      </c>
      <c r="H198" s="181"/>
      <c r="I198" s="180" t="str">
        <f t="shared" si="7"/>
        <v>NEW</v>
      </c>
      <c r="J198" s="179" t="str">
        <f>IFERROR(VLOOKUP(TableToday[[#This Row],[Prod. Order]],[1]Components!A:B,2,FALSE), "0")</f>
        <v>PASSHLTH</v>
      </c>
      <c r="K198" s="179" t="str">
        <f>IFERROR(VLOOKUP(TableToday[[#This Row],[WorkCenter]],'[1]Resource Info'!A:B,2,FALSE), "0")</f>
        <v>Seed Health</v>
      </c>
      <c r="L198" s="170" t="str">
        <f>IFERROR(VLOOKUP(TableToday[[#This Row],[Pack Line]],'[1]Resource Info'!B:C,2,FALSE),"0")</f>
        <v>Seed Health</v>
      </c>
      <c r="M198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8" s="178" t="str">
        <f>IF(OR(TableToday[[#This Row],[Department]]="SSV TREATPACK", TableToday[[#This Row],[Department]]="LSV TREATPACK"),8,"")</f>
        <v/>
      </c>
    </row>
    <row r="199" spans="1:14" x14ac:dyDescent="0.25">
      <c r="A199" s="187" t="str">
        <f t="shared" si="6"/>
        <v>CACO</v>
      </c>
      <c r="B199" s="184" t="s">
        <v>1691</v>
      </c>
      <c r="C199" s="186">
        <v>1002297547</v>
      </c>
      <c r="D199" s="185">
        <v>14</v>
      </c>
      <c r="E199" s="184" t="s">
        <v>1447</v>
      </c>
      <c r="F199" s="183">
        <v>46288</v>
      </c>
      <c r="G199" s="182" t="s">
        <v>7574</v>
      </c>
      <c r="H199" s="181"/>
      <c r="I199" s="180" t="str">
        <f t="shared" si="7"/>
        <v>NEW</v>
      </c>
      <c r="J199" s="179" t="str">
        <f>IFERROR(VLOOKUP(TableToday[[#This Row],[Prod. Order]],[1]Components!A:B,2,FALSE), "0")</f>
        <v>PASSHLTH</v>
      </c>
      <c r="K199" s="179" t="str">
        <f>IFERROR(VLOOKUP(TableToday[[#This Row],[WorkCenter]],'[1]Resource Info'!A:B,2,FALSE), "0")</f>
        <v>Seed Health</v>
      </c>
      <c r="L199" s="170" t="str">
        <f>IFERROR(VLOOKUP(TableToday[[#This Row],[Pack Line]],'[1]Resource Info'!B:C,2,FALSE),"0")</f>
        <v>Seed Health</v>
      </c>
      <c r="M199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199" s="178" t="str">
        <f>IF(OR(TableToday[[#This Row],[Department]]="SSV TREATPACK", TableToday[[#This Row],[Department]]="LSV TREATPACK"),8,"")</f>
        <v/>
      </c>
    </row>
    <row r="200" spans="1:14" x14ac:dyDescent="0.25">
      <c r="A200" s="187" t="str">
        <f t="shared" si="6"/>
        <v>CACO</v>
      </c>
      <c r="B200" s="184" t="s">
        <v>1691</v>
      </c>
      <c r="C200" s="186">
        <v>1002297550</v>
      </c>
      <c r="D200" s="185">
        <v>14</v>
      </c>
      <c r="E200" s="184" t="s">
        <v>1447</v>
      </c>
      <c r="F200" s="183">
        <v>46288</v>
      </c>
      <c r="G200" s="182" t="s">
        <v>7574</v>
      </c>
      <c r="H200" s="181"/>
      <c r="I200" s="180" t="str">
        <f t="shared" si="7"/>
        <v>NEW</v>
      </c>
      <c r="J200" s="179" t="str">
        <f>IFERROR(VLOOKUP(TableToday[[#This Row],[Prod. Order]],[1]Components!A:B,2,FALSE), "0")</f>
        <v>PASSHLTH</v>
      </c>
      <c r="K200" s="179" t="str">
        <f>IFERROR(VLOOKUP(TableToday[[#This Row],[WorkCenter]],'[1]Resource Info'!A:B,2,FALSE), "0")</f>
        <v>Seed Health</v>
      </c>
      <c r="L200" s="170" t="str">
        <f>IFERROR(VLOOKUP(TableToday[[#This Row],[Pack Line]],'[1]Resource Info'!B:C,2,FALSE),"0")</f>
        <v>Seed Health</v>
      </c>
      <c r="M200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00" s="178" t="str">
        <f>IF(OR(TableToday[[#This Row],[Department]]="SSV TREATPACK", TableToday[[#This Row],[Department]]="LSV TREATPACK"),8,"")</f>
        <v/>
      </c>
    </row>
    <row r="201" spans="1:14" x14ac:dyDescent="0.25">
      <c r="A201" s="187" t="str">
        <f t="shared" si="6"/>
        <v>CACO</v>
      </c>
      <c r="B201" s="184" t="s">
        <v>1691</v>
      </c>
      <c r="C201" s="186">
        <v>1002297551</v>
      </c>
      <c r="D201" s="185">
        <v>2</v>
      </c>
      <c r="E201" s="184" t="s">
        <v>1447</v>
      </c>
      <c r="F201" s="183">
        <v>46288</v>
      </c>
      <c r="G201" s="182" t="s">
        <v>7574</v>
      </c>
      <c r="H201" s="181"/>
      <c r="I201" s="180" t="str">
        <f t="shared" si="7"/>
        <v>NEW</v>
      </c>
      <c r="J201" s="179" t="str">
        <f>IFERROR(VLOOKUP(TableToday[[#This Row],[Prod. Order]],[1]Components!A:B,2,FALSE), "0")</f>
        <v>PASSHLTH</v>
      </c>
      <c r="K201" s="179" t="str">
        <f>IFERROR(VLOOKUP(TableToday[[#This Row],[WorkCenter]],'[1]Resource Info'!A:B,2,FALSE), "0")</f>
        <v>Seed Health</v>
      </c>
      <c r="L201" s="170" t="str">
        <f>IFERROR(VLOOKUP(TableToday[[#This Row],[Pack Line]],'[1]Resource Info'!B:C,2,FALSE),"0")</f>
        <v>Seed Health</v>
      </c>
      <c r="M201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01" s="178" t="str">
        <f>IF(OR(TableToday[[#This Row],[Department]]="SSV TREATPACK", TableToday[[#This Row],[Department]]="LSV TREATPACK"),8,"")</f>
        <v/>
      </c>
    </row>
    <row r="202" spans="1:14" x14ac:dyDescent="0.25">
      <c r="A202" s="187" t="str">
        <f t="shared" si="6"/>
        <v>CUBS</v>
      </c>
      <c r="B202" s="184" t="s">
        <v>7573</v>
      </c>
      <c r="C202" s="186">
        <v>1002180564</v>
      </c>
      <c r="D202" s="185">
        <v>1.66</v>
      </c>
      <c r="E202" s="184" t="s">
        <v>1447</v>
      </c>
      <c r="F202" s="183">
        <v>46182</v>
      </c>
      <c r="G202" s="182" t="s">
        <v>7572</v>
      </c>
      <c r="H202" s="181"/>
      <c r="I202" s="180" t="str">
        <f t="shared" si="7"/>
        <v>NEW</v>
      </c>
      <c r="J202" s="179" t="str">
        <f>IFERROR(VLOOKUP(TableToday[[#This Row],[Prod. Order]],[1]Components!A:B,2,FALSE), "0")</f>
        <v>PASSHLTH</v>
      </c>
      <c r="K202" s="179" t="str">
        <f>IFERROR(VLOOKUP(TableToday[[#This Row],[WorkCenter]],'[1]Resource Info'!A:B,2,FALSE), "0")</f>
        <v>Seed Health</v>
      </c>
      <c r="L202" s="170" t="str">
        <f>IFERROR(VLOOKUP(TableToday[[#This Row],[Pack Line]],'[1]Resource Info'!B:C,2,FALSE),"0")</f>
        <v>Seed Health</v>
      </c>
      <c r="M202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02" s="178" t="str">
        <f>IF(OR(TableToday[[#This Row],[Department]]="SSV TREATPACK", TableToday[[#This Row],[Department]]="LSV TREATPACK"),8,"")</f>
        <v/>
      </c>
    </row>
    <row r="203" spans="1:14" x14ac:dyDescent="0.25">
      <c r="A203" s="187" t="str">
        <f t="shared" si="6"/>
        <v>TOBS</v>
      </c>
      <c r="B203" s="184" t="s">
        <v>7571</v>
      </c>
      <c r="C203" s="186">
        <v>1002154380</v>
      </c>
      <c r="D203" s="185">
        <v>0.2</v>
      </c>
      <c r="E203" s="184" t="s">
        <v>1447</v>
      </c>
      <c r="F203" s="183">
        <v>46181</v>
      </c>
      <c r="G203" s="182" t="s">
        <v>7570</v>
      </c>
      <c r="H203" s="181"/>
      <c r="I203" s="180" t="str">
        <f t="shared" si="7"/>
        <v>NEW</v>
      </c>
      <c r="J203" s="179" t="str">
        <f>IFERROR(VLOOKUP(TableToday[[#This Row],[Prod. Order]],[1]Components!A:B,2,FALSE), "0")</f>
        <v>PASSHLTH</v>
      </c>
      <c r="K203" s="179" t="str">
        <f>IFERROR(VLOOKUP(TableToday[[#This Row],[WorkCenter]],'[1]Resource Info'!A:B,2,FALSE), "0")</f>
        <v>Seed Health</v>
      </c>
      <c r="L203" s="170" t="str">
        <f>IFERROR(VLOOKUP(TableToday[[#This Row],[Pack Line]],'[1]Resource Info'!B:C,2,FALSE),"0")</f>
        <v>Seed Health</v>
      </c>
      <c r="M203" s="179" t="str">
        <f>IF(OR(TableToday[[#This Row],[Department]]="SSV TREATPACK", TableToday[[#This Row],[Department]]="LSV TREATPACK"),
VLOOKUP(TableToday[[#This Row],[Pack Line]],'[1]Packaging Rates'!$A$2:$C$9,3,FALSE)+
(TableToday[[#This Row],[Output
Qty]]/(VLOOKUP(TableToday[[#This Row],[Pack Line]],'[1]Packaging Rates'!$A$2:$C$9,2,FALSE))),"")</f>
        <v/>
      </c>
      <c r="N203" s="178" t="str">
        <f>IF(OR(TableToday[[#This Row],[Department]]="SSV TREATPACK", TableToday[[#This Row],[Department]]="LSV TREATPACK"),8,"")</f>
        <v/>
      </c>
    </row>
  </sheetData>
  <dataConsolidate link="1"/>
  <conditionalFormatting sqref="B1:B1048576">
    <cfRule type="containsText" dxfId="10" priority="10" operator="containsText" text="183">
      <formula>NOT(ISERROR(SEARCH("183",B1)))</formula>
    </cfRule>
    <cfRule type="cellIs" dxfId="9" priority="11" operator="equal">
      <formula>183</formula>
    </cfRule>
  </conditionalFormatting>
  <conditionalFormatting sqref="C1:C1048576">
    <cfRule type="duplicateValues" dxfId="8" priority="7"/>
    <cfRule type="duplicateValues" dxfId="7" priority="8"/>
    <cfRule type="duplicateValues" dxfId="6" priority="9"/>
  </conditionalFormatting>
  <conditionalFormatting sqref="C2:C203">
    <cfRule type="duplicateValues" dxfId="5" priority="1"/>
    <cfRule type="duplicateValues" dxfId="4" priority="2"/>
    <cfRule type="duplicateValues" dxfId="3" priority="3"/>
  </conditionalFormatting>
  <conditionalFormatting sqref="G1:H1005388">
    <cfRule type="containsText" dxfId="2" priority="4" stopIfTrue="1" operator="containsText" text="CANCELLED">
      <formula>NOT(ISERROR(SEARCH("CANCELLED",G1)))</formula>
    </cfRule>
    <cfRule type="containsText" dxfId="1" priority="5" stopIfTrue="1" operator="containsText" text="on hold">
      <formula>NOT(ISERROR(SEARCH("on hold",G1)))</formula>
    </cfRule>
    <cfRule type="containsText" dxfId="0" priority="6" stopIfTrue="1" operator="containsText" text="Excelis">
      <formula>NOT(ISERROR(SEARCH("Excelis",G1)))</formula>
    </cfRule>
  </conditionalFormatting>
  <printOptions horizontalCentered="1"/>
  <pageMargins left="0.25" right="0.25" top="0.75" bottom="0.75" header="0.3" footer="0.3"/>
  <pageSetup scale="38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A273-AFCD-4B8B-B8C3-884EE49C30D1}">
  <sheetPr>
    <tabColor rgb="FF92D050"/>
  </sheetPr>
  <dimension ref="A1"/>
  <sheetViews>
    <sheetView workbookViewId="0">
      <selection activeCell="M17" sqref="M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C258-E71A-42B0-A120-8C3165E01AAD}">
  <sheetPr>
    <tabColor rgb="FFFFC000"/>
  </sheetPr>
  <dimension ref="B2:V5"/>
  <sheetViews>
    <sheetView workbookViewId="0">
      <selection activeCell="J22" sqref="J22"/>
    </sheetView>
  </sheetViews>
  <sheetFormatPr defaultRowHeight="15" x14ac:dyDescent="0.25"/>
  <sheetData>
    <row r="2" spans="2:22" ht="15" customHeight="1" x14ac:dyDescent="0.25">
      <c r="B2" s="198" t="s">
        <v>7568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</row>
    <row r="3" spans="2:22" ht="15" customHeight="1" x14ac:dyDescent="0.25"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</row>
    <row r="4" spans="2:22" ht="15" customHeight="1" x14ac:dyDescent="0.25"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</row>
    <row r="5" spans="2:22" ht="15" customHeight="1" x14ac:dyDescent="0.25"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</row>
  </sheetData>
  <mergeCells count="1">
    <mergeCell ref="B2:V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881A-FC18-4BAC-AFC9-CE9CFE5329A6}">
  <sheetPr>
    <tabColor rgb="FFFFC000"/>
    <outlinePr summaryBelow="0"/>
  </sheetPr>
  <dimension ref="A1:S477"/>
  <sheetViews>
    <sheetView workbookViewId="0">
      <selection activeCell="G34" sqref="G34"/>
    </sheetView>
  </sheetViews>
  <sheetFormatPr defaultRowHeight="15" x14ac:dyDescent="0.25"/>
  <cols>
    <col min="1" max="1" width="19.42578125" style="1" customWidth="1"/>
    <col min="2" max="2" width="15.140625" style="1" customWidth="1"/>
    <col min="3" max="3" width="14" style="1" customWidth="1"/>
    <col min="4" max="4" width="9.5703125" style="1" customWidth="1"/>
    <col min="5" max="5" width="19.5703125" style="1" customWidth="1"/>
    <col min="6" max="6" width="9.85546875" style="1" customWidth="1"/>
    <col min="7" max="7" width="12.7109375" style="1" customWidth="1"/>
    <col min="8" max="8" width="48" style="1" customWidth="1"/>
    <col min="9" max="9" width="19.85546875" style="1" customWidth="1"/>
    <col min="10" max="10" width="16.5703125" style="1" customWidth="1"/>
    <col min="11" max="11" width="13.85546875" style="1" customWidth="1"/>
    <col min="12" max="12" width="31.85546875" style="1" customWidth="1"/>
    <col min="13" max="13" width="16.85546875" style="1" customWidth="1"/>
    <col min="14" max="14" width="11.85546875" style="1" customWidth="1"/>
    <col min="15" max="15" width="14.28515625" style="1" customWidth="1"/>
    <col min="16" max="19" width="23.42578125" style="1" customWidth="1"/>
    <col min="20" max="16384" width="9.140625" style="1"/>
  </cols>
  <sheetData>
    <row r="1" spans="1:19" ht="15.75" x14ac:dyDescent="0.25">
      <c r="A1" s="37" t="s">
        <v>696</v>
      </c>
      <c r="B1" s="37" t="s">
        <v>695</v>
      </c>
      <c r="C1" s="37" t="s">
        <v>694</v>
      </c>
      <c r="D1" s="37" t="s">
        <v>693</v>
      </c>
      <c r="E1" s="37" t="s">
        <v>692</v>
      </c>
      <c r="F1" s="37" t="s">
        <v>691</v>
      </c>
      <c r="G1" s="37" t="s">
        <v>690</v>
      </c>
      <c r="H1" s="37" t="s">
        <v>689</v>
      </c>
      <c r="I1" s="37" t="s">
        <v>688</v>
      </c>
      <c r="J1" s="37" t="s">
        <v>687</v>
      </c>
      <c r="K1" s="37" t="s">
        <v>686</v>
      </c>
      <c r="L1" s="37" t="s">
        <v>685</v>
      </c>
      <c r="M1" s="37" t="s">
        <v>684</v>
      </c>
      <c r="N1" s="37" t="s">
        <v>683</v>
      </c>
      <c r="O1" s="37" t="s">
        <v>682</v>
      </c>
      <c r="P1" s="37" t="s">
        <v>681</v>
      </c>
      <c r="Q1" s="37" t="s">
        <v>680</v>
      </c>
      <c r="R1" s="37" t="s">
        <v>679</v>
      </c>
      <c r="S1" s="37" t="s">
        <v>678</v>
      </c>
    </row>
    <row r="2" spans="1:19" x14ac:dyDescent="0.25">
      <c r="A2" s="2"/>
      <c r="B2" s="14" t="s">
        <v>30</v>
      </c>
      <c r="C2" s="7">
        <v>45094</v>
      </c>
      <c r="D2" s="2"/>
      <c r="E2" s="6">
        <v>1001848979</v>
      </c>
      <c r="F2" s="3" t="s">
        <v>666</v>
      </c>
      <c r="G2" s="2" t="s">
        <v>8</v>
      </c>
      <c r="H2" s="2" t="s">
        <v>214</v>
      </c>
      <c r="I2" s="6" t="s">
        <v>677</v>
      </c>
      <c r="J2" s="5">
        <v>11941</v>
      </c>
      <c r="K2" s="21" t="s">
        <v>458</v>
      </c>
      <c r="L2" s="2"/>
      <c r="M2" s="2"/>
      <c r="N2" s="2"/>
      <c r="O2" s="2"/>
      <c r="P2" s="2"/>
      <c r="Q2" s="2" t="s">
        <v>1</v>
      </c>
      <c r="R2" s="3" t="s">
        <v>27</v>
      </c>
      <c r="S2" s="2">
        <v>0</v>
      </c>
    </row>
    <row r="3" spans="1:19" x14ac:dyDescent="0.25">
      <c r="A3" s="2"/>
      <c r="B3" s="14" t="s">
        <v>30</v>
      </c>
      <c r="C3" s="7">
        <v>45106</v>
      </c>
      <c r="D3" s="2"/>
      <c r="E3" s="6">
        <v>1001859908</v>
      </c>
      <c r="F3" s="3" t="s">
        <v>666</v>
      </c>
      <c r="G3" s="2" t="s">
        <v>8</v>
      </c>
      <c r="H3" s="2" t="s">
        <v>214</v>
      </c>
      <c r="I3" s="6" t="s">
        <v>676</v>
      </c>
      <c r="J3" s="5">
        <v>22715.5</v>
      </c>
      <c r="K3" s="21" t="s">
        <v>458</v>
      </c>
      <c r="L3" s="2"/>
      <c r="M3" s="12">
        <v>16797</v>
      </c>
      <c r="N3" s="11">
        <v>0.26054896436354003</v>
      </c>
      <c r="O3" s="2"/>
      <c r="P3" s="2"/>
      <c r="Q3" s="2" t="s">
        <v>28</v>
      </c>
      <c r="R3" s="3" t="s">
        <v>27</v>
      </c>
      <c r="S3" s="2">
        <v>0</v>
      </c>
    </row>
    <row r="4" spans="1:19" x14ac:dyDescent="0.25">
      <c r="A4" s="2"/>
      <c r="B4" s="14" t="s">
        <v>30</v>
      </c>
      <c r="C4" s="7">
        <v>45110</v>
      </c>
      <c r="D4" s="2"/>
      <c r="E4" s="6">
        <v>1001858227</v>
      </c>
      <c r="F4" s="3" t="s">
        <v>666</v>
      </c>
      <c r="G4" s="2" t="s">
        <v>8</v>
      </c>
      <c r="H4" s="2" t="s">
        <v>675</v>
      </c>
      <c r="I4" s="6" t="s">
        <v>674</v>
      </c>
      <c r="J4" s="5">
        <v>3306</v>
      </c>
      <c r="K4" s="4"/>
      <c r="L4" s="2"/>
      <c r="M4" s="12">
        <v>2683.5</v>
      </c>
      <c r="N4" s="11">
        <v>0.18829401088929201</v>
      </c>
      <c r="O4" s="2"/>
      <c r="P4" s="2"/>
      <c r="Q4" s="2" t="s">
        <v>28</v>
      </c>
      <c r="R4" s="3" t="s">
        <v>27</v>
      </c>
      <c r="S4" s="2">
        <v>0</v>
      </c>
    </row>
    <row r="5" spans="1:19" x14ac:dyDescent="0.25">
      <c r="A5" s="2"/>
      <c r="B5" s="14" t="s">
        <v>30</v>
      </c>
      <c r="C5" s="7">
        <v>45113</v>
      </c>
      <c r="D5" s="2"/>
      <c r="E5" s="6">
        <v>1001853334</v>
      </c>
      <c r="F5" s="3" t="s">
        <v>666</v>
      </c>
      <c r="G5" s="2" t="s">
        <v>8</v>
      </c>
      <c r="H5" s="2" t="s">
        <v>506</v>
      </c>
      <c r="I5" s="6" t="s">
        <v>673</v>
      </c>
      <c r="J5" s="5">
        <v>16989</v>
      </c>
      <c r="K5" s="4"/>
      <c r="L5" s="2"/>
      <c r="M5" s="12">
        <v>14797</v>
      </c>
      <c r="N5" s="11">
        <v>0.12902466301724599</v>
      </c>
      <c r="O5" s="2"/>
      <c r="P5" s="2"/>
      <c r="Q5" s="2" t="s">
        <v>28</v>
      </c>
      <c r="R5" s="3" t="s">
        <v>27</v>
      </c>
      <c r="S5" s="2">
        <v>0</v>
      </c>
    </row>
    <row r="6" spans="1:19" x14ac:dyDescent="0.25">
      <c r="A6" s="2"/>
      <c r="B6" s="14" t="s">
        <v>30</v>
      </c>
      <c r="C6" s="7">
        <v>45114</v>
      </c>
      <c r="D6" s="2"/>
      <c r="E6" s="6">
        <v>1001859907</v>
      </c>
      <c r="F6" s="3" t="s">
        <v>666</v>
      </c>
      <c r="G6" s="2" t="s">
        <v>8</v>
      </c>
      <c r="H6" s="2" t="s">
        <v>506</v>
      </c>
      <c r="I6" s="6" t="s">
        <v>672</v>
      </c>
      <c r="J6" s="5">
        <v>6222</v>
      </c>
      <c r="K6" s="4"/>
      <c r="L6" s="2"/>
      <c r="M6" s="12">
        <v>5364</v>
      </c>
      <c r="N6" s="11">
        <v>0.137897782063645</v>
      </c>
      <c r="O6" s="2"/>
      <c r="P6" s="2"/>
      <c r="Q6" s="2" t="s">
        <v>28</v>
      </c>
      <c r="R6" s="3" t="s">
        <v>27</v>
      </c>
      <c r="S6" s="2">
        <v>0</v>
      </c>
    </row>
    <row r="7" spans="1:19" x14ac:dyDescent="0.25">
      <c r="A7" s="2"/>
      <c r="B7" s="14" t="s">
        <v>30</v>
      </c>
      <c r="C7" s="7">
        <v>45118</v>
      </c>
      <c r="D7" s="2"/>
      <c r="E7" s="6">
        <v>1001856122</v>
      </c>
      <c r="F7" s="3" t="s">
        <v>666</v>
      </c>
      <c r="G7" s="2" t="s">
        <v>8</v>
      </c>
      <c r="H7" s="2" t="s">
        <v>358</v>
      </c>
      <c r="I7" s="6" t="s">
        <v>671</v>
      </c>
      <c r="J7" s="5">
        <v>9775</v>
      </c>
      <c r="K7" s="19" t="s">
        <v>485</v>
      </c>
      <c r="L7" s="2"/>
      <c r="M7" s="12">
        <v>8747</v>
      </c>
      <c r="N7" s="11">
        <v>0.105166240409207</v>
      </c>
      <c r="O7" s="2"/>
      <c r="P7" s="2"/>
      <c r="Q7" s="2" t="s">
        <v>28</v>
      </c>
      <c r="R7" s="3" t="s">
        <v>27</v>
      </c>
      <c r="S7" s="2">
        <v>0</v>
      </c>
    </row>
    <row r="8" spans="1:19" x14ac:dyDescent="0.25">
      <c r="A8" s="2"/>
      <c r="B8" s="14" t="s">
        <v>30</v>
      </c>
      <c r="C8" s="7">
        <v>45119</v>
      </c>
      <c r="D8" s="2"/>
      <c r="E8" s="6">
        <v>1001859036</v>
      </c>
      <c r="F8" s="3" t="s">
        <v>666</v>
      </c>
      <c r="G8" s="2" t="s">
        <v>8</v>
      </c>
      <c r="H8" s="2" t="s">
        <v>358</v>
      </c>
      <c r="I8" s="6" t="s">
        <v>670</v>
      </c>
      <c r="J8" s="5">
        <v>3961</v>
      </c>
      <c r="K8" s="19" t="s">
        <v>485</v>
      </c>
      <c r="L8" s="2"/>
      <c r="M8" s="12">
        <v>3551</v>
      </c>
      <c r="N8" s="11">
        <v>0.10350921484473601</v>
      </c>
      <c r="O8" s="2"/>
      <c r="P8" s="2"/>
      <c r="Q8" s="2" t="s">
        <v>28</v>
      </c>
      <c r="R8" s="3" t="s">
        <v>27</v>
      </c>
      <c r="S8" s="2">
        <v>0</v>
      </c>
    </row>
    <row r="9" spans="1:19" x14ac:dyDescent="0.25">
      <c r="A9" s="2"/>
      <c r="B9" s="14" t="s">
        <v>30</v>
      </c>
      <c r="C9" s="7">
        <v>45119</v>
      </c>
      <c r="D9" s="2"/>
      <c r="E9" s="6">
        <v>1001859041</v>
      </c>
      <c r="F9" s="3" t="s">
        <v>666</v>
      </c>
      <c r="G9" s="2" t="s">
        <v>8</v>
      </c>
      <c r="H9" s="2" t="s">
        <v>96</v>
      </c>
      <c r="I9" s="6" t="s">
        <v>669</v>
      </c>
      <c r="J9" s="5">
        <v>4912</v>
      </c>
      <c r="K9" s="4"/>
      <c r="L9" s="2"/>
      <c r="M9" s="12">
        <v>4119</v>
      </c>
      <c r="N9" s="11">
        <v>0.161441368078176</v>
      </c>
      <c r="O9" s="2"/>
      <c r="P9" s="2"/>
      <c r="Q9" s="2" t="s">
        <v>28</v>
      </c>
      <c r="R9" s="3" t="s">
        <v>27</v>
      </c>
      <c r="S9" s="2">
        <v>0</v>
      </c>
    </row>
    <row r="10" spans="1:19" x14ac:dyDescent="0.25">
      <c r="A10" s="2"/>
      <c r="B10" s="14" t="s">
        <v>30</v>
      </c>
      <c r="C10" s="7">
        <v>45120</v>
      </c>
      <c r="D10" s="2"/>
      <c r="E10" s="6">
        <v>1001859035</v>
      </c>
      <c r="F10" s="3" t="s">
        <v>666</v>
      </c>
      <c r="G10" s="2" t="s">
        <v>8</v>
      </c>
      <c r="H10" s="2" t="s">
        <v>557</v>
      </c>
      <c r="I10" s="6" t="s">
        <v>668</v>
      </c>
      <c r="J10" s="5">
        <v>3816</v>
      </c>
      <c r="K10" s="4"/>
      <c r="L10" s="2"/>
      <c r="M10" s="12">
        <v>3306.5</v>
      </c>
      <c r="N10" s="11">
        <v>0.13351677148846999</v>
      </c>
      <c r="O10" s="2"/>
      <c r="P10" s="2"/>
      <c r="Q10" s="2" t="s">
        <v>28</v>
      </c>
      <c r="R10" s="3" t="s">
        <v>27</v>
      </c>
      <c r="S10" s="2">
        <v>0</v>
      </c>
    </row>
    <row r="11" spans="1:19" x14ac:dyDescent="0.25">
      <c r="A11" s="2"/>
      <c r="B11" s="14" t="s">
        <v>30</v>
      </c>
      <c r="C11" s="7">
        <v>45120</v>
      </c>
      <c r="D11" s="2"/>
      <c r="E11" s="6">
        <v>1001859034</v>
      </c>
      <c r="F11" s="3" t="s">
        <v>666</v>
      </c>
      <c r="G11" s="2" t="s">
        <v>8</v>
      </c>
      <c r="H11" s="2" t="s">
        <v>557</v>
      </c>
      <c r="I11" s="6" t="s">
        <v>667</v>
      </c>
      <c r="J11" s="5">
        <v>3526</v>
      </c>
      <c r="K11" s="4"/>
      <c r="L11" s="2"/>
      <c r="M11" s="12">
        <v>3274.5</v>
      </c>
      <c r="N11" s="11">
        <v>7.1327283040271999E-2</v>
      </c>
      <c r="O11" s="2"/>
      <c r="P11" s="2"/>
      <c r="Q11" s="2" t="s">
        <v>28</v>
      </c>
      <c r="R11" s="3" t="s">
        <v>27</v>
      </c>
      <c r="S11" s="2">
        <v>0</v>
      </c>
    </row>
    <row r="12" spans="1:19" x14ac:dyDescent="0.25">
      <c r="A12" s="2"/>
      <c r="B12" s="14" t="s">
        <v>30</v>
      </c>
      <c r="C12" s="7">
        <v>45125</v>
      </c>
      <c r="D12" s="2"/>
      <c r="E12" s="6">
        <v>1001863424</v>
      </c>
      <c r="F12" s="3" t="s">
        <v>666</v>
      </c>
      <c r="G12" s="2" t="s">
        <v>8</v>
      </c>
      <c r="H12" s="2" t="s">
        <v>214</v>
      </c>
      <c r="I12" s="6" t="s">
        <v>665</v>
      </c>
      <c r="J12" s="5">
        <v>25859</v>
      </c>
      <c r="K12" s="21" t="s">
        <v>458</v>
      </c>
      <c r="L12" s="2"/>
      <c r="M12" s="12">
        <v>20508</v>
      </c>
      <c r="N12" s="11">
        <v>0.20692988901349599</v>
      </c>
      <c r="O12" s="2"/>
      <c r="P12" s="2"/>
      <c r="Q12" s="2" t="s">
        <v>28</v>
      </c>
      <c r="R12" s="3" t="s">
        <v>27</v>
      </c>
      <c r="S12" s="2">
        <v>0</v>
      </c>
    </row>
    <row r="13" spans="1:19" x14ac:dyDescent="0.25">
      <c r="A13" s="2"/>
      <c r="B13" s="14" t="s">
        <v>30</v>
      </c>
      <c r="C13" s="7">
        <v>45170</v>
      </c>
      <c r="D13" s="2">
        <v>3</v>
      </c>
      <c r="E13" s="6">
        <v>1001884747</v>
      </c>
      <c r="F13" s="3">
        <v>2023</v>
      </c>
      <c r="G13" s="2" t="s">
        <v>8</v>
      </c>
      <c r="H13" s="2" t="s">
        <v>174</v>
      </c>
      <c r="I13" s="6" t="s">
        <v>664</v>
      </c>
      <c r="J13" s="5">
        <v>20772</v>
      </c>
      <c r="K13" s="21" t="s">
        <v>458</v>
      </c>
      <c r="L13" s="2"/>
      <c r="M13" s="12">
        <v>18537</v>
      </c>
      <c r="N13" s="17">
        <v>0.107596764875794</v>
      </c>
      <c r="O13" s="27">
        <v>0.161</v>
      </c>
      <c r="P13" s="2"/>
      <c r="Q13" s="2" t="s">
        <v>1</v>
      </c>
      <c r="R13" s="3" t="s">
        <v>27</v>
      </c>
      <c r="S13" s="2">
        <v>0</v>
      </c>
    </row>
    <row r="14" spans="1:19" x14ac:dyDescent="0.25">
      <c r="A14" s="2"/>
      <c r="B14" s="14" t="s">
        <v>30</v>
      </c>
      <c r="C14" s="7">
        <v>45170</v>
      </c>
      <c r="D14" s="2">
        <v>3</v>
      </c>
      <c r="E14" s="6">
        <v>1001884748</v>
      </c>
      <c r="F14" s="3">
        <v>2023</v>
      </c>
      <c r="G14" s="2" t="s">
        <v>8</v>
      </c>
      <c r="H14" s="2" t="s">
        <v>174</v>
      </c>
      <c r="I14" s="6" t="s">
        <v>663</v>
      </c>
      <c r="J14" s="5">
        <v>7734</v>
      </c>
      <c r="K14" s="21" t="s">
        <v>458</v>
      </c>
      <c r="L14" s="2"/>
      <c r="M14" s="12">
        <v>6754.5</v>
      </c>
      <c r="N14" s="11">
        <v>0.12664856477889799</v>
      </c>
      <c r="O14" s="2"/>
      <c r="P14" s="2"/>
      <c r="Q14" s="2" t="s">
        <v>28</v>
      </c>
      <c r="R14" s="3" t="s">
        <v>27</v>
      </c>
      <c r="S14" s="2">
        <v>0</v>
      </c>
    </row>
    <row r="15" spans="1:19" x14ac:dyDescent="0.25">
      <c r="A15" s="2"/>
      <c r="B15" s="14" t="s">
        <v>30</v>
      </c>
      <c r="C15" s="7">
        <v>45172</v>
      </c>
      <c r="D15" s="2">
        <v>2</v>
      </c>
      <c r="E15" s="6">
        <v>1001883359</v>
      </c>
      <c r="F15" s="3">
        <v>2023</v>
      </c>
      <c r="G15" s="2" t="s">
        <v>8</v>
      </c>
      <c r="H15" s="2" t="s">
        <v>116</v>
      </c>
      <c r="I15" s="6" t="s">
        <v>662</v>
      </c>
      <c r="J15" s="5">
        <v>59204</v>
      </c>
      <c r="K15" s="4"/>
      <c r="L15" s="2"/>
      <c r="M15" s="12">
        <v>50852.5</v>
      </c>
      <c r="N15" s="17">
        <v>0.14106310384433501</v>
      </c>
      <c r="O15" s="27">
        <v>0.219</v>
      </c>
      <c r="P15" s="2"/>
      <c r="Q15" s="2" t="s">
        <v>1</v>
      </c>
      <c r="R15" s="3" t="s">
        <v>27</v>
      </c>
      <c r="S15" s="2">
        <v>0</v>
      </c>
    </row>
    <row r="16" spans="1:19" x14ac:dyDescent="0.25">
      <c r="A16" s="2"/>
      <c r="B16" s="14" t="s">
        <v>30</v>
      </c>
      <c r="C16" s="7">
        <v>45173</v>
      </c>
      <c r="D16" s="2">
        <v>3</v>
      </c>
      <c r="E16" s="6">
        <v>1001884760</v>
      </c>
      <c r="F16" s="3">
        <v>2023</v>
      </c>
      <c r="G16" s="2" t="s">
        <v>8</v>
      </c>
      <c r="H16" s="2" t="s">
        <v>411</v>
      </c>
      <c r="I16" s="6" t="s">
        <v>661</v>
      </c>
      <c r="J16" s="5">
        <v>9270</v>
      </c>
      <c r="K16" s="19" t="s">
        <v>485</v>
      </c>
      <c r="L16" s="2"/>
      <c r="M16" s="12">
        <v>7581</v>
      </c>
      <c r="N16" s="17">
        <v>0.18220064724919099</v>
      </c>
      <c r="O16" s="27">
        <v>0.192</v>
      </c>
      <c r="P16" s="2"/>
      <c r="Q16" s="2" t="s">
        <v>1</v>
      </c>
      <c r="R16" s="3" t="s">
        <v>27</v>
      </c>
      <c r="S16" s="2">
        <v>0</v>
      </c>
    </row>
    <row r="17" spans="1:19" x14ac:dyDescent="0.25">
      <c r="A17" s="2"/>
      <c r="B17" s="14" t="s">
        <v>30</v>
      </c>
      <c r="C17" s="7">
        <v>45173</v>
      </c>
      <c r="D17" s="2">
        <v>6</v>
      </c>
      <c r="E17" s="6">
        <v>1001885313</v>
      </c>
      <c r="F17" s="3">
        <v>2023</v>
      </c>
      <c r="G17" s="2" t="s">
        <v>8</v>
      </c>
      <c r="H17" s="2" t="s">
        <v>376</v>
      </c>
      <c r="I17" s="6" t="s">
        <v>660</v>
      </c>
      <c r="J17" s="5">
        <v>22504.5</v>
      </c>
      <c r="K17" s="4"/>
      <c r="L17" s="2"/>
      <c r="M17" s="12">
        <v>18675.5</v>
      </c>
      <c r="N17" s="17">
        <v>0.170143749027972</v>
      </c>
      <c r="O17" s="27">
        <v>0.17499999999999999</v>
      </c>
      <c r="P17" s="2"/>
      <c r="Q17" s="2" t="s">
        <v>1</v>
      </c>
      <c r="R17" s="3" t="s">
        <v>27</v>
      </c>
      <c r="S17" s="2">
        <v>0</v>
      </c>
    </row>
    <row r="18" spans="1:19" x14ac:dyDescent="0.25">
      <c r="A18" s="2"/>
      <c r="B18" s="14" t="s">
        <v>30</v>
      </c>
      <c r="C18" s="7">
        <v>45174</v>
      </c>
      <c r="D18" s="2">
        <v>2</v>
      </c>
      <c r="E18" s="6">
        <v>1001885518</v>
      </c>
      <c r="F18" s="3">
        <v>2023</v>
      </c>
      <c r="G18" s="2" t="s">
        <v>8</v>
      </c>
      <c r="H18" s="2" t="s">
        <v>261</v>
      </c>
      <c r="I18" s="6" t="s">
        <v>659</v>
      </c>
      <c r="J18" s="5">
        <v>9412</v>
      </c>
      <c r="K18" s="21" t="s">
        <v>458</v>
      </c>
      <c r="L18" s="2"/>
      <c r="M18" s="12">
        <v>7018.5</v>
      </c>
      <c r="N18" s="11">
        <v>0.25430301742456402</v>
      </c>
      <c r="O18" s="27">
        <v>0.20599999999999999</v>
      </c>
      <c r="P18" s="2"/>
      <c r="Q18" s="2" t="s">
        <v>28</v>
      </c>
      <c r="R18" s="3" t="s">
        <v>27</v>
      </c>
      <c r="S18" s="2">
        <v>0</v>
      </c>
    </row>
    <row r="19" spans="1:19" x14ac:dyDescent="0.25">
      <c r="A19" s="2"/>
      <c r="B19" s="14" t="s">
        <v>30</v>
      </c>
      <c r="C19" s="7">
        <v>45174</v>
      </c>
      <c r="D19" s="2">
        <v>1</v>
      </c>
      <c r="E19" s="6">
        <v>1001865196</v>
      </c>
      <c r="F19" s="3">
        <v>2023</v>
      </c>
      <c r="G19" s="2" t="s">
        <v>8</v>
      </c>
      <c r="H19" s="2" t="s">
        <v>286</v>
      </c>
      <c r="I19" s="6" t="s">
        <v>658</v>
      </c>
      <c r="J19" s="5">
        <v>3971</v>
      </c>
      <c r="K19" s="19" t="s">
        <v>485</v>
      </c>
      <c r="L19" s="2"/>
      <c r="M19" s="12">
        <v>2669</v>
      </c>
      <c r="N19" s="11">
        <v>0.32787710904054401</v>
      </c>
      <c r="O19" s="27">
        <v>0.193</v>
      </c>
      <c r="P19" s="2"/>
      <c r="Q19" s="2" t="s">
        <v>28</v>
      </c>
      <c r="R19" s="3" t="s">
        <v>27</v>
      </c>
      <c r="S19" s="2">
        <v>0</v>
      </c>
    </row>
    <row r="20" spans="1:19" x14ac:dyDescent="0.25">
      <c r="A20" s="2"/>
      <c r="B20" s="14" t="s">
        <v>30</v>
      </c>
      <c r="C20" s="7">
        <v>45175</v>
      </c>
      <c r="D20" s="2">
        <v>1</v>
      </c>
      <c r="E20" s="6">
        <v>1001886244</v>
      </c>
      <c r="F20" s="3">
        <v>2023</v>
      </c>
      <c r="G20" s="2" t="s">
        <v>8</v>
      </c>
      <c r="H20" s="2" t="s">
        <v>214</v>
      </c>
      <c r="I20" s="6" t="s">
        <v>657</v>
      </c>
      <c r="J20" s="5">
        <v>17412.5</v>
      </c>
      <c r="K20" s="21" t="s">
        <v>458</v>
      </c>
      <c r="L20" s="2"/>
      <c r="M20" s="12">
        <v>12595.5</v>
      </c>
      <c r="N20" s="11">
        <v>0.276640344580043</v>
      </c>
      <c r="O20" s="27">
        <v>0.189</v>
      </c>
      <c r="P20" s="2"/>
      <c r="Q20" s="2" t="s">
        <v>28</v>
      </c>
      <c r="R20" s="3" t="s">
        <v>27</v>
      </c>
      <c r="S20" s="2">
        <v>0</v>
      </c>
    </row>
    <row r="21" spans="1:19" x14ac:dyDescent="0.25">
      <c r="A21" s="2"/>
      <c r="B21" s="14" t="s">
        <v>30</v>
      </c>
      <c r="C21" s="7">
        <v>45175</v>
      </c>
      <c r="D21" s="2">
        <v>1</v>
      </c>
      <c r="E21" s="6">
        <v>1001886704</v>
      </c>
      <c r="F21" s="3">
        <v>2023</v>
      </c>
      <c r="G21" s="2" t="s">
        <v>8</v>
      </c>
      <c r="H21" s="2" t="s">
        <v>214</v>
      </c>
      <c r="I21" s="6" t="s">
        <v>656</v>
      </c>
      <c r="J21" s="5">
        <v>3014</v>
      </c>
      <c r="K21" s="21" t="s">
        <v>458</v>
      </c>
      <c r="L21" s="2"/>
      <c r="M21" s="12">
        <v>2026.5</v>
      </c>
      <c r="N21" s="11">
        <v>0.327637690776377</v>
      </c>
      <c r="O21" s="27">
        <v>0.20599999999999999</v>
      </c>
      <c r="P21" s="2"/>
      <c r="Q21" s="2" t="s">
        <v>28</v>
      </c>
      <c r="R21" s="3" t="s">
        <v>27</v>
      </c>
      <c r="S21" s="2">
        <v>0</v>
      </c>
    </row>
    <row r="22" spans="1:19" x14ac:dyDescent="0.25">
      <c r="A22" s="2"/>
      <c r="B22" s="14" t="s">
        <v>30</v>
      </c>
      <c r="C22" s="7">
        <v>45177</v>
      </c>
      <c r="D22" s="2">
        <v>1</v>
      </c>
      <c r="E22" s="6">
        <v>1001886926</v>
      </c>
      <c r="F22" s="3">
        <v>2023</v>
      </c>
      <c r="G22" s="2" t="s">
        <v>8</v>
      </c>
      <c r="H22" s="2" t="s">
        <v>214</v>
      </c>
      <c r="I22" s="6" t="s">
        <v>655</v>
      </c>
      <c r="J22" s="5">
        <v>59240</v>
      </c>
      <c r="K22" s="21" t="s">
        <v>458</v>
      </c>
      <c r="L22" s="2"/>
      <c r="M22" s="12">
        <v>45142</v>
      </c>
      <c r="N22" s="11">
        <v>0.23798109385550301</v>
      </c>
      <c r="O22" s="27">
        <v>0.20599999999999999</v>
      </c>
      <c r="P22" s="2"/>
      <c r="Q22" s="2" t="s">
        <v>28</v>
      </c>
      <c r="R22" s="3" t="s">
        <v>27</v>
      </c>
      <c r="S22" s="2">
        <v>0</v>
      </c>
    </row>
    <row r="23" spans="1:19" x14ac:dyDescent="0.25">
      <c r="A23" s="2"/>
      <c r="B23" s="14" t="s">
        <v>30</v>
      </c>
      <c r="C23" s="7">
        <v>45177</v>
      </c>
      <c r="D23" s="2">
        <v>1</v>
      </c>
      <c r="E23" s="6">
        <v>1001886927</v>
      </c>
      <c r="F23" s="3">
        <v>2023</v>
      </c>
      <c r="G23" s="2" t="s">
        <v>8</v>
      </c>
      <c r="H23" s="2" t="s">
        <v>214</v>
      </c>
      <c r="I23" s="6" t="s">
        <v>654</v>
      </c>
      <c r="J23" s="5">
        <v>3789</v>
      </c>
      <c r="K23" s="21" t="s">
        <v>458</v>
      </c>
      <c r="L23" s="2"/>
      <c r="M23" s="12">
        <v>2668</v>
      </c>
      <c r="N23" s="11">
        <v>0.29585642649775701</v>
      </c>
      <c r="O23" s="27">
        <v>0.20599999999999999</v>
      </c>
      <c r="P23" s="2"/>
      <c r="Q23" s="2" t="s">
        <v>28</v>
      </c>
      <c r="R23" s="3" t="s">
        <v>27</v>
      </c>
      <c r="S23" s="2">
        <v>0</v>
      </c>
    </row>
    <row r="24" spans="1:19" x14ac:dyDescent="0.25">
      <c r="A24" s="2"/>
      <c r="B24" s="14" t="s">
        <v>30</v>
      </c>
      <c r="C24" s="7">
        <v>45178</v>
      </c>
      <c r="D24" s="2">
        <v>1</v>
      </c>
      <c r="E24" s="6">
        <v>1001887445</v>
      </c>
      <c r="F24" s="3">
        <v>2023</v>
      </c>
      <c r="G24" s="2" t="s">
        <v>8</v>
      </c>
      <c r="H24" s="2" t="s">
        <v>113</v>
      </c>
      <c r="I24" s="6" t="s">
        <v>653</v>
      </c>
      <c r="J24" s="5">
        <v>29086</v>
      </c>
      <c r="K24" s="4"/>
      <c r="L24" s="2"/>
      <c r="M24" s="12">
        <v>19554.5</v>
      </c>
      <c r="N24" s="11">
        <v>0.32770061197827099</v>
      </c>
      <c r="O24" s="27">
        <v>0.22900000000000001</v>
      </c>
      <c r="P24" s="2"/>
      <c r="Q24" s="2" t="s">
        <v>28</v>
      </c>
      <c r="R24" s="3" t="s">
        <v>27</v>
      </c>
      <c r="S24" s="2">
        <v>0</v>
      </c>
    </row>
    <row r="25" spans="1:19" x14ac:dyDescent="0.25">
      <c r="A25" s="2"/>
      <c r="B25" s="14" t="s">
        <v>30</v>
      </c>
      <c r="C25" s="7">
        <v>45179</v>
      </c>
      <c r="D25" s="2">
        <v>3</v>
      </c>
      <c r="E25" s="6">
        <v>1001878130</v>
      </c>
      <c r="F25" s="3">
        <v>2023</v>
      </c>
      <c r="G25" s="2" t="s">
        <v>8</v>
      </c>
      <c r="H25" s="2" t="s">
        <v>490</v>
      </c>
      <c r="I25" s="6" t="s">
        <v>652</v>
      </c>
      <c r="J25" s="5">
        <v>20385</v>
      </c>
      <c r="K25" s="20" t="s">
        <v>99</v>
      </c>
      <c r="L25" s="2"/>
      <c r="M25" s="12">
        <v>17927.5</v>
      </c>
      <c r="N25" s="17">
        <v>0.120554329163601</v>
      </c>
      <c r="O25" s="27">
        <v>0.13600000000000001</v>
      </c>
      <c r="P25" s="2"/>
      <c r="Q25" s="2" t="s">
        <v>1</v>
      </c>
      <c r="R25" s="3" t="s">
        <v>27</v>
      </c>
      <c r="S25" s="2">
        <v>0</v>
      </c>
    </row>
    <row r="26" spans="1:19" x14ac:dyDescent="0.25">
      <c r="A26" s="2"/>
      <c r="B26" s="14" t="s">
        <v>30</v>
      </c>
      <c r="C26" s="7">
        <v>45179</v>
      </c>
      <c r="D26" s="2">
        <v>3</v>
      </c>
      <c r="E26" s="6">
        <v>1001878131</v>
      </c>
      <c r="F26" s="3">
        <v>2023</v>
      </c>
      <c r="G26" s="2" t="s">
        <v>8</v>
      </c>
      <c r="H26" s="2" t="s">
        <v>490</v>
      </c>
      <c r="I26" s="6" t="s">
        <v>651</v>
      </c>
      <c r="J26" s="5">
        <v>10804.5</v>
      </c>
      <c r="K26" s="20" t="s">
        <v>99</v>
      </c>
      <c r="L26" s="2"/>
      <c r="M26" s="12">
        <v>9239</v>
      </c>
      <c r="N26" s="11">
        <v>0.144893331482253</v>
      </c>
      <c r="O26" s="27">
        <v>0.13600000000000001</v>
      </c>
      <c r="P26" s="2"/>
      <c r="Q26" s="2" t="s">
        <v>28</v>
      </c>
      <c r="R26" s="3" t="s">
        <v>27</v>
      </c>
      <c r="S26" s="2">
        <v>0</v>
      </c>
    </row>
    <row r="27" spans="1:19" x14ac:dyDescent="0.25">
      <c r="A27" s="2"/>
      <c r="B27" s="14" t="s">
        <v>30</v>
      </c>
      <c r="C27" s="7">
        <v>45180</v>
      </c>
      <c r="D27" s="2">
        <v>3</v>
      </c>
      <c r="E27" s="6">
        <v>1001878132</v>
      </c>
      <c r="F27" s="3">
        <v>2023</v>
      </c>
      <c r="G27" s="2" t="s">
        <v>8</v>
      </c>
      <c r="H27" s="2" t="s">
        <v>490</v>
      </c>
      <c r="I27" s="6" t="s">
        <v>650</v>
      </c>
      <c r="J27" s="5">
        <v>4502.5</v>
      </c>
      <c r="K27" s="20" t="s">
        <v>99</v>
      </c>
      <c r="L27" s="2"/>
      <c r="M27" s="12">
        <v>3648.5</v>
      </c>
      <c r="N27" s="11">
        <v>0.18967240421987799</v>
      </c>
      <c r="O27" s="27">
        <v>0.13600000000000001</v>
      </c>
      <c r="P27" s="2"/>
      <c r="Q27" s="2" t="s">
        <v>28</v>
      </c>
      <c r="R27" s="3" t="s">
        <v>27</v>
      </c>
      <c r="S27" s="2">
        <v>0</v>
      </c>
    </row>
    <row r="28" spans="1:19" x14ac:dyDescent="0.25">
      <c r="A28" s="2"/>
      <c r="B28" s="14" t="s">
        <v>30</v>
      </c>
      <c r="C28" s="7">
        <v>45180</v>
      </c>
      <c r="D28" s="2">
        <v>3</v>
      </c>
      <c r="E28" s="6">
        <v>1001878134</v>
      </c>
      <c r="F28" s="3">
        <v>2023</v>
      </c>
      <c r="G28" s="2" t="s">
        <v>8</v>
      </c>
      <c r="H28" s="2" t="s">
        <v>490</v>
      </c>
      <c r="I28" s="6" t="s">
        <v>649</v>
      </c>
      <c r="J28" s="5">
        <v>6234.5</v>
      </c>
      <c r="K28" s="20" t="s">
        <v>99</v>
      </c>
      <c r="L28" s="2"/>
      <c r="M28" s="12">
        <v>5271</v>
      </c>
      <c r="N28" s="11">
        <v>0.15454326730291101</v>
      </c>
      <c r="O28" s="27">
        <v>0.13600000000000001</v>
      </c>
      <c r="P28" s="2"/>
      <c r="Q28" s="2" t="s">
        <v>28</v>
      </c>
      <c r="R28" s="3" t="s">
        <v>27</v>
      </c>
      <c r="S28" s="2">
        <v>0</v>
      </c>
    </row>
    <row r="29" spans="1:19" x14ac:dyDescent="0.25">
      <c r="A29" s="2"/>
      <c r="B29" s="14" t="s">
        <v>30</v>
      </c>
      <c r="C29" s="7">
        <v>45181</v>
      </c>
      <c r="D29" s="2">
        <v>3</v>
      </c>
      <c r="E29" s="6">
        <v>1001878129</v>
      </c>
      <c r="F29" s="3">
        <v>2023</v>
      </c>
      <c r="G29" s="2" t="s">
        <v>8</v>
      </c>
      <c r="H29" s="2" t="s">
        <v>648</v>
      </c>
      <c r="I29" s="6" t="s">
        <v>647</v>
      </c>
      <c r="J29" s="5">
        <v>28516</v>
      </c>
      <c r="K29" s="20" t="s">
        <v>99</v>
      </c>
      <c r="L29" s="2"/>
      <c r="M29" s="12">
        <v>19176</v>
      </c>
      <c r="N29" s="11">
        <v>0.32753541871230202</v>
      </c>
      <c r="O29" s="27">
        <v>0.27800000000000002</v>
      </c>
      <c r="P29" s="2"/>
      <c r="Q29" s="2" t="s">
        <v>28</v>
      </c>
      <c r="R29" s="3" t="s">
        <v>27</v>
      </c>
      <c r="S29" s="2">
        <v>0</v>
      </c>
    </row>
    <row r="30" spans="1:19" x14ac:dyDescent="0.25">
      <c r="A30" s="2"/>
      <c r="B30" s="14" t="s">
        <v>30</v>
      </c>
      <c r="C30" s="7">
        <v>45182</v>
      </c>
      <c r="D30" s="2">
        <v>1</v>
      </c>
      <c r="E30" s="6">
        <v>1001878137</v>
      </c>
      <c r="F30" s="3">
        <v>2023</v>
      </c>
      <c r="G30" s="2" t="s">
        <v>8</v>
      </c>
      <c r="H30" s="2" t="s">
        <v>341</v>
      </c>
      <c r="I30" s="6" t="s">
        <v>646</v>
      </c>
      <c r="J30" s="5">
        <v>29689</v>
      </c>
      <c r="K30" s="4"/>
      <c r="L30" s="2"/>
      <c r="M30" s="12">
        <v>24782</v>
      </c>
      <c r="N30" s="11">
        <v>0.16528007005961801</v>
      </c>
      <c r="O30" s="27">
        <v>0.155</v>
      </c>
      <c r="P30" s="2"/>
      <c r="Q30" s="2" t="s">
        <v>28</v>
      </c>
      <c r="R30" s="3" t="s">
        <v>27</v>
      </c>
      <c r="S30" s="2">
        <v>0</v>
      </c>
    </row>
    <row r="31" spans="1:19" x14ac:dyDescent="0.25">
      <c r="A31" s="2"/>
      <c r="B31" s="14" t="s">
        <v>30</v>
      </c>
      <c r="C31" s="7">
        <v>45183</v>
      </c>
      <c r="D31" s="2">
        <v>3</v>
      </c>
      <c r="E31" s="6">
        <v>1001876070</v>
      </c>
      <c r="F31" s="3">
        <v>2023</v>
      </c>
      <c r="G31" s="2" t="s">
        <v>8</v>
      </c>
      <c r="H31" s="2" t="s">
        <v>216</v>
      </c>
      <c r="I31" s="6" t="s">
        <v>645</v>
      </c>
      <c r="J31" s="5">
        <v>37791</v>
      </c>
      <c r="K31" s="19" t="s">
        <v>485</v>
      </c>
      <c r="L31" s="2"/>
      <c r="M31" s="12">
        <v>31419.5</v>
      </c>
      <c r="N31" s="11">
        <v>0.16859834352094399</v>
      </c>
      <c r="O31" s="27">
        <v>0.16400000000000001</v>
      </c>
      <c r="P31" s="2"/>
      <c r="Q31" s="2" t="s">
        <v>28</v>
      </c>
      <c r="R31" s="3" t="s">
        <v>27</v>
      </c>
      <c r="S31" s="2">
        <v>0</v>
      </c>
    </row>
    <row r="32" spans="1:19" x14ac:dyDescent="0.25">
      <c r="A32" s="2"/>
      <c r="B32" s="14" t="s">
        <v>30</v>
      </c>
      <c r="C32" s="7">
        <v>45184</v>
      </c>
      <c r="D32" s="2">
        <v>2</v>
      </c>
      <c r="E32" s="6">
        <v>1001876067</v>
      </c>
      <c r="F32" s="3">
        <v>2023</v>
      </c>
      <c r="G32" s="2" t="s">
        <v>8</v>
      </c>
      <c r="H32" s="2" t="s">
        <v>405</v>
      </c>
      <c r="I32" s="6" t="s">
        <v>644</v>
      </c>
      <c r="J32" s="5">
        <v>21475</v>
      </c>
      <c r="K32" s="19" t="s">
        <v>94</v>
      </c>
      <c r="L32" s="2"/>
      <c r="M32" s="12">
        <v>18332</v>
      </c>
      <c r="N32" s="17">
        <v>0.14635622817229299</v>
      </c>
      <c r="O32" s="27">
        <v>0.184</v>
      </c>
      <c r="P32" s="2"/>
      <c r="Q32" s="2" t="s">
        <v>1</v>
      </c>
      <c r="R32" s="3" t="s">
        <v>27</v>
      </c>
      <c r="S32" s="2">
        <v>0</v>
      </c>
    </row>
    <row r="33" spans="1:19" x14ac:dyDescent="0.25">
      <c r="A33" s="2"/>
      <c r="B33" s="14" t="s">
        <v>30</v>
      </c>
      <c r="C33" s="7">
        <v>45187</v>
      </c>
      <c r="D33" s="2">
        <v>2</v>
      </c>
      <c r="E33" s="6">
        <v>1001889721</v>
      </c>
      <c r="F33" s="3">
        <v>2023</v>
      </c>
      <c r="G33" s="2" t="s">
        <v>8</v>
      </c>
      <c r="H33" s="2" t="s">
        <v>116</v>
      </c>
      <c r="I33" s="6" t="s">
        <v>643</v>
      </c>
      <c r="J33" s="5">
        <v>74925</v>
      </c>
      <c r="K33" s="4"/>
      <c r="L33" s="2" t="s">
        <v>642</v>
      </c>
      <c r="M33" s="12">
        <v>58431.5</v>
      </c>
      <c r="N33" s="11">
        <v>0.22013346680013299</v>
      </c>
      <c r="O33" s="27">
        <v>0.19400000000000001</v>
      </c>
      <c r="P33" s="2"/>
      <c r="Q33" s="2" t="s">
        <v>28</v>
      </c>
      <c r="R33" s="3" t="s">
        <v>27</v>
      </c>
      <c r="S33" s="2">
        <v>0</v>
      </c>
    </row>
    <row r="34" spans="1:19" x14ac:dyDescent="0.25">
      <c r="A34" s="2"/>
      <c r="B34" s="14" t="s">
        <v>30</v>
      </c>
      <c r="C34" s="7">
        <v>45188</v>
      </c>
      <c r="D34" s="2">
        <v>2</v>
      </c>
      <c r="E34" s="6">
        <v>1001890021</v>
      </c>
      <c r="F34" s="3">
        <v>2023</v>
      </c>
      <c r="G34" s="2" t="s">
        <v>8</v>
      </c>
      <c r="H34" s="2" t="s">
        <v>116</v>
      </c>
      <c r="I34" s="6" t="s">
        <v>641</v>
      </c>
      <c r="J34" s="5">
        <v>46434</v>
      </c>
      <c r="K34" s="4"/>
      <c r="L34" s="2"/>
      <c r="M34" s="12">
        <v>38503</v>
      </c>
      <c r="N34" s="17">
        <v>0.17080156781668601</v>
      </c>
      <c r="O34" s="27">
        <v>0.23</v>
      </c>
      <c r="P34" s="2"/>
      <c r="Q34" s="2" t="s">
        <v>1</v>
      </c>
      <c r="R34" s="3" t="s">
        <v>27</v>
      </c>
      <c r="S34" s="2">
        <v>0</v>
      </c>
    </row>
    <row r="35" spans="1:19" x14ac:dyDescent="0.25">
      <c r="A35" s="2"/>
      <c r="B35" s="14" t="s">
        <v>30</v>
      </c>
      <c r="C35" s="7">
        <v>45190</v>
      </c>
      <c r="D35" s="2">
        <v>2</v>
      </c>
      <c r="E35" s="6">
        <v>1001890147</v>
      </c>
      <c r="F35" s="3">
        <v>2023</v>
      </c>
      <c r="G35" s="2" t="s">
        <v>8</v>
      </c>
      <c r="H35" s="2" t="s">
        <v>261</v>
      </c>
      <c r="I35" s="6" t="s">
        <v>640</v>
      </c>
      <c r="J35" s="5">
        <v>65207</v>
      </c>
      <c r="K35" s="21" t="s">
        <v>458</v>
      </c>
      <c r="L35" s="2"/>
      <c r="M35" s="12">
        <v>53269.5</v>
      </c>
      <c r="N35" s="17">
        <v>0.18307083595319501</v>
      </c>
      <c r="O35" s="27">
        <v>0.23499999999999999</v>
      </c>
      <c r="P35" s="2"/>
      <c r="Q35" s="2" t="s">
        <v>1</v>
      </c>
      <c r="R35" s="3" t="s">
        <v>27</v>
      </c>
      <c r="S35" s="2">
        <v>0</v>
      </c>
    </row>
    <row r="36" spans="1:19" x14ac:dyDescent="0.25">
      <c r="A36" s="2"/>
      <c r="B36" s="14" t="s">
        <v>30</v>
      </c>
      <c r="C36" s="7">
        <v>45191</v>
      </c>
      <c r="D36" s="2">
        <v>2</v>
      </c>
      <c r="E36" s="6">
        <v>1001890148</v>
      </c>
      <c r="F36" s="3">
        <v>2023</v>
      </c>
      <c r="G36" s="2" t="s">
        <v>8</v>
      </c>
      <c r="H36" s="2" t="s">
        <v>261</v>
      </c>
      <c r="I36" s="6" t="s">
        <v>639</v>
      </c>
      <c r="J36" s="5">
        <v>21859</v>
      </c>
      <c r="K36" s="21" t="s">
        <v>458</v>
      </c>
      <c r="L36" s="2"/>
      <c r="M36" s="12">
        <v>17429</v>
      </c>
      <c r="N36" s="17">
        <v>0.202662518870945</v>
      </c>
      <c r="O36" s="27">
        <v>0.23499999999999999</v>
      </c>
      <c r="P36" s="2"/>
      <c r="Q36" s="2" t="s">
        <v>1</v>
      </c>
      <c r="R36" s="3" t="s">
        <v>27</v>
      </c>
      <c r="S36" s="2">
        <v>0</v>
      </c>
    </row>
    <row r="37" spans="1:19" x14ac:dyDescent="0.25">
      <c r="A37" s="2"/>
      <c r="B37" s="14" t="s">
        <v>30</v>
      </c>
      <c r="C37" s="7">
        <v>45191</v>
      </c>
      <c r="D37" s="2">
        <v>2</v>
      </c>
      <c r="E37" s="6">
        <v>1001892257</v>
      </c>
      <c r="F37" s="3">
        <v>2023</v>
      </c>
      <c r="G37" s="2" t="s">
        <v>8</v>
      </c>
      <c r="H37" s="2" t="s">
        <v>261</v>
      </c>
      <c r="I37" s="6" t="s">
        <v>638</v>
      </c>
      <c r="J37" s="5">
        <v>6426</v>
      </c>
      <c r="K37" s="21" t="s">
        <v>458</v>
      </c>
      <c r="L37" s="2"/>
      <c r="M37" s="12">
        <v>4618</v>
      </c>
      <c r="N37" s="11">
        <v>0.28135698723934</v>
      </c>
      <c r="O37" s="27">
        <v>0.20399999999999999</v>
      </c>
      <c r="P37" s="2"/>
      <c r="Q37" s="2" t="s">
        <v>28</v>
      </c>
      <c r="R37" s="3" t="s">
        <v>27</v>
      </c>
      <c r="S37" s="2">
        <v>0</v>
      </c>
    </row>
    <row r="38" spans="1:19" x14ac:dyDescent="0.25">
      <c r="A38" s="2"/>
      <c r="B38" s="14" t="s">
        <v>30</v>
      </c>
      <c r="C38" s="7">
        <v>45192</v>
      </c>
      <c r="D38" s="2">
        <v>1</v>
      </c>
      <c r="E38" s="6">
        <v>1001876146</v>
      </c>
      <c r="F38" s="3">
        <v>2023</v>
      </c>
      <c r="G38" s="2" t="s">
        <v>8</v>
      </c>
      <c r="H38" s="2" t="s">
        <v>348</v>
      </c>
      <c r="I38" s="6" t="s">
        <v>637</v>
      </c>
      <c r="J38" s="5">
        <v>15569</v>
      </c>
      <c r="K38" s="4"/>
      <c r="L38" s="2"/>
      <c r="M38" s="12">
        <v>13003.5</v>
      </c>
      <c r="N38" s="17">
        <v>0.16478258076947799</v>
      </c>
      <c r="O38" s="27">
        <v>0.26800000000000002</v>
      </c>
      <c r="P38" s="2"/>
      <c r="Q38" s="2" t="s">
        <v>1</v>
      </c>
      <c r="R38" s="3" t="s">
        <v>27</v>
      </c>
      <c r="S38" s="2">
        <v>0</v>
      </c>
    </row>
    <row r="39" spans="1:19" x14ac:dyDescent="0.25">
      <c r="A39" s="2"/>
      <c r="B39" s="14" t="s">
        <v>30</v>
      </c>
      <c r="C39" s="7">
        <v>45191</v>
      </c>
      <c r="D39" s="2">
        <v>1</v>
      </c>
      <c r="E39" s="6">
        <v>1001886347</v>
      </c>
      <c r="F39" s="3">
        <v>2023</v>
      </c>
      <c r="G39" s="2" t="s">
        <v>4</v>
      </c>
      <c r="H39" s="2" t="s">
        <v>331</v>
      </c>
      <c r="I39" s="6" t="s">
        <v>636</v>
      </c>
      <c r="J39" s="5">
        <v>5278</v>
      </c>
      <c r="K39" s="21" t="s">
        <v>458</v>
      </c>
      <c r="L39" s="2"/>
      <c r="M39" s="12">
        <v>3681.5</v>
      </c>
      <c r="N39" s="17">
        <v>0.30248200075786302</v>
      </c>
      <c r="O39" s="27">
        <v>0.34899999999999998</v>
      </c>
      <c r="P39" s="2"/>
      <c r="Q39" s="2" t="s">
        <v>1</v>
      </c>
      <c r="R39" s="3" t="s">
        <v>27</v>
      </c>
      <c r="S39" s="2">
        <v>0</v>
      </c>
    </row>
    <row r="40" spans="1:19" x14ac:dyDescent="0.25">
      <c r="A40" s="2"/>
      <c r="B40" s="14" t="s">
        <v>30</v>
      </c>
      <c r="C40" s="7">
        <v>45192</v>
      </c>
      <c r="D40" s="2">
        <v>1</v>
      </c>
      <c r="E40" s="6">
        <v>1001892381</v>
      </c>
      <c r="F40" s="3">
        <v>2023</v>
      </c>
      <c r="G40" s="2" t="s">
        <v>4</v>
      </c>
      <c r="H40" s="2" t="s">
        <v>635</v>
      </c>
      <c r="I40" s="6" t="s">
        <v>634</v>
      </c>
      <c r="J40" s="5">
        <v>4516</v>
      </c>
      <c r="K40" s="21" t="s">
        <v>458</v>
      </c>
      <c r="L40" s="2"/>
      <c r="M40" s="12">
        <v>3612</v>
      </c>
      <c r="N40" s="17">
        <v>0.20017714791851199</v>
      </c>
      <c r="O40" s="27">
        <v>0.245</v>
      </c>
      <c r="P40" s="2"/>
      <c r="Q40" s="2" t="s">
        <v>1</v>
      </c>
      <c r="R40" s="3" t="s">
        <v>27</v>
      </c>
      <c r="S40" s="2">
        <v>0</v>
      </c>
    </row>
    <row r="41" spans="1:19" x14ac:dyDescent="0.25">
      <c r="A41" s="2"/>
      <c r="B41" s="14" t="s">
        <v>30</v>
      </c>
      <c r="C41" s="7">
        <v>45195</v>
      </c>
      <c r="D41" s="2">
        <v>1</v>
      </c>
      <c r="E41" s="6">
        <v>1001892534</v>
      </c>
      <c r="F41" s="3">
        <v>2023</v>
      </c>
      <c r="G41" s="2" t="s">
        <v>8</v>
      </c>
      <c r="H41" s="2" t="s">
        <v>592</v>
      </c>
      <c r="I41" s="6" t="s">
        <v>633</v>
      </c>
      <c r="J41" s="5">
        <v>116543</v>
      </c>
      <c r="K41" s="21" t="s">
        <v>458</v>
      </c>
      <c r="L41" s="2"/>
      <c r="M41" s="12">
        <v>96786.5</v>
      </c>
      <c r="N41" s="17">
        <v>0.169521120959646</v>
      </c>
      <c r="O41" s="27">
        <v>0.30199999999999999</v>
      </c>
      <c r="P41" s="2"/>
      <c r="Q41" s="2" t="s">
        <v>1</v>
      </c>
      <c r="R41" s="3" t="s">
        <v>27</v>
      </c>
      <c r="S41" s="2">
        <v>0</v>
      </c>
    </row>
    <row r="42" spans="1:19" x14ac:dyDescent="0.25">
      <c r="A42" s="2"/>
      <c r="B42" s="14" t="s">
        <v>30</v>
      </c>
      <c r="C42" s="7">
        <v>45197</v>
      </c>
      <c r="D42" s="2">
        <v>1</v>
      </c>
      <c r="E42" s="6">
        <v>1001892533</v>
      </c>
      <c r="F42" s="3">
        <v>2023</v>
      </c>
      <c r="G42" s="2" t="s">
        <v>8</v>
      </c>
      <c r="H42" s="2" t="s">
        <v>592</v>
      </c>
      <c r="I42" s="6" t="s">
        <v>632</v>
      </c>
      <c r="J42" s="5">
        <v>100285.5</v>
      </c>
      <c r="K42" s="21" t="s">
        <v>458</v>
      </c>
      <c r="L42" s="2"/>
      <c r="M42" s="12">
        <v>82895.5</v>
      </c>
      <c r="N42" s="17">
        <v>0.17340492892791101</v>
      </c>
      <c r="O42" s="27">
        <v>0.314</v>
      </c>
      <c r="P42" s="2"/>
      <c r="Q42" s="2" t="s">
        <v>1</v>
      </c>
      <c r="R42" s="3" t="s">
        <v>27</v>
      </c>
      <c r="S42" s="2">
        <v>0</v>
      </c>
    </row>
    <row r="43" spans="1:19" x14ac:dyDescent="0.25">
      <c r="A43" s="2"/>
      <c r="B43" s="14" t="s">
        <v>30</v>
      </c>
      <c r="C43" s="7">
        <v>45197</v>
      </c>
      <c r="D43" s="2">
        <v>1</v>
      </c>
      <c r="E43" s="6">
        <v>1001892535</v>
      </c>
      <c r="F43" s="3">
        <v>2023</v>
      </c>
      <c r="G43" s="2" t="s">
        <v>8</v>
      </c>
      <c r="H43" s="2" t="s">
        <v>592</v>
      </c>
      <c r="I43" s="6" t="s">
        <v>631</v>
      </c>
      <c r="J43" s="5">
        <v>4629</v>
      </c>
      <c r="K43" s="21" t="s">
        <v>458</v>
      </c>
      <c r="L43" s="2"/>
      <c r="M43" s="12">
        <v>3840.5</v>
      </c>
      <c r="N43" s="17">
        <v>0.170339166126593</v>
      </c>
      <c r="O43" s="27">
        <v>0.314</v>
      </c>
      <c r="P43" s="2"/>
      <c r="Q43" s="2" t="s">
        <v>1</v>
      </c>
      <c r="R43" s="3" t="s">
        <v>27</v>
      </c>
      <c r="S43" s="2">
        <v>0</v>
      </c>
    </row>
    <row r="44" spans="1:19" x14ac:dyDescent="0.25">
      <c r="A44" s="2"/>
      <c r="B44" s="14" t="s">
        <v>30</v>
      </c>
      <c r="C44" s="7">
        <v>45198</v>
      </c>
      <c r="D44" s="2">
        <v>1</v>
      </c>
      <c r="E44" s="6">
        <v>1001892536</v>
      </c>
      <c r="F44" s="3">
        <v>2023</v>
      </c>
      <c r="G44" s="2" t="s">
        <v>8</v>
      </c>
      <c r="H44" s="2" t="s">
        <v>592</v>
      </c>
      <c r="I44" s="6" t="s">
        <v>630</v>
      </c>
      <c r="J44" s="5">
        <v>4704</v>
      </c>
      <c r="K44" s="21" t="s">
        <v>458</v>
      </c>
      <c r="L44" s="2"/>
      <c r="M44" s="12">
        <v>3967.5</v>
      </c>
      <c r="N44" s="17">
        <v>0.15656887755102</v>
      </c>
      <c r="O44" s="27">
        <v>0.314</v>
      </c>
      <c r="P44" s="2"/>
      <c r="Q44" s="2" t="s">
        <v>1</v>
      </c>
      <c r="R44" s="3" t="s">
        <v>27</v>
      </c>
      <c r="S44" s="2">
        <v>0</v>
      </c>
    </row>
    <row r="45" spans="1:19" x14ac:dyDescent="0.25">
      <c r="A45" s="2"/>
      <c r="B45" s="14" t="s">
        <v>30</v>
      </c>
      <c r="C45" s="7">
        <v>45199</v>
      </c>
      <c r="D45" s="2">
        <v>2</v>
      </c>
      <c r="E45" s="6">
        <v>1001877945</v>
      </c>
      <c r="F45" s="3">
        <v>2023</v>
      </c>
      <c r="G45" s="2" t="s">
        <v>8</v>
      </c>
      <c r="H45" s="2" t="s">
        <v>629</v>
      </c>
      <c r="I45" s="6" t="s">
        <v>628</v>
      </c>
      <c r="J45" s="5">
        <v>23132.5</v>
      </c>
      <c r="K45" s="4"/>
      <c r="L45" s="2"/>
      <c r="M45" s="12">
        <v>19862.5</v>
      </c>
      <c r="N45" s="11">
        <v>0.14135955906192599</v>
      </c>
      <c r="O45" s="2"/>
      <c r="P45" s="2"/>
      <c r="Q45" s="2" t="s">
        <v>28</v>
      </c>
      <c r="R45" s="3" t="s">
        <v>27</v>
      </c>
      <c r="S45" s="2">
        <v>0</v>
      </c>
    </row>
    <row r="46" spans="1:19" x14ac:dyDescent="0.25">
      <c r="A46" s="2"/>
      <c r="B46" s="14" t="s">
        <v>30</v>
      </c>
      <c r="C46" s="7">
        <v>45199</v>
      </c>
      <c r="D46" s="2">
        <v>1</v>
      </c>
      <c r="E46" s="6">
        <v>1001894737</v>
      </c>
      <c r="F46" s="3">
        <v>2023</v>
      </c>
      <c r="G46" s="2" t="s">
        <v>4</v>
      </c>
      <c r="H46" s="2" t="s">
        <v>627</v>
      </c>
      <c r="I46" s="6" t="s">
        <v>626</v>
      </c>
      <c r="J46" s="5">
        <v>4360.5</v>
      </c>
      <c r="K46" s="21" t="s">
        <v>458</v>
      </c>
      <c r="L46" s="2"/>
      <c r="M46" s="12">
        <v>3637.5</v>
      </c>
      <c r="N46" s="17">
        <v>0.16580667354661199</v>
      </c>
      <c r="O46" s="27">
        <v>0.2369</v>
      </c>
      <c r="P46" s="2"/>
      <c r="Q46" s="2" t="s">
        <v>1</v>
      </c>
      <c r="R46" s="3" t="s">
        <v>27</v>
      </c>
      <c r="S46" s="2">
        <v>0</v>
      </c>
    </row>
    <row r="47" spans="1:19" x14ac:dyDescent="0.25">
      <c r="A47" s="2"/>
      <c r="B47" s="14" t="s">
        <v>30</v>
      </c>
      <c r="C47" s="7">
        <v>45200</v>
      </c>
      <c r="D47" s="2">
        <v>1</v>
      </c>
      <c r="E47" s="6">
        <v>1001876148</v>
      </c>
      <c r="F47" s="3">
        <v>2023</v>
      </c>
      <c r="G47" s="2" t="s">
        <v>8</v>
      </c>
      <c r="H47" s="2" t="s">
        <v>348</v>
      </c>
      <c r="I47" s="6" t="s">
        <v>625</v>
      </c>
      <c r="J47" s="5">
        <v>20139</v>
      </c>
      <c r="K47" s="4"/>
      <c r="L47" s="2"/>
      <c r="M47" s="12">
        <v>16375</v>
      </c>
      <c r="N47" s="11">
        <v>0.18690103778737799</v>
      </c>
      <c r="O47" s="2"/>
      <c r="P47" s="2"/>
      <c r="Q47" s="2" t="s">
        <v>28</v>
      </c>
      <c r="R47" s="3" t="s">
        <v>27</v>
      </c>
      <c r="S47" s="2">
        <v>0</v>
      </c>
    </row>
    <row r="48" spans="1:19" x14ac:dyDescent="0.25">
      <c r="A48" s="2"/>
      <c r="B48" s="14" t="s">
        <v>30</v>
      </c>
      <c r="C48" s="7">
        <v>45200</v>
      </c>
      <c r="D48" s="2">
        <v>1</v>
      </c>
      <c r="E48" s="6">
        <v>1001876147</v>
      </c>
      <c r="F48" s="3">
        <v>2023</v>
      </c>
      <c r="G48" s="2" t="s">
        <v>8</v>
      </c>
      <c r="H48" s="2" t="s">
        <v>348</v>
      </c>
      <c r="I48" s="6" t="s">
        <v>624</v>
      </c>
      <c r="J48" s="5">
        <v>12225</v>
      </c>
      <c r="K48" s="4"/>
      <c r="L48" s="2"/>
      <c r="M48" s="12">
        <v>10091.5</v>
      </c>
      <c r="N48" s="17">
        <v>0.174519427402863</v>
      </c>
      <c r="O48" s="27">
        <v>0.20200000000000001</v>
      </c>
      <c r="P48" s="2"/>
      <c r="Q48" s="2" t="s">
        <v>1</v>
      </c>
      <c r="R48" s="3" t="s">
        <v>27</v>
      </c>
      <c r="S48" s="2">
        <v>0</v>
      </c>
    </row>
    <row r="49" spans="1:19" x14ac:dyDescent="0.25">
      <c r="A49" s="2"/>
      <c r="B49" s="14" t="s">
        <v>30</v>
      </c>
      <c r="C49" s="7">
        <v>45201</v>
      </c>
      <c r="D49" s="2">
        <v>1</v>
      </c>
      <c r="E49" s="6">
        <v>1001894781</v>
      </c>
      <c r="F49" s="3">
        <v>2023</v>
      </c>
      <c r="G49" s="2" t="s">
        <v>8</v>
      </c>
      <c r="H49" s="2" t="s">
        <v>348</v>
      </c>
      <c r="I49" s="6" t="s">
        <v>623</v>
      </c>
      <c r="J49" s="5">
        <v>5686</v>
      </c>
      <c r="K49" s="4"/>
      <c r="L49" s="2"/>
      <c r="M49" s="12">
        <v>4303.5</v>
      </c>
      <c r="N49" s="11">
        <v>0.24314104818853299</v>
      </c>
      <c r="O49" s="27">
        <v>0.20200000000000001</v>
      </c>
      <c r="P49" s="2"/>
      <c r="Q49" s="2" t="s">
        <v>28</v>
      </c>
      <c r="R49" s="3" t="s">
        <v>27</v>
      </c>
      <c r="S49" s="2">
        <v>0</v>
      </c>
    </row>
    <row r="50" spans="1:19" x14ac:dyDescent="0.25">
      <c r="A50" s="2"/>
      <c r="B50" s="14" t="s">
        <v>30</v>
      </c>
      <c r="C50" s="7">
        <v>45202</v>
      </c>
      <c r="D50" s="2">
        <v>3</v>
      </c>
      <c r="E50" s="6">
        <v>1001878093</v>
      </c>
      <c r="F50" s="3">
        <v>2023</v>
      </c>
      <c r="G50" s="2" t="s">
        <v>8</v>
      </c>
      <c r="H50" s="2" t="s">
        <v>105</v>
      </c>
      <c r="I50" s="6" t="s">
        <v>622</v>
      </c>
      <c r="J50" s="5">
        <v>31777</v>
      </c>
      <c r="K50" s="19" t="s">
        <v>485</v>
      </c>
      <c r="L50" s="2"/>
      <c r="M50" s="12">
        <v>26953</v>
      </c>
      <c r="N50" s="17">
        <v>0.15180791138244601</v>
      </c>
      <c r="O50" s="27">
        <v>0.20899999999999999</v>
      </c>
      <c r="P50" s="2"/>
      <c r="Q50" s="2" t="s">
        <v>1</v>
      </c>
      <c r="R50" s="3" t="s">
        <v>27</v>
      </c>
      <c r="S50" s="2">
        <v>0</v>
      </c>
    </row>
    <row r="51" spans="1:19" x14ac:dyDescent="0.25">
      <c r="A51" s="2"/>
      <c r="B51" s="14" t="s">
        <v>30</v>
      </c>
      <c r="C51" s="7">
        <v>45203</v>
      </c>
      <c r="D51" s="2">
        <v>2</v>
      </c>
      <c r="E51" s="6">
        <v>1001894739</v>
      </c>
      <c r="F51" s="3">
        <v>2023</v>
      </c>
      <c r="G51" s="2" t="s">
        <v>8</v>
      </c>
      <c r="H51" s="2" t="s">
        <v>229</v>
      </c>
      <c r="I51" s="6" t="s">
        <v>621</v>
      </c>
      <c r="J51" s="5">
        <v>34745.5</v>
      </c>
      <c r="K51" s="4"/>
      <c r="L51" s="2"/>
      <c r="M51" s="12">
        <v>28223</v>
      </c>
      <c r="N51" s="11">
        <v>0.18772215106992299</v>
      </c>
      <c r="O51" s="27">
        <v>0.16700000000000001</v>
      </c>
      <c r="P51" s="2"/>
      <c r="Q51" s="2" t="s">
        <v>28</v>
      </c>
      <c r="R51" s="3" t="s">
        <v>27</v>
      </c>
      <c r="S51" s="2">
        <v>0</v>
      </c>
    </row>
    <row r="52" spans="1:19" x14ac:dyDescent="0.25">
      <c r="A52" s="2"/>
      <c r="B52" s="14" t="s">
        <v>30</v>
      </c>
      <c r="C52" s="7">
        <v>45203</v>
      </c>
      <c r="D52" s="2">
        <v>1</v>
      </c>
      <c r="E52" s="6">
        <v>1001895104</v>
      </c>
      <c r="F52" s="3">
        <v>2023</v>
      </c>
      <c r="G52" s="2" t="s">
        <v>4</v>
      </c>
      <c r="H52" s="2" t="s">
        <v>620</v>
      </c>
      <c r="I52" s="6" t="s">
        <v>619</v>
      </c>
      <c r="J52" s="5">
        <v>2582</v>
      </c>
      <c r="K52" s="4"/>
      <c r="L52" s="2"/>
      <c r="M52" s="12">
        <v>2138</v>
      </c>
      <c r="N52" s="17">
        <v>0.17195972114639799</v>
      </c>
      <c r="O52" s="27">
        <v>0.17699999999999999</v>
      </c>
      <c r="P52" s="2"/>
      <c r="Q52" s="2" t="s">
        <v>1</v>
      </c>
      <c r="R52" s="3" t="s">
        <v>27</v>
      </c>
      <c r="S52" s="2">
        <v>0</v>
      </c>
    </row>
    <row r="53" spans="1:19" x14ac:dyDescent="0.25">
      <c r="A53" s="2"/>
      <c r="B53" s="14" t="s">
        <v>30</v>
      </c>
      <c r="C53" s="7">
        <v>45204</v>
      </c>
      <c r="D53" s="2">
        <v>3</v>
      </c>
      <c r="E53" s="6">
        <v>1001865531</v>
      </c>
      <c r="F53" s="3">
        <v>2023</v>
      </c>
      <c r="G53" s="2" t="s">
        <v>8</v>
      </c>
      <c r="H53" s="2" t="s">
        <v>295</v>
      </c>
      <c r="I53" s="6" t="s">
        <v>618</v>
      </c>
      <c r="J53" s="5">
        <v>42989</v>
      </c>
      <c r="K53" s="19" t="s">
        <v>485</v>
      </c>
      <c r="L53" s="2" t="s">
        <v>615</v>
      </c>
      <c r="M53" s="12">
        <v>35918.5</v>
      </c>
      <c r="N53" s="17">
        <v>0.164472306869199</v>
      </c>
      <c r="O53" s="27">
        <v>0.26</v>
      </c>
      <c r="P53" s="2"/>
      <c r="Q53" s="2" t="s">
        <v>1</v>
      </c>
      <c r="R53" s="3" t="s">
        <v>27</v>
      </c>
      <c r="S53" s="2">
        <v>0</v>
      </c>
    </row>
    <row r="54" spans="1:19" x14ac:dyDescent="0.25">
      <c r="A54" s="2"/>
      <c r="B54" s="14" t="s">
        <v>30</v>
      </c>
      <c r="C54" s="7">
        <v>45204</v>
      </c>
      <c r="D54" s="2">
        <v>3</v>
      </c>
      <c r="E54" s="6">
        <v>1001865532</v>
      </c>
      <c r="F54" s="3">
        <v>2023</v>
      </c>
      <c r="G54" s="2" t="s">
        <v>8</v>
      </c>
      <c r="H54" s="2" t="s">
        <v>295</v>
      </c>
      <c r="I54" s="6" t="s">
        <v>617</v>
      </c>
      <c r="J54" s="5">
        <v>3525</v>
      </c>
      <c r="K54" s="19" t="s">
        <v>485</v>
      </c>
      <c r="L54" s="2" t="s">
        <v>615</v>
      </c>
      <c r="M54" s="12">
        <v>2792</v>
      </c>
      <c r="N54" s="17">
        <v>0.207943262411347</v>
      </c>
      <c r="O54" s="27">
        <v>0.26</v>
      </c>
      <c r="P54" s="2"/>
      <c r="Q54" s="2" t="s">
        <v>1</v>
      </c>
      <c r="R54" s="3" t="s">
        <v>27</v>
      </c>
      <c r="S54" s="2">
        <v>0</v>
      </c>
    </row>
    <row r="55" spans="1:19" x14ac:dyDescent="0.25">
      <c r="A55" s="2"/>
      <c r="B55" s="14" t="s">
        <v>30</v>
      </c>
      <c r="C55" s="7">
        <v>45205</v>
      </c>
      <c r="D55" s="2">
        <v>3</v>
      </c>
      <c r="E55" s="6">
        <v>1001891184</v>
      </c>
      <c r="F55" s="3">
        <v>2023</v>
      </c>
      <c r="G55" s="2" t="s">
        <v>8</v>
      </c>
      <c r="H55" s="2" t="s">
        <v>295</v>
      </c>
      <c r="I55" s="6" t="s">
        <v>616</v>
      </c>
      <c r="J55" s="5">
        <v>8719</v>
      </c>
      <c r="K55" s="19" t="s">
        <v>485</v>
      </c>
      <c r="L55" s="2" t="s">
        <v>615</v>
      </c>
      <c r="M55" s="12">
        <v>7012</v>
      </c>
      <c r="N55" s="17">
        <v>0.19577933249225801</v>
      </c>
      <c r="O55" s="27">
        <v>0.23400000000000001</v>
      </c>
      <c r="P55" s="2"/>
      <c r="Q55" s="2" t="s">
        <v>1</v>
      </c>
      <c r="R55" s="3" t="s">
        <v>27</v>
      </c>
      <c r="S55" s="2">
        <v>0</v>
      </c>
    </row>
    <row r="56" spans="1:19" x14ac:dyDescent="0.25">
      <c r="A56" s="2"/>
      <c r="B56" s="14" t="s">
        <v>30</v>
      </c>
      <c r="C56" s="7">
        <v>45205</v>
      </c>
      <c r="D56" s="2">
        <v>3</v>
      </c>
      <c r="E56" s="6">
        <v>1001890146</v>
      </c>
      <c r="F56" s="3">
        <v>2023</v>
      </c>
      <c r="G56" s="2" t="s">
        <v>8</v>
      </c>
      <c r="H56" s="2" t="s">
        <v>614</v>
      </c>
      <c r="I56" s="6" t="s">
        <v>613</v>
      </c>
      <c r="J56" s="5">
        <v>3764</v>
      </c>
      <c r="K56" s="21" t="s">
        <v>458</v>
      </c>
      <c r="L56" s="2"/>
      <c r="M56" s="12">
        <v>3020.5</v>
      </c>
      <c r="N56" s="11">
        <v>0.197529224229543</v>
      </c>
      <c r="O56" s="27">
        <v>0.185</v>
      </c>
      <c r="P56" s="2"/>
      <c r="Q56" s="2" t="s">
        <v>28</v>
      </c>
      <c r="R56" s="3" t="s">
        <v>27</v>
      </c>
      <c r="S56" s="2">
        <v>0</v>
      </c>
    </row>
    <row r="57" spans="1:19" x14ac:dyDescent="0.25">
      <c r="A57" s="2"/>
      <c r="B57" s="14" t="s">
        <v>30</v>
      </c>
      <c r="C57" s="7">
        <v>45206</v>
      </c>
      <c r="D57" s="2">
        <v>1</v>
      </c>
      <c r="E57" s="6">
        <v>1001865529</v>
      </c>
      <c r="F57" s="3">
        <v>2023</v>
      </c>
      <c r="G57" s="2" t="s">
        <v>8</v>
      </c>
      <c r="H57" s="2" t="s">
        <v>96</v>
      </c>
      <c r="I57" s="6" t="s">
        <v>612</v>
      </c>
      <c r="J57" s="5">
        <v>20676</v>
      </c>
      <c r="K57" s="19" t="s">
        <v>485</v>
      </c>
      <c r="L57" s="2"/>
      <c r="M57" s="12">
        <v>17112</v>
      </c>
      <c r="N57" s="17">
        <v>0.17237376668601301</v>
      </c>
      <c r="O57" s="27">
        <v>0.20899999999999999</v>
      </c>
      <c r="P57" s="2"/>
      <c r="Q57" s="2" t="s">
        <v>1</v>
      </c>
      <c r="R57" s="3" t="s">
        <v>27</v>
      </c>
      <c r="S57" s="2">
        <v>0</v>
      </c>
    </row>
    <row r="58" spans="1:19" x14ac:dyDescent="0.25">
      <c r="A58" s="2"/>
      <c r="B58" s="14" t="s">
        <v>30</v>
      </c>
      <c r="C58" s="7">
        <v>45207</v>
      </c>
      <c r="D58" s="2">
        <v>1</v>
      </c>
      <c r="E58" s="6">
        <v>1001865530</v>
      </c>
      <c r="F58" s="3">
        <v>2023</v>
      </c>
      <c r="G58" s="2" t="s">
        <v>8</v>
      </c>
      <c r="H58" s="2" t="s">
        <v>96</v>
      </c>
      <c r="I58" s="6" t="s">
        <v>611</v>
      </c>
      <c r="J58" s="5">
        <v>13145.5</v>
      </c>
      <c r="K58" s="19" t="s">
        <v>485</v>
      </c>
      <c r="L58" s="2"/>
      <c r="M58" s="12">
        <v>9390</v>
      </c>
      <c r="N58" s="17">
        <v>0.285687117264463</v>
      </c>
      <c r="O58" s="27">
        <v>0.36599999999999999</v>
      </c>
      <c r="P58" s="2"/>
      <c r="Q58" s="2" t="s">
        <v>1</v>
      </c>
      <c r="R58" s="3" t="s">
        <v>27</v>
      </c>
      <c r="S58" s="2">
        <v>0</v>
      </c>
    </row>
    <row r="59" spans="1:19" x14ac:dyDescent="0.25">
      <c r="A59" s="2"/>
      <c r="B59" s="14" t="s">
        <v>30</v>
      </c>
      <c r="C59" s="7">
        <v>45208</v>
      </c>
      <c r="D59" s="2">
        <v>1</v>
      </c>
      <c r="E59" s="6">
        <v>1001896594</v>
      </c>
      <c r="F59" s="3">
        <v>2023</v>
      </c>
      <c r="G59" s="2" t="s">
        <v>8</v>
      </c>
      <c r="H59" s="2" t="s">
        <v>609</v>
      </c>
      <c r="I59" s="6" t="s">
        <v>610</v>
      </c>
      <c r="J59" s="5">
        <v>61061.5</v>
      </c>
      <c r="K59" s="21" t="s">
        <v>458</v>
      </c>
      <c r="L59" s="2"/>
      <c r="M59" s="12">
        <v>46723.5</v>
      </c>
      <c r="N59" s="17">
        <v>0.23481244319251901</v>
      </c>
      <c r="O59" s="27">
        <v>0.38600000000000001</v>
      </c>
      <c r="P59" s="2"/>
      <c r="Q59" s="2" t="s">
        <v>1</v>
      </c>
      <c r="R59" s="3" t="s">
        <v>27</v>
      </c>
      <c r="S59" s="2">
        <v>0</v>
      </c>
    </row>
    <row r="60" spans="1:19" x14ac:dyDescent="0.25">
      <c r="A60" s="2"/>
      <c r="B60" s="14" t="s">
        <v>30</v>
      </c>
      <c r="C60" s="7">
        <v>45209</v>
      </c>
      <c r="D60" s="2">
        <v>4</v>
      </c>
      <c r="E60" s="6">
        <v>1001896595</v>
      </c>
      <c r="F60" s="3">
        <v>2023</v>
      </c>
      <c r="G60" s="2" t="s">
        <v>8</v>
      </c>
      <c r="H60" s="2" t="s">
        <v>609</v>
      </c>
      <c r="I60" s="6" t="s">
        <v>608</v>
      </c>
      <c r="J60" s="5">
        <v>8995.5</v>
      </c>
      <c r="K60" s="21" t="s">
        <v>458</v>
      </c>
      <c r="L60" s="2"/>
      <c r="M60" s="12">
        <v>6546</v>
      </c>
      <c r="N60" s="17">
        <v>0.272302818075704</v>
      </c>
      <c r="O60" s="27">
        <v>0.38600000000000001</v>
      </c>
      <c r="P60" s="2"/>
      <c r="Q60" s="2" t="s">
        <v>1</v>
      </c>
      <c r="R60" s="3" t="s">
        <v>27</v>
      </c>
      <c r="S60" s="2">
        <v>0</v>
      </c>
    </row>
    <row r="61" spans="1:19" x14ac:dyDescent="0.25">
      <c r="A61" s="2"/>
      <c r="B61" s="14" t="s">
        <v>30</v>
      </c>
      <c r="C61" s="7">
        <v>45209</v>
      </c>
      <c r="D61" s="2">
        <v>3</v>
      </c>
      <c r="E61" s="6">
        <v>1001876083</v>
      </c>
      <c r="F61" s="3">
        <v>2023</v>
      </c>
      <c r="G61" s="2" t="s">
        <v>8</v>
      </c>
      <c r="H61" s="2" t="s">
        <v>166</v>
      </c>
      <c r="I61" s="6" t="s">
        <v>607</v>
      </c>
      <c r="J61" s="5">
        <v>4048</v>
      </c>
      <c r="K61" s="19" t="s">
        <v>485</v>
      </c>
      <c r="L61" s="2"/>
      <c r="M61" s="12">
        <v>3367</v>
      </c>
      <c r="N61" s="11">
        <v>0.16823122529644299</v>
      </c>
      <c r="O61" s="27">
        <v>0.16</v>
      </c>
      <c r="P61" s="2"/>
      <c r="Q61" s="2" t="s">
        <v>28</v>
      </c>
      <c r="R61" s="3" t="s">
        <v>27</v>
      </c>
      <c r="S61" s="2">
        <v>0</v>
      </c>
    </row>
    <row r="62" spans="1:19" x14ac:dyDescent="0.25">
      <c r="A62" s="2"/>
      <c r="B62" s="14" t="s">
        <v>30</v>
      </c>
      <c r="C62" s="7">
        <v>45210</v>
      </c>
      <c r="D62" s="2">
        <v>1</v>
      </c>
      <c r="E62" s="6">
        <v>1001892501</v>
      </c>
      <c r="F62" s="3">
        <v>2023</v>
      </c>
      <c r="G62" s="2" t="s">
        <v>8</v>
      </c>
      <c r="H62" s="2" t="s">
        <v>214</v>
      </c>
      <c r="I62" s="6" t="s">
        <v>606</v>
      </c>
      <c r="J62" s="5">
        <v>10825.5</v>
      </c>
      <c r="K62" s="21" t="s">
        <v>458</v>
      </c>
      <c r="L62" s="2"/>
      <c r="M62" s="12">
        <v>8595</v>
      </c>
      <c r="N62" s="11">
        <v>0.20604129139531699</v>
      </c>
      <c r="O62" s="27">
        <v>0.20599999999999999</v>
      </c>
      <c r="P62" s="2"/>
      <c r="Q62" s="2" t="s">
        <v>28</v>
      </c>
      <c r="R62" s="3" t="s">
        <v>27</v>
      </c>
      <c r="S62" s="2">
        <v>0</v>
      </c>
    </row>
    <row r="63" spans="1:19" x14ac:dyDescent="0.25">
      <c r="A63" s="2"/>
      <c r="B63" s="14" t="s">
        <v>30</v>
      </c>
      <c r="C63" s="7">
        <v>45211</v>
      </c>
      <c r="D63" s="2">
        <v>1</v>
      </c>
      <c r="E63" s="6">
        <v>1001897723</v>
      </c>
      <c r="F63" s="3">
        <v>2023</v>
      </c>
      <c r="G63" s="2" t="s">
        <v>8</v>
      </c>
      <c r="H63" s="2" t="s">
        <v>214</v>
      </c>
      <c r="I63" s="6" t="s">
        <v>605</v>
      </c>
      <c r="J63" s="5">
        <v>45546</v>
      </c>
      <c r="K63" s="21" t="s">
        <v>458</v>
      </c>
      <c r="L63" s="2"/>
      <c r="M63" s="12">
        <v>35076</v>
      </c>
      <c r="N63" s="17">
        <v>0.22987748649716799</v>
      </c>
      <c r="O63" s="27">
        <v>0.36099999999999999</v>
      </c>
      <c r="P63" s="2"/>
      <c r="Q63" s="2" t="s">
        <v>1</v>
      </c>
      <c r="R63" s="3" t="s">
        <v>27</v>
      </c>
      <c r="S63" s="2">
        <v>0</v>
      </c>
    </row>
    <row r="64" spans="1:19" x14ac:dyDescent="0.25">
      <c r="A64" s="2"/>
      <c r="B64" s="14" t="s">
        <v>30</v>
      </c>
      <c r="C64" s="7">
        <v>45213</v>
      </c>
      <c r="D64" s="2">
        <v>1</v>
      </c>
      <c r="E64" s="6">
        <v>1001894569</v>
      </c>
      <c r="F64" s="3">
        <v>2023</v>
      </c>
      <c r="G64" s="2" t="s">
        <v>8</v>
      </c>
      <c r="H64" s="2" t="s">
        <v>113</v>
      </c>
      <c r="I64" s="6" t="s">
        <v>604</v>
      </c>
      <c r="J64" s="5">
        <v>125875</v>
      </c>
      <c r="K64" s="4"/>
      <c r="L64" s="2" t="s">
        <v>603</v>
      </c>
      <c r="M64" s="12">
        <v>100047.5</v>
      </c>
      <c r="N64" s="17">
        <v>0.20518371400198601</v>
      </c>
      <c r="O64" s="27">
        <v>0.221</v>
      </c>
      <c r="P64" s="2"/>
      <c r="Q64" s="2" t="s">
        <v>1</v>
      </c>
      <c r="R64" s="3" t="s">
        <v>27</v>
      </c>
      <c r="S64" s="2">
        <v>0</v>
      </c>
    </row>
    <row r="65" spans="1:19" x14ac:dyDescent="0.25">
      <c r="A65" s="2" t="s">
        <v>602</v>
      </c>
      <c r="B65" s="14" t="s">
        <v>30</v>
      </c>
      <c r="C65" s="7">
        <v>45214</v>
      </c>
      <c r="D65" s="2">
        <v>4</v>
      </c>
      <c r="E65" s="6">
        <v>1001896593</v>
      </c>
      <c r="F65" s="3">
        <v>2023</v>
      </c>
      <c r="G65" s="2" t="s">
        <v>8</v>
      </c>
      <c r="H65" s="2" t="s">
        <v>113</v>
      </c>
      <c r="I65" s="6" t="s">
        <v>601</v>
      </c>
      <c r="J65" s="5">
        <v>2565.5</v>
      </c>
      <c r="K65" s="4"/>
      <c r="L65" s="2"/>
      <c r="M65" s="12">
        <v>1971.5</v>
      </c>
      <c r="N65" s="17">
        <v>0.231533814071331</v>
      </c>
      <c r="O65" s="27">
        <v>0.23899999999999999</v>
      </c>
      <c r="P65" s="2"/>
      <c r="Q65" s="2" t="s">
        <v>1</v>
      </c>
      <c r="R65" s="3" t="s">
        <v>27</v>
      </c>
      <c r="S65" s="2">
        <v>0</v>
      </c>
    </row>
    <row r="66" spans="1:19" x14ac:dyDescent="0.25">
      <c r="A66" s="2"/>
      <c r="B66" s="14" t="s">
        <v>30</v>
      </c>
      <c r="C66" s="7">
        <v>45215</v>
      </c>
      <c r="D66" s="2">
        <v>1</v>
      </c>
      <c r="E66" s="6">
        <v>1001900191</v>
      </c>
      <c r="F66" s="3">
        <v>2023</v>
      </c>
      <c r="G66" s="2" t="s">
        <v>8</v>
      </c>
      <c r="H66" s="2" t="s">
        <v>214</v>
      </c>
      <c r="I66" s="6" t="s">
        <v>600</v>
      </c>
      <c r="J66" s="5">
        <v>41404</v>
      </c>
      <c r="K66" s="21" t="s">
        <v>458</v>
      </c>
      <c r="L66" s="2"/>
      <c r="M66" s="12">
        <v>32090.5</v>
      </c>
      <c r="N66" s="17">
        <v>0.22494203458602999</v>
      </c>
      <c r="O66" s="27">
        <v>0.26200000000000001</v>
      </c>
      <c r="P66" s="2"/>
      <c r="Q66" s="2" t="s">
        <v>1</v>
      </c>
      <c r="R66" s="3" t="s">
        <v>27</v>
      </c>
      <c r="S66" s="2">
        <v>0</v>
      </c>
    </row>
    <row r="67" spans="1:19" x14ac:dyDescent="0.25">
      <c r="A67" s="2"/>
      <c r="B67" s="14" t="s">
        <v>30</v>
      </c>
      <c r="C67" s="7">
        <v>45214</v>
      </c>
      <c r="D67" s="2">
        <v>1</v>
      </c>
      <c r="E67" s="6">
        <v>1001900230</v>
      </c>
      <c r="F67" s="3">
        <v>2023</v>
      </c>
      <c r="G67" s="2" t="s">
        <v>4</v>
      </c>
      <c r="H67" s="2" t="s">
        <v>331</v>
      </c>
      <c r="I67" s="6" t="s">
        <v>599</v>
      </c>
      <c r="J67" s="5">
        <v>3235</v>
      </c>
      <c r="K67" s="21" t="s">
        <v>458</v>
      </c>
      <c r="L67" s="2"/>
      <c r="M67" s="12">
        <v>2726.5</v>
      </c>
      <c r="N67" s="17">
        <v>0.157187017001546</v>
      </c>
      <c r="O67" s="27">
        <v>0.17499999999999999</v>
      </c>
      <c r="P67" s="2"/>
      <c r="Q67" s="2" t="s">
        <v>1</v>
      </c>
      <c r="R67" s="3" t="s">
        <v>27</v>
      </c>
      <c r="S67" s="2">
        <v>0</v>
      </c>
    </row>
    <row r="68" spans="1:19" x14ac:dyDescent="0.25">
      <c r="A68" s="2"/>
      <c r="B68" s="14" t="s">
        <v>30</v>
      </c>
      <c r="C68" s="7">
        <v>45216</v>
      </c>
      <c r="D68" s="2">
        <v>1</v>
      </c>
      <c r="E68" s="6">
        <v>1001876081</v>
      </c>
      <c r="F68" s="3">
        <v>2023</v>
      </c>
      <c r="G68" s="2" t="s">
        <v>8</v>
      </c>
      <c r="H68" s="2" t="s">
        <v>384</v>
      </c>
      <c r="I68" s="6" t="s">
        <v>598</v>
      </c>
      <c r="J68" s="5">
        <v>3414</v>
      </c>
      <c r="K68" s="19" t="s">
        <v>485</v>
      </c>
      <c r="L68" s="2"/>
      <c r="M68" s="12">
        <v>2851</v>
      </c>
      <c r="N68" s="17">
        <v>0.164909197422378</v>
      </c>
      <c r="O68" s="27">
        <v>0.16800000000000001</v>
      </c>
      <c r="P68" s="2"/>
      <c r="Q68" s="2" t="s">
        <v>1</v>
      </c>
      <c r="R68" s="3" t="s">
        <v>27</v>
      </c>
      <c r="S68" s="2">
        <v>0</v>
      </c>
    </row>
    <row r="69" spans="1:19" x14ac:dyDescent="0.25">
      <c r="A69" s="2"/>
      <c r="B69" s="14" t="s">
        <v>30</v>
      </c>
      <c r="C69" s="7">
        <v>45216</v>
      </c>
      <c r="D69" s="2">
        <v>1</v>
      </c>
      <c r="E69" s="6">
        <v>1001900062</v>
      </c>
      <c r="F69" s="3">
        <v>2023</v>
      </c>
      <c r="G69" s="2" t="s">
        <v>8</v>
      </c>
      <c r="H69" s="2" t="s">
        <v>98</v>
      </c>
      <c r="I69" s="6" t="s">
        <v>597</v>
      </c>
      <c r="J69" s="5">
        <v>44180</v>
      </c>
      <c r="K69" s="4"/>
      <c r="L69" s="2"/>
      <c r="M69" s="12">
        <v>40159</v>
      </c>
      <c r="N69" s="17">
        <v>9.1014033499320995E-2</v>
      </c>
      <c r="O69" s="27">
        <v>0.13300000000000001</v>
      </c>
      <c r="P69" s="2"/>
      <c r="Q69" s="2" t="s">
        <v>1</v>
      </c>
      <c r="R69" s="3" t="s">
        <v>27</v>
      </c>
      <c r="S69" s="2">
        <v>0</v>
      </c>
    </row>
    <row r="70" spans="1:19" x14ac:dyDescent="0.25">
      <c r="A70" s="2"/>
      <c r="B70" s="14" t="s">
        <v>30</v>
      </c>
      <c r="C70" s="7">
        <v>45216</v>
      </c>
      <c r="D70" s="2">
        <v>1</v>
      </c>
      <c r="E70" s="6">
        <v>1001900295</v>
      </c>
      <c r="F70" s="3">
        <v>2023</v>
      </c>
      <c r="G70" s="2" t="s">
        <v>4</v>
      </c>
      <c r="H70" s="2" t="s">
        <v>596</v>
      </c>
      <c r="I70" s="6" t="s">
        <v>595</v>
      </c>
      <c r="J70" s="5">
        <v>3448</v>
      </c>
      <c r="K70" s="4"/>
      <c r="L70" s="2"/>
      <c r="M70" s="12">
        <v>2978</v>
      </c>
      <c r="N70" s="11">
        <v>0.13631090487239</v>
      </c>
      <c r="O70" s="2"/>
      <c r="P70" s="2"/>
      <c r="Q70" s="2" t="s">
        <v>28</v>
      </c>
      <c r="R70" s="3" t="s">
        <v>27</v>
      </c>
      <c r="S70" s="2">
        <v>0</v>
      </c>
    </row>
    <row r="71" spans="1:19" x14ac:dyDescent="0.25">
      <c r="A71" s="2"/>
      <c r="B71" s="14" t="s">
        <v>30</v>
      </c>
      <c r="C71" s="7">
        <v>45218</v>
      </c>
      <c r="D71" s="2">
        <v>1</v>
      </c>
      <c r="E71" s="6">
        <v>1001899733</v>
      </c>
      <c r="F71" s="3">
        <v>2023</v>
      </c>
      <c r="G71" s="2" t="s">
        <v>8</v>
      </c>
      <c r="H71" s="2" t="s">
        <v>592</v>
      </c>
      <c r="I71" s="6" t="s">
        <v>594</v>
      </c>
      <c r="J71" s="5">
        <v>103131.5</v>
      </c>
      <c r="K71" s="21" t="s">
        <v>458</v>
      </c>
      <c r="L71" s="2"/>
      <c r="M71" s="12">
        <v>76319.5</v>
      </c>
      <c r="N71" s="17">
        <v>0.25997876497481398</v>
      </c>
      <c r="O71" s="27">
        <v>0.33300000000000002</v>
      </c>
      <c r="P71" s="2"/>
      <c r="Q71" s="2" t="s">
        <v>1</v>
      </c>
      <c r="R71" s="3" t="s">
        <v>27</v>
      </c>
      <c r="S71" s="2">
        <v>0</v>
      </c>
    </row>
    <row r="72" spans="1:19" x14ac:dyDescent="0.25">
      <c r="A72" s="2"/>
      <c r="B72" s="14" t="s">
        <v>30</v>
      </c>
      <c r="C72" s="7">
        <v>45220</v>
      </c>
      <c r="D72" s="2">
        <v>2</v>
      </c>
      <c r="E72" s="6">
        <v>1001899734</v>
      </c>
      <c r="F72" s="3">
        <v>2023</v>
      </c>
      <c r="G72" s="2" t="s">
        <v>8</v>
      </c>
      <c r="H72" s="2" t="s">
        <v>592</v>
      </c>
      <c r="I72" s="6" t="s">
        <v>593</v>
      </c>
      <c r="J72" s="5">
        <v>87906</v>
      </c>
      <c r="K72" s="21" t="s">
        <v>458</v>
      </c>
      <c r="L72" s="2"/>
      <c r="M72" s="12">
        <v>66244.5</v>
      </c>
      <c r="N72" s="17">
        <v>0.246416626851409</v>
      </c>
      <c r="O72" s="27">
        <v>0.28999999999999998</v>
      </c>
      <c r="P72" s="2"/>
      <c r="Q72" s="2" t="s">
        <v>1</v>
      </c>
      <c r="R72" s="3" t="s">
        <v>27</v>
      </c>
      <c r="S72" s="2">
        <v>0</v>
      </c>
    </row>
    <row r="73" spans="1:19" x14ac:dyDescent="0.25">
      <c r="A73" s="2"/>
      <c r="B73" s="14" t="s">
        <v>30</v>
      </c>
      <c r="C73" s="7">
        <v>45221</v>
      </c>
      <c r="D73" s="2">
        <v>1</v>
      </c>
      <c r="E73" s="6">
        <v>1001900247</v>
      </c>
      <c r="F73" s="3">
        <v>2023</v>
      </c>
      <c r="G73" s="2" t="s">
        <v>8</v>
      </c>
      <c r="H73" s="2" t="s">
        <v>592</v>
      </c>
      <c r="I73" s="6" t="s">
        <v>591</v>
      </c>
      <c r="J73" s="5">
        <v>18240</v>
      </c>
      <c r="K73" s="21" t="s">
        <v>458</v>
      </c>
      <c r="L73" s="2"/>
      <c r="M73" s="12">
        <v>12817</v>
      </c>
      <c r="N73" s="17">
        <v>0.29731359649122802</v>
      </c>
      <c r="O73" s="27">
        <v>0.33300000000000002</v>
      </c>
      <c r="P73" s="2"/>
      <c r="Q73" s="2" t="s">
        <v>1</v>
      </c>
      <c r="R73" s="3" t="s">
        <v>27</v>
      </c>
      <c r="S73" s="2">
        <v>0</v>
      </c>
    </row>
    <row r="74" spans="1:19" x14ac:dyDescent="0.25">
      <c r="A74" s="2"/>
      <c r="B74" s="14" t="s">
        <v>30</v>
      </c>
      <c r="C74" s="7">
        <v>45223</v>
      </c>
      <c r="D74" s="2">
        <v>7</v>
      </c>
      <c r="E74" s="6">
        <v>1001892499</v>
      </c>
      <c r="F74" s="3">
        <v>2023</v>
      </c>
      <c r="G74" s="2" t="s">
        <v>8</v>
      </c>
      <c r="H74" s="2" t="s">
        <v>590</v>
      </c>
      <c r="I74" s="6" t="s">
        <v>589</v>
      </c>
      <c r="J74" s="5">
        <v>60069</v>
      </c>
      <c r="K74" s="21" t="s">
        <v>458</v>
      </c>
      <c r="L74" s="2" t="s">
        <v>588</v>
      </c>
      <c r="M74" s="12">
        <v>43823.5</v>
      </c>
      <c r="N74" s="17">
        <v>0.27044731891657903</v>
      </c>
      <c r="O74" s="27">
        <v>0.29299999999999998</v>
      </c>
      <c r="P74" s="2"/>
      <c r="Q74" s="2" t="s">
        <v>1</v>
      </c>
      <c r="R74" s="3" t="s">
        <v>27</v>
      </c>
      <c r="S74" s="2">
        <v>0</v>
      </c>
    </row>
    <row r="75" spans="1:19" x14ac:dyDescent="0.25">
      <c r="A75" s="2"/>
      <c r="B75" s="14" t="s">
        <v>30</v>
      </c>
      <c r="C75" s="7">
        <v>45224</v>
      </c>
      <c r="D75" s="2">
        <v>1</v>
      </c>
      <c r="E75" s="6">
        <v>1001865527</v>
      </c>
      <c r="F75" s="3">
        <v>2023</v>
      </c>
      <c r="G75" s="2" t="s">
        <v>8</v>
      </c>
      <c r="H75" s="2" t="s">
        <v>218</v>
      </c>
      <c r="I75" s="6" t="s">
        <v>587</v>
      </c>
      <c r="J75" s="5">
        <v>25912.5</v>
      </c>
      <c r="K75" s="19" t="s">
        <v>485</v>
      </c>
      <c r="L75" s="2" t="s">
        <v>578</v>
      </c>
      <c r="M75" s="12">
        <v>23185</v>
      </c>
      <c r="N75" s="17">
        <v>0.105258080077183</v>
      </c>
      <c r="O75" s="27">
        <v>0.16700000000000001</v>
      </c>
      <c r="P75" s="2"/>
      <c r="Q75" s="2" t="s">
        <v>1</v>
      </c>
      <c r="R75" s="3" t="s">
        <v>27</v>
      </c>
      <c r="S75" s="2">
        <v>0</v>
      </c>
    </row>
    <row r="76" spans="1:19" x14ac:dyDescent="0.25">
      <c r="A76" s="2"/>
      <c r="B76" s="14" t="s">
        <v>30</v>
      </c>
      <c r="C76" s="7">
        <v>45224</v>
      </c>
      <c r="D76" s="2">
        <v>1</v>
      </c>
      <c r="E76" s="6">
        <v>1001865528</v>
      </c>
      <c r="F76" s="3">
        <v>2023</v>
      </c>
      <c r="G76" s="2" t="s">
        <v>8</v>
      </c>
      <c r="H76" s="2" t="s">
        <v>218</v>
      </c>
      <c r="I76" s="6" t="s">
        <v>586</v>
      </c>
      <c r="J76" s="5">
        <v>4302.5</v>
      </c>
      <c r="K76" s="19" t="s">
        <v>485</v>
      </c>
      <c r="L76" s="2" t="s">
        <v>578</v>
      </c>
      <c r="M76" s="12">
        <v>3495.5</v>
      </c>
      <c r="N76" s="11">
        <v>0.18756536897152801</v>
      </c>
      <c r="O76" s="27">
        <v>0.16700000000000001</v>
      </c>
      <c r="P76" s="2"/>
      <c r="Q76" s="2" t="s">
        <v>28</v>
      </c>
      <c r="R76" s="3" t="s">
        <v>27</v>
      </c>
      <c r="S76" s="2">
        <v>0</v>
      </c>
    </row>
    <row r="77" spans="1:19" x14ac:dyDescent="0.25">
      <c r="A77" s="2"/>
      <c r="B77" s="14" t="s">
        <v>30</v>
      </c>
      <c r="C77" s="7">
        <v>45225</v>
      </c>
      <c r="D77" s="2">
        <v>1</v>
      </c>
      <c r="E77" s="6">
        <v>1001865526</v>
      </c>
      <c r="F77" s="3">
        <v>2023</v>
      </c>
      <c r="G77" s="2" t="s">
        <v>8</v>
      </c>
      <c r="H77" s="2" t="s">
        <v>218</v>
      </c>
      <c r="I77" s="6" t="s">
        <v>585</v>
      </c>
      <c r="J77" s="5">
        <v>32928</v>
      </c>
      <c r="K77" s="19" t="s">
        <v>485</v>
      </c>
      <c r="L77" s="2" t="s">
        <v>578</v>
      </c>
      <c r="M77" s="12">
        <v>29929</v>
      </c>
      <c r="N77" s="17">
        <v>9.10775024295431E-2</v>
      </c>
      <c r="O77" s="27">
        <v>0.18</v>
      </c>
      <c r="P77" s="2"/>
      <c r="Q77" s="2" t="s">
        <v>1</v>
      </c>
      <c r="R77" s="3" t="s">
        <v>27</v>
      </c>
      <c r="S77" s="2">
        <v>0</v>
      </c>
    </row>
    <row r="78" spans="1:19" x14ac:dyDescent="0.25">
      <c r="A78" s="2"/>
      <c r="B78" s="14" t="s">
        <v>30</v>
      </c>
      <c r="C78" s="7">
        <v>45225</v>
      </c>
      <c r="D78" s="2">
        <v>1</v>
      </c>
      <c r="E78" s="6">
        <v>1001902284</v>
      </c>
      <c r="F78" s="3">
        <v>2023</v>
      </c>
      <c r="G78" s="2" t="s">
        <v>8</v>
      </c>
      <c r="H78" s="2" t="s">
        <v>218</v>
      </c>
      <c r="I78" s="6" t="s">
        <v>584</v>
      </c>
      <c r="J78" s="5">
        <v>13659.5</v>
      </c>
      <c r="K78" s="19" t="s">
        <v>485</v>
      </c>
      <c r="L78" s="2" t="s">
        <v>578</v>
      </c>
      <c r="M78" s="12">
        <v>11124</v>
      </c>
      <c r="N78" s="17">
        <v>0.18562172846736699</v>
      </c>
      <c r="O78" s="27">
        <v>0.317</v>
      </c>
      <c r="P78" s="2"/>
      <c r="Q78" s="2" t="s">
        <v>1</v>
      </c>
      <c r="R78" s="3" t="s">
        <v>27</v>
      </c>
      <c r="S78" s="2">
        <v>0</v>
      </c>
    </row>
    <row r="79" spans="1:19" x14ac:dyDescent="0.25">
      <c r="A79" s="2"/>
      <c r="B79" s="14" t="s">
        <v>30</v>
      </c>
      <c r="C79" s="7">
        <v>45225</v>
      </c>
      <c r="D79" s="2">
        <v>1</v>
      </c>
      <c r="E79" s="6">
        <v>1001897721</v>
      </c>
      <c r="F79" s="3">
        <v>2023</v>
      </c>
      <c r="G79" s="2" t="s">
        <v>8</v>
      </c>
      <c r="H79" s="2" t="s">
        <v>403</v>
      </c>
      <c r="I79" s="6" t="s">
        <v>583</v>
      </c>
      <c r="J79" s="5">
        <v>25224.5</v>
      </c>
      <c r="K79" s="21" t="s">
        <v>458</v>
      </c>
      <c r="L79" s="2"/>
      <c r="M79" s="12">
        <v>22900</v>
      </c>
      <c r="N79" s="17">
        <v>9.2152470812107007E-2</v>
      </c>
      <c r="O79" s="27">
        <v>0.159</v>
      </c>
      <c r="P79" s="2"/>
      <c r="Q79" s="2" t="s">
        <v>1</v>
      </c>
      <c r="R79" s="3" t="s">
        <v>27</v>
      </c>
      <c r="S79" s="2">
        <v>0</v>
      </c>
    </row>
    <row r="80" spans="1:19" x14ac:dyDescent="0.25">
      <c r="A80" s="2"/>
      <c r="B80" s="14" t="s">
        <v>30</v>
      </c>
      <c r="C80" s="7">
        <v>45226</v>
      </c>
      <c r="D80" s="2">
        <v>1</v>
      </c>
      <c r="E80" s="6">
        <v>1001897722</v>
      </c>
      <c r="F80" s="3">
        <v>2023</v>
      </c>
      <c r="G80" s="2" t="s">
        <v>8</v>
      </c>
      <c r="H80" s="2" t="s">
        <v>403</v>
      </c>
      <c r="I80" s="6" t="s">
        <v>582</v>
      </c>
      <c r="J80" s="5">
        <v>54378</v>
      </c>
      <c r="K80" s="21" t="s">
        <v>458</v>
      </c>
      <c r="L80" s="2"/>
      <c r="M80" s="12">
        <v>49417.5</v>
      </c>
      <c r="N80" s="17">
        <v>9.1222553238442E-2</v>
      </c>
      <c r="O80" s="27">
        <v>0.158</v>
      </c>
      <c r="P80" s="2"/>
      <c r="Q80" s="2" t="s">
        <v>1</v>
      </c>
      <c r="R80" s="3" t="s">
        <v>27</v>
      </c>
      <c r="S80" s="2">
        <v>0</v>
      </c>
    </row>
    <row r="81" spans="1:19" x14ac:dyDescent="0.25">
      <c r="A81" s="2"/>
      <c r="B81" s="14" t="s">
        <v>30</v>
      </c>
      <c r="C81" s="7">
        <v>45227</v>
      </c>
      <c r="D81" s="2">
        <v>1</v>
      </c>
      <c r="E81" s="6">
        <v>1001878139</v>
      </c>
      <c r="F81" s="3">
        <v>2023</v>
      </c>
      <c r="G81" s="2" t="s">
        <v>8</v>
      </c>
      <c r="H81" s="2" t="s">
        <v>337</v>
      </c>
      <c r="I81" s="6" t="s">
        <v>581</v>
      </c>
      <c r="J81" s="5">
        <v>11906.5</v>
      </c>
      <c r="K81" s="4"/>
      <c r="L81" s="2"/>
      <c r="M81" s="12">
        <v>10388</v>
      </c>
      <c r="N81" s="17">
        <v>0.12753537983454399</v>
      </c>
      <c r="O81" s="27">
        <v>0.22600000000000001</v>
      </c>
      <c r="P81" s="2"/>
      <c r="Q81" s="2" t="s">
        <v>1</v>
      </c>
      <c r="R81" s="3" t="s">
        <v>27</v>
      </c>
      <c r="S81" s="2">
        <v>0</v>
      </c>
    </row>
    <row r="82" spans="1:19" x14ac:dyDescent="0.25">
      <c r="A82" s="2"/>
      <c r="B82" s="14" t="s">
        <v>30</v>
      </c>
      <c r="C82" s="7">
        <v>45227</v>
      </c>
      <c r="D82" s="2">
        <v>1</v>
      </c>
      <c r="E82" s="6">
        <v>1001865197</v>
      </c>
      <c r="F82" s="3">
        <v>2023</v>
      </c>
      <c r="G82" s="2" t="s">
        <v>8</v>
      </c>
      <c r="H82" s="2" t="s">
        <v>286</v>
      </c>
      <c r="I82" s="6" t="s">
        <v>580</v>
      </c>
      <c r="J82" s="5">
        <v>6730</v>
      </c>
      <c r="K82" s="19" t="s">
        <v>485</v>
      </c>
      <c r="L82" s="2" t="s">
        <v>578</v>
      </c>
      <c r="M82" s="12">
        <v>4667.5</v>
      </c>
      <c r="N82" s="11">
        <v>0.30646359583952398</v>
      </c>
      <c r="O82" s="27">
        <v>0.27100000000000002</v>
      </c>
      <c r="P82" s="2"/>
      <c r="Q82" s="2" t="s">
        <v>28</v>
      </c>
      <c r="R82" s="3" t="s">
        <v>27</v>
      </c>
      <c r="S82" s="2">
        <v>0</v>
      </c>
    </row>
    <row r="83" spans="1:19" x14ac:dyDescent="0.25">
      <c r="A83" s="2"/>
      <c r="B83" s="14" t="s">
        <v>30</v>
      </c>
      <c r="C83" s="7">
        <v>45227</v>
      </c>
      <c r="D83" s="2">
        <v>1</v>
      </c>
      <c r="E83" s="6">
        <v>1001865198</v>
      </c>
      <c r="F83" s="3">
        <v>2023</v>
      </c>
      <c r="G83" s="2" t="s">
        <v>8</v>
      </c>
      <c r="H83" s="2" t="s">
        <v>286</v>
      </c>
      <c r="I83" s="6" t="s">
        <v>579</v>
      </c>
      <c r="J83" s="5">
        <v>2379</v>
      </c>
      <c r="K83" s="19" t="s">
        <v>485</v>
      </c>
      <c r="L83" s="2" t="s">
        <v>578</v>
      </c>
      <c r="M83" s="12">
        <v>1711.5</v>
      </c>
      <c r="N83" s="11">
        <v>0.28058007566204302</v>
      </c>
      <c r="O83" s="27">
        <v>0.22500000000000001</v>
      </c>
      <c r="P83" s="2"/>
      <c r="Q83" s="2" t="s">
        <v>28</v>
      </c>
      <c r="R83" s="3" t="s">
        <v>27</v>
      </c>
      <c r="S83" s="2">
        <v>0</v>
      </c>
    </row>
    <row r="84" spans="1:19" x14ac:dyDescent="0.25">
      <c r="A84" s="2"/>
      <c r="B84" s="14" t="s">
        <v>30</v>
      </c>
      <c r="C84" s="7">
        <v>45228</v>
      </c>
      <c r="D84" s="2">
        <v>1</v>
      </c>
      <c r="E84" s="6">
        <v>1001904526</v>
      </c>
      <c r="F84" s="3">
        <v>2023</v>
      </c>
      <c r="G84" s="2" t="s">
        <v>8</v>
      </c>
      <c r="H84" s="2" t="s">
        <v>263</v>
      </c>
      <c r="I84" s="6" t="s">
        <v>577</v>
      </c>
      <c r="J84" s="5">
        <v>23523</v>
      </c>
      <c r="K84" s="21" t="s">
        <v>458</v>
      </c>
      <c r="L84" s="2"/>
      <c r="M84" s="12">
        <v>19653.5</v>
      </c>
      <c r="N84" s="17">
        <v>0.16449857586192199</v>
      </c>
      <c r="O84" s="27">
        <v>0.22500000000000001</v>
      </c>
      <c r="P84" s="2"/>
      <c r="Q84" s="2" t="s">
        <v>1</v>
      </c>
      <c r="R84" s="3" t="s">
        <v>27</v>
      </c>
      <c r="S84" s="2">
        <v>0</v>
      </c>
    </row>
    <row r="85" spans="1:19" x14ac:dyDescent="0.25">
      <c r="A85" s="2"/>
      <c r="B85" s="14" t="s">
        <v>30</v>
      </c>
      <c r="C85" s="7">
        <v>45228</v>
      </c>
      <c r="D85" s="2">
        <v>1</v>
      </c>
      <c r="E85" s="6">
        <v>1001904527</v>
      </c>
      <c r="F85" s="3">
        <v>2023</v>
      </c>
      <c r="G85" s="2" t="s">
        <v>8</v>
      </c>
      <c r="H85" s="2" t="s">
        <v>263</v>
      </c>
      <c r="I85" s="6" t="s">
        <v>576</v>
      </c>
      <c r="J85" s="5">
        <v>20216.5</v>
      </c>
      <c r="K85" s="21" t="s">
        <v>458</v>
      </c>
      <c r="L85" s="2"/>
      <c r="M85" s="12">
        <v>17281</v>
      </c>
      <c r="N85" s="17">
        <v>0.145203175623872</v>
      </c>
      <c r="O85" s="27">
        <v>0.22500000000000001</v>
      </c>
      <c r="P85" s="2"/>
      <c r="Q85" s="2" t="s">
        <v>1</v>
      </c>
      <c r="R85" s="3" t="s">
        <v>27</v>
      </c>
      <c r="S85" s="2">
        <v>0</v>
      </c>
    </row>
    <row r="86" spans="1:19" x14ac:dyDescent="0.25">
      <c r="A86" s="2"/>
      <c r="B86" s="14" t="s">
        <v>30</v>
      </c>
      <c r="C86" s="7">
        <v>45230</v>
      </c>
      <c r="D86" s="2">
        <v>2</v>
      </c>
      <c r="E86" s="6">
        <v>1001901292</v>
      </c>
      <c r="F86" s="3">
        <v>2023</v>
      </c>
      <c r="G86" s="2" t="s">
        <v>8</v>
      </c>
      <c r="H86" s="2" t="s">
        <v>226</v>
      </c>
      <c r="I86" s="6" t="s">
        <v>575</v>
      </c>
      <c r="J86" s="5">
        <v>53494</v>
      </c>
      <c r="K86" s="21" t="s">
        <v>458</v>
      </c>
      <c r="L86" s="2" t="s">
        <v>545</v>
      </c>
      <c r="M86" s="12">
        <v>38207</v>
      </c>
      <c r="N86" s="17">
        <v>0.28577036677010498</v>
      </c>
      <c r="O86" s="27">
        <v>0.32600000000000001</v>
      </c>
      <c r="P86" s="2"/>
      <c r="Q86" s="2" t="s">
        <v>1</v>
      </c>
      <c r="R86" s="3" t="s">
        <v>27</v>
      </c>
      <c r="S86" s="2">
        <v>0</v>
      </c>
    </row>
    <row r="87" spans="1:19" x14ac:dyDescent="0.25">
      <c r="A87" s="2"/>
      <c r="B87" s="14" t="s">
        <v>30</v>
      </c>
      <c r="C87" s="7">
        <v>45231</v>
      </c>
      <c r="D87" s="2">
        <v>2</v>
      </c>
      <c r="E87" s="6">
        <v>1001899314</v>
      </c>
      <c r="F87" s="3">
        <v>2023</v>
      </c>
      <c r="G87" s="2" t="s">
        <v>8</v>
      </c>
      <c r="H87" s="2" t="s">
        <v>280</v>
      </c>
      <c r="I87" s="6" t="s">
        <v>574</v>
      </c>
      <c r="J87" s="5">
        <v>12542</v>
      </c>
      <c r="K87" s="21" t="s">
        <v>458</v>
      </c>
      <c r="L87" s="2"/>
      <c r="M87" s="12">
        <v>10817.5</v>
      </c>
      <c r="N87" s="17">
        <v>0.13749800669749601</v>
      </c>
      <c r="O87" s="27">
        <v>0.17799999999999999</v>
      </c>
      <c r="P87" s="2"/>
      <c r="Q87" s="2" t="s">
        <v>1</v>
      </c>
      <c r="R87" s="3" t="s">
        <v>27</v>
      </c>
      <c r="S87" s="2">
        <v>0</v>
      </c>
    </row>
    <row r="88" spans="1:19" x14ac:dyDescent="0.25">
      <c r="A88" s="2"/>
      <c r="B88" s="14" t="s">
        <v>30</v>
      </c>
      <c r="C88" s="7">
        <v>45231</v>
      </c>
      <c r="D88" s="2">
        <v>2</v>
      </c>
      <c r="E88" s="6">
        <v>1001899386</v>
      </c>
      <c r="F88" s="3">
        <v>2023</v>
      </c>
      <c r="G88" s="2" t="s">
        <v>8</v>
      </c>
      <c r="H88" s="2" t="s">
        <v>280</v>
      </c>
      <c r="I88" s="6" t="s">
        <v>573</v>
      </c>
      <c r="J88" s="5">
        <v>20302</v>
      </c>
      <c r="K88" s="21" t="s">
        <v>458</v>
      </c>
      <c r="L88" s="2"/>
      <c r="M88" s="12">
        <v>18052.5</v>
      </c>
      <c r="N88" s="17">
        <v>0.110801891439267</v>
      </c>
      <c r="O88" s="27">
        <v>0.188</v>
      </c>
      <c r="P88" s="2"/>
      <c r="Q88" s="2" t="s">
        <v>1</v>
      </c>
      <c r="R88" s="3" t="s">
        <v>27</v>
      </c>
      <c r="S88" s="2">
        <v>0</v>
      </c>
    </row>
    <row r="89" spans="1:19" x14ac:dyDescent="0.25">
      <c r="A89" s="2"/>
      <c r="B89" s="14" t="s">
        <v>30</v>
      </c>
      <c r="C89" s="7">
        <v>45231</v>
      </c>
      <c r="D89" s="2">
        <v>2</v>
      </c>
      <c r="E89" s="6">
        <v>1001899387</v>
      </c>
      <c r="F89" s="3">
        <v>2023</v>
      </c>
      <c r="G89" s="2" t="s">
        <v>8</v>
      </c>
      <c r="H89" s="2" t="s">
        <v>280</v>
      </c>
      <c r="I89" s="6" t="s">
        <v>572</v>
      </c>
      <c r="J89" s="5">
        <v>2660</v>
      </c>
      <c r="K89" s="21" t="s">
        <v>458</v>
      </c>
      <c r="L89" s="2"/>
      <c r="M89" s="12">
        <v>2093</v>
      </c>
      <c r="N89" s="11">
        <v>0.21315789473684199</v>
      </c>
      <c r="O89" s="27">
        <v>0.17899999999999999</v>
      </c>
      <c r="P89" s="2"/>
      <c r="Q89" s="2" t="s">
        <v>28</v>
      </c>
      <c r="R89" s="3" t="s">
        <v>27</v>
      </c>
      <c r="S89" s="2">
        <v>0</v>
      </c>
    </row>
    <row r="90" spans="1:19" x14ac:dyDescent="0.25">
      <c r="A90" s="2"/>
      <c r="B90" s="14" t="s">
        <v>30</v>
      </c>
      <c r="C90" s="7">
        <v>45232</v>
      </c>
      <c r="D90" s="2">
        <v>1</v>
      </c>
      <c r="E90" s="6">
        <v>1001876076</v>
      </c>
      <c r="F90" s="3">
        <v>2023</v>
      </c>
      <c r="G90" s="2" t="s">
        <v>8</v>
      </c>
      <c r="H90" s="2" t="s">
        <v>508</v>
      </c>
      <c r="I90" s="6" t="s">
        <v>571</v>
      </c>
      <c r="J90" s="5">
        <v>14907</v>
      </c>
      <c r="K90" s="19" t="s">
        <v>485</v>
      </c>
      <c r="L90" s="2"/>
      <c r="M90" s="12">
        <v>13365</v>
      </c>
      <c r="N90" s="17">
        <v>0.103441336284967</v>
      </c>
      <c r="O90" s="27">
        <v>0.17199999999999999</v>
      </c>
      <c r="P90" s="2"/>
      <c r="Q90" s="2" t="s">
        <v>1</v>
      </c>
      <c r="R90" s="3" t="s">
        <v>27</v>
      </c>
      <c r="S90" s="2">
        <v>0</v>
      </c>
    </row>
    <row r="91" spans="1:19" x14ac:dyDescent="0.25">
      <c r="A91" s="2"/>
      <c r="B91" s="14" t="s">
        <v>30</v>
      </c>
      <c r="C91" s="7">
        <v>45232</v>
      </c>
      <c r="D91" s="2">
        <v>1</v>
      </c>
      <c r="E91" s="6">
        <v>1001878096</v>
      </c>
      <c r="F91" s="3">
        <v>2023</v>
      </c>
      <c r="G91" s="2" t="s">
        <v>8</v>
      </c>
      <c r="H91" s="2" t="s">
        <v>7</v>
      </c>
      <c r="I91" s="6" t="s">
        <v>570</v>
      </c>
      <c r="J91" s="5">
        <v>9235</v>
      </c>
      <c r="K91" s="4"/>
      <c r="L91" s="2"/>
      <c r="M91" s="12">
        <v>7435.5</v>
      </c>
      <c r="N91" s="17">
        <v>0.19485652409312401</v>
      </c>
      <c r="O91" s="27">
        <v>0.24399999999999999</v>
      </c>
      <c r="P91" s="2"/>
      <c r="Q91" s="2" t="s">
        <v>1</v>
      </c>
      <c r="R91" s="3" t="s">
        <v>27</v>
      </c>
      <c r="S91" s="2">
        <v>0</v>
      </c>
    </row>
    <row r="92" spans="1:19" x14ac:dyDescent="0.25">
      <c r="A92" s="2"/>
      <c r="B92" s="14" t="s">
        <v>30</v>
      </c>
      <c r="C92" s="7">
        <v>45233</v>
      </c>
      <c r="D92" s="2">
        <v>1</v>
      </c>
      <c r="E92" s="6">
        <v>1001878097</v>
      </c>
      <c r="F92" s="3">
        <v>2023</v>
      </c>
      <c r="G92" s="2" t="s">
        <v>8</v>
      </c>
      <c r="H92" s="2" t="s">
        <v>7</v>
      </c>
      <c r="I92" s="6" t="s">
        <v>569</v>
      </c>
      <c r="J92" s="5">
        <v>15605.5</v>
      </c>
      <c r="K92" s="4"/>
      <c r="L92" s="2"/>
      <c r="M92" s="12">
        <v>12499.5</v>
      </c>
      <c r="N92" s="17">
        <v>0.199032392425747</v>
      </c>
      <c r="O92" s="27">
        <v>0.28899999999999998</v>
      </c>
      <c r="P92" s="2"/>
      <c r="Q92" s="2" t="s">
        <v>1</v>
      </c>
      <c r="R92" s="3" t="s">
        <v>27</v>
      </c>
      <c r="S92" s="2">
        <v>0</v>
      </c>
    </row>
    <row r="93" spans="1:19" x14ac:dyDescent="0.25">
      <c r="A93" s="2"/>
      <c r="B93" s="14" t="s">
        <v>30</v>
      </c>
      <c r="C93" s="7">
        <v>45233</v>
      </c>
      <c r="D93" s="2">
        <v>1</v>
      </c>
      <c r="E93" s="6">
        <v>1001878091</v>
      </c>
      <c r="F93" s="3">
        <v>2023</v>
      </c>
      <c r="G93" s="2" t="s">
        <v>8</v>
      </c>
      <c r="H93" s="2" t="s">
        <v>241</v>
      </c>
      <c r="I93" s="6" t="s">
        <v>568</v>
      </c>
      <c r="J93" s="5">
        <v>9315</v>
      </c>
      <c r="K93" s="20" t="s">
        <v>99</v>
      </c>
      <c r="L93" s="2"/>
      <c r="M93" s="12">
        <v>7308</v>
      </c>
      <c r="N93" s="11">
        <v>0.215458937198068</v>
      </c>
      <c r="O93" s="27">
        <v>0.20399999999999999</v>
      </c>
      <c r="P93" s="2"/>
      <c r="Q93" s="2" t="s">
        <v>28</v>
      </c>
      <c r="R93" s="3" t="s">
        <v>27</v>
      </c>
      <c r="S93" s="2">
        <v>0</v>
      </c>
    </row>
    <row r="94" spans="1:19" x14ac:dyDescent="0.25">
      <c r="A94" s="2"/>
      <c r="B94" s="14" t="s">
        <v>30</v>
      </c>
      <c r="C94" s="7">
        <v>45233</v>
      </c>
      <c r="D94" s="2">
        <v>3</v>
      </c>
      <c r="E94" s="6">
        <v>1001876075</v>
      </c>
      <c r="F94" s="3">
        <v>2023</v>
      </c>
      <c r="G94" s="2" t="s">
        <v>8</v>
      </c>
      <c r="H94" s="2" t="s">
        <v>409</v>
      </c>
      <c r="I94" s="6" t="s">
        <v>567</v>
      </c>
      <c r="J94" s="5">
        <v>6853</v>
      </c>
      <c r="K94" s="20" t="s">
        <v>99</v>
      </c>
      <c r="L94" s="2"/>
      <c r="M94" s="12">
        <v>5631.5</v>
      </c>
      <c r="N94" s="17">
        <v>0.17824310520939701</v>
      </c>
      <c r="O94" s="27">
        <v>0.27100000000000002</v>
      </c>
      <c r="P94" s="2"/>
      <c r="Q94" s="2" t="s">
        <v>1</v>
      </c>
      <c r="R94" s="3" t="s">
        <v>27</v>
      </c>
      <c r="S94" s="2">
        <v>0</v>
      </c>
    </row>
    <row r="95" spans="1:19" x14ac:dyDescent="0.25">
      <c r="A95" s="2"/>
      <c r="B95" s="14" t="s">
        <v>30</v>
      </c>
      <c r="C95" s="7">
        <v>45234</v>
      </c>
      <c r="D95" s="2">
        <v>3</v>
      </c>
      <c r="E95" s="6">
        <v>1001878102</v>
      </c>
      <c r="F95" s="3">
        <v>2023</v>
      </c>
      <c r="G95" s="2" t="s">
        <v>8</v>
      </c>
      <c r="H95" s="2" t="s">
        <v>363</v>
      </c>
      <c r="I95" s="6" t="s">
        <v>566</v>
      </c>
      <c r="J95" s="5">
        <v>6483</v>
      </c>
      <c r="K95" s="20" t="s">
        <v>99</v>
      </c>
      <c r="L95" s="2"/>
      <c r="M95" s="12">
        <v>4301</v>
      </c>
      <c r="N95" s="11">
        <v>0.33657257442541999</v>
      </c>
      <c r="O95" s="27">
        <v>0.22600000000000001</v>
      </c>
      <c r="P95" s="2"/>
      <c r="Q95" s="2" t="s">
        <v>28</v>
      </c>
      <c r="R95" s="3" t="s">
        <v>27</v>
      </c>
      <c r="S95" s="2">
        <v>0</v>
      </c>
    </row>
    <row r="96" spans="1:19" x14ac:dyDescent="0.25">
      <c r="A96" s="2"/>
      <c r="B96" s="14" t="s">
        <v>30</v>
      </c>
      <c r="C96" s="7">
        <v>45234</v>
      </c>
      <c r="D96" s="2">
        <v>3</v>
      </c>
      <c r="E96" s="6">
        <v>1001878105</v>
      </c>
      <c r="F96" s="3">
        <v>2023</v>
      </c>
      <c r="G96" s="2" t="s">
        <v>8</v>
      </c>
      <c r="H96" s="2" t="s">
        <v>363</v>
      </c>
      <c r="I96" s="6" t="s">
        <v>565</v>
      </c>
      <c r="J96" s="5">
        <v>4472</v>
      </c>
      <c r="K96" s="20" t="s">
        <v>99</v>
      </c>
      <c r="L96" s="2"/>
      <c r="M96" s="12">
        <v>3466.5</v>
      </c>
      <c r="N96" s="17">
        <v>0.22484347048300499</v>
      </c>
      <c r="O96" s="27">
        <v>0.22600000000000001</v>
      </c>
      <c r="P96" s="2"/>
      <c r="Q96" s="2" t="s">
        <v>1</v>
      </c>
      <c r="R96" s="3" t="s">
        <v>27</v>
      </c>
      <c r="S96" s="2">
        <v>0</v>
      </c>
    </row>
    <row r="97" spans="1:19" x14ac:dyDescent="0.25">
      <c r="A97" s="2"/>
      <c r="B97" s="14" t="s">
        <v>30</v>
      </c>
      <c r="C97" s="7">
        <v>45234</v>
      </c>
      <c r="D97" s="2">
        <v>3</v>
      </c>
      <c r="E97" s="6">
        <v>1001878126</v>
      </c>
      <c r="F97" s="3">
        <v>2023</v>
      </c>
      <c r="G97" s="2" t="s">
        <v>8</v>
      </c>
      <c r="H97" s="2" t="s">
        <v>363</v>
      </c>
      <c r="I97" s="6" t="s">
        <v>564</v>
      </c>
      <c r="J97" s="5">
        <v>3928</v>
      </c>
      <c r="K97" s="20" t="s">
        <v>99</v>
      </c>
      <c r="L97" s="2"/>
      <c r="M97" s="12">
        <v>3083.5</v>
      </c>
      <c r="N97" s="17">
        <v>0.21499490835030499</v>
      </c>
      <c r="O97" s="27">
        <v>0.22600000000000001</v>
      </c>
      <c r="P97" s="2"/>
      <c r="Q97" s="2" t="s">
        <v>1</v>
      </c>
      <c r="R97" s="3" t="s">
        <v>27</v>
      </c>
      <c r="S97" s="2">
        <v>0</v>
      </c>
    </row>
    <row r="98" spans="1:19" x14ac:dyDescent="0.25">
      <c r="A98" s="2"/>
      <c r="B98" s="14" t="s">
        <v>30</v>
      </c>
      <c r="C98" s="7">
        <v>45235</v>
      </c>
      <c r="D98" s="2">
        <v>3</v>
      </c>
      <c r="E98" s="6">
        <v>1001902283</v>
      </c>
      <c r="F98" s="3">
        <v>2023</v>
      </c>
      <c r="G98" s="2" t="s">
        <v>8</v>
      </c>
      <c r="H98" s="2" t="s">
        <v>363</v>
      </c>
      <c r="I98" s="6" t="s">
        <v>563</v>
      </c>
      <c r="J98" s="5">
        <v>38165</v>
      </c>
      <c r="K98" s="20" t="s">
        <v>99</v>
      </c>
      <c r="L98" s="2" t="s">
        <v>545</v>
      </c>
      <c r="M98" s="12">
        <v>30360.5</v>
      </c>
      <c r="N98" s="11">
        <v>0.20449364601074299</v>
      </c>
      <c r="O98" s="27">
        <v>0.20200000000000001</v>
      </c>
      <c r="P98" s="2"/>
      <c r="Q98" s="2" t="s">
        <v>28</v>
      </c>
      <c r="R98" s="3" t="s">
        <v>27</v>
      </c>
      <c r="S98" s="2">
        <v>0</v>
      </c>
    </row>
    <row r="99" spans="1:19" x14ac:dyDescent="0.25">
      <c r="A99" s="2"/>
      <c r="B99" s="14" t="s">
        <v>30</v>
      </c>
      <c r="C99" s="7">
        <v>45237</v>
      </c>
      <c r="D99" s="2">
        <v>3</v>
      </c>
      <c r="E99" s="6">
        <v>1001878127</v>
      </c>
      <c r="F99" s="3">
        <v>2023</v>
      </c>
      <c r="G99" s="2" t="s">
        <v>8</v>
      </c>
      <c r="H99" s="2" t="s">
        <v>363</v>
      </c>
      <c r="I99" s="6" t="s">
        <v>562</v>
      </c>
      <c r="J99" s="5">
        <v>34851</v>
      </c>
      <c r="K99" s="20" t="s">
        <v>99</v>
      </c>
      <c r="L99" s="2" t="s">
        <v>545</v>
      </c>
      <c r="M99" s="12">
        <v>26803.5</v>
      </c>
      <c r="N99" s="11">
        <v>0.230911595076181</v>
      </c>
      <c r="O99" s="27">
        <v>0.183</v>
      </c>
      <c r="P99" s="2"/>
      <c r="Q99" s="2" t="s">
        <v>28</v>
      </c>
      <c r="R99" s="3" t="s">
        <v>27</v>
      </c>
      <c r="S99" s="2">
        <v>0</v>
      </c>
    </row>
    <row r="100" spans="1:19" x14ac:dyDescent="0.25">
      <c r="A100" s="2"/>
      <c r="B100" s="14" t="s">
        <v>30</v>
      </c>
      <c r="C100" s="7">
        <v>45238</v>
      </c>
      <c r="D100" s="2">
        <v>1</v>
      </c>
      <c r="E100" s="6">
        <v>1001878136</v>
      </c>
      <c r="F100" s="3">
        <v>2023</v>
      </c>
      <c r="G100" s="2" t="s">
        <v>8</v>
      </c>
      <c r="H100" s="2" t="s">
        <v>561</v>
      </c>
      <c r="I100" s="6" t="s">
        <v>560</v>
      </c>
      <c r="J100" s="5">
        <v>37681</v>
      </c>
      <c r="K100" s="20" t="s">
        <v>99</v>
      </c>
      <c r="L100" s="2"/>
      <c r="M100" s="12">
        <v>31099.5</v>
      </c>
      <c r="N100" s="17">
        <v>0.17466362357686899</v>
      </c>
      <c r="O100" s="27">
        <v>0.184</v>
      </c>
      <c r="P100" s="2"/>
      <c r="Q100" s="2" t="s">
        <v>1</v>
      </c>
      <c r="R100" s="3" t="s">
        <v>27</v>
      </c>
      <c r="S100" s="2">
        <v>0</v>
      </c>
    </row>
    <row r="101" spans="1:19" x14ac:dyDescent="0.25">
      <c r="A101" s="2"/>
      <c r="B101" s="14" t="s">
        <v>30</v>
      </c>
      <c r="C101" s="7">
        <v>45239</v>
      </c>
      <c r="D101" s="2">
        <v>2</v>
      </c>
      <c r="E101" s="6">
        <v>1001876078</v>
      </c>
      <c r="F101" s="3">
        <v>2023</v>
      </c>
      <c r="G101" s="2" t="s">
        <v>8</v>
      </c>
      <c r="H101" s="2" t="s">
        <v>9</v>
      </c>
      <c r="I101" s="6" t="s">
        <v>559</v>
      </c>
      <c r="J101" s="5">
        <v>15788</v>
      </c>
      <c r="K101" s="4"/>
      <c r="L101" s="2"/>
      <c r="M101" s="12">
        <v>10314.5</v>
      </c>
      <c r="N101" s="11">
        <v>0.34668735748669899</v>
      </c>
      <c r="O101" s="27">
        <v>0.29599999999999999</v>
      </c>
      <c r="P101" s="2"/>
      <c r="Q101" s="2" t="s">
        <v>28</v>
      </c>
      <c r="R101" s="3" t="s">
        <v>27</v>
      </c>
      <c r="S101" s="2">
        <v>0</v>
      </c>
    </row>
    <row r="102" spans="1:19" x14ac:dyDescent="0.25">
      <c r="A102" s="2"/>
      <c r="B102" s="14" t="s">
        <v>30</v>
      </c>
      <c r="C102" s="7">
        <v>45240</v>
      </c>
      <c r="D102" s="2">
        <v>1</v>
      </c>
      <c r="E102" s="6">
        <v>1001876082</v>
      </c>
      <c r="F102" s="3">
        <v>2023</v>
      </c>
      <c r="G102" s="2" t="s">
        <v>8</v>
      </c>
      <c r="H102" s="2" t="s">
        <v>384</v>
      </c>
      <c r="I102" s="6" t="s">
        <v>558</v>
      </c>
      <c r="J102" s="5">
        <v>4249</v>
      </c>
      <c r="K102" s="19" t="s">
        <v>94</v>
      </c>
      <c r="L102" s="2"/>
      <c r="M102" s="12">
        <v>3490</v>
      </c>
      <c r="N102" s="17">
        <v>0.17863026594492801</v>
      </c>
      <c r="O102" s="27">
        <v>0.223</v>
      </c>
      <c r="P102" s="2"/>
      <c r="Q102" s="2" t="s">
        <v>1</v>
      </c>
      <c r="R102" s="3" t="s">
        <v>27</v>
      </c>
      <c r="S102" s="2">
        <v>0</v>
      </c>
    </row>
    <row r="103" spans="1:19" x14ac:dyDescent="0.25">
      <c r="A103" s="2"/>
      <c r="B103" s="14" t="s">
        <v>30</v>
      </c>
      <c r="C103" s="7">
        <v>45241</v>
      </c>
      <c r="D103" s="2">
        <v>2</v>
      </c>
      <c r="E103" s="6">
        <v>1001876080</v>
      </c>
      <c r="F103" s="3">
        <v>2023</v>
      </c>
      <c r="G103" s="2" t="s">
        <v>8</v>
      </c>
      <c r="H103" s="2" t="s">
        <v>557</v>
      </c>
      <c r="I103" s="6" t="s">
        <v>556</v>
      </c>
      <c r="J103" s="5">
        <v>28592</v>
      </c>
      <c r="K103" s="4"/>
      <c r="L103" s="2"/>
      <c r="M103" s="12">
        <v>26006.5</v>
      </c>
      <c r="N103" s="17">
        <v>9.0427392277559998E-2</v>
      </c>
      <c r="O103" s="27">
        <v>0.156</v>
      </c>
      <c r="P103" s="2"/>
      <c r="Q103" s="2" t="s">
        <v>1</v>
      </c>
      <c r="R103" s="3" t="s">
        <v>27</v>
      </c>
      <c r="S103" s="2">
        <v>0</v>
      </c>
    </row>
    <row r="104" spans="1:19" x14ac:dyDescent="0.25">
      <c r="A104" s="2"/>
      <c r="B104" s="14" t="s">
        <v>30</v>
      </c>
      <c r="C104" s="7">
        <v>45241</v>
      </c>
      <c r="D104" s="2">
        <v>2</v>
      </c>
      <c r="E104" s="6">
        <v>1001878087</v>
      </c>
      <c r="F104" s="3">
        <v>2023</v>
      </c>
      <c r="G104" s="2" t="s">
        <v>8</v>
      </c>
      <c r="H104" s="2" t="s">
        <v>388</v>
      </c>
      <c r="I104" s="6" t="s">
        <v>555</v>
      </c>
      <c r="J104" s="5">
        <v>14110</v>
      </c>
      <c r="K104" s="4"/>
      <c r="L104" s="2"/>
      <c r="M104" s="12">
        <v>11644</v>
      </c>
      <c r="N104" s="17">
        <v>0.17476966690290599</v>
      </c>
      <c r="O104" s="27">
        <v>0.22500000000000001</v>
      </c>
      <c r="P104" s="2"/>
      <c r="Q104" s="2" t="s">
        <v>1</v>
      </c>
      <c r="R104" s="3" t="s">
        <v>27</v>
      </c>
      <c r="S104" s="2">
        <v>0</v>
      </c>
    </row>
    <row r="105" spans="1:19" x14ac:dyDescent="0.25">
      <c r="A105" s="2"/>
      <c r="B105" s="14" t="s">
        <v>30</v>
      </c>
      <c r="C105" s="7">
        <v>45242</v>
      </c>
      <c r="D105" s="2">
        <v>2</v>
      </c>
      <c r="E105" s="6">
        <v>1001878088</v>
      </c>
      <c r="F105" s="3">
        <v>2023</v>
      </c>
      <c r="G105" s="2" t="s">
        <v>8</v>
      </c>
      <c r="H105" s="2" t="s">
        <v>388</v>
      </c>
      <c r="I105" s="6" t="s">
        <v>554</v>
      </c>
      <c r="J105" s="5">
        <v>9255</v>
      </c>
      <c r="K105" s="4"/>
      <c r="L105" s="2"/>
      <c r="M105" s="12">
        <v>7331</v>
      </c>
      <c r="N105" s="17">
        <v>0.20788762830902199</v>
      </c>
      <c r="O105" s="27">
        <v>0.24199999999999999</v>
      </c>
      <c r="P105" s="2"/>
      <c r="Q105" s="2" t="s">
        <v>1</v>
      </c>
      <c r="R105" s="3" t="s">
        <v>27</v>
      </c>
      <c r="S105" s="2">
        <v>0</v>
      </c>
    </row>
    <row r="106" spans="1:19" x14ac:dyDescent="0.25">
      <c r="A106" s="2"/>
      <c r="B106" s="14" t="s">
        <v>30</v>
      </c>
      <c r="C106" s="7">
        <v>45242</v>
      </c>
      <c r="D106" s="2">
        <v>2</v>
      </c>
      <c r="E106" s="6">
        <v>1001878089</v>
      </c>
      <c r="F106" s="3">
        <v>2023</v>
      </c>
      <c r="G106" s="2" t="s">
        <v>8</v>
      </c>
      <c r="H106" s="2" t="s">
        <v>388</v>
      </c>
      <c r="I106" s="6" t="s">
        <v>553</v>
      </c>
      <c r="J106" s="5">
        <v>5076.5</v>
      </c>
      <c r="K106" s="4"/>
      <c r="L106" s="2"/>
      <c r="M106" s="12">
        <v>3853.5</v>
      </c>
      <c r="N106" s="17">
        <v>0.24091401556190301</v>
      </c>
      <c r="O106" s="27">
        <v>0.28899999999999998</v>
      </c>
      <c r="P106" s="2"/>
      <c r="Q106" s="2" t="s">
        <v>1</v>
      </c>
      <c r="R106" s="3" t="s">
        <v>27</v>
      </c>
      <c r="S106" s="2">
        <v>0</v>
      </c>
    </row>
    <row r="107" spans="1:19" x14ac:dyDescent="0.25">
      <c r="A107" s="2"/>
      <c r="B107" s="14" t="s">
        <v>30</v>
      </c>
      <c r="C107" s="7">
        <v>45242</v>
      </c>
      <c r="D107" s="2">
        <v>2</v>
      </c>
      <c r="E107" s="6">
        <v>1001878090</v>
      </c>
      <c r="F107" s="3">
        <v>2023</v>
      </c>
      <c r="G107" s="2" t="s">
        <v>8</v>
      </c>
      <c r="H107" s="2" t="s">
        <v>388</v>
      </c>
      <c r="I107" s="6" t="s">
        <v>552</v>
      </c>
      <c r="J107" s="5">
        <v>7874.5</v>
      </c>
      <c r="K107" s="4"/>
      <c r="L107" s="2"/>
      <c r="M107" s="12">
        <v>6364</v>
      </c>
      <c r="N107" s="17">
        <v>0.19182170296526799</v>
      </c>
      <c r="O107" s="27">
        <v>0.214</v>
      </c>
      <c r="P107" s="2"/>
      <c r="Q107" s="2" t="s">
        <v>1</v>
      </c>
      <c r="R107" s="3" t="s">
        <v>27</v>
      </c>
      <c r="S107" s="2">
        <v>0</v>
      </c>
    </row>
    <row r="108" spans="1:19" x14ac:dyDescent="0.25">
      <c r="A108" s="2"/>
      <c r="B108" s="14" t="s">
        <v>30</v>
      </c>
      <c r="C108" s="7">
        <v>45243</v>
      </c>
      <c r="D108" s="2">
        <v>2</v>
      </c>
      <c r="E108" s="6">
        <v>1001886929</v>
      </c>
      <c r="F108" s="3">
        <v>2023</v>
      </c>
      <c r="G108" s="2" t="s">
        <v>8</v>
      </c>
      <c r="H108" s="2" t="s">
        <v>282</v>
      </c>
      <c r="I108" s="6" t="s">
        <v>551</v>
      </c>
      <c r="J108" s="5">
        <v>45586.5</v>
      </c>
      <c r="K108" s="21" t="s">
        <v>458</v>
      </c>
      <c r="L108" s="2"/>
      <c r="M108" s="12">
        <v>39117.5</v>
      </c>
      <c r="N108" s="17">
        <v>0.14190604674629501</v>
      </c>
      <c r="O108" s="27">
        <v>0.17699999999999999</v>
      </c>
      <c r="P108" s="2"/>
      <c r="Q108" s="2" t="s">
        <v>1</v>
      </c>
      <c r="R108" s="3" t="s">
        <v>27</v>
      </c>
      <c r="S108" s="2">
        <v>0</v>
      </c>
    </row>
    <row r="109" spans="1:19" x14ac:dyDescent="0.25">
      <c r="A109" s="2"/>
      <c r="B109" s="14" t="s">
        <v>30</v>
      </c>
      <c r="C109" s="7">
        <v>45244</v>
      </c>
      <c r="D109" s="2">
        <v>1</v>
      </c>
      <c r="E109" s="6">
        <v>1001878141</v>
      </c>
      <c r="F109" s="3">
        <v>2023</v>
      </c>
      <c r="G109" s="2" t="s">
        <v>8</v>
      </c>
      <c r="H109" s="2" t="s">
        <v>236</v>
      </c>
      <c r="I109" s="6" t="s">
        <v>550</v>
      </c>
      <c r="J109" s="5">
        <v>10877</v>
      </c>
      <c r="K109" s="4"/>
      <c r="L109" s="2"/>
      <c r="M109" s="12">
        <v>9618</v>
      </c>
      <c r="N109" s="17">
        <v>0.115748827801783</v>
      </c>
      <c r="O109" s="27">
        <v>0.16900000000000001</v>
      </c>
      <c r="P109" s="2"/>
      <c r="Q109" s="2" t="s">
        <v>1</v>
      </c>
      <c r="R109" s="3" t="s">
        <v>27</v>
      </c>
      <c r="S109" s="2">
        <v>0</v>
      </c>
    </row>
    <row r="110" spans="1:19" x14ac:dyDescent="0.25">
      <c r="A110" s="2"/>
      <c r="B110" s="14" t="s">
        <v>30</v>
      </c>
      <c r="C110" s="7">
        <v>45245</v>
      </c>
      <c r="D110" s="2">
        <v>1</v>
      </c>
      <c r="E110" s="6">
        <v>1001878140</v>
      </c>
      <c r="F110" s="3">
        <v>2023</v>
      </c>
      <c r="G110" s="2" t="s">
        <v>8</v>
      </c>
      <c r="H110" s="2" t="s">
        <v>236</v>
      </c>
      <c r="I110" s="6" t="s">
        <v>549</v>
      </c>
      <c r="J110" s="5">
        <v>33447</v>
      </c>
      <c r="K110" s="4"/>
      <c r="L110" s="2"/>
      <c r="M110" s="12">
        <v>30761.5</v>
      </c>
      <c r="N110" s="17">
        <v>8.0291206984184002E-2</v>
      </c>
      <c r="O110" s="27">
        <v>0.15</v>
      </c>
      <c r="P110" s="2"/>
      <c r="Q110" s="2" t="s">
        <v>1</v>
      </c>
      <c r="R110" s="3" t="s">
        <v>27</v>
      </c>
      <c r="S110" s="2">
        <v>0</v>
      </c>
    </row>
    <row r="111" spans="1:19" x14ac:dyDescent="0.25">
      <c r="A111" s="2"/>
      <c r="B111" s="14" t="s">
        <v>30</v>
      </c>
      <c r="C111" s="7">
        <v>45245</v>
      </c>
      <c r="D111" s="2">
        <v>1</v>
      </c>
      <c r="E111" s="6">
        <v>1001878142</v>
      </c>
      <c r="F111" s="3">
        <v>2023</v>
      </c>
      <c r="G111" s="2" t="s">
        <v>8</v>
      </c>
      <c r="H111" s="2" t="s">
        <v>236</v>
      </c>
      <c r="I111" s="6" t="s">
        <v>548</v>
      </c>
      <c r="J111" s="5">
        <v>13082</v>
      </c>
      <c r="K111" s="4"/>
      <c r="L111" s="2"/>
      <c r="M111" s="12">
        <v>11902</v>
      </c>
      <c r="N111" s="17">
        <v>9.0200275187279993E-2</v>
      </c>
      <c r="O111" s="27">
        <v>0.30099999999999999</v>
      </c>
      <c r="P111" s="2"/>
      <c r="Q111" s="2" t="s">
        <v>1</v>
      </c>
      <c r="R111" s="3" t="s">
        <v>27</v>
      </c>
      <c r="S111" s="2">
        <v>0</v>
      </c>
    </row>
    <row r="112" spans="1:19" x14ac:dyDescent="0.25">
      <c r="A112" s="2"/>
      <c r="B112" s="14" t="s">
        <v>30</v>
      </c>
      <c r="C112" s="7">
        <v>45246</v>
      </c>
      <c r="D112" s="2">
        <v>1</v>
      </c>
      <c r="E112" s="6">
        <v>1001878143</v>
      </c>
      <c r="F112" s="3">
        <v>2023</v>
      </c>
      <c r="G112" s="2" t="s">
        <v>8</v>
      </c>
      <c r="H112" s="2" t="s">
        <v>236</v>
      </c>
      <c r="I112" s="6" t="s">
        <v>547</v>
      </c>
      <c r="J112" s="5">
        <v>9344</v>
      </c>
      <c r="K112" s="4"/>
      <c r="L112" s="2"/>
      <c r="M112" s="12">
        <v>7319.5</v>
      </c>
      <c r="N112" s="17">
        <v>0.216663099315068</v>
      </c>
      <c r="O112" s="27">
        <v>0.29499999999999998</v>
      </c>
      <c r="P112" s="2"/>
      <c r="Q112" s="2" t="s">
        <v>1</v>
      </c>
      <c r="R112" s="3" t="s">
        <v>27</v>
      </c>
      <c r="S112" s="2">
        <v>0</v>
      </c>
    </row>
    <row r="113" spans="1:19" x14ac:dyDescent="0.25">
      <c r="A113" s="2"/>
      <c r="B113" s="14" t="s">
        <v>30</v>
      </c>
      <c r="C113" s="7">
        <v>45248</v>
      </c>
      <c r="D113" s="2">
        <v>2</v>
      </c>
      <c r="E113" s="6">
        <v>1001904533</v>
      </c>
      <c r="F113" s="3">
        <v>2023</v>
      </c>
      <c r="G113" s="2" t="s">
        <v>8</v>
      </c>
      <c r="H113" s="2" t="s">
        <v>214</v>
      </c>
      <c r="I113" s="6" t="s">
        <v>546</v>
      </c>
      <c r="J113" s="5">
        <v>149574.5</v>
      </c>
      <c r="K113" s="21" t="s">
        <v>458</v>
      </c>
      <c r="L113" s="2" t="s">
        <v>545</v>
      </c>
      <c r="M113" s="12">
        <v>100248</v>
      </c>
      <c r="N113" s="17">
        <v>0.32977880587934399</v>
      </c>
      <c r="O113" s="27">
        <v>0.33</v>
      </c>
      <c r="P113" s="2"/>
      <c r="Q113" s="2" t="s">
        <v>1</v>
      </c>
      <c r="R113" s="3" t="s">
        <v>27</v>
      </c>
      <c r="S113" s="2">
        <v>0</v>
      </c>
    </row>
    <row r="114" spans="1:19" x14ac:dyDescent="0.25">
      <c r="A114" s="2"/>
      <c r="B114" s="14" t="s">
        <v>30</v>
      </c>
      <c r="C114" s="7">
        <v>45249</v>
      </c>
      <c r="D114" s="2">
        <v>2</v>
      </c>
      <c r="E114" s="6">
        <v>1001904534</v>
      </c>
      <c r="F114" s="3">
        <v>2023</v>
      </c>
      <c r="G114" s="2" t="s">
        <v>8</v>
      </c>
      <c r="H114" s="2" t="s">
        <v>214</v>
      </c>
      <c r="I114" s="6" t="s">
        <v>544</v>
      </c>
      <c r="J114" s="5">
        <v>26408</v>
      </c>
      <c r="K114" s="21" t="s">
        <v>458</v>
      </c>
      <c r="L114" s="2"/>
      <c r="M114" s="12">
        <v>19460.5</v>
      </c>
      <c r="N114" s="17">
        <v>0.263083156619206</v>
      </c>
      <c r="O114" s="27">
        <v>0.28399999999999997</v>
      </c>
      <c r="P114" s="2"/>
      <c r="Q114" s="2" t="s">
        <v>1</v>
      </c>
      <c r="R114" s="3" t="s">
        <v>27</v>
      </c>
      <c r="S114" s="2">
        <v>0</v>
      </c>
    </row>
    <row r="115" spans="1:19" x14ac:dyDescent="0.25">
      <c r="A115" s="2"/>
      <c r="B115" s="14" t="s">
        <v>30</v>
      </c>
      <c r="C115" s="7">
        <v>45249</v>
      </c>
      <c r="D115" s="2">
        <v>1</v>
      </c>
      <c r="E115" s="6">
        <v>1001910026</v>
      </c>
      <c r="F115" s="3">
        <v>2023</v>
      </c>
      <c r="G115" s="2" t="s">
        <v>4</v>
      </c>
      <c r="H115" s="2" t="s">
        <v>543</v>
      </c>
      <c r="I115" s="6" t="s">
        <v>542</v>
      </c>
      <c r="J115" s="5">
        <v>3162</v>
      </c>
      <c r="K115" s="21" t="s">
        <v>458</v>
      </c>
      <c r="L115" s="2"/>
      <c r="M115" s="12">
        <v>2782.5</v>
      </c>
      <c r="N115" s="11">
        <v>0.120018975332068</v>
      </c>
      <c r="O115" s="2"/>
      <c r="P115" s="2"/>
      <c r="Q115" s="2" t="s">
        <v>28</v>
      </c>
      <c r="R115" s="3" t="s">
        <v>27</v>
      </c>
      <c r="S115" s="2">
        <v>0</v>
      </c>
    </row>
    <row r="116" spans="1:19" x14ac:dyDescent="0.25">
      <c r="A116" s="2"/>
      <c r="B116" s="14" t="s">
        <v>30</v>
      </c>
      <c r="C116" s="7">
        <v>45250</v>
      </c>
      <c r="D116" s="2">
        <v>2</v>
      </c>
      <c r="E116" s="6">
        <v>1001899736</v>
      </c>
      <c r="F116" s="3">
        <v>2023</v>
      </c>
      <c r="G116" s="2" t="s">
        <v>8</v>
      </c>
      <c r="H116" s="2" t="s">
        <v>261</v>
      </c>
      <c r="I116" s="6" t="s">
        <v>541</v>
      </c>
      <c r="J116" s="5">
        <v>9157</v>
      </c>
      <c r="K116" s="21" t="s">
        <v>458</v>
      </c>
      <c r="L116" s="2"/>
      <c r="M116" s="12">
        <v>4977</v>
      </c>
      <c r="N116" s="17">
        <v>0.456481380364748</v>
      </c>
      <c r="O116" s="27">
        <v>0.49</v>
      </c>
      <c r="P116" s="2"/>
      <c r="Q116" s="2" t="s">
        <v>1</v>
      </c>
      <c r="R116" s="3" t="s">
        <v>27</v>
      </c>
      <c r="S116" s="2">
        <v>0</v>
      </c>
    </row>
    <row r="117" spans="1:19" x14ac:dyDescent="0.25">
      <c r="A117" s="2"/>
      <c r="B117" s="14" t="s">
        <v>30</v>
      </c>
      <c r="C117" s="7">
        <v>45251</v>
      </c>
      <c r="D117" s="2">
        <v>2</v>
      </c>
      <c r="E117" s="6">
        <v>1001901289</v>
      </c>
      <c r="F117" s="3">
        <v>2023</v>
      </c>
      <c r="G117" s="2" t="s">
        <v>8</v>
      </c>
      <c r="H117" s="2" t="s">
        <v>261</v>
      </c>
      <c r="I117" s="6" t="s">
        <v>540</v>
      </c>
      <c r="J117" s="5">
        <v>18216</v>
      </c>
      <c r="K117" s="21" t="s">
        <v>458</v>
      </c>
      <c r="L117" s="2"/>
      <c r="M117" s="12">
        <v>14437.5</v>
      </c>
      <c r="N117" s="17">
        <v>0.20742753623188401</v>
      </c>
      <c r="O117" s="27">
        <v>0.21199999999999999</v>
      </c>
      <c r="P117" s="2"/>
      <c r="Q117" s="2" t="s">
        <v>1</v>
      </c>
      <c r="R117" s="3" t="s">
        <v>27</v>
      </c>
      <c r="S117" s="2">
        <v>0</v>
      </c>
    </row>
    <row r="118" spans="1:19" x14ac:dyDescent="0.25">
      <c r="A118" s="2"/>
      <c r="B118" s="14" t="s">
        <v>30</v>
      </c>
      <c r="C118" s="7">
        <v>45251</v>
      </c>
      <c r="D118" s="2">
        <v>2</v>
      </c>
      <c r="E118" s="6">
        <v>1001901290</v>
      </c>
      <c r="F118" s="3">
        <v>2023</v>
      </c>
      <c r="G118" s="2" t="s">
        <v>8</v>
      </c>
      <c r="H118" s="2" t="s">
        <v>261</v>
      </c>
      <c r="I118" s="6" t="s">
        <v>539</v>
      </c>
      <c r="J118" s="5">
        <v>8959.5</v>
      </c>
      <c r="K118" s="21" t="s">
        <v>458</v>
      </c>
      <c r="L118" s="2"/>
      <c r="M118" s="12">
        <v>6322</v>
      </c>
      <c r="N118" s="11">
        <v>0.29438026675595702</v>
      </c>
      <c r="O118" s="27">
        <v>0.20899999999999999</v>
      </c>
      <c r="P118" s="2"/>
      <c r="Q118" s="2" t="s">
        <v>28</v>
      </c>
      <c r="R118" s="3" t="s">
        <v>27</v>
      </c>
      <c r="S118" s="2">
        <v>0</v>
      </c>
    </row>
    <row r="119" spans="1:19" x14ac:dyDescent="0.25">
      <c r="A119" s="2"/>
      <c r="B119" s="14" t="s">
        <v>30</v>
      </c>
      <c r="C119" s="7">
        <v>45252</v>
      </c>
      <c r="D119" s="2">
        <v>2</v>
      </c>
      <c r="E119" s="6">
        <v>1001906164</v>
      </c>
      <c r="F119" s="3">
        <v>2023</v>
      </c>
      <c r="G119" s="2" t="s">
        <v>8</v>
      </c>
      <c r="H119" s="2" t="s">
        <v>382</v>
      </c>
      <c r="I119" s="6" t="s">
        <v>538</v>
      </c>
      <c r="J119" s="5">
        <v>8250</v>
      </c>
      <c r="K119" s="19" t="s">
        <v>485</v>
      </c>
      <c r="L119" s="2"/>
      <c r="M119" s="12">
        <v>7005.5</v>
      </c>
      <c r="N119" s="11">
        <v>0.15084848484848501</v>
      </c>
      <c r="O119" s="27">
        <v>0.14899999999999999</v>
      </c>
      <c r="P119" s="2"/>
      <c r="Q119" s="2" t="s">
        <v>28</v>
      </c>
      <c r="R119" s="3" t="s">
        <v>27</v>
      </c>
      <c r="S119" s="2">
        <v>0</v>
      </c>
    </row>
    <row r="120" spans="1:19" x14ac:dyDescent="0.25">
      <c r="A120" s="2"/>
      <c r="B120" s="14" t="s">
        <v>30</v>
      </c>
      <c r="C120" s="7">
        <v>45258</v>
      </c>
      <c r="D120" s="2">
        <v>2</v>
      </c>
      <c r="E120" s="6">
        <v>1001876069</v>
      </c>
      <c r="F120" s="3">
        <v>2023</v>
      </c>
      <c r="G120" s="2" t="s">
        <v>8</v>
      </c>
      <c r="H120" s="2" t="s">
        <v>224</v>
      </c>
      <c r="I120" s="6" t="s">
        <v>537</v>
      </c>
      <c r="J120" s="5">
        <v>36995.5</v>
      </c>
      <c r="K120" s="19" t="s">
        <v>485</v>
      </c>
      <c r="L120" s="2"/>
      <c r="M120" s="12">
        <v>30116.5</v>
      </c>
      <c r="N120" s="11">
        <v>0.18594153342974101</v>
      </c>
      <c r="O120" s="27">
        <v>0.184</v>
      </c>
      <c r="P120" s="2"/>
      <c r="Q120" s="2" t="s">
        <v>28</v>
      </c>
      <c r="R120" s="3" t="s">
        <v>27</v>
      </c>
      <c r="S120" s="2">
        <v>0</v>
      </c>
    </row>
    <row r="121" spans="1:19" x14ac:dyDescent="0.25">
      <c r="A121" s="2"/>
      <c r="B121" s="14" t="s">
        <v>30</v>
      </c>
      <c r="C121" s="7">
        <v>45260</v>
      </c>
      <c r="D121" s="2">
        <v>3</v>
      </c>
      <c r="E121" s="6">
        <v>1001906165</v>
      </c>
      <c r="F121" s="3">
        <v>2023</v>
      </c>
      <c r="G121" s="2" t="s">
        <v>8</v>
      </c>
      <c r="H121" s="2" t="s">
        <v>536</v>
      </c>
      <c r="I121" s="6" t="s">
        <v>535</v>
      </c>
      <c r="J121" s="5">
        <v>64253.5</v>
      </c>
      <c r="K121" s="19" t="s">
        <v>485</v>
      </c>
      <c r="L121" s="2"/>
      <c r="M121" s="12">
        <v>55693</v>
      </c>
      <c r="N121" s="17">
        <v>0.13323009641498099</v>
      </c>
      <c r="O121" s="27">
        <v>0.14299999999999999</v>
      </c>
      <c r="P121" s="2"/>
      <c r="Q121" s="2" t="s">
        <v>1</v>
      </c>
      <c r="R121" s="3" t="s">
        <v>27</v>
      </c>
      <c r="S121" s="2">
        <v>0</v>
      </c>
    </row>
    <row r="122" spans="1:19" x14ac:dyDescent="0.25">
      <c r="A122" s="2"/>
      <c r="B122" s="14" t="s">
        <v>30</v>
      </c>
      <c r="C122" s="7">
        <v>45261</v>
      </c>
      <c r="D122" s="2">
        <v>3</v>
      </c>
      <c r="E122" s="6">
        <v>1001913445</v>
      </c>
      <c r="F122" s="3">
        <v>2023</v>
      </c>
      <c r="G122" s="2" t="s">
        <v>8</v>
      </c>
      <c r="H122" s="2" t="s">
        <v>534</v>
      </c>
      <c r="I122" s="6" t="s">
        <v>533</v>
      </c>
      <c r="J122" s="5">
        <v>22951</v>
      </c>
      <c r="K122" s="21" t="s">
        <v>458</v>
      </c>
      <c r="L122" s="2"/>
      <c r="M122" s="12">
        <v>20607.5</v>
      </c>
      <c r="N122" s="17">
        <v>0.102108840573395</v>
      </c>
      <c r="O122" s="27">
        <v>0.20100000000000001</v>
      </c>
      <c r="P122" s="2"/>
      <c r="Q122" s="2" t="s">
        <v>1</v>
      </c>
      <c r="R122" s="3" t="s">
        <v>27</v>
      </c>
      <c r="S122" s="2">
        <v>0</v>
      </c>
    </row>
    <row r="123" spans="1:19" x14ac:dyDescent="0.25">
      <c r="A123" s="2"/>
      <c r="B123" s="14" t="s">
        <v>30</v>
      </c>
      <c r="C123" s="7">
        <v>45262</v>
      </c>
      <c r="D123" s="2">
        <v>3</v>
      </c>
      <c r="E123" s="6">
        <v>1001876085</v>
      </c>
      <c r="F123" s="3">
        <v>2023</v>
      </c>
      <c r="G123" s="2" t="s">
        <v>8</v>
      </c>
      <c r="H123" s="2" t="s">
        <v>532</v>
      </c>
      <c r="I123" s="6" t="s">
        <v>531</v>
      </c>
      <c r="J123" s="5">
        <v>18349</v>
      </c>
      <c r="K123" s="19" t="s">
        <v>485</v>
      </c>
      <c r="L123" s="2"/>
      <c r="M123" s="12">
        <v>16205</v>
      </c>
      <c r="N123" s="17">
        <v>0.11684560466510401</v>
      </c>
      <c r="O123" s="27">
        <v>0.218</v>
      </c>
      <c r="P123" s="2"/>
      <c r="Q123" s="2" t="s">
        <v>1</v>
      </c>
      <c r="R123" s="3" t="s">
        <v>27</v>
      </c>
      <c r="S123" s="2">
        <v>0</v>
      </c>
    </row>
    <row r="124" spans="1:19" x14ac:dyDescent="0.25">
      <c r="A124" s="2"/>
      <c r="B124" s="14" t="s">
        <v>30</v>
      </c>
      <c r="C124" s="7">
        <v>45263</v>
      </c>
      <c r="D124" s="2">
        <v>3</v>
      </c>
      <c r="E124" s="6">
        <v>1001894740</v>
      </c>
      <c r="F124" s="3">
        <v>2023</v>
      </c>
      <c r="G124" s="2" t="s">
        <v>8</v>
      </c>
      <c r="H124" s="2" t="s">
        <v>101</v>
      </c>
      <c r="I124" s="6" t="s">
        <v>530</v>
      </c>
      <c r="J124" s="5">
        <v>8263</v>
      </c>
      <c r="K124" s="20" t="s">
        <v>99</v>
      </c>
      <c r="L124" s="2"/>
      <c r="M124" s="12">
        <v>7010.5</v>
      </c>
      <c r="N124" s="17">
        <v>0.15157932954132899</v>
      </c>
      <c r="O124" s="27">
        <v>0.28000000000000003</v>
      </c>
      <c r="P124" s="2"/>
      <c r="Q124" s="2" t="s">
        <v>1</v>
      </c>
      <c r="R124" s="3" t="s">
        <v>27</v>
      </c>
      <c r="S124" s="2">
        <v>0</v>
      </c>
    </row>
    <row r="125" spans="1:19" x14ac:dyDescent="0.25">
      <c r="A125" s="2"/>
      <c r="B125" s="14" t="s">
        <v>30</v>
      </c>
      <c r="C125" s="7">
        <v>45264</v>
      </c>
      <c r="D125" s="2">
        <v>3</v>
      </c>
      <c r="E125" s="6">
        <v>1001903539</v>
      </c>
      <c r="F125" s="3">
        <v>2023</v>
      </c>
      <c r="G125" s="2" t="s">
        <v>8</v>
      </c>
      <c r="H125" s="2" t="s">
        <v>529</v>
      </c>
      <c r="I125" s="6" t="s">
        <v>528</v>
      </c>
      <c r="J125" s="5">
        <v>11141</v>
      </c>
      <c r="K125" s="4"/>
      <c r="L125" s="2"/>
      <c r="M125" s="12">
        <v>9876</v>
      </c>
      <c r="N125" s="17">
        <v>0.11354456511982799</v>
      </c>
      <c r="O125" s="27">
        <v>0.20100000000000001</v>
      </c>
      <c r="P125" s="2"/>
      <c r="Q125" s="2" t="s">
        <v>1</v>
      </c>
      <c r="R125" s="3" t="s">
        <v>27</v>
      </c>
      <c r="S125" s="2">
        <v>0</v>
      </c>
    </row>
    <row r="126" spans="1:19" x14ac:dyDescent="0.25">
      <c r="A126" s="2"/>
      <c r="B126" s="14" t="s">
        <v>30</v>
      </c>
      <c r="C126" s="7">
        <v>45265</v>
      </c>
      <c r="D126" s="2">
        <v>3</v>
      </c>
      <c r="E126" s="6">
        <v>1001913485</v>
      </c>
      <c r="F126" s="3">
        <v>2023</v>
      </c>
      <c r="G126" s="2" t="s">
        <v>8</v>
      </c>
      <c r="H126" s="2" t="s">
        <v>527</v>
      </c>
      <c r="I126" s="6" t="s">
        <v>526</v>
      </c>
      <c r="J126" s="5">
        <v>26971.5</v>
      </c>
      <c r="K126" s="4"/>
      <c r="L126" s="2"/>
      <c r="M126" s="12">
        <v>24331</v>
      </c>
      <c r="N126" s="17">
        <v>9.7899634799696003E-2</v>
      </c>
      <c r="O126" s="27">
        <v>0.14899999999999999</v>
      </c>
      <c r="P126" s="2"/>
      <c r="Q126" s="2" t="s">
        <v>1</v>
      </c>
      <c r="R126" s="3" t="s">
        <v>27</v>
      </c>
      <c r="S126" s="2">
        <v>0</v>
      </c>
    </row>
    <row r="127" spans="1:19" x14ac:dyDescent="0.25">
      <c r="A127" s="2"/>
      <c r="B127" s="14" t="s">
        <v>30</v>
      </c>
      <c r="C127" s="7">
        <v>45266</v>
      </c>
      <c r="D127" s="2">
        <v>3</v>
      </c>
      <c r="E127" s="6">
        <v>1001878098</v>
      </c>
      <c r="F127" s="3">
        <v>2023</v>
      </c>
      <c r="G127" s="2" t="s">
        <v>8</v>
      </c>
      <c r="H127" s="2" t="s">
        <v>524</v>
      </c>
      <c r="I127" s="6" t="s">
        <v>525</v>
      </c>
      <c r="J127" s="5">
        <v>23048</v>
      </c>
      <c r="K127" s="4"/>
      <c r="L127" s="2"/>
      <c r="M127" s="12">
        <v>20832</v>
      </c>
      <c r="N127" s="17">
        <v>9.6147171121138006E-2</v>
      </c>
      <c r="O127" s="27">
        <v>0.15</v>
      </c>
      <c r="P127" s="2"/>
      <c r="Q127" s="2" t="s">
        <v>1</v>
      </c>
      <c r="R127" s="3" t="s">
        <v>27</v>
      </c>
      <c r="S127" s="2">
        <v>0</v>
      </c>
    </row>
    <row r="128" spans="1:19" x14ac:dyDescent="0.25">
      <c r="A128" s="2"/>
      <c r="B128" s="14" t="s">
        <v>30</v>
      </c>
      <c r="C128" s="7">
        <v>45268</v>
      </c>
      <c r="D128" s="2">
        <v>5</v>
      </c>
      <c r="E128" s="6">
        <v>1001878099</v>
      </c>
      <c r="F128" s="3">
        <v>2023</v>
      </c>
      <c r="G128" s="2" t="s">
        <v>8</v>
      </c>
      <c r="H128" s="2" t="s">
        <v>524</v>
      </c>
      <c r="I128" s="6" t="s">
        <v>523</v>
      </c>
      <c r="J128" s="5">
        <v>161795</v>
      </c>
      <c r="K128" s="4"/>
      <c r="L128" s="2"/>
      <c r="M128" s="12">
        <v>149369.5</v>
      </c>
      <c r="N128" s="17">
        <v>7.6797799684786006E-2</v>
      </c>
      <c r="O128" s="27">
        <v>0.126</v>
      </c>
      <c r="P128" s="2"/>
      <c r="Q128" s="2" t="s">
        <v>1</v>
      </c>
      <c r="R128" s="3" t="s">
        <v>27</v>
      </c>
      <c r="S128" s="2">
        <v>0</v>
      </c>
    </row>
    <row r="129" spans="1:19" x14ac:dyDescent="0.25">
      <c r="A129" s="2"/>
      <c r="B129" s="14" t="s">
        <v>30</v>
      </c>
      <c r="C129" s="7">
        <v>45269</v>
      </c>
      <c r="D129" s="2">
        <v>4</v>
      </c>
      <c r="E129" s="6">
        <v>1001899315</v>
      </c>
      <c r="F129" s="3">
        <v>2023</v>
      </c>
      <c r="G129" s="2" t="s">
        <v>8</v>
      </c>
      <c r="H129" s="2" t="s">
        <v>174</v>
      </c>
      <c r="I129" s="6" t="s">
        <v>522</v>
      </c>
      <c r="J129" s="5">
        <v>5688</v>
      </c>
      <c r="K129" s="21" t="s">
        <v>458</v>
      </c>
      <c r="L129" s="2"/>
      <c r="M129" s="12">
        <v>4999.5</v>
      </c>
      <c r="N129" s="17">
        <v>0.121044303797468</v>
      </c>
      <c r="O129" s="27">
        <v>0.16900000000000001</v>
      </c>
      <c r="P129" s="2"/>
      <c r="Q129" s="2" t="s">
        <v>1</v>
      </c>
      <c r="R129" s="3" t="s">
        <v>27</v>
      </c>
      <c r="S129" s="2">
        <v>0</v>
      </c>
    </row>
    <row r="130" spans="1:19" x14ac:dyDescent="0.25">
      <c r="A130" s="2"/>
      <c r="B130" s="14" t="s">
        <v>30</v>
      </c>
      <c r="C130" s="7">
        <v>45269</v>
      </c>
      <c r="D130" s="2">
        <v>4</v>
      </c>
      <c r="E130" s="6">
        <v>1001894736</v>
      </c>
      <c r="F130" s="3">
        <v>2023</v>
      </c>
      <c r="G130" s="2" t="s">
        <v>8</v>
      </c>
      <c r="H130" s="2" t="s">
        <v>174</v>
      </c>
      <c r="I130" s="6" t="s">
        <v>521</v>
      </c>
      <c r="J130" s="5">
        <v>2875</v>
      </c>
      <c r="K130" s="21" t="s">
        <v>458</v>
      </c>
      <c r="L130" s="2"/>
      <c r="M130" s="12">
        <v>2276</v>
      </c>
      <c r="N130" s="17">
        <v>0.20834782608695701</v>
      </c>
      <c r="O130" s="27">
        <v>0.223</v>
      </c>
      <c r="P130" s="2"/>
      <c r="Q130" s="2" t="s">
        <v>1</v>
      </c>
      <c r="R130" s="3" t="s">
        <v>27</v>
      </c>
      <c r="S130" s="2">
        <v>0</v>
      </c>
    </row>
    <row r="131" spans="1:19" x14ac:dyDescent="0.25">
      <c r="A131" s="2"/>
      <c r="B131" s="14" t="s">
        <v>30</v>
      </c>
      <c r="C131" s="7">
        <v>45270</v>
      </c>
      <c r="D131" s="2">
        <v>4</v>
      </c>
      <c r="E131" s="6">
        <v>1001903537</v>
      </c>
      <c r="F131" s="3">
        <v>2023</v>
      </c>
      <c r="G131" s="2" t="s">
        <v>8</v>
      </c>
      <c r="H131" s="2" t="s">
        <v>519</v>
      </c>
      <c r="I131" s="6" t="s">
        <v>520</v>
      </c>
      <c r="J131" s="5">
        <v>3937</v>
      </c>
      <c r="K131" s="4"/>
      <c r="L131" s="2"/>
      <c r="M131" s="12">
        <v>3260</v>
      </c>
      <c r="N131" s="17">
        <v>0.17195834391668799</v>
      </c>
      <c r="O131" s="27">
        <v>0.21199999999999999</v>
      </c>
      <c r="P131" s="2"/>
      <c r="Q131" s="2" t="s">
        <v>1</v>
      </c>
      <c r="R131" s="3" t="s">
        <v>27</v>
      </c>
      <c r="S131" s="2">
        <v>0</v>
      </c>
    </row>
    <row r="132" spans="1:19" x14ac:dyDescent="0.25">
      <c r="A132" s="2"/>
      <c r="B132" s="14" t="s">
        <v>30</v>
      </c>
      <c r="C132" s="7">
        <v>45270</v>
      </c>
      <c r="D132" s="2">
        <v>4</v>
      </c>
      <c r="E132" s="6">
        <v>1001904410</v>
      </c>
      <c r="F132" s="3">
        <v>2023</v>
      </c>
      <c r="G132" s="2" t="s">
        <v>8</v>
      </c>
      <c r="H132" s="2" t="s">
        <v>519</v>
      </c>
      <c r="I132" s="6" t="s">
        <v>518</v>
      </c>
      <c r="J132" s="5">
        <v>3301</v>
      </c>
      <c r="K132" s="19" t="s">
        <v>485</v>
      </c>
      <c r="L132" s="2"/>
      <c r="M132" s="12">
        <v>2357.5</v>
      </c>
      <c r="N132" s="17">
        <v>0.28582247803695798</v>
      </c>
      <c r="O132" s="27">
        <v>0.32400000000000001</v>
      </c>
      <c r="P132" s="2"/>
      <c r="Q132" s="2" t="s">
        <v>1</v>
      </c>
      <c r="R132" s="3" t="s">
        <v>27</v>
      </c>
      <c r="S132" s="2">
        <v>0</v>
      </c>
    </row>
    <row r="133" spans="1:19" x14ac:dyDescent="0.25">
      <c r="A133" s="2"/>
      <c r="B133" s="14" t="s">
        <v>30</v>
      </c>
      <c r="C133" s="7">
        <v>45271</v>
      </c>
      <c r="D133" s="2">
        <v>5</v>
      </c>
      <c r="E133" s="6">
        <v>1001876068</v>
      </c>
      <c r="F133" s="3">
        <v>2023</v>
      </c>
      <c r="G133" s="2" t="s">
        <v>8</v>
      </c>
      <c r="H133" s="2" t="s">
        <v>358</v>
      </c>
      <c r="I133" s="6" t="s">
        <v>517</v>
      </c>
      <c r="J133" s="5">
        <v>20397</v>
      </c>
      <c r="K133" s="19" t="s">
        <v>94</v>
      </c>
      <c r="L133" s="2"/>
      <c r="M133" s="12">
        <v>17440</v>
      </c>
      <c r="N133" s="17">
        <v>0.14497229984801699</v>
      </c>
      <c r="O133" s="27">
        <v>0.16400000000000001</v>
      </c>
      <c r="P133" s="2"/>
      <c r="Q133" s="2" t="s">
        <v>1</v>
      </c>
      <c r="R133" s="3" t="s">
        <v>27</v>
      </c>
      <c r="S133" s="2">
        <v>0</v>
      </c>
    </row>
    <row r="134" spans="1:19" x14ac:dyDescent="0.25">
      <c r="A134" s="2"/>
      <c r="B134" s="14" t="s">
        <v>30</v>
      </c>
      <c r="C134" s="7">
        <v>45271</v>
      </c>
      <c r="D134" s="2">
        <v>5</v>
      </c>
      <c r="E134" s="6">
        <v>1001877944</v>
      </c>
      <c r="F134" s="3">
        <v>2023</v>
      </c>
      <c r="G134" s="2" t="s">
        <v>8</v>
      </c>
      <c r="H134" s="2" t="s">
        <v>516</v>
      </c>
      <c r="I134" s="6" t="s">
        <v>515</v>
      </c>
      <c r="J134" s="5">
        <v>16623</v>
      </c>
      <c r="K134" s="19" t="s">
        <v>485</v>
      </c>
      <c r="L134" s="2"/>
      <c r="M134" s="12">
        <v>14637.5</v>
      </c>
      <c r="N134" s="17">
        <v>0.11944294050412101</v>
      </c>
      <c r="O134" s="27">
        <v>0.155</v>
      </c>
      <c r="P134" s="2"/>
      <c r="Q134" s="2" t="s">
        <v>1</v>
      </c>
      <c r="R134" s="3" t="s">
        <v>27</v>
      </c>
      <c r="S134" s="2">
        <v>0</v>
      </c>
    </row>
    <row r="135" spans="1:19" x14ac:dyDescent="0.25">
      <c r="A135" s="2"/>
      <c r="B135" s="14" t="s">
        <v>30</v>
      </c>
      <c r="C135" s="7">
        <v>45272</v>
      </c>
      <c r="D135" s="2">
        <v>5</v>
      </c>
      <c r="E135" s="6">
        <v>1001878138</v>
      </c>
      <c r="F135" s="3">
        <v>2023</v>
      </c>
      <c r="G135" s="2" t="s">
        <v>8</v>
      </c>
      <c r="H135" s="2" t="s">
        <v>341</v>
      </c>
      <c r="I135" s="6" t="s">
        <v>514</v>
      </c>
      <c r="J135" s="5">
        <v>36464</v>
      </c>
      <c r="K135" s="4"/>
      <c r="L135" s="2"/>
      <c r="M135" s="12">
        <v>29586</v>
      </c>
      <c r="N135" s="11">
        <v>0.188624396665204</v>
      </c>
      <c r="O135" s="27">
        <v>0.187</v>
      </c>
      <c r="P135" s="2"/>
      <c r="Q135" s="2" t="s">
        <v>28</v>
      </c>
      <c r="R135" s="3" t="s">
        <v>27</v>
      </c>
      <c r="S135" s="2">
        <v>0</v>
      </c>
    </row>
    <row r="136" spans="1:19" x14ac:dyDescent="0.25">
      <c r="A136" s="2"/>
      <c r="B136" s="14" t="s">
        <v>30</v>
      </c>
      <c r="C136" s="7">
        <v>45274</v>
      </c>
      <c r="D136" s="2">
        <v>5</v>
      </c>
      <c r="E136" s="6">
        <v>1001878144</v>
      </c>
      <c r="F136" s="3">
        <v>2023</v>
      </c>
      <c r="G136" s="2" t="s">
        <v>8</v>
      </c>
      <c r="H136" s="2" t="s">
        <v>334</v>
      </c>
      <c r="I136" s="6" t="s">
        <v>513</v>
      </c>
      <c r="J136" s="5">
        <v>19190</v>
      </c>
      <c r="K136" s="4"/>
      <c r="L136" s="2"/>
      <c r="M136" s="12">
        <v>16824.5</v>
      </c>
      <c r="N136" s="17">
        <v>0.123267326732673</v>
      </c>
      <c r="O136" s="27">
        <v>0.13400000000000001</v>
      </c>
      <c r="P136" s="2"/>
      <c r="Q136" s="2" t="s">
        <v>1</v>
      </c>
      <c r="R136" s="3" t="s">
        <v>27</v>
      </c>
      <c r="S136" s="2">
        <v>0</v>
      </c>
    </row>
    <row r="137" spans="1:19" x14ac:dyDescent="0.25">
      <c r="A137" s="2"/>
      <c r="B137" s="14" t="s">
        <v>30</v>
      </c>
      <c r="C137" s="7">
        <v>45275</v>
      </c>
      <c r="D137" s="2">
        <v>5</v>
      </c>
      <c r="E137" s="6">
        <v>1001878128</v>
      </c>
      <c r="F137" s="3">
        <v>2023</v>
      </c>
      <c r="G137" s="2" t="s">
        <v>8</v>
      </c>
      <c r="H137" s="2" t="s">
        <v>346</v>
      </c>
      <c r="I137" s="6" t="s">
        <v>512</v>
      </c>
      <c r="J137" s="5">
        <v>34938</v>
      </c>
      <c r="K137" s="4"/>
      <c r="L137" s="2"/>
      <c r="M137" s="12">
        <v>29065</v>
      </c>
      <c r="N137" s="17">
        <v>0.16809777319823699</v>
      </c>
      <c r="O137" s="27">
        <v>0.183</v>
      </c>
      <c r="P137" s="2"/>
      <c r="Q137" s="2" t="s">
        <v>1</v>
      </c>
      <c r="R137" s="3" t="s">
        <v>27</v>
      </c>
      <c r="S137" s="2">
        <v>0</v>
      </c>
    </row>
    <row r="138" spans="1:19" x14ac:dyDescent="0.25">
      <c r="A138" s="2"/>
      <c r="B138" s="14" t="s">
        <v>30</v>
      </c>
      <c r="C138" s="7">
        <v>45273</v>
      </c>
      <c r="D138" s="2">
        <v>5</v>
      </c>
      <c r="E138" s="6">
        <v>1001893869</v>
      </c>
      <c r="F138" s="3">
        <v>2023</v>
      </c>
      <c r="G138" s="2" t="s">
        <v>8</v>
      </c>
      <c r="H138" s="2" t="s">
        <v>116</v>
      </c>
      <c r="I138" s="6" t="s">
        <v>511</v>
      </c>
      <c r="J138" s="5">
        <v>32310</v>
      </c>
      <c r="K138" s="4"/>
      <c r="L138" s="2"/>
      <c r="M138" s="12">
        <v>24169.5</v>
      </c>
      <c r="N138" s="11">
        <v>0.25194986072423398</v>
      </c>
      <c r="O138" s="27">
        <v>0.23</v>
      </c>
      <c r="P138" s="2"/>
      <c r="Q138" s="2" t="s">
        <v>28</v>
      </c>
      <c r="R138" s="3" t="s">
        <v>27</v>
      </c>
      <c r="S138" s="2">
        <v>0</v>
      </c>
    </row>
    <row r="139" spans="1:19" x14ac:dyDescent="0.25">
      <c r="A139" s="2"/>
      <c r="B139" s="14" t="s">
        <v>30</v>
      </c>
      <c r="C139" s="7">
        <v>45273</v>
      </c>
      <c r="D139" s="2">
        <v>6</v>
      </c>
      <c r="E139" s="6">
        <v>1001865200</v>
      </c>
      <c r="F139" s="3">
        <v>2023</v>
      </c>
      <c r="G139" s="2" t="s">
        <v>8</v>
      </c>
      <c r="H139" s="2" t="s">
        <v>510</v>
      </c>
      <c r="I139" s="6" t="s">
        <v>509</v>
      </c>
      <c r="J139" s="5">
        <v>7385</v>
      </c>
      <c r="K139" s="19" t="s">
        <v>485</v>
      </c>
      <c r="L139" s="2"/>
      <c r="M139" s="12">
        <v>6360.5</v>
      </c>
      <c r="N139" s="17">
        <v>0.138727149627623</v>
      </c>
      <c r="O139" s="27">
        <v>0.17</v>
      </c>
      <c r="P139" s="2"/>
      <c r="Q139" s="2" t="s">
        <v>1</v>
      </c>
      <c r="R139" s="3" t="s">
        <v>27</v>
      </c>
      <c r="S139" s="2">
        <v>0</v>
      </c>
    </row>
    <row r="140" spans="1:19" x14ac:dyDescent="0.25">
      <c r="A140" s="2"/>
      <c r="B140" s="14" t="s">
        <v>30</v>
      </c>
      <c r="C140" s="7">
        <v>45274</v>
      </c>
      <c r="D140" s="2">
        <v>6</v>
      </c>
      <c r="E140" s="6">
        <v>1001876077</v>
      </c>
      <c r="F140" s="3">
        <v>2023</v>
      </c>
      <c r="G140" s="2" t="s">
        <v>8</v>
      </c>
      <c r="H140" s="2" t="s">
        <v>508</v>
      </c>
      <c r="I140" s="6" t="s">
        <v>507</v>
      </c>
      <c r="J140" s="5">
        <v>15498</v>
      </c>
      <c r="K140" s="19" t="s">
        <v>485</v>
      </c>
      <c r="L140" s="2"/>
      <c r="M140" s="12">
        <v>13680</v>
      </c>
      <c r="N140" s="17">
        <v>0.11730545876887299</v>
      </c>
      <c r="O140" s="27">
        <v>0.153</v>
      </c>
      <c r="P140" s="2"/>
      <c r="Q140" s="2" t="s">
        <v>1</v>
      </c>
      <c r="R140" s="3" t="s">
        <v>27</v>
      </c>
      <c r="S140" s="2">
        <v>0</v>
      </c>
    </row>
    <row r="141" spans="1:19" x14ac:dyDescent="0.25">
      <c r="A141" s="2"/>
      <c r="B141" s="14" t="s">
        <v>30</v>
      </c>
      <c r="C141" s="7">
        <v>45275</v>
      </c>
      <c r="D141" s="2">
        <v>6</v>
      </c>
      <c r="E141" s="6">
        <v>1001892500</v>
      </c>
      <c r="F141" s="3">
        <v>2023</v>
      </c>
      <c r="G141" s="2" t="s">
        <v>8</v>
      </c>
      <c r="H141" s="2" t="s">
        <v>506</v>
      </c>
      <c r="I141" s="6" t="s">
        <v>505</v>
      </c>
      <c r="J141" s="5">
        <v>25907.5</v>
      </c>
      <c r="K141" s="4"/>
      <c r="L141" s="2"/>
      <c r="M141" s="12">
        <v>23572</v>
      </c>
      <c r="N141" s="17">
        <v>9.0147640644600999E-2</v>
      </c>
      <c r="O141" s="27">
        <v>0.151</v>
      </c>
      <c r="P141" s="2"/>
      <c r="Q141" s="2" t="s">
        <v>1</v>
      </c>
      <c r="R141" s="3" t="s">
        <v>27</v>
      </c>
      <c r="S141" s="2">
        <v>0</v>
      </c>
    </row>
    <row r="142" spans="1:19" x14ac:dyDescent="0.25">
      <c r="A142" s="2"/>
      <c r="B142" s="14" t="s">
        <v>30</v>
      </c>
      <c r="C142" s="7">
        <v>45275</v>
      </c>
      <c r="D142" s="2">
        <v>6</v>
      </c>
      <c r="E142" s="6">
        <v>1001878092</v>
      </c>
      <c r="F142" s="3">
        <v>2023</v>
      </c>
      <c r="G142" s="2" t="s">
        <v>8</v>
      </c>
      <c r="H142" s="2" t="s">
        <v>504</v>
      </c>
      <c r="I142" s="6" t="s">
        <v>503</v>
      </c>
      <c r="J142" s="5">
        <v>19437</v>
      </c>
      <c r="K142" s="20" t="s">
        <v>99</v>
      </c>
      <c r="L142" s="2"/>
      <c r="M142" s="12">
        <v>15966</v>
      </c>
      <c r="N142" s="11">
        <v>0.17857694088593901</v>
      </c>
      <c r="O142" s="27">
        <v>0.17799999999999999</v>
      </c>
      <c r="P142" s="2"/>
      <c r="Q142" s="2" t="s">
        <v>28</v>
      </c>
      <c r="R142" s="3" t="s">
        <v>27</v>
      </c>
      <c r="S142" s="2">
        <v>0</v>
      </c>
    </row>
    <row r="143" spans="1:19" x14ac:dyDescent="0.25">
      <c r="A143" s="2"/>
      <c r="B143" s="14" t="s">
        <v>30</v>
      </c>
      <c r="C143" s="7">
        <v>45276</v>
      </c>
      <c r="D143" s="2">
        <v>7</v>
      </c>
      <c r="E143" s="6">
        <v>1001876071</v>
      </c>
      <c r="F143" s="3">
        <v>2023</v>
      </c>
      <c r="G143" s="2" t="s">
        <v>8</v>
      </c>
      <c r="H143" s="2" t="s">
        <v>502</v>
      </c>
      <c r="I143" s="6" t="s">
        <v>501</v>
      </c>
      <c r="J143" s="5">
        <v>10372</v>
      </c>
      <c r="K143" s="20" t="s">
        <v>99</v>
      </c>
      <c r="L143" s="2"/>
      <c r="M143" s="12">
        <v>9253.5</v>
      </c>
      <c r="N143" s="17">
        <v>0.107838411106826</v>
      </c>
      <c r="O143" s="27">
        <v>0.151</v>
      </c>
      <c r="P143" s="2"/>
      <c r="Q143" s="2" t="s">
        <v>1</v>
      </c>
      <c r="R143" s="3" t="s">
        <v>27</v>
      </c>
      <c r="S143" s="2">
        <v>0</v>
      </c>
    </row>
    <row r="144" spans="1:19" x14ac:dyDescent="0.25">
      <c r="A144" s="2"/>
      <c r="B144" s="14" t="s">
        <v>30</v>
      </c>
      <c r="C144" s="7">
        <v>45277</v>
      </c>
      <c r="D144" s="2">
        <v>7</v>
      </c>
      <c r="E144" s="6">
        <v>1001878094</v>
      </c>
      <c r="F144" s="3">
        <v>2023</v>
      </c>
      <c r="G144" s="2" t="s">
        <v>8</v>
      </c>
      <c r="H144" s="2" t="s">
        <v>101</v>
      </c>
      <c r="I144" s="6" t="s">
        <v>500</v>
      </c>
      <c r="J144" s="5">
        <v>12893</v>
      </c>
      <c r="K144" s="20" t="s">
        <v>99</v>
      </c>
      <c r="L144" s="2"/>
      <c r="M144" s="12">
        <v>10008.5</v>
      </c>
      <c r="N144" s="17">
        <v>0.22372605289692099</v>
      </c>
      <c r="O144" s="27">
        <v>0.23699999999999999</v>
      </c>
      <c r="P144" s="2"/>
      <c r="Q144" s="2" t="s">
        <v>1</v>
      </c>
      <c r="R144" s="3" t="s">
        <v>27</v>
      </c>
      <c r="S144" s="2">
        <v>0</v>
      </c>
    </row>
    <row r="145" spans="1:19" x14ac:dyDescent="0.25">
      <c r="A145" s="2"/>
      <c r="B145" s="14" t="s">
        <v>30</v>
      </c>
      <c r="C145" s="7">
        <v>45278</v>
      </c>
      <c r="D145" s="2">
        <v>8</v>
      </c>
      <c r="E145" s="6">
        <v>1001878086</v>
      </c>
      <c r="F145" s="3">
        <v>2023</v>
      </c>
      <c r="G145" s="2" t="s">
        <v>8</v>
      </c>
      <c r="H145" s="2" t="s">
        <v>499</v>
      </c>
      <c r="I145" s="6" t="s">
        <v>498</v>
      </c>
      <c r="J145" s="5">
        <v>6873</v>
      </c>
      <c r="K145" s="4"/>
      <c r="L145" s="2"/>
      <c r="M145" s="12">
        <v>5756</v>
      </c>
      <c r="N145" s="17">
        <v>0.162520005819875</v>
      </c>
      <c r="O145" s="27">
        <v>0.17199999999999999</v>
      </c>
      <c r="P145" s="2"/>
      <c r="Q145" s="2" t="s">
        <v>1</v>
      </c>
      <c r="R145" s="3" t="s">
        <v>27</v>
      </c>
      <c r="S145" s="2">
        <v>0</v>
      </c>
    </row>
    <row r="146" spans="1:19" x14ac:dyDescent="0.25">
      <c r="A146" s="2"/>
      <c r="B146" s="14" t="s">
        <v>30</v>
      </c>
      <c r="C146" s="7">
        <v>45279</v>
      </c>
      <c r="D146" s="2">
        <v>8</v>
      </c>
      <c r="E146" s="6">
        <v>1001865199</v>
      </c>
      <c r="F146" s="3">
        <v>2023</v>
      </c>
      <c r="G146" s="2" t="s">
        <v>8</v>
      </c>
      <c r="H146" s="2" t="s">
        <v>344</v>
      </c>
      <c r="I146" s="6" t="s">
        <v>497</v>
      </c>
      <c r="J146" s="5">
        <v>12806</v>
      </c>
      <c r="K146" s="19" t="s">
        <v>485</v>
      </c>
      <c r="L146" s="2"/>
      <c r="M146" s="12">
        <v>10435</v>
      </c>
      <c r="N146" s="11">
        <v>0.18514758706856199</v>
      </c>
      <c r="O146" s="27">
        <v>0.18</v>
      </c>
      <c r="P146" s="2"/>
      <c r="Q146" s="2" t="s">
        <v>28</v>
      </c>
      <c r="R146" s="3" t="s">
        <v>27</v>
      </c>
      <c r="S146" s="2">
        <v>0</v>
      </c>
    </row>
    <row r="147" spans="1:19" x14ac:dyDescent="0.25">
      <c r="A147" s="2"/>
      <c r="B147" s="14" t="s">
        <v>30</v>
      </c>
      <c r="C147" s="7">
        <v>45280</v>
      </c>
      <c r="D147" s="2">
        <v>8</v>
      </c>
      <c r="E147" s="6">
        <v>1001878101</v>
      </c>
      <c r="F147" s="3">
        <v>2023</v>
      </c>
      <c r="G147" s="2" t="s">
        <v>8</v>
      </c>
      <c r="H147" s="2" t="s">
        <v>496</v>
      </c>
      <c r="I147" s="6" t="s">
        <v>495</v>
      </c>
      <c r="J147" s="5">
        <v>9905.5</v>
      </c>
      <c r="K147" s="4"/>
      <c r="L147" s="2"/>
      <c r="M147" s="12">
        <v>8302</v>
      </c>
      <c r="N147" s="17">
        <v>0.16187976376760399</v>
      </c>
      <c r="O147" s="27">
        <v>0.20100000000000001</v>
      </c>
      <c r="P147" s="2"/>
      <c r="Q147" s="2" t="s">
        <v>1</v>
      </c>
      <c r="R147" s="3" t="s">
        <v>27</v>
      </c>
      <c r="S147" s="2">
        <v>0</v>
      </c>
    </row>
    <row r="148" spans="1:19" x14ac:dyDescent="0.25">
      <c r="A148" s="2"/>
      <c r="B148" s="14" t="s">
        <v>30</v>
      </c>
      <c r="C148" s="7">
        <v>45281</v>
      </c>
      <c r="D148" s="2">
        <v>9</v>
      </c>
      <c r="E148" s="6">
        <v>1001878133</v>
      </c>
      <c r="F148" s="3">
        <v>2023</v>
      </c>
      <c r="G148" s="2" t="s">
        <v>8</v>
      </c>
      <c r="H148" s="2" t="s">
        <v>490</v>
      </c>
      <c r="I148" s="6" t="s">
        <v>494</v>
      </c>
      <c r="J148" s="5">
        <v>16669.5</v>
      </c>
      <c r="K148" s="20" t="s">
        <v>99</v>
      </c>
      <c r="L148" s="2"/>
      <c r="M148" s="12">
        <v>14995</v>
      </c>
      <c r="N148" s="17">
        <v>0.100452923003089</v>
      </c>
      <c r="O148" s="27">
        <v>0.17399999999999999</v>
      </c>
      <c r="P148" s="2"/>
      <c r="Q148" s="2" t="s">
        <v>1</v>
      </c>
      <c r="R148" s="3" t="s">
        <v>27</v>
      </c>
      <c r="S148" s="2">
        <v>0</v>
      </c>
    </row>
    <row r="149" spans="1:19" x14ac:dyDescent="0.25">
      <c r="A149" s="2"/>
      <c r="B149" s="14" t="s">
        <v>30</v>
      </c>
      <c r="C149" s="7">
        <v>45282</v>
      </c>
      <c r="D149" s="2">
        <v>9</v>
      </c>
      <c r="E149" s="6">
        <v>1001878135</v>
      </c>
      <c r="F149" s="3">
        <v>2023</v>
      </c>
      <c r="G149" s="2" t="s">
        <v>8</v>
      </c>
      <c r="H149" s="2" t="s">
        <v>490</v>
      </c>
      <c r="I149" s="6" t="s">
        <v>493</v>
      </c>
      <c r="J149" s="5">
        <v>3981</v>
      </c>
      <c r="K149" s="20" t="s">
        <v>99</v>
      </c>
      <c r="L149" s="2"/>
      <c r="M149" s="12">
        <v>3506.5</v>
      </c>
      <c r="N149" s="17">
        <v>0.11919115800050201</v>
      </c>
      <c r="O149" s="27">
        <v>0.17399999999999999</v>
      </c>
      <c r="P149" s="2"/>
      <c r="Q149" s="2" t="s">
        <v>1</v>
      </c>
      <c r="R149" s="3" t="s">
        <v>27</v>
      </c>
      <c r="S149" s="2">
        <v>0</v>
      </c>
    </row>
    <row r="150" spans="1:19" x14ac:dyDescent="0.25">
      <c r="A150" s="2"/>
      <c r="B150" s="14" t="s">
        <v>30</v>
      </c>
      <c r="C150" s="7">
        <v>45283</v>
      </c>
      <c r="D150" s="2">
        <v>9</v>
      </c>
      <c r="E150" s="6">
        <v>1001899343</v>
      </c>
      <c r="F150" s="3">
        <v>2023</v>
      </c>
      <c r="G150" s="2" t="s">
        <v>8</v>
      </c>
      <c r="H150" s="2" t="s">
        <v>490</v>
      </c>
      <c r="I150" s="6" t="s">
        <v>492</v>
      </c>
      <c r="J150" s="5">
        <v>47521</v>
      </c>
      <c r="K150" s="20" t="s">
        <v>99</v>
      </c>
      <c r="L150" s="2"/>
      <c r="M150" s="12">
        <v>41992.5</v>
      </c>
      <c r="N150" s="17">
        <v>0.11633804002441001</v>
      </c>
      <c r="O150" s="27">
        <v>0.17399999999999999</v>
      </c>
      <c r="P150" s="2"/>
      <c r="Q150" s="2" t="s">
        <v>1</v>
      </c>
      <c r="R150" s="3" t="s">
        <v>27</v>
      </c>
      <c r="S150" s="2">
        <v>0</v>
      </c>
    </row>
    <row r="151" spans="1:19" x14ac:dyDescent="0.25">
      <c r="A151" s="2"/>
      <c r="B151" s="14" t="s">
        <v>30</v>
      </c>
      <c r="C151" s="7">
        <v>45284</v>
      </c>
      <c r="D151" s="2">
        <v>9</v>
      </c>
      <c r="E151" s="6">
        <v>1001899344</v>
      </c>
      <c r="F151" s="3">
        <v>2023</v>
      </c>
      <c r="G151" s="2" t="s">
        <v>8</v>
      </c>
      <c r="H151" s="2" t="s">
        <v>490</v>
      </c>
      <c r="I151" s="6" t="s">
        <v>491</v>
      </c>
      <c r="J151" s="5">
        <v>14050</v>
      </c>
      <c r="K151" s="20" t="s">
        <v>99</v>
      </c>
      <c r="L151" s="2"/>
      <c r="M151" s="12">
        <v>12129</v>
      </c>
      <c r="N151" s="11">
        <v>0.13672597864768701</v>
      </c>
      <c r="O151" s="27">
        <v>0.13600000000000001</v>
      </c>
      <c r="P151" s="2"/>
      <c r="Q151" s="2" t="s">
        <v>28</v>
      </c>
      <c r="R151" s="3" t="s">
        <v>27</v>
      </c>
      <c r="S151" s="2">
        <v>0</v>
      </c>
    </row>
    <row r="152" spans="1:19" x14ac:dyDescent="0.25">
      <c r="A152" s="2"/>
      <c r="B152" s="14" t="s">
        <v>30</v>
      </c>
      <c r="C152" s="7">
        <v>45285</v>
      </c>
      <c r="D152" s="2">
        <v>9</v>
      </c>
      <c r="E152" s="6">
        <v>1001899345</v>
      </c>
      <c r="F152" s="3">
        <v>2023</v>
      </c>
      <c r="G152" s="2" t="s">
        <v>8</v>
      </c>
      <c r="H152" s="2" t="s">
        <v>490</v>
      </c>
      <c r="I152" s="6" t="s">
        <v>489</v>
      </c>
      <c r="J152" s="5">
        <v>5081</v>
      </c>
      <c r="K152" s="20" t="s">
        <v>99</v>
      </c>
      <c r="L152" s="2"/>
      <c r="M152" s="12">
        <v>4330.5</v>
      </c>
      <c r="N152" s="11">
        <v>0.14770714426293999</v>
      </c>
      <c r="O152" s="27">
        <v>0.13600000000000001</v>
      </c>
      <c r="P152" s="2"/>
      <c r="Q152" s="2" t="s">
        <v>28</v>
      </c>
      <c r="R152" s="3" t="s">
        <v>27</v>
      </c>
      <c r="S152" s="2">
        <v>0</v>
      </c>
    </row>
    <row r="153" spans="1:19" x14ac:dyDescent="0.25">
      <c r="A153" s="2"/>
      <c r="B153" s="14" t="s">
        <v>30</v>
      </c>
      <c r="C153" s="7">
        <v>45286</v>
      </c>
      <c r="D153" s="2"/>
      <c r="E153" s="6">
        <v>1001909921</v>
      </c>
      <c r="F153" s="3">
        <v>2023</v>
      </c>
      <c r="G153" s="2" t="s">
        <v>4</v>
      </c>
      <c r="H153" s="2" t="s">
        <v>488</v>
      </c>
      <c r="I153" s="6" t="s">
        <v>487</v>
      </c>
      <c r="J153" s="5">
        <v>4329</v>
      </c>
      <c r="K153" s="4"/>
      <c r="L153" s="2"/>
      <c r="M153" s="12">
        <v>3836.5</v>
      </c>
      <c r="N153" s="17">
        <v>0.113767613767614</v>
      </c>
      <c r="O153" s="27">
        <v>0.13</v>
      </c>
      <c r="P153" s="2"/>
      <c r="Q153" s="2" t="s">
        <v>1</v>
      </c>
      <c r="R153" s="3" t="s">
        <v>27</v>
      </c>
      <c r="S153" s="2">
        <v>0</v>
      </c>
    </row>
    <row r="154" spans="1:19" x14ac:dyDescent="0.25">
      <c r="A154" s="2"/>
      <c r="B154" s="14" t="s">
        <v>30</v>
      </c>
      <c r="C154" s="7">
        <v>45287</v>
      </c>
      <c r="D154" s="2">
        <v>9</v>
      </c>
      <c r="E154" s="6">
        <v>1001876084</v>
      </c>
      <c r="F154" s="3">
        <v>2023</v>
      </c>
      <c r="G154" s="2" t="s">
        <v>8</v>
      </c>
      <c r="H154" s="2" t="s">
        <v>166</v>
      </c>
      <c r="I154" s="6" t="s">
        <v>486</v>
      </c>
      <c r="J154" s="5">
        <v>4401</v>
      </c>
      <c r="K154" s="19" t="s">
        <v>485</v>
      </c>
      <c r="L154" s="2"/>
      <c r="M154" s="12">
        <v>3828</v>
      </c>
      <c r="N154" s="17">
        <v>0.13019768234492199</v>
      </c>
      <c r="O154" s="27">
        <v>0.16600000000000001</v>
      </c>
      <c r="P154" s="2"/>
      <c r="Q154" s="2" t="s">
        <v>1</v>
      </c>
      <c r="R154" s="3" t="s">
        <v>27</v>
      </c>
      <c r="S154" s="2">
        <v>0</v>
      </c>
    </row>
    <row r="155" spans="1:19" x14ac:dyDescent="0.25">
      <c r="A155" s="2"/>
      <c r="B155" s="14" t="s">
        <v>30</v>
      </c>
      <c r="C155" s="7">
        <v>45288</v>
      </c>
      <c r="D155" s="2">
        <v>1</v>
      </c>
      <c r="E155" s="6">
        <v>1001903533</v>
      </c>
      <c r="F155" s="3">
        <v>2023</v>
      </c>
      <c r="G155" s="2" t="s">
        <v>4</v>
      </c>
      <c r="H155" s="2" t="s">
        <v>484</v>
      </c>
      <c r="I155" s="6" t="s">
        <v>483</v>
      </c>
      <c r="J155" s="5">
        <v>6440</v>
      </c>
      <c r="K155" s="21" t="s">
        <v>458</v>
      </c>
      <c r="L155" s="2"/>
      <c r="M155" s="12">
        <v>5409</v>
      </c>
      <c r="N155" s="17">
        <v>0.16009316770186299</v>
      </c>
      <c r="O155" s="27">
        <v>0.25900000000000001</v>
      </c>
      <c r="P155" s="2"/>
      <c r="Q155" s="2" t="s">
        <v>1</v>
      </c>
      <c r="R155" s="3" t="s">
        <v>27</v>
      </c>
      <c r="S155" s="2">
        <v>0</v>
      </c>
    </row>
    <row r="156" spans="1:19" x14ac:dyDescent="0.25">
      <c r="A156" s="2"/>
      <c r="B156" s="14" t="s">
        <v>30</v>
      </c>
      <c r="C156" s="7">
        <v>45289</v>
      </c>
      <c r="D156" s="2"/>
      <c r="E156" s="6">
        <v>1001925099</v>
      </c>
      <c r="F156" s="3">
        <v>2023</v>
      </c>
      <c r="G156" s="2" t="s">
        <v>8</v>
      </c>
      <c r="H156" s="2" t="s">
        <v>214</v>
      </c>
      <c r="I156" s="6" t="s">
        <v>482</v>
      </c>
      <c r="J156" s="5">
        <v>31374.5</v>
      </c>
      <c r="K156" s="21" t="s">
        <v>458</v>
      </c>
      <c r="L156" s="2"/>
      <c r="M156" s="12">
        <v>26430.5</v>
      </c>
      <c r="N156" s="17">
        <v>0.15758020048128199</v>
      </c>
      <c r="O156" s="27">
        <v>0.246</v>
      </c>
      <c r="P156" s="2"/>
      <c r="Q156" s="2" t="s">
        <v>1</v>
      </c>
      <c r="R156" s="3" t="s">
        <v>27</v>
      </c>
      <c r="S156" s="2">
        <v>0</v>
      </c>
    </row>
    <row r="157" spans="1:19" x14ac:dyDescent="0.25">
      <c r="A157" s="2"/>
      <c r="B157" s="14" t="s">
        <v>30</v>
      </c>
      <c r="C157" s="7">
        <v>45290</v>
      </c>
      <c r="D157" s="2"/>
      <c r="E157" s="6">
        <v>1001925100</v>
      </c>
      <c r="F157" s="3">
        <v>2023</v>
      </c>
      <c r="G157" s="2" t="s">
        <v>8</v>
      </c>
      <c r="H157" s="2" t="s">
        <v>214</v>
      </c>
      <c r="I157" s="6" t="s">
        <v>481</v>
      </c>
      <c r="J157" s="5">
        <v>16890.5</v>
      </c>
      <c r="K157" s="21" t="s">
        <v>458</v>
      </c>
      <c r="L157" s="2"/>
      <c r="M157" s="12">
        <v>14274</v>
      </c>
      <c r="N157" s="17">
        <v>0.15490956454811899</v>
      </c>
      <c r="O157" s="27">
        <v>0.22500000000000001</v>
      </c>
      <c r="P157" s="2"/>
      <c r="Q157" s="2" t="s">
        <v>1</v>
      </c>
      <c r="R157" s="3" t="s">
        <v>27</v>
      </c>
      <c r="S157" s="2">
        <v>0</v>
      </c>
    </row>
    <row r="158" spans="1:19" x14ac:dyDescent="0.25">
      <c r="A158" s="2"/>
      <c r="B158" s="14" t="s">
        <v>30</v>
      </c>
      <c r="C158" s="7">
        <v>45291</v>
      </c>
      <c r="D158" s="2"/>
      <c r="E158" s="6">
        <v>1001925101</v>
      </c>
      <c r="F158" s="3">
        <v>2023</v>
      </c>
      <c r="G158" s="2" t="s">
        <v>8</v>
      </c>
      <c r="H158" s="2" t="s">
        <v>113</v>
      </c>
      <c r="I158" s="6" t="s">
        <v>480</v>
      </c>
      <c r="J158" s="5">
        <v>11094</v>
      </c>
      <c r="K158" s="4"/>
      <c r="L158" s="2"/>
      <c r="M158" s="12">
        <v>9050.5</v>
      </c>
      <c r="N158" s="17">
        <v>0.18419866594555601</v>
      </c>
      <c r="O158" s="27">
        <v>0.46500000000000002</v>
      </c>
      <c r="P158" s="2"/>
      <c r="Q158" s="2" t="s">
        <v>1</v>
      </c>
      <c r="R158" s="3" t="s">
        <v>27</v>
      </c>
      <c r="S158" s="2">
        <v>0</v>
      </c>
    </row>
    <row r="159" spans="1:19" x14ac:dyDescent="0.25">
      <c r="A159" s="2"/>
      <c r="B159" s="14" t="s">
        <v>30</v>
      </c>
      <c r="C159" s="7">
        <v>45292</v>
      </c>
      <c r="D159" s="2"/>
      <c r="E159" s="6">
        <v>1001889440</v>
      </c>
      <c r="F159" s="3">
        <v>2023</v>
      </c>
      <c r="G159" s="2" t="s">
        <v>8</v>
      </c>
      <c r="H159" s="2" t="s">
        <v>479</v>
      </c>
      <c r="I159" s="6" t="s">
        <v>478</v>
      </c>
      <c r="J159" s="5">
        <v>7965</v>
      </c>
      <c r="K159" s="4"/>
      <c r="L159" s="2"/>
      <c r="M159" s="12">
        <v>7242.5</v>
      </c>
      <c r="N159" s="17">
        <v>9.0709353421217997E-2</v>
      </c>
      <c r="O159" s="27">
        <v>0.121</v>
      </c>
      <c r="P159" s="2"/>
      <c r="Q159" s="2" t="s">
        <v>1</v>
      </c>
      <c r="R159" s="3" t="s">
        <v>27</v>
      </c>
      <c r="S159" s="2">
        <v>0</v>
      </c>
    </row>
    <row r="160" spans="1:19" x14ac:dyDescent="0.25">
      <c r="A160" s="2"/>
      <c r="B160" s="14" t="s">
        <v>30</v>
      </c>
      <c r="C160" s="7">
        <v>45293</v>
      </c>
      <c r="D160" s="2">
        <v>1</v>
      </c>
      <c r="E160" s="6">
        <v>1001899737</v>
      </c>
      <c r="F160" s="3">
        <v>2023</v>
      </c>
      <c r="G160" s="2" t="s">
        <v>4</v>
      </c>
      <c r="H160" s="2" t="s">
        <v>476</v>
      </c>
      <c r="I160" s="6" t="s">
        <v>477</v>
      </c>
      <c r="J160" s="5">
        <v>24215.5</v>
      </c>
      <c r="K160" s="21" t="s">
        <v>458</v>
      </c>
      <c r="L160" s="2" t="s">
        <v>474</v>
      </c>
      <c r="M160" s="12">
        <v>11019.5</v>
      </c>
      <c r="N160" s="11">
        <v>0.54494022423654298</v>
      </c>
      <c r="O160" s="27">
        <v>0.28000000000000003</v>
      </c>
      <c r="P160" s="2"/>
      <c r="Q160" s="2" t="s">
        <v>28</v>
      </c>
      <c r="R160" s="3" t="s">
        <v>27</v>
      </c>
      <c r="S160" s="2">
        <v>0</v>
      </c>
    </row>
    <row r="161" spans="1:19" x14ac:dyDescent="0.25">
      <c r="A161" s="2"/>
      <c r="B161" s="14" t="s">
        <v>30</v>
      </c>
      <c r="C161" s="7">
        <v>45294</v>
      </c>
      <c r="D161" s="2">
        <v>2</v>
      </c>
      <c r="E161" s="6">
        <v>1001909983</v>
      </c>
      <c r="F161" s="3">
        <v>2023</v>
      </c>
      <c r="G161" s="2" t="s">
        <v>4</v>
      </c>
      <c r="H161" s="2" t="s">
        <v>476</v>
      </c>
      <c r="I161" s="6" t="s">
        <v>475</v>
      </c>
      <c r="J161" s="5">
        <v>22263</v>
      </c>
      <c r="K161" s="21" t="s">
        <v>458</v>
      </c>
      <c r="L161" s="2" t="s">
        <v>474</v>
      </c>
      <c r="M161" s="12">
        <v>12791</v>
      </c>
      <c r="N161" s="11">
        <v>0.42545928221713197</v>
      </c>
      <c r="O161" s="27">
        <v>0.23100000000000001</v>
      </c>
      <c r="P161" s="2"/>
      <c r="Q161" s="2" t="s">
        <v>28</v>
      </c>
      <c r="R161" s="3" t="s">
        <v>27</v>
      </c>
      <c r="S161" s="2">
        <v>0</v>
      </c>
    </row>
    <row r="162" spans="1:19" x14ac:dyDescent="0.25">
      <c r="A162" s="2"/>
      <c r="B162" s="14" t="s">
        <v>30</v>
      </c>
      <c r="C162" s="7">
        <v>45295</v>
      </c>
      <c r="D162" s="2">
        <v>3</v>
      </c>
      <c r="E162" s="6">
        <v>1001918706</v>
      </c>
      <c r="F162" s="3">
        <v>2023</v>
      </c>
      <c r="G162" s="2" t="s">
        <v>4</v>
      </c>
      <c r="H162" s="2" t="s">
        <v>473</v>
      </c>
      <c r="I162" s="6" t="s">
        <v>472</v>
      </c>
      <c r="J162" s="5">
        <v>5048</v>
      </c>
      <c r="K162" s="20" t="s">
        <v>99</v>
      </c>
      <c r="L162" s="2"/>
      <c r="M162" s="12">
        <v>3777</v>
      </c>
      <c r="N162" s="17">
        <v>0.25178288431061802</v>
      </c>
      <c r="O162" s="27">
        <v>0.28999999999999998</v>
      </c>
      <c r="P162" s="2"/>
      <c r="Q162" s="2" t="s">
        <v>1</v>
      </c>
      <c r="R162" s="3" t="s">
        <v>27</v>
      </c>
      <c r="S162" s="2">
        <v>0</v>
      </c>
    </row>
    <row r="163" spans="1:19" x14ac:dyDescent="0.25">
      <c r="A163" s="2"/>
      <c r="B163" s="14" t="s">
        <v>30</v>
      </c>
      <c r="C163" s="7">
        <v>45296</v>
      </c>
      <c r="D163" s="2">
        <v>4</v>
      </c>
      <c r="E163" s="6">
        <v>1001896688</v>
      </c>
      <c r="F163" s="3">
        <v>2023</v>
      </c>
      <c r="G163" s="2" t="s">
        <v>4</v>
      </c>
      <c r="H163" s="2" t="s">
        <v>471</v>
      </c>
      <c r="I163" s="6" t="s">
        <v>470</v>
      </c>
      <c r="J163" s="5">
        <v>3190.5</v>
      </c>
      <c r="K163" s="4"/>
      <c r="L163" s="2"/>
      <c r="M163" s="12">
        <v>2744.5</v>
      </c>
      <c r="N163" s="17">
        <v>0.13979000156715199</v>
      </c>
      <c r="O163" s="27">
        <v>0.161</v>
      </c>
      <c r="P163" s="2"/>
      <c r="Q163" s="2" t="s">
        <v>1</v>
      </c>
      <c r="R163" s="3" t="s">
        <v>27</v>
      </c>
      <c r="S163" s="2">
        <v>0</v>
      </c>
    </row>
    <row r="164" spans="1:19" x14ac:dyDescent="0.25">
      <c r="A164" s="2"/>
      <c r="B164" s="14" t="s">
        <v>30</v>
      </c>
      <c r="C164" s="7">
        <v>45297</v>
      </c>
      <c r="D164" s="2">
        <v>5</v>
      </c>
      <c r="E164" s="6">
        <v>1001918710</v>
      </c>
      <c r="F164" s="3">
        <v>2023</v>
      </c>
      <c r="G164" s="2" t="s">
        <v>4</v>
      </c>
      <c r="H164" s="2" t="s">
        <v>469</v>
      </c>
      <c r="I164" s="6" t="s">
        <v>468</v>
      </c>
      <c r="J164" s="5">
        <v>5687</v>
      </c>
      <c r="K164" s="21" t="s">
        <v>458</v>
      </c>
      <c r="L164" s="2"/>
      <c r="M164" s="12">
        <v>4066</v>
      </c>
      <c r="N164" s="17">
        <v>0.28503604712502201</v>
      </c>
      <c r="O164" s="27">
        <v>0.30299999999999999</v>
      </c>
      <c r="P164" s="2"/>
      <c r="Q164" s="2" t="s">
        <v>1</v>
      </c>
      <c r="R164" s="3" t="s">
        <v>27</v>
      </c>
      <c r="S164" s="2">
        <v>0</v>
      </c>
    </row>
    <row r="165" spans="1:19" x14ac:dyDescent="0.25">
      <c r="A165" s="2"/>
      <c r="B165" s="14" t="s">
        <v>30</v>
      </c>
      <c r="C165" s="7">
        <v>45298</v>
      </c>
      <c r="D165" s="2">
        <v>6</v>
      </c>
      <c r="E165" s="6">
        <v>1001903534</v>
      </c>
      <c r="F165" s="3">
        <v>2023</v>
      </c>
      <c r="G165" s="2" t="s">
        <v>4</v>
      </c>
      <c r="H165" s="2" t="s">
        <v>467</v>
      </c>
      <c r="I165" s="6" t="s">
        <v>466</v>
      </c>
      <c r="J165" s="5">
        <v>6730</v>
      </c>
      <c r="K165" s="21" t="s">
        <v>458</v>
      </c>
      <c r="L165" s="2"/>
      <c r="M165" s="12">
        <v>5931</v>
      </c>
      <c r="N165" s="17">
        <v>0.11872213967310501</v>
      </c>
      <c r="O165" s="27">
        <v>0.22900000000000001</v>
      </c>
      <c r="P165" s="2"/>
      <c r="Q165" s="2" t="s">
        <v>1</v>
      </c>
      <c r="R165" s="3" t="s">
        <v>27</v>
      </c>
      <c r="S165" s="2">
        <v>0</v>
      </c>
    </row>
    <row r="166" spans="1:19" x14ac:dyDescent="0.25">
      <c r="A166" s="2"/>
      <c r="B166" s="14" t="s">
        <v>30</v>
      </c>
      <c r="C166" s="7">
        <v>45299</v>
      </c>
      <c r="D166" s="2">
        <v>7</v>
      </c>
      <c r="E166" s="6">
        <v>1001907213</v>
      </c>
      <c r="F166" s="3">
        <v>2023</v>
      </c>
      <c r="G166" s="2" t="s">
        <v>4</v>
      </c>
      <c r="H166" s="2" t="s">
        <v>465</v>
      </c>
      <c r="I166" s="6" t="s">
        <v>464</v>
      </c>
      <c r="J166" s="5">
        <v>4215</v>
      </c>
      <c r="K166" s="21" t="s">
        <v>458</v>
      </c>
      <c r="L166" s="2"/>
      <c r="M166" s="12">
        <v>3651</v>
      </c>
      <c r="N166" s="17">
        <v>0.133807829181495</v>
      </c>
      <c r="O166" s="27">
        <v>0.14000000000000001</v>
      </c>
      <c r="P166" s="2"/>
      <c r="Q166" s="2" t="s">
        <v>1</v>
      </c>
      <c r="R166" s="3" t="s">
        <v>27</v>
      </c>
      <c r="S166" s="2">
        <v>0</v>
      </c>
    </row>
    <row r="167" spans="1:19" x14ac:dyDescent="0.25">
      <c r="A167" s="2"/>
      <c r="B167" s="14" t="s">
        <v>30</v>
      </c>
      <c r="C167" s="7">
        <v>45328</v>
      </c>
      <c r="D167" s="2">
        <v>8</v>
      </c>
      <c r="E167" s="6">
        <v>1001907211</v>
      </c>
      <c r="F167" s="3">
        <v>2023</v>
      </c>
      <c r="G167" s="2" t="s">
        <v>4</v>
      </c>
      <c r="H167" s="2" t="s">
        <v>463</v>
      </c>
      <c r="I167" s="6" t="s">
        <v>462</v>
      </c>
      <c r="J167" s="5">
        <v>2379</v>
      </c>
      <c r="K167" s="4"/>
      <c r="L167" s="2"/>
      <c r="M167" s="12">
        <v>894</v>
      </c>
      <c r="N167" s="11">
        <v>0.62421185372004995</v>
      </c>
      <c r="O167" s="27">
        <v>0.28899999999999998</v>
      </c>
      <c r="P167" s="2"/>
      <c r="Q167" s="2" t="s">
        <v>28</v>
      </c>
      <c r="R167" s="3" t="s">
        <v>27</v>
      </c>
      <c r="S167" s="2">
        <v>0</v>
      </c>
    </row>
    <row r="168" spans="1:19" x14ac:dyDescent="0.25">
      <c r="A168" s="2"/>
      <c r="B168" s="14" t="s">
        <v>30</v>
      </c>
      <c r="C168" s="7">
        <v>45329</v>
      </c>
      <c r="D168" s="2"/>
      <c r="E168" s="6">
        <v>1001899340</v>
      </c>
      <c r="F168" s="3">
        <v>2023</v>
      </c>
      <c r="G168" s="2" t="s">
        <v>4</v>
      </c>
      <c r="H168" s="2" t="s">
        <v>460</v>
      </c>
      <c r="I168" s="6" t="s">
        <v>461</v>
      </c>
      <c r="J168" s="5">
        <v>6572</v>
      </c>
      <c r="K168" s="21" t="s">
        <v>458</v>
      </c>
      <c r="L168" s="2"/>
      <c r="M168" s="12">
        <v>5133.5</v>
      </c>
      <c r="N168" s="17">
        <v>0.21888314059646999</v>
      </c>
      <c r="O168" s="27">
        <v>0.253</v>
      </c>
      <c r="P168" s="2"/>
      <c r="Q168" s="2" t="s">
        <v>1</v>
      </c>
      <c r="R168" s="3" t="s">
        <v>27</v>
      </c>
      <c r="S168" s="2">
        <v>0</v>
      </c>
    </row>
    <row r="169" spans="1:19" x14ac:dyDescent="0.25">
      <c r="A169" s="2"/>
      <c r="B169" s="14" t="s">
        <v>30</v>
      </c>
      <c r="C169" s="7">
        <v>45329</v>
      </c>
      <c r="D169" s="2"/>
      <c r="E169" s="6">
        <v>1001903535</v>
      </c>
      <c r="F169" s="3">
        <v>2023</v>
      </c>
      <c r="G169" s="2" t="s">
        <v>4</v>
      </c>
      <c r="H169" s="2" t="s">
        <v>460</v>
      </c>
      <c r="I169" s="6" t="s">
        <v>459</v>
      </c>
      <c r="J169" s="5">
        <v>5578</v>
      </c>
      <c r="K169" s="21" t="s">
        <v>458</v>
      </c>
      <c r="L169" s="2"/>
      <c r="M169" s="12">
        <v>3623</v>
      </c>
      <c r="N169" s="11">
        <v>0.35048404446038001</v>
      </c>
      <c r="O169" s="27">
        <v>0.253</v>
      </c>
      <c r="P169" s="2"/>
      <c r="Q169" s="2" t="s">
        <v>28</v>
      </c>
      <c r="R169" s="3" t="s">
        <v>27</v>
      </c>
      <c r="S169" s="2">
        <v>0</v>
      </c>
    </row>
    <row r="170" spans="1:19" x14ac:dyDescent="0.25">
      <c r="A170" s="2"/>
      <c r="B170" s="14" t="s">
        <v>30</v>
      </c>
      <c r="C170" s="7">
        <v>45330</v>
      </c>
      <c r="D170" s="2"/>
      <c r="E170" s="6">
        <v>1001903536</v>
      </c>
      <c r="F170" s="3">
        <v>2023</v>
      </c>
      <c r="G170" s="2" t="s">
        <v>4</v>
      </c>
      <c r="H170" s="2" t="s">
        <v>457</v>
      </c>
      <c r="I170" s="6" t="s">
        <v>456</v>
      </c>
      <c r="J170" s="5">
        <v>3444</v>
      </c>
      <c r="K170" s="4"/>
      <c r="L170" s="2"/>
      <c r="M170" s="12">
        <v>1773.5</v>
      </c>
      <c r="N170" s="11">
        <v>0.48504645760743298</v>
      </c>
      <c r="O170" s="27">
        <v>0.27200000000000002</v>
      </c>
      <c r="P170" s="2"/>
      <c r="Q170" s="2" t="s">
        <v>28</v>
      </c>
      <c r="R170" s="3" t="s">
        <v>27</v>
      </c>
      <c r="S170" s="2">
        <v>0</v>
      </c>
    </row>
    <row r="171" spans="1:19" x14ac:dyDescent="0.25">
      <c r="A171" s="2"/>
      <c r="B171" s="14" t="s">
        <v>30</v>
      </c>
      <c r="C171" s="7">
        <v>45330</v>
      </c>
      <c r="D171" s="2"/>
      <c r="E171" s="6">
        <v>1001907215</v>
      </c>
      <c r="F171" s="3">
        <v>2023</v>
      </c>
      <c r="G171" s="2" t="s">
        <v>4</v>
      </c>
      <c r="H171" s="2" t="s">
        <v>455</v>
      </c>
      <c r="I171" s="6" t="s">
        <v>454</v>
      </c>
      <c r="J171" s="5">
        <v>8434</v>
      </c>
      <c r="K171" s="4"/>
      <c r="L171" s="2"/>
      <c r="M171" s="12">
        <v>4472</v>
      </c>
      <c r="N171" s="11">
        <v>0.46976523594972702</v>
      </c>
      <c r="O171" s="27">
        <v>0.161</v>
      </c>
      <c r="P171" s="2"/>
      <c r="Q171" s="2" t="s">
        <v>28</v>
      </c>
      <c r="R171" s="3" t="s">
        <v>27</v>
      </c>
      <c r="S171" s="2">
        <v>0</v>
      </c>
    </row>
    <row r="172" spans="1:19" x14ac:dyDescent="0.25">
      <c r="A172" s="28"/>
      <c r="B172" s="14" t="s">
        <v>30</v>
      </c>
      <c r="C172" s="36">
        <v>45331</v>
      </c>
      <c r="D172" s="28"/>
      <c r="E172" s="35">
        <v>1001906984</v>
      </c>
      <c r="F172" s="29">
        <v>2023</v>
      </c>
      <c r="G172" s="28" t="s">
        <v>4</v>
      </c>
      <c r="H172" s="28" t="s">
        <v>453</v>
      </c>
      <c r="I172" s="35" t="s">
        <v>452</v>
      </c>
      <c r="J172" s="34">
        <v>7819</v>
      </c>
      <c r="K172" s="33"/>
      <c r="L172" s="28"/>
      <c r="M172" s="32">
        <v>5513</v>
      </c>
      <c r="N172" s="31">
        <v>0.294922624376519</v>
      </c>
      <c r="O172" s="30">
        <v>0.19900000000000001</v>
      </c>
      <c r="P172" s="28"/>
      <c r="Q172" s="28" t="s">
        <v>28</v>
      </c>
      <c r="R172" s="29" t="s">
        <v>27</v>
      </c>
      <c r="S172" s="28">
        <v>0</v>
      </c>
    </row>
    <row r="173" spans="1:19" x14ac:dyDescent="0.25">
      <c r="A173" s="2"/>
      <c r="B173" s="14" t="s">
        <v>30</v>
      </c>
      <c r="C173" s="7">
        <v>45554</v>
      </c>
      <c r="D173" s="2">
        <v>3</v>
      </c>
      <c r="E173" s="6">
        <v>1002034639</v>
      </c>
      <c r="F173" s="3">
        <v>2024</v>
      </c>
      <c r="G173" s="2" t="s">
        <v>8</v>
      </c>
      <c r="H173" s="2" t="s">
        <v>7</v>
      </c>
      <c r="I173" s="6" t="s">
        <v>451</v>
      </c>
      <c r="J173" s="5">
        <v>7436</v>
      </c>
      <c r="K173" s="4"/>
      <c r="L173" s="2" t="s">
        <v>6</v>
      </c>
      <c r="M173" s="12">
        <v>6672.5</v>
      </c>
      <c r="N173" s="17">
        <v>0.102676169983862</v>
      </c>
      <c r="O173" s="27">
        <v>0.1295</v>
      </c>
      <c r="P173" s="2"/>
      <c r="Q173" s="2" t="s">
        <v>1</v>
      </c>
      <c r="R173" s="3" t="s">
        <v>27</v>
      </c>
      <c r="S173" s="2">
        <v>0</v>
      </c>
    </row>
    <row r="174" spans="1:19" x14ac:dyDescent="0.25">
      <c r="A174" s="2"/>
      <c r="B174" s="14" t="s">
        <v>30</v>
      </c>
      <c r="C174" s="7">
        <v>45558</v>
      </c>
      <c r="D174" s="2">
        <v>6</v>
      </c>
      <c r="E174" s="6">
        <v>1002031743</v>
      </c>
      <c r="F174" s="3">
        <v>2024</v>
      </c>
      <c r="G174" s="2" t="s">
        <v>8</v>
      </c>
      <c r="H174" s="2" t="s">
        <v>9</v>
      </c>
      <c r="I174" s="6" t="s">
        <v>450</v>
      </c>
      <c r="J174" s="5">
        <v>45293.5</v>
      </c>
      <c r="K174" s="4"/>
      <c r="L174" s="2" t="s">
        <v>6</v>
      </c>
      <c r="M174" s="12">
        <v>38060</v>
      </c>
      <c r="N174" s="11">
        <v>0.15970282711647399</v>
      </c>
      <c r="O174" s="27">
        <v>0.12690000000000001</v>
      </c>
      <c r="P174" s="2"/>
      <c r="Q174" s="2" t="s">
        <v>28</v>
      </c>
      <c r="R174" s="3" t="s">
        <v>27</v>
      </c>
      <c r="S174" s="2">
        <v>0</v>
      </c>
    </row>
    <row r="175" spans="1:19" x14ac:dyDescent="0.25">
      <c r="A175" s="2"/>
      <c r="B175" s="14" t="s">
        <v>30</v>
      </c>
      <c r="C175" s="7">
        <v>45559</v>
      </c>
      <c r="D175" s="2">
        <v>1</v>
      </c>
      <c r="E175" s="6">
        <v>1002037128</v>
      </c>
      <c r="F175" s="3">
        <v>2024</v>
      </c>
      <c r="G175" s="2" t="s">
        <v>8</v>
      </c>
      <c r="H175" s="2" t="s">
        <v>280</v>
      </c>
      <c r="I175" s="6" t="s">
        <v>449</v>
      </c>
      <c r="J175" s="5">
        <v>25440.5</v>
      </c>
      <c r="K175" s="21" t="s">
        <v>107</v>
      </c>
      <c r="L175" s="2"/>
      <c r="M175" s="12">
        <v>21365.5</v>
      </c>
      <c r="N175" s="11">
        <v>0.16017766946404299</v>
      </c>
      <c r="O175" s="27">
        <v>0.13869999999999999</v>
      </c>
      <c r="P175" s="2"/>
      <c r="Q175" s="2" t="s">
        <v>28</v>
      </c>
      <c r="R175" s="3" t="s">
        <v>27</v>
      </c>
      <c r="S175" s="2">
        <v>0</v>
      </c>
    </row>
    <row r="176" spans="1:19" x14ac:dyDescent="0.25">
      <c r="A176" s="2"/>
      <c r="B176" s="14" t="s">
        <v>30</v>
      </c>
      <c r="C176" s="7">
        <v>45560</v>
      </c>
      <c r="D176" s="2">
        <v>1</v>
      </c>
      <c r="E176" s="6">
        <v>1002037130</v>
      </c>
      <c r="F176" s="3">
        <v>2024</v>
      </c>
      <c r="G176" s="2" t="s">
        <v>8</v>
      </c>
      <c r="H176" s="2" t="s">
        <v>280</v>
      </c>
      <c r="I176" s="6" t="s">
        <v>448</v>
      </c>
      <c r="J176" s="5">
        <v>25080.5</v>
      </c>
      <c r="K176" s="21" t="s">
        <v>107</v>
      </c>
      <c r="L176" s="2"/>
      <c r="M176" s="12">
        <v>20749.5</v>
      </c>
      <c r="N176" s="11">
        <v>0.172683957656347</v>
      </c>
      <c r="O176" s="27">
        <v>0.1419</v>
      </c>
      <c r="P176" s="2"/>
      <c r="Q176" s="2" t="s">
        <v>28</v>
      </c>
      <c r="R176" s="3" t="s">
        <v>27</v>
      </c>
      <c r="S176" s="2">
        <v>0</v>
      </c>
    </row>
    <row r="177" spans="1:19" x14ac:dyDescent="0.25">
      <c r="A177" s="2"/>
      <c r="B177" s="14" t="s">
        <v>30</v>
      </c>
      <c r="C177" s="7">
        <v>45561</v>
      </c>
      <c r="D177" s="2">
        <v>2</v>
      </c>
      <c r="E177" s="6">
        <v>1002034758</v>
      </c>
      <c r="F177" s="3">
        <v>2024</v>
      </c>
      <c r="G177" s="2" t="s">
        <v>8</v>
      </c>
      <c r="H177" s="2" t="s">
        <v>280</v>
      </c>
      <c r="I177" s="6" t="s">
        <v>447</v>
      </c>
      <c r="J177" s="5">
        <v>3437.5</v>
      </c>
      <c r="K177" s="21" t="s">
        <v>107</v>
      </c>
      <c r="L177" s="2" t="s">
        <v>106</v>
      </c>
      <c r="M177" s="12">
        <v>2789.5</v>
      </c>
      <c r="N177" s="11">
        <v>0.18850909090909099</v>
      </c>
      <c r="O177" s="27">
        <v>0.13100000000000001</v>
      </c>
      <c r="P177" s="2"/>
      <c r="Q177" s="2" t="s">
        <v>28</v>
      </c>
      <c r="R177" s="3" t="s">
        <v>27</v>
      </c>
      <c r="S177" s="2">
        <v>0</v>
      </c>
    </row>
    <row r="178" spans="1:19" x14ac:dyDescent="0.25">
      <c r="A178" s="2"/>
      <c r="B178" s="14" t="s">
        <v>30</v>
      </c>
      <c r="C178" s="7">
        <v>45562</v>
      </c>
      <c r="D178" s="2">
        <v>2</v>
      </c>
      <c r="E178" s="6">
        <v>1002037129</v>
      </c>
      <c r="F178" s="3">
        <v>2024</v>
      </c>
      <c r="G178" s="2" t="s">
        <v>8</v>
      </c>
      <c r="H178" s="2" t="s">
        <v>280</v>
      </c>
      <c r="I178" s="6" t="s">
        <v>446</v>
      </c>
      <c r="J178" s="5">
        <v>24129</v>
      </c>
      <c r="K178" s="21" t="s">
        <v>107</v>
      </c>
      <c r="L178" s="2" t="s">
        <v>445</v>
      </c>
      <c r="M178" s="12">
        <v>20017</v>
      </c>
      <c r="N178" s="17">
        <v>0.17041734013013399</v>
      </c>
      <c r="O178" s="27">
        <v>0.18429999999999999</v>
      </c>
      <c r="P178" s="2"/>
      <c r="Q178" s="2" t="s">
        <v>1</v>
      </c>
      <c r="R178" s="3" t="s">
        <v>27</v>
      </c>
      <c r="S178" s="2">
        <v>0</v>
      </c>
    </row>
    <row r="179" spans="1:19" x14ac:dyDescent="0.25">
      <c r="A179" s="2"/>
      <c r="B179" s="14" t="s">
        <v>30</v>
      </c>
      <c r="C179" s="7">
        <v>45563</v>
      </c>
      <c r="D179" s="2">
        <v>2</v>
      </c>
      <c r="E179" s="6">
        <v>1002036817</v>
      </c>
      <c r="F179" s="3">
        <v>2024</v>
      </c>
      <c r="G179" s="2" t="s">
        <v>8</v>
      </c>
      <c r="H179" s="2" t="s">
        <v>416</v>
      </c>
      <c r="I179" s="6" t="s">
        <v>444</v>
      </c>
      <c r="J179" s="5">
        <v>24195</v>
      </c>
      <c r="K179" s="21" t="s">
        <v>107</v>
      </c>
      <c r="L179" s="2"/>
      <c r="M179" s="12">
        <v>16801.5</v>
      </c>
      <c r="N179" s="17">
        <v>0.305579665220087</v>
      </c>
      <c r="O179" s="12">
        <v>23.48</v>
      </c>
      <c r="P179" s="2"/>
      <c r="Q179" s="2" t="s">
        <v>1</v>
      </c>
      <c r="R179" s="3" t="s">
        <v>27</v>
      </c>
      <c r="S179" s="2">
        <v>0</v>
      </c>
    </row>
    <row r="180" spans="1:19" x14ac:dyDescent="0.25">
      <c r="A180" s="2"/>
      <c r="B180" s="14" t="s">
        <v>30</v>
      </c>
      <c r="C180" s="7">
        <v>45567</v>
      </c>
      <c r="D180" s="2">
        <v>1</v>
      </c>
      <c r="E180" s="6">
        <v>1002038994</v>
      </c>
      <c r="F180" s="3">
        <v>2024</v>
      </c>
      <c r="G180" s="2" t="s">
        <v>8</v>
      </c>
      <c r="H180" s="2" t="s">
        <v>214</v>
      </c>
      <c r="I180" s="6" t="s">
        <v>443</v>
      </c>
      <c r="J180" s="5">
        <v>104019.5</v>
      </c>
      <c r="K180" s="21" t="s">
        <v>107</v>
      </c>
      <c r="L180" s="2"/>
      <c r="M180" s="12">
        <v>74819</v>
      </c>
      <c r="N180" s="17">
        <v>0.28072140319843902</v>
      </c>
      <c r="O180" s="12">
        <v>23.6</v>
      </c>
      <c r="P180" s="2"/>
      <c r="Q180" s="2" t="s">
        <v>1</v>
      </c>
      <c r="R180" s="3" t="s">
        <v>27</v>
      </c>
      <c r="S180" s="2">
        <v>0</v>
      </c>
    </row>
    <row r="181" spans="1:19" x14ac:dyDescent="0.25">
      <c r="A181" s="2"/>
      <c r="B181" s="14" t="s">
        <v>30</v>
      </c>
      <c r="C181" s="7">
        <v>45570</v>
      </c>
      <c r="D181" s="2">
        <v>1</v>
      </c>
      <c r="E181" s="6">
        <v>1002035644</v>
      </c>
      <c r="F181" s="3">
        <v>2024</v>
      </c>
      <c r="G181" s="2" t="s">
        <v>8</v>
      </c>
      <c r="H181" s="2" t="s">
        <v>218</v>
      </c>
      <c r="I181" s="6" t="s">
        <v>442</v>
      </c>
      <c r="J181" s="5">
        <v>27100</v>
      </c>
      <c r="K181" s="19" t="s">
        <v>94</v>
      </c>
      <c r="L181" s="2"/>
      <c r="M181" s="12">
        <v>21851</v>
      </c>
      <c r="N181" s="17">
        <v>0.19369003690036901</v>
      </c>
      <c r="O181" s="12">
        <v>15.38</v>
      </c>
      <c r="P181" s="2"/>
      <c r="Q181" s="2" t="s">
        <v>1</v>
      </c>
      <c r="R181" s="3" t="s">
        <v>27</v>
      </c>
      <c r="S181" s="2">
        <v>0</v>
      </c>
    </row>
    <row r="182" spans="1:19" x14ac:dyDescent="0.25">
      <c r="A182" s="2"/>
      <c r="B182" s="14" t="s">
        <v>30</v>
      </c>
      <c r="C182" s="7">
        <v>45573</v>
      </c>
      <c r="D182" s="2">
        <v>1</v>
      </c>
      <c r="E182" s="6">
        <v>1002035642</v>
      </c>
      <c r="F182" s="3">
        <v>2024</v>
      </c>
      <c r="G182" s="2" t="s">
        <v>8</v>
      </c>
      <c r="H182" s="2" t="s">
        <v>218</v>
      </c>
      <c r="I182" s="6" t="s">
        <v>441</v>
      </c>
      <c r="J182" s="5">
        <v>31418</v>
      </c>
      <c r="K182" s="19" t="s">
        <v>94</v>
      </c>
      <c r="L182" s="2"/>
      <c r="M182" s="12">
        <v>22051.5</v>
      </c>
      <c r="N182" s="17">
        <v>0.29812527850276899</v>
      </c>
      <c r="O182" s="12">
        <v>13.73</v>
      </c>
      <c r="P182" s="2"/>
      <c r="Q182" s="2" t="s">
        <v>1</v>
      </c>
      <c r="R182" s="3" t="s">
        <v>27</v>
      </c>
      <c r="S182" s="2">
        <v>0</v>
      </c>
    </row>
    <row r="183" spans="1:19" x14ac:dyDescent="0.25">
      <c r="A183" s="2"/>
      <c r="B183" s="14" t="s">
        <v>30</v>
      </c>
      <c r="C183" s="7">
        <v>45573</v>
      </c>
      <c r="D183" s="2">
        <v>1</v>
      </c>
      <c r="E183" s="6">
        <v>1002035643</v>
      </c>
      <c r="F183" s="3">
        <v>2024</v>
      </c>
      <c r="G183" s="2" t="s">
        <v>8</v>
      </c>
      <c r="H183" s="2" t="s">
        <v>218</v>
      </c>
      <c r="I183" s="6" t="s">
        <v>440</v>
      </c>
      <c r="J183" s="5">
        <v>4110</v>
      </c>
      <c r="K183" s="19" t="s">
        <v>94</v>
      </c>
      <c r="L183" s="2" t="s">
        <v>439</v>
      </c>
      <c r="M183" s="12">
        <v>3222.5</v>
      </c>
      <c r="N183" s="17">
        <v>0.21593673965936699</v>
      </c>
      <c r="O183" s="12">
        <v>18.420000000000002</v>
      </c>
      <c r="P183" s="2"/>
      <c r="Q183" s="2" t="s">
        <v>1</v>
      </c>
      <c r="R183" s="3" t="s">
        <v>27</v>
      </c>
      <c r="S183" s="2">
        <v>0</v>
      </c>
    </row>
    <row r="184" spans="1:19" x14ac:dyDescent="0.25">
      <c r="A184" s="2"/>
      <c r="B184" s="14" t="s">
        <v>30</v>
      </c>
      <c r="C184" s="7">
        <v>45574</v>
      </c>
      <c r="D184" s="2">
        <v>1</v>
      </c>
      <c r="E184" s="6">
        <v>1002040185</v>
      </c>
      <c r="F184" s="3">
        <v>2024</v>
      </c>
      <c r="G184" s="2" t="s">
        <v>8</v>
      </c>
      <c r="H184" s="2" t="s">
        <v>438</v>
      </c>
      <c r="I184" s="6" t="s">
        <v>437</v>
      </c>
      <c r="J184" s="5">
        <v>4909</v>
      </c>
      <c r="K184" s="19" t="s">
        <v>94</v>
      </c>
      <c r="L184" s="2"/>
      <c r="M184" s="12">
        <v>4010.5</v>
      </c>
      <c r="N184" s="17">
        <v>0.183031167243838</v>
      </c>
      <c r="O184" s="12">
        <v>20.23</v>
      </c>
      <c r="P184" s="2"/>
      <c r="Q184" s="2" t="s">
        <v>1</v>
      </c>
      <c r="R184" s="3" t="s">
        <v>27</v>
      </c>
      <c r="S184" s="2">
        <v>0</v>
      </c>
    </row>
    <row r="185" spans="1:19" x14ac:dyDescent="0.25">
      <c r="A185" s="2"/>
      <c r="B185" s="14" t="s">
        <v>30</v>
      </c>
      <c r="C185" s="7">
        <v>45575</v>
      </c>
      <c r="D185" s="2">
        <v>2</v>
      </c>
      <c r="E185" s="6">
        <v>1002036815</v>
      </c>
      <c r="F185" s="3">
        <v>2024</v>
      </c>
      <c r="G185" s="2" t="s">
        <v>8</v>
      </c>
      <c r="H185" s="2" t="s">
        <v>416</v>
      </c>
      <c r="I185" s="6" t="s">
        <v>436</v>
      </c>
      <c r="J185" s="5">
        <v>9343.5</v>
      </c>
      <c r="K185" s="21" t="s">
        <v>107</v>
      </c>
      <c r="L185" s="2"/>
      <c r="M185" s="12">
        <v>7578.5</v>
      </c>
      <c r="N185" s="17">
        <v>0.18890137528763301</v>
      </c>
      <c r="O185" s="12">
        <v>19.649999999999999</v>
      </c>
      <c r="P185" s="2"/>
      <c r="Q185" s="2" t="s">
        <v>1</v>
      </c>
      <c r="R185" s="3" t="s">
        <v>27</v>
      </c>
      <c r="S185" s="2">
        <v>0</v>
      </c>
    </row>
    <row r="186" spans="1:19" x14ac:dyDescent="0.25">
      <c r="A186" s="2"/>
      <c r="B186" s="14" t="s">
        <v>30</v>
      </c>
      <c r="C186" s="7">
        <v>45574</v>
      </c>
      <c r="D186" s="2">
        <v>2</v>
      </c>
      <c r="E186" s="6">
        <v>1002036816</v>
      </c>
      <c r="F186" s="3">
        <v>2024</v>
      </c>
      <c r="G186" s="2" t="s">
        <v>8</v>
      </c>
      <c r="H186" s="2" t="s">
        <v>416</v>
      </c>
      <c r="I186" s="6" t="s">
        <v>435</v>
      </c>
      <c r="J186" s="5">
        <v>3951.5</v>
      </c>
      <c r="K186" s="21" t="s">
        <v>107</v>
      </c>
      <c r="L186" s="2"/>
      <c r="M186" s="12">
        <v>3080.5</v>
      </c>
      <c r="N186" s="17">
        <v>0.220422624319879</v>
      </c>
      <c r="O186" s="12">
        <v>19.260000000000002</v>
      </c>
      <c r="P186" s="2"/>
      <c r="Q186" s="2" t="s">
        <v>1</v>
      </c>
      <c r="R186" s="3" t="s">
        <v>27</v>
      </c>
      <c r="S186" s="2">
        <v>0</v>
      </c>
    </row>
    <row r="187" spans="1:19" x14ac:dyDescent="0.25">
      <c r="A187" s="2"/>
      <c r="B187" s="14" t="s">
        <v>30</v>
      </c>
      <c r="C187" s="7">
        <v>45576</v>
      </c>
      <c r="D187" s="2">
        <v>3</v>
      </c>
      <c r="E187" s="6">
        <v>1002040182</v>
      </c>
      <c r="F187" s="3">
        <v>2024</v>
      </c>
      <c r="G187" s="2" t="s">
        <v>8</v>
      </c>
      <c r="H187" s="2" t="s">
        <v>236</v>
      </c>
      <c r="I187" s="6" t="s">
        <v>434</v>
      </c>
      <c r="J187" s="5">
        <v>22707.3</v>
      </c>
      <c r="K187" s="4"/>
      <c r="L187" s="2"/>
      <c r="M187" s="12">
        <v>17526.5</v>
      </c>
      <c r="N187" s="17">
        <v>0.22815570323199999</v>
      </c>
      <c r="O187" s="12">
        <v>16.3</v>
      </c>
      <c r="P187" s="2"/>
      <c r="Q187" s="2" t="s">
        <v>1</v>
      </c>
      <c r="R187" s="3" t="s">
        <v>27</v>
      </c>
      <c r="S187" s="2">
        <v>0</v>
      </c>
    </row>
    <row r="188" spans="1:19" x14ac:dyDescent="0.25">
      <c r="A188" s="2"/>
      <c r="B188" s="14" t="s">
        <v>30</v>
      </c>
      <c r="C188" s="7">
        <v>45577</v>
      </c>
      <c r="D188" s="2">
        <v>3</v>
      </c>
      <c r="E188" s="6">
        <v>1002040183</v>
      </c>
      <c r="F188" s="3">
        <v>2024</v>
      </c>
      <c r="G188" s="2" t="s">
        <v>8</v>
      </c>
      <c r="H188" s="2" t="s">
        <v>236</v>
      </c>
      <c r="I188" s="6" t="s">
        <v>433</v>
      </c>
      <c r="J188" s="5">
        <v>19682.3</v>
      </c>
      <c r="K188" s="4"/>
      <c r="L188" s="2"/>
      <c r="M188" s="12">
        <v>16231.5</v>
      </c>
      <c r="N188" s="17">
        <v>0.17532503823232001</v>
      </c>
      <c r="O188" s="12">
        <v>13.38</v>
      </c>
      <c r="P188" s="2"/>
      <c r="Q188" s="2" t="s">
        <v>1</v>
      </c>
      <c r="R188" s="3" t="s">
        <v>27</v>
      </c>
      <c r="S188" s="2">
        <v>0</v>
      </c>
    </row>
    <row r="189" spans="1:19" x14ac:dyDescent="0.25">
      <c r="A189" s="2"/>
      <c r="B189" s="14" t="s">
        <v>30</v>
      </c>
      <c r="C189" s="7">
        <v>45579</v>
      </c>
      <c r="D189" s="2">
        <v>3</v>
      </c>
      <c r="E189" s="6">
        <v>1002036819</v>
      </c>
      <c r="F189" s="3">
        <v>2024</v>
      </c>
      <c r="G189" s="2" t="s">
        <v>8</v>
      </c>
      <c r="H189" s="2" t="s">
        <v>236</v>
      </c>
      <c r="I189" s="6" t="s">
        <v>432</v>
      </c>
      <c r="J189" s="5">
        <v>7609.5</v>
      </c>
      <c r="K189" s="4"/>
      <c r="L189" s="2"/>
      <c r="M189" s="12">
        <v>6142.5</v>
      </c>
      <c r="N189" s="17">
        <v>0.192785334121821</v>
      </c>
      <c r="O189" s="12">
        <v>10.43</v>
      </c>
      <c r="P189" s="2"/>
      <c r="Q189" s="2" t="s">
        <v>1</v>
      </c>
      <c r="R189" s="3" t="s">
        <v>27</v>
      </c>
      <c r="S189" s="2">
        <v>0</v>
      </c>
    </row>
    <row r="190" spans="1:19" x14ac:dyDescent="0.25">
      <c r="A190" s="2"/>
      <c r="B190" s="14" t="s">
        <v>30</v>
      </c>
      <c r="C190" s="7">
        <v>45580</v>
      </c>
      <c r="D190" s="2">
        <v>2</v>
      </c>
      <c r="E190" s="6">
        <v>1002040973</v>
      </c>
      <c r="F190" s="3">
        <v>2024</v>
      </c>
      <c r="G190" s="2" t="s">
        <v>8</v>
      </c>
      <c r="H190" s="2" t="s">
        <v>116</v>
      </c>
      <c r="I190" s="6" t="s">
        <v>431</v>
      </c>
      <c r="J190" s="5">
        <v>12175</v>
      </c>
      <c r="K190" s="4"/>
      <c r="L190" s="2" t="s">
        <v>6</v>
      </c>
      <c r="M190" s="12">
        <v>7762.5</v>
      </c>
      <c r="N190" s="17">
        <v>0.36242299794661198</v>
      </c>
      <c r="O190" s="12">
        <v>17.63</v>
      </c>
      <c r="P190" s="2"/>
      <c r="Q190" s="2" t="s">
        <v>1</v>
      </c>
      <c r="R190" s="3" t="s">
        <v>27</v>
      </c>
      <c r="S190" s="2">
        <v>0</v>
      </c>
    </row>
    <row r="191" spans="1:19" x14ac:dyDescent="0.25">
      <c r="A191" s="2"/>
      <c r="B191" s="14" t="s">
        <v>30</v>
      </c>
      <c r="C191" s="7">
        <v>45581</v>
      </c>
      <c r="D191" s="2">
        <v>3</v>
      </c>
      <c r="E191" s="6">
        <v>1002040974</v>
      </c>
      <c r="F191" s="3">
        <v>2024</v>
      </c>
      <c r="G191" s="2" t="s">
        <v>8</v>
      </c>
      <c r="H191" s="2" t="s">
        <v>430</v>
      </c>
      <c r="I191" s="6" t="s">
        <v>429</v>
      </c>
      <c r="J191" s="5">
        <v>31367</v>
      </c>
      <c r="K191" s="21" t="s">
        <v>107</v>
      </c>
      <c r="L191" s="2" t="s">
        <v>106</v>
      </c>
      <c r="M191" s="12">
        <v>25271</v>
      </c>
      <c r="N191" s="17">
        <v>0.194344374661268</v>
      </c>
      <c r="O191" s="12">
        <v>26.86</v>
      </c>
      <c r="P191" s="2"/>
      <c r="Q191" s="2" t="s">
        <v>1</v>
      </c>
      <c r="R191" s="3" t="s">
        <v>27</v>
      </c>
      <c r="S191" s="2">
        <v>0</v>
      </c>
    </row>
    <row r="192" spans="1:19" x14ac:dyDescent="0.25">
      <c r="A192" s="2"/>
      <c r="B192" s="14" t="s">
        <v>30</v>
      </c>
      <c r="C192" s="7">
        <v>45582</v>
      </c>
      <c r="D192" s="2">
        <v>4</v>
      </c>
      <c r="E192" s="6">
        <v>1002036491</v>
      </c>
      <c r="F192" s="3">
        <v>2024</v>
      </c>
      <c r="G192" s="2" t="s">
        <v>8</v>
      </c>
      <c r="H192" s="2" t="s">
        <v>273</v>
      </c>
      <c r="I192" s="6" t="s">
        <v>428</v>
      </c>
      <c r="J192" s="5">
        <v>5575.5</v>
      </c>
      <c r="K192" s="19" t="s">
        <v>94</v>
      </c>
      <c r="L192" s="2"/>
      <c r="M192" s="12">
        <v>4342.5</v>
      </c>
      <c r="N192" s="17">
        <v>0.221146085552865</v>
      </c>
      <c r="O192" s="12">
        <v>14.23</v>
      </c>
      <c r="P192" s="2"/>
      <c r="Q192" s="2" t="s">
        <v>1</v>
      </c>
      <c r="R192" s="3" t="s">
        <v>27</v>
      </c>
      <c r="S192" s="2">
        <v>0</v>
      </c>
    </row>
    <row r="193" spans="1:19" x14ac:dyDescent="0.25">
      <c r="A193" s="2"/>
      <c r="B193" s="14" t="s">
        <v>30</v>
      </c>
      <c r="C193" s="7">
        <v>45582</v>
      </c>
      <c r="D193" s="2">
        <v>1</v>
      </c>
      <c r="E193" s="6">
        <v>1002043946</v>
      </c>
      <c r="F193" s="3">
        <v>2024</v>
      </c>
      <c r="G193" s="2" t="s">
        <v>8</v>
      </c>
      <c r="H193" s="2" t="s">
        <v>282</v>
      </c>
      <c r="I193" s="6" t="s">
        <v>427</v>
      </c>
      <c r="J193" s="5">
        <v>29752.5</v>
      </c>
      <c r="K193" s="21" t="s">
        <v>107</v>
      </c>
      <c r="L193" s="2"/>
      <c r="M193" s="12">
        <v>24872.5</v>
      </c>
      <c r="N193" s="17">
        <v>0.16401983026636399</v>
      </c>
      <c r="O193" s="12">
        <v>20.61</v>
      </c>
      <c r="P193" s="2"/>
      <c r="Q193" s="2" t="s">
        <v>1</v>
      </c>
      <c r="R193" s="3" t="s">
        <v>27</v>
      </c>
      <c r="S193" s="2">
        <v>0</v>
      </c>
    </row>
    <row r="194" spans="1:19" x14ac:dyDescent="0.25">
      <c r="A194" s="2"/>
      <c r="B194" s="14" t="s">
        <v>30</v>
      </c>
      <c r="C194" s="7">
        <v>45583</v>
      </c>
      <c r="D194" s="2">
        <v>1</v>
      </c>
      <c r="E194" s="6">
        <v>1002043947</v>
      </c>
      <c r="F194" s="3">
        <v>2024</v>
      </c>
      <c r="G194" s="2" t="s">
        <v>8</v>
      </c>
      <c r="H194" s="2" t="s">
        <v>282</v>
      </c>
      <c r="I194" s="6" t="s">
        <v>426</v>
      </c>
      <c r="J194" s="5">
        <v>21358</v>
      </c>
      <c r="K194" s="21" t="s">
        <v>107</v>
      </c>
      <c r="L194" s="2"/>
      <c r="M194" s="12">
        <v>16730.5</v>
      </c>
      <c r="N194" s="17">
        <v>0.216663545275775</v>
      </c>
      <c r="O194" s="12">
        <v>20.61</v>
      </c>
      <c r="P194" s="2"/>
      <c r="Q194" s="2" t="s">
        <v>1</v>
      </c>
      <c r="R194" s="3" t="s">
        <v>27</v>
      </c>
      <c r="S194" s="2">
        <v>0</v>
      </c>
    </row>
    <row r="195" spans="1:19" x14ac:dyDescent="0.25">
      <c r="A195" s="2"/>
      <c r="B195" s="14" t="s">
        <v>30</v>
      </c>
      <c r="C195" s="7">
        <v>45584</v>
      </c>
      <c r="D195" s="2">
        <v>1</v>
      </c>
      <c r="E195" s="6">
        <v>1002043951</v>
      </c>
      <c r="F195" s="3">
        <v>2024</v>
      </c>
      <c r="G195" s="2" t="s">
        <v>8</v>
      </c>
      <c r="H195" s="2" t="s">
        <v>98</v>
      </c>
      <c r="I195" s="6" t="s">
        <v>425</v>
      </c>
      <c r="J195" s="5">
        <v>12800</v>
      </c>
      <c r="K195" s="4"/>
      <c r="L195" s="2"/>
      <c r="M195" s="12">
        <v>10454.5</v>
      </c>
      <c r="N195" s="17">
        <v>0.18324218749999999</v>
      </c>
      <c r="O195" s="12">
        <v>19.559999999999999</v>
      </c>
      <c r="P195" s="2"/>
      <c r="Q195" s="2" t="s">
        <v>1</v>
      </c>
      <c r="R195" s="3" t="s">
        <v>27</v>
      </c>
      <c r="S195" s="2">
        <v>0</v>
      </c>
    </row>
    <row r="196" spans="1:19" x14ac:dyDescent="0.25">
      <c r="A196" s="2"/>
      <c r="B196" s="14" t="s">
        <v>30</v>
      </c>
      <c r="C196" s="7">
        <v>45587</v>
      </c>
      <c r="D196" s="2">
        <v>1</v>
      </c>
      <c r="E196" s="6">
        <v>1002035882</v>
      </c>
      <c r="F196" s="3">
        <v>2024</v>
      </c>
      <c r="G196" s="2" t="s">
        <v>8</v>
      </c>
      <c r="H196" s="2" t="s">
        <v>286</v>
      </c>
      <c r="I196" s="6" t="s">
        <v>424</v>
      </c>
      <c r="J196" s="5">
        <v>31728.5</v>
      </c>
      <c r="K196" s="19" t="s">
        <v>94</v>
      </c>
      <c r="L196" s="2" t="s">
        <v>93</v>
      </c>
      <c r="M196" s="12">
        <v>24577.5</v>
      </c>
      <c r="N196" s="17">
        <v>0.22538096663882601</v>
      </c>
      <c r="O196" s="12">
        <v>16.96</v>
      </c>
      <c r="P196" s="2"/>
      <c r="Q196" s="2" t="s">
        <v>1</v>
      </c>
      <c r="R196" s="3" t="s">
        <v>27</v>
      </c>
      <c r="S196" s="2">
        <v>0</v>
      </c>
    </row>
    <row r="197" spans="1:19" x14ac:dyDescent="0.25">
      <c r="A197" s="2"/>
      <c r="B197" s="14" t="s">
        <v>30</v>
      </c>
      <c r="C197" s="7">
        <v>45588</v>
      </c>
      <c r="D197" s="2">
        <v>3</v>
      </c>
      <c r="E197" s="6">
        <v>1002033329</v>
      </c>
      <c r="F197" s="3">
        <v>2024</v>
      </c>
      <c r="G197" s="2" t="s">
        <v>8</v>
      </c>
      <c r="H197" s="2" t="s">
        <v>422</v>
      </c>
      <c r="I197" s="6" t="s">
        <v>423</v>
      </c>
      <c r="J197" s="5">
        <v>7599</v>
      </c>
      <c r="K197" s="19" t="s">
        <v>94</v>
      </c>
      <c r="L197" s="2" t="s">
        <v>93</v>
      </c>
      <c r="M197" s="12">
        <v>5146.5</v>
      </c>
      <c r="N197" s="17">
        <v>0.322739834188709</v>
      </c>
      <c r="O197" s="12">
        <v>26.02</v>
      </c>
      <c r="P197" s="2"/>
      <c r="Q197" s="2" t="s">
        <v>1</v>
      </c>
      <c r="R197" s="3" t="s">
        <v>27</v>
      </c>
      <c r="S197" s="2">
        <v>0</v>
      </c>
    </row>
    <row r="198" spans="1:19" x14ac:dyDescent="0.25">
      <c r="A198" s="2"/>
      <c r="B198" s="14" t="s">
        <v>30</v>
      </c>
      <c r="C198" s="7">
        <v>45588</v>
      </c>
      <c r="D198" s="2">
        <v>3</v>
      </c>
      <c r="E198" s="6">
        <v>1002044549</v>
      </c>
      <c r="F198" s="3">
        <v>2024</v>
      </c>
      <c r="G198" s="2" t="s">
        <v>8</v>
      </c>
      <c r="H198" s="2" t="s">
        <v>422</v>
      </c>
      <c r="I198" s="6" t="s">
        <v>421</v>
      </c>
      <c r="J198" s="5">
        <v>4012</v>
      </c>
      <c r="K198" s="19" t="s">
        <v>94</v>
      </c>
      <c r="L198" s="2" t="s">
        <v>93</v>
      </c>
      <c r="M198" s="12">
        <v>2707</v>
      </c>
      <c r="N198" s="17">
        <v>0.32527417746759701</v>
      </c>
      <c r="O198" s="12">
        <v>26.02</v>
      </c>
      <c r="P198" s="2"/>
      <c r="Q198" s="2" t="s">
        <v>1</v>
      </c>
      <c r="R198" s="3" t="s">
        <v>27</v>
      </c>
      <c r="S198" s="2">
        <v>0</v>
      </c>
    </row>
    <row r="199" spans="1:19" x14ac:dyDescent="0.25">
      <c r="A199" s="2"/>
      <c r="B199" s="14" t="s">
        <v>30</v>
      </c>
      <c r="C199" s="7">
        <v>45589</v>
      </c>
      <c r="D199" s="2">
        <v>1</v>
      </c>
      <c r="E199" s="6">
        <v>1002035640</v>
      </c>
      <c r="F199" s="3">
        <v>2024</v>
      </c>
      <c r="G199" s="2" t="s">
        <v>8</v>
      </c>
      <c r="H199" s="2" t="s">
        <v>218</v>
      </c>
      <c r="I199" s="6" t="s">
        <v>420</v>
      </c>
      <c r="J199" s="5">
        <v>9525</v>
      </c>
      <c r="K199" s="19" t="s">
        <v>94</v>
      </c>
      <c r="L199" s="2" t="s">
        <v>360</v>
      </c>
      <c r="M199" s="12">
        <v>7881.5</v>
      </c>
      <c r="N199" s="17">
        <v>0.17254593175853</v>
      </c>
      <c r="O199" s="12">
        <v>11.69</v>
      </c>
      <c r="P199" s="2"/>
      <c r="Q199" s="2" t="s">
        <v>1</v>
      </c>
      <c r="R199" s="3" t="s">
        <v>27</v>
      </c>
      <c r="S199" s="2">
        <v>0</v>
      </c>
    </row>
    <row r="200" spans="1:19" x14ac:dyDescent="0.25">
      <c r="A200" s="2"/>
      <c r="B200" s="14" t="s">
        <v>30</v>
      </c>
      <c r="C200" s="7">
        <v>45590</v>
      </c>
      <c r="D200" s="2">
        <v>1</v>
      </c>
      <c r="E200" s="6">
        <v>1002035641</v>
      </c>
      <c r="F200" s="3">
        <v>2024</v>
      </c>
      <c r="G200" s="2" t="s">
        <v>8</v>
      </c>
      <c r="H200" s="2" t="s">
        <v>218</v>
      </c>
      <c r="I200" s="6" t="s">
        <v>419</v>
      </c>
      <c r="J200" s="5">
        <v>28693</v>
      </c>
      <c r="K200" s="19" t="s">
        <v>94</v>
      </c>
      <c r="L200" s="2" t="s">
        <v>360</v>
      </c>
      <c r="M200" s="12">
        <v>24498</v>
      </c>
      <c r="N200" s="17">
        <v>0.14620290663228</v>
      </c>
      <c r="O200" s="12">
        <v>13.54</v>
      </c>
      <c r="P200" s="2"/>
      <c r="Q200" s="2" t="s">
        <v>1</v>
      </c>
      <c r="R200" s="3" t="s">
        <v>27</v>
      </c>
      <c r="S200" s="2">
        <v>0</v>
      </c>
    </row>
    <row r="201" spans="1:19" x14ac:dyDescent="0.25">
      <c r="A201" s="2"/>
      <c r="B201" s="14" t="s">
        <v>30</v>
      </c>
      <c r="C201" s="7">
        <v>45591</v>
      </c>
      <c r="D201" s="2">
        <v>1</v>
      </c>
      <c r="E201" s="6">
        <v>1002045712</v>
      </c>
      <c r="F201" s="3">
        <v>2024</v>
      </c>
      <c r="G201" s="2" t="s">
        <v>8</v>
      </c>
      <c r="H201" s="2" t="s">
        <v>261</v>
      </c>
      <c r="I201" s="6" t="s">
        <v>418</v>
      </c>
      <c r="J201" s="5">
        <v>22478</v>
      </c>
      <c r="K201" s="21" t="s">
        <v>107</v>
      </c>
      <c r="L201" s="2" t="s">
        <v>106</v>
      </c>
      <c r="M201" s="12">
        <v>17295.5</v>
      </c>
      <c r="N201" s="17">
        <v>0.23055876857371599</v>
      </c>
      <c r="O201" s="12">
        <v>23.66</v>
      </c>
      <c r="P201" s="2"/>
      <c r="Q201" s="2" t="s">
        <v>1</v>
      </c>
      <c r="R201" s="3" t="s">
        <v>27</v>
      </c>
      <c r="S201" s="2">
        <v>0</v>
      </c>
    </row>
    <row r="202" spans="1:19" x14ac:dyDescent="0.25">
      <c r="A202" s="2"/>
      <c r="B202" s="14" t="s">
        <v>30</v>
      </c>
      <c r="C202" s="7">
        <v>45591</v>
      </c>
      <c r="D202" s="2">
        <v>1</v>
      </c>
      <c r="E202" s="6">
        <v>1002044955</v>
      </c>
      <c r="F202" s="3">
        <v>2024</v>
      </c>
      <c r="G202" s="2" t="s">
        <v>8</v>
      </c>
      <c r="H202" s="2" t="s">
        <v>229</v>
      </c>
      <c r="I202" s="6" t="s">
        <v>417</v>
      </c>
      <c r="J202" s="5">
        <v>4852.5</v>
      </c>
      <c r="K202" s="4"/>
      <c r="L202" s="2" t="s">
        <v>93</v>
      </c>
      <c r="M202" s="12">
        <v>3759</v>
      </c>
      <c r="N202" s="17">
        <v>0.22534775888717101</v>
      </c>
      <c r="O202" s="12">
        <v>19.89</v>
      </c>
      <c r="P202" s="2"/>
      <c r="Q202" s="2" t="s">
        <v>1</v>
      </c>
      <c r="R202" s="3" t="s">
        <v>27</v>
      </c>
      <c r="S202" s="2">
        <v>0</v>
      </c>
    </row>
    <row r="203" spans="1:19" x14ac:dyDescent="0.25">
      <c r="A203" s="2"/>
      <c r="B203" s="14" t="s">
        <v>30</v>
      </c>
      <c r="C203" s="7">
        <v>45593</v>
      </c>
      <c r="D203" s="2">
        <v>2</v>
      </c>
      <c r="E203" s="6">
        <v>1002043958</v>
      </c>
      <c r="F203" s="3">
        <v>2024</v>
      </c>
      <c r="G203" s="2" t="s">
        <v>8</v>
      </c>
      <c r="H203" s="2" t="s">
        <v>416</v>
      </c>
      <c r="I203" s="6" t="s">
        <v>415</v>
      </c>
      <c r="J203" s="5">
        <v>25987</v>
      </c>
      <c r="K203" s="21" t="s">
        <v>107</v>
      </c>
      <c r="L203" s="2" t="s">
        <v>106</v>
      </c>
      <c r="M203" s="12">
        <v>20280</v>
      </c>
      <c r="N203" s="17">
        <v>0.21960980490245099</v>
      </c>
      <c r="O203" s="12">
        <v>19.260000000000002</v>
      </c>
      <c r="P203" s="2"/>
      <c r="Q203" s="2" t="s">
        <v>1</v>
      </c>
      <c r="R203" s="3" t="s">
        <v>27</v>
      </c>
      <c r="S203" s="2">
        <v>0</v>
      </c>
    </row>
    <row r="204" spans="1:19" x14ac:dyDescent="0.25">
      <c r="A204" s="2"/>
      <c r="B204" s="14" t="s">
        <v>30</v>
      </c>
      <c r="C204" s="7">
        <v>45594</v>
      </c>
      <c r="D204" s="2">
        <v>2</v>
      </c>
      <c r="E204" s="6">
        <v>1002044956</v>
      </c>
      <c r="F204" s="3">
        <v>2024</v>
      </c>
      <c r="G204" s="2" t="s">
        <v>8</v>
      </c>
      <c r="H204" s="2" t="s">
        <v>414</v>
      </c>
      <c r="I204" s="6" t="s">
        <v>413</v>
      </c>
      <c r="J204" s="5">
        <v>4494</v>
      </c>
      <c r="K204" s="4"/>
      <c r="L204" s="2" t="s">
        <v>6</v>
      </c>
      <c r="M204" s="12">
        <v>3456.5</v>
      </c>
      <c r="N204" s="17">
        <v>0.23086337338673801</v>
      </c>
      <c r="O204" s="12">
        <v>22.59</v>
      </c>
      <c r="P204" s="2"/>
      <c r="Q204" s="2" t="s">
        <v>1</v>
      </c>
      <c r="R204" s="3" t="s">
        <v>27</v>
      </c>
      <c r="S204" s="2">
        <v>0</v>
      </c>
    </row>
    <row r="205" spans="1:19" x14ac:dyDescent="0.25">
      <c r="A205" s="2"/>
      <c r="B205" s="14" t="s">
        <v>30</v>
      </c>
      <c r="C205" s="7">
        <v>45598</v>
      </c>
      <c r="D205" s="2">
        <v>3</v>
      </c>
      <c r="E205" s="6">
        <v>1002036820</v>
      </c>
      <c r="F205" s="3">
        <v>2024</v>
      </c>
      <c r="G205" s="2" t="s">
        <v>8</v>
      </c>
      <c r="H205" s="2" t="s">
        <v>236</v>
      </c>
      <c r="I205" s="6" t="s">
        <v>412</v>
      </c>
      <c r="J205" s="5">
        <v>6298</v>
      </c>
      <c r="K205" s="4"/>
      <c r="L205" s="2" t="s">
        <v>6</v>
      </c>
      <c r="M205" s="12">
        <v>5015.5</v>
      </c>
      <c r="N205" s="17">
        <v>0.20363607494442701</v>
      </c>
      <c r="O205" s="12">
        <v>17.13</v>
      </c>
      <c r="P205" s="2"/>
      <c r="Q205" s="2" t="s">
        <v>1</v>
      </c>
      <c r="R205" s="3" t="s">
        <v>27</v>
      </c>
      <c r="S205" s="2">
        <v>0</v>
      </c>
    </row>
    <row r="206" spans="1:19" x14ac:dyDescent="0.25">
      <c r="A206" s="2"/>
      <c r="B206" s="14" t="s">
        <v>30</v>
      </c>
      <c r="C206" s="7">
        <v>45598</v>
      </c>
      <c r="D206" s="2">
        <v>4</v>
      </c>
      <c r="E206" s="6">
        <v>1002037131</v>
      </c>
      <c r="F206" s="3">
        <v>2024</v>
      </c>
      <c r="G206" s="2" t="s">
        <v>8</v>
      </c>
      <c r="H206" s="2" t="s">
        <v>411</v>
      </c>
      <c r="I206" s="6" t="s">
        <v>410</v>
      </c>
      <c r="J206" s="5">
        <v>6713</v>
      </c>
      <c r="K206" s="19" t="s">
        <v>94</v>
      </c>
      <c r="L206" s="2"/>
      <c r="M206" s="12">
        <v>5420.5</v>
      </c>
      <c r="N206" s="17">
        <v>0.19253686876210299</v>
      </c>
      <c r="O206" s="12">
        <v>20.94</v>
      </c>
      <c r="P206" s="2"/>
      <c r="Q206" s="2" t="s">
        <v>1</v>
      </c>
      <c r="R206" s="3" t="s">
        <v>27</v>
      </c>
      <c r="S206" s="2">
        <v>0</v>
      </c>
    </row>
    <row r="207" spans="1:19" x14ac:dyDescent="0.25">
      <c r="A207" s="2"/>
      <c r="B207" s="14" t="s">
        <v>30</v>
      </c>
      <c r="C207" s="7">
        <v>45600</v>
      </c>
      <c r="D207" s="2">
        <v>4</v>
      </c>
      <c r="E207" s="6">
        <v>1002035881</v>
      </c>
      <c r="F207" s="3">
        <v>2024</v>
      </c>
      <c r="G207" s="2" t="s">
        <v>8</v>
      </c>
      <c r="H207" s="2" t="s">
        <v>409</v>
      </c>
      <c r="I207" s="6" t="s">
        <v>408</v>
      </c>
      <c r="J207" s="5">
        <v>7802</v>
      </c>
      <c r="K207" s="20" t="s">
        <v>99</v>
      </c>
      <c r="L207" s="2" t="s">
        <v>93</v>
      </c>
      <c r="M207" s="12">
        <v>6263</v>
      </c>
      <c r="N207" s="17">
        <v>0.197257113560625</v>
      </c>
      <c r="O207" s="12">
        <v>16.59</v>
      </c>
      <c r="P207" s="2"/>
      <c r="Q207" s="2" t="s">
        <v>1</v>
      </c>
      <c r="R207" s="3" t="s">
        <v>27</v>
      </c>
      <c r="S207" s="2">
        <v>0</v>
      </c>
    </row>
    <row r="208" spans="1:19" x14ac:dyDescent="0.25">
      <c r="A208" s="2"/>
      <c r="B208" s="14" t="s">
        <v>30</v>
      </c>
      <c r="C208" s="7">
        <v>45601</v>
      </c>
      <c r="D208" s="2">
        <v>6</v>
      </c>
      <c r="E208" s="6">
        <v>1002038692</v>
      </c>
      <c r="F208" s="3">
        <v>2024</v>
      </c>
      <c r="G208" s="2" t="s">
        <v>8</v>
      </c>
      <c r="H208" s="2" t="s">
        <v>407</v>
      </c>
      <c r="I208" s="6" t="s">
        <v>406</v>
      </c>
      <c r="J208" s="5">
        <v>39441.5</v>
      </c>
      <c r="K208" s="4"/>
      <c r="L208" s="2" t="s">
        <v>6</v>
      </c>
      <c r="M208" s="12">
        <v>33746</v>
      </c>
      <c r="N208" s="17">
        <v>0.14440373718038099</v>
      </c>
      <c r="O208" s="12">
        <v>13</v>
      </c>
      <c r="P208" s="2"/>
      <c r="Q208" s="2" t="s">
        <v>1</v>
      </c>
      <c r="R208" s="3" t="s">
        <v>27</v>
      </c>
      <c r="S208" s="2">
        <v>0</v>
      </c>
    </row>
    <row r="209" spans="1:19" x14ac:dyDescent="0.25">
      <c r="A209" s="2"/>
      <c r="B209" s="14" t="s">
        <v>30</v>
      </c>
      <c r="C209" s="7">
        <v>45602</v>
      </c>
      <c r="D209" s="2">
        <v>5</v>
      </c>
      <c r="E209" s="6">
        <v>1002035636</v>
      </c>
      <c r="F209" s="3">
        <v>2024</v>
      </c>
      <c r="G209" s="2" t="s">
        <v>8</v>
      </c>
      <c r="H209" s="2" t="s">
        <v>405</v>
      </c>
      <c r="I209" s="6" t="s">
        <v>404</v>
      </c>
      <c r="J209" s="5">
        <v>14245</v>
      </c>
      <c r="K209" s="19" t="s">
        <v>94</v>
      </c>
      <c r="L209" s="2" t="s">
        <v>93</v>
      </c>
      <c r="M209" s="12">
        <v>11951</v>
      </c>
      <c r="N209" s="17">
        <v>0.16103896103896101</v>
      </c>
      <c r="O209" s="12">
        <v>15.04</v>
      </c>
      <c r="P209" s="2"/>
      <c r="Q209" s="2" t="s">
        <v>1</v>
      </c>
      <c r="R209" s="3" t="s">
        <v>27</v>
      </c>
      <c r="S209" s="2">
        <v>0</v>
      </c>
    </row>
    <row r="210" spans="1:19" x14ac:dyDescent="0.25">
      <c r="A210" s="2"/>
      <c r="B210" s="14" t="s">
        <v>30</v>
      </c>
      <c r="C210" s="7">
        <v>45605</v>
      </c>
      <c r="D210" s="2">
        <v>3</v>
      </c>
      <c r="E210" s="6">
        <v>1002051115</v>
      </c>
      <c r="F210" s="3">
        <v>2024</v>
      </c>
      <c r="G210" s="2" t="s">
        <v>8</v>
      </c>
      <c r="H210" s="2" t="s">
        <v>403</v>
      </c>
      <c r="I210" s="6" t="s">
        <v>402</v>
      </c>
      <c r="J210" s="5">
        <v>76391.5</v>
      </c>
      <c r="K210" s="21" t="s">
        <v>107</v>
      </c>
      <c r="L210" s="2" t="s">
        <v>106</v>
      </c>
      <c r="M210" s="12">
        <v>69156</v>
      </c>
      <c r="N210" s="17">
        <v>9.4716035160979997E-2</v>
      </c>
      <c r="O210" s="12">
        <v>13.39</v>
      </c>
      <c r="P210" s="2"/>
      <c r="Q210" s="2" t="s">
        <v>1</v>
      </c>
      <c r="R210" s="3" t="s">
        <v>27</v>
      </c>
      <c r="S210" s="2">
        <v>0</v>
      </c>
    </row>
    <row r="211" spans="1:19" x14ac:dyDescent="0.25">
      <c r="A211" s="2"/>
      <c r="B211" s="14" t="s">
        <v>30</v>
      </c>
      <c r="C211" s="7">
        <v>45604</v>
      </c>
      <c r="D211" s="2">
        <v>3</v>
      </c>
      <c r="E211" s="6">
        <v>1002036821</v>
      </c>
      <c r="F211" s="3">
        <v>2024</v>
      </c>
      <c r="G211" s="2" t="s">
        <v>8</v>
      </c>
      <c r="H211" s="2" t="s">
        <v>236</v>
      </c>
      <c r="I211" s="6" t="s">
        <v>401</v>
      </c>
      <c r="J211" s="5">
        <v>19278.5</v>
      </c>
      <c r="K211" s="4"/>
      <c r="L211" s="2"/>
      <c r="M211" s="12">
        <v>17066</v>
      </c>
      <c r="N211" s="17">
        <v>0.114765152890526</v>
      </c>
      <c r="O211" s="12">
        <v>14.16</v>
      </c>
      <c r="P211" s="2"/>
      <c r="Q211" s="2" t="s">
        <v>1</v>
      </c>
      <c r="R211" s="3" t="s">
        <v>27</v>
      </c>
      <c r="S211" s="2">
        <v>0</v>
      </c>
    </row>
    <row r="212" spans="1:19" x14ac:dyDescent="0.25">
      <c r="A212" s="2"/>
      <c r="B212" s="14" t="s">
        <v>30</v>
      </c>
      <c r="C212" s="7">
        <v>45604</v>
      </c>
      <c r="D212" s="2">
        <v>3</v>
      </c>
      <c r="E212" s="6">
        <v>1002052924</v>
      </c>
      <c r="F212" s="3">
        <v>2024</v>
      </c>
      <c r="G212" s="2" t="s">
        <v>8</v>
      </c>
      <c r="H212" s="2" t="s">
        <v>236</v>
      </c>
      <c r="I212" s="6" t="s">
        <v>400</v>
      </c>
      <c r="J212" s="5">
        <v>51233</v>
      </c>
      <c r="K212" s="4"/>
      <c r="L212" s="2"/>
      <c r="M212" s="12">
        <v>45400</v>
      </c>
      <c r="N212" s="17">
        <v>0.113852399820428</v>
      </c>
      <c r="O212" s="12">
        <v>14.16</v>
      </c>
      <c r="P212" s="2"/>
      <c r="Q212" s="2" t="s">
        <v>1</v>
      </c>
      <c r="R212" s="3" t="s">
        <v>27</v>
      </c>
      <c r="S212" s="2">
        <v>0</v>
      </c>
    </row>
    <row r="213" spans="1:19" x14ac:dyDescent="0.25">
      <c r="A213" s="2"/>
      <c r="B213" s="14" t="s">
        <v>30</v>
      </c>
      <c r="C213" s="7">
        <v>45611</v>
      </c>
      <c r="D213" s="2"/>
      <c r="E213" s="25" t="s">
        <v>394</v>
      </c>
      <c r="F213" s="3">
        <v>2024</v>
      </c>
      <c r="G213" s="2" t="s">
        <v>393</v>
      </c>
      <c r="H213" s="2" t="s">
        <v>399</v>
      </c>
      <c r="I213" s="6" t="s">
        <v>398</v>
      </c>
      <c r="J213" s="5">
        <v>9131.7000000000007</v>
      </c>
      <c r="K213" s="4"/>
      <c r="L213" s="2"/>
      <c r="M213" s="2"/>
      <c r="N213" s="2"/>
      <c r="O213" s="2" t="s">
        <v>332</v>
      </c>
      <c r="P213" s="2">
        <v>1</v>
      </c>
      <c r="Q213" s="2" t="s">
        <v>1</v>
      </c>
      <c r="R213" s="3" t="s">
        <v>27</v>
      </c>
      <c r="S213" s="2">
        <v>0</v>
      </c>
    </row>
    <row r="214" spans="1:19" x14ac:dyDescent="0.25">
      <c r="A214" s="2"/>
      <c r="B214" s="14" t="s">
        <v>30</v>
      </c>
      <c r="C214" s="7">
        <v>45607</v>
      </c>
      <c r="D214" s="2"/>
      <c r="E214" s="25" t="s">
        <v>394</v>
      </c>
      <c r="F214" s="3">
        <v>2024</v>
      </c>
      <c r="G214" s="2" t="s">
        <v>393</v>
      </c>
      <c r="H214" s="2" t="s">
        <v>397</v>
      </c>
      <c r="I214" s="6" t="s">
        <v>396</v>
      </c>
      <c r="J214" s="5">
        <v>16000</v>
      </c>
      <c r="K214" s="4"/>
      <c r="L214" s="2"/>
      <c r="M214" s="2"/>
      <c r="N214" s="2"/>
      <c r="O214" s="2" t="s">
        <v>332</v>
      </c>
      <c r="P214" s="2">
        <v>1</v>
      </c>
      <c r="Q214" s="2" t="s">
        <v>1</v>
      </c>
      <c r="R214" s="3" t="s">
        <v>27</v>
      </c>
      <c r="S214" s="2">
        <v>0</v>
      </c>
    </row>
    <row r="215" spans="1:19" x14ac:dyDescent="0.25">
      <c r="A215" s="2"/>
      <c r="B215" s="14" t="s">
        <v>30</v>
      </c>
      <c r="C215" s="7">
        <v>45611</v>
      </c>
      <c r="D215" s="2"/>
      <c r="E215" s="25" t="s">
        <v>394</v>
      </c>
      <c r="F215" s="3">
        <v>2024</v>
      </c>
      <c r="G215" s="2" t="s">
        <v>393</v>
      </c>
      <c r="H215" s="2" t="s">
        <v>392</v>
      </c>
      <c r="I215" s="6" t="s">
        <v>395</v>
      </c>
      <c r="J215" s="5">
        <v>11666.4</v>
      </c>
      <c r="K215" s="4"/>
      <c r="L215" s="2"/>
      <c r="M215" s="2"/>
      <c r="N215" s="2"/>
      <c r="O215" s="2" t="s">
        <v>332</v>
      </c>
      <c r="P215" s="2">
        <v>1</v>
      </c>
      <c r="Q215" s="2" t="s">
        <v>1</v>
      </c>
      <c r="R215" s="3" t="s">
        <v>27</v>
      </c>
      <c r="S215" s="2">
        <v>0</v>
      </c>
    </row>
    <row r="216" spans="1:19" x14ac:dyDescent="0.25">
      <c r="A216" s="2"/>
      <c r="B216" s="14" t="s">
        <v>30</v>
      </c>
      <c r="C216" s="7">
        <v>45611</v>
      </c>
      <c r="D216" s="2"/>
      <c r="E216" s="25" t="s">
        <v>394</v>
      </c>
      <c r="F216" s="3">
        <v>2024</v>
      </c>
      <c r="G216" s="2" t="s">
        <v>393</v>
      </c>
      <c r="H216" s="2" t="s">
        <v>392</v>
      </c>
      <c r="I216" s="6" t="s">
        <v>391</v>
      </c>
      <c r="J216" s="5">
        <v>12555.4</v>
      </c>
      <c r="K216" s="4"/>
      <c r="L216" s="2"/>
      <c r="M216" s="2"/>
      <c r="N216" s="2"/>
      <c r="O216" s="2" t="s">
        <v>332</v>
      </c>
      <c r="P216" s="2">
        <v>1</v>
      </c>
      <c r="Q216" s="2" t="s">
        <v>1</v>
      </c>
      <c r="R216" s="3" t="s">
        <v>27</v>
      </c>
      <c r="S216" s="2">
        <v>0</v>
      </c>
    </row>
    <row r="217" spans="1:19" x14ac:dyDescent="0.25">
      <c r="A217" s="2"/>
      <c r="B217" s="14" t="s">
        <v>30</v>
      </c>
      <c r="C217" s="7">
        <v>45616</v>
      </c>
      <c r="D217" s="2">
        <v>1</v>
      </c>
      <c r="E217" s="6">
        <v>1002036488</v>
      </c>
      <c r="F217" s="3">
        <v>2024</v>
      </c>
      <c r="G217" s="2" t="s">
        <v>8</v>
      </c>
      <c r="H217" s="2" t="s">
        <v>241</v>
      </c>
      <c r="I217" s="6" t="s">
        <v>390</v>
      </c>
      <c r="J217" s="5">
        <v>4749</v>
      </c>
      <c r="K217" s="20" t="s">
        <v>99</v>
      </c>
      <c r="L217" s="2" t="s">
        <v>93</v>
      </c>
      <c r="M217" s="12">
        <v>3850.5</v>
      </c>
      <c r="N217" s="17">
        <v>0.18919772583701799</v>
      </c>
      <c r="O217" s="12">
        <v>17.170000000000002</v>
      </c>
      <c r="P217" s="2"/>
      <c r="Q217" s="2" t="s">
        <v>1</v>
      </c>
      <c r="R217" s="3" t="s">
        <v>27</v>
      </c>
      <c r="S217" s="2">
        <v>0</v>
      </c>
    </row>
    <row r="218" spans="1:19" x14ac:dyDescent="0.25">
      <c r="A218" s="2"/>
      <c r="B218" s="14" t="s">
        <v>30</v>
      </c>
      <c r="C218" s="7">
        <v>45617</v>
      </c>
      <c r="D218" s="2">
        <v>9</v>
      </c>
      <c r="E218" s="6">
        <v>1002036814</v>
      </c>
      <c r="F218" s="3">
        <v>2024</v>
      </c>
      <c r="G218" s="2" t="s">
        <v>8</v>
      </c>
      <c r="H218" s="2" t="s">
        <v>337</v>
      </c>
      <c r="I218" s="6" t="s">
        <v>389</v>
      </c>
      <c r="J218" s="5">
        <v>14549</v>
      </c>
      <c r="K218" s="4"/>
      <c r="L218" s="2" t="s">
        <v>6</v>
      </c>
      <c r="M218" s="12">
        <v>12949.5</v>
      </c>
      <c r="N218" s="17">
        <v>0.10993882741081901</v>
      </c>
      <c r="O218" s="12">
        <v>13.64</v>
      </c>
      <c r="P218" s="2"/>
      <c r="Q218" s="2" t="s">
        <v>1</v>
      </c>
      <c r="R218" s="3" t="s">
        <v>27</v>
      </c>
      <c r="S218" s="2">
        <v>0</v>
      </c>
    </row>
    <row r="219" spans="1:19" x14ac:dyDescent="0.25">
      <c r="A219" s="2"/>
      <c r="B219" s="14" t="s">
        <v>30</v>
      </c>
      <c r="C219" s="7">
        <v>45618</v>
      </c>
      <c r="D219" s="2">
        <v>1</v>
      </c>
      <c r="E219" s="6">
        <v>1002036487</v>
      </c>
      <c r="F219" s="3">
        <v>2024</v>
      </c>
      <c r="G219" s="2" t="s">
        <v>8</v>
      </c>
      <c r="H219" s="2" t="s">
        <v>388</v>
      </c>
      <c r="I219" s="6" t="s">
        <v>387</v>
      </c>
      <c r="J219" s="5">
        <v>31569</v>
      </c>
      <c r="K219" s="4"/>
      <c r="L219" s="2"/>
      <c r="M219" s="12">
        <v>27601.5</v>
      </c>
      <c r="N219" s="17">
        <v>0.12567708828280899</v>
      </c>
      <c r="O219" s="12">
        <v>14.2</v>
      </c>
      <c r="P219" s="2"/>
      <c r="Q219" s="2" t="s">
        <v>1</v>
      </c>
      <c r="R219" s="3" t="s">
        <v>27</v>
      </c>
      <c r="S219" s="2">
        <v>0</v>
      </c>
    </row>
    <row r="220" spans="1:19" x14ac:dyDescent="0.25">
      <c r="A220" s="2"/>
      <c r="B220" s="14" t="s">
        <v>30</v>
      </c>
      <c r="C220" s="7">
        <v>45619</v>
      </c>
      <c r="D220" s="2">
        <v>2</v>
      </c>
      <c r="E220" s="6">
        <v>1002035639</v>
      </c>
      <c r="F220" s="3">
        <v>2024</v>
      </c>
      <c r="G220" s="2" t="s">
        <v>8</v>
      </c>
      <c r="H220" s="2" t="s">
        <v>224</v>
      </c>
      <c r="I220" s="6" t="s">
        <v>386</v>
      </c>
      <c r="J220" s="5">
        <v>28390.5</v>
      </c>
      <c r="K220" s="19" t="s">
        <v>94</v>
      </c>
      <c r="L220" s="2" t="s">
        <v>93</v>
      </c>
      <c r="M220" s="12">
        <v>22595</v>
      </c>
      <c r="N220" s="17">
        <v>0.204135186065761</v>
      </c>
      <c r="O220" s="12">
        <v>13.78</v>
      </c>
      <c r="P220" s="2"/>
      <c r="Q220" s="2" t="s">
        <v>1</v>
      </c>
      <c r="R220" s="3" t="s">
        <v>27</v>
      </c>
      <c r="S220" s="2">
        <v>0</v>
      </c>
    </row>
    <row r="221" spans="1:19" x14ac:dyDescent="0.25">
      <c r="A221" s="2"/>
      <c r="B221" s="14" t="s">
        <v>30</v>
      </c>
      <c r="C221" s="7">
        <v>45620</v>
      </c>
      <c r="D221" s="2">
        <v>5</v>
      </c>
      <c r="E221" s="6">
        <v>1002052925</v>
      </c>
      <c r="F221" s="3">
        <v>2024</v>
      </c>
      <c r="G221" s="2" t="s">
        <v>8</v>
      </c>
      <c r="H221" s="2" t="s">
        <v>224</v>
      </c>
      <c r="I221" s="6" t="s">
        <v>385</v>
      </c>
      <c r="J221" s="5">
        <v>25586</v>
      </c>
      <c r="K221" s="19" t="s">
        <v>94</v>
      </c>
      <c r="L221" s="2" t="s">
        <v>93</v>
      </c>
      <c r="M221" s="12">
        <v>20586</v>
      </c>
      <c r="N221" s="17">
        <v>0.19541936996795101</v>
      </c>
      <c r="O221" s="12">
        <v>13.8</v>
      </c>
      <c r="P221" s="2"/>
      <c r="Q221" s="2" t="s">
        <v>1</v>
      </c>
      <c r="R221" s="3" t="s">
        <v>27</v>
      </c>
      <c r="S221" s="2">
        <v>0</v>
      </c>
    </row>
    <row r="222" spans="1:19" x14ac:dyDescent="0.25">
      <c r="A222" s="2"/>
      <c r="B222" s="14" t="s">
        <v>30</v>
      </c>
      <c r="C222" s="7">
        <v>45620</v>
      </c>
      <c r="D222" s="2">
        <v>6</v>
      </c>
      <c r="E222" s="6">
        <v>1002054355</v>
      </c>
      <c r="F222" s="3">
        <v>2024</v>
      </c>
      <c r="G222" s="2" t="s">
        <v>8</v>
      </c>
      <c r="H222" s="2" t="s">
        <v>384</v>
      </c>
      <c r="I222" s="6" t="s">
        <v>383</v>
      </c>
      <c r="J222" s="5">
        <v>3467</v>
      </c>
      <c r="K222" s="19" t="s">
        <v>94</v>
      </c>
      <c r="L222" s="2" t="s">
        <v>93</v>
      </c>
      <c r="M222" s="12">
        <v>2767</v>
      </c>
      <c r="N222" s="11">
        <v>0.20190366310931601</v>
      </c>
      <c r="O222" s="2" t="s">
        <v>332</v>
      </c>
      <c r="P222" s="2"/>
      <c r="Q222" s="2" t="s">
        <v>28</v>
      </c>
      <c r="R222" s="3" t="s">
        <v>27</v>
      </c>
      <c r="S222" s="2">
        <v>0</v>
      </c>
    </row>
    <row r="223" spans="1:19" x14ac:dyDescent="0.25">
      <c r="A223" s="2"/>
      <c r="B223" s="14" t="s">
        <v>30</v>
      </c>
      <c r="C223" s="7">
        <v>45622</v>
      </c>
      <c r="D223" s="2">
        <v>2</v>
      </c>
      <c r="E223" s="6">
        <v>1002054851</v>
      </c>
      <c r="F223" s="3">
        <v>2024</v>
      </c>
      <c r="G223" s="2" t="s">
        <v>8</v>
      </c>
      <c r="H223" s="2" t="s">
        <v>280</v>
      </c>
      <c r="I223" s="6" t="s">
        <v>383</v>
      </c>
      <c r="J223" s="5">
        <v>17953</v>
      </c>
      <c r="K223" s="19" t="s">
        <v>94</v>
      </c>
      <c r="L223" s="2" t="s">
        <v>106</v>
      </c>
      <c r="M223" s="12">
        <v>14718</v>
      </c>
      <c r="N223" s="11">
        <v>0.18019272544978601</v>
      </c>
      <c r="O223" s="2" t="s">
        <v>332</v>
      </c>
      <c r="P223" s="2"/>
      <c r="Q223" s="2" t="s">
        <v>28</v>
      </c>
      <c r="R223" s="3" t="s">
        <v>27</v>
      </c>
      <c r="S223" s="2">
        <v>0</v>
      </c>
    </row>
    <row r="224" spans="1:19" x14ac:dyDescent="0.25">
      <c r="A224" s="2"/>
      <c r="B224" s="14" t="s">
        <v>30</v>
      </c>
      <c r="C224" s="7">
        <v>45623</v>
      </c>
      <c r="D224" s="2">
        <v>3</v>
      </c>
      <c r="E224" s="6">
        <v>1002051152</v>
      </c>
      <c r="F224" s="3">
        <v>2024</v>
      </c>
      <c r="G224" s="2" t="s">
        <v>8</v>
      </c>
      <c r="H224" s="2" t="s">
        <v>382</v>
      </c>
      <c r="I224" s="6" t="s">
        <v>381</v>
      </c>
      <c r="J224" s="5">
        <v>8535.26</v>
      </c>
      <c r="K224" s="19" t="s">
        <v>94</v>
      </c>
      <c r="L224" s="2" t="s">
        <v>93</v>
      </c>
      <c r="M224" s="12">
        <v>7508.5</v>
      </c>
      <c r="N224" s="17">
        <v>0.120296276856241</v>
      </c>
      <c r="O224" s="12">
        <v>12.61</v>
      </c>
      <c r="P224" s="2"/>
      <c r="Q224" s="2" t="s">
        <v>1</v>
      </c>
      <c r="R224" s="3" t="s">
        <v>27</v>
      </c>
      <c r="S224" s="2">
        <v>0</v>
      </c>
    </row>
    <row r="225" spans="1:19" x14ac:dyDescent="0.25">
      <c r="A225" s="2"/>
      <c r="B225" s="14" t="s">
        <v>30</v>
      </c>
      <c r="C225" s="7">
        <v>45623</v>
      </c>
      <c r="D225" s="2">
        <v>4</v>
      </c>
      <c r="E225" s="6">
        <v>1002035880</v>
      </c>
      <c r="F225" s="3">
        <v>2024</v>
      </c>
      <c r="G225" s="2" t="s">
        <v>8</v>
      </c>
      <c r="H225" s="2" t="s">
        <v>380</v>
      </c>
      <c r="I225" s="6" t="s">
        <v>379</v>
      </c>
      <c r="J225" s="5">
        <v>7493.5</v>
      </c>
      <c r="K225" s="19" t="s">
        <v>94</v>
      </c>
      <c r="L225" s="2" t="s">
        <v>93</v>
      </c>
      <c r="M225" s="12">
        <v>4328</v>
      </c>
      <c r="N225" s="17">
        <v>0.42243277507172899</v>
      </c>
      <c r="O225" s="12">
        <v>13.3</v>
      </c>
      <c r="P225" s="2"/>
      <c r="Q225" s="2" t="s">
        <v>1</v>
      </c>
      <c r="R225" s="3" t="s">
        <v>27</v>
      </c>
      <c r="S225" s="2">
        <v>0</v>
      </c>
    </row>
    <row r="226" spans="1:19" x14ac:dyDescent="0.25">
      <c r="A226" s="2"/>
      <c r="B226" s="14" t="s">
        <v>30</v>
      </c>
      <c r="C226" s="7">
        <v>45628</v>
      </c>
      <c r="D226" s="2">
        <v>1</v>
      </c>
      <c r="E226" s="26">
        <v>1002043948</v>
      </c>
      <c r="F226" s="3">
        <v>2024</v>
      </c>
      <c r="G226" s="2" t="s">
        <v>8</v>
      </c>
      <c r="H226" s="2" t="s">
        <v>113</v>
      </c>
      <c r="I226" s="6" t="s">
        <v>378</v>
      </c>
      <c r="J226" s="5">
        <v>13349.5</v>
      </c>
      <c r="K226" s="4"/>
      <c r="L226" s="2" t="s">
        <v>93</v>
      </c>
      <c r="M226" s="12">
        <v>7885</v>
      </c>
      <c r="N226" s="17">
        <v>0.40934117382673502</v>
      </c>
      <c r="O226" s="12">
        <v>32.26</v>
      </c>
      <c r="P226" s="2"/>
      <c r="Q226" s="2" t="s">
        <v>1</v>
      </c>
      <c r="R226" s="3" t="s">
        <v>27</v>
      </c>
      <c r="S226" s="2">
        <v>0</v>
      </c>
    </row>
    <row r="227" spans="1:19" x14ac:dyDescent="0.25">
      <c r="A227" s="2"/>
      <c r="B227" s="14" t="s">
        <v>30</v>
      </c>
      <c r="C227" s="7">
        <v>45629</v>
      </c>
      <c r="D227" s="2">
        <v>1</v>
      </c>
      <c r="E227" s="26">
        <v>1002043949</v>
      </c>
      <c r="F227" s="3">
        <v>2024</v>
      </c>
      <c r="G227" s="2" t="s">
        <v>8</v>
      </c>
      <c r="H227" s="2" t="s">
        <v>113</v>
      </c>
      <c r="I227" s="6" t="s">
        <v>377</v>
      </c>
      <c r="J227" s="5">
        <v>25464</v>
      </c>
      <c r="K227" s="4"/>
      <c r="L227" s="2" t="s">
        <v>93</v>
      </c>
      <c r="M227" s="12">
        <v>14881</v>
      </c>
      <c r="N227" s="17">
        <v>0.41560634621426301</v>
      </c>
      <c r="O227" s="12">
        <v>32.26</v>
      </c>
      <c r="P227" s="2"/>
      <c r="Q227" s="2" t="s">
        <v>1</v>
      </c>
      <c r="R227" s="3" t="s">
        <v>27</v>
      </c>
      <c r="S227" s="2">
        <v>0</v>
      </c>
    </row>
    <row r="228" spans="1:19" x14ac:dyDescent="0.25">
      <c r="A228" s="2"/>
      <c r="B228" s="14" t="s">
        <v>30</v>
      </c>
      <c r="C228" s="7">
        <v>45630</v>
      </c>
      <c r="D228" s="2">
        <v>7</v>
      </c>
      <c r="E228" s="6">
        <v>1002036940</v>
      </c>
      <c r="F228" s="3">
        <v>2024</v>
      </c>
      <c r="G228" s="2" t="s">
        <v>8</v>
      </c>
      <c r="H228" s="2" t="s">
        <v>376</v>
      </c>
      <c r="I228" s="6" t="s">
        <v>375</v>
      </c>
      <c r="J228" s="5">
        <v>27092.5</v>
      </c>
      <c r="K228" s="4"/>
      <c r="L228" s="2" t="s">
        <v>6</v>
      </c>
      <c r="M228" s="12">
        <v>20187.5</v>
      </c>
      <c r="N228" s="17">
        <v>0.25486758327950498</v>
      </c>
      <c r="O228" s="12">
        <v>14.36</v>
      </c>
      <c r="P228" s="2"/>
      <c r="Q228" s="2" t="s">
        <v>1</v>
      </c>
      <c r="R228" s="3" t="s">
        <v>27</v>
      </c>
      <c r="S228" s="2">
        <v>0</v>
      </c>
    </row>
    <row r="229" spans="1:19" x14ac:dyDescent="0.25">
      <c r="A229" s="2"/>
      <c r="B229" s="14" t="s">
        <v>30</v>
      </c>
      <c r="C229" s="7">
        <v>45633</v>
      </c>
      <c r="D229" s="2">
        <v>3</v>
      </c>
      <c r="E229" s="6">
        <v>1002054850</v>
      </c>
      <c r="F229" s="3">
        <v>2024</v>
      </c>
      <c r="G229" s="2" t="s">
        <v>8</v>
      </c>
      <c r="H229" s="2" t="s">
        <v>261</v>
      </c>
      <c r="I229" s="6" t="s">
        <v>374</v>
      </c>
      <c r="J229" s="5">
        <v>103826.5</v>
      </c>
      <c r="K229" s="21" t="s">
        <v>107</v>
      </c>
      <c r="L229" s="2" t="s">
        <v>360</v>
      </c>
      <c r="M229" s="12">
        <v>81900.5</v>
      </c>
      <c r="N229" s="17">
        <v>0.21117922688331001</v>
      </c>
      <c r="O229" s="12">
        <v>24.67</v>
      </c>
      <c r="P229" s="2"/>
      <c r="Q229" s="2" t="s">
        <v>1</v>
      </c>
      <c r="R229" s="3" t="s">
        <v>27</v>
      </c>
      <c r="S229" s="2">
        <v>0</v>
      </c>
    </row>
    <row r="230" spans="1:19" x14ac:dyDescent="0.25">
      <c r="A230" s="2"/>
      <c r="B230" s="14" t="s">
        <v>30</v>
      </c>
      <c r="C230" s="7">
        <v>45635</v>
      </c>
      <c r="D230" s="2">
        <v>2</v>
      </c>
      <c r="E230" s="26">
        <v>1002045029</v>
      </c>
      <c r="F230" s="3">
        <v>2024</v>
      </c>
      <c r="G230" s="2" t="s">
        <v>8</v>
      </c>
      <c r="H230" s="2" t="s">
        <v>113</v>
      </c>
      <c r="I230" s="6" t="s">
        <v>373</v>
      </c>
      <c r="J230" s="5">
        <v>33302</v>
      </c>
      <c r="K230" s="4"/>
      <c r="L230" s="2" t="s">
        <v>93</v>
      </c>
      <c r="M230" s="12">
        <v>27299</v>
      </c>
      <c r="N230" s="17">
        <v>0.18025944387724499</v>
      </c>
      <c r="O230" s="12">
        <v>24.13</v>
      </c>
      <c r="P230" s="2"/>
      <c r="Q230" s="2" t="s">
        <v>1</v>
      </c>
      <c r="R230" s="3" t="s">
        <v>27</v>
      </c>
      <c r="S230" s="2">
        <v>0</v>
      </c>
    </row>
    <row r="231" spans="1:19" x14ac:dyDescent="0.25">
      <c r="A231" s="2"/>
      <c r="B231" s="14" t="s">
        <v>30</v>
      </c>
      <c r="C231" s="7">
        <v>45639</v>
      </c>
      <c r="D231" s="2">
        <v>2</v>
      </c>
      <c r="E231" s="26">
        <v>1002051116</v>
      </c>
      <c r="F231" s="3">
        <v>2024</v>
      </c>
      <c r="G231" s="2" t="s">
        <v>8</v>
      </c>
      <c r="H231" s="2" t="s">
        <v>214</v>
      </c>
      <c r="I231" s="6" t="s">
        <v>372</v>
      </c>
      <c r="J231" s="5">
        <v>126608</v>
      </c>
      <c r="K231" s="21" t="s">
        <v>107</v>
      </c>
      <c r="L231" s="2" t="s">
        <v>106</v>
      </c>
      <c r="M231" s="12">
        <v>105665.5</v>
      </c>
      <c r="N231" s="17">
        <v>0.16541213825350701</v>
      </c>
      <c r="O231" s="12">
        <v>26.22</v>
      </c>
      <c r="P231" s="2"/>
      <c r="Q231" s="2" t="s">
        <v>1</v>
      </c>
      <c r="R231" s="3" t="s">
        <v>27</v>
      </c>
      <c r="S231" s="2">
        <v>0</v>
      </c>
    </row>
    <row r="232" spans="1:19" x14ac:dyDescent="0.25">
      <c r="A232" s="2"/>
      <c r="B232" s="14" t="s">
        <v>30</v>
      </c>
      <c r="C232" s="7">
        <v>45639</v>
      </c>
      <c r="D232" s="2">
        <v>3</v>
      </c>
      <c r="E232" s="26">
        <v>1002051117</v>
      </c>
      <c r="F232" s="3">
        <v>2024</v>
      </c>
      <c r="G232" s="2" t="s">
        <v>8</v>
      </c>
      <c r="H232" s="2" t="s">
        <v>214</v>
      </c>
      <c r="I232" s="6" t="s">
        <v>371</v>
      </c>
      <c r="J232" s="5">
        <v>11166</v>
      </c>
      <c r="K232" s="21" t="s">
        <v>107</v>
      </c>
      <c r="L232" s="2" t="s">
        <v>106</v>
      </c>
      <c r="M232" s="12">
        <v>9486.5</v>
      </c>
      <c r="N232" s="17">
        <v>0.15041196489342601</v>
      </c>
      <c r="O232" s="12">
        <v>32.950000000000003</v>
      </c>
      <c r="P232" s="2"/>
      <c r="Q232" s="2" t="s">
        <v>1</v>
      </c>
      <c r="R232" s="3" t="s">
        <v>27</v>
      </c>
      <c r="S232" s="2">
        <v>0</v>
      </c>
    </row>
    <row r="233" spans="1:19" x14ac:dyDescent="0.25">
      <c r="A233" s="2"/>
      <c r="B233" s="14" t="s">
        <v>30</v>
      </c>
      <c r="C233" s="7">
        <v>45642</v>
      </c>
      <c r="D233" s="2">
        <v>3</v>
      </c>
      <c r="E233" s="26">
        <v>1002051118</v>
      </c>
      <c r="F233" s="3">
        <v>2024</v>
      </c>
      <c r="G233" s="2" t="s">
        <v>8</v>
      </c>
      <c r="H233" s="2" t="s">
        <v>113</v>
      </c>
      <c r="I233" s="6" t="s">
        <v>370</v>
      </c>
      <c r="J233" s="5">
        <v>50095</v>
      </c>
      <c r="K233" s="4"/>
      <c r="L233" s="2" t="s">
        <v>360</v>
      </c>
      <c r="M233" s="12">
        <v>41501</v>
      </c>
      <c r="N233" s="17">
        <v>0.17155404731011101</v>
      </c>
      <c r="O233" s="12">
        <v>25.13</v>
      </c>
      <c r="P233" s="2"/>
      <c r="Q233" s="2" t="s">
        <v>1</v>
      </c>
      <c r="R233" s="3" t="s">
        <v>27</v>
      </c>
      <c r="S233" s="2">
        <v>0</v>
      </c>
    </row>
    <row r="234" spans="1:19" x14ac:dyDescent="0.25">
      <c r="A234" s="2"/>
      <c r="B234" s="14" t="s">
        <v>30</v>
      </c>
      <c r="C234" s="7">
        <v>45644</v>
      </c>
      <c r="D234" s="2">
        <v>4</v>
      </c>
      <c r="E234" s="26">
        <v>1002043950</v>
      </c>
      <c r="F234" s="3">
        <v>2024</v>
      </c>
      <c r="G234" s="2" t="s">
        <v>8</v>
      </c>
      <c r="H234" s="2" t="s">
        <v>214</v>
      </c>
      <c r="I234" s="6" t="s">
        <v>369</v>
      </c>
      <c r="J234" s="5">
        <v>43290</v>
      </c>
      <c r="K234" s="21" t="s">
        <v>107</v>
      </c>
      <c r="L234" s="2" t="s">
        <v>106</v>
      </c>
      <c r="M234" s="12">
        <v>35950</v>
      </c>
      <c r="N234" s="17">
        <v>0.16955416955416999</v>
      </c>
      <c r="O234" s="12">
        <v>18.649999999999999</v>
      </c>
      <c r="P234" s="2"/>
      <c r="Q234" s="2" t="s">
        <v>1</v>
      </c>
      <c r="R234" s="3" t="s">
        <v>27</v>
      </c>
      <c r="S234" s="2">
        <v>0</v>
      </c>
    </row>
    <row r="235" spans="1:19" x14ac:dyDescent="0.25">
      <c r="A235" s="2"/>
      <c r="B235" s="14" t="s">
        <v>30</v>
      </c>
      <c r="C235" s="7">
        <v>45647</v>
      </c>
      <c r="D235" s="2">
        <v>5</v>
      </c>
      <c r="E235" s="6">
        <v>1002045031</v>
      </c>
      <c r="F235" s="3">
        <v>2024</v>
      </c>
      <c r="G235" s="2" t="s">
        <v>8</v>
      </c>
      <c r="H235" s="2" t="s">
        <v>263</v>
      </c>
      <c r="I235" s="6" t="s">
        <v>368</v>
      </c>
      <c r="J235" s="5">
        <v>61294.5</v>
      </c>
      <c r="K235" s="21" t="s">
        <v>107</v>
      </c>
      <c r="L235" s="2" t="s">
        <v>106</v>
      </c>
      <c r="M235" s="12">
        <v>51234</v>
      </c>
      <c r="N235" s="17">
        <v>0.164133812984852</v>
      </c>
      <c r="O235" s="12">
        <v>18.309999999999999</v>
      </c>
      <c r="P235" s="2"/>
      <c r="Q235" s="2" t="s">
        <v>1</v>
      </c>
      <c r="R235" s="3" t="s">
        <v>27</v>
      </c>
      <c r="S235" s="2">
        <v>0</v>
      </c>
    </row>
    <row r="236" spans="1:19" x14ac:dyDescent="0.25">
      <c r="A236" s="2"/>
      <c r="B236" s="14" t="s">
        <v>30</v>
      </c>
      <c r="C236" s="7">
        <v>45647</v>
      </c>
      <c r="D236" s="2">
        <v>6</v>
      </c>
      <c r="E236" s="6">
        <v>1002040975</v>
      </c>
      <c r="F236" s="3">
        <v>2024</v>
      </c>
      <c r="G236" s="2" t="s">
        <v>8</v>
      </c>
      <c r="H236" s="2" t="s">
        <v>234</v>
      </c>
      <c r="I236" s="6" t="s">
        <v>367</v>
      </c>
      <c r="J236" s="5">
        <v>8557</v>
      </c>
      <c r="K236" s="19" t="s">
        <v>94</v>
      </c>
      <c r="L236" s="2" t="s">
        <v>93</v>
      </c>
      <c r="M236" s="12">
        <v>7111</v>
      </c>
      <c r="N236" s="17">
        <v>0.168984457169569</v>
      </c>
      <c r="O236" s="12">
        <v>32.57</v>
      </c>
      <c r="P236" s="2"/>
      <c r="Q236" s="2" t="s">
        <v>1</v>
      </c>
      <c r="R236" s="3" t="s">
        <v>27</v>
      </c>
      <c r="S236" s="2">
        <v>0</v>
      </c>
    </row>
    <row r="237" spans="1:19" x14ac:dyDescent="0.25">
      <c r="A237" s="2"/>
      <c r="B237" s="14" t="s">
        <v>30</v>
      </c>
      <c r="C237" s="7">
        <v>45649</v>
      </c>
      <c r="D237" s="2">
        <v>5</v>
      </c>
      <c r="E237" s="6">
        <v>1002043956</v>
      </c>
      <c r="F237" s="3">
        <v>2024</v>
      </c>
      <c r="G237" s="2" t="s">
        <v>8</v>
      </c>
      <c r="H237" s="2" t="s">
        <v>366</v>
      </c>
      <c r="I237" s="6" t="s">
        <v>365</v>
      </c>
      <c r="J237" s="5">
        <v>3164</v>
      </c>
      <c r="K237" s="19" t="s">
        <v>94</v>
      </c>
      <c r="L237" s="2" t="s">
        <v>93</v>
      </c>
      <c r="M237" s="12">
        <v>2480</v>
      </c>
      <c r="N237" s="17">
        <v>0.21618204804045499</v>
      </c>
      <c r="O237" s="12">
        <v>17.07</v>
      </c>
      <c r="P237" s="2"/>
      <c r="Q237" s="2" t="s">
        <v>1</v>
      </c>
      <c r="R237" s="3" t="s">
        <v>27</v>
      </c>
      <c r="S237" s="2">
        <v>0</v>
      </c>
    </row>
    <row r="238" spans="1:19" x14ac:dyDescent="0.25">
      <c r="A238" s="2"/>
      <c r="B238" s="14" t="s">
        <v>30</v>
      </c>
      <c r="C238" s="7">
        <v>45649</v>
      </c>
      <c r="D238" s="2">
        <v>5</v>
      </c>
      <c r="E238" s="6">
        <v>1002036492</v>
      </c>
      <c r="F238" s="3">
        <v>2024</v>
      </c>
      <c r="G238" s="2" t="s">
        <v>8</v>
      </c>
      <c r="H238" s="2" t="s">
        <v>363</v>
      </c>
      <c r="I238" s="6" t="s">
        <v>364</v>
      </c>
      <c r="J238" s="5">
        <v>3214</v>
      </c>
      <c r="K238" s="20" t="s">
        <v>99</v>
      </c>
      <c r="L238" s="2" t="s">
        <v>93</v>
      </c>
      <c r="M238" s="12">
        <v>2136</v>
      </c>
      <c r="N238" s="17">
        <v>0.33540759178593599</v>
      </c>
      <c r="O238" s="12">
        <v>26.4</v>
      </c>
      <c r="P238" s="2"/>
      <c r="Q238" s="2" t="s">
        <v>1</v>
      </c>
      <c r="R238" s="3" t="s">
        <v>27</v>
      </c>
      <c r="S238" s="2">
        <v>0</v>
      </c>
    </row>
    <row r="239" spans="1:19" x14ac:dyDescent="0.25">
      <c r="A239" s="2"/>
      <c r="B239" s="14" t="s">
        <v>30</v>
      </c>
      <c r="C239" s="7">
        <v>45649</v>
      </c>
      <c r="D239" s="2">
        <v>5</v>
      </c>
      <c r="E239" s="6">
        <v>1002036493</v>
      </c>
      <c r="F239" s="3">
        <v>2024</v>
      </c>
      <c r="G239" s="2" t="s">
        <v>8</v>
      </c>
      <c r="H239" s="2" t="s">
        <v>363</v>
      </c>
      <c r="I239" s="6" t="s">
        <v>362</v>
      </c>
      <c r="J239" s="5">
        <v>3887.5</v>
      </c>
      <c r="K239" s="20" t="s">
        <v>99</v>
      </c>
      <c r="L239" s="2" t="s">
        <v>93</v>
      </c>
      <c r="M239" s="12">
        <v>2470</v>
      </c>
      <c r="N239" s="17">
        <v>0.36463022508038601</v>
      </c>
      <c r="O239" s="12">
        <v>21.66</v>
      </c>
      <c r="P239" s="2"/>
      <c r="Q239" s="2" t="s">
        <v>1</v>
      </c>
      <c r="R239" s="3" t="s">
        <v>27</v>
      </c>
      <c r="S239" s="2">
        <v>0</v>
      </c>
    </row>
    <row r="240" spans="1:19" x14ac:dyDescent="0.25">
      <c r="A240" s="2"/>
      <c r="B240" s="14" t="s">
        <v>30</v>
      </c>
      <c r="C240" s="7">
        <v>45650</v>
      </c>
      <c r="D240" s="2">
        <v>8</v>
      </c>
      <c r="E240" s="6">
        <v>1002040180</v>
      </c>
      <c r="F240" s="3">
        <v>2024</v>
      </c>
      <c r="G240" s="2" t="s">
        <v>8</v>
      </c>
      <c r="H240" s="2" t="s">
        <v>101</v>
      </c>
      <c r="I240" s="6" t="s">
        <v>361</v>
      </c>
      <c r="J240" s="5">
        <v>8353</v>
      </c>
      <c r="K240" s="20" t="s">
        <v>99</v>
      </c>
      <c r="L240" s="2" t="s">
        <v>360</v>
      </c>
      <c r="M240" s="12">
        <v>6445.5</v>
      </c>
      <c r="N240" s="17">
        <v>0.22836106787980401</v>
      </c>
      <c r="O240" s="12">
        <v>14.85</v>
      </c>
      <c r="P240" s="2"/>
      <c r="Q240" s="2" t="s">
        <v>1</v>
      </c>
      <c r="R240" s="3" t="s">
        <v>27</v>
      </c>
      <c r="S240" s="2">
        <v>0</v>
      </c>
    </row>
    <row r="241" spans="1:19" x14ac:dyDescent="0.25">
      <c r="A241" s="2"/>
      <c r="B241" s="14" t="s">
        <v>30</v>
      </c>
      <c r="C241" s="7">
        <v>45650</v>
      </c>
      <c r="D241" s="2">
        <v>6</v>
      </c>
      <c r="E241" s="6">
        <v>1002063854</v>
      </c>
      <c r="F241" s="3">
        <v>2024</v>
      </c>
      <c r="G241" s="2" t="s">
        <v>8</v>
      </c>
      <c r="H241" s="2" t="s">
        <v>116</v>
      </c>
      <c r="I241" s="6" t="s">
        <v>359</v>
      </c>
      <c r="J241" s="5">
        <v>3834</v>
      </c>
      <c r="K241" s="4"/>
      <c r="L241" s="2" t="s">
        <v>6</v>
      </c>
      <c r="M241" s="12">
        <v>2441.5</v>
      </c>
      <c r="N241" s="17">
        <v>0.36319770474700003</v>
      </c>
      <c r="O241" s="12">
        <v>18.489999999999998</v>
      </c>
      <c r="P241" s="2"/>
      <c r="Q241" s="2" t="s">
        <v>1</v>
      </c>
      <c r="R241" s="3" t="s">
        <v>27</v>
      </c>
      <c r="S241" s="2">
        <v>0</v>
      </c>
    </row>
    <row r="242" spans="1:19" x14ac:dyDescent="0.25">
      <c r="A242" s="2"/>
      <c r="B242" s="14" t="s">
        <v>30</v>
      </c>
      <c r="C242" s="7">
        <v>45652</v>
      </c>
      <c r="D242" s="2">
        <v>5</v>
      </c>
      <c r="E242" s="6">
        <v>1002035638</v>
      </c>
      <c r="F242" s="3">
        <v>2024</v>
      </c>
      <c r="G242" s="2" t="s">
        <v>8</v>
      </c>
      <c r="H242" s="2" t="s">
        <v>358</v>
      </c>
      <c r="I242" s="6" t="s">
        <v>357</v>
      </c>
      <c r="J242" s="5">
        <v>16737</v>
      </c>
      <c r="K242" s="19" t="s">
        <v>94</v>
      </c>
      <c r="L242" s="2" t="s">
        <v>93</v>
      </c>
      <c r="M242" s="12">
        <v>14862</v>
      </c>
      <c r="N242" s="11">
        <v>0.11202724502599</v>
      </c>
      <c r="O242" s="2" t="s">
        <v>332</v>
      </c>
      <c r="P242" s="2"/>
      <c r="Q242" s="2" t="s">
        <v>28</v>
      </c>
      <c r="R242" s="3" t="s">
        <v>27</v>
      </c>
      <c r="S242" s="2">
        <v>0</v>
      </c>
    </row>
    <row r="243" spans="1:19" x14ac:dyDescent="0.25">
      <c r="A243" s="2"/>
      <c r="B243" s="14" t="s">
        <v>30</v>
      </c>
      <c r="C243" s="7">
        <v>45644</v>
      </c>
      <c r="D243" s="2">
        <v>6</v>
      </c>
      <c r="E243" s="6">
        <v>1002044550</v>
      </c>
      <c r="F243" s="3">
        <v>2024</v>
      </c>
      <c r="G243" s="2" t="s">
        <v>8</v>
      </c>
      <c r="H243" s="2" t="s">
        <v>356</v>
      </c>
      <c r="I243" s="6" t="s">
        <v>355</v>
      </c>
      <c r="J243" s="5">
        <v>11574</v>
      </c>
      <c r="K243" s="19" t="s">
        <v>94</v>
      </c>
      <c r="L243" s="2" t="s">
        <v>93</v>
      </c>
      <c r="M243" s="12">
        <v>9182.5</v>
      </c>
      <c r="N243" s="17">
        <v>0.20662692241230299</v>
      </c>
      <c r="O243" s="12">
        <v>27.38</v>
      </c>
      <c r="P243" s="2"/>
      <c r="Q243" s="2" t="s">
        <v>1</v>
      </c>
      <c r="R243" s="3" t="s">
        <v>27</v>
      </c>
      <c r="S243" s="2">
        <v>0</v>
      </c>
    </row>
    <row r="244" spans="1:19" x14ac:dyDescent="0.25">
      <c r="A244" s="2"/>
      <c r="B244" s="14" t="s">
        <v>30</v>
      </c>
      <c r="C244" s="7">
        <v>45645</v>
      </c>
      <c r="D244" s="2">
        <v>6</v>
      </c>
      <c r="E244" s="6">
        <v>1002037593</v>
      </c>
      <c r="F244" s="3">
        <v>2024</v>
      </c>
      <c r="G244" s="2" t="s">
        <v>8</v>
      </c>
      <c r="H244" s="2" t="s">
        <v>354</v>
      </c>
      <c r="I244" s="6" t="s">
        <v>353</v>
      </c>
      <c r="J244" s="5">
        <v>16322</v>
      </c>
      <c r="K244" s="19" t="s">
        <v>94</v>
      </c>
      <c r="L244" s="2" t="s">
        <v>93</v>
      </c>
      <c r="M244" s="12">
        <v>12871</v>
      </c>
      <c r="N244" s="17">
        <v>0.21143242249724301</v>
      </c>
      <c r="O244" s="12">
        <v>20.34</v>
      </c>
      <c r="P244" s="2"/>
      <c r="Q244" s="2" t="s">
        <v>1</v>
      </c>
      <c r="R244" s="3" t="s">
        <v>27</v>
      </c>
      <c r="S244" s="2">
        <v>0</v>
      </c>
    </row>
    <row r="245" spans="1:19" x14ac:dyDescent="0.25">
      <c r="A245" s="2"/>
      <c r="B245" s="14" t="s">
        <v>30</v>
      </c>
      <c r="C245" s="7">
        <v>45646</v>
      </c>
      <c r="D245" s="2">
        <v>7</v>
      </c>
      <c r="E245" s="6">
        <v>1002035878</v>
      </c>
      <c r="F245" s="3">
        <v>2024</v>
      </c>
      <c r="G245" s="2" t="s">
        <v>8</v>
      </c>
      <c r="H245" s="2" t="s">
        <v>295</v>
      </c>
      <c r="I245" s="6" t="s">
        <v>352</v>
      </c>
      <c r="J245" s="5">
        <v>4923</v>
      </c>
      <c r="K245" s="19" t="s">
        <v>94</v>
      </c>
      <c r="L245" s="2" t="s">
        <v>93</v>
      </c>
      <c r="M245" s="12">
        <v>3559.5</v>
      </c>
      <c r="N245" s="17">
        <v>0.27696526508226699</v>
      </c>
      <c r="O245" s="12">
        <v>20.39</v>
      </c>
      <c r="P245" s="2"/>
      <c r="Q245" s="2" t="s">
        <v>1</v>
      </c>
      <c r="R245" s="3" t="s">
        <v>27</v>
      </c>
      <c r="S245" s="2">
        <v>0</v>
      </c>
    </row>
    <row r="246" spans="1:19" x14ac:dyDescent="0.25">
      <c r="A246" s="2"/>
      <c r="B246" s="14" t="s">
        <v>30</v>
      </c>
      <c r="C246" s="7">
        <v>45646</v>
      </c>
      <c r="D246" s="2">
        <v>7</v>
      </c>
      <c r="E246" s="6">
        <v>1002035879</v>
      </c>
      <c r="F246" s="3">
        <v>2024</v>
      </c>
      <c r="G246" s="2" t="s">
        <v>8</v>
      </c>
      <c r="H246" s="2" t="s">
        <v>295</v>
      </c>
      <c r="I246" s="6" t="s">
        <v>351</v>
      </c>
      <c r="J246" s="5">
        <v>4971</v>
      </c>
      <c r="K246" s="19" t="s">
        <v>94</v>
      </c>
      <c r="L246" s="2" t="s">
        <v>93</v>
      </c>
      <c r="M246" s="12">
        <v>3666.5</v>
      </c>
      <c r="N246" s="17">
        <v>0.26242204787769102</v>
      </c>
      <c r="O246" s="12">
        <v>27.51</v>
      </c>
      <c r="P246" s="2"/>
      <c r="Q246" s="2" t="s">
        <v>1</v>
      </c>
      <c r="R246" s="3" t="s">
        <v>27</v>
      </c>
      <c r="S246" s="2">
        <v>0</v>
      </c>
    </row>
    <row r="247" spans="1:19" x14ac:dyDescent="0.25">
      <c r="A247" s="2"/>
      <c r="B247" s="14" t="s">
        <v>30</v>
      </c>
      <c r="C247" s="7">
        <v>45647</v>
      </c>
      <c r="D247" s="2">
        <v>8</v>
      </c>
      <c r="E247" s="6">
        <v>1002040181</v>
      </c>
      <c r="F247" s="3">
        <v>2024</v>
      </c>
      <c r="G247" s="2" t="s">
        <v>8</v>
      </c>
      <c r="H247" s="2" t="s">
        <v>348</v>
      </c>
      <c r="I247" s="6" t="s">
        <v>350</v>
      </c>
      <c r="J247" s="5">
        <v>23857</v>
      </c>
      <c r="K247" s="4"/>
      <c r="L247" s="2"/>
      <c r="M247" s="12">
        <v>19653.5</v>
      </c>
      <c r="N247" s="17">
        <v>0.17619566584231</v>
      </c>
      <c r="O247" s="12">
        <v>14.12</v>
      </c>
      <c r="P247" s="2"/>
      <c r="Q247" s="2" t="s">
        <v>1</v>
      </c>
      <c r="R247" s="3" t="s">
        <v>27</v>
      </c>
      <c r="S247" s="2">
        <v>0</v>
      </c>
    </row>
    <row r="248" spans="1:19" x14ac:dyDescent="0.25">
      <c r="A248" s="2"/>
      <c r="B248" s="14" t="s">
        <v>30</v>
      </c>
      <c r="C248" s="7">
        <v>45649</v>
      </c>
      <c r="D248" s="2">
        <v>8</v>
      </c>
      <c r="E248" s="6">
        <v>1002036486</v>
      </c>
      <c r="F248" s="3">
        <v>2024</v>
      </c>
      <c r="G248" s="2" t="s">
        <v>8</v>
      </c>
      <c r="H248" s="2" t="s">
        <v>348</v>
      </c>
      <c r="I248" s="6" t="s">
        <v>349</v>
      </c>
      <c r="J248" s="5">
        <v>15370</v>
      </c>
      <c r="K248" s="4"/>
      <c r="L248" s="2" t="s">
        <v>339</v>
      </c>
      <c r="M248" s="12">
        <v>12062</v>
      </c>
      <c r="N248" s="11">
        <v>0.21522446324007799</v>
      </c>
      <c r="O248" s="2" t="s">
        <v>332</v>
      </c>
      <c r="P248" s="2"/>
      <c r="Q248" s="2" t="s">
        <v>28</v>
      </c>
      <c r="R248" s="3" t="s">
        <v>27</v>
      </c>
      <c r="S248" s="2">
        <v>0</v>
      </c>
    </row>
    <row r="249" spans="1:19" x14ac:dyDescent="0.25">
      <c r="A249" s="2"/>
      <c r="B249" s="14" t="s">
        <v>30</v>
      </c>
      <c r="C249" s="7">
        <v>45650</v>
      </c>
      <c r="D249" s="2">
        <v>8</v>
      </c>
      <c r="E249" s="6">
        <v>1002036264</v>
      </c>
      <c r="F249" s="3">
        <v>2024</v>
      </c>
      <c r="G249" s="2" t="s">
        <v>8</v>
      </c>
      <c r="H249" s="2" t="s">
        <v>348</v>
      </c>
      <c r="I249" s="6" t="s">
        <v>347</v>
      </c>
      <c r="J249" s="5">
        <v>13347</v>
      </c>
      <c r="K249" s="4"/>
      <c r="L249" s="2" t="s">
        <v>339</v>
      </c>
      <c r="M249" s="12">
        <v>10612.5</v>
      </c>
      <c r="N249" s="11">
        <v>0.204877500561924</v>
      </c>
      <c r="O249" s="2" t="s">
        <v>332</v>
      </c>
      <c r="P249" s="2"/>
      <c r="Q249" s="2" t="s">
        <v>28</v>
      </c>
      <c r="R249" s="3" t="s">
        <v>27</v>
      </c>
      <c r="S249" s="2">
        <v>0</v>
      </c>
    </row>
    <row r="250" spans="1:19" x14ac:dyDescent="0.25">
      <c r="A250" s="2"/>
      <c r="B250" s="14" t="s">
        <v>30</v>
      </c>
      <c r="C250" s="7">
        <v>45652</v>
      </c>
      <c r="D250" s="2">
        <v>8</v>
      </c>
      <c r="E250" s="6">
        <v>1002036494</v>
      </c>
      <c r="F250" s="3">
        <v>2024</v>
      </c>
      <c r="G250" s="2" t="s">
        <v>8</v>
      </c>
      <c r="H250" s="2" t="s">
        <v>346</v>
      </c>
      <c r="I250" s="6" t="s">
        <v>345</v>
      </c>
      <c r="J250" s="5">
        <v>8932</v>
      </c>
      <c r="K250" s="4"/>
      <c r="L250" s="2" t="s">
        <v>339</v>
      </c>
      <c r="M250" s="12">
        <v>7741</v>
      </c>
      <c r="N250" s="11">
        <v>0.13334079713390101</v>
      </c>
      <c r="O250" s="2" t="s">
        <v>332</v>
      </c>
      <c r="P250" s="2"/>
      <c r="Q250" s="2" t="s">
        <v>28</v>
      </c>
      <c r="R250" s="3" t="s">
        <v>27</v>
      </c>
      <c r="S250" s="2">
        <v>0</v>
      </c>
    </row>
    <row r="251" spans="1:19" x14ac:dyDescent="0.25">
      <c r="A251" s="2"/>
      <c r="B251" s="14" t="s">
        <v>30</v>
      </c>
      <c r="C251" s="7">
        <v>45653</v>
      </c>
      <c r="D251" s="2">
        <v>9</v>
      </c>
      <c r="E251" s="6">
        <v>1002033328</v>
      </c>
      <c r="F251" s="3">
        <v>2024</v>
      </c>
      <c r="G251" s="2" t="s">
        <v>8</v>
      </c>
      <c r="H251" s="2" t="s">
        <v>344</v>
      </c>
      <c r="I251" s="6" t="s">
        <v>343</v>
      </c>
      <c r="J251" s="5">
        <v>19093</v>
      </c>
      <c r="K251" s="19" t="s">
        <v>94</v>
      </c>
      <c r="L251" s="2" t="s">
        <v>93</v>
      </c>
      <c r="M251" s="12">
        <v>15597</v>
      </c>
      <c r="N251" s="17">
        <v>0.183103755302991</v>
      </c>
      <c r="O251" s="12">
        <v>26.29</v>
      </c>
      <c r="P251" s="2"/>
      <c r="Q251" s="2" t="s">
        <v>1</v>
      </c>
      <c r="R251" s="3" t="s">
        <v>27</v>
      </c>
      <c r="S251" s="2">
        <v>0</v>
      </c>
    </row>
    <row r="252" spans="1:19" x14ac:dyDescent="0.25">
      <c r="A252" s="2"/>
      <c r="B252" s="14" t="s">
        <v>30</v>
      </c>
      <c r="C252" s="7">
        <v>45654</v>
      </c>
      <c r="D252" s="2">
        <v>9</v>
      </c>
      <c r="E252" s="6">
        <v>1002036808</v>
      </c>
      <c r="F252" s="3">
        <v>2024</v>
      </c>
      <c r="G252" s="2" t="s">
        <v>8</v>
      </c>
      <c r="H252" s="2" t="s">
        <v>341</v>
      </c>
      <c r="I252" s="6" t="s">
        <v>342</v>
      </c>
      <c r="J252" s="5">
        <v>15949</v>
      </c>
      <c r="K252" s="4"/>
      <c r="L252" s="2" t="s">
        <v>339</v>
      </c>
      <c r="M252" s="12">
        <v>13412.5</v>
      </c>
      <c r="N252" s="17">
        <v>0.159038184212176</v>
      </c>
      <c r="O252" s="12">
        <v>13.23</v>
      </c>
      <c r="P252" s="2"/>
      <c r="Q252" s="2" t="s">
        <v>1</v>
      </c>
      <c r="R252" s="3" t="s">
        <v>27</v>
      </c>
      <c r="S252" s="2">
        <v>0</v>
      </c>
    </row>
    <row r="253" spans="1:19" x14ac:dyDescent="0.25">
      <c r="A253" s="2"/>
      <c r="B253" s="14" t="s">
        <v>30</v>
      </c>
      <c r="C253" s="7">
        <v>45655</v>
      </c>
      <c r="D253" s="2">
        <v>9</v>
      </c>
      <c r="E253" s="6">
        <v>1002036809</v>
      </c>
      <c r="F253" s="3">
        <v>2024</v>
      </c>
      <c r="G253" s="2" t="s">
        <v>8</v>
      </c>
      <c r="H253" s="2" t="s">
        <v>341</v>
      </c>
      <c r="I253" s="6" t="s">
        <v>340</v>
      </c>
      <c r="J253" s="5">
        <v>12306</v>
      </c>
      <c r="K253" s="4"/>
      <c r="L253" s="2" t="s">
        <v>339</v>
      </c>
      <c r="M253" s="12">
        <v>10675</v>
      </c>
      <c r="N253" s="17">
        <v>0.13253697383390201</v>
      </c>
      <c r="O253" s="12">
        <v>13.6</v>
      </c>
      <c r="P253" s="2"/>
      <c r="Q253" s="2" t="s">
        <v>1</v>
      </c>
      <c r="R253" s="3" t="s">
        <v>27</v>
      </c>
      <c r="S253" s="2">
        <v>0</v>
      </c>
    </row>
    <row r="254" spans="1:19" x14ac:dyDescent="0.25">
      <c r="A254" s="2"/>
      <c r="B254" s="14" t="s">
        <v>30</v>
      </c>
      <c r="C254" s="7">
        <v>45657</v>
      </c>
      <c r="D254" s="2">
        <v>9</v>
      </c>
      <c r="E254" s="6">
        <v>1002036812</v>
      </c>
      <c r="F254" s="3">
        <v>2024</v>
      </c>
      <c r="G254" s="2" t="s">
        <v>8</v>
      </c>
      <c r="H254" s="2" t="s">
        <v>337</v>
      </c>
      <c r="I254" s="6" t="s">
        <v>338</v>
      </c>
      <c r="J254" s="5">
        <v>32473</v>
      </c>
      <c r="K254" s="4"/>
      <c r="L254" s="2" t="s">
        <v>6</v>
      </c>
      <c r="M254" s="12">
        <v>27142</v>
      </c>
      <c r="N254" s="17">
        <v>0.164167154251224</v>
      </c>
      <c r="O254" s="12">
        <v>15.97</v>
      </c>
      <c r="P254" s="2"/>
      <c r="Q254" s="2" t="s">
        <v>1</v>
      </c>
      <c r="R254" s="3" t="s">
        <v>27</v>
      </c>
      <c r="S254" s="2">
        <v>0</v>
      </c>
    </row>
    <row r="255" spans="1:19" x14ac:dyDescent="0.25">
      <c r="A255" s="2"/>
      <c r="B255" s="14" t="s">
        <v>30</v>
      </c>
      <c r="C255" s="7">
        <v>45660</v>
      </c>
      <c r="D255" s="2">
        <v>9</v>
      </c>
      <c r="E255" s="6">
        <v>1002036813</v>
      </c>
      <c r="F255" s="3">
        <v>2024</v>
      </c>
      <c r="G255" s="2" t="s">
        <v>8</v>
      </c>
      <c r="H255" s="2" t="s">
        <v>337</v>
      </c>
      <c r="I255" s="6" t="s">
        <v>336</v>
      </c>
      <c r="J255" s="5">
        <v>28463</v>
      </c>
      <c r="K255" s="4"/>
      <c r="L255" s="2" t="s">
        <v>6</v>
      </c>
      <c r="M255" s="12">
        <v>23621</v>
      </c>
      <c r="N255" s="17">
        <v>0.17011558865896101</v>
      </c>
      <c r="O255" s="12">
        <v>17.989999999999998</v>
      </c>
      <c r="P255" s="2"/>
      <c r="Q255" s="2" t="s">
        <v>1</v>
      </c>
      <c r="R255" s="3" t="s">
        <v>27</v>
      </c>
      <c r="S255" s="2">
        <v>0</v>
      </c>
    </row>
    <row r="256" spans="1:19" x14ac:dyDescent="0.25">
      <c r="A256" s="2"/>
      <c r="B256" s="14" t="s">
        <v>30</v>
      </c>
      <c r="C256" s="7">
        <v>45664</v>
      </c>
      <c r="D256" s="2">
        <v>9</v>
      </c>
      <c r="E256" s="6">
        <v>1002037158</v>
      </c>
      <c r="F256" s="3">
        <v>2024</v>
      </c>
      <c r="G256" s="2" t="s">
        <v>8</v>
      </c>
      <c r="H256" s="2" t="s">
        <v>334</v>
      </c>
      <c r="I256" s="6" t="s">
        <v>335</v>
      </c>
      <c r="J256" s="5">
        <v>82324.5</v>
      </c>
      <c r="K256" s="4"/>
      <c r="L256" s="2" t="s">
        <v>6</v>
      </c>
      <c r="M256" s="12">
        <v>75036</v>
      </c>
      <c r="N256" s="11">
        <v>8.8533790062496995E-2</v>
      </c>
      <c r="O256" s="2" t="s">
        <v>332</v>
      </c>
      <c r="P256" s="2"/>
      <c r="Q256" s="2" t="s">
        <v>28</v>
      </c>
      <c r="R256" s="3" t="s">
        <v>27</v>
      </c>
      <c r="S256" s="2">
        <v>0</v>
      </c>
    </row>
    <row r="257" spans="1:19" x14ac:dyDescent="0.25">
      <c r="A257" s="2"/>
      <c r="B257" s="14" t="s">
        <v>30</v>
      </c>
      <c r="C257" s="7">
        <v>45665</v>
      </c>
      <c r="D257" s="2">
        <v>9</v>
      </c>
      <c r="E257" s="6">
        <v>1002037159</v>
      </c>
      <c r="F257" s="3">
        <v>2024</v>
      </c>
      <c r="G257" s="2" t="s">
        <v>8</v>
      </c>
      <c r="H257" s="2" t="s">
        <v>334</v>
      </c>
      <c r="I257" s="6" t="s">
        <v>333</v>
      </c>
      <c r="J257" s="5">
        <v>24626</v>
      </c>
      <c r="K257" s="4"/>
      <c r="L257" s="2" t="s">
        <v>6</v>
      </c>
      <c r="M257" s="12">
        <v>21930.5</v>
      </c>
      <c r="N257" s="11">
        <v>0.109457483960042</v>
      </c>
      <c r="O257" s="2" t="s">
        <v>332</v>
      </c>
      <c r="P257" s="2"/>
      <c r="Q257" s="2" t="s">
        <v>28</v>
      </c>
      <c r="R257" s="3" t="s">
        <v>27</v>
      </c>
      <c r="S257" s="2">
        <v>0</v>
      </c>
    </row>
    <row r="258" spans="1:19" x14ac:dyDescent="0.25">
      <c r="A258" s="2"/>
      <c r="B258" s="14" t="s">
        <v>30</v>
      </c>
      <c r="C258" s="7">
        <v>45666</v>
      </c>
      <c r="D258" s="2"/>
      <c r="E258" s="6">
        <v>1002043804</v>
      </c>
      <c r="F258" s="3">
        <v>2024</v>
      </c>
      <c r="G258" s="2" t="s">
        <v>4</v>
      </c>
      <c r="H258" s="2" t="s">
        <v>331</v>
      </c>
      <c r="I258" s="6" t="s">
        <v>330</v>
      </c>
      <c r="J258" s="5">
        <v>5332</v>
      </c>
      <c r="K258" s="21" t="s">
        <v>107</v>
      </c>
      <c r="L258" s="2" t="s">
        <v>329</v>
      </c>
      <c r="M258" s="12">
        <v>4737.5</v>
      </c>
      <c r="N258" s="17">
        <v>0.111496624156039</v>
      </c>
      <c r="O258" s="12">
        <v>13.06</v>
      </c>
      <c r="P258" s="2"/>
      <c r="Q258" s="2" t="s">
        <v>1</v>
      </c>
      <c r="R258" s="3" t="s">
        <v>27</v>
      </c>
      <c r="S258" s="2">
        <v>0</v>
      </c>
    </row>
    <row r="259" spans="1:19" x14ac:dyDescent="0.25">
      <c r="A259" s="2"/>
      <c r="B259" s="14" t="s">
        <v>30</v>
      </c>
      <c r="C259" s="7">
        <v>45799</v>
      </c>
      <c r="D259" s="2"/>
      <c r="E259" s="6">
        <v>1002135596</v>
      </c>
      <c r="F259" s="3" t="s">
        <v>321</v>
      </c>
      <c r="G259" s="2" t="s">
        <v>8</v>
      </c>
      <c r="H259" s="2" t="s">
        <v>174</v>
      </c>
      <c r="I259" s="6" t="s">
        <v>328</v>
      </c>
      <c r="J259" s="5">
        <v>18504.5</v>
      </c>
      <c r="K259" s="21" t="s">
        <v>107</v>
      </c>
      <c r="L259" s="2" t="s">
        <v>327</v>
      </c>
      <c r="M259" s="12">
        <v>16774</v>
      </c>
      <c r="N259" s="11">
        <v>9.3517792969277994E-2</v>
      </c>
      <c r="O259" s="2"/>
      <c r="P259" s="2"/>
      <c r="Q259" s="2" t="s">
        <v>28</v>
      </c>
      <c r="R259" s="3" t="s">
        <v>27</v>
      </c>
      <c r="S259" s="2">
        <v>0</v>
      </c>
    </row>
    <row r="260" spans="1:19" x14ac:dyDescent="0.25">
      <c r="A260" s="2"/>
      <c r="B260" s="14" t="s">
        <v>30</v>
      </c>
      <c r="C260" s="7">
        <v>45832</v>
      </c>
      <c r="D260" s="2"/>
      <c r="E260" s="6">
        <v>1002127860</v>
      </c>
      <c r="F260" s="3" t="s">
        <v>321</v>
      </c>
      <c r="G260" s="2" t="s">
        <v>8</v>
      </c>
      <c r="H260" s="2" t="s">
        <v>218</v>
      </c>
      <c r="I260" s="6" t="s">
        <v>326</v>
      </c>
      <c r="J260" s="5">
        <v>4514</v>
      </c>
      <c r="K260" s="19" t="s">
        <v>94</v>
      </c>
      <c r="L260" s="2" t="s">
        <v>93</v>
      </c>
      <c r="M260" s="12">
        <v>3689</v>
      </c>
      <c r="N260" s="11">
        <v>0.18276473194505999</v>
      </c>
      <c r="O260" s="2"/>
      <c r="P260" s="2"/>
      <c r="Q260" s="2" t="s">
        <v>28</v>
      </c>
      <c r="R260" s="3" t="s">
        <v>27</v>
      </c>
      <c r="S260" s="2">
        <v>0</v>
      </c>
    </row>
    <row r="261" spans="1:19" x14ac:dyDescent="0.25">
      <c r="A261" s="2"/>
      <c r="B261" s="14" t="s">
        <v>30</v>
      </c>
      <c r="C261" s="7">
        <v>45832</v>
      </c>
      <c r="D261" s="2"/>
      <c r="E261" s="6">
        <v>1002127859</v>
      </c>
      <c r="F261" s="3" t="s">
        <v>321</v>
      </c>
      <c r="G261" s="2" t="s">
        <v>8</v>
      </c>
      <c r="H261" s="2" t="s">
        <v>96</v>
      </c>
      <c r="I261" s="6" t="s">
        <v>325</v>
      </c>
      <c r="J261" s="5">
        <v>3576</v>
      </c>
      <c r="K261" s="19" t="s">
        <v>94</v>
      </c>
      <c r="L261" s="2" t="s">
        <v>93</v>
      </c>
      <c r="M261" s="12">
        <v>2992.5</v>
      </c>
      <c r="N261" s="11">
        <v>0.163171140939597</v>
      </c>
      <c r="O261" s="2"/>
      <c r="P261" s="2"/>
      <c r="Q261" s="2" t="s">
        <v>28</v>
      </c>
      <c r="R261" s="3" t="s">
        <v>27</v>
      </c>
      <c r="S261" s="2">
        <v>0</v>
      </c>
    </row>
    <row r="262" spans="1:19" x14ac:dyDescent="0.25">
      <c r="A262" s="2"/>
      <c r="B262" s="14" t="s">
        <v>30</v>
      </c>
      <c r="C262" s="7">
        <v>45855</v>
      </c>
      <c r="D262" s="2"/>
      <c r="E262" s="6">
        <v>1002147936</v>
      </c>
      <c r="F262" s="3" t="s">
        <v>321</v>
      </c>
      <c r="G262" s="2" t="s">
        <v>8</v>
      </c>
      <c r="H262" s="2" t="s">
        <v>96</v>
      </c>
      <c r="I262" s="6" t="s">
        <v>324</v>
      </c>
      <c r="J262" s="5">
        <v>19349.5</v>
      </c>
      <c r="K262" s="19" t="s">
        <v>94</v>
      </c>
      <c r="L262" s="2" t="s">
        <v>93</v>
      </c>
      <c r="M262" s="12">
        <v>16170</v>
      </c>
      <c r="N262" s="11">
        <v>0.16431949145972799</v>
      </c>
      <c r="O262" s="2"/>
      <c r="P262" s="2"/>
      <c r="Q262" s="2" t="s">
        <v>28</v>
      </c>
      <c r="R262" s="3" t="s">
        <v>27</v>
      </c>
      <c r="S262" s="2">
        <v>0</v>
      </c>
    </row>
    <row r="263" spans="1:19" x14ac:dyDescent="0.25">
      <c r="A263" s="2"/>
      <c r="B263" s="14" t="s">
        <v>30</v>
      </c>
      <c r="C263" s="7">
        <v>45855</v>
      </c>
      <c r="D263" s="2"/>
      <c r="E263" s="6">
        <v>1002147939</v>
      </c>
      <c r="F263" s="3" t="s">
        <v>321</v>
      </c>
      <c r="G263" s="2" t="s">
        <v>8</v>
      </c>
      <c r="H263" s="2" t="s">
        <v>218</v>
      </c>
      <c r="I263" s="6" t="s">
        <v>323</v>
      </c>
      <c r="J263" s="5">
        <v>7781.5</v>
      </c>
      <c r="K263" s="19" t="s">
        <v>94</v>
      </c>
      <c r="L263" s="2" t="s">
        <v>93</v>
      </c>
      <c r="M263" s="12">
        <v>6823</v>
      </c>
      <c r="N263" s="11">
        <v>0.12317676540512799</v>
      </c>
      <c r="O263" s="2"/>
      <c r="P263" s="2"/>
      <c r="Q263" s="2" t="s">
        <v>28</v>
      </c>
      <c r="R263" s="3" t="s">
        <v>27</v>
      </c>
      <c r="S263" s="2">
        <v>0</v>
      </c>
    </row>
    <row r="264" spans="1:19" x14ac:dyDescent="0.25">
      <c r="A264" s="2"/>
      <c r="B264" s="14" t="s">
        <v>30</v>
      </c>
      <c r="C264" s="7">
        <v>45855</v>
      </c>
      <c r="D264" s="2"/>
      <c r="E264" s="6">
        <v>1002147938</v>
      </c>
      <c r="F264" s="3" t="s">
        <v>321</v>
      </c>
      <c r="G264" s="2" t="s">
        <v>8</v>
      </c>
      <c r="H264" s="2" t="s">
        <v>218</v>
      </c>
      <c r="I264" s="6" t="s">
        <v>322</v>
      </c>
      <c r="J264" s="5">
        <v>4020.5</v>
      </c>
      <c r="K264" s="19" t="s">
        <v>94</v>
      </c>
      <c r="L264" s="2" t="s">
        <v>93</v>
      </c>
      <c r="M264" s="12">
        <v>3546</v>
      </c>
      <c r="N264" s="11">
        <v>0.118020146747917</v>
      </c>
      <c r="O264" s="2"/>
      <c r="P264" s="2"/>
      <c r="Q264" s="2" t="s">
        <v>28</v>
      </c>
      <c r="R264" s="3" t="s">
        <v>27</v>
      </c>
      <c r="S264" s="2">
        <v>0</v>
      </c>
    </row>
    <row r="265" spans="1:19" x14ac:dyDescent="0.25">
      <c r="A265" s="2"/>
      <c r="B265" s="14" t="s">
        <v>30</v>
      </c>
      <c r="C265" s="7">
        <v>45855</v>
      </c>
      <c r="D265" s="2"/>
      <c r="E265" s="6">
        <v>1002147937</v>
      </c>
      <c r="F265" s="3" t="s">
        <v>321</v>
      </c>
      <c r="G265" s="2" t="s">
        <v>8</v>
      </c>
      <c r="H265" s="2" t="s">
        <v>218</v>
      </c>
      <c r="I265" s="6" t="s">
        <v>320</v>
      </c>
      <c r="J265" s="5">
        <v>3225.5</v>
      </c>
      <c r="K265" s="19" t="s">
        <v>94</v>
      </c>
      <c r="L265" s="2" t="s">
        <v>93</v>
      </c>
      <c r="M265" s="12">
        <v>2695</v>
      </c>
      <c r="N265" s="11">
        <v>0.16447062470934701</v>
      </c>
      <c r="O265" s="2"/>
      <c r="P265" s="2"/>
      <c r="Q265" s="2" t="s">
        <v>28</v>
      </c>
      <c r="R265" s="3" t="s">
        <v>27</v>
      </c>
      <c r="S265" s="2">
        <v>0</v>
      </c>
    </row>
    <row r="266" spans="1:19" x14ac:dyDescent="0.25">
      <c r="A266" s="2">
        <v>1</v>
      </c>
      <c r="B266" s="14" t="s">
        <v>30</v>
      </c>
      <c r="C266" s="7">
        <v>45898</v>
      </c>
      <c r="D266" s="2">
        <v>2</v>
      </c>
      <c r="E266" s="6">
        <v>1002140052</v>
      </c>
      <c r="F266" s="3">
        <v>2025</v>
      </c>
      <c r="G266" s="2" t="s">
        <v>53</v>
      </c>
      <c r="H266" s="2" t="s">
        <v>319</v>
      </c>
      <c r="I266" s="6" t="s">
        <v>318</v>
      </c>
      <c r="J266" s="5">
        <v>43856.5</v>
      </c>
      <c r="K266" s="4"/>
      <c r="L266" s="2" t="s">
        <v>71</v>
      </c>
      <c r="M266" s="12">
        <v>32035</v>
      </c>
      <c r="N266" s="11">
        <v>0.26954955365795302</v>
      </c>
      <c r="O266" s="2"/>
      <c r="P266" s="2"/>
      <c r="Q266" s="2" t="s">
        <v>28</v>
      </c>
      <c r="R266" s="3" t="s">
        <v>27</v>
      </c>
      <c r="S266" s="2">
        <v>0</v>
      </c>
    </row>
    <row r="267" spans="1:19" x14ac:dyDescent="0.25">
      <c r="A267" s="2">
        <v>2</v>
      </c>
      <c r="B267" s="14" t="s">
        <v>30</v>
      </c>
      <c r="C267" s="7">
        <v>45910</v>
      </c>
      <c r="D267" s="2">
        <v>2</v>
      </c>
      <c r="E267" s="6">
        <v>1002139875</v>
      </c>
      <c r="F267" s="3">
        <v>2025</v>
      </c>
      <c r="G267" s="2" t="s">
        <v>14</v>
      </c>
      <c r="H267" s="2" t="s">
        <v>317</v>
      </c>
      <c r="I267" s="6" t="s">
        <v>316</v>
      </c>
      <c r="J267" s="5">
        <v>32560</v>
      </c>
      <c r="K267" s="4"/>
      <c r="L267" s="2" t="s">
        <v>11</v>
      </c>
      <c r="M267" s="12">
        <v>25613.5</v>
      </c>
      <c r="N267" s="11">
        <v>0.21334459459459501</v>
      </c>
      <c r="O267" s="2"/>
      <c r="P267" s="2"/>
      <c r="Q267" s="2" t="s">
        <v>28</v>
      </c>
      <c r="R267" s="3" t="s">
        <v>27</v>
      </c>
      <c r="S267" s="2">
        <v>0</v>
      </c>
    </row>
    <row r="268" spans="1:19" x14ac:dyDescent="0.25">
      <c r="A268" s="2">
        <v>2</v>
      </c>
      <c r="B268" s="14" t="s">
        <v>30</v>
      </c>
      <c r="C268" s="7">
        <v>45911</v>
      </c>
      <c r="D268" s="2"/>
      <c r="E268" s="6">
        <v>1002139925</v>
      </c>
      <c r="F268" s="3">
        <v>2025</v>
      </c>
      <c r="G268" s="2" t="s">
        <v>53</v>
      </c>
      <c r="H268" s="2" t="s">
        <v>315</v>
      </c>
      <c r="I268" s="6" t="s">
        <v>314</v>
      </c>
      <c r="J268" s="5">
        <v>11627.5</v>
      </c>
      <c r="K268" s="4"/>
      <c r="L268" s="2" t="s">
        <v>71</v>
      </c>
      <c r="M268" s="12">
        <v>9325.5</v>
      </c>
      <c r="N268" s="11">
        <v>0.197978929262524</v>
      </c>
      <c r="O268" s="2"/>
      <c r="P268" s="2"/>
      <c r="Q268" s="2" t="s">
        <v>28</v>
      </c>
      <c r="R268" s="3" t="s">
        <v>27</v>
      </c>
      <c r="S268" s="2">
        <v>0</v>
      </c>
    </row>
    <row r="269" spans="1:19" x14ac:dyDescent="0.25">
      <c r="A269" s="2">
        <v>3</v>
      </c>
      <c r="B269" s="14" t="s">
        <v>30</v>
      </c>
      <c r="C269" s="7">
        <v>45915</v>
      </c>
      <c r="D269" s="2">
        <v>3</v>
      </c>
      <c r="E269" s="6">
        <v>1002140058</v>
      </c>
      <c r="F269" s="3">
        <v>2025</v>
      </c>
      <c r="G269" s="2" t="s">
        <v>53</v>
      </c>
      <c r="H269" s="2" t="s">
        <v>313</v>
      </c>
      <c r="I269" s="6" t="s">
        <v>312</v>
      </c>
      <c r="J269" s="5">
        <v>44631</v>
      </c>
      <c r="K269" s="4"/>
      <c r="L269" s="2" t="s">
        <v>71</v>
      </c>
      <c r="M269" s="12">
        <v>35424</v>
      </c>
      <c r="N269" s="11">
        <v>0.20629159104658201</v>
      </c>
      <c r="O269" s="2"/>
      <c r="P269" s="2"/>
      <c r="Q269" s="2" t="s">
        <v>28</v>
      </c>
      <c r="R269" s="3" t="s">
        <v>27</v>
      </c>
      <c r="S269" s="2">
        <v>0</v>
      </c>
    </row>
    <row r="270" spans="1:19" x14ac:dyDescent="0.25">
      <c r="A270" s="2">
        <v>1</v>
      </c>
      <c r="B270" s="14" t="s">
        <v>30</v>
      </c>
      <c r="C270" s="7">
        <v>45916</v>
      </c>
      <c r="D270" s="2">
        <v>1</v>
      </c>
      <c r="E270" s="6">
        <v>1002139580</v>
      </c>
      <c r="F270" s="3">
        <v>2025</v>
      </c>
      <c r="G270" s="2" t="s">
        <v>14</v>
      </c>
      <c r="H270" s="2" t="s">
        <v>307</v>
      </c>
      <c r="I270" s="6" t="s">
        <v>311</v>
      </c>
      <c r="J270" s="5">
        <v>26070</v>
      </c>
      <c r="K270" s="4"/>
      <c r="L270" s="2" t="s">
        <v>11</v>
      </c>
      <c r="M270" s="12">
        <v>20075</v>
      </c>
      <c r="N270" s="11">
        <v>0.22995780590717299</v>
      </c>
      <c r="O270" s="2"/>
      <c r="P270" s="2"/>
      <c r="Q270" s="2" t="s">
        <v>28</v>
      </c>
      <c r="R270" s="3" t="s">
        <v>27</v>
      </c>
      <c r="S270" s="2">
        <v>0</v>
      </c>
    </row>
    <row r="271" spans="1:19" x14ac:dyDescent="0.25">
      <c r="A271" s="2">
        <v>2</v>
      </c>
      <c r="B271" s="14" t="s">
        <v>30</v>
      </c>
      <c r="C271" s="7">
        <v>45916</v>
      </c>
      <c r="D271" s="2">
        <v>8</v>
      </c>
      <c r="E271" s="6">
        <v>1002139608</v>
      </c>
      <c r="F271" s="3">
        <v>2025</v>
      </c>
      <c r="G271" s="2" t="s">
        <v>14</v>
      </c>
      <c r="H271" s="2" t="s">
        <v>307</v>
      </c>
      <c r="I271" s="6" t="s">
        <v>310</v>
      </c>
      <c r="J271" s="5">
        <v>1407</v>
      </c>
      <c r="K271" s="4"/>
      <c r="L271" s="2" t="s">
        <v>11</v>
      </c>
      <c r="M271" s="12">
        <v>1105.5</v>
      </c>
      <c r="N271" s="11">
        <v>0.214285714285714</v>
      </c>
      <c r="O271" s="2"/>
      <c r="P271" s="2"/>
      <c r="Q271" s="2" t="s">
        <v>28</v>
      </c>
      <c r="R271" s="3" t="s">
        <v>27</v>
      </c>
      <c r="S271" s="2">
        <v>0</v>
      </c>
    </row>
    <row r="272" spans="1:19" x14ac:dyDescent="0.25">
      <c r="A272" s="2">
        <v>3</v>
      </c>
      <c r="B272" s="14" t="s">
        <v>30</v>
      </c>
      <c r="C272" s="7">
        <v>45917</v>
      </c>
      <c r="D272" s="2">
        <v>8</v>
      </c>
      <c r="E272" s="6">
        <v>1002139609</v>
      </c>
      <c r="F272" s="3">
        <v>2025</v>
      </c>
      <c r="G272" s="2" t="s">
        <v>14</v>
      </c>
      <c r="H272" s="2" t="s">
        <v>307</v>
      </c>
      <c r="I272" s="6" t="s">
        <v>309</v>
      </c>
      <c r="J272" s="5">
        <v>7453</v>
      </c>
      <c r="K272" s="4"/>
      <c r="L272" s="2" t="s">
        <v>11</v>
      </c>
      <c r="M272" s="12">
        <v>6229.5</v>
      </c>
      <c r="N272" s="11">
        <v>0.16416208238293301</v>
      </c>
      <c r="O272" s="2"/>
      <c r="P272" s="2"/>
      <c r="Q272" s="2" t="s">
        <v>28</v>
      </c>
      <c r="R272" s="3" t="s">
        <v>27</v>
      </c>
      <c r="S272" s="2">
        <v>0</v>
      </c>
    </row>
    <row r="273" spans="1:19" x14ac:dyDescent="0.25">
      <c r="A273" s="2">
        <v>4</v>
      </c>
      <c r="B273" s="14" t="s">
        <v>30</v>
      </c>
      <c r="C273" s="7">
        <v>45918</v>
      </c>
      <c r="D273" s="2"/>
      <c r="E273" s="6">
        <v>1002139579</v>
      </c>
      <c r="F273" s="3">
        <v>2025</v>
      </c>
      <c r="G273" s="2" t="s">
        <v>14</v>
      </c>
      <c r="H273" s="2" t="s">
        <v>307</v>
      </c>
      <c r="I273" s="6" t="s">
        <v>308</v>
      </c>
      <c r="J273" s="5">
        <v>37150</v>
      </c>
      <c r="K273" s="4"/>
      <c r="L273" s="2" t="s">
        <v>11</v>
      </c>
      <c r="M273" s="12">
        <v>31064</v>
      </c>
      <c r="N273" s="11">
        <v>0.16382234185733499</v>
      </c>
      <c r="O273" s="2"/>
      <c r="P273" s="2"/>
      <c r="Q273" s="2" t="s">
        <v>28</v>
      </c>
      <c r="R273" s="3" t="s">
        <v>27</v>
      </c>
      <c r="S273" s="2">
        <v>0</v>
      </c>
    </row>
    <row r="274" spans="1:19" x14ac:dyDescent="0.25">
      <c r="A274" s="2">
        <v>5</v>
      </c>
      <c r="B274" s="14" t="s">
        <v>30</v>
      </c>
      <c r="C274" s="7">
        <v>45923</v>
      </c>
      <c r="D274" s="2"/>
      <c r="E274" s="6">
        <v>1002139581</v>
      </c>
      <c r="F274" s="3">
        <v>2025</v>
      </c>
      <c r="G274" s="2" t="s">
        <v>14</v>
      </c>
      <c r="H274" s="2" t="s">
        <v>307</v>
      </c>
      <c r="I274" s="6" t="s">
        <v>306</v>
      </c>
      <c r="J274" s="5">
        <v>50150</v>
      </c>
      <c r="K274" s="4"/>
      <c r="L274" s="2" t="s">
        <v>11</v>
      </c>
      <c r="M274" s="12">
        <v>24969</v>
      </c>
      <c r="N274" s="11">
        <v>0.50211365902293104</v>
      </c>
      <c r="O274" s="2"/>
      <c r="P274" s="2"/>
      <c r="Q274" s="2" t="s">
        <v>28</v>
      </c>
      <c r="R274" s="3" t="s">
        <v>27</v>
      </c>
      <c r="S274" s="2">
        <v>0</v>
      </c>
    </row>
    <row r="275" spans="1:19" x14ac:dyDescent="0.25">
      <c r="A275" s="2">
        <v>1</v>
      </c>
      <c r="B275" s="14" t="s">
        <v>30</v>
      </c>
      <c r="C275" s="7">
        <v>45930</v>
      </c>
      <c r="D275" s="2">
        <v>1</v>
      </c>
      <c r="E275" s="6">
        <v>1002139589</v>
      </c>
      <c r="F275" s="3">
        <v>2025</v>
      </c>
      <c r="G275" s="2" t="s">
        <v>14</v>
      </c>
      <c r="H275" s="2" t="s">
        <v>305</v>
      </c>
      <c r="I275" s="6" t="s">
        <v>304</v>
      </c>
      <c r="J275" s="5">
        <v>118520</v>
      </c>
      <c r="K275" s="4"/>
      <c r="L275" s="2" t="s">
        <v>11</v>
      </c>
      <c r="M275" s="12">
        <v>104357</v>
      </c>
      <c r="N275" s="11">
        <v>0.11949881876476499</v>
      </c>
      <c r="O275" s="2"/>
      <c r="P275" s="2"/>
      <c r="Q275" s="2" t="s">
        <v>28</v>
      </c>
      <c r="R275" s="3" t="s">
        <v>27</v>
      </c>
      <c r="S275" s="2">
        <v>0</v>
      </c>
    </row>
    <row r="276" spans="1:19" x14ac:dyDescent="0.25">
      <c r="A276" s="2">
        <v>2</v>
      </c>
      <c r="B276" s="14" t="s">
        <v>30</v>
      </c>
      <c r="C276" s="7">
        <v>45931</v>
      </c>
      <c r="D276" s="2">
        <v>1</v>
      </c>
      <c r="E276" s="6">
        <v>1002139590</v>
      </c>
      <c r="F276" s="3">
        <v>2025</v>
      </c>
      <c r="G276" s="2" t="s">
        <v>14</v>
      </c>
      <c r="H276" s="2" t="s">
        <v>23</v>
      </c>
      <c r="I276" s="6" t="s">
        <v>303</v>
      </c>
      <c r="J276" s="5">
        <v>46700</v>
      </c>
      <c r="K276" s="4"/>
      <c r="L276" s="2" t="s">
        <v>11</v>
      </c>
      <c r="M276" s="12">
        <v>33735</v>
      </c>
      <c r="N276" s="11">
        <v>0.27762312633832997</v>
      </c>
      <c r="O276" s="2"/>
      <c r="P276" s="2"/>
      <c r="Q276" s="2" t="s">
        <v>28</v>
      </c>
      <c r="R276" s="3" t="s">
        <v>27</v>
      </c>
      <c r="S276" s="2">
        <v>0</v>
      </c>
    </row>
    <row r="277" spans="1:19" x14ac:dyDescent="0.25">
      <c r="A277" s="2">
        <v>3</v>
      </c>
      <c r="B277" s="14" t="s">
        <v>30</v>
      </c>
      <c r="C277" s="7">
        <v>45933</v>
      </c>
      <c r="D277" s="2">
        <v>1</v>
      </c>
      <c r="E277" s="6">
        <v>1002139591</v>
      </c>
      <c r="F277" s="3">
        <v>2025</v>
      </c>
      <c r="G277" s="2" t="s">
        <v>14</v>
      </c>
      <c r="H277" s="2" t="s">
        <v>23</v>
      </c>
      <c r="I277" s="6" t="s">
        <v>302</v>
      </c>
      <c r="J277" s="5">
        <v>51330</v>
      </c>
      <c r="K277" s="4"/>
      <c r="L277" s="2" t="s">
        <v>11</v>
      </c>
      <c r="M277" s="12">
        <v>40382.5</v>
      </c>
      <c r="N277" s="11">
        <v>0.21327683615819201</v>
      </c>
      <c r="O277" s="2"/>
      <c r="P277" s="2"/>
      <c r="Q277" s="2" t="s">
        <v>28</v>
      </c>
      <c r="R277" s="3" t="s">
        <v>27</v>
      </c>
      <c r="S277" s="2">
        <v>0</v>
      </c>
    </row>
    <row r="278" spans="1:19" x14ac:dyDescent="0.25">
      <c r="A278" s="2">
        <v>4</v>
      </c>
      <c r="B278" s="14" t="s">
        <v>30</v>
      </c>
      <c r="C278" s="7">
        <v>45932</v>
      </c>
      <c r="D278" s="2">
        <v>2</v>
      </c>
      <c r="E278" s="6">
        <v>1002140049</v>
      </c>
      <c r="F278" s="3">
        <v>2025</v>
      </c>
      <c r="G278" s="2" t="s">
        <v>53</v>
      </c>
      <c r="H278" s="2" t="s">
        <v>301</v>
      </c>
      <c r="I278" s="6" t="s">
        <v>300</v>
      </c>
      <c r="J278" s="5">
        <v>17930</v>
      </c>
      <c r="K278" s="4"/>
      <c r="L278" s="2" t="s">
        <v>71</v>
      </c>
      <c r="M278" s="12">
        <v>14445.5</v>
      </c>
      <c r="N278" s="11">
        <v>0.19433909648633599</v>
      </c>
      <c r="O278" s="2"/>
      <c r="P278" s="2"/>
      <c r="Q278" s="2" t="s">
        <v>28</v>
      </c>
      <c r="R278" s="3" t="s">
        <v>27</v>
      </c>
      <c r="S278" s="2">
        <v>0</v>
      </c>
    </row>
    <row r="279" spans="1:19" x14ac:dyDescent="0.25">
      <c r="A279" s="2">
        <v>5</v>
      </c>
      <c r="B279" s="14" t="s">
        <v>30</v>
      </c>
      <c r="C279" s="7">
        <v>45932</v>
      </c>
      <c r="D279" s="2">
        <v>2</v>
      </c>
      <c r="E279" s="6">
        <v>1002140048</v>
      </c>
      <c r="F279" s="3">
        <v>2025</v>
      </c>
      <c r="G279" s="2" t="s">
        <v>53</v>
      </c>
      <c r="H279" s="2" t="s">
        <v>299</v>
      </c>
      <c r="I279" s="6" t="s">
        <v>298</v>
      </c>
      <c r="J279" s="5">
        <v>1726</v>
      </c>
      <c r="K279" s="4"/>
      <c r="L279" s="2" t="s">
        <v>71</v>
      </c>
      <c r="M279" s="12">
        <v>1385.5</v>
      </c>
      <c r="N279" s="11">
        <v>0.197276940903824</v>
      </c>
      <c r="O279" s="2"/>
      <c r="P279" s="2"/>
      <c r="Q279" s="2" t="s">
        <v>28</v>
      </c>
      <c r="R279" s="3" t="s">
        <v>27</v>
      </c>
      <c r="S279" s="2">
        <v>0</v>
      </c>
    </row>
    <row r="280" spans="1:19" x14ac:dyDescent="0.25">
      <c r="A280" s="2">
        <v>1</v>
      </c>
      <c r="B280" s="14" t="s">
        <v>30</v>
      </c>
      <c r="C280" s="7">
        <v>45936</v>
      </c>
      <c r="D280" s="2">
        <v>1</v>
      </c>
      <c r="E280" s="6">
        <v>1002172206</v>
      </c>
      <c r="F280" s="3">
        <v>2025</v>
      </c>
      <c r="G280" s="2" t="s">
        <v>8</v>
      </c>
      <c r="H280" s="2" t="s">
        <v>263</v>
      </c>
      <c r="I280" s="6" t="s">
        <v>297</v>
      </c>
      <c r="J280" s="5">
        <v>15280.5</v>
      </c>
      <c r="K280" s="21" t="s">
        <v>107</v>
      </c>
      <c r="L280" s="2" t="s">
        <v>106</v>
      </c>
      <c r="M280" s="12">
        <v>12717.5</v>
      </c>
      <c r="N280" s="11">
        <v>0.167730113543405</v>
      </c>
      <c r="O280" s="2"/>
      <c r="P280" s="2"/>
      <c r="Q280" s="2" t="s">
        <v>28</v>
      </c>
      <c r="R280" s="3" t="s">
        <v>27</v>
      </c>
      <c r="S280" s="2">
        <v>0</v>
      </c>
    </row>
    <row r="281" spans="1:19" x14ac:dyDescent="0.25">
      <c r="A281" s="2">
        <v>2</v>
      </c>
      <c r="B281" s="14" t="s">
        <v>30</v>
      </c>
      <c r="C281" s="7">
        <v>45937</v>
      </c>
      <c r="D281" s="2">
        <v>1</v>
      </c>
      <c r="E281" s="6">
        <v>1002150390</v>
      </c>
      <c r="F281" s="3">
        <v>2025</v>
      </c>
      <c r="G281" s="2" t="s">
        <v>8</v>
      </c>
      <c r="H281" s="2" t="s">
        <v>295</v>
      </c>
      <c r="I281" s="6" t="s">
        <v>296</v>
      </c>
      <c r="J281" s="5">
        <v>18771.5</v>
      </c>
      <c r="K281" s="19" t="s">
        <v>94</v>
      </c>
      <c r="L281" s="2" t="s">
        <v>93</v>
      </c>
      <c r="M281" s="12">
        <v>16861</v>
      </c>
      <c r="N281" s="11">
        <v>0.10177662946488</v>
      </c>
      <c r="O281" s="2"/>
      <c r="P281" s="2"/>
      <c r="Q281" s="2" t="s">
        <v>28</v>
      </c>
      <c r="R281" s="3" t="s">
        <v>27</v>
      </c>
      <c r="S281" s="2">
        <v>0</v>
      </c>
    </row>
    <row r="282" spans="1:19" x14ac:dyDescent="0.25">
      <c r="A282" s="2"/>
      <c r="B282" s="14" t="s">
        <v>30</v>
      </c>
      <c r="C282" s="7">
        <v>45937</v>
      </c>
      <c r="D282" s="2"/>
      <c r="E282" s="6">
        <v>1002150391</v>
      </c>
      <c r="F282" s="3">
        <v>2025</v>
      </c>
      <c r="G282" s="2" t="s">
        <v>8</v>
      </c>
      <c r="H282" s="2" t="s">
        <v>295</v>
      </c>
      <c r="I282" s="6" t="s">
        <v>294</v>
      </c>
      <c r="J282" s="5">
        <v>28692</v>
      </c>
      <c r="K282" s="19" t="s">
        <v>94</v>
      </c>
      <c r="L282" s="2" t="s">
        <v>293</v>
      </c>
      <c r="M282" s="12">
        <v>24541.5</v>
      </c>
      <c r="N282" s="11">
        <v>0.14465704726056</v>
      </c>
      <c r="O282" s="2"/>
      <c r="P282" s="2"/>
      <c r="Q282" s="2" t="s">
        <v>28</v>
      </c>
      <c r="R282" s="3" t="s">
        <v>27</v>
      </c>
      <c r="S282" s="2">
        <v>0</v>
      </c>
    </row>
    <row r="283" spans="1:19" x14ac:dyDescent="0.25">
      <c r="A283" s="2"/>
      <c r="B283" s="14" t="s">
        <v>30</v>
      </c>
      <c r="C283" s="7">
        <v>45938</v>
      </c>
      <c r="D283" s="2">
        <v>1</v>
      </c>
      <c r="E283" s="6">
        <v>1002174854</v>
      </c>
      <c r="F283" s="3">
        <v>2025</v>
      </c>
      <c r="G283" s="2" t="s">
        <v>8</v>
      </c>
      <c r="H283" s="2" t="s">
        <v>292</v>
      </c>
      <c r="I283" s="6" t="s">
        <v>291</v>
      </c>
      <c r="J283" s="5">
        <v>23230</v>
      </c>
      <c r="K283" s="21" t="s">
        <v>107</v>
      </c>
      <c r="L283" s="2" t="s">
        <v>172</v>
      </c>
      <c r="M283" s="12">
        <v>21612.5</v>
      </c>
      <c r="N283" s="11">
        <v>6.9629789065862993E-2</v>
      </c>
      <c r="O283" s="2"/>
      <c r="P283" s="2"/>
      <c r="Q283" s="2" t="s">
        <v>28</v>
      </c>
      <c r="R283" s="3" t="s">
        <v>27</v>
      </c>
      <c r="S283" s="2">
        <v>0</v>
      </c>
    </row>
    <row r="284" spans="1:19" x14ac:dyDescent="0.25">
      <c r="A284" s="2"/>
      <c r="B284" s="14" t="s">
        <v>30</v>
      </c>
      <c r="C284" s="7">
        <v>45939</v>
      </c>
      <c r="D284" s="2">
        <v>2</v>
      </c>
      <c r="E284" s="6">
        <v>1002173595</v>
      </c>
      <c r="F284" s="3">
        <v>2025</v>
      </c>
      <c r="G284" s="2" t="s">
        <v>8</v>
      </c>
      <c r="H284" s="2" t="s">
        <v>226</v>
      </c>
      <c r="I284" s="6" t="s">
        <v>290</v>
      </c>
      <c r="J284" s="5">
        <v>32064</v>
      </c>
      <c r="K284" s="19" t="s">
        <v>94</v>
      </c>
      <c r="L284" s="2" t="s">
        <v>93</v>
      </c>
      <c r="M284" s="12">
        <v>27531.5</v>
      </c>
      <c r="N284" s="11">
        <v>0.14135790918163699</v>
      </c>
      <c r="O284" s="2"/>
      <c r="P284" s="2"/>
      <c r="Q284" s="2" t="s">
        <v>28</v>
      </c>
      <c r="R284" s="3" t="s">
        <v>27</v>
      </c>
      <c r="S284" s="2">
        <v>0</v>
      </c>
    </row>
    <row r="285" spans="1:19" x14ac:dyDescent="0.25">
      <c r="A285" s="2"/>
      <c r="B285" s="14" t="s">
        <v>30</v>
      </c>
      <c r="C285" s="7">
        <v>45940</v>
      </c>
      <c r="D285" s="2">
        <v>2</v>
      </c>
      <c r="E285" s="6">
        <v>1002173596</v>
      </c>
      <c r="F285" s="3">
        <v>2025</v>
      </c>
      <c r="G285" s="2" t="s">
        <v>8</v>
      </c>
      <c r="H285" s="2" t="s">
        <v>226</v>
      </c>
      <c r="I285" s="6" t="s">
        <v>289</v>
      </c>
      <c r="J285" s="5">
        <v>11868.5</v>
      </c>
      <c r="K285" s="19" t="s">
        <v>94</v>
      </c>
      <c r="L285" s="2" t="s">
        <v>93</v>
      </c>
      <c r="M285" s="12">
        <v>10107</v>
      </c>
      <c r="N285" s="11">
        <v>0.14841808147617599</v>
      </c>
      <c r="O285" s="2"/>
      <c r="P285" s="2"/>
      <c r="Q285" s="2" t="s">
        <v>28</v>
      </c>
      <c r="R285" s="3" t="s">
        <v>27</v>
      </c>
      <c r="S285" s="2">
        <v>0</v>
      </c>
    </row>
    <row r="286" spans="1:19" x14ac:dyDescent="0.25">
      <c r="A286" s="2"/>
      <c r="B286" s="14" t="s">
        <v>30</v>
      </c>
      <c r="C286" s="7">
        <v>45956</v>
      </c>
      <c r="D286" s="2">
        <v>5</v>
      </c>
      <c r="E286" s="6">
        <v>1002177224</v>
      </c>
      <c r="F286" s="3">
        <v>2025</v>
      </c>
      <c r="G286" s="2" t="s">
        <v>8</v>
      </c>
      <c r="H286" s="2" t="s">
        <v>226</v>
      </c>
      <c r="I286" s="6" t="s">
        <v>288</v>
      </c>
      <c r="J286" s="5">
        <v>29935.5</v>
      </c>
      <c r="K286" s="19" t="s">
        <v>94</v>
      </c>
      <c r="L286" s="2" t="s">
        <v>93</v>
      </c>
      <c r="M286" s="12">
        <v>25548.5</v>
      </c>
      <c r="N286" s="11">
        <v>0.14654841242003599</v>
      </c>
      <c r="O286" s="2"/>
      <c r="P286" s="2"/>
      <c r="Q286" s="2" t="s">
        <v>28</v>
      </c>
      <c r="R286" s="3" t="s">
        <v>27</v>
      </c>
      <c r="S286" s="2">
        <v>0</v>
      </c>
    </row>
    <row r="287" spans="1:19" x14ac:dyDescent="0.25">
      <c r="A287" s="2">
        <v>1</v>
      </c>
      <c r="B287" s="14" t="s">
        <v>30</v>
      </c>
      <c r="C287" s="7">
        <v>45943</v>
      </c>
      <c r="D287" s="2">
        <v>1</v>
      </c>
      <c r="E287" s="6">
        <v>1002150398</v>
      </c>
      <c r="F287" s="3">
        <v>2025</v>
      </c>
      <c r="G287" s="2" t="s">
        <v>8</v>
      </c>
      <c r="H287" s="2" t="s">
        <v>286</v>
      </c>
      <c r="I287" s="6" t="s">
        <v>287</v>
      </c>
      <c r="J287" s="5">
        <v>18938.5</v>
      </c>
      <c r="K287" s="19" t="s">
        <v>94</v>
      </c>
      <c r="L287" s="2" t="s">
        <v>93</v>
      </c>
      <c r="M287" s="12">
        <v>16334.5</v>
      </c>
      <c r="N287" s="11">
        <v>0.137497689890963</v>
      </c>
      <c r="O287" s="2"/>
      <c r="P287" s="2"/>
      <c r="Q287" s="2" t="s">
        <v>28</v>
      </c>
      <c r="R287" s="3" t="s">
        <v>27</v>
      </c>
      <c r="S287" s="2">
        <v>0</v>
      </c>
    </row>
    <row r="288" spans="1:19" x14ac:dyDescent="0.25">
      <c r="A288" s="2">
        <v>2</v>
      </c>
      <c r="B288" s="14" t="s">
        <v>30</v>
      </c>
      <c r="C288" s="7">
        <v>45944</v>
      </c>
      <c r="D288" s="2"/>
      <c r="E288" s="6">
        <v>1002150397</v>
      </c>
      <c r="F288" s="3">
        <v>2025</v>
      </c>
      <c r="G288" s="2" t="s">
        <v>8</v>
      </c>
      <c r="H288" s="2" t="s">
        <v>286</v>
      </c>
      <c r="I288" s="6" t="s">
        <v>285</v>
      </c>
      <c r="J288" s="5">
        <v>23571</v>
      </c>
      <c r="K288" s="19" t="s">
        <v>94</v>
      </c>
      <c r="L288" s="2" t="s">
        <v>284</v>
      </c>
      <c r="M288" s="12">
        <v>20416.5</v>
      </c>
      <c r="N288" s="11">
        <v>0.13382970599465399</v>
      </c>
      <c r="O288" s="2"/>
      <c r="P288" s="2"/>
      <c r="Q288" s="2" t="s">
        <v>28</v>
      </c>
      <c r="R288" s="3" t="s">
        <v>27</v>
      </c>
      <c r="S288" s="2">
        <v>0</v>
      </c>
    </row>
    <row r="289" spans="1:19" x14ac:dyDescent="0.25">
      <c r="A289" s="2">
        <v>3</v>
      </c>
      <c r="B289" s="14" t="s">
        <v>30</v>
      </c>
      <c r="C289" s="7">
        <v>45944</v>
      </c>
      <c r="D289" s="2">
        <v>1</v>
      </c>
      <c r="E289" s="6">
        <v>1002177346</v>
      </c>
      <c r="F289" s="3">
        <v>2025</v>
      </c>
      <c r="G289" s="2" t="s">
        <v>8</v>
      </c>
      <c r="H289" s="2" t="s">
        <v>282</v>
      </c>
      <c r="I289" s="6" t="s">
        <v>283</v>
      </c>
      <c r="J289" s="5">
        <v>43599.5</v>
      </c>
      <c r="K289" s="21" t="s">
        <v>107</v>
      </c>
      <c r="L289" s="2" t="s">
        <v>106</v>
      </c>
      <c r="M289" s="12">
        <v>36651.5</v>
      </c>
      <c r="N289" s="11">
        <v>0.15935962568378101</v>
      </c>
      <c r="O289" s="2"/>
      <c r="P289" s="2"/>
      <c r="Q289" s="2" t="s">
        <v>28</v>
      </c>
      <c r="R289" s="3" t="s">
        <v>27</v>
      </c>
      <c r="S289" s="2">
        <v>0</v>
      </c>
    </row>
    <row r="290" spans="1:19" x14ac:dyDescent="0.25">
      <c r="A290" s="2"/>
      <c r="B290" s="14" t="s">
        <v>30</v>
      </c>
      <c r="C290" s="7">
        <v>45947</v>
      </c>
      <c r="D290" s="2">
        <v>1</v>
      </c>
      <c r="E290" s="6">
        <v>1002180618</v>
      </c>
      <c r="F290" s="3">
        <v>2025</v>
      </c>
      <c r="G290" s="2" t="s">
        <v>8</v>
      </c>
      <c r="H290" s="2" t="s">
        <v>282</v>
      </c>
      <c r="I290" s="6" t="s">
        <v>281</v>
      </c>
      <c r="J290" s="5">
        <v>34244.5</v>
      </c>
      <c r="K290" s="21" t="s">
        <v>107</v>
      </c>
      <c r="L290" s="2" t="s">
        <v>106</v>
      </c>
      <c r="M290" s="12">
        <v>27785.5</v>
      </c>
      <c r="N290" s="11">
        <v>0.18861423002233901</v>
      </c>
      <c r="O290" s="2"/>
      <c r="P290" s="2"/>
      <c r="Q290" s="2" t="s">
        <v>28</v>
      </c>
      <c r="R290" s="3" t="s">
        <v>27</v>
      </c>
      <c r="S290" s="2">
        <v>0</v>
      </c>
    </row>
    <row r="291" spans="1:19" x14ac:dyDescent="0.25">
      <c r="A291" s="2"/>
      <c r="B291" s="14" t="s">
        <v>30</v>
      </c>
      <c r="C291" s="7">
        <v>45948</v>
      </c>
      <c r="D291" s="2">
        <v>1</v>
      </c>
      <c r="E291" s="6">
        <v>1002178987</v>
      </c>
      <c r="F291" s="3">
        <v>2025</v>
      </c>
      <c r="G291" s="2" t="s">
        <v>8</v>
      </c>
      <c r="H291" s="2" t="s">
        <v>280</v>
      </c>
      <c r="I291" s="6" t="s">
        <v>279</v>
      </c>
      <c r="J291" s="5">
        <v>48752</v>
      </c>
      <c r="K291" s="21" t="s">
        <v>107</v>
      </c>
      <c r="L291" s="2" t="s">
        <v>106</v>
      </c>
      <c r="M291" s="12">
        <v>44335</v>
      </c>
      <c r="N291" s="11">
        <v>9.0601411224155007E-2</v>
      </c>
      <c r="O291" s="2"/>
      <c r="P291" s="2"/>
      <c r="Q291" s="2" t="s">
        <v>28</v>
      </c>
      <c r="R291" s="3" t="s">
        <v>27</v>
      </c>
      <c r="S291" s="2">
        <v>0</v>
      </c>
    </row>
    <row r="292" spans="1:19" x14ac:dyDescent="0.25">
      <c r="A292" s="2"/>
      <c r="B292" s="14" t="s">
        <v>30</v>
      </c>
      <c r="C292" s="7">
        <v>45951</v>
      </c>
      <c r="D292" s="2">
        <v>1</v>
      </c>
      <c r="E292" s="6">
        <v>1002178996</v>
      </c>
      <c r="F292" s="3">
        <v>2025</v>
      </c>
      <c r="G292" s="2" t="s">
        <v>8</v>
      </c>
      <c r="H292" s="2" t="s">
        <v>278</v>
      </c>
      <c r="I292" s="6" t="s">
        <v>277</v>
      </c>
      <c r="J292" s="5">
        <v>7384.5</v>
      </c>
      <c r="K292" s="19" t="s">
        <v>94</v>
      </c>
      <c r="L292" s="2" t="s">
        <v>93</v>
      </c>
      <c r="M292" s="12">
        <v>5733.5</v>
      </c>
      <c r="N292" s="11">
        <v>0.22357641004807399</v>
      </c>
      <c r="O292" s="2"/>
      <c r="P292" s="2"/>
      <c r="Q292" s="2" t="s">
        <v>28</v>
      </c>
      <c r="R292" s="3" t="s">
        <v>27</v>
      </c>
      <c r="S292" s="2">
        <v>0</v>
      </c>
    </row>
    <row r="293" spans="1:19" x14ac:dyDescent="0.25">
      <c r="A293" s="2">
        <v>2</v>
      </c>
      <c r="B293" s="14" t="s">
        <v>30</v>
      </c>
      <c r="C293" s="7">
        <v>45955</v>
      </c>
      <c r="D293" s="2">
        <v>6</v>
      </c>
      <c r="E293" s="6">
        <v>1002150404</v>
      </c>
      <c r="F293" s="3">
        <v>2025</v>
      </c>
      <c r="G293" s="2" t="s">
        <v>8</v>
      </c>
      <c r="H293" s="2" t="s">
        <v>273</v>
      </c>
      <c r="I293" s="6" t="s">
        <v>276</v>
      </c>
      <c r="J293" s="5">
        <v>22284</v>
      </c>
      <c r="K293" s="19" t="s">
        <v>94</v>
      </c>
      <c r="L293" s="2" t="s">
        <v>93</v>
      </c>
      <c r="M293" s="12">
        <v>19816.5</v>
      </c>
      <c r="N293" s="11">
        <v>0.110729671513193</v>
      </c>
      <c r="O293" s="2"/>
      <c r="P293" s="2"/>
      <c r="Q293" s="2" t="s">
        <v>28</v>
      </c>
      <c r="R293" s="3" t="s">
        <v>27</v>
      </c>
      <c r="S293" s="2">
        <v>0</v>
      </c>
    </row>
    <row r="294" spans="1:19" x14ac:dyDescent="0.25">
      <c r="A294" s="2">
        <v>3</v>
      </c>
      <c r="B294" s="14" t="s">
        <v>30</v>
      </c>
      <c r="C294" s="7">
        <v>45953</v>
      </c>
      <c r="D294" s="2">
        <v>6</v>
      </c>
      <c r="E294" s="6">
        <v>1002150405</v>
      </c>
      <c r="F294" s="3">
        <v>2025</v>
      </c>
      <c r="G294" s="2" t="s">
        <v>8</v>
      </c>
      <c r="H294" s="2" t="s">
        <v>273</v>
      </c>
      <c r="I294" s="6" t="s">
        <v>275</v>
      </c>
      <c r="J294" s="5">
        <v>2984</v>
      </c>
      <c r="K294" s="19" t="s">
        <v>94</v>
      </c>
      <c r="L294" s="2" t="s">
        <v>274</v>
      </c>
      <c r="M294" s="12">
        <v>2376</v>
      </c>
      <c r="N294" s="11">
        <v>0.20375335120643401</v>
      </c>
      <c r="O294" s="2"/>
      <c r="P294" s="2"/>
      <c r="Q294" s="2" t="s">
        <v>28</v>
      </c>
      <c r="R294" s="3" t="s">
        <v>27</v>
      </c>
      <c r="S294" s="2">
        <v>0</v>
      </c>
    </row>
    <row r="295" spans="1:19" x14ac:dyDescent="0.25">
      <c r="A295" s="2">
        <v>1</v>
      </c>
      <c r="B295" s="14" t="s">
        <v>30</v>
      </c>
      <c r="C295" s="7">
        <v>45952</v>
      </c>
      <c r="D295" s="2">
        <v>2</v>
      </c>
      <c r="E295" s="6">
        <v>1002150403</v>
      </c>
      <c r="F295" s="3">
        <v>2025</v>
      </c>
      <c r="G295" s="2" t="s">
        <v>8</v>
      </c>
      <c r="H295" s="2" t="s">
        <v>273</v>
      </c>
      <c r="I295" s="6" t="s">
        <v>272</v>
      </c>
      <c r="J295" s="5">
        <v>30886.5</v>
      </c>
      <c r="K295" s="19" t="s">
        <v>94</v>
      </c>
      <c r="L295" s="2" t="s">
        <v>93</v>
      </c>
      <c r="M295" s="12">
        <v>26538</v>
      </c>
      <c r="N295" s="11">
        <v>0.140789665387791</v>
      </c>
      <c r="O295" s="2"/>
      <c r="P295" s="2"/>
      <c r="Q295" s="2" t="s">
        <v>28</v>
      </c>
      <c r="R295" s="3" t="s">
        <v>27</v>
      </c>
      <c r="S295" s="2">
        <v>0</v>
      </c>
    </row>
    <row r="296" spans="1:19" x14ac:dyDescent="0.25">
      <c r="A296" s="2">
        <v>4</v>
      </c>
      <c r="B296" s="14" t="s">
        <v>30</v>
      </c>
      <c r="C296" s="7">
        <v>45954</v>
      </c>
      <c r="D296" s="2">
        <v>1</v>
      </c>
      <c r="E296" s="6">
        <v>1002174855</v>
      </c>
      <c r="F296" s="3">
        <v>2025</v>
      </c>
      <c r="G296" s="2" t="s">
        <v>8</v>
      </c>
      <c r="H296" s="2" t="s">
        <v>214</v>
      </c>
      <c r="I296" s="6" t="s">
        <v>271</v>
      </c>
      <c r="J296" s="5">
        <v>51294</v>
      </c>
      <c r="K296" s="21" t="s">
        <v>107</v>
      </c>
      <c r="L296" s="2" t="s">
        <v>106</v>
      </c>
      <c r="M296" s="12">
        <v>41617.5</v>
      </c>
      <c r="N296" s="11">
        <v>0.18864779506375001</v>
      </c>
      <c r="O296" s="2"/>
      <c r="P296" s="2"/>
      <c r="Q296" s="2" t="s">
        <v>28</v>
      </c>
      <c r="R296" s="3" t="s">
        <v>27</v>
      </c>
      <c r="S296" s="2">
        <v>0</v>
      </c>
    </row>
    <row r="297" spans="1:19" x14ac:dyDescent="0.25">
      <c r="A297" s="2"/>
      <c r="B297" s="14" t="s">
        <v>30</v>
      </c>
      <c r="C297" s="7">
        <v>45955</v>
      </c>
      <c r="D297" s="2">
        <v>1</v>
      </c>
      <c r="E297" s="6">
        <v>1002178920</v>
      </c>
      <c r="F297" s="3">
        <v>2025</v>
      </c>
      <c r="G297" s="2" t="s">
        <v>8</v>
      </c>
      <c r="H297" s="2" t="s">
        <v>268</v>
      </c>
      <c r="I297" s="6" t="s">
        <v>270</v>
      </c>
      <c r="J297" s="5">
        <v>12565.5</v>
      </c>
      <c r="K297" s="21" t="s">
        <v>107</v>
      </c>
      <c r="L297" s="2" t="s">
        <v>106</v>
      </c>
      <c r="M297" s="12">
        <v>11165.5</v>
      </c>
      <c r="N297" s="11">
        <v>0.111416179220882</v>
      </c>
      <c r="O297" s="2"/>
      <c r="P297" s="2"/>
      <c r="Q297" s="2" t="s">
        <v>28</v>
      </c>
      <c r="R297" s="3" t="s">
        <v>27</v>
      </c>
      <c r="S297" s="2">
        <v>0</v>
      </c>
    </row>
    <row r="298" spans="1:19" x14ac:dyDescent="0.25">
      <c r="A298" s="2"/>
      <c r="B298" s="14" t="s">
        <v>30</v>
      </c>
      <c r="C298" s="7">
        <v>45957</v>
      </c>
      <c r="D298" s="2">
        <v>1</v>
      </c>
      <c r="E298" s="6">
        <v>1002178925</v>
      </c>
      <c r="F298" s="3">
        <v>2025</v>
      </c>
      <c r="G298" s="2" t="s">
        <v>8</v>
      </c>
      <c r="H298" s="2" t="s">
        <v>268</v>
      </c>
      <c r="I298" s="6" t="s">
        <v>269</v>
      </c>
      <c r="J298" s="5">
        <v>9998.5</v>
      </c>
      <c r="K298" s="21" t="s">
        <v>107</v>
      </c>
      <c r="L298" s="2" t="s">
        <v>106</v>
      </c>
      <c r="M298" s="12">
        <v>9341</v>
      </c>
      <c r="N298" s="11">
        <v>6.5759863979597002E-2</v>
      </c>
      <c r="O298" s="2"/>
      <c r="P298" s="2"/>
      <c r="Q298" s="2" t="s">
        <v>28</v>
      </c>
      <c r="R298" s="3" t="s">
        <v>27</v>
      </c>
      <c r="S298" s="2">
        <v>0</v>
      </c>
    </row>
    <row r="299" spans="1:19" x14ac:dyDescent="0.25">
      <c r="A299" s="2"/>
      <c r="B299" s="14" t="s">
        <v>30</v>
      </c>
      <c r="C299" s="7">
        <v>45958</v>
      </c>
      <c r="D299" s="2">
        <v>1</v>
      </c>
      <c r="E299" s="6">
        <v>1002181740</v>
      </c>
      <c r="F299" s="3">
        <v>2025</v>
      </c>
      <c r="G299" s="2" t="s">
        <v>8</v>
      </c>
      <c r="H299" s="2" t="s">
        <v>268</v>
      </c>
      <c r="I299" s="6" t="s">
        <v>267</v>
      </c>
      <c r="J299" s="5">
        <v>28742.5</v>
      </c>
      <c r="K299" s="21" t="s">
        <v>107</v>
      </c>
      <c r="L299" s="2" t="s">
        <v>106</v>
      </c>
      <c r="M299" s="12">
        <v>25780</v>
      </c>
      <c r="N299" s="11">
        <v>0.103070366182482</v>
      </c>
      <c r="O299" s="2"/>
      <c r="P299" s="2"/>
      <c r="Q299" s="2" t="s">
        <v>28</v>
      </c>
      <c r="R299" s="3" t="s">
        <v>27</v>
      </c>
      <c r="S299" s="2">
        <v>0</v>
      </c>
    </row>
    <row r="300" spans="1:19" x14ac:dyDescent="0.25">
      <c r="A300" s="2"/>
      <c r="B300" s="14" t="s">
        <v>30</v>
      </c>
      <c r="C300" s="7">
        <v>45959</v>
      </c>
      <c r="D300" s="2">
        <v>1</v>
      </c>
      <c r="E300" s="6">
        <v>1002178924</v>
      </c>
      <c r="F300" s="3">
        <v>2025</v>
      </c>
      <c r="G300" s="2" t="s">
        <v>8</v>
      </c>
      <c r="H300" s="2" t="s">
        <v>265</v>
      </c>
      <c r="I300" s="6" t="s">
        <v>266</v>
      </c>
      <c r="J300" s="5">
        <v>6530</v>
      </c>
      <c r="K300" s="21" t="s">
        <v>107</v>
      </c>
      <c r="L300" s="2" t="s">
        <v>106</v>
      </c>
      <c r="M300" s="12">
        <v>6269.5</v>
      </c>
      <c r="N300" s="17">
        <v>3.9892802450229997E-2</v>
      </c>
      <c r="O300" s="12">
        <v>13.63</v>
      </c>
      <c r="P300" s="2"/>
      <c r="Q300" s="2" t="s">
        <v>1</v>
      </c>
      <c r="R300" s="3" t="s">
        <v>27</v>
      </c>
      <c r="S300" s="2">
        <v>0</v>
      </c>
    </row>
    <row r="301" spans="1:19" x14ac:dyDescent="0.25">
      <c r="A301" s="2"/>
      <c r="B301" s="14" t="s">
        <v>30</v>
      </c>
      <c r="C301" s="7">
        <v>45959</v>
      </c>
      <c r="D301" s="2">
        <v>1</v>
      </c>
      <c r="E301" s="6">
        <v>1002181892</v>
      </c>
      <c r="F301" s="3">
        <v>2025</v>
      </c>
      <c r="G301" s="2" t="s">
        <v>8</v>
      </c>
      <c r="H301" s="2" t="s">
        <v>265</v>
      </c>
      <c r="I301" s="6" t="s">
        <v>264</v>
      </c>
      <c r="J301" s="5">
        <v>6736</v>
      </c>
      <c r="K301" s="21" t="s">
        <v>107</v>
      </c>
      <c r="L301" s="2" t="s">
        <v>106</v>
      </c>
      <c r="M301" s="12">
        <v>5736.5</v>
      </c>
      <c r="N301" s="17">
        <v>0.14838182897862201</v>
      </c>
      <c r="O301" s="12">
        <v>21.87</v>
      </c>
      <c r="P301" s="2"/>
      <c r="Q301" s="2" t="s">
        <v>1</v>
      </c>
      <c r="R301" s="3" t="s">
        <v>27</v>
      </c>
      <c r="S301" s="2">
        <v>0</v>
      </c>
    </row>
    <row r="302" spans="1:19" x14ac:dyDescent="0.25">
      <c r="A302" s="2"/>
      <c r="B302" s="14" t="s">
        <v>30</v>
      </c>
      <c r="C302" s="7">
        <v>45960</v>
      </c>
      <c r="D302" s="2">
        <v>1</v>
      </c>
      <c r="E302" s="6">
        <v>1002181891</v>
      </c>
      <c r="F302" s="3">
        <v>2025</v>
      </c>
      <c r="G302" s="2" t="s">
        <v>8</v>
      </c>
      <c r="H302" s="2" t="s">
        <v>263</v>
      </c>
      <c r="I302" s="6" t="s">
        <v>262</v>
      </c>
      <c r="J302" s="5">
        <v>43837</v>
      </c>
      <c r="K302" s="21" t="s">
        <v>107</v>
      </c>
      <c r="L302" s="2" t="s">
        <v>106</v>
      </c>
      <c r="M302" s="12">
        <v>35351</v>
      </c>
      <c r="N302" s="17">
        <v>0.19358076510710101</v>
      </c>
      <c r="O302" s="12">
        <v>33.46</v>
      </c>
      <c r="P302" s="2"/>
      <c r="Q302" s="2" t="s">
        <v>1</v>
      </c>
      <c r="R302" s="3" t="s">
        <v>27</v>
      </c>
      <c r="S302" s="2">
        <v>0</v>
      </c>
    </row>
    <row r="303" spans="1:19" x14ac:dyDescent="0.25">
      <c r="A303" s="2"/>
      <c r="B303" s="14" t="s">
        <v>30</v>
      </c>
      <c r="C303" s="7">
        <v>45960</v>
      </c>
      <c r="D303" s="2">
        <v>3</v>
      </c>
      <c r="E303" s="6">
        <v>1002178919</v>
      </c>
      <c r="F303" s="3">
        <v>2025</v>
      </c>
      <c r="G303" s="2" t="s">
        <v>8</v>
      </c>
      <c r="H303" s="2" t="s">
        <v>261</v>
      </c>
      <c r="I303" s="6" t="s">
        <v>260</v>
      </c>
      <c r="J303" s="5">
        <v>32829.5</v>
      </c>
      <c r="K303" s="21" t="s">
        <v>107</v>
      </c>
      <c r="L303" s="2" t="s">
        <v>106</v>
      </c>
      <c r="M303" s="12">
        <v>28999.5</v>
      </c>
      <c r="N303" s="17">
        <v>0.116663366789016</v>
      </c>
      <c r="O303" s="12">
        <v>28.05</v>
      </c>
      <c r="P303" s="2"/>
      <c r="Q303" s="2" t="s">
        <v>1</v>
      </c>
      <c r="R303" s="3" t="s">
        <v>27</v>
      </c>
      <c r="S303" s="2">
        <v>0</v>
      </c>
    </row>
    <row r="304" spans="1:19" x14ac:dyDescent="0.25">
      <c r="A304" s="2">
        <v>1</v>
      </c>
      <c r="B304" s="14" t="s">
        <v>30</v>
      </c>
      <c r="C304" s="7">
        <v>45961</v>
      </c>
      <c r="D304" s="2">
        <v>2</v>
      </c>
      <c r="E304" s="6">
        <v>1002170412</v>
      </c>
      <c r="F304" s="3">
        <v>2025</v>
      </c>
      <c r="G304" s="2" t="s">
        <v>8</v>
      </c>
      <c r="H304" s="2" t="s">
        <v>218</v>
      </c>
      <c r="I304" s="6" t="s">
        <v>259</v>
      </c>
      <c r="J304" s="5">
        <v>17904</v>
      </c>
      <c r="K304" s="19" t="s">
        <v>94</v>
      </c>
      <c r="L304" s="2" t="s">
        <v>93</v>
      </c>
      <c r="M304" s="12">
        <v>15693.5</v>
      </c>
      <c r="N304" s="11">
        <v>0.12346403038427201</v>
      </c>
      <c r="O304" s="2"/>
      <c r="P304" s="2"/>
      <c r="Q304" s="2" t="s">
        <v>28</v>
      </c>
      <c r="R304" s="3" t="s">
        <v>27</v>
      </c>
      <c r="S304" s="2">
        <v>0</v>
      </c>
    </row>
    <row r="305" spans="1:19" x14ac:dyDescent="0.25">
      <c r="A305" s="2">
        <v>3</v>
      </c>
      <c r="B305" s="14" t="s">
        <v>30</v>
      </c>
      <c r="C305" s="7">
        <v>45963</v>
      </c>
      <c r="D305" s="2">
        <v>2</v>
      </c>
      <c r="E305" s="6">
        <v>1002150145</v>
      </c>
      <c r="F305" s="3">
        <v>2025</v>
      </c>
      <c r="G305" s="2" t="s">
        <v>8</v>
      </c>
      <c r="H305" s="2" t="s">
        <v>218</v>
      </c>
      <c r="I305" s="6" t="s">
        <v>258</v>
      </c>
      <c r="J305" s="5">
        <v>30211.5</v>
      </c>
      <c r="K305" s="19" t="s">
        <v>94</v>
      </c>
      <c r="L305" s="2" t="s">
        <v>93</v>
      </c>
      <c r="M305" s="12">
        <v>26727.5</v>
      </c>
      <c r="N305" s="17">
        <v>0.115320325041789</v>
      </c>
      <c r="O305" s="12">
        <v>18.25</v>
      </c>
      <c r="P305" s="2"/>
      <c r="Q305" s="2" t="s">
        <v>1</v>
      </c>
      <c r="R305" s="3" t="s">
        <v>27</v>
      </c>
      <c r="S305" s="2">
        <v>0</v>
      </c>
    </row>
    <row r="306" spans="1:19" x14ac:dyDescent="0.25">
      <c r="A306" s="2">
        <v>2</v>
      </c>
      <c r="B306" s="14" t="s">
        <v>30</v>
      </c>
      <c r="C306" s="7">
        <v>45964</v>
      </c>
      <c r="D306" s="2">
        <v>2</v>
      </c>
      <c r="E306" s="6">
        <v>1002170411</v>
      </c>
      <c r="F306" s="3">
        <v>2025</v>
      </c>
      <c r="G306" s="2" t="s">
        <v>8</v>
      </c>
      <c r="H306" s="2" t="s">
        <v>218</v>
      </c>
      <c r="I306" s="6" t="s">
        <v>257</v>
      </c>
      <c r="J306" s="5">
        <v>27954</v>
      </c>
      <c r="K306" s="19" t="s">
        <v>94</v>
      </c>
      <c r="L306" s="2" t="s">
        <v>93</v>
      </c>
      <c r="M306" s="12">
        <v>25545.5</v>
      </c>
      <c r="N306" s="17">
        <v>8.6159404736352002E-2</v>
      </c>
      <c r="O306" s="12">
        <v>14.59</v>
      </c>
      <c r="P306" s="2"/>
      <c r="Q306" s="2" t="s">
        <v>1</v>
      </c>
      <c r="R306" s="3" t="s">
        <v>27</v>
      </c>
      <c r="S306" s="2">
        <v>0</v>
      </c>
    </row>
    <row r="307" spans="1:19" x14ac:dyDescent="0.25">
      <c r="A307" s="2"/>
      <c r="B307" s="14" t="s">
        <v>30</v>
      </c>
      <c r="C307" s="7">
        <v>45966</v>
      </c>
      <c r="D307" s="2">
        <v>2</v>
      </c>
      <c r="E307" s="6">
        <v>1002183079</v>
      </c>
      <c r="F307" s="3">
        <v>2025</v>
      </c>
      <c r="G307" s="2" t="s">
        <v>8</v>
      </c>
      <c r="H307" s="2" t="s">
        <v>256</v>
      </c>
      <c r="I307" s="6" t="s">
        <v>255</v>
      </c>
      <c r="J307" s="5">
        <v>28566.5</v>
      </c>
      <c r="K307" s="21" t="s">
        <v>107</v>
      </c>
      <c r="L307" s="2" t="s">
        <v>106</v>
      </c>
      <c r="M307" s="12">
        <v>23787.5</v>
      </c>
      <c r="N307" s="17">
        <v>0.16729385819053799</v>
      </c>
      <c r="O307" s="12">
        <v>39.14</v>
      </c>
      <c r="P307" s="2"/>
      <c r="Q307" s="2" t="s">
        <v>1</v>
      </c>
      <c r="R307" s="3" t="s">
        <v>27</v>
      </c>
      <c r="S307" s="2">
        <v>0</v>
      </c>
    </row>
    <row r="308" spans="1:19" x14ac:dyDescent="0.25">
      <c r="A308" s="2"/>
      <c r="B308" s="14" t="s">
        <v>30</v>
      </c>
      <c r="C308" s="7">
        <v>45964</v>
      </c>
      <c r="D308" s="2">
        <v>3</v>
      </c>
      <c r="E308" s="6">
        <v>1002139526</v>
      </c>
      <c r="F308" s="3">
        <v>2025</v>
      </c>
      <c r="G308" s="2" t="s">
        <v>14</v>
      </c>
      <c r="H308" s="2" t="s">
        <v>75</v>
      </c>
      <c r="I308" s="6" t="s">
        <v>254</v>
      </c>
      <c r="J308" s="5">
        <v>10340</v>
      </c>
      <c r="K308" s="4"/>
      <c r="L308" s="2" t="s">
        <v>11</v>
      </c>
      <c r="M308" s="12">
        <v>8610.5</v>
      </c>
      <c r="N308" s="11">
        <v>0.167263056092843</v>
      </c>
      <c r="O308" s="2"/>
      <c r="P308" s="2"/>
      <c r="Q308" s="2" t="s">
        <v>28</v>
      </c>
      <c r="R308" s="3" t="s">
        <v>27</v>
      </c>
      <c r="S308" s="2">
        <v>0</v>
      </c>
    </row>
    <row r="309" spans="1:19" x14ac:dyDescent="0.25">
      <c r="A309" s="2"/>
      <c r="B309" s="14" t="s">
        <v>30</v>
      </c>
      <c r="C309" s="7">
        <v>45966</v>
      </c>
      <c r="D309" s="2">
        <v>3</v>
      </c>
      <c r="E309" s="6">
        <v>1002139528</v>
      </c>
      <c r="F309" s="3">
        <v>2025</v>
      </c>
      <c r="G309" s="2" t="s">
        <v>14</v>
      </c>
      <c r="H309" s="2" t="s">
        <v>75</v>
      </c>
      <c r="I309" s="6" t="s">
        <v>253</v>
      </c>
      <c r="J309" s="5">
        <v>37060</v>
      </c>
      <c r="K309" s="4"/>
      <c r="L309" s="2" t="s">
        <v>11</v>
      </c>
      <c r="M309" s="12">
        <v>30082</v>
      </c>
      <c r="N309" s="11">
        <v>0.18828926065839199</v>
      </c>
      <c r="O309" s="2"/>
      <c r="P309" s="2"/>
      <c r="Q309" s="2" t="s">
        <v>28</v>
      </c>
      <c r="R309" s="3" t="s">
        <v>27</v>
      </c>
      <c r="S309" s="2">
        <v>0</v>
      </c>
    </row>
    <row r="310" spans="1:19" x14ac:dyDescent="0.25">
      <c r="A310" s="2"/>
      <c r="B310" s="14" t="s">
        <v>30</v>
      </c>
      <c r="C310" s="7">
        <v>45967</v>
      </c>
      <c r="D310" s="2">
        <v>1</v>
      </c>
      <c r="E310" s="6">
        <v>1002181739</v>
      </c>
      <c r="F310" s="3">
        <v>2025</v>
      </c>
      <c r="G310" s="2" t="s">
        <v>8</v>
      </c>
      <c r="H310" s="2" t="s">
        <v>214</v>
      </c>
      <c r="I310" s="6" t="s">
        <v>252</v>
      </c>
      <c r="J310" s="5">
        <v>21471</v>
      </c>
      <c r="K310" s="21" t="s">
        <v>107</v>
      </c>
      <c r="L310" s="2" t="s">
        <v>106</v>
      </c>
      <c r="M310" s="12">
        <v>17789.5</v>
      </c>
      <c r="N310" s="17">
        <v>0.17146383494015199</v>
      </c>
      <c r="O310" s="12">
        <v>20.39</v>
      </c>
      <c r="P310" s="2"/>
      <c r="Q310" s="2" t="s">
        <v>1</v>
      </c>
      <c r="R310" s="3" t="s">
        <v>27</v>
      </c>
      <c r="S310" s="2">
        <v>0</v>
      </c>
    </row>
    <row r="311" spans="1:19" x14ac:dyDescent="0.25">
      <c r="A311" s="2"/>
      <c r="B311" s="14" t="s">
        <v>30</v>
      </c>
      <c r="C311" s="7">
        <v>45968</v>
      </c>
      <c r="D311" s="2">
        <v>3</v>
      </c>
      <c r="E311" s="6">
        <v>1002139527</v>
      </c>
      <c r="F311" s="3">
        <v>2025</v>
      </c>
      <c r="G311" s="2" t="s">
        <v>14</v>
      </c>
      <c r="H311" s="2" t="s">
        <v>75</v>
      </c>
      <c r="I311" s="6" t="s">
        <v>251</v>
      </c>
      <c r="J311" s="5">
        <v>29030</v>
      </c>
      <c r="K311" s="4"/>
      <c r="L311" s="2" t="s">
        <v>11</v>
      </c>
      <c r="M311" s="12">
        <v>23316.5</v>
      </c>
      <c r="N311" s="11">
        <v>0.19681364106097099</v>
      </c>
      <c r="O311" s="2"/>
      <c r="P311" s="2"/>
      <c r="Q311" s="2" t="s">
        <v>28</v>
      </c>
      <c r="R311" s="3" t="s">
        <v>27</v>
      </c>
      <c r="S311" s="2">
        <v>0</v>
      </c>
    </row>
    <row r="312" spans="1:19" x14ac:dyDescent="0.25">
      <c r="A312" s="2"/>
      <c r="B312" s="14" t="s">
        <v>30</v>
      </c>
      <c r="C312" s="7">
        <v>45969</v>
      </c>
      <c r="D312" s="2">
        <v>3</v>
      </c>
      <c r="E312" s="6">
        <v>1002139529</v>
      </c>
      <c r="F312" s="3">
        <v>2025</v>
      </c>
      <c r="G312" s="2" t="s">
        <v>14</v>
      </c>
      <c r="H312" s="2" t="s">
        <v>75</v>
      </c>
      <c r="I312" s="6" t="s">
        <v>250</v>
      </c>
      <c r="J312" s="5">
        <v>26741</v>
      </c>
      <c r="K312" s="4"/>
      <c r="L312" s="2" t="s">
        <v>11</v>
      </c>
      <c r="M312" s="12">
        <v>20886</v>
      </c>
      <c r="N312" s="11">
        <v>0.21895217082382801</v>
      </c>
      <c r="O312" s="2"/>
      <c r="P312" s="2"/>
      <c r="Q312" s="2" t="s">
        <v>28</v>
      </c>
      <c r="R312" s="3" t="s">
        <v>27</v>
      </c>
      <c r="S312" s="2">
        <v>0</v>
      </c>
    </row>
    <row r="313" spans="1:19" x14ac:dyDescent="0.25">
      <c r="A313" s="2"/>
      <c r="B313" s="14" t="s">
        <v>30</v>
      </c>
      <c r="C313" s="7">
        <v>45972</v>
      </c>
      <c r="D313" s="2">
        <v>3</v>
      </c>
      <c r="E313" s="6">
        <v>1002150388</v>
      </c>
      <c r="F313" s="3">
        <v>2025</v>
      </c>
      <c r="G313" s="2" t="s">
        <v>8</v>
      </c>
      <c r="H313" s="2" t="s">
        <v>96</v>
      </c>
      <c r="I313" s="6" t="s">
        <v>249</v>
      </c>
      <c r="J313" s="5">
        <v>8847</v>
      </c>
      <c r="K313" s="19" t="s">
        <v>94</v>
      </c>
      <c r="L313" s="2" t="s">
        <v>93</v>
      </c>
      <c r="M313" s="12">
        <v>7964.5</v>
      </c>
      <c r="N313" s="17">
        <v>9.9751328133831002E-2</v>
      </c>
      <c r="O313" s="12">
        <v>10</v>
      </c>
      <c r="P313" s="2"/>
      <c r="Q313" s="2" t="s">
        <v>1</v>
      </c>
      <c r="R313" s="3" t="s">
        <v>27</v>
      </c>
      <c r="S313" s="2">
        <v>0</v>
      </c>
    </row>
    <row r="314" spans="1:19" x14ac:dyDescent="0.25">
      <c r="A314" s="2"/>
      <c r="B314" s="14" t="s">
        <v>30</v>
      </c>
      <c r="C314" s="7">
        <v>45973</v>
      </c>
      <c r="D314" s="2">
        <v>3</v>
      </c>
      <c r="E314" s="6">
        <v>1002181792</v>
      </c>
      <c r="F314" s="3">
        <v>2025</v>
      </c>
      <c r="G314" s="2" t="s">
        <v>8</v>
      </c>
      <c r="H314" s="2" t="s">
        <v>96</v>
      </c>
      <c r="I314" s="6" t="s">
        <v>248</v>
      </c>
      <c r="J314" s="5">
        <v>12323</v>
      </c>
      <c r="K314" s="19" t="s">
        <v>94</v>
      </c>
      <c r="L314" s="2" t="s">
        <v>93</v>
      </c>
      <c r="M314" s="12">
        <v>10889.5</v>
      </c>
      <c r="N314" s="17">
        <v>0.11632719305364</v>
      </c>
      <c r="O314" s="12">
        <v>12.72</v>
      </c>
      <c r="P314" s="2"/>
      <c r="Q314" s="2" t="s">
        <v>1</v>
      </c>
      <c r="R314" s="3" t="s">
        <v>27</v>
      </c>
      <c r="S314" s="2">
        <v>0</v>
      </c>
    </row>
    <row r="315" spans="1:19" x14ac:dyDescent="0.25">
      <c r="A315" s="2"/>
      <c r="B315" s="14" t="s">
        <v>30</v>
      </c>
      <c r="C315" s="7">
        <v>45974</v>
      </c>
      <c r="D315" s="2"/>
      <c r="E315" s="25" t="s">
        <v>246</v>
      </c>
      <c r="F315" s="3">
        <v>2025</v>
      </c>
      <c r="G315" s="2" t="s">
        <v>91</v>
      </c>
      <c r="H315" s="2" t="s">
        <v>247</v>
      </c>
      <c r="I315" s="6">
        <v>105218234</v>
      </c>
      <c r="J315" s="5">
        <v>18046.5</v>
      </c>
      <c r="K315" s="4"/>
      <c r="L315" s="2"/>
      <c r="M315" s="2"/>
      <c r="N315" s="2"/>
      <c r="O315" s="2"/>
      <c r="P315" s="2">
        <v>1</v>
      </c>
      <c r="Q315" s="2" t="s">
        <v>1</v>
      </c>
      <c r="R315" s="3" t="s">
        <v>27</v>
      </c>
      <c r="S315" s="2">
        <v>0</v>
      </c>
    </row>
    <row r="316" spans="1:19" x14ac:dyDescent="0.25">
      <c r="A316" s="2"/>
      <c r="B316" s="14" t="s">
        <v>30</v>
      </c>
      <c r="C316" s="7">
        <v>45975</v>
      </c>
      <c r="D316" s="2"/>
      <c r="E316" s="25" t="s">
        <v>246</v>
      </c>
      <c r="F316" s="3">
        <v>2025</v>
      </c>
      <c r="G316" s="2" t="s">
        <v>91</v>
      </c>
      <c r="H316" s="2" t="s">
        <v>247</v>
      </c>
      <c r="I316" s="6">
        <v>105218258</v>
      </c>
      <c r="J316" s="5">
        <v>40874</v>
      </c>
      <c r="K316" s="4"/>
      <c r="L316" s="2"/>
      <c r="M316" s="2"/>
      <c r="N316" s="2"/>
      <c r="O316" s="2"/>
      <c r="P316" s="2">
        <v>1</v>
      </c>
      <c r="Q316" s="2" t="s">
        <v>1</v>
      </c>
      <c r="R316" s="3" t="s">
        <v>27</v>
      </c>
      <c r="S316" s="2">
        <v>0</v>
      </c>
    </row>
    <row r="317" spans="1:19" x14ac:dyDescent="0.25">
      <c r="A317" s="2"/>
      <c r="B317" s="14" t="s">
        <v>30</v>
      </c>
      <c r="C317" s="7">
        <v>45976</v>
      </c>
      <c r="D317" s="2"/>
      <c r="E317" s="25" t="s">
        <v>246</v>
      </c>
      <c r="F317" s="3">
        <v>2025</v>
      </c>
      <c r="G317" s="2" t="s">
        <v>91</v>
      </c>
      <c r="H317" s="2" t="s">
        <v>247</v>
      </c>
      <c r="I317" s="6">
        <v>105218261</v>
      </c>
      <c r="J317" s="5">
        <v>6882</v>
      </c>
      <c r="K317" s="4"/>
      <c r="L317" s="2"/>
      <c r="M317" s="2"/>
      <c r="N317" s="2"/>
      <c r="O317" s="2"/>
      <c r="P317" s="2">
        <v>1</v>
      </c>
      <c r="Q317" s="2" t="s">
        <v>1</v>
      </c>
      <c r="R317" s="3" t="s">
        <v>27</v>
      </c>
      <c r="S317" s="2">
        <v>0</v>
      </c>
    </row>
    <row r="318" spans="1:19" x14ac:dyDescent="0.25">
      <c r="A318" s="2"/>
      <c r="B318" s="14" t="s">
        <v>30</v>
      </c>
      <c r="C318" s="7">
        <v>45971</v>
      </c>
      <c r="D318" s="2"/>
      <c r="E318" s="25" t="s">
        <v>246</v>
      </c>
      <c r="F318" s="3">
        <v>2025</v>
      </c>
      <c r="G318" s="2" t="s">
        <v>91</v>
      </c>
      <c r="H318" s="2" t="s">
        <v>245</v>
      </c>
      <c r="I318" s="6">
        <v>105211643</v>
      </c>
      <c r="J318" s="5">
        <v>14150</v>
      </c>
      <c r="K318" s="4"/>
      <c r="L318" s="2"/>
      <c r="M318" s="2"/>
      <c r="N318" s="2"/>
      <c r="O318" s="2"/>
      <c r="P318" s="2">
        <v>1</v>
      </c>
      <c r="Q318" s="2" t="s">
        <v>1</v>
      </c>
      <c r="R318" s="3" t="s">
        <v>27</v>
      </c>
      <c r="S318" s="2">
        <v>0</v>
      </c>
    </row>
    <row r="319" spans="1:19" x14ac:dyDescent="0.25">
      <c r="A319" s="2"/>
      <c r="B319" s="14" t="s">
        <v>30</v>
      </c>
      <c r="C319" s="7">
        <v>45973</v>
      </c>
      <c r="D319" s="2">
        <v>7</v>
      </c>
      <c r="E319" s="6">
        <v>1002178998</v>
      </c>
      <c r="F319" s="3">
        <v>2025</v>
      </c>
      <c r="G319" s="2" t="s">
        <v>8</v>
      </c>
      <c r="H319" s="2" t="s">
        <v>241</v>
      </c>
      <c r="I319" s="6" t="s">
        <v>244</v>
      </c>
      <c r="J319" s="5">
        <v>3084.5</v>
      </c>
      <c r="K319" s="20" t="s">
        <v>99</v>
      </c>
      <c r="L319" s="2" t="s">
        <v>93</v>
      </c>
      <c r="M319" s="12">
        <v>2425</v>
      </c>
      <c r="N319" s="11">
        <v>0.21381099043605101</v>
      </c>
      <c r="O319" s="2"/>
      <c r="P319" s="2"/>
      <c r="Q319" s="2" t="s">
        <v>28</v>
      </c>
      <c r="R319" s="3" t="s">
        <v>27</v>
      </c>
      <c r="S319" s="2">
        <v>0</v>
      </c>
    </row>
    <row r="320" spans="1:19" x14ac:dyDescent="0.25">
      <c r="A320" s="2"/>
      <c r="B320" s="14" t="s">
        <v>30</v>
      </c>
      <c r="C320" s="7">
        <v>45972</v>
      </c>
      <c r="D320" s="2">
        <v>3</v>
      </c>
      <c r="E320" s="6">
        <v>1002178997</v>
      </c>
      <c r="F320" s="3">
        <v>2025</v>
      </c>
      <c r="G320" s="2" t="s">
        <v>8</v>
      </c>
      <c r="H320" s="2" t="s">
        <v>241</v>
      </c>
      <c r="I320" s="6" t="s">
        <v>243</v>
      </c>
      <c r="J320" s="5">
        <v>3599</v>
      </c>
      <c r="K320" s="20" t="s">
        <v>99</v>
      </c>
      <c r="L320" s="2" t="s">
        <v>93</v>
      </c>
      <c r="M320" s="12">
        <v>2614</v>
      </c>
      <c r="N320" s="11">
        <v>0.27368713531536498</v>
      </c>
      <c r="O320" s="2"/>
      <c r="P320" s="2"/>
      <c r="Q320" s="2" t="s">
        <v>28</v>
      </c>
      <c r="R320" s="3" t="s">
        <v>27</v>
      </c>
      <c r="S320" s="2">
        <v>0</v>
      </c>
    </row>
    <row r="321" spans="1:19" x14ac:dyDescent="0.25">
      <c r="A321" s="2"/>
      <c r="B321" s="14" t="s">
        <v>30</v>
      </c>
      <c r="C321" s="7">
        <v>45973</v>
      </c>
      <c r="D321" s="2">
        <v>3</v>
      </c>
      <c r="E321" s="6">
        <v>1002150400</v>
      </c>
      <c r="F321" s="3">
        <v>2025</v>
      </c>
      <c r="G321" s="2" t="s">
        <v>8</v>
      </c>
      <c r="H321" s="2" t="s">
        <v>241</v>
      </c>
      <c r="I321" s="6" t="s">
        <v>242</v>
      </c>
      <c r="J321" s="5">
        <v>13836</v>
      </c>
      <c r="K321" s="20" t="s">
        <v>99</v>
      </c>
      <c r="L321" s="2" t="s">
        <v>93</v>
      </c>
      <c r="M321" s="12">
        <v>11319</v>
      </c>
      <c r="N321" s="17">
        <v>0.181916738941891</v>
      </c>
      <c r="O321" s="12">
        <v>21.33</v>
      </c>
      <c r="P321" s="2"/>
      <c r="Q321" s="2" t="s">
        <v>1</v>
      </c>
      <c r="R321" s="3" t="s">
        <v>27</v>
      </c>
      <c r="S321" s="2">
        <v>0</v>
      </c>
    </row>
    <row r="322" spans="1:19" x14ac:dyDescent="0.25">
      <c r="A322" s="2"/>
      <c r="B322" s="14" t="s">
        <v>30</v>
      </c>
      <c r="C322" s="7">
        <v>45974</v>
      </c>
      <c r="D322" s="2">
        <v>7</v>
      </c>
      <c r="E322" s="6">
        <v>1002150399</v>
      </c>
      <c r="F322" s="3">
        <v>2025</v>
      </c>
      <c r="G322" s="2" t="s">
        <v>8</v>
      </c>
      <c r="H322" s="2" t="s">
        <v>241</v>
      </c>
      <c r="I322" s="6" t="s">
        <v>240</v>
      </c>
      <c r="J322" s="5">
        <v>7540</v>
      </c>
      <c r="K322" s="20" t="s">
        <v>99</v>
      </c>
      <c r="L322" s="2" t="s">
        <v>93</v>
      </c>
      <c r="M322" s="12">
        <v>6375.5</v>
      </c>
      <c r="N322" s="11">
        <v>0.15444297082228101</v>
      </c>
      <c r="O322" s="2"/>
      <c r="P322" s="2"/>
      <c r="Q322" s="2" t="s">
        <v>28</v>
      </c>
      <c r="R322" s="3" t="s">
        <v>27</v>
      </c>
      <c r="S322" s="2">
        <v>0</v>
      </c>
    </row>
    <row r="323" spans="1:19" x14ac:dyDescent="0.25">
      <c r="A323" s="2"/>
      <c r="B323" s="14" t="s">
        <v>30</v>
      </c>
      <c r="C323" s="7">
        <v>45975</v>
      </c>
      <c r="D323" s="2">
        <v>3</v>
      </c>
      <c r="E323" s="6">
        <v>1002150401</v>
      </c>
      <c r="F323" s="3">
        <v>2025</v>
      </c>
      <c r="G323" s="2" t="s">
        <v>8</v>
      </c>
      <c r="H323" s="2" t="s">
        <v>7</v>
      </c>
      <c r="I323" s="6" t="s">
        <v>239</v>
      </c>
      <c r="J323" s="5">
        <v>22195</v>
      </c>
      <c r="K323" s="4"/>
      <c r="L323" s="2" t="s">
        <v>238</v>
      </c>
      <c r="M323" s="12">
        <v>22096</v>
      </c>
      <c r="N323" s="11">
        <v>4.4604640684839901E-3</v>
      </c>
      <c r="O323" s="2"/>
      <c r="P323" s="2"/>
      <c r="Q323" s="2" t="s">
        <v>28</v>
      </c>
      <c r="R323" s="3" t="s">
        <v>27</v>
      </c>
      <c r="S323" s="2">
        <v>0</v>
      </c>
    </row>
    <row r="324" spans="1:19" x14ac:dyDescent="0.25">
      <c r="A324" s="2"/>
      <c r="B324" s="14" t="s">
        <v>30</v>
      </c>
      <c r="C324" s="7">
        <v>45975</v>
      </c>
      <c r="D324" s="2">
        <v>4</v>
      </c>
      <c r="E324" s="6">
        <v>1002150406</v>
      </c>
      <c r="F324" s="3">
        <v>2025</v>
      </c>
      <c r="G324" s="2" t="s">
        <v>8</v>
      </c>
      <c r="H324" s="2" t="s">
        <v>236</v>
      </c>
      <c r="I324" s="6" t="s">
        <v>237</v>
      </c>
      <c r="J324" s="5">
        <v>62372</v>
      </c>
      <c r="K324" s="4"/>
      <c r="L324" s="2" t="s">
        <v>6</v>
      </c>
      <c r="M324" s="12">
        <v>57174</v>
      </c>
      <c r="N324" s="17">
        <v>8.3338677611748999E-2</v>
      </c>
      <c r="O324" s="12">
        <v>13.45</v>
      </c>
      <c r="P324" s="2"/>
      <c r="Q324" s="2" t="s">
        <v>1</v>
      </c>
      <c r="R324" s="3" t="s">
        <v>27</v>
      </c>
      <c r="S324" s="2">
        <v>0</v>
      </c>
    </row>
    <row r="325" spans="1:19" x14ac:dyDescent="0.25">
      <c r="A325" s="2"/>
      <c r="B325" s="14" t="s">
        <v>30</v>
      </c>
      <c r="C325" s="7">
        <v>45978</v>
      </c>
      <c r="D325" s="2">
        <v>4</v>
      </c>
      <c r="E325" s="6">
        <v>1002150408</v>
      </c>
      <c r="F325" s="3">
        <v>2025</v>
      </c>
      <c r="G325" s="2" t="s">
        <v>8</v>
      </c>
      <c r="H325" s="2" t="s">
        <v>236</v>
      </c>
      <c r="I325" s="6" t="s">
        <v>235</v>
      </c>
      <c r="J325" s="5">
        <v>36562</v>
      </c>
      <c r="K325" s="4"/>
      <c r="L325" s="2" t="s">
        <v>6</v>
      </c>
      <c r="M325" s="12">
        <v>33612.5</v>
      </c>
      <c r="N325" s="17">
        <v>8.0671188665827995E-2</v>
      </c>
      <c r="O325" s="12">
        <v>13.07</v>
      </c>
      <c r="P325" s="2"/>
      <c r="Q325" s="2" t="s">
        <v>1</v>
      </c>
      <c r="R325" s="3" t="s">
        <v>27</v>
      </c>
      <c r="S325" s="2">
        <v>0</v>
      </c>
    </row>
    <row r="326" spans="1:19" x14ac:dyDescent="0.25">
      <c r="A326" s="2"/>
      <c r="B326" s="14" t="s">
        <v>30</v>
      </c>
      <c r="C326" s="7">
        <v>45982</v>
      </c>
      <c r="D326" s="2">
        <v>6</v>
      </c>
      <c r="E326" s="6">
        <v>1002150396</v>
      </c>
      <c r="F326" s="3">
        <v>2025</v>
      </c>
      <c r="G326" s="2" t="s">
        <v>8</v>
      </c>
      <c r="H326" s="2" t="s">
        <v>234</v>
      </c>
      <c r="I326" s="6" t="s">
        <v>233</v>
      </c>
      <c r="J326" s="5">
        <v>17945.5</v>
      </c>
      <c r="K326" s="19" t="s">
        <v>94</v>
      </c>
      <c r="L326" s="2" t="s">
        <v>93</v>
      </c>
      <c r="M326" s="12">
        <v>14154.5</v>
      </c>
      <c r="N326" s="17">
        <v>0.21125073138112599</v>
      </c>
      <c r="O326" s="12">
        <v>23.24</v>
      </c>
      <c r="P326" s="2"/>
      <c r="Q326" s="2" t="s">
        <v>1</v>
      </c>
      <c r="R326" s="3" t="s">
        <v>27</v>
      </c>
      <c r="S326" s="2">
        <v>0</v>
      </c>
    </row>
    <row r="327" spans="1:19" x14ac:dyDescent="0.25">
      <c r="A327" s="2"/>
      <c r="B327" s="14" t="s">
        <v>30</v>
      </c>
      <c r="C327" s="7">
        <v>45983</v>
      </c>
      <c r="D327" s="2">
        <v>2</v>
      </c>
      <c r="E327" s="6">
        <v>1002183075</v>
      </c>
      <c r="F327" s="3">
        <v>2025</v>
      </c>
      <c r="G327" s="2" t="s">
        <v>8</v>
      </c>
      <c r="H327" s="2" t="s">
        <v>229</v>
      </c>
      <c r="I327" s="6" t="s">
        <v>232</v>
      </c>
      <c r="J327" s="5">
        <v>6892.5</v>
      </c>
      <c r="K327" s="4"/>
      <c r="L327" s="2" t="s">
        <v>93</v>
      </c>
      <c r="M327" s="12">
        <v>5381.5</v>
      </c>
      <c r="N327" s="11">
        <v>0.21922379397896299</v>
      </c>
      <c r="O327" s="2"/>
      <c r="P327" s="2"/>
      <c r="Q327" s="2" t="s">
        <v>28</v>
      </c>
      <c r="R327" s="3" t="s">
        <v>27</v>
      </c>
      <c r="S327" s="2">
        <v>0</v>
      </c>
    </row>
    <row r="328" spans="1:19" x14ac:dyDescent="0.25">
      <c r="A328" s="2"/>
      <c r="B328" s="14" t="s">
        <v>30</v>
      </c>
      <c r="C328" s="7">
        <v>45983</v>
      </c>
      <c r="D328" s="2">
        <v>2</v>
      </c>
      <c r="E328" s="6">
        <v>1002183078</v>
      </c>
      <c r="F328" s="3">
        <v>2025</v>
      </c>
      <c r="G328" s="2" t="s">
        <v>8</v>
      </c>
      <c r="H328" s="2" t="s">
        <v>229</v>
      </c>
      <c r="I328" s="6" t="s">
        <v>231</v>
      </c>
      <c r="J328" s="5">
        <v>6320.5</v>
      </c>
      <c r="K328" s="4"/>
      <c r="L328" s="2" t="s">
        <v>93</v>
      </c>
      <c r="M328" s="12">
        <v>5317.5</v>
      </c>
      <c r="N328" s="11">
        <v>0.15868997705877699</v>
      </c>
      <c r="O328" s="2"/>
      <c r="P328" s="2"/>
      <c r="Q328" s="2" t="s">
        <v>28</v>
      </c>
      <c r="R328" s="3" t="s">
        <v>27</v>
      </c>
      <c r="S328" s="2">
        <v>0</v>
      </c>
    </row>
    <row r="329" spans="1:19" x14ac:dyDescent="0.25">
      <c r="A329" s="2"/>
      <c r="B329" s="14" t="s">
        <v>30</v>
      </c>
      <c r="C329" s="7">
        <v>45985</v>
      </c>
      <c r="D329" s="2">
        <v>2</v>
      </c>
      <c r="E329" s="6">
        <v>1002183077</v>
      </c>
      <c r="F329" s="3">
        <v>2025</v>
      </c>
      <c r="G329" s="2" t="s">
        <v>8</v>
      </c>
      <c r="H329" s="2" t="s">
        <v>229</v>
      </c>
      <c r="I329" s="6" t="s">
        <v>230</v>
      </c>
      <c r="J329" s="5">
        <v>6781.5</v>
      </c>
      <c r="K329" s="4"/>
      <c r="L329" s="2" t="s">
        <v>93</v>
      </c>
      <c r="M329" s="12">
        <v>4474</v>
      </c>
      <c r="N329" s="11">
        <v>0.34026395340263899</v>
      </c>
      <c r="O329" s="2"/>
      <c r="P329" s="2"/>
      <c r="Q329" s="2" t="s">
        <v>28</v>
      </c>
      <c r="R329" s="3" t="s">
        <v>27</v>
      </c>
      <c r="S329" s="2">
        <v>0</v>
      </c>
    </row>
    <row r="330" spans="1:19" x14ac:dyDescent="0.25">
      <c r="A330" s="2"/>
      <c r="B330" s="14" t="s">
        <v>30</v>
      </c>
      <c r="C330" s="7">
        <v>45985</v>
      </c>
      <c r="D330" s="2">
        <v>2</v>
      </c>
      <c r="E330" s="6">
        <v>1002183076</v>
      </c>
      <c r="F330" s="3">
        <v>2025</v>
      </c>
      <c r="G330" s="2" t="s">
        <v>8</v>
      </c>
      <c r="H330" s="2" t="s">
        <v>229</v>
      </c>
      <c r="I330" s="6" t="s">
        <v>228</v>
      </c>
      <c r="J330" s="5">
        <v>9374</v>
      </c>
      <c r="K330" s="4"/>
      <c r="L330" s="2" t="s">
        <v>93</v>
      </c>
      <c r="M330" s="12">
        <v>8281</v>
      </c>
      <c r="N330" s="17">
        <v>0.116599103904416</v>
      </c>
      <c r="O330" s="12">
        <v>17.579999999999998</v>
      </c>
      <c r="P330" s="2"/>
      <c r="Q330" s="2" t="s">
        <v>1</v>
      </c>
      <c r="R330" s="3" t="s">
        <v>27</v>
      </c>
      <c r="S330" s="2">
        <v>0</v>
      </c>
    </row>
    <row r="331" spans="1:19" x14ac:dyDescent="0.25">
      <c r="A331" s="2"/>
      <c r="B331" s="14" t="s">
        <v>30</v>
      </c>
      <c r="C331" s="7">
        <v>45986</v>
      </c>
      <c r="D331" s="2">
        <v>4</v>
      </c>
      <c r="E331" s="6">
        <v>1002181790</v>
      </c>
      <c r="F331" s="3">
        <v>2025</v>
      </c>
      <c r="G331" s="2" t="s">
        <v>8</v>
      </c>
      <c r="H331" s="2" t="s">
        <v>226</v>
      </c>
      <c r="I331" s="6" t="s">
        <v>227</v>
      </c>
      <c r="J331" s="5">
        <v>20017.5</v>
      </c>
      <c r="K331" s="19" t="s">
        <v>94</v>
      </c>
      <c r="L331" s="2" t="s">
        <v>93</v>
      </c>
      <c r="M331" s="12">
        <v>17518</v>
      </c>
      <c r="N331" s="11">
        <v>0.124865742475334</v>
      </c>
      <c r="O331" s="2"/>
      <c r="P331" s="2"/>
      <c r="Q331" s="2" t="s">
        <v>28</v>
      </c>
      <c r="R331" s="3" t="s">
        <v>27</v>
      </c>
      <c r="S331" s="2">
        <v>0</v>
      </c>
    </row>
    <row r="332" spans="1:19" x14ac:dyDescent="0.25">
      <c r="A332" s="2"/>
      <c r="B332" s="14" t="s">
        <v>30</v>
      </c>
      <c r="C332" s="7">
        <v>45987</v>
      </c>
      <c r="D332" s="2">
        <v>6</v>
      </c>
      <c r="E332" s="6">
        <v>1002181387</v>
      </c>
      <c r="F332" s="3">
        <v>2025</v>
      </c>
      <c r="G332" s="2" t="s">
        <v>8</v>
      </c>
      <c r="H332" s="2" t="s">
        <v>226</v>
      </c>
      <c r="I332" s="6" t="s">
        <v>225</v>
      </c>
      <c r="J332" s="5">
        <v>23280</v>
      </c>
      <c r="K332" s="19" t="s">
        <v>94</v>
      </c>
      <c r="L332" s="2" t="s">
        <v>93</v>
      </c>
      <c r="M332" s="12">
        <v>19342.5</v>
      </c>
      <c r="N332" s="17">
        <v>0.16913659793814401</v>
      </c>
      <c r="O332" s="12">
        <v>30.87</v>
      </c>
      <c r="P332" s="2"/>
      <c r="Q332" s="2" t="s">
        <v>1</v>
      </c>
      <c r="R332" s="3" t="s">
        <v>27</v>
      </c>
      <c r="S332" s="2">
        <v>0</v>
      </c>
    </row>
    <row r="333" spans="1:19" x14ac:dyDescent="0.25">
      <c r="A333" s="2">
        <v>1</v>
      </c>
      <c r="B333" s="14" t="s">
        <v>30</v>
      </c>
      <c r="C333" s="7">
        <v>45982</v>
      </c>
      <c r="D333" s="2">
        <v>6</v>
      </c>
      <c r="E333" s="6">
        <v>1002181811</v>
      </c>
      <c r="F333" s="3">
        <v>2025</v>
      </c>
      <c r="G333" s="2" t="s">
        <v>8</v>
      </c>
      <c r="H333" s="2" t="s">
        <v>224</v>
      </c>
      <c r="I333" s="6" t="s">
        <v>223</v>
      </c>
      <c r="J333" s="5">
        <v>25213.5</v>
      </c>
      <c r="K333" s="19" t="s">
        <v>94</v>
      </c>
      <c r="L333" s="2" t="s">
        <v>93</v>
      </c>
      <c r="M333" s="12">
        <v>19568</v>
      </c>
      <c r="N333" s="17">
        <v>0.22390782715608701</v>
      </c>
      <c r="O333" s="12">
        <v>10</v>
      </c>
      <c r="P333" s="2"/>
      <c r="Q333" s="2" t="s">
        <v>1</v>
      </c>
      <c r="R333" s="3" t="s">
        <v>27</v>
      </c>
      <c r="S333" s="2">
        <v>0</v>
      </c>
    </row>
    <row r="334" spans="1:19" x14ac:dyDescent="0.25">
      <c r="A334" s="2">
        <v>4</v>
      </c>
      <c r="B334" s="14" t="s">
        <v>30</v>
      </c>
      <c r="C334" s="7">
        <v>45982</v>
      </c>
      <c r="D334" s="2">
        <v>7</v>
      </c>
      <c r="E334" s="6">
        <v>1002150143</v>
      </c>
      <c r="F334" s="3">
        <v>2025</v>
      </c>
      <c r="G334" s="2" t="s">
        <v>8</v>
      </c>
      <c r="H334" s="2" t="s">
        <v>218</v>
      </c>
      <c r="I334" s="6" t="s">
        <v>222</v>
      </c>
      <c r="J334" s="5">
        <v>16878</v>
      </c>
      <c r="K334" s="19" t="s">
        <v>94</v>
      </c>
      <c r="L334" s="2" t="s">
        <v>93</v>
      </c>
      <c r="M334" s="12">
        <v>13952</v>
      </c>
      <c r="N334" s="17">
        <v>0.17336177272188599</v>
      </c>
      <c r="O334" s="12">
        <v>16.399999999999999</v>
      </c>
      <c r="P334" s="2"/>
      <c r="Q334" s="2" t="s">
        <v>1</v>
      </c>
      <c r="R334" s="3" t="s">
        <v>27</v>
      </c>
      <c r="S334" s="2">
        <v>0</v>
      </c>
    </row>
    <row r="335" spans="1:19" x14ac:dyDescent="0.25">
      <c r="A335" s="2">
        <v>2</v>
      </c>
      <c r="B335" s="14" t="s">
        <v>30</v>
      </c>
      <c r="C335" s="7">
        <v>45983</v>
      </c>
      <c r="D335" s="2">
        <v>7</v>
      </c>
      <c r="E335" s="6">
        <v>1002177222</v>
      </c>
      <c r="F335" s="3">
        <v>2025</v>
      </c>
      <c r="G335" s="2" t="s">
        <v>8</v>
      </c>
      <c r="H335" s="2" t="s">
        <v>218</v>
      </c>
      <c r="I335" s="6" t="s">
        <v>221</v>
      </c>
      <c r="J335" s="5">
        <v>6420.5</v>
      </c>
      <c r="K335" s="19" t="s">
        <v>94</v>
      </c>
      <c r="L335" s="2" t="s">
        <v>93</v>
      </c>
      <c r="M335" s="12">
        <v>5425</v>
      </c>
      <c r="N335" s="11">
        <v>0.15505022973288701</v>
      </c>
      <c r="O335" s="2"/>
      <c r="P335" s="2"/>
      <c r="Q335" s="2" t="s">
        <v>28</v>
      </c>
      <c r="R335" s="3" t="s">
        <v>27</v>
      </c>
      <c r="S335" s="2">
        <v>0</v>
      </c>
    </row>
    <row r="336" spans="1:19" x14ac:dyDescent="0.25">
      <c r="A336" s="2">
        <v>3</v>
      </c>
      <c r="B336" s="14" t="s">
        <v>30</v>
      </c>
      <c r="C336" s="7">
        <v>45983</v>
      </c>
      <c r="D336" s="2">
        <v>7</v>
      </c>
      <c r="E336" s="6">
        <v>1002150386</v>
      </c>
      <c r="F336" s="3">
        <v>2025</v>
      </c>
      <c r="G336" s="2" t="s">
        <v>8</v>
      </c>
      <c r="H336" s="2" t="s">
        <v>218</v>
      </c>
      <c r="I336" s="6" t="s">
        <v>220</v>
      </c>
      <c r="J336" s="5">
        <v>9776</v>
      </c>
      <c r="K336" s="19" t="s">
        <v>94</v>
      </c>
      <c r="L336" s="2" t="s">
        <v>93</v>
      </c>
      <c r="M336" s="12">
        <v>8216</v>
      </c>
      <c r="N336" s="17">
        <v>0.159574468085106</v>
      </c>
      <c r="O336" s="12">
        <v>14.42</v>
      </c>
      <c r="P336" s="2"/>
      <c r="Q336" s="2" t="s">
        <v>1</v>
      </c>
      <c r="R336" s="3" t="s">
        <v>27</v>
      </c>
      <c r="S336" s="2">
        <v>0</v>
      </c>
    </row>
    <row r="337" spans="1:19" x14ac:dyDescent="0.25">
      <c r="A337" s="2">
        <v>5</v>
      </c>
      <c r="B337" s="14" t="s">
        <v>30</v>
      </c>
      <c r="C337" s="7">
        <v>45985</v>
      </c>
      <c r="D337" s="2">
        <v>7</v>
      </c>
      <c r="E337" s="6">
        <v>1002177223</v>
      </c>
      <c r="F337" s="3">
        <v>2025</v>
      </c>
      <c r="G337" s="2" t="s">
        <v>8</v>
      </c>
      <c r="H337" s="2" t="s">
        <v>218</v>
      </c>
      <c r="I337" s="6" t="s">
        <v>219</v>
      </c>
      <c r="J337" s="5">
        <v>20411</v>
      </c>
      <c r="K337" s="19" t="s">
        <v>94</v>
      </c>
      <c r="L337" s="2" t="s">
        <v>93</v>
      </c>
      <c r="M337" s="12">
        <v>15418</v>
      </c>
      <c r="N337" s="17">
        <v>0.24462299740336099</v>
      </c>
      <c r="O337" s="12">
        <v>20.3</v>
      </c>
      <c r="P337" s="2"/>
      <c r="Q337" s="2" t="s">
        <v>1</v>
      </c>
      <c r="R337" s="3" t="s">
        <v>27</v>
      </c>
      <c r="S337" s="2">
        <v>0</v>
      </c>
    </row>
    <row r="338" spans="1:19" x14ac:dyDescent="0.25">
      <c r="A338" s="2">
        <v>6</v>
      </c>
      <c r="B338" s="14" t="s">
        <v>30</v>
      </c>
      <c r="C338" s="7">
        <v>45986</v>
      </c>
      <c r="D338" s="2">
        <v>7</v>
      </c>
      <c r="E338" s="6">
        <v>1002150144</v>
      </c>
      <c r="F338" s="3">
        <v>2025</v>
      </c>
      <c r="G338" s="2" t="s">
        <v>8</v>
      </c>
      <c r="H338" s="2" t="s">
        <v>218</v>
      </c>
      <c r="I338" s="6" t="s">
        <v>217</v>
      </c>
      <c r="J338" s="5">
        <v>25138</v>
      </c>
      <c r="K338" s="19" t="s">
        <v>94</v>
      </c>
      <c r="L338" s="2" t="s">
        <v>93</v>
      </c>
      <c r="M338" s="12">
        <v>19781.5</v>
      </c>
      <c r="N338" s="17">
        <v>0.213083777547935</v>
      </c>
      <c r="O338" s="12">
        <v>19.07</v>
      </c>
      <c r="P338" s="2"/>
      <c r="Q338" s="2" t="s">
        <v>1</v>
      </c>
      <c r="R338" s="3" t="s">
        <v>27</v>
      </c>
      <c r="S338" s="2">
        <v>0</v>
      </c>
    </row>
    <row r="339" spans="1:19" x14ac:dyDescent="0.25">
      <c r="A339" s="2">
        <v>7</v>
      </c>
      <c r="B339" s="14" t="s">
        <v>30</v>
      </c>
      <c r="C339" s="7">
        <v>45987</v>
      </c>
      <c r="D339" s="2">
        <v>7</v>
      </c>
      <c r="E339" s="6">
        <v>1002150142</v>
      </c>
      <c r="F339" s="3">
        <v>2025</v>
      </c>
      <c r="G339" s="2" t="s">
        <v>8</v>
      </c>
      <c r="H339" s="2" t="s">
        <v>216</v>
      </c>
      <c r="I339" s="6" t="s">
        <v>215</v>
      </c>
      <c r="J339" s="5">
        <v>9188.5</v>
      </c>
      <c r="K339" s="19" t="s">
        <v>94</v>
      </c>
      <c r="L339" s="2" t="s">
        <v>93</v>
      </c>
      <c r="M339" s="12">
        <v>7701.5</v>
      </c>
      <c r="N339" s="17">
        <v>0.16183272568972101</v>
      </c>
      <c r="O339" s="12">
        <v>16.98</v>
      </c>
      <c r="P339" s="2"/>
      <c r="Q339" s="2" t="s">
        <v>1</v>
      </c>
      <c r="R339" s="3" t="s">
        <v>27</v>
      </c>
      <c r="S339" s="2">
        <v>0</v>
      </c>
    </row>
    <row r="340" spans="1:19" x14ac:dyDescent="0.25">
      <c r="A340" s="2">
        <v>10</v>
      </c>
      <c r="B340" s="14" t="s">
        <v>30</v>
      </c>
      <c r="C340" s="7">
        <v>45994</v>
      </c>
      <c r="D340" s="2">
        <v>9</v>
      </c>
      <c r="E340" s="6">
        <v>1002183877</v>
      </c>
      <c r="F340" s="3">
        <v>2025</v>
      </c>
      <c r="G340" s="2" t="s">
        <v>8</v>
      </c>
      <c r="H340" s="2" t="s">
        <v>214</v>
      </c>
      <c r="I340" s="6" t="s">
        <v>213</v>
      </c>
      <c r="J340" s="5">
        <v>62219</v>
      </c>
      <c r="K340" s="21" t="s">
        <v>107</v>
      </c>
      <c r="L340" s="2" t="s">
        <v>106</v>
      </c>
      <c r="M340" s="12">
        <v>50105.5</v>
      </c>
      <c r="N340" s="17">
        <v>0.194691332229705</v>
      </c>
      <c r="O340" s="12">
        <v>29.34</v>
      </c>
      <c r="P340" s="2"/>
      <c r="Q340" s="2" t="s">
        <v>1</v>
      </c>
      <c r="R340" s="3" t="s">
        <v>27</v>
      </c>
      <c r="S340" s="2">
        <v>0</v>
      </c>
    </row>
    <row r="341" spans="1:19" x14ac:dyDescent="0.25">
      <c r="A341" s="2"/>
      <c r="B341" s="14" t="s">
        <v>30</v>
      </c>
      <c r="C341" s="7">
        <v>45995</v>
      </c>
      <c r="D341" s="2">
        <v>2</v>
      </c>
      <c r="E341" s="6">
        <v>1002180997</v>
      </c>
      <c r="F341" s="3">
        <v>2025</v>
      </c>
      <c r="G341" s="2" t="s">
        <v>142</v>
      </c>
      <c r="H341" s="2" t="s">
        <v>212</v>
      </c>
      <c r="I341" s="6" t="s">
        <v>211</v>
      </c>
      <c r="J341" s="5">
        <v>14210</v>
      </c>
      <c r="K341" s="4"/>
      <c r="L341" s="2" t="s">
        <v>210</v>
      </c>
      <c r="M341" s="12">
        <v>9630.5</v>
      </c>
      <c r="N341" s="11">
        <v>0.32227304714989402</v>
      </c>
      <c r="O341" s="2"/>
      <c r="P341" s="2"/>
      <c r="Q341" s="2" t="s">
        <v>28</v>
      </c>
      <c r="R341" s="3" t="s">
        <v>27</v>
      </c>
      <c r="S341" s="2">
        <v>0</v>
      </c>
    </row>
    <row r="342" spans="1:19" x14ac:dyDescent="0.25">
      <c r="A342" s="2"/>
      <c r="B342" s="14" t="s">
        <v>30</v>
      </c>
      <c r="C342" s="7">
        <v>45995</v>
      </c>
      <c r="D342" s="2">
        <v>2</v>
      </c>
      <c r="E342" s="6">
        <v>1002188136</v>
      </c>
      <c r="F342" s="3">
        <v>2025</v>
      </c>
      <c r="G342" s="2" t="s">
        <v>146</v>
      </c>
      <c r="H342" s="2" t="s">
        <v>209</v>
      </c>
      <c r="I342" s="6" t="s">
        <v>208</v>
      </c>
      <c r="J342" s="5">
        <v>10761</v>
      </c>
      <c r="K342" s="4"/>
      <c r="L342" s="2" t="s">
        <v>157</v>
      </c>
      <c r="M342" s="12">
        <v>7209</v>
      </c>
      <c r="N342" s="11">
        <v>0.33008084750487898</v>
      </c>
      <c r="O342" s="2"/>
      <c r="P342" s="2"/>
      <c r="Q342" s="2" t="s">
        <v>28</v>
      </c>
      <c r="R342" s="3" t="s">
        <v>27</v>
      </c>
      <c r="S342" s="2">
        <v>0</v>
      </c>
    </row>
    <row r="343" spans="1:19" x14ac:dyDescent="0.25">
      <c r="A343" s="2"/>
      <c r="B343" s="14" t="s">
        <v>30</v>
      </c>
      <c r="C343" s="7">
        <v>45996</v>
      </c>
      <c r="D343" s="2">
        <v>2</v>
      </c>
      <c r="E343" s="23">
        <v>1002180991</v>
      </c>
      <c r="F343" s="3">
        <v>2025</v>
      </c>
      <c r="G343" s="2" t="s">
        <v>142</v>
      </c>
      <c r="H343" s="2" t="s">
        <v>204</v>
      </c>
      <c r="I343" s="6" t="s">
        <v>207</v>
      </c>
      <c r="J343" s="5">
        <v>67250</v>
      </c>
      <c r="K343" s="4"/>
      <c r="L343" s="2" t="s">
        <v>162</v>
      </c>
      <c r="M343" s="12">
        <v>47928</v>
      </c>
      <c r="N343" s="11">
        <v>0.28731598513011097</v>
      </c>
      <c r="O343" s="2"/>
      <c r="P343" s="2"/>
      <c r="Q343" s="2" t="s">
        <v>28</v>
      </c>
      <c r="R343" s="3" t="s">
        <v>27</v>
      </c>
      <c r="S343" s="2">
        <v>0</v>
      </c>
    </row>
    <row r="344" spans="1:19" x14ac:dyDescent="0.25">
      <c r="A344" s="2"/>
      <c r="B344" s="14" t="s">
        <v>30</v>
      </c>
      <c r="C344" s="7">
        <v>45996</v>
      </c>
      <c r="D344" s="2">
        <v>2</v>
      </c>
      <c r="E344" s="6">
        <v>1002188082</v>
      </c>
      <c r="F344" s="3">
        <v>2025</v>
      </c>
      <c r="G344" s="2" t="s">
        <v>146</v>
      </c>
      <c r="H344" s="2" t="s">
        <v>206</v>
      </c>
      <c r="I344" s="6" t="s">
        <v>205</v>
      </c>
      <c r="J344" s="5">
        <v>12223</v>
      </c>
      <c r="K344" s="4"/>
      <c r="L344" s="2" t="s">
        <v>157</v>
      </c>
      <c r="M344" s="12">
        <v>8583</v>
      </c>
      <c r="N344" s="11">
        <v>0.29779923095803001</v>
      </c>
      <c r="O344" s="2"/>
      <c r="P344" s="2"/>
      <c r="Q344" s="2" t="s">
        <v>28</v>
      </c>
      <c r="R344" s="3" t="s">
        <v>27</v>
      </c>
      <c r="S344" s="2">
        <v>0</v>
      </c>
    </row>
    <row r="345" spans="1:19" x14ac:dyDescent="0.25">
      <c r="A345" s="2"/>
      <c r="B345" s="14" t="s">
        <v>30</v>
      </c>
      <c r="C345" s="7">
        <v>45996</v>
      </c>
      <c r="D345" s="2">
        <v>2</v>
      </c>
      <c r="E345" s="23">
        <v>1002180990</v>
      </c>
      <c r="F345" s="3">
        <v>2025</v>
      </c>
      <c r="G345" s="2" t="s">
        <v>142</v>
      </c>
      <c r="H345" s="2" t="s">
        <v>204</v>
      </c>
      <c r="I345" s="6" t="s">
        <v>203</v>
      </c>
      <c r="J345" s="5">
        <v>3145</v>
      </c>
      <c r="K345" s="4"/>
      <c r="L345" s="2" t="s">
        <v>162</v>
      </c>
      <c r="M345" s="12">
        <v>2324.5</v>
      </c>
      <c r="N345" s="11">
        <v>0.26089030206677299</v>
      </c>
      <c r="O345" s="2"/>
      <c r="P345" s="2"/>
      <c r="Q345" s="2" t="s">
        <v>28</v>
      </c>
      <c r="R345" s="3" t="s">
        <v>27</v>
      </c>
      <c r="S345" s="2">
        <v>0</v>
      </c>
    </row>
    <row r="346" spans="1:19" x14ac:dyDescent="0.25">
      <c r="A346" s="2"/>
      <c r="B346" s="14" t="s">
        <v>30</v>
      </c>
      <c r="C346" s="7">
        <v>45996</v>
      </c>
      <c r="D346" s="2">
        <v>2</v>
      </c>
      <c r="E346" s="6">
        <v>1002180998</v>
      </c>
      <c r="F346" s="3">
        <v>2025</v>
      </c>
      <c r="G346" s="2" t="s">
        <v>142</v>
      </c>
      <c r="H346" s="2" t="s">
        <v>202</v>
      </c>
      <c r="I346" s="6" t="s">
        <v>201</v>
      </c>
      <c r="J346" s="5">
        <v>11682</v>
      </c>
      <c r="K346" s="4"/>
      <c r="L346" s="2" t="s">
        <v>162</v>
      </c>
      <c r="M346" s="12">
        <v>6878</v>
      </c>
      <c r="N346" s="11">
        <v>0.41123095360383499</v>
      </c>
      <c r="O346" s="2"/>
      <c r="P346" s="2"/>
      <c r="Q346" s="2" t="s">
        <v>28</v>
      </c>
      <c r="R346" s="3" t="s">
        <v>27</v>
      </c>
      <c r="S346" s="2">
        <v>0</v>
      </c>
    </row>
    <row r="347" spans="1:19" x14ac:dyDescent="0.25">
      <c r="A347" s="2"/>
      <c r="B347" s="14" t="s">
        <v>30</v>
      </c>
      <c r="C347" s="7">
        <v>45997</v>
      </c>
      <c r="D347" s="2">
        <v>2</v>
      </c>
      <c r="E347" s="6">
        <v>1002180996</v>
      </c>
      <c r="F347" s="3">
        <v>2025</v>
      </c>
      <c r="G347" s="2" t="s">
        <v>142</v>
      </c>
      <c r="H347" s="2" t="s">
        <v>200</v>
      </c>
      <c r="I347" s="6" t="s">
        <v>199</v>
      </c>
      <c r="J347" s="5">
        <v>12696.5</v>
      </c>
      <c r="K347" s="4"/>
      <c r="L347" s="2" t="s">
        <v>162</v>
      </c>
      <c r="M347" s="12">
        <v>8693</v>
      </c>
      <c r="N347" s="11">
        <v>0.31532312054503198</v>
      </c>
      <c r="O347" s="2"/>
      <c r="P347" s="2"/>
      <c r="Q347" s="2" t="s">
        <v>28</v>
      </c>
      <c r="R347" s="3" t="s">
        <v>27</v>
      </c>
      <c r="S347" s="2">
        <v>0</v>
      </c>
    </row>
    <row r="348" spans="1:19" x14ac:dyDescent="0.25">
      <c r="A348" s="2"/>
      <c r="B348" s="14" t="s">
        <v>30</v>
      </c>
      <c r="C348" s="7">
        <v>46001</v>
      </c>
      <c r="D348" s="2">
        <v>2</v>
      </c>
      <c r="E348" s="6">
        <v>1002180999</v>
      </c>
      <c r="F348" s="3">
        <v>2025</v>
      </c>
      <c r="G348" s="2" t="s">
        <v>142</v>
      </c>
      <c r="H348" s="2" t="s">
        <v>198</v>
      </c>
      <c r="I348" s="6" t="s">
        <v>197</v>
      </c>
      <c r="J348" s="5">
        <v>31182</v>
      </c>
      <c r="K348" s="4"/>
      <c r="L348" s="2" t="s">
        <v>162</v>
      </c>
      <c r="M348" s="12">
        <v>22052</v>
      </c>
      <c r="N348" s="11">
        <v>0.292797126547367</v>
      </c>
      <c r="O348" s="2"/>
      <c r="P348" s="2"/>
      <c r="Q348" s="2" t="s">
        <v>28</v>
      </c>
      <c r="R348" s="3" t="s">
        <v>27</v>
      </c>
      <c r="S348" s="2">
        <v>0</v>
      </c>
    </row>
    <row r="349" spans="1:19" x14ac:dyDescent="0.25">
      <c r="A349" s="2"/>
      <c r="B349" s="14" t="s">
        <v>30</v>
      </c>
      <c r="C349" s="7">
        <v>46021</v>
      </c>
      <c r="D349" s="2">
        <v>8</v>
      </c>
      <c r="E349" s="6">
        <v>1002174298</v>
      </c>
      <c r="F349" s="3">
        <v>2025</v>
      </c>
      <c r="G349" s="2" t="s">
        <v>8</v>
      </c>
      <c r="H349" s="2" t="s">
        <v>196</v>
      </c>
      <c r="I349" s="6" t="s">
        <v>195</v>
      </c>
      <c r="J349" s="5">
        <v>6111</v>
      </c>
      <c r="K349" s="4"/>
      <c r="L349" s="2" t="s">
        <v>93</v>
      </c>
      <c r="M349" s="12">
        <v>5182.5</v>
      </c>
      <c r="N349" s="17">
        <v>0.15193912616593</v>
      </c>
      <c r="O349" s="12">
        <v>18.350000000000001</v>
      </c>
      <c r="P349" s="2"/>
      <c r="Q349" s="2" t="s">
        <v>1</v>
      </c>
      <c r="R349" s="3" t="s">
        <v>27</v>
      </c>
      <c r="S349" s="2">
        <v>0</v>
      </c>
    </row>
    <row r="350" spans="1:19" x14ac:dyDescent="0.25">
      <c r="A350" s="2"/>
      <c r="B350" s="14" t="s">
        <v>30</v>
      </c>
      <c r="C350" s="24">
        <v>46012</v>
      </c>
      <c r="D350" s="2">
        <v>3</v>
      </c>
      <c r="E350" s="6">
        <v>1002178999</v>
      </c>
      <c r="F350" s="3">
        <v>2025</v>
      </c>
      <c r="G350" s="2" t="s">
        <v>8</v>
      </c>
      <c r="H350" s="2" t="s">
        <v>194</v>
      </c>
      <c r="I350" s="6" t="s">
        <v>193</v>
      </c>
      <c r="J350" s="5">
        <v>4574</v>
      </c>
      <c r="K350" s="19" t="s">
        <v>94</v>
      </c>
      <c r="L350" s="2" t="s">
        <v>93</v>
      </c>
      <c r="M350" s="12">
        <v>3568</v>
      </c>
      <c r="N350" s="17">
        <v>0.219938784433756</v>
      </c>
      <c r="O350" s="12">
        <v>23.67</v>
      </c>
      <c r="P350" s="2"/>
      <c r="Q350" s="2" t="s">
        <v>1</v>
      </c>
      <c r="R350" s="3" t="s">
        <v>27</v>
      </c>
      <c r="S350" s="2">
        <v>0</v>
      </c>
    </row>
    <row r="351" spans="1:19" x14ac:dyDescent="0.25">
      <c r="A351" s="2"/>
      <c r="B351" s="14" t="s">
        <v>30</v>
      </c>
      <c r="C351" s="7">
        <v>46002</v>
      </c>
      <c r="D351" s="2">
        <v>2</v>
      </c>
      <c r="E351" s="6">
        <v>1002180992</v>
      </c>
      <c r="F351" s="3">
        <v>2025</v>
      </c>
      <c r="G351" s="2" t="s">
        <v>142</v>
      </c>
      <c r="H351" s="2" t="s">
        <v>191</v>
      </c>
      <c r="I351" s="6" t="s">
        <v>192</v>
      </c>
      <c r="J351" s="5">
        <v>28405</v>
      </c>
      <c r="K351" s="4"/>
      <c r="L351" s="2" t="s">
        <v>162</v>
      </c>
      <c r="M351" s="12">
        <v>22934.5</v>
      </c>
      <c r="N351" s="11">
        <v>0.19258933286393201</v>
      </c>
      <c r="O351" s="2"/>
      <c r="P351" s="2"/>
      <c r="Q351" s="2" t="s">
        <v>28</v>
      </c>
      <c r="R351" s="3" t="s">
        <v>27</v>
      </c>
      <c r="S351" s="2">
        <v>0</v>
      </c>
    </row>
    <row r="352" spans="1:19" x14ac:dyDescent="0.25">
      <c r="A352" s="2"/>
      <c r="B352" s="14" t="s">
        <v>30</v>
      </c>
      <c r="C352" s="7">
        <v>46004</v>
      </c>
      <c r="D352" s="2">
        <v>2</v>
      </c>
      <c r="E352" s="6">
        <v>1002180993</v>
      </c>
      <c r="F352" s="3">
        <v>2025</v>
      </c>
      <c r="G352" s="2" t="s">
        <v>142</v>
      </c>
      <c r="H352" s="2" t="s">
        <v>191</v>
      </c>
      <c r="I352" s="6" t="s">
        <v>190</v>
      </c>
      <c r="J352" s="5">
        <v>12506</v>
      </c>
      <c r="K352" s="4"/>
      <c r="L352" s="2" t="s">
        <v>162</v>
      </c>
      <c r="M352" s="12">
        <v>10022</v>
      </c>
      <c r="N352" s="11">
        <v>0.198624660163122</v>
      </c>
      <c r="O352" s="2"/>
      <c r="P352" s="2"/>
      <c r="Q352" s="2" t="s">
        <v>28</v>
      </c>
      <c r="R352" s="3" t="s">
        <v>27</v>
      </c>
      <c r="S352" s="2">
        <v>0</v>
      </c>
    </row>
    <row r="353" spans="1:19" x14ac:dyDescent="0.25">
      <c r="A353" s="2"/>
      <c r="B353" s="14" t="s">
        <v>30</v>
      </c>
      <c r="C353" s="7">
        <v>46006</v>
      </c>
      <c r="D353" s="2">
        <v>2</v>
      </c>
      <c r="E353" s="6">
        <v>1002184730</v>
      </c>
      <c r="F353" s="3">
        <v>2025</v>
      </c>
      <c r="G353" s="2" t="s">
        <v>146</v>
      </c>
      <c r="H353" s="2" t="s">
        <v>189</v>
      </c>
      <c r="I353" s="6" t="s">
        <v>188</v>
      </c>
      <c r="J353" s="5">
        <v>12828</v>
      </c>
      <c r="K353" s="4"/>
      <c r="L353" s="2" t="s">
        <v>157</v>
      </c>
      <c r="M353" s="12">
        <v>10682</v>
      </c>
      <c r="N353" s="11">
        <v>0.16729030246336099</v>
      </c>
      <c r="O353" s="2"/>
      <c r="P353" s="2"/>
      <c r="Q353" s="2" t="s">
        <v>28</v>
      </c>
      <c r="R353" s="3" t="s">
        <v>27</v>
      </c>
      <c r="S353" s="2">
        <v>0</v>
      </c>
    </row>
    <row r="354" spans="1:19" x14ac:dyDescent="0.25">
      <c r="A354" s="2"/>
      <c r="B354" s="14" t="s">
        <v>30</v>
      </c>
      <c r="C354" s="7">
        <v>46006</v>
      </c>
      <c r="D354" s="2">
        <v>2</v>
      </c>
      <c r="E354" s="6">
        <v>1002188135</v>
      </c>
      <c r="F354" s="3">
        <v>2025</v>
      </c>
      <c r="G354" s="2" t="s">
        <v>146</v>
      </c>
      <c r="H354" s="2" t="s">
        <v>187</v>
      </c>
      <c r="I354" s="6" t="s">
        <v>186</v>
      </c>
      <c r="J354" s="5">
        <v>2447</v>
      </c>
      <c r="K354" s="4"/>
      <c r="L354" s="2" t="s">
        <v>157</v>
      </c>
      <c r="M354" s="12">
        <v>1840.5</v>
      </c>
      <c r="N354" s="11">
        <v>0.247854515733551</v>
      </c>
      <c r="O354" s="2"/>
      <c r="P354" s="2"/>
      <c r="Q354" s="2" t="s">
        <v>28</v>
      </c>
      <c r="R354" s="3" t="s">
        <v>27</v>
      </c>
      <c r="S354" s="2">
        <v>0</v>
      </c>
    </row>
    <row r="355" spans="1:19" x14ac:dyDescent="0.25">
      <c r="A355" s="2"/>
      <c r="B355" s="14" t="s">
        <v>30</v>
      </c>
      <c r="C355" s="7">
        <v>46006</v>
      </c>
      <c r="D355" s="2">
        <v>3</v>
      </c>
      <c r="E355" s="6">
        <v>1002181003</v>
      </c>
      <c r="F355" s="3">
        <v>2025</v>
      </c>
      <c r="G355" s="2" t="s">
        <v>142</v>
      </c>
      <c r="H355" s="2" t="s">
        <v>185</v>
      </c>
      <c r="I355" s="6" t="s">
        <v>184</v>
      </c>
      <c r="J355" s="5">
        <v>8896</v>
      </c>
      <c r="K355" s="4"/>
      <c r="L355" s="2" t="s">
        <v>162</v>
      </c>
      <c r="M355" s="12">
        <v>5990</v>
      </c>
      <c r="N355" s="11">
        <v>0.32666366906474797</v>
      </c>
      <c r="O355" s="2"/>
      <c r="P355" s="2"/>
      <c r="Q355" s="2" t="s">
        <v>28</v>
      </c>
      <c r="R355" s="3" t="s">
        <v>27</v>
      </c>
      <c r="S355" s="2">
        <v>0</v>
      </c>
    </row>
    <row r="356" spans="1:19" x14ac:dyDescent="0.25">
      <c r="A356" s="2"/>
      <c r="B356" s="14" t="s">
        <v>30</v>
      </c>
      <c r="C356" s="7">
        <v>46007</v>
      </c>
      <c r="D356" s="2">
        <v>3</v>
      </c>
      <c r="E356" s="23">
        <v>1002181004</v>
      </c>
      <c r="F356" s="3">
        <v>2025</v>
      </c>
      <c r="G356" s="2" t="s">
        <v>142</v>
      </c>
      <c r="H356" s="2" t="s">
        <v>183</v>
      </c>
      <c r="I356" s="6" t="s">
        <v>182</v>
      </c>
      <c r="J356" s="5">
        <v>30440</v>
      </c>
      <c r="K356" s="4"/>
      <c r="L356" s="2" t="s">
        <v>162</v>
      </c>
      <c r="M356" s="12">
        <v>19364.5</v>
      </c>
      <c r="N356" s="11">
        <v>0.36384691195794999</v>
      </c>
      <c r="O356" s="2"/>
      <c r="P356" s="2"/>
      <c r="Q356" s="2" t="s">
        <v>28</v>
      </c>
      <c r="R356" s="3" t="s">
        <v>27</v>
      </c>
      <c r="S356" s="2">
        <v>0</v>
      </c>
    </row>
    <row r="357" spans="1:19" x14ac:dyDescent="0.25">
      <c r="A357" s="22" t="s">
        <v>181</v>
      </c>
      <c r="B357" s="14" t="s">
        <v>30</v>
      </c>
      <c r="C357" s="7">
        <v>46008</v>
      </c>
      <c r="D357" s="2">
        <v>3</v>
      </c>
      <c r="E357" s="6">
        <v>1002181000</v>
      </c>
      <c r="F357" s="3">
        <v>2025</v>
      </c>
      <c r="G357" s="2" t="s">
        <v>142</v>
      </c>
      <c r="H357" s="2" t="s">
        <v>180</v>
      </c>
      <c r="I357" s="6" t="s">
        <v>179</v>
      </c>
      <c r="J357" s="5">
        <v>2744</v>
      </c>
      <c r="K357" s="4"/>
      <c r="L357" s="2" t="s">
        <v>162</v>
      </c>
      <c r="M357" s="12">
        <v>2325</v>
      </c>
      <c r="N357" s="11">
        <v>0.152696793002915</v>
      </c>
      <c r="O357" s="2"/>
      <c r="P357" s="2"/>
      <c r="Q357" s="2" t="s">
        <v>28</v>
      </c>
      <c r="R357" s="3" t="s">
        <v>27</v>
      </c>
      <c r="S357" s="2">
        <v>0</v>
      </c>
    </row>
    <row r="358" spans="1:19" x14ac:dyDescent="0.25">
      <c r="A358" s="2"/>
      <c r="B358" s="14" t="s">
        <v>30</v>
      </c>
      <c r="C358" s="7">
        <v>46009</v>
      </c>
      <c r="D358" s="2">
        <v>3</v>
      </c>
      <c r="E358" s="6">
        <v>1002181001</v>
      </c>
      <c r="F358" s="3">
        <v>2025</v>
      </c>
      <c r="G358" s="2" t="s">
        <v>142</v>
      </c>
      <c r="H358" s="2" t="s">
        <v>178</v>
      </c>
      <c r="I358" s="6" t="s">
        <v>177</v>
      </c>
      <c r="J358" s="5">
        <v>32405</v>
      </c>
      <c r="K358" s="4"/>
      <c r="L358" s="2" t="s">
        <v>162</v>
      </c>
      <c r="M358" s="12">
        <v>18318</v>
      </c>
      <c r="N358" s="11">
        <v>0.43471686468137599</v>
      </c>
      <c r="O358" s="2"/>
      <c r="P358" s="2"/>
      <c r="Q358" s="2" t="s">
        <v>28</v>
      </c>
      <c r="R358" s="3" t="s">
        <v>27</v>
      </c>
      <c r="S358" s="2">
        <v>0</v>
      </c>
    </row>
    <row r="359" spans="1:19" x14ac:dyDescent="0.25">
      <c r="A359" s="2"/>
      <c r="B359" s="14" t="s">
        <v>30</v>
      </c>
      <c r="C359" s="7">
        <v>46010</v>
      </c>
      <c r="D359" s="2">
        <v>3</v>
      </c>
      <c r="E359" s="6">
        <v>1002184731</v>
      </c>
      <c r="F359" s="3">
        <v>2025</v>
      </c>
      <c r="G359" s="2" t="s">
        <v>146</v>
      </c>
      <c r="H359" s="2" t="s">
        <v>176</v>
      </c>
      <c r="I359" s="6" t="s">
        <v>175</v>
      </c>
      <c r="J359" s="5">
        <v>9758</v>
      </c>
      <c r="K359" s="4"/>
      <c r="L359" s="2" t="s">
        <v>157</v>
      </c>
      <c r="M359" s="12">
        <v>5788.5</v>
      </c>
      <c r="N359" s="11">
        <v>0.406794425087108</v>
      </c>
      <c r="O359" s="2"/>
      <c r="P359" s="2"/>
      <c r="Q359" s="2" t="s">
        <v>28</v>
      </c>
      <c r="R359" s="3" t="s">
        <v>27</v>
      </c>
      <c r="S359" s="2">
        <v>0</v>
      </c>
    </row>
    <row r="360" spans="1:19" x14ac:dyDescent="0.25">
      <c r="A360" s="2"/>
      <c r="B360" s="14" t="s">
        <v>30</v>
      </c>
      <c r="C360" s="7">
        <v>46011</v>
      </c>
      <c r="D360" s="2">
        <v>7</v>
      </c>
      <c r="E360" s="6">
        <v>1002181889</v>
      </c>
      <c r="F360" s="3">
        <v>2025</v>
      </c>
      <c r="G360" s="2" t="s">
        <v>8</v>
      </c>
      <c r="H360" s="2" t="s">
        <v>174</v>
      </c>
      <c r="I360" s="6" t="s">
        <v>173</v>
      </c>
      <c r="J360" s="5">
        <v>47854</v>
      </c>
      <c r="K360" s="21" t="s">
        <v>107</v>
      </c>
      <c r="L360" s="2" t="s">
        <v>172</v>
      </c>
      <c r="M360" s="12">
        <v>42604</v>
      </c>
      <c r="N360" s="17">
        <v>0.10970869728758301</v>
      </c>
      <c r="O360" s="12">
        <v>14.39</v>
      </c>
      <c r="P360" s="2"/>
      <c r="Q360" s="2" t="s">
        <v>1</v>
      </c>
      <c r="R360" s="3" t="s">
        <v>27</v>
      </c>
      <c r="S360" s="2">
        <v>0</v>
      </c>
    </row>
    <row r="361" spans="1:19" x14ac:dyDescent="0.25">
      <c r="A361" s="2"/>
      <c r="B361" s="14" t="s">
        <v>30</v>
      </c>
      <c r="C361" s="7">
        <v>46012</v>
      </c>
      <c r="D361" s="2">
        <v>8</v>
      </c>
      <c r="E361" s="6">
        <v>1002181297</v>
      </c>
      <c r="F361" s="3">
        <v>2025</v>
      </c>
      <c r="G361" s="2" t="s">
        <v>8</v>
      </c>
      <c r="H361" s="2" t="s">
        <v>171</v>
      </c>
      <c r="I361" s="6" t="s">
        <v>170</v>
      </c>
      <c r="J361" s="5">
        <v>3180</v>
      </c>
      <c r="K361" s="19" t="s">
        <v>94</v>
      </c>
      <c r="L361" s="2" t="s">
        <v>93</v>
      </c>
      <c r="M361" s="12">
        <v>2535</v>
      </c>
      <c r="N361" s="17">
        <v>0.20283018867924499</v>
      </c>
      <c r="O361" s="12">
        <v>20.73</v>
      </c>
      <c r="P361" s="2"/>
      <c r="Q361" s="2" t="s">
        <v>1</v>
      </c>
      <c r="R361" s="3" t="s">
        <v>27</v>
      </c>
      <c r="S361" s="2">
        <v>0</v>
      </c>
    </row>
    <row r="362" spans="1:19" x14ac:dyDescent="0.25">
      <c r="A362" s="2"/>
      <c r="B362" s="14" t="s">
        <v>30</v>
      </c>
      <c r="C362" s="7">
        <v>46013</v>
      </c>
      <c r="D362" s="2">
        <v>8</v>
      </c>
      <c r="E362" s="6">
        <v>1002181887</v>
      </c>
      <c r="F362" s="3">
        <v>2025</v>
      </c>
      <c r="G362" s="2" t="s">
        <v>8</v>
      </c>
      <c r="H362" s="2" t="s">
        <v>168</v>
      </c>
      <c r="I362" s="6" t="s">
        <v>169</v>
      </c>
      <c r="J362" s="5">
        <v>5683</v>
      </c>
      <c r="K362" s="4"/>
      <c r="L362" s="2" t="s">
        <v>6</v>
      </c>
      <c r="M362" s="12">
        <v>4552.5</v>
      </c>
      <c r="N362" s="17">
        <v>0.19892662326236099</v>
      </c>
      <c r="O362" s="12">
        <v>23.41</v>
      </c>
      <c r="P362" s="2"/>
      <c r="Q362" s="2" t="s">
        <v>1</v>
      </c>
      <c r="R362" s="3" t="s">
        <v>27</v>
      </c>
      <c r="S362" s="2">
        <v>0</v>
      </c>
    </row>
    <row r="363" spans="1:19" x14ac:dyDescent="0.25">
      <c r="A363" s="2"/>
      <c r="B363" s="14" t="s">
        <v>30</v>
      </c>
      <c r="C363" s="7">
        <v>46013</v>
      </c>
      <c r="D363" s="2">
        <v>8</v>
      </c>
      <c r="E363" s="6">
        <v>1002181886</v>
      </c>
      <c r="F363" s="3">
        <v>2025</v>
      </c>
      <c r="G363" s="2" t="s">
        <v>8</v>
      </c>
      <c r="H363" s="2" t="s">
        <v>168</v>
      </c>
      <c r="I363" s="6" t="s">
        <v>167</v>
      </c>
      <c r="J363" s="5">
        <v>5275</v>
      </c>
      <c r="K363" s="4"/>
      <c r="L363" s="2" t="s">
        <v>6</v>
      </c>
      <c r="M363" s="12">
        <v>4783</v>
      </c>
      <c r="N363" s="11">
        <v>9.3270142180094995E-2</v>
      </c>
      <c r="O363" s="2"/>
      <c r="P363" s="2"/>
      <c r="Q363" s="2" t="s">
        <v>28</v>
      </c>
      <c r="R363" s="3" t="s">
        <v>27</v>
      </c>
      <c r="S363" s="2">
        <v>0</v>
      </c>
    </row>
    <row r="364" spans="1:19" x14ac:dyDescent="0.25">
      <c r="A364" s="2"/>
      <c r="B364" s="14" t="s">
        <v>30</v>
      </c>
      <c r="C364" s="7">
        <v>46014</v>
      </c>
      <c r="D364" s="2">
        <v>3</v>
      </c>
      <c r="E364" s="6">
        <v>1002180929</v>
      </c>
      <c r="F364" s="3">
        <v>2025</v>
      </c>
      <c r="G364" s="2" t="s">
        <v>8</v>
      </c>
      <c r="H364" s="2" t="s">
        <v>166</v>
      </c>
      <c r="I364" s="6" t="s">
        <v>165</v>
      </c>
      <c r="J364" s="5">
        <v>12766</v>
      </c>
      <c r="K364" s="19" t="s">
        <v>94</v>
      </c>
      <c r="L364" s="2" t="s">
        <v>93</v>
      </c>
      <c r="M364" s="12">
        <v>10825.5</v>
      </c>
      <c r="N364" s="17">
        <v>0.152005326648911</v>
      </c>
      <c r="O364" s="12">
        <v>16.96</v>
      </c>
      <c r="P364" s="2"/>
      <c r="Q364" s="2" t="s">
        <v>1</v>
      </c>
      <c r="R364" s="3" t="s">
        <v>27</v>
      </c>
      <c r="S364" s="2">
        <v>0</v>
      </c>
    </row>
    <row r="365" spans="1:19" x14ac:dyDescent="0.25">
      <c r="A365" s="2"/>
      <c r="B365" s="14" t="s">
        <v>30</v>
      </c>
      <c r="C365" s="7">
        <v>46019</v>
      </c>
      <c r="D365" s="2">
        <v>4</v>
      </c>
      <c r="E365" s="6">
        <v>1002186449</v>
      </c>
      <c r="F365" s="3">
        <v>2025</v>
      </c>
      <c r="G365" s="2" t="s">
        <v>142</v>
      </c>
      <c r="H365" s="2" t="s">
        <v>164</v>
      </c>
      <c r="I365" s="6" t="s">
        <v>163</v>
      </c>
      <c r="J365" s="5">
        <v>24202</v>
      </c>
      <c r="K365" s="4"/>
      <c r="L365" s="2" t="s">
        <v>162</v>
      </c>
      <c r="M365" s="12">
        <v>20046</v>
      </c>
      <c r="N365" s="11">
        <v>0.17172134534336</v>
      </c>
      <c r="O365" s="2"/>
      <c r="P365" s="2"/>
      <c r="Q365" s="2" t="s">
        <v>28</v>
      </c>
      <c r="R365" s="3" t="s">
        <v>27</v>
      </c>
      <c r="S365" s="2">
        <v>0</v>
      </c>
    </row>
    <row r="366" spans="1:19" x14ac:dyDescent="0.25">
      <c r="A366" s="2"/>
      <c r="B366" s="14" t="s">
        <v>30</v>
      </c>
      <c r="C366" s="7">
        <v>46018</v>
      </c>
      <c r="D366" s="2">
        <v>4</v>
      </c>
      <c r="E366" s="6">
        <v>1002184732</v>
      </c>
      <c r="F366" s="3">
        <v>2025</v>
      </c>
      <c r="G366" s="2" t="s">
        <v>146</v>
      </c>
      <c r="H366" s="2" t="s">
        <v>161</v>
      </c>
      <c r="I366" s="6" t="s">
        <v>160</v>
      </c>
      <c r="J366" s="5">
        <v>20130</v>
      </c>
      <c r="K366" s="4"/>
      <c r="L366" s="2" t="s">
        <v>157</v>
      </c>
      <c r="M366" s="12">
        <v>13593.5</v>
      </c>
      <c r="N366" s="11">
        <v>0.32471435668157</v>
      </c>
      <c r="O366" s="2"/>
      <c r="P366" s="2"/>
      <c r="Q366" s="2" t="s">
        <v>28</v>
      </c>
      <c r="R366" s="3" t="s">
        <v>27</v>
      </c>
      <c r="S366" s="2">
        <v>0</v>
      </c>
    </row>
    <row r="367" spans="1:19" x14ac:dyDescent="0.25">
      <c r="A367" s="2"/>
      <c r="B367" s="14" t="s">
        <v>30</v>
      </c>
      <c r="C367" s="7">
        <v>46013</v>
      </c>
      <c r="D367" s="2">
        <v>3</v>
      </c>
      <c r="E367" s="6">
        <v>1002188134</v>
      </c>
      <c r="F367" s="3">
        <v>2025</v>
      </c>
      <c r="G367" s="2" t="s">
        <v>146</v>
      </c>
      <c r="H367" s="2" t="s">
        <v>159</v>
      </c>
      <c r="I367" s="6" t="s">
        <v>158</v>
      </c>
      <c r="J367" s="5">
        <v>6214</v>
      </c>
      <c r="K367" s="4"/>
      <c r="L367" s="2" t="s">
        <v>157</v>
      </c>
      <c r="M367" s="12">
        <v>4700.5</v>
      </c>
      <c r="N367" s="11">
        <v>0.24356292243321501</v>
      </c>
      <c r="O367" s="2"/>
      <c r="P367" s="2"/>
      <c r="Q367" s="2" t="s">
        <v>28</v>
      </c>
      <c r="R367" s="3" t="s">
        <v>27</v>
      </c>
      <c r="S367" s="2">
        <v>0</v>
      </c>
    </row>
    <row r="368" spans="1:19" x14ac:dyDescent="0.25">
      <c r="A368" s="2"/>
      <c r="B368" s="14" t="s">
        <v>30</v>
      </c>
      <c r="C368" s="7">
        <v>46013</v>
      </c>
      <c r="D368" s="2">
        <v>3</v>
      </c>
      <c r="E368" s="6">
        <v>1002163233</v>
      </c>
      <c r="F368" s="3">
        <v>2025</v>
      </c>
      <c r="G368" s="2" t="s">
        <v>146</v>
      </c>
      <c r="H368" s="2" t="s">
        <v>156</v>
      </c>
      <c r="I368" s="6" t="s">
        <v>155</v>
      </c>
      <c r="J368" s="5">
        <v>3691</v>
      </c>
      <c r="K368" s="4"/>
      <c r="L368" s="2" t="s">
        <v>143</v>
      </c>
      <c r="M368" s="12">
        <v>2695</v>
      </c>
      <c r="N368" s="11">
        <v>0.26984557030614997</v>
      </c>
      <c r="O368" s="2"/>
      <c r="P368" s="2"/>
      <c r="Q368" s="2" t="s">
        <v>28</v>
      </c>
      <c r="R368" s="3" t="s">
        <v>27</v>
      </c>
      <c r="S368" s="2">
        <v>0</v>
      </c>
    </row>
    <row r="369" spans="1:19" x14ac:dyDescent="0.25">
      <c r="A369" s="2"/>
      <c r="B369" s="14" t="s">
        <v>30</v>
      </c>
      <c r="C369" s="7">
        <v>46017</v>
      </c>
      <c r="D369" s="2">
        <v>3</v>
      </c>
      <c r="E369" s="6">
        <v>1002165486</v>
      </c>
      <c r="F369" s="3">
        <v>2025</v>
      </c>
      <c r="G369" s="2" t="s">
        <v>142</v>
      </c>
      <c r="H369" s="2" t="s">
        <v>150</v>
      </c>
      <c r="I369" s="6" t="s">
        <v>154</v>
      </c>
      <c r="J369" s="5">
        <v>50070</v>
      </c>
      <c r="K369" s="4"/>
      <c r="L369" s="2" t="s">
        <v>139</v>
      </c>
      <c r="M369" s="12">
        <v>31229.5</v>
      </c>
      <c r="N369" s="11">
        <v>0.37628320351507899</v>
      </c>
      <c r="O369" s="2"/>
      <c r="P369" s="2"/>
      <c r="Q369" s="2" t="s">
        <v>28</v>
      </c>
      <c r="R369" s="3" t="s">
        <v>27</v>
      </c>
      <c r="S369" s="2">
        <v>0</v>
      </c>
    </row>
    <row r="370" spans="1:19" x14ac:dyDescent="0.25">
      <c r="A370" s="2"/>
      <c r="B370" s="14" t="s">
        <v>30</v>
      </c>
      <c r="C370" s="7">
        <v>46020</v>
      </c>
      <c r="D370" s="2">
        <v>3</v>
      </c>
      <c r="E370" s="6">
        <v>1002164393</v>
      </c>
      <c r="F370" s="3">
        <v>2025</v>
      </c>
      <c r="G370" s="2" t="s">
        <v>142</v>
      </c>
      <c r="H370" s="2" t="s">
        <v>150</v>
      </c>
      <c r="I370" s="6" t="s">
        <v>153</v>
      </c>
      <c r="J370" s="5">
        <v>27240</v>
      </c>
      <c r="K370" s="4"/>
      <c r="L370" s="2" t="s">
        <v>139</v>
      </c>
      <c r="M370" s="12">
        <v>15332</v>
      </c>
      <c r="N370" s="11">
        <v>0.43715124816446399</v>
      </c>
      <c r="O370" s="2"/>
      <c r="P370" s="2"/>
      <c r="Q370" s="2" t="s">
        <v>28</v>
      </c>
      <c r="R370" s="3" t="s">
        <v>27</v>
      </c>
      <c r="S370" s="2">
        <v>0</v>
      </c>
    </row>
    <row r="371" spans="1:19" x14ac:dyDescent="0.25">
      <c r="A371" s="2"/>
      <c r="B371" s="14" t="s">
        <v>30</v>
      </c>
      <c r="C371" s="7">
        <v>46021</v>
      </c>
      <c r="D371" s="2">
        <v>3</v>
      </c>
      <c r="E371" s="6">
        <v>1002164389</v>
      </c>
      <c r="F371" s="3">
        <v>2025</v>
      </c>
      <c r="G371" s="2" t="s">
        <v>142</v>
      </c>
      <c r="H371" s="2" t="s">
        <v>150</v>
      </c>
      <c r="I371" s="6" t="s">
        <v>152</v>
      </c>
      <c r="J371" s="5">
        <v>54470</v>
      </c>
      <c r="K371" s="4"/>
      <c r="L371" s="2" t="s">
        <v>139</v>
      </c>
      <c r="M371" s="12">
        <v>37012.5</v>
      </c>
      <c r="N371" s="11">
        <v>0.32049752157150702</v>
      </c>
      <c r="O371" s="2"/>
      <c r="P371" s="2"/>
      <c r="Q371" s="2" t="s">
        <v>28</v>
      </c>
      <c r="R371" s="3" t="s">
        <v>27</v>
      </c>
      <c r="S371" s="2">
        <v>0</v>
      </c>
    </row>
    <row r="372" spans="1:19" x14ac:dyDescent="0.25">
      <c r="A372" s="2"/>
      <c r="B372" s="14" t="s">
        <v>30</v>
      </c>
      <c r="C372" s="7">
        <v>46028</v>
      </c>
      <c r="D372" s="2">
        <v>3</v>
      </c>
      <c r="E372" s="6">
        <v>1002164392</v>
      </c>
      <c r="F372" s="3">
        <v>2025</v>
      </c>
      <c r="G372" s="2" t="s">
        <v>142</v>
      </c>
      <c r="H372" s="2" t="s">
        <v>150</v>
      </c>
      <c r="I372" s="6" t="s">
        <v>151</v>
      </c>
      <c r="J372" s="5">
        <v>54920</v>
      </c>
      <c r="K372" s="4"/>
      <c r="L372" s="2" t="s">
        <v>139</v>
      </c>
      <c r="M372" s="12">
        <v>36195</v>
      </c>
      <c r="N372" s="11">
        <v>0.34095047341587797</v>
      </c>
      <c r="O372" s="2"/>
      <c r="P372" s="2"/>
      <c r="Q372" s="2" t="s">
        <v>28</v>
      </c>
      <c r="R372" s="3" t="s">
        <v>27</v>
      </c>
      <c r="S372" s="2">
        <v>0</v>
      </c>
    </row>
    <row r="373" spans="1:19" x14ac:dyDescent="0.25">
      <c r="A373" s="2"/>
      <c r="B373" s="14" t="s">
        <v>30</v>
      </c>
      <c r="C373" s="7">
        <v>46029</v>
      </c>
      <c r="D373" s="2">
        <v>3</v>
      </c>
      <c r="E373" s="6">
        <v>1002164605</v>
      </c>
      <c r="F373" s="3">
        <v>2025</v>
      </c>
      <c r="G373" s="2" t="s">
        <v>142</v>
      </c>
      <c r="H373" s="2" t="s">
        <v>150</v>
      </c>
      <c r="I373" s="6" t="s">
        <v>149</v>
      </c>
      <c r="J373" s="5">
        <v>23820</v>
      </c>
      <c r="K373" s="4"/>
      <c r="L373" s="2" t="s">
        <v>139</v>
      </c>
      <c r="M373" s="12">
        <v>16672.5</v>
      </c>
      <c r="N373" s="11">
        <v>0.30006297229219098</v>
      </c>
      <c r="O373" s="2"/>
      <c r="P373" s="2"/>
      <c r="Q373" s="2" t="s">
        <v>28</v>
      </c>
      <c r="R373" s="3" t="s">
        <v>27</v>
      </c>
      <c r="S373" s="2">
        <v>0</v>
      </c>
    </row>
    <row r="374" spans="1:19" x14ac:dyDescent="0.25">
      <c r="A374" s="2"/>
      <c r="B374" s="14" t="s">
        <v>30</v>
      </c>
      <c r="C374" s="7">
        <v>46031</v>
      </c>
      <c r="D374" s="2">
        <v>1</v>
      </c>
      <c r="E374" s="6">
        <v>1002164386</v>
      </c>
      <c r="F374" s="3">
        <v>2025</v>
      </c>
      <c r="G374" s="2" t="s">
        <v>142</v>
      </c>
      <c r="H374" s="2" t="s">
        <v>148</v>
      </c>
      <c r="I374" s="6" t="s">
        <v>147</v>
      </c>
      <c r="J374" s="5">
        <v>31040</v>
      </c>
      <c r="K374" s="4"/>
      <c r="L374" s="2" t="s">
        <v>139</v>
      </c>
      <c r="M374" s="12">
        <v>23896.5</v>
      </c>
      <c r="N374" s="11">
        <v>0.23013853092783501</v>
      </c>
      <c r="O374" s="2"/>
      <c r="P374" s="2"/>
      <c r="Q374" s="2" t="s">
        <v>28</v>
      </c>
      <c r="R374" s="3" t="s">
        <v>27</v>
      </c>
      <c r="S374" s="2">
        <v>0</v>
      </c>
    </row>
    <row r="375" spans="1:19" x14ac:dyDescent="0.25">
      <c r="A375" s="2"/>
      <c r="B375" s="14" t="s">
        <v>30</v>
      </c>
      <c r="C375" s="7">
        <v>46031</v>
      </c>
      <c r="D375" s="2">
        <v>7</v>
      </c>
      <c r="E375" s="6">
        <v>1002163226</v>
      </c>
      <c r="F375" s="3">
        <v>2025</v>
      </c>
      <c r="G375" s="2" t="s">
        <v>146</v>
      </c>
      <c r="H375" s="2" t="s">
        <v>145</v>
      </c>
      <c r="I375" s="6" t="s">
        <v>144</v>
      </c>
      <c r="J375" s="5">
        <v>4280</v>
      </c>
      <c r="K375" s="4"/>
      <c r="L375" s="2" t="s">
        <v>143</v>
      </c>
      <c r="M375" s="12">
        <v>3263</v>
      </c>
      <c r="N375" s="11">
        <v>0.237616822429906</v>
      </c>
      <c r="O375" s="2"/>
      <c r="P375" s="2"/>
      <c r="Q375" s="2" t="s">
        <v>28</v>
      </c>
      <c r="R375" s="3" t="s">
        <v>27</v>
      </c>
      <c r="S375" s="2">
        <v>0</v>
      </c>
    </row>
    <row r="376" spans="1:19" x14ac:dyDescent="0.25">
      <c r="A376" s="2"/>
      <c r="B376" s="14" t="s">
        <v>30</v>
      </c>
      <c r="C376" s="7">
        <v>46032</v>
      </c>
      <c r="D376" s="2">
        <v>1</v>
      </c>
      <c r="E376" s="6">
        <v>1002164433</v>
      </c>
      <c r="F376" s="3">
        <v>2025</v>
      </c>
      <c r="G376" s="2" t="s">
        <v>142</v>
      </c>
      <c r="H376" s="2" t="s">
        <v>141</v>
      </c>
      <c r="I376" s="6" t="s">
        <v>140</v>
      </c>
      <c r="J376" s="5">
        <v>26340</v>
      </c>
      <c r="K376" s="4"/>
      <c r="L376" s="2" t="s">
        <v>139</v>
      </c>
      <c r="M376" s="12">
        <v>21487</v>
      </c>
      <c r="N376" s="11">
        <v>0.18424449506454099</v>
      </c>
      <c r="O376" s="2"/>
      <c r="P376" s="2"/>
      <c r="Q376" s="2" t="s">
        <v>28</v>
      </c>
      <c r="R376" s="3" t="s">
        <v>27</v>
      </c>
      <c r="S376" s="2">
        <v>0</v>
      </c>
    </row>
    <row r="377" spans="1:19" x14ac:dyDescent="0.25">
      <c r="A377" s="2"/>
      <c r="B377" s="14" t="s">
        <v>30</v>
      </c>
      <c r="C377" s="7">
        <v>46034</v>
      </c>
      <c r="D377" s="2">
        <v>1</v>
      </c>
      <c r="E377" s="6">
        <v>1002139531</v>
      </c>
      <c r="F377" s="3">
        <v>2025</v>
      </c>
      <c r="G377" s="2" t="s">
        <v>14</v>
      </c>
      <c r="H377" s="2" t="s">
        <v>137</v>
      </c>
      <c r="I377" s="6" t="s">
        <v>138</v>
      </c>
      <c r="J377" s="5">
        <v>27358</v>
      </c>
      <c r="K377" s="4"/>
      <c r="L377" s="2" t="s">
        <v>11</v>
      </c>
      <c r="M377" s="12">
        <v>22526</v>
      </c>
      <c r="N377" s="11">
        <v>0.176621098033482</v>
      </c>
      <c r="O377" s="2"/>
      <c r="P377" s="2"/>
      <c r="Q377" s="2" t="s">
        <v>28</v>
      </c>
      <c r="R377" s="3" t="s">
        <v>27</v>
      </c>
      <c r="S377" s="2">
        <v>0</v>
      </c>
    </row>
    <row r="378" spans="1:19" x14ac:dyDescent="0.25">
      <c r="A378" s="2"/>
      <c r="B378" s="14" t="s">
        <v>30</v>
      </c>
      <c r="C378" s="7">
        <v>46035</v>
      </c>
      <c r="D378" s="2">
        <v>1</v>
      </c>
      <c r="E378" s="6">
        <v>1002139532</v>
      </c>
      <c r="F378" s="3">
        <v>2025</v>
      </c>
      <c r="G378" s="2" t="s">
        <v>14</v>
      </c>
      <c r="H378" s="2" t="s">
        <v>137</v>
      </c>
      <c r="I378" s="6" t="s">
        <v>136</v>
      </c>
      <c r="J378" s="5">
        <v>23555</v>
      </c>
      <c r="K378" s="4"/>
      <c r="L378" s="2" t="s">
        <v>11</v>
      </c>
      <c r="M378" s="12">
        <v>17470</v>
      </c>
      <c r="N378" s="11">
        <v>0.25833156442368899</v>
      </c>
      <c r="O378" s="2"/>
      <c r="P378" s="2"/>
      <c r="Q378" s="2" t="s">
        <v>28</v>
      </c>
      <c r="R378" s="3" t="s">
        <v>27</v>
      </c>
      <c r="S378" s="2">
        <v>0</v>
      </c>
    </row>
    <row r="379" spans="1:19" x14ac:dyDescent="0.25">
      <c r="A379" s="2"/>
      <c r="B379" s="14" t="s">
        <v>30</v>
      </c>
      <c r="C379" s="7">
        <v>46038</v>
      </c>
      <c r="D379" s="2">
        <v>1</v>
      </c>
      <c r="E379" s="6">
        <v>1002163626</v>
      </c>
      <c r="F379" s="3">
        <v>2025</v>
      </c>
      <c r="G379" s="2" t="s">
        <v>14</v>
      </c>
      <c r="H379" s="2" t="s">
        <v>45</v>
      </c>
      <c r="I379" s="6" t="s">
        <v>135</v>
      </c>
      <c r="J379" s="5">
        <v>14790</v>
      </c>
      <c r="K379" s="4"/>
      <c r="L379" s="2" t="s">
        <v>11</v>
      </c>
      <c r="M379" s="12">
        <v>11213</v>
      </c>
      <c r="N379" s="11">
        <v>0.24185260311021001</v>
      </c>
      <c r="O379" s="2"/>
      <c r="P379" s="2"/>
      <c r="Q379" s="2" t="s">
        <v>28</v>
      </c>
      <c r="R379" s="3" t="s">
        <v>27</v>
      </c>
      <c r="S379" s="2">
        <v>0</v>
      </c>
    </row>
    <row r="380" spans="1:19" x14ac:dyDescent="0.25">
      <c r="A380" s="2"/>
      <c r="B380" s="14" t="s">
        <v>30</v>
      </c>
      <c r="C380" s="7">
        <v>46039</v>
      </c>
      <c r="D380" s="2">
        <v>1</v>
      </c>
      <c r="E380" s="6">
        <v>1002139583</v>
      </c>
      <c r="F380" s="3">
        <v>2025</v>
      </c>
      <c r="G380" s="2" t="s">
        <v>14</v>
      </c>
      <c r="H380" s="2" t="s">
        <v>45</v>
      </c>
      <c r="I380" s="6" t="s">
        <v>134</v>
      </c>
      <c r="J380" s="5">
        <v>19370</v>
      </c>
      <c r="K380" s="4"/>
      <c r="L380" s="2" t="s">
        <v>11</v>
      </c>
      <c r="M380" s="12">
        <v>13093.5</v>
      </c>
      <c r="N380" s="11">
        <v>0.32403200826019601</v>
      </c>
      <c r="O380" s="2"/>
      <c r="P380" s="2"/>
      <c r="Q380" s="2" t="s">
        <v>28</v>
      </c>
      <c r="R380" s="3" t="s">
        <v>27</v>
      </c>
      <c r="S380" s="2">
        <v>0</v>
      </c>
    </row>
    <row r="381" spans="1:19" x14ac:dyDescent="0.25">
      <c r="A381" s="2"/>
      <c r="B381" s="14" t="s">
        <v>30</v>
      </c>
      <c r="C381" s="7">
        <v>46039</v>
      </c>
      <c r="D381" s="2">
        <v>5</v>
      </c>
      <c r="E381" s="6">
        <v>1002139587</v>
      </c>
      <c r="F381" s="3">
        <v>2025</v>
      </c>
      <c r="G381" s="2" t="s">
        <v>14</v>
      </c>
      <c r="H381" s="2" t="s">
        <v>45</v>
      </c>
      <c r="I381" s="6" t="s">
        <v>133</v>
      </c>
      <c r="J381" s="5">
        <v>14740</v>
      </c>
      <c r="K381" s="4"/>
      <c r="L381" s="2" t="s">
        <v>11</v>
      </c>
      <c r="M381" s="12">
        <v>10280</v>
      </c>
      <c r="N381" s="11">
        <v>0.30257801899592901</v>
      </c>
      <c r="O381" s="2"/>
      <c r="P381" s="2"/>
      <c r="Q381" s="2" t="s">
        <v>28</v>
      </c>
      <c r="R381" s="3" t="s">
        <v>27</v>
      </c>
      <c r="S381" s="2">
        <v>0</v>
      </c>
    </row>
    <row r="382" spans="1:19" x14ac:dyDescent="0.25">
      <c r="A382" s="2"/>
      <c r="B382" s="14" t="s">
        <v>30</v>
      </c>
      <c r="C382" s="7">
        <v>46039</v>
      </c>
      <c r="D382" s="2">
        <v>5</v>
      </c>
      <c r="E382" s="6">
        <v>1002139584</v>
      </c>
      <c r="F382" s="3">
        <v>2025</v>
      </c>
      <c r="G382" s="2" t="s">
        <v>14</v>
      </c>
      <c r="H382" s="2" t="s">
        <v>45</v>
      </c>
      <c r="I382" s="6" t="s">
        <v>132</v>
      </c>
      <c r="J382" s="5">
        <v>859</v>
      </c>
      <c r="K382" s="4"/>
      <c r="L382" s="2" t="s">
        <v>11</v>
      </c>
      <c r="M382" s="12">
        <v>668.5</v>
      </c>
      <c r="N382" s="11">
        <v>0.22176949941792801</v>
      </c>
      <c r="O382" s="2"/>
      <c r="P382" s="2"/>
      <c r="Q382" s="2" t="s">
        <v>28</v>
      </c>
      <c r="R382" s="3" t="s">
        <v>27</v>
      </c>
      <c r="S382" s="2">
        <v>0</v>
      </c>
    </row>
    <row r="383" spans="1:19" x14ac:dyDescent="0.25">
      <c r="A383" s="2"/>
      <c r="B383" s="14" t="s">
        <v>30</v>
      </c>
      <c r="C383" s="7">
        <v>46037</v>
      </c>
      <c r="D383" s="2">
        <v>1</v>
      </c>
      <c r="E383" s="6">
        <v>1002139586</v>
      </c>
      <c r="F383" s="3">
        <v>2025</v>
      </c>
      <c r="G383" s="2" t="s">
        <v>14</v>
      </c>
      <c r="H383" s="2" t="s">
        <v>45</v>
      </c>
      <c r="I383" s="6" t="s">
        <v>131</v>
      </c>
      <c r="J383" s="5">
        <v>44250</v>
      </c>
      <c r="K383" s="4"/>
      <c r="L383" s="2" t="s">
        <v>11</v>
      </c>
      <c r="M383" s="12">
        <v>34322</v>
      </c>
      <c r="N383" s="11">
        <v>0.224361581920904</v>
      </c>
      <c r="O383" s="2"/>
      <c r="P383" s="2"/>
      <c r="Q383" s="2" t="s">
        <v>28</v>
      </c>
      <c r="R383" s="3" t="s">
        <v>27</v>
      </c>
      <c r="S383" s="2">
        <v>0</v>
      </c>
    </row>
    <row r="384" spans="1:19" x14ac:dyDescent="0.25">
      <c r="A384" s="2"/>
      <c r="B384" s="14" t="s">
        <v>30</v>
      </c>
      <c r="C384" s="7">
        <v>46042</v>
      </c>
      <c r="D384" s="2">
        <v>5</v>
      </c>
      <c r="E384" s="6">
        <v>1002139585</v>
      </c>
      <c r="F384" s="3">
        <v>2025</v>
      </c>
      <c r="G384" s="2" t="s">
        <v>14</v>
      </c>
      <c r="H384" s="2" t="s">
        <v>45</v>
      </c>
      <c r="I384" s="6" t="s">
        <v>130</v>
      </c>
      <c r="J384" s="5">
        <v>16230</v>
      </c>
      <c r="K384" s="4"/>
      <c r="L384" s="2" t="s">
        <v>11</v>
      </c>
      <c r="M384" s="12">
        <v>12588</v>
      </c>
      <c r="N384" s="11">
        <v>0.22439926062846599</v>
      </c>
      <c r="O384" s="2"/>
      <c r="P384" s="2"/>
      <c r="Q384" s="2" t="s">
        <v>28</v>
      </c>
      <c r="R384" s="3" t="s">
        <v>27</v>
      </c>
      <c r="S384" s="2">
        <v>0</v>
      </c>
    </row>
    <row r="385" spans="1:19" x14ac:dyDescent="0.25">
      <c r="A385" s="2"/>
      <c r="B385" s="14" t="s">
        <v>30</v>
      </c>
      <c r="C385" s="7">
        <v>46043</v>
      </c>
      <c r="D385" s="2">
        <v>2</v>
      </c>
      <c r="E385" s="6">
        <v>1002139402</v>
      </c>
      <c r="F385" s="3">
        <v>2025</v>
      </c>
      <c r="G385" s="2" t="s">
        <v>14</v>
      </c>
      <c r="H385" s="2" t="s">
        <v>75</v>
      </c>
      <c r="I385" s="6" t="s">
        <v>129</v>
      </c>
      <c r="J385" s="5">
        <v>16250</v>
      </c>
      <c r="K385" s="4"/>
      <c r="L385" s="2" t="s">
        <v>11</v>
      </c>
      <c r="M385" s="12">
        <v>12196</v>
      </c>
      <c r="N385" s="11">
        <v>0.24947692307692301</v>
      </c>
      <c r="O385" s="2"/>
      <c r="P385" s="2"/>
      <c r="Q385" s="2" t="s">
        <v>28</v>
      </c>
      <c r="R385" s="3" t="s">
        <v>27</v>
      </c>
      <c r="S385" s="2">
        <v>0</v>
      </c>
    </row>
    <row r="386" spans="1:19" x14ac:dyDescent="0.25">
      <c r="A386" s="2"/>
      <c r="B386" s="14" t="s">
        <v>30</v>
      </c>
      <c r="C386" s="7">
        <v>46043</v>
      </c>
      <c r="D386" s="2">
        <v>2</v>
      </c>
      <c r="E386" s="6">
        <v>1002139401</v>
      </c>
      <c r="F386" s="3">
        <v>2025</v>
      </c>
      <c r="G386" s="2" t="s">
        <v>14</v>
      </c>
      <c r="H386" s="2" t="s">
        <v>75</v>
      </c>
      <c r="I386" s="6" t="s">
        <v>128</v>
      </c>
      <c r="J386" s="5">
        <v>4950</v>
      </c>
      <c r="K386" s="4"/>
      <c r="L386" s="2" t="s">
        <v>11</v>
      </c>
      <c r="M386" s="12">
        <v>3573</v>
      </c>
      <c r="N386" s="11">
        <v>0.27818181818181797</v>
      </c>
      <c r="O386" s="2"/>
      <c r="P386" s="2"/>
      <c r="Q386" s="2" t="s">
        <v>28</v>
      </c>
      <c r="R386" s="3" t="s">
        <v>27</v>
      </c>
      <c r="S386" s="2">
        <v>0</v>
      </c>
    </row>
    <row r="387" spans="1:19" x14ac:dyDescent="0.25">
      <c r="A387" s="2"/>
      <c r="B387" s="14" t="s">
        <v>30</v>
      </c>
      <c r="C387" s="7">
        <v>46044</v>
      </c>
      <c r="D387" s="2">
        <v>2</v>
      </c>
      <c r="E387" s="6">
        <v>1002137504</v>
      </c>
      <c r="F387" s="3">
        <v>2025</v>
      </c>
      <c r="G387" s="2" t="s">
        <v>14</v>
      </c>
      <c r="H387" s="2" t="s">
        <v>75</v>
      </c>
      <c r="I387" s="6" t="s">
        <v>127</v>
      </c>
      <c r="J387" s="5">
        <v>25060</v>
      </c>
      <c r="K387" s="4"/>
      <c r="L387" s="2" t="s">
        <v>11</v>
      </c>
      <c r="M387" s="12">
        <v>19175</v>
      </c>
      <c r="N387" s="11">
        <v>0.23483639265762199</v>
      </c>
      <c r="O387" s="2"/>
      <c r="P387" s="2"/>
      <c r="Q387" s="2" t="s">
        <v>28</v>
      </c>
      <c r="R387" s="3" t="s">
        <v>27</v>
      </c>
      <c r="S387" s="2">
        <v>0</v>
      </c>
    </row>
    <row r="388" spans="1:19" x14ac:dyDescent="0.25">
      <c r="A388" s="2"/>
      <c r="B388" s="14" t="s">
        <v>30</v>
      </c>
      <c r="C388" s="7">
        <v>46045</v>
      </c>
      <c r="D388" s="2">
        <v>2</v>
      </c>
      <c r="E388" s="6">
        <v>1002150302</v>
      </c>
      <c r="F388" s="3">
        <v>2025</v>
      </c>
      <c r="G388" s="2" t="s">
        <v>14</v>
      </c>
      <c r="H388" s="2" t="s">
        <v>75</v>
      </c>
      <c r="I388" s="6" t="s">
        <v>126</v>
      </c>
      <c r="J388" s="5">
        <v>15007</v>
      </c>
      <c r="K388" s="4"/>
      <c r="L388" s="2" t="s">
        <v>11</v>
      </c>
      <c r="M388" s="12">
        <v>11141.5</v>
      </c>
      <c r="N388" s="11">
        <v>0.25757979609515602</v>
      </c>
      <c r="O388" s="2"/>
      <c r="P388" s="2"/>
      <c r="Q388" s="2" t="s">
        <v>28</v>
      </c>
      <c r="R388" s="3" t="s">
        <v>27</v>
      </c>
      <c r="S388" s="2">
        <v>0</v>
      </c>
    </row>
    <row r="389" spans="1:19" x14ac:dyDescent="0.25">
      <c r="A389" s="2"/>
      <c r="B389" s="14" t="s">
        <v>30</v>
      </c>
      <c r="C389" s="7">
        <v>46045</v>
      </c>
      <c r="D389" s="2">
        <v>3</v>
      </c>
      <c r="E389" s="6">
        <v>1002139403</v>
      </c>
      <c r="F389" s="3">
        <v>2025</v>
      </c>
      <c r="G389" s="2" t="s">
        <v>14</v>
      </c>
      <c r="H389" s="2" t="s">
        <v>75</v>
      </c>
      <c r="I389" s="6" t="s">
        <v>125</v>
      </c>
      <c r="J389" s="5">
        <v>2623</v>
      </c>
      <c r="K389" s="4"/>
      <c r="L389" s="2" t="s">
        <v>11</v>
      </c>
      <c r="M389" s="12">
        <v>1954.5</v>
      </c>
      <c r="N389" s="11">
        <v>0.25486084635913098</v>
      </c>
      <c r="O389" s="2"/>
      <c r="P389" s="2"/>
      <c r="Q389" s="2" t="s">
        <v>28</v>
      </c>
      <c r="R389" s="3" t="s">
        <v>27</v>
      </c>
      <c r="S389" s="2">
        <v>0</v>
      </c>
    </row>
    <row r="390" spans="1:19" x14ac:dyDescent="0.25">
      <c r="A390" s="2"/>
      <c r="B390" s="14" t="s">
        <v>30</v>
      </c>
      <c r="C390" s="7">
        <v>46045</v>
      </c>
      <c r="D390" s="2">
        <v>3</v>
      </c>
      <c r="E390" s="6">
        <v>1002139404</v>
      </c>
      <c r="F390" s="3">
        <v>2025</v>
      </c>
      <c r="G390" s="2" t="s">
        <v>14</v>
      </c>
      <c r="H390" s="2" t="s">
        <v>75</v>
      </c>
      <c r="I390" s="6" t="s">
        <v>124</v>
      </c>
      <c r="J390" s="5">
        <v>6363</v>
      </c>
      <c r="K390" s="4"/>
      <c r="L390" s="2" t="s">
        <v>11</v>
      </c>
      <c r="M390" s="12">
        <v>4887</v>
      </c>
      <c r="N390" s="11">
        <v>0.23196605374823201</v>
      </c>
      <c r="O390" s="2"/>
      <c r="P390" s="2"/>
      <c r="Q390" s="2" t="s">
        <v>28</v>
      </c>
      <c r="R390" s="3" t="s">
        <v>27</v>
      </c>
      <c r="S390" s="2">
        <v>0</v>
      </c>
    </row>
    <row r="391" spans="1:19" x14ac:dyDescent="0.25">
      <c r="A391" s="2"/>
      <c r="B391" s="14" t="s">
        <v>30</v>
      </c>
      <c r="C391" s="7">
        <v>46046</v>
      </c>
      <c r="D391" s="2">
        <v>3</v>
      </c>
      <c r="E391" s="6">
        <v>1002139530</v>
      </c>
      <c r="F391" s="3">
        <v>2025</v>
      </c>
      <c r="G391" s="2" t="s">
        <v>14</v>
      </c>
      <c r="H391" s="2" t="s">
        <v>75</v>
      </c>
      <c r="I391" s="6" t="s">
        <v>123</v>
      </c>
      <c r="J391" s="5">
        <v>20360</v>
      </c>
      <c r="K391" s="4"/>
      <c r="L391" s="2" t="s">
        <v>11</v>
      </c>
      <c r="M391" s="12">
        <v>13310</v>
      </c>
      <c r="N391" s="11">
        <v>0.34626719056974498</v>
      </c>
      <c r="O391" s="2"/>
      <c r="P391" s="2"/>
      <c r="Q391" s="2" t="s">
        <v>28</v>
      </c>
      <c r="R391" s="3" t="s">
        <v>27</v>
      </c>
      <c r="S391" s="2">
        <v>0</v>
      </c>
    </row>
    <row r="392" spans="1:19" x14ac:dyDescent="0.25">
      <c r="A392" s="2"/>
      <c r="B392" s="14" t="s">
        <v>30</v>
      </c>
      <c r="C392" s="7">
        <v>46046</v>
      </c>
      <c r="D392" s="2">
        <v>2</v>
      </c>
      <c r="E392" s="6">
        <v>1002139343</v>
      </c>
      <c r="F392" s="3">
        <v>2025</v>
      </c>
      <c r="G392" s="2" t="s">
        <v>14</v>
      </c>
      <c r="H392" s="2" t="s">
        <v>13</v>
      </c>
      <c r="I392" s="6" t="s">
        <v>122</v>
      </c>
      <c r="J392" s="5">
        <v>21980</v>
      </c>
      <c r="K392" s="4"/>
      <c r="L392" s="2" t="s">
        <v>11</v>
      </c>
      <c r="M392" s="12">
        <v>16908.5</v>
      </c>
      <c r="N392" s="11">
        <v>0.23073248407643299</v>
      </c>
      <c r="O392" s="2"/>
      <c r="P392" s="2"/>
      <c r="Q392" s="2" t="s">
        <v>28</v>
      </c>
      <c r="R392" s="3" t="s">
        <v>27</v>
      </c>
      <c r="S392" s="2">
        <v>0</v>
      </c>
    </row>
    <row r="393" spans="1:19" x14ac:dyDescent="0.25">
      <c r="A393" s="2"/>
      <c r="B393" s="14" t="s">
        <v>30</v>
      </c>
      <c r="C393" s="7">
        <v>46048</v>
      </c>
      <c r="D393" s="2">
        <v>2</v>
      </c>
      <c r="E393" s="6">
        <v>1002139342</v>
      </c>
      <c r="F393" s="3">
        <v>2025</v>
      </c>
      <c r="G393" s="2" t="s">
        <v>14</v>
      </c>
      <c r="H393" s="2" t="s">
        <v>13</v>
      </c>
      <c r="I393" s="6" t="s">
        <v>121</v>
      </c>
      <c r="J393" s="5">
        <v>15420</v>
      </c>
      <c r="K393" s="4"/>
      <c r="L393" s="2" t="s">
        <v>11</v>
      </c>
      <c r="M393" s="12">
        <v>11370.5</v>
      </c>
      <c r="N393" s="11">
        <v>0.26261348897535702</v>
      </c>
      <c r="O393" s="2"/>
      <c r="P393" s="2"/>
      <c r="Q393" s="2" t="s">
        <v>28</v>
      </c>
      <c r="R393" s="3" t="s">
        <v>27</v>
      </c>
      <c r="S393" s="2">
        <v>0</v>
      </c>
    </row>
    <row r="394" spans="1:19" x14ac:dyDescent="0.25">
      <c r="A394" s="2"/>
      <c r="B394" s="14" t="s">
        <v>30</v>
      </c>
      <c r="C394" s="7">
        <v>46049</v>
      </c>
      <c r="D394" s="2">
        <v>3</v>
      </c>
      <c r="E394" s="6">
        <v>1002139341</v>
      </c>
      <c r="F394" s="3">
        <v>2025</v>
      </c>
      <c r="G394" s="2" t="s">
        <v>14</v>
      </c>
      <c r="H394" s="2" t="s">
        <v>13</v>
      </c>
      <c r="I394" s="6" t="s">
        <v>120</v>
      </c>
      <c r="J394" s="5">
        <v>18800</v>
      </c>
      <c r="K394" s="4"/>
      <c r="L394" s="2" t="s">
        <v>11</v>
      </c>
      <c r="M394" s="12">
        <v>12798.5</v>
      </c>
      <c r="N394" s="11">
        <v>0.31922872340425501</v>
      </c>
      <c r="O394" s="2"/>
      <c r="P394" s="2"/>
      <c r="Q394" s="2" t="s">
        <v>28</v>
      </c>
      <c r="R394" s="3" t="s">
        <v>27</v>
      </c>
      <c r="S394" s="2">
        <v>0</v>
      </c>
    </row>
    <row r="395" spans="1:19" x14ac:dyDescent="0.25">
      <c r="A395" s="2"/>
      <c r="B395" s="14" t="s">
        <v>30</v>
      </c>
      <c r="C395" s="7">
        <v>46049</v>
      </c>
      <c r="D395" s="2">
        <v>3</v>
      </c>
      <c r="E395" s="6">
        <v>1002139605</v>
      </c>
      <c r="F395" s="3">
        <v>2025</v>
      </c>
      <c r="G395" s="2" t="s">
        <v>14</v>
      </c>
      <c r="H395" s="2" t="s">
        <v>13</v>
      </c>
      <c r="I395" s="6" t="s">
        <v>119</v>
      </c>
      <c r="J395" s="5">
        <v>27783</v>
      </c>
      <c r="K395" s="4"/>
      <c r="L395" s="2" t="s">
        <v>11</v>
      </c>
      <c r="M395" s="12">
        <v>20823.5</v>
      </c>
      <c r="N395" s="11">
        <v>0.25049490695749199</v>
      </c>
      <c r="O395" s="2"/>
      <c r="P395" s="2"/>
      <c r="Q395" s="2" t="s">
        <v>28</v>
      </c>
      <c r="R395" s="3" t="s">
        <v>27</v>
      </c>
      <c r="S395" s="2">
        <v>0</v>
      </c>
    </row>
    <row r="396" spans="1:19" x14ac:dyDescent="0.25">
      <c r="A396" s="2"/>
      <c r="B396" s="14" t="s">
        <v>30</v>
      </c>
      <c r="C396" s="7">
        <v>46050</v>
      </c>
      <c r="D396" s="2">
        <v>3</v>
      </c>
      <c r="E396" s="6">
        <v>1002139344</v>
      </c>
      <c r="F396" s="3">
        <v>2025</v>
      </c>
      <c r="G396" s="2" t="s">
        <v>14</v>
      </c>
      <c r="H396" s="2" t="s">
        <v>13</v>
      </c>
      <c r="I396" s="6" t="s">
        <v>118</v>
      </c>
      <c r="J396" s="5">
        <v>23890</v>
      </c>
      <c r="K396" s="4"/>
      <c r="L396" s="2" t="s">
        <v>11</v>
      </c>
      <c r="M396" s="12">
        <v>17410.5</v>
      </c>
      <c r="N396" s="11">
        <v>0.27122226873168698</v>
      </c>
      <c r="O396" s="2"/>
      <c r="P396" s="2"/>
      <c r="Q396" s="2" t="s">
        <v>28</v>
      </c>
      <c r="R396" s="3" t="s">
        <v>27</v>
      </c>
      <c r="S396" s="2">
        <v>0</v>
      </c>
    </row>
    <row r="397" spans="1:19" x14ac:dyDescent="0.25">
      <c r="A397" s="2"/>
      <c r="B397" s="14" t="s">
        <v>30</v>
      </c>
      <c r="C397" s="7">
        <v>46055</v>
      </c>
      <c r="D397" s="2">
        <v>9</v>
      </c>
      <c r="E397" s="6">
        <v>1002178923</v>
      </c>
      <c r="F397" s="3">
        <v>2025</v>
      </c>
      <c r="G397" s="2" t="s">
        <v>8</v>
      </c>
      <c r="H397" s="2" t="s">
        <v>116</v>
      </c>
      <c r="I397" s="6" t="s">
        <v>117</v>
      </c>
      <c r="J397" s="5">
        <v>95132</v>
      </c>
      <c r="K397" s="4"/>
      <c r="L397" s="2" t="s">
        <v>6</v>
      </c>
      <c r="M397" s="12">
        <v>82570</v>
      </c>
      <c r="N397" s="11">
        <v>0.132048101585166</v>
      </c>
      <c r="O397" s="2"/>
      <c r="P397" s="2"/>
      <c r="Q397" s="2" t="s">
        <v>28</v>
      </c>
      <c r="R397" s="3" t="s">
        <v>27</v>
      </c>
      <c r="S397" s="2">
        <v>0</v>
      </c>
    </row>
    <row r="398" spans="1:19" x14ac:dyDescent="0.25">
      <c r="A398" s="2"/>
      <c r="B398" s="14" t="s">
        <v>30</v>
      </c>
      <c r="C398" s="7">
        <v>46057</v>
      </c>
      <c r="D398" s="2">
        <v>9</v>
      </c>
      <c r="E398" s="6">
        <v>1002170965</v>
      </c>
      <c r="F398" s="3">
        <v>2025</v>
      </c>
      <c r="G398" s="2" t="s">
        <v>8</v>
      </c>
      <c r="H398" s="2" t="s">
        <v>116</v>
      </c>
      <c r="I398" s="6" t="s">
        <v>115</v>
      </c>
      <c r="J398" s="5">
        <v>40412</v>
      </c>
      <c r="K398" s="4"/>
      <c r="L398" s="2" t="s">
        <v>6</v>
      </c>
      <c r="M398" s="12">
        <v>35965.5</v>
      </c>
      <c r="N398" s="11">
        <v>0.110029199247748</v>
      </c>
      <c r="O398" s="2"/>
      <c r="P398" s="2"/>
      <c r="Q398" s="2" t="s">
        <v>28</v>
      </c>
      <c r="R398" s="3" t="s">
        <v>27</v>
      </c>
      <c r="S398" s="2">
        <v>0</v>
      </c>
    </row>
    <row r="399" spans="1:19" x14ac:dyDescent="0.25">
      <c r="A399" s="2"/>
      <c r="B399" s="14" t="s">
        <v>30</v>
      </c>
      <c r="C399" s="7">
        <v>46045</v>
      </c>
      <c r="D399" s="2">
        <v>9</v>
      </c>
      <c r="E399" s="6">
        <v>1002178921</v>
      </c>
      <c r="F399" s="3">
        <v>2025</v>
      </c>
      <c r="G399" s="2" t="s">
        <v>8</v>
      </c>
      <c r="H399" s="2" t="s">
        <v>113</v>
      </c>
      <c r="I399" s="6" t="s">
        <v>114</v>
      </c>
      <c r="J399" s="5">
        <v>26169.5</v>
      </c>
      <c r="K399" s="4"/>
      <c r="L399" s="2" t="s">
        <v>93</v>
      </c>
      <c r="M399" s="12">
        <v>23376</v>
      </c>
      <c r="N399" s="11">
        <v>0.10674640325569799</v>
      </c>
      <c r="O399" s="2"/>
      <c r="P399" s="2"/>
      <c r="Q399" s="2" t="s">
        <v>28</v>
      </c>
      <c r="R399" s="3" t="s">
        <v>27</v>
      </c>
      <c r="S399" s="2">
        <v>0</v>
      </c>
    </row>
    <row r="400" spans="1:19" x14ac:dyDescent="0.25">
      <c r="A400" s="2"/>
      <c r="B400" s="14" t="s">
        <v>30</v>
      </c>
      <c r="C400" s="7">
        <v>46048</v>
      </c>
      <c r="D400" s="2">
        <v>9</v>
      </c>
      <c r="E400" s="6">
        <v>1002178922</v>
      </c>
      <c r="F400" s="3">
        <v>2025</v>
      </c>
      <c r="G400" s="2" t="s">
        <v>8</v>
      </c>
      <c r="H400" s="2" t="s">
        <v>113</v>
      </c>
      <c r="I400" s="6" t="s">
        <v>112</v>
      </c>
      <c r="J400" s="5">
        <v>29285.5</v>
      </c>
      <c r="K400" s="4"/>
      <c r="L400" s="2" t="s">
        <v>93</v>
      </c>
      <c r="M400" s="12">
        <v>25046.5</v>
      </c>
      <c r="N400" s="11">
        <v>0.14474740059073599</v>
      </c>
      <c r="O400" s="2"/>
      <c r="P400" s="2"/>
      <c r="Q400" s="2" t="s">
        <v>28</v>
      </c>
      <c r="R400" s="3" t="s">
        <v>27</v>
      </c>
      <c r="S400" s="2">
        <v>0</v>
      </c>
    </row>
    <row r="401" spans="1:19" x14ac:dyDescent="0.25">
      <c r="A401" s="2"/>
      <c r="B401" s="14" t="s">
        <v>30</v>
      </c>
      <c r="C401" s="7">
        <v>46051</v>
      </c>
      <c r="D401" s="2">
        <v>9</v>
      </c>
      <c r="E401" s="6">
        <v>1002183876</v>
      </c>
      <c r="F401" s="3">
        <v>2025</v>
      </c>
      <c r="G401" s="2" t="s">
        <v>8</v>
      </c>
      <c r="H401" s="2" t="s">
        <v>109</v>
      </c>
      <c r="I401" s="6" t="s">
        <v>111</v>
      </c>
      <c r="J401" s="5">
        <v>44110</v>
      </c>
      <c r="K401" s="21" t="s">
        <v>107</v>
      </c>
      <c r="L401" s="2" t="s">
        <v>106</v>
      </c>
      <c r="M401" s="12">
        <v>37717</v>
      </c>
      <c r="N401" s="11">
        <v>0.14493312174110201</v>
      </c>
      <c r="O401" s="2"/>
      <c r="P401" s="2"/>
      <c r="Q401" s="2" t="s">
        <v>28</v>
      </c>
      <c r="R401" s="3" t="s">
        <v>27</v>
      </c>
      <c r="S401" s="2">
        <v>0</v>
      </c>
    </row>
    <row r="402" spans="1:19" x14ac:dyDescent="0.25">
      <c r="A402" s="2"/>
      <c r="B402" s="14" t="s">
        <v>30</v>
      </c>
      <c r="C402" s="7">
        <v>46055</v>
      </c>
      <c r="D402" s="2">
        <v>9</v>
      </c>
      <c r="E402" s="6">
        <v>1002183878</v>
      </c>
      <c r="F402" s="3">
        <v>2025</v>
      </c>
      <c r="G402" s="2" t="s">
        <v>8</v>
      </c>
      <c r="H402" s="2" t="s">
        <v>109</v>
      </c>
      <c r="I402" s="6" t="s">
        <v>110</v>
      </c>
      <c r="J402" s="5">
        <v>66805.5</v>
      </c>
      <c r="K402" s="21" t="s">
        <v>107</v>
      </c>
      <c r="L402" s="2" t="s">
        <v>106</v>
      </c>
      <c r="M402" s="12">
        <v>56039</v>
      </c>
      <c r="N402" s="11">
        <v>0.16116188038410001</v>
      </c>
      <c r="O402" s="2"/>
      <c r="P402" s="2"/>
      <c r="Q402" s="2" t="s">
        <v>28</v>
      </c>
      <c r="R402" s="3" t="s">
        <v>27</v>
      </c>
      <c r="S402" s="2">
        <v>0</v>
      </c>
    </row>
    <row r="403" spans="1:19" x14ac:dyDescent="0.25">
      <c r="A403" s="2"/>
      <c r="B403" s="14" t="s">
        <v>30</v>
      </c>
      <c r="C403" s="7">
        <v>46063</v>
      </c>
      <c r="D403" s="2"/>
      <c r="E403" s="6">
        <v>120000802</v>
      </c>
      <c r="F403" s="3">
        <v>2025</v>
      </c>
      <c r="G403" s="2" t="s">
        <v>91</v>
      </c>
      <c r="H403" s="2" t="s">
        <v>90</v>
      </c>
      <c r="I403" s="6">
        <v>105218234</v>
      </c>
      <c r="J403" s="5">
        <v>18046.5</v>
      </c>
      <c r="K403" s="4"/>
      <c r="L403" s="2" t="s">
        <v>92</v>
      </c>
      <c r="M403" s="2"/>
      <c r="N403" s="2"/>
      <c r="O403" s="2"/>
      <c r="P403" s="2"/>
      <c r="Q403" s="2" t="s">
        <v>1</v>
      </c>
      <c r="R403" s="3" t="s">
        <v>27</v>
      </c>
      <c r="S403" s="2">
        <v>0</v>
      </c>
    </row>
    <row r="404" spans="1:19" x14ac:dyDescent="0.25">
      <c r="A404" s="2"/>
      <c r="B404" s="14" t="s">
        <v>30</v>
      </c>
      <c r="C404" s="7">
        <v>46064</v>
      </c>
      <c r="D404" s="2"/>
      <c r="E404" s="6">
        <v>120000803</v>
      </c>
      <c r="F404" s="3">
        <v>2025</v>
      </c>
      <c r="G404" s="2" t="s">
        <v>91</v>
      </c>
      <c r="H404" s="2" t="s">
        <v>90</v>
      </c>
      <c r="I404" s="6">
        <v>105211643</v>
      </c>
      <c r="J404" s="5">
        <v>14150</v>
      </c>
      <c r="K404" s="4"/>
      <c r="L404" s="2" t="s">
        <v>92</v>
      </c>
      <c r="M404" s="2"/>
      <c r="N404" s="2"/>
      <c r="O404" s="2"/>
      <c r="P404" s="2"/>
      <c r="Q404" s="2" t="s">
        <v>1</v>
      </c>
      <c r="R404" s="3" t="s">
        <v>27</v>
      </c>
      <c r="S404" s="2">
        <v>0</v>
      </c>
    </row>
    <row r="405" spans="1:19" x14ac:dyDescent="0.25">
      <c r="A405" s="2"/>
      <c r="B405" s="14" t="s">
        <v>30</v>
      </c>
      <c r="C405" s="7">
        <v>46065</v>
      </c>
      <c r="D405" s="2">
        <v>9</v>
      </c>
      <c r="E405" s="6">
        <v>1002181738</v>
      </c>
      <c r="F405" s="3">
        <v>2025</v>
      </c>
      <c r="G405" s="2" t="s">
        <v>8</v>
      </c>
      <c r="H405" s="2" t="s">
        <v>109</v>
      </c>
      <c r="I405" s="6" t="s">
        <v>108</v>
      </c>
      <c r="J405" s="5">
        <v>19984.5</v>
      </c>
      <c r="K405" s="21" t="s">
        <v>107</v>
      </c>
      <c r="L405" s="2" t="s">
        <v>106</v>
      </c>
      <c r="M405" s="12">
        <v>17168</v>
      </c>
      <c r="N405" s="11">
        <v>0.14093422402361799</v>
      </c>
      <c r="O405" s="2"/>
      <c r="P405" s="2"/>
      <c r="Q405" s="2" t="s">
        <v>28</v>
      </c>
      <c r="R405" s="3" t="s">
        <v>27</v>
      </c>
      <c r="S405" s="2">
        <v>0</v>
      </c>
    </row>
    <row r="406" spans="1:19" x14ac:dyDescent="0.25">
      <c r="A406" s="2"/>
      <c r="B406" s="14" t="s">
        <v>30</v>
      </c>
      <c r="C406" s="7">
        <v>46066</v>
      </c>
      <c r="D406" s="2">
        <v>9</v>
      </c>
      <c r="E406" s="6">
        <v>1002181793</v>
      </c>
      <c r="F406" s="3">
        <v>2025</v>
      </c>
      <c r="G406" s="2" t="s">
        <v>8</v>
      </c>
      <c r="H406" s="2" t="s">
        <v>105</v>
      </c>
      <c r="I406" s="6" t="s">
        <v>104</v>
      </c>
      <c r="J406" s="5">
        <v>13842</v>
      </c>
      <c r="K406" s="19" t="s">
        <v>94</v>
      </c>
      <c r="L406" s="2" t="s">
        <v>93</v>
      </c>
      <c r="M406" s="12">
        <v>12401</v>
      </c>
      <c r="N406" s="11">
        <v>0.1041034532582</v>
      </c>
      <c r="O406" s="2"/>
      <c r="P406" s="2"/>
      <c r="Q406" s="2" t="s">
        <v>28</v>
      </c>
      <c r="R406" s="3" t="s">
        <v>27</v>
      </c>
      <c r="S406" s="2">
        <v>0</v>
      </c>
    </row>
    <row r="407" spans="1:19" x14ac:dyDescent="0.25">
      <c r="A407" s="2" t="s">
        <v>103</v>
      </c>
      <c r="B407" s="14" t="s">
        <v>30</v>
      </c>
      <c r="C407" s="7">
        <v>46067</v>
      </c>
      <c r="D407" s="2">
        <v>8</v>
      </c>
      <c r="E407" s="6">
        <v>1002150402</v>
      </c>
      <c r="F407" s="3">
        <v>2025</v>
      </c>
      <c r="G407" s="2" t="s">
        <v>8</v>
      </c>
      <c r="H407" s="2" t="s">
        <v>101</v>
      </c>
      <c r="I407" s="6" t="s">
        <v>102</v>
      </c>
      <c r="J407" s="5">
        <v>13335</v>
      </c>
      <c r="K407" s="20" t="s">
        <v>99</v>
      </c>
      <c r="L407" s="2" t="s">
        <v>93</v>
      </c>
      <c r="M407" s="12">
        <v>10223.5</v>
      </c>
      <c r="N407" s="11">
        <v>0.233333333333333</v>
      </c>
      <c r="O407" s="2"/>
      <c r="P407" s="2"/>
      <c r="Q407" s="2" t="s">
        <v>28</v>
      </c>
      <c r="R407" s="3" t="s">
        <v>27</v>
      </c>
      <c r="S407" s="2">
        <v>0</v>
      </c>
    </row>
    <row r="408" spans="1:19" x14ac:dyDescent="0.25">
      <c r="A408" s="2"/>
      <c r="B408" s="14" t="s">
        <v>30</v>
      </c>
      <c r="C408" s="7">
        <v>46068</v>
      </c>
      <c r="D408" s="2">
        <v>9</v>
      </c>
      <c r="E408" s="6">
        <v>1002181295</v>
      </c>
      <c r="F408" s="3">
        <v>2025</v>
      </c>
      <c r="G408" s="2" t="s">
        <v>8</v>
      </c>
      <c r="H408" s="2" t="s">
        <v>101</v>
      </c>
      <c r="I408" s="6" t="s">
        <v>100</v>
      </c>
      <c r="J408" s="5">
        <v>10473.5</v>
      </c>
      <c r="K408" s="20" t="s">
        <v>99</v>
      </c>
      <c r="L408" s="2" t="s">
        <v>93</v>
      </c>
      <c r="M408" s="12">
        <v>8697</v>
      </c>
      <c r="N408" s="11">
        <v>0.169618561130472</v>
      </c>
      <c r="O408" s="2"/>
      <c r="P408" s="2"/>
      <c r="Q408" s="2" t="s">
        <v>28</v>
      </c>
      <c r="R408" s="3" t="s">
        <v>27</v>
      </c>
      <c r="S408" s="2">
        <v>0</v>
      </c>
    </row>
    <row r="409" spans="1:19" x14ac:dyDescent="0.25">
      <c r="A409" s="2"/>
      <c r="B409" s="14" t="s">
        <v>30</v>
      </c>
      <c r="C409" s="7">
        <v>46069</v>
      </c>
      <c r="D409" s="2">
        <v>9</v>
      </c>
      <c r="E409" s="6">
        <v>1002185124</v>
      </c>
      <c r="F409" s="3">
        <v>2025</v>
      </c>
      <c r="G409" s="2" t="s">
        <v>8</v>
      </c>
      <c r="H409" s="2" t="s">
        <v>98</v>
      </c>
      <c r="I409" s="6" t="s">
        <v>97</v>
      </c>
      <c r="J409" s="5">
        <v>23436</v>
      </c>
      <c r="K409" s="4"/>
      <c r="L409" s="2" t="s">
        <v>6</v>
      </c>
      <c r="M409" s="12">
        <v>20917</v>
      </c>
      <c r="N409" s="11">
        <v>0.107484212322922</v>
      </c>
      <c r="O409" s="2"/>
      <c r="P409" s="2"/>
      <c r="Q409" s="2" t="s">
        <v>28</v>
      </c>
      <c r="R409" s="3" t="s">
        <v>27</v>
      </c>
      <c r="S409" s="2">
        <v>0</v>
      </c>
    </row>
    <row r="410" spans="1:19" x14ac:dyDescent="0.25">
      <c r="A410" s="2"/>
      <c r="B410" s="14" t="s">
        <v>30</v>
      </c>
      <c r="C410" s="7">
        <v>46070</v>
      </c>
      <c r="D410" s="2">
        <v>9</v>
      </c>
      <c r="E410" s="6">
        <v>1002150389</v>
      </c>
      <c r="F410" s="3">
        <v>2025</v>
      </c>
      <c r="G410" s="2" t="s">
        <v>8</v>
      </c>
      <c r="H410" s="2" t="s">
        <v>96</v>
      </c>
      <c r="I410" s="6" t="s">
        <v>95</v>
      </c>
      <c r="J410" s="5">
        <v>19369</v>
      </c>
      <c r="K410" s="19" t="s">
        <v>94</v>
      </c>
      <c r="L410" s="2" t="s">
        <v>93</v>
      </c>
      <c r="M410" s="12">
        <v>16702</v>
      </c>
      <c r="N410" s="11">
        <v>0.13769425370437299</v>
      </c>
      <c r="O410" s="2"/>
      <c r="P410" s="2"/>
      <c r="Q410" s="2" t="s">
        <v>28</v>
      </c>
      <c r="R410" s="3" t="s">
        <v>27</v>
      </c>
      <c r="S410" s="2">
        <v>0</v>
      </c>
    </row>
    <row r="411" spans="1:19" x14ac:dyDescent="0.25">
      <c r="A411" s="2"/>
      <c r="B411" s="14" t="s">
        <v>30</v>
      </c>
      <c r="C411" s="7">
        <v>46071</v>
      </c>
      <c r="D411" s="2"/>
      <c r="E411" s="6">
        <v>120000843</v>
      </c>
      <c r="F411" s="3">
        <v>2025</v>
      </c>
      <c r="G411" s="2" t="s">
        <v>91</v>
      </c>
      <c r="H411" s="2" t="s">
        <v>90</v>
      </c>
      <c r="I411" s="6">
        <v>105218311</v>
      </c>
      <c r="J411" s="5">
        <v>13397.5</v>
      </c>
      <c r="K411" s="4"/>
      <c r="L411" s="2" t="s">
        <v>92</v>
      </c>
      <c r="M411" s="12">
        <v>11971</v>
      </c>
      <c r="N411" s="11">
        <v>0.10647508863594</v>
      </c>
      <c r="O411" s="2"/>
      <c r="P411" s="2"/>
      <c r="Q411" s="2" t="s">
        <v>28</v>
      </c>
      <c r="R411" s="3" t="s">
        <v>27</v>
      </c>
      <c r="S411" s="2">
        <v>0</v>
      </c>
    </row>
    <row r="412" spans="1:19" x14ac:dyDescent="0.25">
      <c r="A412" s="2"/>
      <c r="B412" s="14" t="s">
        <v>30</v>
      </c>
      <c r="C412" s="7">
        <v>46072</v>
      </c>
      <c r="D412" s="2"/>
      <c r="E412" s="6">
        <v>120000845</v>
      </c>
      <c r="F412" s="3">
        <v>2025</v>
      </c>
      <c r="G412" s="2" t="s">
        <v>91</v>
      </c>
      <c r="H412" s="2" t="s">
        <v>90</v>
      </c>
      <c r="I412" s="6">
        <v>105218308</v>
      </c>
      <c r="J412" s="5">
        <v>33740.5</v>
      </c>
      <c r="K412" s="4"/>
      <c r="L412" s="2" t="s">
        <v>92</v>
      </c>
      <c r="M412" s="12">
        <v>31202</v>
      </c>
      <c r="N412" s="11">
        <v>7.5235992353403003E-2</v>
      </c>
      <c r="O412" s="2"/>
      <c r="P412" s="2"/>
      <c r="Q412" s="2" t="s">
        <v>28</v>
      </c>
      <c r="R412" s="3" t="s">
        <v>27</v>
      </c>
      <c r="S412" s="2">
        <v>0</v>
      </c>
    </row>
    <row r="413" spans="1:19" x14ac:dyDescent="0.25">
      <c r="A413" s="2"/>
      <c r="B413" s="14" t="s">
        <v>30</v>
      </c>
      <c r="C413" s="7">
        <v>46073</v>
      </c>
      <c r="D413" s="2"/>
      <c r="E413" s="6">
        <v>120000846</v>
      </c>
      <c r="F413" s="3">
        <v>2025</v>
      </c>
      <c r="G413" s="2" t="s">
        <v>91</v>
      </c>
      <c r="H413" s="2" t="s">
        <v>90</v>
      </c>
      <c r="I413" s="6">
        <v>105218275</v>
      </c>
      <c r="J413" s="5">
        <v>17813</v>
      </c>
      <c r="K413" s="4"/>
      <c r="L413" s="2" t="s">
        <v>92</v>
      </c>
      <c r="M413" s="12">
        <v>16336.5</v>
      </c>
      <c r="N413" s="11">
        <v>8.2888901364171999E-2</v>
      </c>
      <c r="O413" s="2"/>
      <c r="P413" s="2"/>
      <c r="Q413" s="2" t="s">
        <v>28</v>
      </c>
      <c r="R413" s="3" t="s">
        <v>27</v>
      </c>
      <c r="S413" s="2">
        <v>0</v>
      </c>
    </row>
    <row r="414" spans="1:19" x14ac:dyDescent="0.25">
      <c r="A414" s="2"/>
      <c r="B414" s="14" t="s">
        <v>30</v>
      </c>
      <c r="C414" s="7">
        <v>46074</v>
      </c>
      <c r="D414" s="2"/>
      <c r="E414" s="6">
        <v>120000848</v>
      </c>
      <c r="F414" s="3">
        <v>2025</v>
      </c>
      <c r="G414" s="2" t="s">
        <v>91</v>
      </c>
      <c r="H414" s="2" t="s">
        <v>90</v>
      </c>
      <c r="I414" s="6">
        <v>105211647</v>
      </c>
      <c r="J414" s="5">
        <v>12735</v>
      </c>
      <c r="K414" s="4"/>
      <c r="L414" s="2" t="s">
        <v>92</v>
      </c>
      <c r="M414" s="12">
        <v>11650</v>
      </c>
      <c r="N414" s="11">
        <v>8.5198272477423995E-2</v>
      </c>
      <c r="O414" s="2"/>
      <c r="P414" s="2"/>
      <c r="Q414" s="2" t="s">
        <v>28</v>
      </c>
      <c r="R414" s="3" t="s">
        <v>27</v>
      </c>
      <c r="S414" s="2">
        <v>0</v>
      </c>
    </row>
    <row r="415" spans="1:19" x14ac:dyDescent="0.25">
      <c r="A415" s="2"/>
      <c r="B415" s="14" t="s">
        <v>30</v>
      </c>
      <c r="C415" s="7">
        <v>46075</v>
      </c>
      <c r="D415" s="2"/>
      <c r="E415" s="6">
        <v>120000844</v>
      </c>
      <c r="F415" s="3">
        <v>2025</v>
      </c>
      <c r="G415" s="2" t="s">
        <v>91</v>
      </c>
      <c r="H415" s="2" t="s">
        <v>90</v>
      </c>
      <c r="I415" s="6">
        <v>105218309</v>
      </c>
      <c r="J415" s="5">
        <v>6924</v>
      </c>
      <c r="K415" s="4"/>
      <c r="L415" s="2" t="s">
        <v>92</v>
      </c>
      <c r="M415" s="12">
        <v>6321</v>
      </c>
      <c r="N415" s="11">
        <v>8.7088388214905096E-2</v>
      </c>
      <c r="O415" s="2"/>
      <c r="P415" s="2"/>
      <c r="Q415" s="2" t="s">
        <v>28</v>
      </c>
      <c r="R415" s="3" t="s">
        <v>27</v>
      </c>
      <c r="S415" s="2">
        <v>0</v>
      </c>
    </row>
    <row r="416" spans="1:19" x14ac:dyDescent="0.25">
      <c r="A416" s="2"/>
      <c r="B416" s="14" t="s">
        <v>30</v>
      </c>
      <c r="C416" s="7">
        <v>46076</v>
      </c>
      <c r="D416" s="2"/>
      <c r="E416" s="6">
        <v>120000847</v>
      </c>
      <c r="F416" s="3">
        <v>2025</v>
      </c>
      <c r="G416" s="2" t="s">
        <v>91</v>
      </c>
      <c r="H416" s="2" t="s">
        <v>90</v>
      </c>
      <c r="I416" s="6">
        <v>105218253</v>
      </c>
      <c r="J416" s="5">
        <v>20936</v>
      </c>
      <c r="K416" s="4"/>
      <c r="L416" s="2" t="s">
        <v>92</v>
      </c>
      <c r="M416" s="12">
        <v>18515</v>
      </c>
      <c r="N416" s="11">
        <v>0.115638135269392</v>
      </c>
      <c r="O416" s="2"/>
      <c r="P416" s="2"/>
      <c r="Q416" s="2" t="s">
        <v>28</v>
      </c>
      <c r="R416" s="3" t="s">
        <v>27</v>
      </c>
      <c r="S416" s="2">
        <v>0</v>
      </c>
    </row>
    <row r="417" spans="1:19" x14ac:dyDescent="0.25">
      <c r="A417" s="2"/>
      <c r="B417" s="14" t="s">
        <v>30</v>
      </c>
      <c r="C417" s="7">
        <v>46077</v>
      </c>
      <c r="D417" s="2"/>
      <c r="E417" s="6">
        <v>120000862</v>
      </c>
      <c r="F417" s="3">
        <v>2025</v>
      </c>
      <c r="G417" s="2" t="s">
        <v>91</v>
      </c>
      <c r="H417" s="2" t="s">
        <v>90</v>
      </c>
      <c r="I417" s="6">
        <v>105218263</v>
      </c>
      <c r="J417" s="5">
        <v>24291.5</v>
      </c>
      <c r="K417" s="4"/>
      <c r="L417" s="2" t="s">
        <v>89</v>
      </c>
      <c r="M417" s="12">
        <v>18316.5</v>
      </c>
      <c r="N417" s="11">
        <v>0.245970812835766</v>
      </c>
      <c r="O417" s="2"/>
      <c r="P417" s="2"/>
      <c r="Q417" s="2" t="s">
        <v>28</v>
      </c>
      <c r="R417" s="3" t="s">
        <v>27</v>
      </c>
      <c r="S417" s="2">
        <v>0</v>
      </c>
    </row>
    <row r="418" spans="1:19" x14ac:dyDescent="0.25">
      <c r="A418" s="8" t="s">
        <v>15</v>
      </c>
      <c r="B418" s="14" t="s">
        <v>30</v>
      </c>
      <c r="C418" s="7">
        <v>46234</v>
      </c>
      <c r="D418" s="18">
        <v>1</v>
      </c>
      <c r="E418" s="16">
        <v>1002266118</v>
      </c>
      <c r="F418" s="3">
        <v>2026</v>
      </c>
      <c r="G418" s="2" t="s">
        <v>14</v>
      </c>
      <c r="H418" s="2" t="s">
        <v>75</v>
      </c>
      <c r="I418" s="6" t="s">
        <v>88</v>
      </c>
      <c r="J418" s="5">
        <v>15400</v>
      </c>
      <c r="K418" s="4"/>
      <c r="L418" s="2" t="s">
        <v>11</v>
      </c>
      <c r="M418" s="12">
        <v>9561</v>
      </c>
      <c r="N418" s="11">
        <v>0.37915584415584402</v>
      </c>
      <c r="O418" s="2"/>
      <c r="P418" s="2"/>
      <c r="Q418" s="2" t="s">
        <v>28</v>
      </c>
      <c r="R418" s="3" t="s">
        <v>27</v>
      </c>
      <c r="S418" s="2">
        <v>0</v>
      </c>
    </row>
    <row r="419" spans="1:19" x14ac:dyDescent="0.25">
      <c r="A419" s="8" t="s">
        <v>15</v>
      </c>
      <c r="B419" s="14" t="s">
        <v>30</v>
      </c>
      <c r="C419" s="7">
        <v>46237</v>
      </c>
      <c r="D419" s="18">
        <v>1</v>
      </c>
      <c r="E419" s="16">
        <v>1002266113</v>
      </c>
      <c r="F419" s="3">
        <v>2026</v>
      </c>
      <c r="G419" s="2" t="s">
        <v>14</v>
      </c>
      <c r="H419" s="2" t="s">
        <v>75</v>
      </c>
      <c r="I419" s="6" t="s">
        <v>87</v>
      </c>
      <c r="J419" s="5">
        <v>40400</v>
      </c>
      <c r="K419" s="4"/>
      <c r="L419" s="2" t="s">
        <v>11</v>
      </c>
      <c r="M419" s="12">
        <v>29406.5</v>
      </c>
      <c r="N419" s="11">
        <v>0.27211633663366303</v>
      </c>
      <c r="O419" s="2"/>
      <c r="P419" s="2"/>
      <c r="Q419" s="2" t="s">
        <v>28</v>
      </c>
      <c r="R419" s="3" t="s">
        <v>27</v>
      </c>
      <c r="S419" s="2">
        <v>0</v>
      </c>
    </row>
    <row r="420" spans="1:19" x14ac:dyDescent="0.25">
      <c r="A420" s="8" t="s">
        <v>15</v>
      </c>
      <c r="B420" s="14" t="s">
        <v>30</v>
      </c>
      <c r="C420" s="7">
        <v>46244</v>
      </c>
      <c r="D420" s="18">
        <v>1</v>
      </c>
      <c r="E420" s="16">
        <v>1002266121</v>
      </c>
      <c r="F420" s="3">
        <v>2026</v>
      </c>
      <c r="G420" s="2" t="s">
        <v>14</v>
      </c>
      <c r="H420" s="2" t="s">
        <v>75</v>
      </c>
      <c r="I420" s="6" t="s">
        <v>86</v>
      </c>
      <c r="J420" s="5">
        <v>81540</v>
      </c>
      <c r="K420" s="4"/>
      <c r="L420" s="2" t="s">
        <v>11</v>
      </c>
      <c r="M420" s="12">
        <v>61958.5</v>
      </c>
      <c r="N420" s="11">
        <v>0.24014594064262901</v>
      </c>
      <c r="O420" s="2"/>
      <c r="P420" s="2"/>
      <c r="Q420" s="2" t="s">
        <v>28</v>
      </c>
      <c r="R420" s="3" t="s">
        <v>27</v>
      </c>
      <c r="S420" s="2">
        <v>0</v>
      </c>
    </row>
    <row r="421" spans="1:19" x14ac:dyDescent="0.25">
      <c r="A421" s="8" t="s">
        <v>15</v>
      </c>
      <c r="B421" s="14" t="s">
        <v>30</v>
      </c>
      <c r="C421" s="7">
        <v>46245</v>
      </c>
      <c r="D421" s="2">
        <v>4</v>
      </c>
      <c r="E421" s="16">
        <v>1002266122</v>
      </c>
      <c r="F421" s="3">
        <v>2026</v>
      </c>
      <c r="G421" s="2" t="s">
        <v>14</v>
      </c>
      <c r="H421" s="2" t="s">
        <v>75</v>
      </c>
      <c r="I421" s="6" t="s">
        <v>85</v>
      </c>
      <c r="J421" s="5">
        <v>40700</v>
      </c>
      <c r="K421" s="4"/>
      <c r="L421" s="2" t="s">
        <v>11</v>
      </c>
      <c r="M421" s="12">
        <v>31588</v>
      </c>
      <c r="N421" s="11">
        <v>0.223882063882064</v>
      </c>
      <c r="O421" s="2"/>
      <c r="P421" s="2"/>
      <c r="Q421" s="2" t="s">
        <v>28</v>
      </c>
      <c r="R421" s="3" t="s">
        <v>27</v>
      </c>
      <c r="S421" s="2">
        <v>0</v>
      </c>
    </row>
    <row r="422" spans="1:19" x14ac:dyDescent="0.25">
      <c r="A422" s="8" t="s">
        <v>15</v>
      </c>
      <c r="B422" s="14" t="s">
        <v>30</v>
      </c>
      <c r="C422" s="7">
        <v>46246</v>
      </c>
      <c r="D422" s="2">
        <v>6</v>
      </c>
      <c r="E422" s="16">
        <v>1002267614</v>
      </c>
      <c r="F422" s="3">
        <v>2026</v>
      </c>
      <c r="G422" s="2" t="s">
        <v>14</v>
      </c>
      <c r="H422" s="2" t="s">
        <v>75</v>
      </c>
      <c r="I422" s="6" t="s">
        <v>84</v>
      </c>
      <c r="J422" s="5">
        <v>24670</v>
      </c>
      <c r="K422" s="4"/>
      <c r="L422" s="2" t="s">
        <v>11</v>
      </c>
      <c r="M422" s="12">
        <v>21276</v>
      </c>
      <c r="N422" s="11">
        <v>0.137576003242805</v>
      </c>
      <c r="O422" s="2"/>
      <c r="P422" s="2"/>
      <c r="Q422" s="2" t="s">
        <v>28</v>
      </c>
      <c r="R422" s="3" t="s">
        <v>27</v>
      </c>
      <c r="S422" s="2">
        <v>0</v>
      </c>
    </row>
    <row r="423" spans="1:19" x14ac:dyDescent="0.25">
      <c r="A423" s="8" t="s">
        <v>15</v>
      </c>
      <c r="B423" s="14" t="s">
        <v>30</v>
      </c>
      <c r="C423" s="7">
        <v>46247</v>
      </c>
      <c r="D423" s="2">
        <v>6</v>
      </c>
      <c r="E423" s="16">
        <v>1002267613</v>
      </c>
      <c r="F423" s="3">
        <v>2026</v>
      </c>
      <c r="G423" s="2" t="s">
        <v>14</v>
      </c>
      <c r="H423" s="2" t="s">
        <v>75</v>
      </c>
      <c r="I423" s="6" t="s">
        <v>83</v>
      </c>
      <c r="J423" s="5">
        <v>42600</v>
      </c>
      <c r="K423" s="4"/>
      <c r="L423" s="2" t="s">
        <v>11</v>
      </c>
      <c r="M423" s="12">
        <v>34400.5</v>
      </c>
      <c r="N423" s="11">
        <v>0.192476525821596</v>
      </c>
      <c r="O423" s="2"/>
      <c r="P423" s="2"/>
      <c r="Q423" s="2" t="s">
        <v>28</v>
      </c>
      <c r="R423" s="3" t="s">
        <v>27</v>
      </c>
      <c r="S423" s="2">
        <v>0</v>
      </c>
    </row>
    <row r="424" spans="1:19" x14ac:dyDescent="0.25">
      <c r="A424" s="8" t="s">
        <v>15</v>
      </c>
      <c r="B424" s="14" t="s">
        <v>30</v>
      </c>
      <c r="C424" s="7">
        <v>46248</v>
      </c>
      <c r="D424" s="2">
        <v>1</v>
      </c>
      <c r="E424" s="16">
        <v>1002266117</v>
      </c>
      <c r="F424" s="3">
        <v>2026</v>
      </c>
      <c r="G424" s="2" t="s">
        <v>14</v>
      </c>
      <c r="H424" s="2" t="s">
        <v>75</v>
      </c>
      <c r="I424" s="6" t="s">
        <v>82</v>
      </c>
      <c r="J424" s="5">
        <v>38810</v>
      </c>
      <c r="K424" s="4"/>
      <c r="L424" s="2" t="s">
        <v>11</v>
      </c>
      <c r="M424" s="12">
        <v>27987</v>
      </c>
      <c r="N424" s="11">
        <v>0.27887142489049199</v>
      </c>
      <c r="O424" s="2"/>
      <c r="P424" s="2"/>
      <c r="Q424" s="2" t="s">
        <v>28</v>
      </c>
      <c r="R424" s="3" t="s">
        <v>27</v>
      </c>
      <c r="S424" s="2">
        <v>0</v>
      </c>
    </row>
    <row r="425" spans="1:19" x14ac:dyDescent="0.25">
      <c r="A425" s="8" t="s">
        <v>15</v>
      </c>
      <c r="B425" s="14" t="s">
        <v>30</v>
      </c>
      <c r="C425" s="7">
        <v>46251</v>
      </c>
      <c r="D425" s="2">
        <v>1</v>
      </c>
      <c r="E425" s="16">
        <v>1002267495</v>
      </c>
      <c r="F425" s="3">
        <v>2026</v>
      </c>
      <c r="G425" s="2" t="s">
        <v>14</v>
      </c>
      <c r="H425" s="2" t="s">
        <v>75</v>
      </c>
      <c r="I425" s="6" t="s">
        <v>81</v>
      </c>
      <c r="J425" s="5">
        <v>45800</v>
      </c>
      <c r="K425" s="4"/>
      <c r="L425" s="2" t="s">
        <v>11</v>
      </c>
      <c r="M425" s="12">
        <v>38473</v>
      </c>
      <c r="N425" s="11">
        <v>0.15997816593886499</v>
      </c>
      <c r="O425" s="2"/>
      <c r="P425" s="2"/>
      <c r="Q425" s="2" t="s">
        <v>28</v>
      </c>
      <c r="R425" s="3" t="s">
        <v>27</v>
      </c>
      <c r="S425" s="2">
        <v>0</v>
      </c>
    </row>
    <row r="426" spans="1:19" x14ac:dyDescent="0.25">
      <c r="A426" s="15" t="s">
        <v>31</v>
      </c>
      <c r="B426" s="14" t="s">
        <v>30</v>
      </c>
      <c r="C426" s="7">
        <v>46253</v>
      </c>
      <c r="D426" s="2">
        <v>5</v>
      </c>
      <c r="E426" s="16">
        <v>1002267612</v>
      </c>
      <c r="F426" s="3">
        <v>2026</v>
      </c>
      <c r="G426" s="2" t="s">
        <v>14</v>
      </c>
      <c r="H426" s="2" t="s">
        <v>75</v>
      </c>
      <c r="I426" s="6" t="s">
        <v>80</v>
      </c>
      <c r="J426" s="13">
        <v>39480</v>
      </c>
      <c r="K426" s="4"/>
      <c r="L426" s="2" t="s">
        <v>11</v>
      </c>
      <c r="M426" s="12">
        <v>35238.5</v>
      </c>
      <c r="N426" s="11">
        <v>0.107434143870314</v>
      </c>
      <c r="O426" s="2"/>
      <c r="P426" s="2"/>
      <c r="Q426" s="2" t="s">
        <v>28</v>
      </c>
      <c r="R426" s="3" t="s">
        <v>27</v>
      </c>
      <c r="S426" s="2">
        <v>0</v>
      </c>
    </row>
    <row r="427" spans="1:19" x14ac:dyDescent="0.25">
      <c r="A427" s="15" t="s">
        <v>31</v>
      </c>
      <c r="B427" s="14" t="s">
        <v>30</v>
      </c>
      <c r="C427" s="7">
        <v>46255</v>
      </c>
      <c r="D427" s="2">
        <v>4</v>
      </c>
      <c r="E427" s="16">
        <v>1002266348</v>
      </c>
      <c r="F427" s="3">
        <v>2026</v>
      </c>
      <c r="G427" s="2" t="s">
        <v>14</v>
      </c>
      <c r="H427" s="2" t="s">
        <v>75</v>
      </c>
      <c r="I427" s="6" t="s">
        <v>79</v>
      </c>
      <c r="J427" s="13">
        <v>121280</v>
      </c>
      <c r="K427" s="4"/>
      <c r="L427" s="2" t="s">
        <v>11</v>
      </c>
      <c r="M427" s="12">
        <v>94741</v>
      </c>
      <c r="N427" s="11">
        <v>0.21882420844327199</v>
      </c>
      <c r="O427" s="2"/>
      <c r="P427" s="2"/>
      <c r="Q427" s="2" t="s">
        <v>28</v>
      </c>
      <c r="R427" s="3" t="s">
        <v>27</v>
      </c>
      <c r="S427" s="2">
        <v>0</v>
      </c>
    </row>
    <row r="428" spans="1:19" x14ac:dyDescent="0.25">
      <c r="A428" s="8" t="s">
        <v>15</v>
      </c>
      <c r="B428" s="14" t="s">
        <v>30</v>
      </c>
      <c r="C428" s="7">
        <v>46256</v>
      </c>
      <c r="D428" s="2">
        <v>1</v>
      </c>
      <c r="E428" s="16">
        <v>1002266115</v>
      </c>
      <c r="F428" s="3">
        <v>2026</v>
      </c>
      <c r="G428" s="2" t="s">
        <v>14</v>
      </c>
      <c r="H428" s="2" t="s">
        <v>75</v>
      </c>
      <c r="I428" s="6" t="s">
        <v>78</v>
      </c>
      <c r="J428" s="5">
        <v>44040</v>
      </c>
      <c r="K428" s="4"/>
      <c r="L428" s="2" t="s">
        <v>11</v>
      </c>
      <c r="M428" s="12">
        <v>33758</v>
      </c>
      <c r="N428" s="11">
        <v>0.23346957311534999</v>
      </c>
      <c r="O428" s="2"/>
      <c r="P428" s="2"/>
      <c r="Q428" s="2" t="s">
        <v>28</v>
      </c>
      <c r="R428" s="3" t="s">
        <v>27</v>
      </c>
      <c r="S428" s="2">
        <v>0</v>
      </c>
    </row>
    <row r="429" spans="1:19" x14ac:dyDescent="0.25">
      <c r="A429" s="8" t="s">
        <v>15</v>
      </c>
      <c r="B429" s="14" t="s">
        <v>30</v>
      </c>
      <c r="C429" s="7">
        <v>46259</v>
      </c>
      <c r="D429" s="2">
        <v>1</v>
      </c>
      <c r="E429" s="16">
        <v>1002266114</v>
      </c>
      <c r="F429" s="3">
        <v>2026</v>
      </c>
      <c r="G429" s="2" t="s">
        <v>14</v>
      </c>
      <c r="H429" s="2" t="s">
        <v>75</v>
      </c>
      <c r="I429" s="6" t="s">
        <v>77</v>
      </c>
      <c r="J429" s="5">
        <v>35850</v>
      </c>
      <c r="K429" s="4"/>
      <c r="L429" s="2" t="s">
        <v>11</v>
      </c>
      <c r="M429" s="12">
        <v>26067.5</v>
      </c>
      <c r="N429" s="11">
        <v>0.272873082287308</v>
      </c>
      <c r="O429" s="2"/>
      <c r="P429" s="2"/>
      <c r="Q429" s="2" t="s">
        <v>28</v>
      </c>
      <c r="R429" s="3" t="s">
        <v>27</v>
      </c>
      <c r="S429" s="2">
        <v>0</v>
      </c>
    </row>
    <row r="430" spans="1:19" x14ac:dyDescent="0.25">
      <c r="A430" s="8" t="s">
        <v>15</v>
      </c>
      <c r="B430" s="14" t="s">
        <v>30</v>
      </c>
      <c r="C430" s="7">
        <v>46259</v>
      </c>
      <c r="D430" s="2">
        <v>1</v>
      </c>
      <c r="E430" s="16">
        <v>1002266116</v>
      </c>
      <c r="F430" s="3">
        <v>2026</v>
      </c>
      <c r="G430" s="2" t="s">
        <v>14</v>
      </c>
      <c r="H430" s="2" t="s">
        <v>75</v>
      </c>
      <c r="I430" s="6" t="s">
        <v>76</v>
      </c>
      <c r="J430" s="5">
        <v>18270</v>
      </c>
      <c r="K430" s="4"/>
      <c r="L430" s="2" t="s">
        <v>11</v>
      </c>
      <c r="M430" s="12">
        <v>14757.5</v>
      </c>
      <c r="N430" s="11">
        <v>0.192255062944718</v>
      </c>
      <c r="O430" s="2"/>
      <c r="P430" s="2"/>
      <c r="Q430" s="2" t="s">
        <v>28</v>
      </c>
      <c r="R430" s="3" t="s">
        <v>27</v>
      </c>
      <c r="S430" s="2">
        <v>0</v>
      </c>
    </row>
    <row r="431" spans="1:19" x14ac:dyDescent="0.25">
      <c r="A431" s="8" t="s">
        <v>15</v>
      </c>
      <c r="B431" s="14" t="s">
        <v>30</v>
      </c>
      <c r="C431" s="7">
        <v>46259</v>
      </c>
      <c r="D431" s="2">
        <v>1</v>
      </c>
      <c r="E431" s="16">
        <v>1002266347</v>
      </c>
      <c r="F431" s="3">
        <v>2026</v>
      </c>
      <c r="G431" s="2" t="s">
        <v>14</v>
      </c>
      <c r="H431" s="2" t="s">
        <v>75</v>
      </c>
      <c r="I431" s="6" t="s">
        <v>74</v>
      </c>
      <c r="J431" s="5">
        <v>6010</v>
      </c>
      <c r="K431" s="4"/>
      <c r="L431" s="2" t="s">
        <v>11</v>
      </c>
      <c r="M431" s="12">
        <v>4672</v>
      </c>
      <c r="N431" s="11">
        <v>0.22262895174708799</v>
      </c>
      <c r="O431" s="2"/>
      <c r="P431" s="2"/>
      <c r="Q431" s="2" t="s">
        <v>28</v>
      </c>
      <c r="R431" s="3" t="s">
        <v>27</v>
      </c>
      <c r="S431" s="2">
        <v>0</v>
      </c>
    </row>
    <row r="432" spans="1:19" x14ac:dyDescent="0.25">
      <c r="A432" s="15" t="s">
        <v>31</v>
      </c>
      <c r="B432" s="14" t="s">
        <v>30</v>
      </c>
      <c r="C432" s="7">
        <v>46259</v>
      </c>
      <c r="D432" s="2">
        <v>5</v>
      </c>
      <c r="E432" s="16">
        <v>1002267869</v>
      </c>
      <c r="F432" s="3">
        <v>2026</v>
      </c>
      <c r="G432" s="2" t="s">
        <v>53</v>
      </c>
      <c r="H432" s="2" t="s">
        <v>73</v>
      </c>
      <c r="I432" s="6" t="s">
        <v>72</v>
      </c>
      <c r="J432" s="13">
        <v>8750</v>
      </c>
      <c r="K432" s="4"/>
      <c r="L432" s="2" t="s">
        <v>71</v>
      </c>
      <c r="M432" s="12">
        <v>7031</v>
      </c>
      <c r="N432" s="11">
        <v>0.196457142857143</v>
      </c>
      <c r="O432" s="2"/>
      <c r="P432" s="2"/>
      <c r="Q432" s="2" t="s">
        <v>28</v>
      </c>
      <c r="R432" s="3" t="s">
        <v>27</v>
      </c>
      <c r="S432" s="2">
        <v>0</v>
      </c>
    </row>
    <row r="433" spans="1:19" x14ac:dyDescent="0.25">
      <c r="A433" s="8" t="s">
        <v>15</v>
      </c>
      <c r="B433" s="14" t="s">
        <v>30</v>
      </c>
      <c r="C433" s="7">
        <v>46261</v>
      </c>
      <c r="D433" s="2">
        <v>2</v>
      </c>
      <c r="E433" s="16">
        <v>1002266909</v>
      </c>
      <c r="F433" s="3">
        <v>2026</v>
      </c>
      <c r="G433" s="2" t="s">
        <v>14</v>
      </c>
      <c r="H433" s="2" t="s">
        <v>69</v>
      </c>
      <c r="I433" s="6" t="s">
        <v>70</v>
      </c>
      <c r="J433" s="5">
        <v>73930</v>
      </c>
      <c r="K433" s="4"/>
      <c r="L433" s="2" t="s">
        <v>11</v>
      </c>
      <c r="M433" s="12">
        <v>49992.5</v>
      </c>
      <c r="N433" s="11">
        <v>0.32378601379683503</v>
      </c>
      <c r="O433" s="2"/>
      <c r="P433" s="2"/>
      <c r="Q433" s="2" t="s">
        <v>28</v>
      </c>
      <c r="R433" s="3" t="s">
        <v>27</v>
      </c>
      <c r="S433" s="2">
        <v>0</v>
      </c>
    </row>
    <row r="434" spans="1:19" x14ac:dyDescent="0.25">
      <c r="A434" s="8" t="s">
        <v>15</v>
      </c>
      <c r="B434" s="14" t="s">
        <v>30</v>
      </c>
      <c r="C434" s="7">
        <v>46261</v>
      </c>
      <c r="D434" s="2">
        <v>2</v>
      </c>
      <c r="E434" s="16">
        <v>1002266910</v>
      </c>
      <c r="F434" s="3">
        <v>2026</v>
      </c>
      <c r="G434" s="2" t="s">
        <v>14</v>
      </c>
      <c r="H434" s="2" t="s">
        <v>69</v>
      </c>
      <c r="I434" s="6" t="s">
        <v>68</v>
      </c>
      <c r="J434" s="5">
        <v>23480</v>
      </c>
      <c r="K434" s="4"/>
      <c r="L434" s="2" t="s">
        <v>11</v>
      </c>
      <c r="M434" s="12">
        <v>18676</v>
      </c>
      <c r="N434" s="11">
        <v>0.204599659284497</v>
      </c>
      <c r="O434" s="2"/>
      <c r="P434" s="2"/>
      <c r="Q434" s="2" t="s">
        <v>28</v>
      </c>
      <c r="R434" s="3" t="s">
        <v>27</v>
      </c>
      <c r="S434" s="2">
        <v>0</v>
      </c>
    </row>
    <row r="435" spans="1:19" x14ac:dyDescent="0.25">
      <c r="A435" s="8" t="s">
        <v>15</v>
      </c>
      <c r="B435" s="14" t="s">
        <v>30</v>
      </c>
      <c r="C435" s="7">
        <v>46262</v>
      </c>
      <c r="D435" s="2">
        <v>2</v>
      </c>
      <c r="E435" s="16">
        <v>1002266900</v>
      </c>
      <c r="F435" s="3">
        <v>2026</v>
      </c>
      <c r="G435" s="2" t="s">
        <v>14</v>
      </c>
      <c r="H435" s="2" t="s">
        <v>64</v>
      </c>
      <c r="I435" s="6" t="s">
        <v>67</v>
      </c>
      <c r="J435" s="5">
        <v>26350</v>
      </c>
      <c r="K435" s="4"/>
      <c r="L435" s="2" t="s">
        <v>11</v>
      </c>
      <c r="M435" s="12">
        <v>17528.5</v>
      </c>
      <c r="N435" s="11">
        <v>0.33478178368121397</v>
      </c>
      <c r="O435" s="2"/>
      <c r="P435" s="2"/>
      <c r="Q435" s="2" t="s">
        <v>28</v>
      </c>
      <c r="R435" s="3" t="s">
        <v>27</v>
      </c>
      <c r="S435" s="2">
        <v>0</v>
      </c>
    </row>
    <row r="436" spans="1:19" x14ac:dyDescent="0.25">
      <c r="A436" s="8" t="s">
        <v>15</v>
      </c>
      <c r="B436" s="14" t="s">
        <v>30</v>
      </c>
      <c r="C436" s="7">
        <v>46263</v>
      </c>
      <c r="D436" s="2">
        <v>2</v>
      </c>
      <c r="E436" s="16">
        <v>1002266898</v>
      </c>
      <c r="F436" s="3">
        <v>2026</v>
      </c>
      <c r="G436" s="2" t="s">
        <v>14</v>
      </c>
      <c r="H436" s="2" t="s">
        <v>64</v>
      </c>
      <c r="I436" s="6" t="s">
        <v>66</v>
      </c>
      <c r="J436" s="5">
        <v>37810</v>
      </c>
      <c r="K436" s="4"/>
      <c r="L436" s="2" t="s">
        <v>11</v>
      </c>
      <c r="M436" s="12">
        <v>30972.5</v>
      </c>
      <c r="N436" s="11">
        <v>0.18083840253901101</v>
      </c>
      <c r="O436" s="2"/>
      <c r="P436" s="2"/>
      <c r="Q436" s="2" t="s">
        <v>28</v>
      </c>
      <c r="R436" s="3" t="s">
        <v>27</v>
      </c>
      <c r="S436" s="2">
        <v>0</v>
      </c>
    </row>
    <row r="437" spans="1:19" x14ac:dyDescent="0.25">
      <c r="A437" s="8" t="s">
        <v>15</v>
      </c>
      <c r="B437" s="14" t="s">
        <v>30</v>
      </c>
      <c r="C437" s="7">
        <v>46265</v>
      </c>
      <c r="D437" s="2">
        <v>2</v>
      </c>
      <c r="E437" s="16">
        <v>1002266899</v>
      </c>
      <c r="F437" s="3">
        <v>2026</v>
      </c>
      <c r="G437" s="2" t="s">
        <v>14</v>
      </c>
      <c r="H437" s="2" t="s">
        <v>64</v>
      </c>
      <c r="I437" s="6" t="s">
        <v>65</v>
      </c>
      <c r="J437" s="5">
        <v>13300</v>
      </c>
      <c r="K437" s="4"/>
      <c r="L437" s="2" t="s">
        <v>11</v>
      </c>
      <c r="M437" s="12">
        <v>9788</v>
      </c>
      <c r="N437" s="11">
        <v>0.26406015037593999</v>
      </c>
      <c r="O437" s="2"/>
      <c r="P437" s="2"/>
      <c r="Q437" s="2" t="s">
        <v>28</v>
      </c>
      <c r="R437" s="3" t="s">
        <v>27</v>
      </c>
      <c r="S437" s="2">
        <v>0</v>
      </c>
    </row>
    <row r="438" spans="1:19" x14ac:dyDescent="0.25">
      <c r="A438" s="8" t="s">
        <v>15</v>
      </c>
      <c r="B438" s="14" t="s">
        <v>30</v>
      </c>
      <c r="C438" s="7">
        <v>46267</v>
      </c>
      <c r="D438" s="2">
        <v>2</v>
      </c>
      <c r="E438" s="16">
        <v>1002266897</v>
      </c>
      <c r="F438" s="3">
        <v>2026</v>
      </c>
      <c r="G438" s="2" t="s">
        <v>14</v>
      </c>
      <c r="H438" s="2" t="s">
        <v>64</v>
      </c>
      <c r="I438" s="6" t="s">
        <v>63</v>
      </c>
      <c r="J438" s="5">
        <v>87360</v>
      </c>
      <c r="K438" s="4"/>
      <c r="L438" s="2" t="s">
        <v>11</v>
      </c>
      <c r="M438" s="12">
        <v>54528</v>
      </c>
      <c r="N438" s="11">
        <v>0.37582417582417599</v>
      </c>
      <c r="O438" s="2"/>
      <c r="P438" s="2"/>
      <c r="Q438" s="2" t="s">
        <v>28</v>
      </c>
      <c r="R438" s="3" t="s">
        <v>27</v>
      </c>
      <c r="S438" s="2">
        <v>0</v>
      </c>
    </row>
    <row r="439" spans="1:19" x14ac:dyDescent="0.25">
      <c r="A439" s="8" t="s">
        <v>15</v>
      </c>
      <c r="B439" s="14" t="s">
        <v>30</v>
      </c>
      <c r="C439" s="7">
        <v>46268</v>
      </c>
      <c r="D439" s="2">
        <v>2</v>
      </c>
      <c r="E439" s="16">
        <v>1002266896</v>
      </c>
      <c r="F439" s="3">
        <v>2026</v>
      </c>
      <c r="G439" s="2" t="s">
        <v>14</v>
      </c>
      <c r="H439" s="2" t="s">
        <v>59</v>
      </c>
      <c r="I439" s="6" t="s">
        <v>62</v>
      </c>
      <c r="J439" s="5">
        <v>38830</v>
      </c>
      <c r="K439" s="4"/>
      <c r="L439" s="2" t="s">
        <v>11</v>
      </c>
      <c r="M439" s="12">
        <v>27215</v>
      </c>
      <c r="N439" s="11">
        <v>0.29912438835951599</v>
      </c>
      <c r="O439" s="2"/>
      <c r="P439" s="2"/>
      <c r="Q439" s="2" t="s">
        <v>28</v>
      </c>
      <c r="R439" s="3" t="s">
        <v>27</v>
      </c>
      <c r="S439" s="2">
        <v>0</v>
      </c>
    </row>
    <row r="440" spans="1:19" x14ac:dyDescent="0.25">
      <c r="A440" s="8" t="s">
        <v>15</v>
      </c>
      <c r="B440" s="14" t="s">
        <v>30</v>
      </c>
      <c r="C440" s="7">
        <v>46268</v>
      </c>
      <c r="D440" s="2">
        <v>2</v>
      </c>
      <c r="E440" s="16">
        <v>1002266894</v>
      </c>
      <c r="F440" s="3">
        <v>2026</v>
      </c>
      <c r="G440" s="2" t="s">
        <v>14</v>
      </c>
      <c r="H440" s="2" t="s">
        <v>59</v>
      </c>
      <c r="I440" s="6" t="s">
        <v>61</v>
      </c>
      <c r="J440" s="5">
        <v>19420</v>
      </c>
      <c r="K440" s="4"/>
      <c r="L440" s="2" t="s">
        <v>11</v>
      </c>
      <c r="M440" s="12">
        <v>15351.5</v>
      </c>
      <c r="N440" s="11">
        <v>0.20950051493305899</v>
      </c>
      <c r="O440" s="2"/>
      <c r="P440" s="2"/>
      <c r="Q440" s="2" t="s">
        <v>28</v>
      </c>
      <c r="R440" s="3" t="s">
        <v>27</v>
      </c>
      <c r="S440" s="2">
        <v>0</v>
      </c>
    </row>
    <row r="441" spans="1:19" x14ac:dyDescent="0.25">
      <c r="A441" s="8" t="s">
        <v>15</v>
      </c>
      <c r="B441" s="14" t="s">
        <v>30</v>
      </c>
      <c r="C441" s="7">
        <v>46269</v>
      </c>
      <c r="D441" s="2">
        <v>2</v>
      </c>
      <c r="E441" s="16">
        <v>1002266895</v>
      </c>
      <c r="F441" s="3">
        <v>2026</v>
      </c>
      <c r="G441" s="2" t="s">
        <v>14</v>
      </c>
      <c r="H441" s="2" t="s">
        <v>59</v>
      </c>
      <c r="I441" s="6" t="s">
        <v>60</v>
      </c>
      <c r="J441" s="5">
        <v>10830</v>
      </c>
      <c r="K441" s="4"/>
      <c r="L441" s="2" t="s">
        <v>11</v>
      </c>
      <c r="M441" s="12">
        <v>8796.5</v>
      </c>
      <c r="N441" s="11">
        <v>0.18776546629732199</v>
      </c>
      <c r="O441" s="2"/>
      <c r="P441" s="2"/>
      <c r="Q441" s="2" t="s">
        <v>28</v>
      </c>
      <c r="R441" s="3" t="s">
        <v>27</v>
      </c>
      <c r="S441" s="2">
        <v>0</v>
      </c>
    </row>
    <row r="442" spans="1:19" x14ac:dyDescent="0.25">
      <c r="A442" s="8" t="s">
        <v>15</v>
      </c>
      <c r="B442" s="14" t="s">
        <v>30</v>
      </c>
      <c r="C442" s="7">
        <v>46270</v>
      </c>
      <c r="D442" s="2">
        <v>5</v>
      </c>
      <c r="E442" s="16">
        <v>1002266893</v>
      </c>
      <c r="F442" s="3">
        <v>2026</v>
      </c>
      <c r="G442" s="2" t="s">
        <v>14</v>
      </c>
      <c r="H442" s="2" t="s">
        <v>59</v>
      </c>
      <c r="I442" s="6" t="s">
        <v>58</v>
      </c>
      <c r="J442" s="5">
        <v>64420</v>
      </c>
      <c r="K442" s="4"/>
      <c r="L442" s="2" t="s">
        <v>11</v>
      </c>
      <c r="M442" s="12">
        <v>44216.5</v>
      </c>
      <c r="N442" s="11">
        <v>0.31362154610369403</v>
      </c>
      <c r="O442" s="2"/>
      <c r="P442" s="2"/>
      <c r="Q442" s="2" t="s">
        <v>28</v>
      </c>
      <c r="R442" s="3" t="s">
        <v>27</v>
      </c>
      <c r="S442" s="2">
        <v>0</v>
      </c>
    </row>
    <row r="443" spans="1:19" x14ac:dyDescent="0.25">
      <c r="A443" s="8" t="s">
        <v>15</v>
      </c>
      <c r="B443" s="14" t="s">
        <v>30</v>
      </c>
      <c r="C443" s="7">
        <v>46273</v>
      </c>
      <c r="D443" s="2">
        <v>4</v>
      </c>
      <c r="E443" s="16">
        <v>1002266902</v>
      </c>
      <c r="F443" s="3">
        <v>2026</v>
      </c>
      <c r="G443" s="2" t="s">
        <v>14</v>
      </c>
      <c r="H443" s="2" t="s">
        <v>45</v>
      </c>
      <c r="I443" s="6" t="s">
        <v>57</v>
      </c>
      <c r="J443" s="5">
        <v>29770</v>
      </c>
      <c r="K443" s="4"/>
      <c r="L443" s="2" t="s">
        <v>11</v>
      </c>
      <c r="M443" s="12">
        <v>23229.5</v>
      </c>
      <c r="N443" s="11">
        <v>0.21970104131676199</v>
      </c>
      <c r="O443" s="2"/>
      <c r="P443" s="2"/>
      <c r="Q443" s="2" t="s">
        <v>28</v>
      </c>
      <c r="R443" s="3" t="s">
        <v>27</v>
      </c>
      <c r="S443" s="2">
        <v>0</v>
      </c>
    </row>
    <row r="444" spans="1:19" x14ac:dyDescent="0.25">
      <c r="A444" s="8" t="s">
        <v>15</v>
      </c>
      <c r="B444" s="14" t="s">
        <v>30</v>
      </c>
      <c r="C444" s="7">
        <v>46273</v>
      </c>
      <c r="D444" s="2">
        <v>4</v>
      </c>
      <c r="E444" s="16">
        <v>1002266901</v>
      </c>
      <c r="F444" s="3">
        <v>2026</v>
      </c>
      <c r="G444" s="2" t="s">
        <v>14</v>
      </c>
      <c r="H444" s="2" t="s">
        <v>45</v>
      </c>
      <c r="I444" s="6" t="s">
        <v>56</v>
      </c>
      <c r="J444" s="5">
        <v>49700</v>
      </c>
      <c r="K444" s="4"/>
      <c r="L444" s="2" t="s">
        <v>11</v>
      </c>
      <c r="M444" s="12">
        <v>41323.5</v>
      </c>
      <c r="N444" s="11">
        <v>0.16854124748490901</v>
      </c>
      <c r="O444" s="2"/>
      <c r="P444" s="2"/>
      <c r="Q444" s="2" t="s">
        <v>28</v>
      </c>
      <c r="R444" s="3" t="s">
        <v>27</v>
      </c>
      <c r="S444" s="2">
        <v>0</v>
      </c>
    </row>
    <row r="445" spans="1:19" x14ac:dyDescent="0.25">
      <c r="A445" s="8" t="s">
        <v>15</v>
      </c>
      <c r="B445" s="14" t="s">
        <v>30</v>
      </c>
      <c r="C445" s="7">
        <v>46274</v>
      </c>
      <c r="D445" s="2">
        <v>4</v>
      </c>
      <c r="E445" s="16">
        <v>1002266903</v>
      </c>
      <c r="F445" s="3">
        <v>2026</v>
      </c>
      <c r="G445" s="2" t="s">
        <v>14</v>
      </c>
      <c r="H445" s="2" t="s">
        <v>45</v>
      </c>
      <c r="I445" s="6" t="s">
        <v>55</v>
      </c>
      <c r="J445" s="5">
        <v>28860</v>
      </c>
      <c r="K445" s="4"/>
      <c r="L445" s="2" t="s">
        <v>11</v>
      </c>
      <c r="M445" s="12">
        <v>29919.5</v>
      </c>
      <c r="N445" s="17">
        <v>-3.6711711711709998E-2</v>
      </c>
      <c r="O445" s="2"/>
      <c r="P445" s="2"/>
      <c r="Q445" s="2" t="s">
        <v>1</v>
      </c>
      <c r="R445" s="3" t="s">
        <v>27</v>
      </c>
      <c r="S445" s="2">
        <v>0</v>
      </c>
    </row>
    <row r="446" spans="1:19" x14ac:dyDescent="0.25">
      <c r="A446" s="15" t="s">
        <v>31</v>
      </c>
      <c r="B446" s="14" t="s">
        <v>30</v>
      </c>
      <c r="C446" s="7">
        <v>46275</v>
      </c>
      <c r="D446" s="2">
        <v>4</v>
      </c>
      <c r="E446" s="16">
        <v>1002266904</v>
      </c>
      <c r="F446" s="3">
        <v>2026</v>
      </c>
      <c r="G446" s="2" t="s">
        <v>14</v>
      </c>
      <c r="H446" s="2" t="s">
        <v>45</v>
      </c>
      <c r="I446" s="6" t="s">
        <v>54</v>
      </c>
      <c r="J446" s="13">
        <v>36460</v>
      </c>
      <c r="K446" s="4"/>
      <c r="L446" s="2" t="s">
        <v>11</v>
      </c>
      <c r="M446" s="12">
        <v>28666</v>
      </c>
      <c r="N446" s="11">
        <v>0.21376851343938599</v>
      </c>
      <c r="O446" s="2"/>
      <c r="P446" s="2"/>
      <c r="Q446" s="2" t="s">
        <v>28</v>
      </c>
      <c r="R446" s="3" t="s">
        <v>27</v>
      </c>
      <c r="S446" s="2">
        <v>0</v>
      </c>
    </row>
    <row r="447" spans="1:19" x14ac:dyDescent="0.25">
      <c r="A447" s="15" t="s">
        <v>31</v>
      </c>
      <c r="B447" s="14" t="s">
        <v>30</v>
      </c>
      <c r="C447" s="7">
        <v>46275</v>
      </c>
      <c r="D447" s="2">
        <v>9</v>
      </c>
      <c r="E447" s="16">
        <v>1002267743</v>
      </c>
      <c r="F447" s="3">
        <v>2026</v>
      </c>
      <c r="G447" s="2" t="s">
        <v>53</v>
      </c>
      <c r="H447" s="2" t="s">
        <v>52</v>
      </c>
      <c r="I447" s="6" t="s">
        <v>51</v>
      </c>
      <c r="J447" s="13">
        <v>10260</v>
      </c>
      <c r="K447" s="4"/>
      <c r="L447" s="2" t="s">
        <v>50</v>
      </c>
      <c r="M447" s="12">
        <v>7836.5</v>
      </c>
      <c r="N447" s="11">
        <v>0.23620857699805101</v>
      </c>
      <c r="O447" s="2"/>
      <c r="P447" s="2"/>
      <c r="Q447" s="2" t="s">
        <v>28</v>
      </c>
      <c r="R447" s="3" t="s">
        <v>27</v>
      </c>
      <c r="S447" s="2">
        <v>0</v>
      </c>
    </row>
    <row r="448" spans="1:19" x14ac:dyDescent="0.25">
      <c r="A448" s="15" t="s">
        <v>31</v>
      </c>
      <c r="B448" s="14" t="s">
        <v>30</v>
      </c>
      <c r="C448" s="7">
        <v>46275</v>
      </c>
      <c r="D448" s="2">
        <v>4</v>
      </c>
      <c r="E448" s="16">
        <v>1002266907</v>
      </c>
      <c r="F448" s="3">
        <v>2026</v>
      </c>
      <c r="G448" s="2" t="s">
        <v>14</v>
      </c>
      <c r="H448" s="2" t="s">
        <v>45</v>
      </c>
      <c r="I448" s="6" t="s">
        <v>49</v>
      </c>
      <c r="J448" s="13">
        <v>14290</v>
      </c>
      <c r="K448" s="4"/>
      <c r="L448" s="2" t="s">
        <v>11</v>
      </c>
      <c r="M448" s="12">
        <v>11754</v>
      </c>
      <c r="N448" s="11">
        <v>0.177466759972008</v>
      </c>
      <c r="O448" s="2"/>
      <c r="P448" s="2"/>
      <c r="Q448" s="2" t="s">
        <v>28</v>
      </c>
      <c r="R448" s="3" t="s">
        <v>27</v>
      </c>
      <c r="S448" s="2">
        <v>0</v>
      </c>
    </row>
    <row r="449" spans="1:19" x14ac:dyDescent="0.25">
      <c r="A449" s="8" t="s">
        <v>15</v>
      </c>
      <c r="B449" s="14" t="s">
        <v>30</v>
      </c>
      <c r="C449" s="7">
        <v>46275</v>
      </c>
      <c r="D449" s="2">
        <v>4</v>
      </c>
      <c r="E449" s="16">
        <v>1002266908</v>
      </c>
      <c r="F449" s="3">
        <v>2026</v>
      </c>
      <c r="G449" s="2" t="s">
        <v>14</v>
      </c>
      <c r="H449" s="2" t="s">
        <v>45</v>
      </c>
      <c r="I449" s="6" t="s">
        <v>48</v>
      </c>
      <c r="J449" s="5">
        <v>14930</v>
      </c>
      <c r="K449" s="4"/>
      <c r="L449" s="2" t="s">
        <v>11</v>
      </c>
      <c r="M449" s="12">
        <v>11815</v>
      </c>
      <c r="N449" s="11">
        <v>0.20864032150033501</v>
      </c>
      <c r="O449" s="2"/>
      <c r="P449" s="2"/>
      <c r="Q449" s="2" t="s">
        <v>28</v>
      </c>
      <c r="R449" s="3" t="s">
        <v>27</v>
      </c>
      <c r="S449" s="2">
        <v>0</v>
      </c>
    </row>
    <row r="450" spans="1:19" x14ac:dyDescent="0.25">
      <c r="A450" s="8" t="s">
        <v>15</v>
      </c>
      <c r="B450" s="14" t="s">
        <v>30</v>
      </c>
      <c r="C450" s="7">
        <v>46276</v>
      </c>
      <c r="D450" s="2">
        <v>4</v>
      </c>
      <c r="E450" s="16">
        <v>1002291142</v>
      </c>
      <c r="F450" s="3">
        <v>2026</v>
      </c>
      <c r="G450" s="2" t="s">
        <v>14</v>
      </c>
      <c r="H450" s="2" t="s">
        <v>45</v>
      </c>
      <c r="I450" s="6" t="s">
        <v>47</v>
      </c>
      <c r="J450" s="5">
        <v>10180</v>
      </c>
      <c r="K450" s="4"/>
      <c r="L450" s="2" t="s">
        <v>11</v>
      </c>
      <c r="M450" s="12">
        <v>7040.5</v>
      </c>
      <c r="N450" s="11">
        <v>0.30839882121807499</v>
      </c>
      <c r="O450" s="2"/>
      <c r="P450" s="2"/>
      <c r="Q450" s="2" t="s">
        <v>28</v>
      </c>
      <c r="R450" s="3" t="s">
        <v>27</v>
      </c>
      <c r="S450" s="2">
        <v>0</v>
      </c>
    </row>
    <row r="451" spans="1:19" x14ac:dyDescent="0.25">
      <c r="A451" s="8" t="s">
        <v>15</v>
      </c>
      <c r="B451" s="14" t="s">
        <v>30</v>
      </c>
      <c r="C451" s="7">
        <v>46276</v>
      </c>
      <c r="D451" s="2">
        <v>4</v>
      </c>
      <c r="E451" s="16">
        <v>1002266906</v>
      </c>
      <c r="F451" s="3">
        <v>2026</v>
      </c>
      <c r="G451" s="2" t="s">
        <v>14</v>
      </c>
      <c r="H451" s="2" t="s">
        <v>45</v>
      </c>
      <c r="I451" s="6" t="s">
        <v>46</v>
      </c>
      <c r="J451" s="5">
        <v>9580</v>
      </c>
      <c r="K451" s="4"/>
      <c r="L451" s="2" t="s">
        <v>11</v>
      </c>
      <c r="M451" s="12">
        <v>7712</v>
      </c>
      <c r="N451" s="11">
        <v>0.19498956158663899</v>
      </c>
      <c r="O451" s="2"/>
      <c r="P451" s="2"/>
      <c r="Q451" s="2" t="s">
        <v>28</v>
      </c>
      <c r="R451" s="3" t="s">
        <v>27</v>
      </c>
      <c r="S451" s="2">
        <v>0</v>
      </c>
    </row>
    <row r="452" spans="1:19" x14ac:dyDescent="0.25">
      <c r="A452" s="8" t="s">
        <v>15</v>
      </c>
      <c r="B452" s="14" t="s">
        <v>30</v>
      </c>
      <c r="C452" s="7">
        <v>46276</v>
      </c>
      <c r="D452" s="2">
        <v>4</v>
      </c>
      <c r="E452" s="16">
        <v>1002266905</v>
      </c>
      <c r="F452" s="3">
        <v>2026</v>
      </c>
      <c r="G452" s="2" t="s">
        <v>14</v>
      </c>
      <c r="H452" s="2" t="s">
        <v>45</v>
      </c>
      <c r="I452" s="6" t="s">
        <v>44</v>
      </c>
      <c r="J452" s="5">
        <v>12740</v>
      </c>
      <c r="K452" s="4"/>
      <c r="L452" s="2" t="s">
        <v>11</v>
      </c>
      <c r="M452" s="12">
        <v>10124</v>
      </c>
      <c r="N452" s="11">
        <v>0.20533751962323399</v>
      </c>
      <c r="O452" s="2"/>
      <c r="P452" s="2"/>
      <c r="Q452" s="2" t="s">
        <v>28</v>
      </c>
      <c r="R452" s="3" t="s">
        <v>27</v>
      </c>
      <c r="S452" s="2">
        <v>0</v>
      </c>
    </row>
    <row r="453" spans="1:19" x14ac:dyDescent="0.25">
      <c r="A453" s="8" t="s">
        <v>15</v>
      </c>
      <c r="B453" s="14" t="s">
        <v>30</v>
      </c>
      <c r="C453" s="7">
        <v>46277</v>
      </c>
      <c r="D453" s="2">
        <v>7</v>
      </c>
      <c r="E453" s="16">
        <v>1002266353</v>
      </c>
      <c r="F453" s="3">
        <v>2026</v>
      </c>
      <c r="G453" s="2" t="s">
        <v>14</v>
      </c>
      <c r="H453" s="2" t="s">
        <v>13</v>
      </c>
      <c r="I453" s="6" t="s">
        <v>43</v>
      </c>
      <c r="J453" s="5">
        <v>21430</v>
      </c>
      <c r="K453" s="4"/>
      <c r="L453" s="2" t="s">
        <v>11</v>
      </c>
      <c r="M453" s="12">
        <v>15644.5</v>
      </c>
      <c r="N453" s="11">
        <v>0.26997200186654202</v>
      </c>
      <c r="O453" s="2"/>
      <c r="P453" s="2"/>
      <c r="Q453" s="2" t="s">
        <v>28</v>
      </c>
      <c r="R453" s="3" t="s">
        <v>27</v>
      </c>
      <c r="S453" s="2">
        <v>0</v>
      </c>
    </row>
    <row r="454" spans="1:19" x14ac:dyDescent="0.25">
      <c r="A454" s="8" t="s">
        <v>15</v>
      </c>
      <c r="B454" s="14" t="s">
        <v>30</v>
      </c>
      <c r="C454" s="7">
        <v>46279</v>
      </c>
      <c r="D454" s="2">
        <v>7</v>
      </c>
      <c r="E454" s="16">
        <v>1002266890</v>
      </c>
      <c r="F454" s="3">
        <v>2026</v>
      </c>
      <c r="G454" s="2" t="s">
        <v>14</v>
      </c>
      <c r="H454" s="2" t="s">
        <v>13</v>
      </c>
      <c r="I454" s="6" t="s">
        <v>42</v>
      </c>
      <c r="J454" s="5">
        <v>33910</v>
      </c>
      <c r="K454" s="4"/>
      <c r="L454" s="2" t="s">
        <v>11</v>
      </c>
      <c r="M454" s="12">
        <v>21778.5</v>
      </c>
      <c r="N454" s="11">
        <v>0.35775582424063701</v>
      </c>
      <c r="O454" s="2"/>
      <c r="P454" s="2"/>
      <c r="Q454" s="2" t="s">
        <v>28</v>
      </c>
      <c r="R454" s="3" t="s">
        <v>27</v>
      </c>
      <c r="S454" s="2">
        <v>0</v>
      </c>
    </row>
    <row r="455" spans="1:19" x14ac:dyDescent="0.25">
      <c r="A455" s="15" t="s">
        <v>31</v>
      </c>
      <c r="B455" s="14" t="s">
        <v>30</v>
      </c>
      <c r="C455" s="7">
        <v>46280</v>
      </c>
      <c r="D455" s="2">
        <v>7</v>
      </c>
      <c r="E455" s="16">
        <v>1002266358</v>
      </c>
      <c r="F455" s="3">
        <v>2026</v>
      </c>
      <c r="G455" s="2" t="s">
        <v>14</v>
      </c>
      <c r="H455" s="2" t="s">
        <v>13</v>
      </c>
      <c r="I455" s="6" t="s">
        <v>41</v>
      </c>
      <c r="J455" s="13">
        <v>43900</v>
      </c>
      <c r="K455" s="4"/>
      <c r="L455" s="2" t="s">
        <v>11</v>
      </c>
      <c r="M455" s="12">
        <v>34485.5</v>
      </c>
      <c r="N455" s="11">
        <v>0.21445330296127599</v>
      </c>
      <c r="O455" s="2"/>
      <c r="P455" s="2"/>
      <c r="Q455" s="2" t="s">
        <v>28</v>
      </c>
      <c r="R455" s="3" t="s">
        <v>27</v>
      </c>
      <c r="S455" s="2">
        <v>0</v>
      </c>
    </row>
    <row r="456" spans="1:19" x14ac:dyDescent="0.25">
      <c r="A456" s="15" t="s">
        <v>31</v>
      </c>
      <c r="B456" s="14" t="s">
        <v>30</v>
      </c>
      <c r="C456" s="7">
        <v>46282</v>
      </c>
      <c r="D456" s="2">
        <v>7</v>
      </c>
      <c r="E456" s="16">
        <v>1002266355</v>
      </c>
      <c r="F456" s="3">
        <v>2026</v>
      </c>
      <c r="G456" s="2" t="s">
        <v>14</v>
      </c>
      <c r="H456" s="2" t="s">
        <v>13</v>
      </c>
      <c r="I456" s="6" t="s">
        <v>40</v>
      </c>
      <c r="J456" s="13">
        <v>37020</v>
      </c>
      <c r="K456" s="4"/>
      <c r="L456" s="2" t="s">
        <v>11</v>
      </c>
      <c r="M456" s="12">
        <v>30987</v>
      </c>
      <c r="N456" s="11">
        <v>0.162965964343598</v>
      </c>
      <c r="O456" s="2"/>
      <c r="P456" s="2"/>
      <c r="Q456" s="2" t="s">
        <v>28</v>
      </c>
      <c r="R456" s="3" t="s">
        <v>27</v>
      </c>
      <c r="S456" s="2">
        <v>0</v>
      </c>
    </row>
    <row r="457" spans="1:19" x14ac:dyDescent="0.25">
      <c r="A457" s="8" t="s">
        <v>15</v>
      </c>
      <c r="B457" s="14" t="s">
        <v>30</v>
      </c>
      <c r="C457" s="7">
        <v>46281</v>
      </c>
      <c r="D457" s="2">
        <v>7</v>
      </c>
      <c r="E457" s="16">
        <v>1002266645</v>
      </c>
      <c r="F457" s="3">
        <v>2026</v>
      </c>
      <c r="G457" s="2" t="s">
        <v>14</v>
      </c>
      <c r="H457" s="2" t="s">
        <v>13</v>
      </c>
      <c r="I457" s="6" t="s">
        <v>39</v>
      </c>
      <c r="J457" s="5">
        <v>13500</v>
      </c>
      <c r="K457" s="4"/>
      <c r="L457" s="2" t="s">
        <v>11</v>
      </c>
      <c r="M457" s="12">
        <v>9965</v>
      </c>
      <c r="N457" s="11">
        <v>0.261851851851852</v>
      </c>
      <c r="O457" s="2"/>
      <c r="P457" s="2"/>
      <c r="Q457" s="2" t="s">
        <v>28</v>
      </c>
      <c r="R457" s="3" t="s">
        <v>27</v>
      </c>
      <c r="S457" s="2">
        <v>0</v>
      </c>
    </row>
    <row r="458" spans="1:19" x14ac:dyDescent="0.25">
      <c r="A458" s="8" t="s">
        <v>15</v>
      </c>
      <c r="B458" s="14" t="s">
        <v>30</v>
      </c>
      <c r="C458" s="7">
        <v>46281</v>
      </c>
      <c r="D458" s="2">
        <v>7</v>
      </c>
      <c r="E458" s="16">
        <v>1002266354</v>
      </c>
      <c r="F458" s="3">
        <v>2026</v>
      </c>
      <c r="G458" s="2" t="s">
        <v>14</v>
      </c>
      <c r="H458" s="2" t="s">
        <v>13</v>
      </c>
      <c r="I458" s="6" t="s">
        <v>38</v>
      </c>
      <c r="J458" s="5">
        <v>10830</v>
      </c>
      <c r="K458" s="4"/>
      <c r="L458" s="2" t="s">
        <v>11</v>
      </c>
      <c r="M458" s="12">
        <v>9301</v>
      </c>
      <c r="N458" s="11">
        <v>0.14118190212373</v>
      </c>
      <c r="O458" s="2"/>
      <c r="P458" s="2"/>
      <c r="Q458" s="2" t="s">
        <v>28</v>
      </c>
      <c r="R458" s="3" t="s">
        <v>27</v>
      </c>
      <c r="S458" s="2">
        <v>0</v>
      </c>
    </row>
    <row r="459" spans="1:19" x14ac:dyDescent="0.25">
      <c r="A459" s="8" t="s">
        <v>15</v>
      </c>
      <c r="B459" s="14" t="s">
        <v>30</v>
      </c>
      <c r="C459" s="7">
        <v>46282</v>
      </c>
      <c r="D459" s="2">
        <v>7</v>
      </c>
      <c r="E459" s="16">
        <v>1002266357</v>
      </c>
      <c r="F459" s="3">
        <v>2026</v>
      </c>
      <c r="G459" s="2" t="s">
        <v>14</v>
      </c>
      <c r="H459" s="2" t="s">
        <v>13</v>
      </c>
      <c r="I459" s="6" t="s">
        <v>37</v>
      </c>
      <c r="J459" s="5">
        <v>22570</v>
      </c>
      <c r="K459" s="4"/>
      <c r="L459" s="2" t="s">
        <v>11</v>
      </c>
      <c r="M459" s="12">
        <v>19995</v>
      </c>
      <c r="N459" s="11">
        <v>0.114089499335401</v>
      </c>
      <c r="O459" s="2"/>
      <c r="P459" s="2"/>
      <c r="Q459" s="2" t="s">
        <v>28</v>
      </c>
      <c r="R459" s="3" t="s">
        <v>27</v>
      </c>
      <c r="S459" s="2">
        <v>0</v>
      </c>
    </row>
    <row r="460" spans="1:19" x14ac:dyDescent="0.25">
      <c r="A460" s="15" t="s">
        <v>31</v>
      </c>
      <c r="B460" s="14" t="s">
        <v>30</v>
      </c>
      <c r="C460" s="7">
        <v>46286</v>
      </c>
      <c r="D460" s="2">
        <v>7</v>
      </c>
      <c r="E460" s="16">
        <v>1002266352</v>
      </c>
      <c r="F460" s="3">
        <v>2026</v>
      </c>
      <c r="G460" s="2" t="s">
        <v>14</v>
      </c>
      <c r="H460" s="2" t="s">
        <v>13</v>
      </c>
      <c r="I460" s="6" t="s">
        <v>36</v>
      </c>
      <c r="J460" s="13">
        <v>24370</v>
      </c>
      <c r="K460" s="4"/>
      <c r="L460" s="2" t="s">
        <v>11</v>
      </c>
      <c r="M460" s="12">
        <v>18854</v>
      </c>
      <c r="N460" s="11">
        <v>0.22634386540828899</v>
      </c>
      <c r="O460" s="2"/>
      <c r="P460" s="2"/>
      <c r="Q460" s="2" t="s">
        <v>28</v>
      </c>
      <c r="R460" s="3" t="s">
        <v>27</v>
      </c>
      <c r="S460" s="2">
        <v>0</v>
      </c>
    </row>
    <row r="461" spans="1:19" x14ac:dyDescent="0.25">
      <c r="A461" s="8" t="s">
        <v>15</v>
      </c>
      <c r="B461" s="14" t="s">
        <v>30</v>
      </c>
      <c r="C461" s="7">
        <v>46283</v>
      </c>
      <c r="D461" s="2">
        <v>7</v>
      </c>
      <c r="E461" s="16">
        <v>1002266888</v>
      </c>
      <c r="F461" s="3">
        <v>2026</v>
      </c>
      <c r="G461" s="2" t="s">
        <v>14</v>
      </c>
      <c r="H461" s="2" t="s">
        <v>13</v>
      </c>
      <c r="I461" s="6" t="s">
        <v>35</v>
      </c>
      <c r="J461" s="5">
        <v>15060</v>
      </c>
      <c r="K461" s="4"/>
      <c r="L461" s="2" t="s">
        <v>11</v>
      </c>
      <c r="M461" s="12">
        <v>11902</v>
      </c>
      <c r="N461" s="11">
        <v>0.20969455511288199</v>
      </c>
      <c r="O461" s="2"/>
      <c r="P461" s="2"/>
      <c r="Q461" s="2" t="s">
        <v>28</v>
      </c>
      <c r="R461" s="3" t="s">
        <v>27</v>
      </c>
      <c r="S461" s="2">
        <v>0</v>
      </c>
    </row>
    <row r="462" spans="1:19" x14ac:dyDescent="0.25">
      <c r="A462" s="8" t="s">
        <v>15</v>
      </c>
      <c r="B462" s="14" t="s">
        <v>30</v>
      </c>
      <c r="C462" s="7">
        <v>46283</v>
      </c>
      <c r="D462" s="2">
        <v>7</v>
      </c>
      <c r="E462" s="16">
        <v>1002266887</v>
      </c>
      <c r="F462" s="3">
        <v>2026</v>
      </c>
      <c r="G462" s="2" t="s">
        <v>14</v>
      </c>
      <c r="H462" s="2" t="s">
        <v>13</v>
      </c>
      <c r="I462" s="6" t="s">
        <v>34</v>
      </c>
      <c r="J462" s="5">
        <v>17680</v>
      </c>
      <c r="K462" s="4"/>
      <c r="L462" s="2" t="s">
        <v>11</v>
      </c>
      <c r="M462" s="12">
        <v>12586</v>
      </c>
      <c r="N462" s="11">
        <v>0.288122171945701</v>
      </c>
      <c r="O462" s="2"/>
      <c r="P462" s="2"/>
      <c r="Q462" s="2" t="s">
        <v>28</v>
      </c>
      <c r="R462" s="3" t="s">
        <v>27</v>
      </c>
      <c r="S462" s="2">
        <v>0</v>
      </c>
    </row>
    <row r="463" spans="1:19" x14ac:dyDescent="0.25">
      <c r="A463" s="8" t="s">
        <v>15</v>
      </c>
      <c r="B463" s="14" t="s">
        <v>30</v>
      </c>
      <c r="C463" s="7">
        <v>46284</v>
      </c>
      <c r="D463" s="2">
        <v>7</v>
      </c>
      <c r="E463" s="16">
        <v>1002267618</v>
      </c>
      <c r="F463" s="3">
        <v>2026</v>
      </c>
      <c r="G463" s="2" t="s">
        <v>14</v>
      </c>
      <c r="H463" s="2" t="s">
        <v>13</v>
      </c>
      <c r="I463" s="6" t="s">
        <v>33</v>
      </c>
      <c r="J463" s="5">
        <v>3820</v>
      </c>
      <c r="K463" s="4"/>
      <c r="L463" s="2" t="s">
        <v>11</v>
      </c>
      <c r="M463" s="12">
        <v>2711.5</v>
      </c>
      <c r="N463" s="11">
        <v>0.29018324607329798</v>
      </c>
      <c r="O463" s="2"/>
      <c r="P463" s="2"/>
      <c r="Q463" s="2" t="s">
        <v>28</v>
      </c>
      <c r="R463" s="3" t="s">
        <v>27</v>
      </c>
      <c r="S463" s="2">
        <v>0</v>
      </c>
    </row>
    <row r="464" spans="1:19" x14ac:dyDescent="0.25">
      <c r="A464" s="8" t="s">
        <v>15</v>
      </c>
      <c r="B464" s="14" t="s">
        <v>30</v>
      </c>
      <c r="C464" s="7">
        <v>46284</v>
      </c>
      <c r="D464" s="2">
        <v>7</v>
      </c>
      <c r="E464" s="16">
        <v>1002286381</v>
      </c>
      <c r="F464" s="3">
        <v>2026</v>
      </c>
      <c r="G464" s="2" t="s">
        <v>14</v>
      </c>
      <c r="H464" s="2" t="s">
        <v>13</v>
      </c>
      <c r="I464" s="6" t="s">
        <v>32</v>
      </c>
      <c r="J464" s="5">
        <v>1690</v>
      </c>
      <c r="K464" s="4"/>
      <c r="L464" s="2" t="s">
        <v>11</v>
      </c>
      <c r="M464" s="12">
        <v>1328</v>
      </c>
      <c r="N464" s="11">
        <v>0.21420118343195299</v>
      </c>
      <c r="O464" s="2"/>
      <c r="P464" s="2"/>
      <c r="Q464" s="2" t="s">
        <v>28</v>
      </c>
      <c r="R464" s="3" t="s">
        <v>27</v>
      </c>
      <c r="S464" s="2">
        <v>0</v>
      </c>
    </row>
    <row r="465" spans="1:19" x14ac:dyDescent="0.25">
      <c r="A465" s="15" t="s">
        <v>31</v>
      </c>
      <c r="B465" s="14" t="s">
        <v>30</v>
      </c>
      <c r="C465" s="7">
        <v>46290</v>
      </c>
      <c r="D465" s="2">
        <v>5</v>
      </c>
      <c r="E465" s="6">
        <v>1002266912</v>
      </c>
      <c r="F465" s="3">
        <v>2026</v>
      </c>
      <c r="G465" s="2" t="s">
        <v>14</v>
      </c>
      <c r="H465" s="2" t="s">
        <v>23</v>
      </c>
      <c r="I465" s="6" t="s">
        <v>29</v>
      </c>
      <c r="J465" s="13">
        <v>137900</v>
      </c>
      <c r="K465" s="4"/>
      <c r="L465" s="2" t="s">
        <v>11</v>
      </c>
      <c r="M465" s="12">
        <v>117907.5</v>
      </c>
      <c r="N465" s="11">
        <v>0.14497824510514901</v>
      </c>
      <c r="O465" s="2"/>
      <c r="P465" s="2"/>
      <c r="Q465" s="2" t="s">
        <v>28</v>
      </c>
      <c r="R465" s="3" t="s">
        <v>27</v>
      </c>
      <c r="S465" s="2">
        <v>0</v>
      </c>
    </row>
    <row r="466" spans="1:19" x14ac:dyDescent="0.25">
      <c r="A466" s="10" t="s">
        <v>24</v>
      </c>
      <c r="B466" s="2" t="s">
        <v>26</v>
      </c>
      <c r="C466" s="7">
        <v>46293</v>
      </c>
      <c r="D466" s="2">
        <v>2</v>
      </c>
      <c r="E466" s="6">
        <v>1002267630</v>
      </c>
      <c r="F466" s="3">
        <v>2026</v>
      </c>
      <c r="G466" s="2" t="s">
        <v>14</v>
      </c>
      <c r="H466" s="2" t="s">
        <v>23</v>
      </c>
      <c r="I466" s="6" t="s">
        <v>25</v>
      </c>
      <c r="J466" s="5">
        <v>56170</v>
      </c>
      <c r="K466" s="4"/>
      <c r="L466" s="2" t="s">
        <v>11</v>
      </c>
      <c r="M466" s="2"/>
      <c r="N466" s="2"/>
      <c r="O466" s="2"/>
      <c r="P466" s="2"/>
      <c r="Q466" s="2" t="s">
        <v>1</v>
      </c>
      <c r="R466" s="3" t="s">
        <v>0</v>
      </c>
      <c r="S466" s="2">
        <v>0</v>
      </c>
    </row>
    <row r="467" spans="1:19" x14ac:dyDescent="0.25">
      <c r="A467" s="10" t="s">
        <v>24</v>
      </c>
      <c r="B467" s="2" t="s">
        <v>19</v>
      </c>
      <c r="C467" s="7">
        <v>46300</v>
      </c>
      <c r="D467" s="2">
        <v>5</v>
      </c>
      <c r="E467" s="6">
        <v>1002266913</v>
      </c>
      <c r="F467" s="3">
        <v>2026</v>
      </c>
      <c r="G467" s="2" t="s">
        <v>14</v>
      </c>
      <c r="H467" s="2" t="s">
        <v>23</v>
      </c>
      <c r="I467" s="6" t="s">
        <v>22</v>
      </c>
      <c r="J467" s="5">
        <v>164940</v>
      </c>
      <c r="K467" s="4"/>
      <c r="L467" s="2" t="s">
        <v>11</v>
      </c>
      <c r="M467" s="2"/>
      <c r="N467" s="2"/>
      <c r="O467" s="2"/>
      <c r="P467" s="2"/>
      <c r="Q467" s="2" t="s">
        <v>1</v>
      </c>
      <c r="R467" s="3" t="s">
        <v>0</v>
      </c>
      <c r="S467" s="2">
        <v>0</v>
      </c>
    </row>
    <row r="468" spans="1:19" x14ac:dyDescent="0.25">
      <c r="A468" s="8" t="s">
        <v>15</v>
      </c>
      <c r="B468" s="2" t="s">
        <v>19</v>
      </c>
      <c r="C468" s="7">
        <v>46301</v>
      </c>
      <c r="D468" s="2">
        <v>7</v>
      </c>
      <c r="E468" s="6">
        <v>1002266351</v>
      </c>
      <c r="F468" s="3">
        <v>2026</v>
      </c>
      <c r="G468" s="2" t="s">
        <v>14</v>
      </c>
      <c r="H468" s="2" t="s">
        <v>13</v>
      </c>
      <c r="I468" s="6" t="s">
        <v>21</v>
      </c>
      <c r="J468" s="5">
        <v>23170</v>
      </c>
      <c r="K468" s="4"/>
      <c r="L468" s="2" t="s">
        <v>11</v>
      </c>
      <c r="M468" s="2"/>
      <c r="N468" s="2"/>
      <c r="O468" s="2"/>
      <c r="P468" s="2"/>
      <c r="Q468" s="2" t="s">
        <v>1</v>
      </c>
      <c r="R468" s="3" t="s">
        <v>0</v>
      </c>
      <c r="S468" s="2">
        <v>0</v>
      </c>
    </row>
    <row r="469" spans="1:19" x14ac:dyDescent="0.25">
      <c r="A469" s="8" t="s">
        <v>15</v>
      </c>
      <c r="B469" s="2" t="s">
        <v>19</v>
      </c>
      <c r="C469" s="7">
        <v>46301</v>
      </c>
      <c r="D469" s="2">
        <v>7</v>
      </c>
      <c r="E469" s="6">
        <v>1002266350</v>
      </c>
      <c r="F469" s="3">
        <v>2026</v>
      </c>
      <c r="G469" s="2" t="s">
        <v>14</v>
      </c>
      <c r="H469" s="2" t="s">
        <v>13</v>
      </c>
      <c r="I469" s="6" t="s">
        <v>20</v>
      </c>
      <c r="J469" s="5">
        <v>3390</v>
      </c>
      <c r="K469" s="4"/>
      <c r="L469" s="2" t="s">
        <v>11</v>
      </c>
      <c r="M469" s="2"/>
      <c r="N469" s="2"/>
      <c r="O469" s="2"/>
      <c r="P469" s="2"/>
      <c r="Q469" s="2" t="s">
        <v>1</v>
      </c>
      <c r="R469" s="3" t="s">
        <v>0</v>
      </c>
      <c r="S469" s="2">
        <v>0</v>
      </c>
    </row>
    <row r="470" spans="1:19" x14ac:dyDescent="0.25">
      <c r="A470" s="8" t="s">
        <v>15</v>
      </c>
      <c r="B470" s="2" t="s">
        <v>19</v>
      </c>
      <c r="C470" s="7">
        <v>46302</v>
      </c>
      <c r="D470" s="2">
        <v>7</v>
      </c>
      <c r="E470" s="6">
        <v>1002266356</v>
      </c>
      <c r="F470" s="3">
        <v>2026</v>
      </c>
      <c r="G470" s="2" t="s">
        <v>14</v>
      </c>
      <c r="H470" s="2" t="s">
        <v>13</v>
      </c>
      <c r="I470" s="6" t="s">
        <v>18</v>
      </c>
      <c r="J470" s="5">
        <v>14930</v>
      </c>
      <c r="K470" s="4"/>
      <c r="L470" s="2" t="s">
        <v>11</v>
      </c>
      <c r="M470" s="2"/>
      <c r="N470" s="2"/>
      <c r="O470" s="2"/>
      <c r="P470" s="2"/>
      <c r="Q470" s="2" t="s">
        <v>1</v>
      </c>
      <c r="R470" s="3" t="s">
        <v>0</v>
      </c>
      <c r="S470" s="2">
        <v>0</v>
      </c>
    </row>
    <row r="471" spans="1:19" x14ac:dyDescent="0.25">
      <c r="A471" s="9" t="s">
        <v>17</v>
      </c>
      <c r="B471" s="2" t="s">
        <v>5</v>
      </c>
      <c r="C471" s="7">
        <v>46302</v>
      </c>
      <c r="D471" s="2">
        <v>7</v>
      </c>
      <c r="E471" s="6">
        <v>1002266889</v>
      </c>
      <c r="F471" s="3">
        <v>2026</v>
      </c>
      <c r="G471" s="2" t="s">
        <v>14</v>
      </c>
      <c r="H471" s="2" t="s">
        <v>13</v>
      </c>
      <c r="I471" s="6" t="s">
        <v>16</v>
      </c>
      <c r="J471" s="5">
        <v>36310</v>
      </c>
      <c r="K471" s="4"/>
      <c r="L471" s="2" t="s">
        <v>11</v>
      </c>
      <c r="M471" s="2"/>
      <c r="N471" s="2"/>
      <c r="O471" s="2"/>
      <c r="P471" s="2"/>
      <c r="Q471" s="2" t="s">
        <v>1</v>
      </c>
      <c r="R471" s="3" t="s">
        <v>0</v>
      </c>
      <c r="S471" s="2">
        <v>0</v>
      </c>
    </row>
    <row r="472" spans="1:19" x14ac:dyDescent="0.25">
      <c r="A472" s="8" t="s">
        <v>15</v>
      </c>
      <c r="B472" s="2" t="s">
        <v>5</v>
      </c>
      <c r="C472" s="7">
        <v>46303</v>
      </c>
      <c r="D472" s="2">
        <v>7</v>
      </c>
      <c r="E472" s="6">
        <v>1002266886</v>
      </c>
      <c r="F472" s="3">
        <v>2026</v>
      </c>
      <c r="G472" s="2" t="s">
        <v>14</v>
      </c>
      <c r="H472" s="2" t="s">
        <v>13</v>
      </c>
      <c r="I472" s="6" t="s">
        <v>12</v>
      </c>
      <c r="J472" s="5">
        <v>35230</v>
      </c>
      <c r="K472" s="4"/>
      <c r="L472" s="2" t="s">
        <v>11</v>
      </c>
      <c r="M472" s="2"/>
      <c r="N472" s="2"/>
      <c r="O472" s="2"/>
      <c r="P472" s="2"/>
      <c r="Q472" s="2" t="s">
        <v>1</v>
      </c>
      <c r="R472" s="3" t="s">
        <v>0</v>
      </c>
      <c r="S472" s="2">
        <v>0</v>
      </c>
    </row>
    <row r="473" spans="1:19" x14ac:dyDescent="0.25">
      <c r="A473" s="2"/>
      <c r="B473" s="2" t="s">
        <v>5</v>
      </c>
      <c r="C473" s="7">
        <v>46304</v>
      </c>
      <c r="D473" s="2">
        <v>5</v>
      </c>
      <c r="E473" s="6">
        <v>1002307552</v>
      </c>
      <c r="F473" s="3">
        <v>2026</v>
      </c>
      <c r="G473" s="2" t="s">
        <v>8</v>
      </c>
      <c r="H473" s="2" t="s">
        <v>10</v>
      </c>
      <c r="I473" s="6"/>
      <c r="J473" s="5">
        <v>24500</v>
      </c>
      <c r="K473" s="4"/>
      <c r="L473" s="2" t="s">
        <v>6</v>
      </c>
      <c r="M473" s="2"/>
      <c r="N473" s="2"/>
      <c r="O473" s="2"/>
      <c r="P473" s="2"/>
      <c r="Q473" s="2" t="s">
        <v>1</v>
      </c>
      <c r="R473" s="3" t="s">
        <v>0</v>
      </c>
      <c r="S473" s="2">
        <v>0</v>
      </c>
    </row>
    <row r="474" spans="1:19" x14ac:dyDescent="0.25">
      <c r="A474" s="2"/>
      <c r="B474" s="2" t="s">
        <v>5</v>
      </c>
      <c r="C474" s="7">
        <v>46305</v>
      </c>
      <c r="D474" s="2">
        <v>9</v>
      </c>
      <c r="E474" s="6">
        <v>1002295402</v>
      </c>
      <c r="F474" s="3">
        <v>2026</v>
      </c>
      <c r="G474" s="2" t="s">
        <v>8</v>
      </c>
      <c r="H474" s="2" t="s">
        <v>9</v>
      </c>
      <c r="I474" s="6"/>
      <c r="J474" s="5">
        <v>14185.5</v>
      </c>
      <c r="K474" s="4"/>
      <c r="L474" s="2" t="s">
        <v>6</v>
      </c>
      <c r="M474" s="2"/>
      <c r="N474" s="2"/>
      <c r="O474" s="2"/>
      <c r="P474" s="2"/>
      <c r="Q474" s="2" t="s">
        <v>1</v>
      </c>
      <c r="R474" s="3" t="s">
        <v>0</v>
      </c>
      <c r="S474" s="2">
        <v>0</v>
      </c>
    </row>
    <row r="475" spans="1:19" x14ac:dyDescent="0.25">
      <c r="A475" s="2"/>
      <c r="B475" s="2" t="s">
        <v>5</v>
      </c>
      <c r="C475" s="7">
        <v>46307</v>
      </c>
      <c r="D475" s="2">
        <v>3</v>
      </c>
      <c r="E475" s="6">
        <v>1002295415</v>
      </c>
      <c r="F475" s="3">
        <v>2026</v>
      </c>
      <c r="G475" s="2" t="s">
        <v>8</v>
      </c>
      <c r="H475" s="2" t="s">
        <v>7</v>
      </c>
      <c r="I475" s="6"/>
      <c r="J475" s="5">
        <v>24610</v>
      </c>
      <c r="K475" s="4"/>
      <c r="L475" s="2" t="s">
        <v>6</v>
      </c>
      <c r="M475" s="2"/>
      <c r="N475" s="2"/>
      <c r="O475" s="2"/>
      <c r="P475" s="2"/>
      <c r="Q475" s="2" t="s">
        <v>1</v>
      </c>
      <c r="R475" s="3" t="s">
        <v>0</v>
      </c>
      <c r="S475" s="2">
        <v>0</v>
      </c>
    </row>
    <row r="476" spans="1:19" x14ac:dyDescent="0.25">
      <c r="A476" s="2"/>
      <c r="B476" s="2" t="s">
        <v>5</v>
      </c>
      <c r="C476" s="7">
        <v>46341</v>
      </c>
      <c r="D476" s="2">
        <v>5</v>
      </c>
      <c r="E476" s="6">
        <v>1002302916</v>
      </c>
      <c r="F476" s="3"/>
      <c r="G476" s="2" t="s">
        <v>4</v>
      </c>
      <c r="H476" s="2" t="s">
        <v>3</v>
      </c>
      <c r="I476" s="6"/>
      <c r="J476" s="5">
        <v>697.5</v>
      </c>
      <c r="K476" s="4"/>
      <c r="L476" s="2" t="s">
        <v>2</v>
      </c>
      <c r="M476" s="2"/>
      <c r="N476" s="2"/>
      <c r="O476" s="2"/>
      <c r="P476" s="2"/>
      <c r="Q476" s="2" t="s">
        <v>1</v>
      </c>
      <c r="R476" s="3" t="s">
        <v>0</v>
      </c>
      <c r="S476" s="2">
        <v>0</v>
      </c>
    </row>
    <row r="477" spans="1:19" x14ac:dyDescent="0.25">
      <c r="A477" s="2"/>
      <c r="B477" s="2" t="s">
        <v>5</v>
      </c>
      <c r="C477" s="7">
        <v>46341</v>
      </c>
      <c r="D477" s="2">
        <v>5</v>
      </c>
      <c r="E477" s="6">
        <v>1002302915</v>
      </c>
      <c r="F477" s="3"/>
      <c r="G477" s="2" t="s">
        <v>4</v>
      </c>
      <c r="H477" s="2" t="s">
        <v>3</v>
      </c>
      <c r="I477" s="6"/>
      <c r="J477" s="5">
        <v>360.5</v>
      </c>
      <c r="K477" s="4"/>
      <c r="L477" s="2" t="s">
        <v>2</v>
      </c>
      <c r="M477" s="2"/>
      <c r="N477" s="2"/>
      <c r="O477" s="2"/>
      <c r="P477" s="2"/>
      <c r="Q477" s="2" t="s">
        <v>1</v>
      </c>
      <c r="R477" s="3" t="s">
        <v>0</v>
      </c>
      <c r="S477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C22B-432B-4406-B96B-2AD2F32C123C}">
  <sheetPr>
    <tabColor rgb="FFFFC000"/>
    <outlinePr summaryBelow="0"/>
  </sheetPr>
  <dimension ref="A1:S443"/>
  <sheetViews>
    <sheetView workbookViewId="0">
      <selection activeCell="G34" sqref="G34"/>
    </sheetView>
  </sheetViews>
  <sheetFormatPr defaultRowHeight="15" x14ac:dyDescent="0.25"/>
  <cols>
    <col min="1" max="1" width="17.140625" style="1" customWidth="1"/>
    <col min="2" max="2" width="15.140625" style="1" customWidth="1"/>
    <col min="3" max="3" width="14" style="1" customWidth="1"/>
    <col min="4" max="4" width="9.5703125" style="1" customWidth="1"/>
    <col min="5" max="5" width="19.5703125" style="1" customWidth="1"/>
    <col min="6" max="6" width="11.140625" style="1" customWidth="1"/>
    <col min="7" max="7" width="15.7109375" style="1" customWidth="1"/>
    <col min="8" max="8" width="52.42578125" style="1" customWidth="1"/>
    <col min="9" max="9" width="22.42578125" style="1" customWidth="1"/>
    <col min="10" max="10" width="16.5703125" style="1" customWidth="1"/>
    <col min="11" max="11" width="13.85546875" style="1" customWidth="1"/>
    <col min="12" max="12" width="31.85546875" style="1" customWidth="1"/>
    <col min="13" max="13" width="16.85546875" style="1" customWidth="1"/>
    <col min="14" max="14" width="11.85546875" style="1" customWidth="1"/>
    <col min="15" max="15" width="14.28515625" style="1" customWidth="1"/>
    <col min="16" max="19" width="23.42578125" style="1" customWidth="1"/>
    <col min="20" max="16384" width="9.140625" style="1"/>
  </cols>
  <sheetData>
    <row r="1" spans="1:19" ht="15.75" x14ac:dyDescent="0.25">
      <c r="A1" s="37" t="s">
        <v>696</v>
      </c>
      <c r="B1" s="37" t="s">
        <v>695</v>
      </c>
      <c r="C1" s="37" t="s">
        <v>694</v>
      </c>
      <c r="D1" s="37" t="s">
        <v>693</v>
      </c>
      <c r="E1" s="37" t="s">
        <v>692</v>
      </c>
      <c r="F1" s="37" t="s">
        <v>691</v>
      </c>
      <c r="G1" s="37" t="s">
        <v>690</v>
      </c>
      <c r="H1" s="37" t="s">
        <v>689</v>
      </c>
      <c r="I1" s="37" t="s">
        <v>688</v>
      </c>
      <c r="J1" s="37" t="s">
        <v>687</v>
      </c>
      <c r="K1" s="37" t="s">
        <v>686</v>
      </c>
      <c r="L1" s="37" t="s">
        <v>685</v>
      </c>
      <c r="M1" s="37" t="s">
        <v>684</v>
      </c>
      <c r="N1" s="37" t="s">
        <v>683</v>
      </c>
      <c r="O1" s="37" t="s">
        <v>682</v>
      </c>
      <c r="P1" s="37" t="s">
        <v>1445</v>
      </c>
      <c r="Q1" s="37" t="s">
        <v>681</v>
      </c>
      <c r="R1" s="37" t="s">
        <v>680</v>
      </c>
      <c r="S1" s="37" t="s">
        <v>679</v>
      </c>
    </row>
    <row r="2" spans="1:19" x14ac:dyDescent="0.25">
      <c r="A2" s="39"/>
      <c r="B2" s="14" t="s">
        <v>30</v>
      </c>
      <c r="C2" s="38">
        <v>45492</v>
      </c>
      <c r="D2" s="2"/>
      <c r="E2" s="6">
        <v>1002011683</v>
      </c>
      <c r="F2" s="3" t="s">
        <v>1444</v>
      </c>
      <c r="G2" s="2" t="s">
        <v>4</v>
      </c>
      <c r="H2" s="2" t="s">
        <v>1443</v>
      </c>
      <c r="I2" s="2" t="s">
        <v>1442</v>
      </c>
      <c r="J2" s="5">
        <v>381</v>
      </c>
      <c r="K2" s="4"/>
      <c r="L2" s="2" t="s">
        <v>826</v>
      </c>
      <c r="M2" s="12">
        <v>294</v>
      </c>
      <c r="N2" s="11">
        <v>0.22834645669291301</v>
      </c>
      <c r="O2" s="2"/>
      <c r="P2" s="2"/>
      <c r="Q2" s="2"/>
      <c r="R2" s="2" t="s">
        <v>28</v>
      </c>
      <c r="S2" s="3" t="s">
        <v>27</v>
      </c>
    </row>
    <row r="3" spans="1:19" x14ac:dyDescent="0.25">
      <c r="A3" s="39"/>
      <c r="B3" s="14" t="s">
        <v>30</v>
      </c>
      <c r="C3" s="38">
        <v>45558</v>
      </c>
      <c r="D3" s="2"/>
      <c r="E3" s="6">
        <v>1002034638</v>
      </c>
      <c r="F3" s="3">
        <v>2024</v>
      </c>
      <c r="G3" s="2" t="s">
        <v>4</v>
      </c>
      <c r="H3" s="2" t="s">
        <v>1209</v>
      </c>
      <c r="I3" s="2" t="s">
        <v>1441</v>
      </c>
      <c r="J3" s="5">
        <v>458</v>
      </c>
      <c r="K3" s="4"/>
      <c r="L3" s="2"/>
      <c r="M3" s="12">
        <v>345.5</v>
      </c>
      <c r="N3" s="11">
        <v>0.245633187772926</v>
      </c>
      <c r="O3" s="2"/>
      <c r="P3" s="2"/>
      <c r="Q3" s="2"/>
      <c r="R3" s="2" t="s">
        <v>28</v>
      </c>
      <c r="S3" s="3" t="s">
        <v>27</v>
      </c>
    </row>
    <row r="4" spans="1:19" x14ac:dyDescent="0.25">
      <c r="A4" s="39"/>
      <c r="B4" s="14" t="s">
        <v>30</v>
      </c>
      <c r="C4" s="38">
        <v>45563</v>
      </c>
      <c r="D4" s="2"/>
      <c r="E4" s="6">
        <v>1002039320</v>
      </c>
      <c r="F4" s="3">
        <v>2024</v>
      </c>
      <c r="G4" s="2" t="s">
        <v>4</v>
      </c>
      <c r="H4" s="2" t="s">
        <v>1440</v>
      </c>
      <c r="I4" s="2" t="s">
        <v>1439</v>
      </c>
      <c r="J4" s="5">
        <v>1555.5</v>
      </c>
      <c r="K4" s="21" t="s">
        <v>107</v>
      </c>
      <c r="L4" s="2"/>
      <c r="M4" s="12">
        <v>1239.5</v>
      </c>
      <c r="N4" s="11">
        <v>0.20315011250401799</v>
      </c>
      <c r="O4" s="2"/>
      <c r="P4" s="2"/>
      <c r="Q4" s="2"/>
      <c r="R4" s="2" t="s">
        <v>28</v>
      </c>
      <c r="S4" s="3" t="s">
        <v>27</v>
      </c>
    </row>
    <row r="5" spans="1:19" x14ac:dyDescent="0.25">
      <c r="A5" s="39"/>
      <c r="B5" s="14" t="s">
        <v>30</v>
      </c>
      <c r="C5" s="38">
        <v>45565</v>
      </c>
      <c r="D5" s="2"/>
      <c r="E5" s="6">
        <v>1002039322</v>
      </c>
      <c r="F5" s="3">
        <v>2024</v>
      </c>
      <c r="G5" s="2" t="s">
        <v>4</v>
      </c>
      <c r="H5" s="2" t="s">
        <v>1438</v>
      </c>
      <c r="I5" s="2" t="s">
        <v>1437</v>
      </c>
      <c r="J5" s="5">
        <v>267</v>
      </c>
      <c r="K5" s="21" t="s">
        <v>107</v>
      </c>
      <c r="L5" s="2"/>
      <c r="M5" s="12">
        <v>198</v>
      </c>
      <c r="N5" s="11">
        <v>0.25842696629213502</v>
      </c>
      <c r="O5" s="2"/>
      <c r="P5" s="2"/>
      <c r="Q5" s="2"/>
      <c r="R5" s="2" t="s">
        <v>28</v>
      </c>
      <c r="S5" s="3" t="s">
        <v>27</v>
      </c>
    </row>
    <row r="6" spans="1:19" x14ac:dyDescent="0.25">
      <c r="A6" s="39"/>
      <c r="B6" s="14" t="s">
        <v>30</v>
      </c>
      <c r="C6" s="38">
        <v>45567</v>
      </c>
      <c r="D6" s="2"/>
      <c r="E6" s="6">
        <v>1002039199</v>
      </c>
      <c r="F6" s="3">
        <v>2024</v>
      </c>
      <c r="G6" s="2" t="s">
        <v>4</v>
      </c>
      <c r="H6" s="2" t="s">
        <v>1436</v>
      </c>
      <c r="I6" s="2" t="s">
        <v>1435</v>
      </c>
      <c r="J6" s="5">
        <v>1278.5</v>
      </c>
      <c r="K6" s="21" t="s">
        <v>107</v>
      </c>
      <c r="L6" s="2"/>
      <c r="M6" s="12">
        <v>897</v>
      </c>
      <c r="N6" s="11">
        <v>0.29839655846695301</v>
      </c>
      <c r="O6" s="2"/>
      <c r="P6" s="2"/>
      <c r="Q6" s="2"/>
      <c r="R6" s="2" t="s">
        <v>28</v>
      </c>
      <c r="S6" s="3" t="s">
        <v>27</v>
      </c>
    </row>
    <row r="7" spans="1:19" x14ac:dyDescent="0.25">
      <c r="A7" s="39"/>
      <c r="B7" s="14" t="s">
        <v>30</v>
      </c>
      <c r="C7" s="38">
        <v>45580</v>
      </c>
      <c r="D7" s="2"/>
      <c r="E7" s="6">
        <v>1002042679</v>
      </c>
      <c r="F7" s="3">
        <v>2024</v>
      </c>
      <c r="G7" s="2" t="s">
        <v>4</v>
      </c>
      <c r="H7" s="2" t="s">
        <v>1434</v>
      </c>
      <c r="I7" s="2" t="s">
        <v>1433</v>
      </c>
      <c r="J7" s="5">
        <v>217.5</v>
      </c>
      <c r="K7" s="21" t="s">
        <v>107</v>
      </c>
      <c r="L7" s="2"/>
      <c r="M7" s="12">
        <v>167</v>
      </c>
      <c r="N7" s="11">
        <v>0.23218390804597699</v>
      </c>
      <c r="O7" s="2" t="s">
        <v>332</v>
      </c>
      <c r="P7" s="2"/>
      <c r="Q7" s="2"/>
      <c r="R7" s="2" t="s">
        <v>28</v>
      </c>
      <c r="S7" s="3" t="s">
        <v>27</v>
      </c>
    </row>
    <row r="8" spans="1:19" x14ac:dyDescent="0.25">
      <c r="A8" s="39"/>
      <c r="B8" s="14" t="s">
        <v>30</v>
      </c>
      <c r="C8" s="38">
        <v>45580</v>
      </c>
      <c r="D8" s="2"/>
      <c r="E8" s="6">
        <v>1002042680</v>
      </c>
      <c r="F8" s="3">
        <v>2024</v>
      </c>
      <c r="G8" s="2" t="s">
        <v>4</v>
      </c>
      <c r="H8" s="2" t="s">
        <v>1432</v>
      </c>
      <c r="I8" s="2" t="s">
        <v>1431</v>
      </c>
      <c r="J8" s="5">
        <v>2578</v>
      </c>
      <c r="K8" s="4"/>
      <c r="L8" s="2"/>
      <c r="M8" s="12">
        <v>1826.5</v>
      </c>
      <c r="N8" s="11">
        <v>0.291505042668735</v>
      </c>
      <c r="O8" s="2" t="s">
        <v>332</v>
      </c>
      <c r="P8" s="2"/>
      <c r="Q8" s="2"/>
      <c r="R8" s="2" t="s">
        <v>28</v>
      </c>
      <c r="S8" s="3" t="s">
        <v>27</v>
      </c>
    </row>
    <row r="9" spans="1:19" x14ac:dyDescent="0.25">
      <c r="A9" s="39"/>
      <c r="B9" s="14" t="s">
        <v>30</v>
      </c>
      <c r="C9" s="38">
        <v>45582</v>
      </c>
      <c r="D9" s="2">
        <v>2</v>
      </c>
      <c r="E9" s="6">
        <v>1002040179</v>
      </c>
      <c r="F9" s="3">
        <v>2024</v>
      </c>
      <c r="G9" s="2" t="s">
        <v>8</v>
      </c>
      <c r="H9" s="2" t="s">
        <v>168</v>
      </c>
      <c r="I9" s="2" t="s">
        <v>1430</v>
      </c>
      <c r="J9" s="5">
        <v>2282</v>
      </c>
      <c r="K9" s="4"/>
      <c r="L9" s="2"/>
      <c r="M9" s="12">
        <v>1905.5</v>
      </c>
      <c r="N9" s="17">
        <v>0.16498685363716001</v>
      </c>
      <c r="O9" s="12">
        <v>14.5</v>
      </c>
      <c r="P9" s="2"/>
      <c r="Q9" s="2"/>
      <c r="R9" s="2" t="s">
        <v>1</v>
      </c>
      <c r="S9" s="3" t="s">
        <v>27</v>
      </c>
    </row>
    <row r="10" spans="1:19" x14ac:dyDescent="0.25">
      <c r="A10" s="39"/>
      <c r="B10" s="14" t="s">
        <v>30</v>
      </c>
      <c r="C10" s="38">
        <v>45583</v>
      </c>
      <c r="D10" s="2">
        <v>3</v>
      </c>
      <c r="E10" s="6">
        <v>1002035875</v>
      </c>
      <c r="F10" s="3">
        <v>2024</v>
      </c>
      <c r="G10" s="2" t="s">
        <v>8</v>
      </c>
      <c r="H10" s="2" t="s">
        <v>194</v>
      </c>
      <c r="I10" s="2" t="s">
        <v>1429</v>
      </c>
      <c r="J10" s="5">
        <v>838</v>
      </c>
      <c r="K10" s="19" t="s">
        <v>94</v>
      </c>
      <c r="L10" s="2"/>
      <c r="M10" s="12">
        <v>440</v>
      </c>
      <c r="N10" s="17">
        <v>0.47494033412887798</v>
      </c>
      <c r="O10" s="12">
        <v>25.07</v>
      </c>
      <c r="P10" s="2"/>
      <c r="Q10" s="2"/>
      <c r="R10" s="2" t="s">
        <v>1</v>
      </c>
      <c r="S10" s="3" t="s">
        <v>27</v>
      </c>
    </row>
    <row r="11" spans="1:19" x14ac:dyDescent="0.25">
      <c r="A11" s="39"/>
      <c r="B11" s="14" t="s">
        <v>30</v>
      </c>
      <c r="C11" s="38">
        <v>45583</v>
      </c>
      <c r="D11" s="2">
        <v>1</v>
      </c>
      <c r="E11" s="6">
        <v>1002044551</v>
      </c>
      <c r="F11" s="3">
        <v>2024</v>
      </c>
      <c r="G11" s="2" t="s">
        <v>8</v>
      </c>
      <c r="H11" s="2" t="s">
        <v>1428</v>
      </c>
      <c r="I11" s="2" t="s">
        <v>1427</v>
      </c>
      <c r="J11" s="5">
        <v>1480</v>
      </c>
      <c r="K11" s="19" t="s">
        <v>94</v>
      </c>
      <c r="L11" s="2" t="s">
        <v>274</v>
      </c>
      <c r="M11" s="12">
        <v>1249.5</v>
      </c>
      <c r="N11" s="17">
        <v>0.15574324324324301</v>
      </c>
      <c r="O11" s="12">
        <v>13.58</v>
      </c>
      <c r="P11" s="2"/>
      <c r="Q11" s="2"/>
      <c r="R11" s="2" t="s">
        <v>1</v>
      </c>
      <c r="S11" s="3" t="s">
        <v>27</v>
      </c>
    </row>
    <row r="12" spans="1:19" x14ac:dyDescent="0.25">
      <c r="A12" s="39"/>
      <c r="B12" s="14" t="s">
        <v>30</v>
      </c>
      <c r="C12" s="38">
        <v>45584</v>
      </c>
      <c r="D12" s="2">
        <v>1</v>
      </c>
      <c r="E12" s="6">
        <v>1002035876</v>
      </c>
      <c r="F12" s="3">
        <v>2024</v>
      </c>
      <c r="G12" s="2" t="s">
        <v>8</v>
      </c>
      <c r="H12" s="2" t="s">
        <v>1139</v>
      </c>
      <c r="I12" s="2" t="s">
        <v>1426</v>
      </c>
      <c r="J12" s="5">
        <v>306</v>
      </c>
      <c r="K12" s="19" t="s">
        <v>94</v>
      </c>
      <c r="L12" s="2" t="s">
        <v>274</v>
      </c>
      <c r="M12" s="12">
        <v>241.5</v>
      </c>
      <c r="N12" s="11">
        <v>0.21078431372549</v>
      </c>
      <c r="O12" s="2" t="s">
        <v>332</v>
      </c>
      <c r="P12" s="2"/>
      <c r="Q12" s="2"/>
      <c r="R12" s="2" t="s">
        <v>28</v>
      </c>
      <c r="S12" s="3" t="s">
        <v>27</v>
      </c>
    </row>
    <row r="13" spans="1:19" x14ac:dyDescent="0.25">
      <c r="A13" s="39"/>
      <c r="B13" s="14" t="s">
        <v>30</v>
      </c>
      <c r="C13" s="38">
        <v>45586</v>
      </c>
      <c r="D13" s="2">
        <v>7</v>
      </c>
      <c r="E13" s="6">
        <v>1002044373</v>
      </c>
      <c r="F13" s="3">
        <v>2024</v>
      </c>
      <c r="G13" s="2" t="s">
        <v>8</v>
      </c>
      <c r="H13" s="2" t="s">
        <v>10</v>
      </c>
      <c r="I13" s="2" t="s">
        <v>1425</v>
      </c>
      <c r="J13" s="5">
        <v>278</v>
      </c>
      <c r="K13" s="4"/>
      <c r="L13" s="2" t="s">
        <v>238</v>
      </c>
      <c r="M13" s="12">
        <v>226</v>
      </c>
      <c r="N13" s="11">
        <v>0.18705035971223</v>
      </c>
      <c r="O13" s="2" t="s">
        <v>332</v>
      </c>
      <c r="P13" s="2"/>
      <c r="Q13" s="2"/>
      <c r="R13" s="2" t="s">
        <v>28</v>
      </c>
      <c r="S13" s="3" t="s">
        <v>27</v>
      </c>
    </row>
    <row r="14" spans="1:19" x14ac:dyDescent="0.25">
      <c r="A14" s="39"/>
      <c r="B14" s="14" t="s">
        <v>30</v>
      </c>
      <c r="C14" s="38">
        <v>45590</v>
      </c>
      <c r="D14" s="2">
        <v>1</v>
      </c>
      <c r="E14" s="6">
        <v>1002048131</v>
      </c>
      <c r="F14" s="3">
        <v>2024</v>
      </c>
      <c r="G14" s="2" t="s">
        <v>8</v>
      </c>
      <c r="H14" s="2" t="s">
        <v>881</v>
      </c>
      <c r="I14" s="2" t="s">
        <v>1424</v>
      </c>
      <c r="J14" s="5">
        <v>1644</v>
      </c>
      <c r="K14" s="19" t="s">
        <v>94</v>
      </c>
      <c r="L14" s="2" t="s">
        <v>274</v>
      </c>
      <c r="M14" s="12">
        <v>1088</v>
      </c>
      <c r="N14" s="17">
        <v>0.338199513381995</v>
      </c>
      <c r="O14" s="12">
        <v>21.52</v>
      </c>
      <c r="P14" s="2"/>
      <c r="Q14" s="2"/>
      <c r="R14" s="2" t="s">
        <v>1</v>
      </c>
      <c r="S14" s="3" t="s">
        <v>27</v>
      </c>
    </row>
    <row r="15" spans="1:19" x14ac:dyDescent="0.25">
      <c r="A15" s="39"/>
      <c r="B15" s="14" t="s">
        <v>30</v>
      </c>
      <c r="C15" s="38">
        <v>45590</v>
      </c>
      <c r="D15" s="2">
        <v>1</v>
      </c>
      <c r="E15" s="6">
        <v>1002048132</v>
      </c>
      <c r="F15" s="3">
        <v>2024</v>
      </c>
      <c r="G15" s="2" t="s">
        <v>8</v>
      </c>
      <c r="H15" s="2" t="s">
        <v>881</v>
      </c>
      <c r="I15" s="2" t="s">
        <v>1423</v>
      </c>
      <c r="J15" s="5">
        <v>631</v>
      </c>
      <c r="K15" s="19" t="s">
        <v>94</v>
      </c>
      <c r="L15" s="2" t="s">
        <v>274</v>
      </c>
      <c r="M15" s="12">
        <v>386</v>
      </c>
      <c r="N15" s="17">
        <v>0.38827258320126801</v>
      </c>
      <c r="O15" s="12">
        <v>21.15</v>
      </c>
      <c r="P15" s="2"/>
      <c r="Q15" s="2"/>
      <c r="R15" s="2" t="s">
        <v>1</v>
      </c>
      <c r="S15" s="3" t="s">
        <v>27</v>
      </c>
    </row>
    <row r="16" spans="1:19" x14ac:dyDescent="0.25">
      <c r="A16" s="39"/>
      <c r="B16" s="14" t="s">
        <v>30</v>
      </c>
      <c r="C16" s="38">
        <v>45591</v>
      </c>
      <c r="D16" s="2">
        <v>1</v>
      </c>
      <c r="E16" s="6">
        <v>1002043801</v>
      </c>
      <c r="F16" s="3">
        <v>2024</v>
      </c>
      <c r="G16" s="2" t="s">
        <v>4</v>
      </c>
      <c r="H16" s="2" t="s">
        <v>1421</v>
      </c>
      <c r="I16" s="2" t="s">
        <v>1422</v>
      </c>
      <c r="J16" s="5">
        <v>151</v>
      </c>
      <c r="K16" s="4"/>
      <c r="L16" s="2" t="s">
        <v>826</v>
      </c>
      <c r="M16" s="12">
        <v>85</v>
      </c>
      <c r="N16" s="11">
        <v>0.43708609271523202</v>
      </c>
      <c r="O16" s="2" t="s">
        <v>332</v>
      </c>
      <c r="P16" s="2"/>
      <c r="Q16" s="2"/>
      <c r="R16" s="2" t="s">
        <v>28</v>
      </c>
      <c r="S16" s="3" t="s">
        <v>27</v>
      </c>
    </row>
    <row r="17" spans="1:19" x14ac:dyDescent="0.25">
      <c r="A17" s="39"/>
      <c r="B17" s="14" t="s">
        <v>30</v>
      </c>
      <c r="C17" s="38">
        <v>45591</v>
      </c>
      <c r="D17" s="2">
        <v>1</v>
      </c>
      <c r="E17" s="6">
        <v>1002043802</v>
      </c>
      <c r="F17" s="3">
        <v>2024</v>
      </c>
      <c r="G17" s="2" t="s">
        <v>4</v>
      </c>
      <c r="H17" s="2" t="s">
        <v>1421</v>
      </c>
      <c r="I17" s="2" t="s">
        <v>1420</v>
      </c>
      <c r="J17" s="5">
        <v>25</v>
      </c>
      <c r="K17" s="4"/>
      <c r="L17" s="2" t="s">
        <v>826</v>
      </c>
      <c r="M17" s="12">
        <v>10.25</v>
      </c>
      <c r="N17" s="11">
        <v>0.59</v>
      </c>
      <c r="O17" s="2" t="s">
        <v>332</v>
      </c>
      <c r="P17" s="2"/>
      <c r="Q17" s="2"/>
      <c r="R17" s="2" t="s">
        <v>28</v>
      </c>
      <c r="S17" s="3" t="s">
        <v>27</v>
      </c>
    </row>
    <row r="18" spans="1:19" x14ac:dyDescent="0.25">
      <c r="A18" s="39"/>
      <c r="B18" s="14" t="s">
        <v>30</v>
      </c>
      <c r="C18" s="38">
        <v>45595</v>
      </c>
      <c r="D18" s="2">
        <v>8</v>
      </c>
      <c r="E18" s="6">
        <v>1002045030</v>
      </c>
      <c r="F18" s="3">
        <v>2024</v>
      </c>
      <c r="G18" s="2" t="s">
        <v>8</v>
      </c>
      <c r="H18" s="2" t="s">
        <v>278</v>
      </c>
      <c r="I18" s="2" t="s">
        <v>1419</v>
      </c>
      <c r="J18" s="5">
        <v>3930</v>
      </c>
      <c r="K18" s="19" t="s">
        <v>94</v>
      </c>
      <c r="L18" s="2" t="s">
        <v>274</v>
      </c>
      <c r="M18" s="12">
        <v>3151</v>
      </c>
      <c r="N18" s="17">
        <v>0.19821882951653899</v>
      </c>
      <c r="O18" s="12">
        <v>15.23</v>
      </c>
      <c r="P18" s="2"/>
      <c r="Q18" s="2"/>
      <c r="R18" s="2" t="s">
        <v>1</v>
      </c>
      <c r="S18" s="3" t="s">
        <v>27</v>
      </c>
    </row>
    <row r="19" spans="1:19" x14ac:dyDescent="0.25">
      <c r="A19" s="39"/>
      <c r="B19" s="14" t="s">
        <v>30</v>
      </c>
      <c r="C19" s="38">
        <v>45593</v>
      </c>
      <c r="D19" s="2"/>
      <c r="E19" s="6">
        <v>1002040291</v>
      </c>
      <c r="F19" s="3">
        <v>2024</v>
      </c>
      <c r="G19" s="2" t="s">
        <v>4</v>
      </c>
      <c r="H19" s="2" t="s">
        <v>1418</v>
      </c>
      <c r="I19" s="2" t="s">
        <v>1417</v>
      </c>
      <c r="J19" s="5">
        <v>611.5</v>
      </c>
      <c r="K19" s="4"/>
      <c r="L19" s="2" t="s">
        <v>826</v>
      </c>
      <c r="M19" s="12">
        <v>528</v>
      </c>
      <c r="N19" s="17">
        <v>0.136549468520033</v>
      </c>
      <c r="O19" s="12">
        <v>12.15</v>
      </c>
      <c r="P19" s="2"/>
      <c r="Q19" s="2"/>
      <c r="R19" s="2" t="s">
        <v>1</v>
      </c>
      <c r="S19" s="3" t="s">
        <v>27</v>
      </c>
    </row>
    <row r="20" spans="1:19" x14ac:dyDescent="0.25">
      <c r="A20" s="39"/>
      <c r="B20" s="14" t="s">
        <v>30</v>
      </c>
      <c r="C20" s="38">
        <v>45593</v>
      </c>
      <c r="D20" s="2">
        <v>5</v>
      </c>
      <c r="E20" s="6">
        <v>1002048133</v>
      </c>
      <c r="F20" s="3">
        <v>2024</v>
      </c>
      <c r="G20" s="2" t="s">
        <v>8</v>
      </c>
      <c r="H20" s="2" t="s">
        <v>1416</v>
      </c>
      <c r="I20" s="2" t="s">
        <v>1415</v>
      </c>
      <c r="J20" s="5">
        <v>1384</v>
      </c>
      <c r="K20" s="19" t="s">
        <v>94</v>
      </c>
      <c r="L20" s="2" t="s">
        <v>274</v>
      </c>
      <c r="M20" s="12">
        <v>899.5</v>
      </c>
      <c r="N20" s="17">
        <v>0.35007225433526001</v>
      </c>
      <c r="O20" s="12">
        <v>17.5</v>
      </c>
      <c r="P20" s="2"/>
      <c r="Q20" s="2"/>
      <c r="R20" s="2" t="s">
        <v>1</v>
      </c>
      <c r="S20" s="3" t="s">
        <v>27</v>
      </c>
    </row>
    <row r="21" spans="1:19" x14ac:dyDescent="0.25">
      <c r="A21" s="39"/>
      <c r="B21" s="14" t="s">
        <v>30</v>
      </c>
      <c r="C21" s="38">
        <v>45594</v>
      </c>
      <c r="D21" s="2">
        <v>7</v>
      </c>
      <c r="E21" s="6">
        <v>1002048130</v>
      </c>
      <c r="F21" s="3">
        <v>2024</v>
      </c>
      <c r="G21" s="2" t="s">
        <v>8</v>
      </c>
      <c r="H21" s="2" t="s">
        <v>742</v>
      </c>
      <c r="I21" s="2" t="s">
        <v>1414</v>
      </c>
      <c r="J21" s="5">
        <v>1424.5</v>
      </c>
      <c r="K21" s="19" t="s">
        <v>94</v>
      </c>
      <c r="L21" s="2" t="s">
        <v>274</v>
      </c>
      <c r="M21" s="12">
        <v>733.5</v>
      </c>
      <c r="N21" s="17">
        <v>0.48508248508248503</v>
      </c>
      <c r="O21" s="12">
        <v>23.59</v>
      </c>
      <c r="P21" s="2"/>
      <c r="Q21" s="2"/>
      <c r="R21" s="2" t="s">
        <v>1</v>
      </c>
      <c r="S21" s="3" t="s">
        <v>27</v>
      </c>
    </row>
    <row r="22" spans="1:19" x14ac:dyDescent="0.25">
      <c r="A22" s="39"/>
      <c r="B22" s="14" t="s">
        <v>30</v>
      </c>
      <c r="C22" s="38">
        <v>45595</v>
      </c>
      <c r="D22" s="2"/>
      <c r="E22" s="6">
        <v>1002041904</v>
      </c>
      <c r="F22" s="3">
        <v>2024</v>
      </c>
      <c r="G22" s="2" t="s">
        <v>4</v>
      </c>
      <c r="H22" s="2" t="s">
        <v>3</v>
      </c>
      <c r="I22" s="2" t="s">
        <v>1413</v>
      </c>
      <c r="J22" s="5">
        <v>78</v>
      </c>
      <c r="K22" s="20" t="s">
        <v>99</v>
      </c>
      <c r="L22" s="2" t="s">
        <v>826</v>
      </c>
      <c r="M22" s="12">
        <v>42.5</v>
      </c>
      <c r="N22" s="11">
        <v>0.45512820512820501</v>
      </c>
      <c r="O22" s="2" t="s">
        <v>332</v>
      </c>
      <c r="P22" s="2"/>
      <c r="Q22" s="2"/>
      <c r="R22" s="2" t="s">
        <v>28</v>
      </c>
      <c r="S22" s="3" t="s">
        <v>27</v>
      </c>
    </row>
    <row r="23" spans="1:19" x14ac:dyDescent="0.25">
      <c r="A23" s="39"/>
      <c r="B23" s="14" t="s">
        <v>30</v>
      </c>
      <c r="C23" s="38">
        <v>45596</v>
      </c>
      <c r="D23" s="2"/>
      <c r="E23" s="6">
        <v>1002041905</v>
      </c>
      <c r="F23" s="3">
        <v>2024</v>
      </c>
      <c r="G23" s="2" t="s">
        <v>4</v>
      </c>
      <c r="H23" s="2" t="s">
        <v>1412</v>
      </c>
      <c r="I23" s="2" t="s">
        <v>1411</v>
      </c>
      <c r="J23" s="5">
        <v>349</v>
      </c>
      <c r="K23" s="20" t="s">
        <v>99</v>
      </c>
      <c r="L23" s="2" t="s">
        <v>826</v>
      </c>
      <c r="M23" s="12">
        <v>215</v>
      </c>
      <c r="N23" s="11">
        <v>0.38395415472779398</v>
      </c>
      <c r="O23" s="2" t="s">
        <v>332</v>
      </c>
      <c r="P23" s="2"/>
      <c r="Q23" s="2"/>
      <c r="R23" s="2" t="s">
        <v>28</v>
      </c>
      <c r="S23" s="3" t="s">
        <v>27</v>
      </c>
    </row>
    <row r="24" spans="1:19" x14ac:dyDescent="0.25">
      <c r="A24" s="39"/>
      <c r="B24" s="14" t="s">
        <v>30</v>
      </c>
      <c r="C24" s="38">
        <v>45597</v>
      </c>
      <c r="D24" s="2"/>
      <c r="E24" s="6">
        <v>1002041986</v>
      </c>
      <c r="F24" s="3">
        <v>2024</v>
      </c>
      <c r="G24" s="2" t="s">
        <v>4</v>
      </c>
      <c r="H24" s="2" t="s">
        <v>1410</v>
      </c>
      <c r="I24" s="2" t="s">
        <v>1409</v>
      </c>
      <c r="J24" s="5">
        <v>138</v>
      </c>
      <c r="K24" s="20" t="s">
        <v>99</v>
      </c>
      <c r="L24" s="2" t="s">
        <v>826</v>
      </c>
      <c r="M24" s="12">
        <v>44</v>
      </c>
      <c r="N24" s="11">
        <v>0.68115942028985499</v>
      </c>
      <c r="O24" s="2" t="s">
        <v>332</v>
      </c>
      <c r="P24" s="2"/>
      <c r="Q24" s="2"/>
      <c r="R24" s="2" t="s">
        <v>28</v>
      </c>
      <c r="S24" s="3" t="s">
        <v>27</v>
      </c>
    </row>
    <row r="25" spans="1:19" x14ac:dyDescent="0.25">
      <c r="A25" s="39"/>
      <c r="B25" s="14" t="s">
        <v>30</v>
      </c>
      <c r="C25" s="38">
        <v>45598</v>
      </c>
      <c r="D25" s="2"/>
      <c r="E25" s="6">
        <v>1002040296</v>
      </c>
      <c r="F25" s="3">
        <v>2024</v>
      </c>
      <c r="G25" s="2" t="s">
        <v>4</v>
      </c>
      <c r="H25" s="2" t="s">
        <v>1408</v>
      </c>
      <c r="I25" s="2" t="s">
        <v>1407</v>
      </c>
      <c r="J25" s="5">
        <v>810</v>
      </c>
      <c r="K25" s="4"/>
      <c r="L25" s="2" t="s">
        <v>826</v>
      </c>
      <c r="M25" s="12">
        <v>521</v>
      </c>
      <c r="N25" s="17">
        <v>0.35679012345679001</v>
      </c>
      <c r="O25" s="12">
        <v>18.559999999999999</v>
      </c>
      <c r="P25" s="2"/>
      <c r="Q25" s="2"/>
      <c r="R25" s="2" t="s">
        <v>1</v>
      </c>
      <c r="S25" s="3" t="s">
        <v>27</v>
      </c>
    </row>
    <row r="26" spans="1:19" x14ac:dyDescent="0.25">
      <c r="A26" s="39"/>
      <c r="B26" s="14" t="s">
        <v>30</v>
      </c>
      <c r="C26" s="38">
        <v>45600</v>
      </c>
      <c r="D26" s="2"/>
      <c r="E26" s="6">
        <v>1002040293</v>
      </c>
      <c r="F26" s="3">
        <v>2024</v>
      </c>
      <c r="G26" s="2" t="s">
        <v>4</v>
      </c>
      <c r="H26" s="2" t="s">
        <v>1406</v>
      </c>
      <c r="I26" s="2" t="s">
        <v>1405</v>
      </c>
      <c r="J26" s="5">
        <v>1419.5</v>
      </c>
      <c r="K26" s="21" t="s">
        <v>107</v>
      </c>
      <c r="L26" s="2" t="s">
        <v>874</v>
      </c>
      <c r="M26" s="12">
        <v>1261</v>
      </c>
      <c r="N26" s="17">
        <v>0.111659034871434</v>
      </c>
      <c r="O26" s="12">
        <v>19.649999999999999</v>
      </c>
      <c r="P26" s="2"/>
      <c r="Q26" s="2"/>
      <c r="R26" s="2" t="s">
        <v>1</v>
      </c>
      <c r="S26" s="3" t="s">
        <v>27</v>
      </c>
    </row>
    <row r="27" spans="1:19" x14ac:dyDescent="0.25">
      <c r="A27" s="39"/>
      <c r="B27" s="14" t="s">
        <v>30</v>
      </c>
      <c r="C27" s="38">
        <v>45602</v>
      </c>
      <c r="D27" s="2"/>
      <c r="E27" s="6">
        <v>1002040297</v>
      </c>
      <c r="F27" s="3">
        <v>2024</v>
      </c>
      <c r="G27" s="2" t="s">
        <v>4</v>
      </c>
      <c r="H27" s="2" t="s">
        <v>987</v>
      </c>
      <c r="I27" s="2" t="s">
        <v>1404</v>
      </c>
      <c r="J27" s="5">
        <v>901.5</v>
      </c>
      <c r="K27" s="21" t="s">
        <v>107</v>
      </c>
      <c r="L27" s="2" t="s">
        <v>874</v>
      </c>
      <c r="M27" s="12">
        <v>851.5</v>
      </c>
      <c r="N27" s="17">
        <v>5.5463117027177003E-2</v>
      </c>
      <c r="O27" s="12">
        <v>12.63</v>
      </c>
      <c r="P27" s="2"/>
      <c r="Q27" s="2"/>
      <c r="R27" s="2" t="s">
        <v>1</v>
      </c>
      <c r="S27" s="3" t="s">
        <v>27</v>
      </c>
    </row>
    <row r="28" spans="1:19" x14ac:dyDescent="0.25">
      <c r="A28" s="39"/>
      <c r="B28" s="14" t="s">
        <v>30</v>
      </c>
      <c r="C28" s="38">
        <v>45602</v>
      </c>
      <c r="D28" s="2"/>
      <c r="E28" s="6">
        <v>1002040295</v>
      </c>
      <c r="F28" s="3">
        <v>2024</v>
      </c>
      <c r="G28" s="2" t="s">
        <v>4</v>
      </c>
      <c r="H28" s="2" t="s">
        <v>1403</v>
      </c>
      <c r="I28" s="2" t="s">
        <v>1402</v>
      </c>
      <c r="J28" s="5">
        <v>964</v>
      </c>
      <c r="K28" s="21" t="s">
        <v>107</v>
      </c>
      <c r="L28" s="2" t="s">
        <v>874</v>
      </c>
      <c r="M28" s="12">
        <v>874.5</v>
      </c>
      <c r="N28" s="17">
        <v>9.2842323651451994E-2</v>
      </c>
      <c r="O28" s="12">
        <v>12.73</v>
      </c>
      <c r="P28" s="2"/>
      <c r="Q28" s="2"/>
      <c r="R28" s="2" t="s">
        <v>1</v>
      </c>
      <c r="S28" s="3" t="s">
        <v>27</v>
      </c>
    </row>
    <row r="29" spans="1:19" x14ac:dyDescent="0.25">
      <c r="A29" s="39"/>
      <c r="B29" s="14" t="s">
        <v>30</v>
      </c>
      <c r="C29" s="38">
        <v>45603</v>
      </c>
      <c r="D29" s="2"/>
      <c r="E29" s="6">
        <v>1002040298</v>
      </c>
      <c r="F29" s="3">
        <v>2024</v>
      </c>
      <c r="G29" s="2" t="s">
        <v>4</v>
      </c>
      <c r="H29" s="2" t="s">
        <v>975</v>
      </c>
      <c r="I29" s="2" t="s">
        <v>1401</v>
      </c>
      <c r="J29" s="5">
        <v>130.5</v>
      </c>
      <c r="K29" s="21" t="s">
        <v>107</v>
      </c>
      <c r="L29" s="2" t="s">
        <v>329</v>
      </c>
      <c r="M29" s="12">
        <v>84</v>
      </c>
      <c r="N29" s="17">
        <v>0.35632183908046</v>
      </c>
      <c r="O29" s="12">
        <v>13.05</v>
      </c>
      <c r="P29" s="2"/>
      <c r="Q29" s="2"/>
      <c r="R29" s="2" t="s">
        <v>1</v>
      </c>
      <c r="S29" s="3" t="s">
        <v>27</v>
      </c>
    </row>
    <row r="30" spans="1:19" x14ac:dyDescent="0.25">
      <c r="A30" s="39"/>
      <c r="B30" s="14" t="s">
        <v>30</v>
      </c>
      <c r="C30" s="38">
        <v>45603</v>
      </c>
      <c r="D30" s="2"/>
      <c r="E30" s="6">
        <v>1002043803</v>
      </c>
      <c r="F30" s="3">
        <v>2024</v>
      </c>
      <c r="G30" s="2" t="s">
        <v>4</v>
      </c>
      <c r="H30" s="2" t="s">
        <v>1400</v>
      </c>
      <c r="I30" s="2" t="s">
        <v>1399</v>
      </c>
      <c r="J30" s="5">
        <v>232.5</v>
      </c>
      <c r="K30" s="4"/>
      <c r="L30" s="2" t="s">
        <v>826</v>
      </c>
      <c r="M30" s="12">
        <v>149.16999999999999</v>
      </c>
      <c r="N30" s="11">
        <v>0.35840860215053799</v>
      </c>
      <c r="O30" s="2" t="s">
        <v>332</v>
      </c>
      <c r="P30" s="2"/>
      <c r="Q30" s="2"/>
      <c r="R30" s="2" t="s">
        <v>28</v>
      </c>
      <c r="S30" s="3" t="s">
        <v>27</v>
      </c>
    </row>
    <row r="31" spans="1:19" x14ac:dyDescent="0.25">
      <c r="A31" s="39"/>
      <c r="B31" s="14" t="s">
        <v>30</v>
      </c>
      <c r="C31" s="38">
        <v>45604</v>
      </c>
      <c r="D31" s="2"/>
      <c r="E31" s="6">
        <v>1002043805</v>
      </c>
      <c r="F31" s="3">
        <v>2024</v>
      </c>
      <c r="G31" s="2" t="s">
        <v>4</v>
      </c>
      <c r="H31" s="2" t="s">
        <v>968</v>
      </c>
      <c r="I31" s="2" t="s">
        <v>1398</v>
      </c>
      <c r="J31" s="5">
        <v>290</v>
      </c>
      <c r="K31" s="21" t="s">
        <v>107</v>
      </c>
      <c r="L31" s="2" t="s">
        <v>874</v>
      </c>
      <c r="M31" s="12">
        <v>190.5</v>
      </c>
      <c r="N31" s="11">
        <v>0.34310344827586198</v>
      </c>
      <c r="O31" s="2" t="s">
        <v>332</v>
      </c>
      <c r="P31" s="2"/>
      <c r="Q31" s="2"/>
      <c r="R31" s="2" t="s">
        <v>28</v>
      </c>
      <c r="S31" s="3" t="s">
        <v>27</v>
      </c>
    </row>
    <row r="32" spans="1:19" x14ac:dyDescent="0.25">
      <c r="A32" s="39"/>
      <c r="B32" s="14" t="s">
        <v>30</v>
      </c>
      <c r="C32" s="38">
        <v>45601</v>
      </c>
      <c r="D32" s="2">
        <v>4</v>
      </c>
      <c r="E32" s="6">
        <v>1002035966</v>
      </c>
      <c r="F32" s="3">
        <v>2024</v>
      </c>
      <c r="G32" s="2" t="s">
        <v>8</v>
      </c>
      <c r="H32" s="2" t="s">
        <v>1380</v>
      </c>
      <c r="I32" s="2" t="s">
        <v>1397</v>
      </c>
      <c r="J32" s="5">
        <v>253.5</v>
      </c>
      <c r="K32" s="19" t="s">
        <v>94</v>
      </c>
      <c r="L32" s="2" t="s">
        <v>274</v>
      </c>
      <c r="M32" s="12">
        <v>177</v>
      </c>
      <c r="N32" s="17">
        <v>0.30177514792899401</v>
      </c>
      <c r="O32" s="12">
        <v>29.06</v>
      </c>
      <c r="P32" s="2"/>
      <c r="Q32" s="2"/>
      <c r="R32" s="2" t="s">
        <v>1</v>
      </c>
      <c r="S32" s="3" t="s">
        <v>27</v>
      </c>
    </row>
    <row r="33" spans="1:19" x14ac:dyDescent="0.25">
      <c r="A33" s="39"/>
      <c r="B33" s="14" t="s">
        <v>30</v>
      </c>
      <c r="C33" s="38">
        <v>45605</v>
      </c>
      <c r="D33" s="2"/>
      <c r="E33" s="6">
        <v>1002047055</v>
      </c>
      <c r="F33" s="3">
        <v>2024</v>
      </c>
      <c r="G33" s="2" t="s">
        <v>4</v>
      </c>
      <c r="H33" s="2" t="s">
        <v>1396</v>
      </c>
      <c r="I33" s="2" t="s">
        <v>1395</v>
      </c>
      <c r="J33" s="5">
        <v>1255.5</v>
      </c>
      <c r="K33" s="4"/>
      <c r="L33" s="2" t="s">
        <v>826</v>
      </c>
      <c r="M33" s="12">
        <v>1110</v>
      </c>
      <c r="N33" s="11">
        <v>0.115890083632019</v>
      </c>
      <c r="O33" s="2" t="s">
        <v>332</v>
      </c>
      <c r="P33" s="2"/>
      <c r="Q33" s="2"/>
      <c r="R33" s="2" t="s">
        <v>28</v>
      </c>
      <c r="S33" s="3" t="s">
        <v>27</v>
      </c>
    </row>
    <row r="34" spans="1:19" x14ac:dyDescent="0.25">
      <c r="A34" s="39"/>
      <c r="B34" s="14" t="s">
        <v>30</v>
      </c>
      <c r="C34" s="38">
        <v>45607</v>
      </c>
      <c r="D34" s="2"/>
      <c r="E34" s="6">
        <v>1002047056</v>
      </c>
      <c r="F34" s="3">
        <v>2024</v>
      </c>
      <c r="G34" s="2" t="s">
        <v>4</v>
      </c>
      <c r="H34" s="2" t="s">
        <v>1394</v>
      </c>
      <c r="I34" s="2" t="s">
        <v>1393</v>
      </c>
      <c r="J34" s="5">
        <v>1206</v>
      </c>
      <c r="K34" s="21" t="s">
        <v>107</v>
      </c>
      <c r="L34" s="2" t="s">
        <v>874</v>
      </c>
      <c r="M34" s="12">
        <v>1007.5</v>
      </c>
      <c r="N34" s="11">
        <v>0.16459369817578801</v>
      </c>
      <c r="O34" s="2" t="s">
        <v>332</v>
      </c>
      <c r="P34" s="2"/>
      <c r="Q34" s="2"/>
      <c r="R34" s="2" t="s">
        <v>28</v>
      </c>
      <c r="S34" s="3" t="s">
        <v>27</v>
      </c>
    </row>
    <row r="35" spans="1:19" x14ac:dyDescent="0.25">
      <c r="A35" s="39"/>
      <c r="B35" s="14" t="s">
        <v>30</v>
      </c>
      <c r="C35" s="38">
        <v>45608</v>
      </c>
      <c r="D35" s="2"/>
      <c r="E35" s="6">
        <v>1002047057</v>
      </c>
      <c r="F35" s="3">
        <v>2024</v>
      </c>
      <c r="G35" s="2" t="s">
        <v>4</v>
      </c>
      <c r="H35" s="2" t="s">
        <v>1392</v>
      </c>
      <c r="I35" s="2" t="s">
        <v>1391</v>
      </c>
      <c r="J35" s="5">
        <v>769</v>
      </c>
      <c r="K35" s="21" t="s">
        <v>107</v>
      </c>
      <c r="L35" s="2" t="s">
        <v>874</v>
      </c>
      <c r="M35" s="12">
        <v>585.5</v>
      </c>
      <c r="N35" s="11">
        <v>0.238621586475943</v>
      </c>
      <c r="O35" s="2" t="s">
        <v>332</v>
      </c>
      <c r="P35" s="2"/>
      <c r="Q35" s="2"/>
      <c r="R35" s="2" t="s">
        <v>28</v>
      </c>
      <c r="S35" s="3" t="s">
        <v>27</v>
      </c>
    </row>
    <row r="36" spans="1:19" x14ac:dyDescent="0.25">
      <c r="A36" s="39"/>
      <c r="B36" s="14" t="s">
        <v>30</v>
      </c>
      <c r="C36" s="38">
        <v>45609</v>
      </c>
      <c r="D36" s="2"/>
      <c r="E36" s="6">
        <v>1002047058</v>
      </c>
      <c r="F36" s="3">
        <v>2024</v>
      </c>
      <c r="G36" s="2" t="s">
        <v>4</v>
      </c>
      <c r="H36" s="2" t="s">
        <v>1390</v>
      </c>
      <c r="I36" s="2" t="s">
        <v>1389</v>
      </c>
      <c r="J36" s="5">
        <v>683.5</v>
      </c>
      <c r="K36" s="21" t="s">
        <v>107</v>
      </c>
      <c r="L36" s="2" t="s">
        <v>874</v>
      </c>
      <c r="M36" s="12">
        <v>619</v>
      </c>
      <c r="N36" s="11">
        <v>9.4367227505485998E-2</v>
      </c>
      <c r="O36" s="2" t="s">
        <v>332</v>
      </c>
      <c r="P36" s="2"/>
      <c r="Q36" s="2"/>
      <c r="R36" s="2" t="s">
        <v>28</v>
      </c>
      <c r="S36" s="3" t="s">
        <v>27</v>
      </c>
    </row>
    <row r="37" spans="1:19" x14ac:dyDescent="0.25">
      <c r="A37" s="39"/>
      <c r="B37" s="14" t="s">
        <v>30</v>
      </c>
      <c r="C37" s="38">
        <v>45609</v>
      </c>
      <c r="D37" s="2"/>
      <c r="E37" s="6">
        <v>1002047059</v>
      </c>
      <c r="F37" s="3">
        <v>2024</v>
      </c>
      <c r="G37" s="2" t="s">
        <v>4</v>
      </c>
      <c r="H37" s="2" t="s">
        <v>1388</v>
      </c>
      <c r="I37" s="2" t="s">
        <v>1387</v>
      </c>
      <c r="J37" s="5">
        <v>89.5</v>
      </c>
      <c r="K37" s="21" t="s">
        <v>107</v>
      </c>
      <c r="L37" s="2" t="s">
        <v>874</v>
      </c>
      <c r="M37" s="12">
        <v>68</v>
      </c>
      <c r="N37" s="11">
        <v>0.240223463687151</v>
      </c>
      <c r="O37" s="2" t="s">
        <v>332</v>
      </c>
      <c r="P37" s="2"/>
      <c r="Q37" s="2"/>
      <c r="R37" s="2" t="s">
        <v>28</v>
      </c>
      <c r="S37" s="3" t="s">
        <v>27</v>
      </c>
    </row>
    <row r="38" spans="1:19" x14ac:dyDescent="0.25">
      <c r="A38" s="39"/>
      <c r="B38" s="14" t="s">
        <v>30</v>
      </c>
      <c r="C38" s="38">
        <v>45610</v>
      </c>
      <c r="D38" s="2"/>
      <c r="E38" s="6">
        <v>1002047060</v>
      </c>
      <c r="F38" s="3">
        <v>2024</v>
      </c>
      <c r="G38" s="2" t="s">
        <v>4</v>
      </c>
      <c r="H38" s="2" t="s">
        <v>1386</v>
      </c>
      <c r="I38" s="2" t="s">
        <v>1385</v>
      </c>
      <c r="J38" s="5">
        <v>764</v>
      </c>
      <c r="K38" s="21" t="s">
        <v>107</v>
      </c>
      <c r="L38" s="2" t="s">
        <v>874</v>
      </c>
      <c r="M38" s="12">
        <v>670.33</v>
      </c>
      <c r="N38" s="11">
        <v>0.122604712041885</v>
      </c>
      <c r="O38" s="2" t="s">
        <v>332</v>
      </c>
      <c r="P38" s="2"/>
      <c r="Q38" s="2"/>
      <c r="R38" s="2" t="s">
        <v>28</v>
      </c>
      <c r="S38" s="3" t="s">
        <v>27</v>
      </c>
    </row>
    <row r="39" spans="1:19" x14ac:dyDescent="0.25">
      <c r="A39" s="39"/>
      <c r="B39" s="14" t="s">
        <v>30</v>
      </c>
      <c r="C39" s="38">
        <v>45614</v>
      </c>
      <c r="D39" s="2"/>
      <c r="E39" s="6">
        <v>1002047063</v>
      </c>
      <c r="F39" s="3">
        <v>2024</v>
      </c>
      <c r="G39" s="2" t="s">
        <v>4</v>
      </c>
      <c r="H39" s="2" t="s">
        <v>1384</v>
      </c>
      <c r="I39" s="2" t="s">
        <v>1383</v>
      </c>
      <c r="J39" s="5">
        <v>497.5</v>
      </c>
      <c r="K39" s="4"/>
      <c r="L39" s="2" t="s">
        <v>826</v>
      </c>
      <c r="M39" s="12">
        <v>402.5</v>
      </c>
      <c r="N39" s="11">
        <v>0.19095477386934701</v>
      </c>
      <c r="O39" s="2" t="s">
        <v>332</v>
      </c>
      <c r="P39" s="2"/>
      <c r="Q39" s="2"/>
      <c r="R39" s="2" t="s">
        <v>28</v>
      </c>
      <c r="S39" s="3" t="s">
        <v>27</v>
      </c>
    </row>
    <row r="40" spans="1:19" x14ac:dyDescent="0.25">
      <c r="A40" s="39"/>
      <c r="B40" s="14" t="s">
        <v>30</v>
      </c>
      <c r="C40" s="38">
        <v>45615</v>
      </c>
      <c r="D40" s="2"/>
      <c r="E40" s="6">
        <v>1002047064</v>
      </c>
      <c r="F40" s="3">
        <v>2024</v>
      </c>
      <c r="G40" s="2" t="s">
        <v>4</v>
      </c>
      <c r="H40" s="2" t="s">
        <v>953</v>
      </c>
      <c r="I40" s="2" t="s">
        <v>1382</v>
      </c>
      <c r="J40" s="5">
        <v>275.5</v>
      </c>
      <c r="K40" s="21" t="s">
        <v>107</v>
      </c>
      <c r="L40" s="2" t="s">
        <v>874</v>
      </c>
      <c r="M40" s="12">
        <v>235</v>
      </c>
      <c r="N40" s="11">
        <v>0.14700544464609799</v>
      </c>
      <c r="O40" s="2" t="s">
        <v>332</v>
      </c>
      <c r="P40" s="2"/>
      <c r="Q40" s="2"/>
      <c r="R40" s="2" t="s">
        <v>28</v>
      </c>
      <c r="S40" s="3" t="s">
        <v>27</v>
      </c>
    </row>
    <row r="41" spans="1:19" x14ac:dyDescent="0.25">
      <c r="A41" s="39"/>
      <c r="B41" s="14" t="s">
        <v>30</v>
      </c>
      <c r="C41" s="38">
        <v>45611</v>
      </c>
      <c r="D41" s="2"/>
      <c r="E41" s="6">
        <v>1002047062</v>
      </c>
      <c r="F41" s="3">
        <v>2024</v>
      </c>
      <c r="G41" s="2" t="s">
        <v>4</v>
      </c>
      <c r="H41" s="2" t="s">
        <v>987</v>
      </c>
      <c r="I41" s="2" t="s">
        <v>1381</v>
      </c>
      <c r="J41" s="5">
        <v>580.5</v>
      </c>
      <c r="K41" s="21" t="s">
        <v>107</v>
      </c>
      <c r="L41" s="2" t="s">
        <v>874</v>
      </c>
      <c r="M41" s="12">
        <v>476</v>
      </c>
      <c r="N41" s="17">
        <v>0.18001722652885399</v>
      </c>
      <c r="O41" s="12">
        <v>10</v>
      </c>
      <c r="P41" s="2"/>
      <c r="Q41" s="2"/>
      <c r="R41" s="2" t="s">
        <v>1</v>
      </c>
      <c r="S41" s="3" t="s">
        <v>27</v>
      </c>
    </row>
    <row r="42" spans="1:19" x14ac:dyDescent="0.25">
      <c r="A42" s="39"/>
      <c r="B42" s="14" t="s">
        <v>30</v>
      </c>
      <c r="C42" s="38">
        <v>45616</v>
      </c>
      <c r="D42" s="2">
        <v>3</v>
      </c>
      <c r="E42" s="6">
        <v>1002035645</v>
      </c>
      <c r="F42" s="3">
        <v>2024</v>
      </c>
      <c r="G42" s="2" t="s">
        <v>8</v>
      </c>
      <c r="H42" s="2" t="s">
        <v>1380</v>
      </c>
      <c r="I42" s="2" t="s">
        <v>1379</v>
      </c>
      <c r="J42" s="5">
        <v>64</v>
      </c>
      <c r="K42" s="19" t="s">
        <v>94</v>
      </c>
      <c r="L42" s="2" t="s">
        <v>274</v>
      </c>
      <c r="M42" s="12">
        <v>46.5</v>
      </c>
      <c r="N42" s="11">
        <v>0.2734375</v>
      </c>
      <c r="O42" s="2"/>
      <c r="P42" s="2"/>
      <c r="Q42" s="2"/>
      <c r="R42" s="2" t="s">
        <v>28</v>
      </c>
      <c r="S42" s="3" t="s">
        <v>27</v>
      </c>
    </row>
    <row r="43" spans="1:19" x14ac:dyDescent="0.25">
      <c r="A43" s="39"/>
      <c r="B43" s="14" t="s">
        <v>30</v>
      </c>
      <c r="C43" s="38">
        <v>45617</v>
      </c>
      <c r="D43" s="2">
        <v>3</v>
      </c>
      <c r="E43" s="6">
        <v>1002035874</v>
      </c>
      <c r="F43" s="3">
        <v>2024</v>
      </c>
      <c r="G43" s="2" t="s">
        <v>8</v>
      </c>
      <c r="H43" s="2" t="s">
        <v>194</v>
      </c>
      <c r="I43" s="2" t="s">
        <v>1378</v>
      </c>
      <c r="J43" s="5">
        <v>1239</v>
      </c>
      <c r="K43" s="19" t="s">
        <v>94</v>
      </c>
      <c r="L43" s="2" t="s">
        <v>274</v>
      </c>
      <c r="M43" s="12">
        <v>953</v>
      </c>
      <c r="N43" s="11">
        <v>0.23083131557707801</v>
      </c>
      <c r="O43" s="2"/>
      <c r="P43" s="2"/>
      <c r="Q43" s="2"/>
      <c r="R43" s="2" t="s">
        <v>28</v>
      </c>
      <c r="S43" s="3" t="s">
        <v>27</v>
      </c>
    </row>
    <row r="44" spans="1:19" x14ac:dyDescent="0.25">
      <c r="A44" s="39"/>
      <c r="B44" s="14" t="s">
        <v>30</v>
      </c>
      <c r="C44" s="38">
        <v>45633</v>
      </c>
      <c r="D44" s="2">
        <v>7</v>
      </c>
      <c r="E44" s="6">
        <v>1002053408</v>
      </c>
      <c r="F44" s="3">
        <v>2024</v>
      </c>
      <c r="G44" s="2" t="s">
        <v>8</v>
      </c>
      <c r="H44" s="2" t="s">
        <v>234</v>
      </c>
      <c r="I44" s="2" t="s">
        <v>1377</v>
      </c>
      <c r="J44" s="5">
        <v>1931</v>
      </c>
      <c r="K44" s="19" t="s">
        <v>94</v>
      </c>
      <c r="L44" s="2" t="s">
        <v>93</v>
      </c>
      <c r="M44" s="12">
        <v>1558.5</v>
      </c>
      <c r="N44" s="17">
        <v>0.192905230450544</v>
      </c>
      <c r="O44" s="12">
        <v>15.9</v>
      </c>
      <c r="P44" s="2"/>
      <c r="Q44" s="2"/>
      <c r="R44" s="2" t="s">
        <v>1</v>
      </c>
      <c r="S44" s="3" t="s">
        <v>27</v>
      </c>
    </row>
    <row r="45" spans="1:19" x14ac:dyDescent="0.25">
      <c r="A45" s="39"/>
      <c r="B45" s="14" t="s">
        <v>30</v>
      </c>
      <c r="C45" s="38">
        <v>45619</v>
      </c>
      <c r="D45" s="2">
        <v>5</v>
      </c>
      <c r="E45" s="6">
        <v>1002054349</v>
      </c>
      <c r="F45" s="3">
        <v>2024</v>
      </c>
      <c r="G45" s="2" t="s">
        <v>8</v>
      </c>
      <c r="H45" s="2" t="s">
        <v>697</v>
      </c>
      <c r="I45" s="2" t="s">
        <v>1376</v>
      </c>
      <c r="J45" s="5">
        <v>2150</v>
      </c>
      <c r="K45" s="20" t="s">
        <v>99</v>
      </c>
      <c r="L45" s="2" t="s">
        <v>274</v>
      </c>
      <c r="M45" s="12">
        <v>1823</v>
      </c>
      <c r="N45" s="17">
        <v>0.152093023255814</v>
      </c>
      <c r="O45" s="12">
        <v>18.29</v>
      </c>
      <c r="P45" s="2"/>
      <c r="Q45" s="2"/>
      <c r="R45" s="2" t="s">
        <v>1</v>
      </c>
      <c r="S45" s="3" t="s">
        <v>27</v>
      </c>
    </row>
    <row r="46" spans="1:19" x14ac:dyDescent="0.25">
      <c r="A46" s="39"/>
      <c r="B46" s="14" t="s">
        <v>30</v>
      </c>
      <c r="C46" s="38">
        <v>45623</v>
      </c>
      <c r="D46" s="2">
        <v>1</v>
      </c>
      <c r="E46" s="6">
        <v>1002055902</v>
      </c>
      <c r="F46" s="3">
        <v>2024</v>
      </c>
      <c r="G46" s="2" t="s">
        <v>8</v>
      </c>
      <c r="H46" s="2" t="s">
        <v>388</v>
      </c>
      <c r="I46" s="2" t="s">
        <v>1375</v>
      </c>
      <c r="J46" s="5">
        <v>1109</v>
      </c>
      <c r="K46" s="4"/>
      <c r="L46" s="2" t="s">
        <v>238</v>
      </c>
      <c r="M46" s="12">
        <v>957.5</v>
      </c>
      <c r="N46" s="17">
        <v>0.13660955816050499</v>
      </c>
      <c r="O46" s="12">
        <v>14.18</v>
      </c>
      <c r="P46" s="2"/>
      <c r="Q46" s="2"/>
      <c r="R46" s="2" t="s">
        <v>1</v>
      </c>
      <c r="S46" s="3" t="s">
        <v>27</v>
      </c>
    </row>
    <row r="47" spans="1:19" x14ac:dyDescent="0.25">
      <c r="A47" s="39"/>
      <c r="B47" s="14" t="s">
        <v>30</v>
      </c>
      <c r="C47" s="38">
        <v>45628</v>
      </c>
      <c r="D47" s="2">
        <v>5</v>
      </c>
      <c r="E47" s="6">
        <v>1002036810</v>
      </c>
      <c r="F47" s="3">
        <v>2024</v>
      </c>
      <c r="G47" s="2" t="s">
        <v>8</v>
      </c>
      <c r="H47" s="2" t="s">
        <v>337</v>
      </c>
      <c r="I47" s="2" t="s">
        <v>1374</v>
      </c>
      <c r="J47" s="5">
        <v>2006</v>
      </c>
      <c r="K47" s="4"/>
      <c r="L47" s="2" t="s">
        <v>6</v>
      </c>
      <c r="M47" s="12">
        <v>1371.5</v>
      </c>
      <c r="N47" s="11">
        <v>0.31630109670987</v>
      </c>
      <c r="O47" s="2" t="s">
        <v>332</v>
      </c>
      <c r="P47" s="2"/>
      <c r="Q47" s="2"/>
      <c r="R47" s="2" t="s">
        <v>28</v>
      </c>
      <c r="S47" s="3" t="s">
        <v>27</v>
      </c>
    </row>
    <row r="48" spans="1:19" x14ac:dyDescent="0.25">
      <c r="A48" s="39"/>
      <c r="B48" s="14" t="s">
        <v>30</v>
      </c>
      <c r="C48" s="38">
        <v>45629</v>
      </c>
      <c r="D48" s="2">
        <v>5</v>
      </c>
      <c r="E48" s="6">
        <v>1002054354</v>
      </c>
      <c r="F48" s="3">
        <v>2024</v>
      </c>
      <c r="G48" s="2" t="s">
        <v>8</v>
      </c>
      <c r="H48" s="2" t="s">
        <v>337</v>
      </c>
      <c r="I48" s="2" t="s">
        <v>1373</v>
      </c>
      <c r="J48" s="5">
        <v>623</v>
      </c>
      <c r="K48" s="4"/>
      <c r="L48" s="2" t="s">
        <v>238</v>
      </c>
      <c r="M48" s="12">
        <v>432</v>
      </c>
      <c r="N48" s="11">
        <v>0.30658105939004798</v>
      </c>
      <c r="O48" s="2" t="s">
        <v>332</v>
      </c>
      <c r="P48" s="2"/>
      <c r="Q48" s="2"/>
      <c r="R48" s="2" t="s">
        <v>28</v>
      </c>
      <c r="S48" s="3" t="s">
        <v>27</v>
      </c>
    </row>
    <row r="49" spans="1:19" x14ac:dyDescent="0.25">
      <c r="A49" s="39"/>
      <c r="B49" s="14" t="s">
        <v>30</v>
      </c>
      <c r="C49" s="38">
        <v>45630</v>
      </c>
      <c r="D49" s="2">
        <v>5</v>
      </c>
      <c r="E49" s="6">
        <v>1002054350</v>
      </c>
      <c r="F49" s="3">
        <v>2024</v>
      </c>
      <c r="G49" s="2" t="s">
        <v>8</v>
      </c>
      <c r="H49" s="2" t="s">
        <v>1372</v>
      </c>
      <c r="I49" s="2" t="s">
        <v>1371</v>
      </c>
      <c r="J49" s="5">
        <v>435.5</v>
      </c>
      <c r="K49" s="19" t="s">
        <v>94</v>
      </c>
      <c r="L49" s="2" t="s">
        <v>274</v>
      </c>
      <c r="M49" s="12">
        <v>301.5</v>
      </c>
      <c r="N49" s="11">
        <v>0.30769230769230799</v>
      </c>
      <c r="O49" s="2" t="s">
        <v>332</v>
      </c>
      <c r="P49" s="2"/>
      <c r="Q49" s="2"/>
      <c r="R49" s="2" t="s">
        <v>28</v>
      </c>
      <c r="S49" s="3" t="s">
        <v>27</v>
      </c>
    </row>
    <row r="50" spans="1:19" x14ac:dyDescent="0.25">
      <c r="A50" s="39"/>
      <c r="B50" s="14" t="s">
        <v>30</v>
      </c>
      <c r="C50" s="38">
        <v>45631</v>
      </c>
      <c r="D50" s="2">
        <v>5</v>
      </c>
      <c r="E50" s="6">
        <v>1002054351</v>
      </c>
      <c r="F50" s="3">
        <v>2024</v>
      </c>
      <c r="G50" s="2" t="s">
        <v>8</v>
      </c>
      <c r="H50" s="2" t="s">
        <v>1370</v>
      </c>
      <c r="I50" s="2" t="s">
        <v>1369</v>
      </c>
      <c r="J50" s="5">
        <v>338</v>
      </c>
      <c r="K50" s="19" t="s">
        <v>94</v>
      </c>
      <c r="L50" s="2" t="s">
        <v>274</v>
      </c>
      <c r="M50" s="12">
        <v>211</v>
      </c>
      <c r="N50" s="11">
        <v>0.37573964497041401</v>
      </c>
      <c r="O50" s="2" t="s">
        <v>332</v>
      </c>
      <c r="P50" s="2"/>
      <c r="Q50" s="2"/>
      <c r="R50" s="2" t="s">
        <v>28</v>
      </c>
      <c r="S50" s="3" t="s">
        <v>27</v>
      </c>
    </row>
    <row r="51" spans="1:19" x14ac:dyDescent="0.25">
      <c r="A51" s="39"/>
      <c r="B51" s="14" t="s">
        <v>30</v>
      </c>
      <c r="C51" s="38">
        <v>45632</v>
      </c>
      <c r="D51" s="2">
        <v>5</v>
      </c>
      <c r="E51" s="6">
        <v>1002054352</v>
      </c>
      <c r="F51" s="3">
        <v>2024</v>
      </c>
      <c r="G51" s="2" t="s">
        <v>8</v>
      </c>
      <c r="H51" s="2" t="s">
        <v>1368</v>
      </c>
      <c r="I51" s="2" t="s">
        <v>1367</v>
      </c>
      <c r="J51" s="5">
        <v>284</v>
      </c>
      <c r="K51" s="19" t="s">
        <v>94</v>
      </c>
      <c r="L51" s="2" t="s">
        <v>274</v>
      </c>
      <c r="M51" s="12">
        <v>201.5</v>
      </c>
      <c r="N51" s="11">
        <v>0.29049295774647899</v>
      </c>
      <c r="O51" s="2" t="s">
        <v>332</v>
      </c>
      <c r="P51" s="2"/>
      <c r="Q51" s="2"/>
      <c r="R51" s="2" t="s">
        <v>28</v>
      </c>
      <c r="S51" s="3" t="s">
        <v>27</v>
      </c>
    </row>
    <row r="52" spans="1:19" x14ac:dyDescent="0.25">
      <c r="A52" s="39"/>
      <c r="B52" s="14" t="s">
        <v>30</v>
      </c>
      <c r="C52" s="38">
        <v>45633</v>
      </c>
      <c r="D52" s="2">
        <v>5</v>
      </c>
      <c r="E52" s="6">
        <v>1002054353</v>
      </c>
      <c r="F52" s="3">
        <v>2024</v>
      </c>
      <c r="G52" s="2" t="s">
        <v>8</v>
      </c>
      <c r="H52" s="2" t="s">
        <v>1366</v>
      </c>
      <c r="I52" s="2" t="s">
        <v>1365</v>
      </c>
      <c r="J52" s="5">
        <v>333.5</v>
      </c>
      <c r="K52" s="19" t="s">
        <v>94</v>
      </c>
      <c r="L52" s="2" t="s">
        <v>274</v>
      </c>
      <c r="M52" s="12">
        <v>238.5</v>
      </c>
      <c r="N52" s="11">
        <v>0.28485757121439298</v>
      </c>
      <c r="O52" s="2" t="s">
        <v>332</v>
      </c>
      <c r="P52" s="2"/>
      <c r="Q52" s="2"/>
      <c r="R52" s="2" t="s">
        <v>28</v>
      </c>
      <c r="S52" s="3" t="s">
        <v>27</v>
      </c>
    </row>
    <row r="53" spans="1:19" x14ac:dyDescent="0.25">
      <c r="A53" s="39"/>
      <c r="B53" s="14" t="s">
        <v>30</v>
      </c>
      <c r="C53" s="38">
        <v>45650</v>
      </c>
      <c r="D53" s="2" t="s">
        <v>1364</v>
      </c>
      <c r="E53" s="6">
        <v>1002064914</v>
      </c>
      <c r="F53" s="3">
        <v>2024</v>
      </c>
      <c r="G53" s="2" t="s">
        <v>8</v>
      </c>
      <c r="H53" s="2" t="s">
        <v>1363</v>
      </c>
      <c r="I53" s="2" t="s">
        <v>1362</v>
      </c>
      <c r="J53" s="5">
        <v>80</v>
      </c>
      <c r="K53" s="4"/>
      <c r="L53" s="2" t="s">
        <v>1361</v>
      </c>
      <c r="M53" s="12">
        <v>70</v>
      </c>
      <c r="N53" s="11">
        <v>0.125</v>
      </c>
      <c r="O53" s="2" t="s">
        <v>332</v>
      </c>
      <c r="P53" s="2"/>
      <c r="Q53" s="2"/>
      <c r="R53" s="2" t="s">
        <v>28</v>
      </c>
      <c r="S53" s="3" t="s">
        <v>27</v>
      </c>
    </row>
    <row r="54" spans="1:19" x14ac:dyDescent="0.25">
      <c r="A54" s="39"/>
      <c r="B54" s="14" t="s">
        <v>30</v>
      </c>
      <c r="C54" s="38">
        <v>45649</v>
      </c>
      <c r="D54" s="2">
        <v>6</v>
      </c>
      <c r="E54" s="6">
        <v>1002035637</v>
      </c>
      <c r="F54" s="3">
        <v>2024</v>
      </c>
      <c r="G54" s="2" t="s">
        <v>8</v>
      </c>
      <c r="H54" s="2" t="s">
        <v>405</v>
      </c>
      <c r="I54" s="2" t="s">
        <v>1360</v>
      </c>
      <c r="J54" s="5">
        <v>2770</v>
      </c>
      <c r="K54" s="19" t="s">
        <v>94</v>
      </c>
      <c r="L54" s="2" t="s">
        <v>93</v>
      </c>
      <c r="M54" s="12">
        <v>1622</v>
      </c>
      <c r="N54" s="11">
        <v>0.41444043321299601</v>
      </c>
      <c r="O54" s="2" t="s">
        <v>332</v>
      </c>
      <c r="P54" s="2"/>
      <c r="Q54" s="2"/>
      <c r="R54" s="2" t="s">
        <v>28</v>
      </c>
      <c r="S54" s="3" t="s">
        <v>27</v>
      </c>
    </row>
    <row r="55" spans="1:19" x14ac:dyDescent="0.25">
      <c r="A55" s="39"/>
      <c r="B55" s="14" t="s">
        <v>30</v>
      </c>
      <c r="C55" s="38">
        <v>45663</v>
      </c>
      <c r="D55" s="2" t="s">
        <v>1324</v>
      </c>
      <c r="E55" s="6">
        <v>1002064913</v>
      </c>
      <c r="F55" s="3">
        <v>2024</v>
      </c>
      <c r="G55" s="2" t="s">
        <v>8</v>
      </c>
      <c r="H55" s="2" t="s">
        <v>742</v>
      </c>
      <c r="I55" s="2" t="s">
        <v>1359</v>
      </c>
      <c r="J55" s="47">
        <v>64</v>
      </c>
      <c r="K55" s="19" t="s">
        <v>94</v>
      </c>
      <c r="L55" s="2" t="s">
        <v>274</v>
      </c>
      <c r="M55" s="12">
        <v>31.5</v>
      </c>
      <c r="N55" s="11">
        <v>0.5078125</v>
      </c>
      <c r="O55" s="2" t="s">
        <v>332</v>
      </c>
      <c r="P55" s="2"/>
      <c r="Q55" s="2"/>
      <c r="R55" s="2" t="s">
        <v>28</v>
      </c>
      <c r="S55" s="3" t="s">
        <v>27</v>
      </c>
    </row>
    <row r="56" spans="1:19" x14ac:dyDescent="0.25">
      <c r="A56" s="39"/>
      <c r="B56" s="14" t="s">
        <v>30</v>
      </c>
      <c r="C56" s="38">
        <v>45664</v>
      </c>
      <c r="D56" s="2">
        <v>7</v>
      </c>
      <c r="E56" s="6">
        <v>1002035877</v>
      </c>
      <c r="F56" s="3">
        <v>2024</v>
      </c>
      <c r="G56" s="2" t="s">
        <v>8</v>
      </c>
      <c r="H56" s="2" t="s">
        <v>295</v>
      </c>
      <c r="I56" s="2" t="s">
        <v>1358</v>
      </c>
      <c r="J56" s="5">
        <v>2394.5</v>
      </c>
      <c r="K56" s="19" t="s">
        <v>94</v>
      </c>
      <c r="L56" s="2" t="s">
        <v>93</v>
      </c>
      <c r="M56" s="12">
        <v>1738.5</v>
      </c>
      <c r="N56" s="11">
        <v>0.27396116099394402</v>
      </c>
      <c r="O56" s="2" t="s">
        <v>332</v>
      </c>
      <c r="P56" s="2"/>
      <c r="Q56" s="2"/>
      <c r="R56" s="2" t="s">
        <v>28</v>
      </c>
      <c r="S56" s="3" t="s">
        <v>27</v>
      </c>
    </row>
    <row r="57" spans="1:19" x14ac:dyDescent="0.25">
      <c r="A57" s="39"/>
      <c r="B57" s="14" t="s">
        <v>30</v>
      </c>
      <c r="C57" s="38">
        <v>45665</v>
      </c>
      <c r="D57" s="2">
        <v>8</v>
      </c>
      <c r="E57" s="6">
        <v>1002036265</v>
      </c>
      <c r="F57" s="3">
        <v>2024</v>
      </c>
      <c r="G57" s="2" t="s">
        <v>8</v>
      </c>
      <c r="H57" s="2" t="s">
        <v>348</v>
      </c>
      <c r="I57" s="2" t="s">
        <v>1357</v>
      </c>
      <c r="J57" s="5">
        <v>2580</v>
      </c>
      <c r="K57" s="4"/>
      <c r="L57" s="2" t="s">
        <v>339</v>
      </c>
      <c r="M57" s="12">
        <v>2215.5</v>
      </c>
      <c r="N57" s="11">
        <v>0.14127906976744201</v>
      </c>
      <c r="O57" s="2" t="s">
        <v>332</v>
      </c>
      <c r="P57" s="2"/>
      <c r="Q57" s="2"/>
      <c r="R57" s="2" t="s">
        <v>28</v>
      </c>
      <c r="S57" s="3" t="s">
        <v>27</v>
      </c>
    </row>
    <row r="58" spans="1:19" x14ac:dyDescent="0.25">
      <c r="A58" s="39"/>
      <c r="B58" s="14" t="s">
        <v>30</v>
      </c>
      <c r="C58" s="38">
        <v>45666</v>
      </c>
      <c r="D58" s="2">
        <v>9</v>
      </c>
      <c r="E58" s="6">
        <v>1002036824</v>
      </c>
      <c r="F58" s="3">
        <v>2024</v>
      </c>
      <c r="G58" s="2" t="s">
        <v>8</v>
      </c>
      <c r="H58" s="2" t="s">
        <v>1356</v>
      </c>
      <c r="I58" s="2" t="s">
        <v>1355</v>
      </c>
      <c r="J58" s="5">
        <v>2143</v>
      </c>
      <c r="K58" s="19" t="s">
        <v>94</v>
      </c>
      <c r="L58" s="2" t="s">
        <v>93</v>
      </c>
      <c r="M58" s="12">
        <v>1598</v>
      </c>
      <c r="N58" s="11">
        <v>0.25431637890807302</v>
      </c>
      <c r="O58" s="2" t="s">
        <v>332</v>
      </c>
      <c r="P58" s="2"/>
      <c r="Q58" s="2"/>
      <c r="R58" s="2" t="s">
        <v>28</v>
      </c>
      <c r="S58" s="3" t="s">
        <v>27</v>
      </c>
    </row>
    <row r="59" spans="1:19" x14ac:dyDescent="0.25">
      <c r="A59" s="39"/>
      <c r="B59" s="14" t="s">
        <v>30</v>
      </c>
      <c r="C59" s="38">
        <v>45668</v>
      </c>
      <c r="D59" s="2" t="s">
        <v>1324</v>
      </c>
      <c r="E59" s="6">
        <v>1002057321</v>
      </c>
      <c r="F59" s="3">
        <v>2024</v>
      </c>
      <c r="G59" s="2" t="s">
        <v>4</v>
      </c>
      <c r="H59" s="2" t="s">
        <v>1354</v>
      </c>
      <c r="I59" s="2" t="s">
        <v>1353</v>
      </c>
      <c r="J59" s="47">
        <v>510</v>
      </c>
      <c r="K59" s="4"/>
      <c r="L59" s="2" t="s">
        <v>826</v>
      </c>
      <c r="M59" s="12">
        <v>317</v>
      </c>
      <c r="N59" s="11">
        <v>0.37843137254901998</v>
      </c>
      <c r="O59" s="2" t="s">
        <v>332</v>
      </c>
      <c r="P59" s="2"/>
      <c r="Q59" s="2"/>
      <c r="R59" s="2" t="s">
        <v>28</v>
      </c>
      <c r="S59" s="3" t="s">
        <v>27</v>
      </c>
    </row>
    <row r="60" spans="1:19" x14ac:dyDescent="0.25">
      <c r="A60" s="39"/>
      <c r="B60" s="14" t="s">
        <v>30</v>
      </c>
      <c r="C60" s="38">
        <v>45689</v>
      </c>
      <c r="D60" s="2" t="s">
        <v>1324</v>
      </c>
      <c r="E60" s="6">
        <v>1002057970</v>
      </c>
      <c r="F60" s="3">
        <v>2024</v>
      </c>
      <c r="G60" s="2" t="s">
        <v>4</v>
      </c>
      <c r="H60" s="2" t="s">
        <v>1352</v>
      </c>
      <c r="I60" s="2" t="s">
        <v>1351</v>
      </c>
      <c r="J60" s="47">
        <v>504.5</v>
      </c>
      <c r="K60" s="21" t="s">
        <v>107</v>
      </c>
      <c r="L60" s="2" t="s">
        <v>874</v>
      </c>
      <c r="M60" s="12">
        <v>410</v>
      </c>
      <c r="N60" s="11">
        <v>0.187314172447968</v>
      </c>
      <c r="O60" s="2" t="s">
        <v>332</v>
      </c>
      <c r="P60" s="2"/>
      <c r="Q60" s="2"/>
      <c r="R60" s="2" t="s">
        <v>28</v>
      </c>
      <c r="S60" s="3" t="s">
        <v>27</v>
      </c>
    </row>
    <row r="61" spans="1:19" x14ac:dyDescent="0.25">
      <c r="A61" s="39"/>
      <c r="B61" s="14" t="s">
        <v>30</v>
      </c>
      <c r="C61" s="38">
        <v>45692</v>
      </c>
      <c r="D61" s="2" t="s">
        <v>1324</v>
      </c>
      <c r="E61" s="6">
        <v>1002057973</v>
      </c>
      <c r="F61" s="3">
        <v>2024</v>
      </c>
      <c r="G61" s="2" t="s">
        <v>4</v>
      </c>
      <c r="H61" s="2" t="s">
        <v>1350</v>
      </c>
      <c r="I61" s="2" t="s">
        <v>1349</v>
      </c>
      <c r="J61" s="47">
        <v>130</v>
      </c>
      <c r="K61" s="21" t="s">
        <v>107</v>
      </c>
      <c r="L61" s="2" t="s">
        <v>874</v>
      </c>
      <c r="M61" s="12">
        <v>93</v>
      </c>
      <c r="N61" s="11">
        <v>0.28461538461538499</v>
      </c>
      <c r="O61" s="2" t="s">
        <v>332</v>
      </c>
      <c r="P61" s="2"/>
      <c r="Q61" s="2"/>
      <c r="R61" s="2" t="s">
        <v>28</v>
      </c>
      <c r="S61" s="3" t="s">
        <v>27</v>
      </c>
    </row>
    <row r="62" spans="1:19" x14ac:dyDescent="0.25">
      <c r="A62" s="39"/>
      <c r="B62" s="14" t="s">
        <v>30</v>
      </c>
      <c r="C62" s="38">
        <v>45667</v>
      </c>
      <c r="D62" s="2" t="s">
        <v>1324</v>
      </c>
      <c r="E62" s="6">
        <v>1002057320</v>
      </c>
      <c r="F62" s="3">
        <v>2024</v>
      </c>
      <c r="G62" s="2" t="s">
        <v>4</v>
      </c>
      <c r="H62" s="2" t="s">
        <v>929</v>
      </c>
      <c r="I62" s="2" t="s">
        <v>1348</v>
      </c>
      <c r="J62" s="47">
        <v>138.5</v>
      </c>
      <c r="K62" s="4"/>
      <c r="L62" s="2" t="s">
        <v>826</v>
      </c>
      <c r="M62" s="12">
        <v>93.5</v>
      </c>
      <c r="N62" s="11">
        <v>0.324909747292419</v>
      </c>
      <c r="O62" s="2" t="s">
        <v>332</v>
      </c>
      <c r="P62" s="2"/>
      <c r="Q62" s="2"/>
      <c r="R62" s="2" t="s">
        <v>28</v>
      </c>
      <c r="S62" s="3" t="s">
        <v>27</v>
      </c>
    </row>
    <row r="63" spans="1:19" x14ac:dyDescent="0.25">
      <c r="A63" s="39"/>
      <c r="B63" s="14" t="s">
        <v>30</v>
      </c>
      <c r="C63" s="38">
        <v>45669</v>
      </c>
      <c r="D63" s="2"/>
      <c r="E63" s="6">
        <v>1002057322</v>
      </c>
      <c r="F63" s="3">
        <v>2024</v>
      </c>
      <c r="G63" s="2" t="s">
        <v>4</v>
      </c>
      <c r="H63" s="2" t="s">
        <v>1347</v>
      </c>
      <c r="I63" s="2" t="s">
        <v>1346</v>
      </c>
      <c r="J63" s="5">
        <v>626</v>
      </c>
      <c r="K63" s="4"/>
      <c r="L63" s="2" t="s">
        <v>826</v>
      </c>
      <c r="M63" s="12">
        <v>425</v>
      </c>
      <c r="N63" s="11">
        <v>0.32108626198083101</v>
      </c>
      <c r="O63" s="2" t="s">
        <v>332</v>
      </c>
      <c r="P63" s="2"/>
      <c r="Q63" s="2"/>
      <c r="R63" s="2" t="s">
        <v>28</v>
      </c>
      <c r="S63" s="3" t="s">
        <v>27</v>
      </c>
    </row>
    <row r="64" spans="1:19" x14ac:dyDescent="0.25">
      <c r="A64" s="39"/>
      <c r="B64" s="14" t="s">
        <v>30</v>
      </c>
      <c r="C64" s="38">
        <v>45670</v>
      </c>
      <c r="D64" s="2" t="s">
        <v>1324</v>
      </c>
      <c r="E64" s="6">
        <v>1002057323</v>
      </c>
      <c r="F64" s="3">
        <v>2024</v>
      </c>
      <c r="G64" s="2" t="s">
        <v>4</v>
      </c>
      <c r="H64" s="2" t="s">
        <v>1345</v>
      </c>
      <c r="I64" s="2" t="s">
        <v>1344</v>
      </c>
      <c r="J64" s="47">
        <v>289</v>
      </c>
      <c r="K64" s="21" t="s">
        <v>107</v>
      </c>
      <c r="L64" s="2" t="s">
        <v>874</v>
      </c>
      <c r="M64" s="12">
        <v>170</v>
      </c>
      <c r="N64" s="11">
        <v>0.41176470588235298</v>
      </c>
      <c r="O64" s="2" t="s">
        <v>332</v>
      </c>
      <c r="P64" s="2"/>
      <c r="Q64" s="2"/>
      <c r="R64" s="2" t="s">
        <v>28</v>
      </c>
      <c r="S64" s="3" t="s">
        <v>27</v>
      </c>
    </row>
    <row r="65" spans="1:19" x14ac:dyDescent="0.25">
      <c r="A65" s="39"/>
      <c r="B65" s="14" t="s">
        <v>30</v>
      </c>
      <c r="C65" s="38">
        <v>45671</v>
      </c>
      <c r="D65" s="2"/>
      <c r="E65" s="6">
        <v>1002057324</v>
      </c>
      <c r="F65" s="3">
        <v>2024</v>
      </c>
      <c r="G65" s="2" t="s">
        <v>4</v>
      </c>
      <c r="H65" s="2" t="s">
        <v>1263</v>
      </c>
      <c r="I65" s="2" t="s">
        <v>1343</v>
      </c>
      <c r="J65" s="5">
        <v>1400</v>
      </c>
      <c r="K65" s="21" t="s">
        <v>107</v>
      </c>
      <c r="L65" s="2" t="s">
        <v>874</v>
      </c>
      <c r="M65" s="12">
        <v>1034</v>
      </c>
      <c r="N65" s="11">
        <v>0.26142857142857101</v>
      </c>
      <c r="O65" s="2" t="s">
        <v>332</v>
      </c>
      <c r="P65" s="2"/>
      <c r="Q65" s="2"/>
      <c r="R65" s="2" t="s">
        <v>28</v>
      </c>
      <c r="S65" s="3" t="s">
        <v>27</v>
      </c>
    </row>
    <row r="66" spans="1:19" x14ac:dyDescent="0.25">
      <c r="A66" s="39"/>
      <c r="B66" s="14" t="s">
        <v>30</v>
      </c>
      <c r="C66" s="38">
        <v>45672</v>
      </c>
      <c r="D66" s="2"/>
      <c r="E66" s="6">
        <v>1002057325</v>
      </c>
      <c r="F66" s="3">
        <v>2024</v>
      </c>
      <c r="G66" s="2" t="s">
        <v>4</v>
      </c>
      <c r="H66" s="2" t="s">
        <v>1342</v>
      </c>
      <c r="I66" s="2" t="s">
        <v>1341</v>
      </c>
      <c r="J66" s="5">
        <v>1943</v>
      </c>
      <c r="K66" s="21" t="s">
        <v>107</v>
      </c>
      <c r="L66" s="2" t="s">
        <v>874</v>
      </c>
      <c r="M66" s="12">
        <v>1713</v>
      </c>
      <c r="N66" s="11">
        <v>0.118373648996397</v>
      </c>
      <c r="O66" s="2" t="s">
        <v>332</v>
      </c>
      <c r="P66" s="2"/>
      <c r="Q66" s="2"/>
      <c r="R66" s="2" t="s">
        <v>28</v>
      </c>
      <c r="S66" s="3" t="s">
        <v>27</v>
      </c>
    </row>
    <row r="67" spans="1:19" x14ac:dyDescent="0.25">
      <c r="A67" s="39"/>
      <c r="B67" s="14" t="s">
        <v>30</v>
      </c>
      <c r="C67" s="38">
        <v>45673</v>
      </c>
      <c r="D67" s="2"/>
      <c r="E67" s="6">
        <v>1002057934</v>
      </c>
      <c r="F67" s="3">
        <v>2024</v>
      </c>
      <c r="G67" s="2" t="s">
        <v>4</v>
      </c>
      <c r="H67" s="2" t="s">
        <v>1340</v>
      </c>
      <c r="I67" s="2" t="s">
        <v>1339</v>
      </c>
      <c r="J67" s="5">
        <v>1891</v>
      </c>
      <c r="K67" s="21" t="s">
        <v>107</v>
      </c>
      <c r="L67" s="2" t="s">
        <v>874</v>
      </c>
      <c r="M67" s="12">
        <v>1599</v>
      </c>
      <c r="N67" s="17">
        <v>0.154415653093601</v>
      </c>
      <c r="O67" s="12">
        <v>16.37</v>
      </c>
      <c r="P67" s="2"/>
      <c r="Q67" s="2"/>
      <c r="R67" s="2" t="s">
        <v>1</v>
      </c>
      <c r="S67" s="3" t="s">
        <v>27</v>
      </c>
    </row>
    <row r="68" spans="1:19" x14ac:dyDescent="0.25">
      <c r="A68" s="39"/>
      <c r="B68" s="14" t="s">
        <v>30</v>
      </c>
      <c r="C68" s="38">
        <v>45674</v>
      </c>
      <c r="D68" s="2"/>
      <c r="E68" s="6">
        <v>1002057935</v>
      </c>
      <c r="F68" s="3">
        <v>2024</v>
      </c>
      <c r="G68" s="2" t="s">
        <v>4</v>
      </c>
      <c r="H68" s="2" t="s">
        <v>1338</v>
      </c>
      <c r="I68" s="2" t="s">
        <v>1337</v>
      </c>
      <c r="J68" s="5">
        <v>756.5</v>
      </c>
      <c r="K68" s="21" t="s">
        <v>107</v>
      </c>
      <c r="L68" s="2" t="s">
        <v>874</v>
      </c>
      <c r="M68" s="12">
        <v>612</v>
      </c>
      <c r="N68" s="11">
        <v>0.19101123595505601</v>
      </c>
      <c r="O68" s="2" t="s">
        <v>332</v>
      </c>
      <c r="P68" s="2"/>
      <c r="Q68" s="2"/>
      <c r="R68" s="2" t="s">
        <v>28</v>
      </c>
      <c r="S68" s="3" t="s">
        <v>27</v>
      </c>
    </row>
    <row r="69" spans="1:19" x14ac:dyDescent="0.25">
      <c r="A69" s="39"/>
      <c r="B69" s="14" t="s">
        <v>30</v>
      </c>
      <c r="C69" s="38">
        <v>45675</v>
      </c>
      <c r="D69" s="2"/>
      <c r="E69" s="6">
        <v>1002057936</v>
      </c>
      <c r="F69" s="3">
        <v>2024</v>
      </c>
      <c r="G69" s="2" t="s">
        <v>4</v>
      </c>
      <c r="H69" s="2" t="s">
        <v>1336</v>
      </c>
      <c r="I69" s="2" t="s">
        <v>1335</v>
      </c>
      <c r="J69" s="5">
        <v>762.5</v>
      </c>
      <c r="K69" s="21" t="s">
        <v>107</v>
      </c>
      <c r="L69" s="2" t="s">
        <v>874</v>
      </c>
      <c r="M69" s="12">
        <v>494.5</v>
      </c>
      <c r="N69" s="11">
        <v>0.35147540983606601</v>
      </c>
      <c r="O69" s="2" t="s">
        <v>332</v>
      </c>
      <c r="P69" s="2"/>
      <c r="Q69" s="2"/>
      <c r="R69" s="2" t="s">
        <v>28</v>
      </c>
      <c r="S69" s="3" t="s">
        <v>27</v>
      </c>
    </row>
    <row r="70" spans="1:19" x14ac:dyDescent="0.25">
      <c r="A70" s="39"/>
      <c r="B70" s="14" t="s">
        <v>30</v>
      </c>
      <c r="C70" s="38">
        <v>45676</v>
      </c>
      <c r="D70" s="2"/>
      <c r="E70" s="6">
        <v>1002057937</v>
      </c>
      <c r="F70" s="3">
        <v>2024</v>
      </c>
      <c r="G70" s="2" t="s">
        <v>4</v>
      </c>
      <c r="H70" s="2" t="s">
        <v>1148</v>
      </c>
      <c r="I70" s="2" t="s">
        <v>1334</v>
      </c>
      <c r="J70" s="5">
        <v>920</v>
      </c>
      <c r="K70" s="21" t="s">
        <v>107</v>
      </c>
      <c r="L70" s="2" t="s">
        <v>874</v>
      </c>
      <c r="M70" s="12">
        <v>563.5</v>
      </c>
      <c r="N70" s="11">
        <v>0.38750000000000001</v>
      </c>
      <c r="O70" s="2" t="s">
        <v>332</v>
      </c>
      <c r="P70" s="2"/>
      <c r="Q70" s="2"/>
      <c r="R70" s="2" t="s">
        <v>28</v>
      </c>
      <c r="S70" s="3" t="s">
        <v>27</v>
      </c>
    </row>
    <row r="71" spans="1:19" x14ac:dyDescent="0.25">
      <c r="A71" s="39"/>
      <c r="B71" s="14" t="s">
        <v>30</v>
      </c>
      <c r="C71" s="38">
        <v>45677</v>
      </c>
      <c r="D71" s="2"/>
      <c r="E71" s="6">
        <v>1002057938</v>
      </c>
      <c r="F71" s="3">
        <v>2024</v>
      </c>
      <c r="G71" s="2" t="s">
        <v>4</v>
      </c>
      <c r="H71" s="2" t="s">
        <v>1333</v>
      </c>
      <c r="I71" s="2" t="s">
        <v>1332</v>
      </c>
      <c r="J71" s="5">
        <v>745</v>
      </c>
      <c r="K71" s="21" t="s">
        <v>107</v>
      </c>
      <c r="L71" s="2" t="s">
        <v>874</v>
      </c>
      <c r="M71" s="12">
        <v>547</v>
      </c>
      <c r="N71" s="11">
        <v>0.26577181208053702</v>
      </c>
      <c r="O71" s="2" t="s">
        <v>332</v>
      </c>
      <c r="P71" s="2"/>
      <c r="Q71" s="2"/>
      <c r="R71" s="2" t="s">
        <v>28</v>
      </c>
      <c r="S71" s="3" t="s">
        <v>27</v>
      </c>
    </row>
    <row r="72" spans="1:19" x14ac:dyDescent="0.25">
      <c r="A72" s="39"/>
      <c r="B72" s="14" t="s">
        <v>30</v>
      </c>
      <c r="C72" s="38">
        <v>45678</v>
      </c>
      <c r="D72" s="2"/>
      <c r="E72" s="6">
        <v>1002057939</v>
      </c>
      <c r="F72" s="3">
        <v>2024</v>
      </c>
      <c r="G72" s="2" t="s">
        <v>4</v>
      </c>
      <c r="H72" s="2" t="s">
        <v>620</v>
      </c>
      <c r="I72" s="2" t="s">
        <v>1331</v>
      </c>
      <c r="J72" s="5">
        <v>1085.5</v>
      </c>
      <c r="K72" s="4"/>
      <c r="L72" s="2" t="s">
        <v>826</v>
      </c>
      <c r="M72" s="12">
        <v>814</v>
      </c>
      <c r="N72" s="11">
        <v>0.250115154306771</v>
      </c>
      <c r="O72" s="2" t="s">
        <v>332</v>
      </c>
      <c r="P72" s="2"/>
      <c r="Q72" s="2"/>
      <c r="R72" s="2" t="s">
        <v>28</v>
      </c>
      <c r="S72" s="3" t="s">
        <v>27</v>
      </c>
    </row>
    <row r="73" spans="1:19" x14ac:dyDescent="0.25">
      <c r="A73" s="39"/>
      <c r="B73" s="14" t="s">
        <v>30</v>
      </c>
      <c r="C73" s="38">
        <v>45679</v>
      </c>
      <c r="D73" s="2" t="s">
        <v>1324</v>
      </c>
      <c r="E73" s="6">
        <v>1002057940</v>
      </c>
      <c r="F73" s="3">
        <v>2024</v>
      </c>
      <c r="G73" s="2" t="s">
        <v>4</v>
      </c>
      <c r="H73" s="2" t="s">
        <v>1003</v>
      </c>
      <c r="I73" s="2" t="s">
        <v>1330</v>
      </c>
      <c r="J73" s="47">
        <v>176</v>
      </c>
      <c r="K73" s="4"/>
      <c r="L73" s="2" t="s">
        <v>826</v>
      </c>
      <c r="M73" s="12">
        <v>91.5</v>
      </c>
      <c r="N73" s="11">
        <v>0.48011363636363602</v>
      </c>
      <c r="O73" s="2" t="s">
        <v>332</v>
      </c>
      <c r="P73" s="2"/>
      <c r="Q73" s="2"/>
      <c r="R73" s="2" t="s">
        <v>28</v>
      </c>
      <c r="S73" s="3" t="s">
        <v>27</v>
      </c>
    </row>
    <row r="74" spans="1:19" x14ac:dyDescent="0.25">
      <c r="A74" s="39"/>
      <c r="B74" s="14" t="s">
        <v>30</v>
      </c>
      <c r="C74" s="38">
        <v>45680</v>
      </c>
      <c r="D74" s="2" t="s">
        <v>1324</v>
      </c>
      <c r="E74" s="6">
        <v>1002057941</v>
      </c>
      <c r="F74" s="3">
        <v>2024</v>
      </c>
      <c r="G74" s="2" t="s">
        <v>4</v>
      </c>
      <c r="H74" s="2" t="s">
        <v>1329</v>
      </c>
      <c r="I74" s="2" t="s">
        <v>1328</v>
      </c>
      <c r="J74" s="47">
        <v>95.5</v>
      </c>
      <c r="K74" s="21" t="s">
        <v>107</v>
      </c>
      <c r="L74" s="2" t="s">
        <v>874</v>
      </c>
      <c r="M74" s="12">
        <v>53.5</v>
      </c>
      <c r="N74" s="11">
        <v>0.43979057591623</v>
      </c>
      <c r="O74" s="2" t="s">
        <v>332</v>
      </c>
      <c r="P74" s="2"/>
      <c r="Q74" s="2"/>
      <c r="R74" s="2" t="s">
        <v>28</v>
      </c>
      <c r="S74" s="3" t="s">
        <v>27</v>
      </c>
    </row>
    <row r="75" spans="1:19" x14ac:dyDescent="0.25">
      <c r="A75" s="39"/>
      <c r="B75" s="14" t="s">
        <v>30</v>
      </c>
      <c r="C75" s="38">
        <v>45682</v>
      </c>
      <c r="D75" s="2" t="s">
        <v>1324</v>
      </c>
      <c r="E75" s="6">
        <v>1002057943</v>
      </c>
      <c r="F75" s="3">
        <v>2024</v>
      </c>
      <c r="G75" s="2" t="s">
        <v>4</v>
      </c>
      <c r="H75" s="2" t="s">
        <v>989</v>
      </c>
      <c r="I75" s="2" t="s">
        <v>1327</v>
      </c>
      <c r="J75" s="47">
        <v>35.5</v>
      </c>
      <c r="K75" s="4"/>
      <c r="L75" s="2" t="s">
        <v>826</v>
      </c>
      <c r="M75" s="12">
        <v>19.8</v>
      </c>
      <c r="N75" s="11">
        <v>0.44225352112675997</v>
      </c>
      <c r="O75" s="2" t="s">
        <v>332</v>
      </c>
      <c r="P75" s="2"/>
      <c r="Q75" s="2"/>
      <c r="R75" s="2" t="s">
        <v>28</v>
      </c>
      <c r="S75" s="3" t="s">
        <v>27</v>
      </c>
    </row>
    <row r="76" spans="1:19" x14ac:dyDescent="0.25">
      <c r="A76" s="39"/>
      <c r="B76" s="14" t="s">
        <v>30</v>
      </c>
      <c r="C76" s="38">
        <v>45690</v>
      </c>
      <c r="D76" s="2" t="s">
        <v>1324</v>
      </c>
      <c r="E76" s="6">
        <v>1002057971</v>
      </c>
      <c r="F76" s="3">
        <v>2024</v>
      </c>
      <c r="G76" s="2" t="s">
        <v>4</v>
      </c>
      <c r="H76" s="2" t="s">
        <v>1326</v>
      </c>
      <c r="I76" s="2" t="s">
        <v>1325</v>
      </c>
      <c r="J76" s="47">
        <v>105.5</v>
      </c>
      <c r="K76" s="21" t="s">
        <v>107</v>
      </c>
      <c r="L76" s="2" t="s">
        <v>874</v>
      </c>
      <c r="M76" s="12">
        <v>83</v>
      </c>
      <c r="N76" s="11">
        <v>0.21327014218009499</v>
      </c>
      <c r="O76" s="2" t="s">
        <v>332</v>
      </c>
      <c r="P76" s="2"/>
      <c r="Q76" s="2"/>
      <c r="R76" s="2" t="s">
        <v>28</v>
      </c>
      <c r="S76" s="3" t="s">
        <v>27</v>
      </c>
    </row>
    <row r="77" spans="1:19" x14ac:dyDescent="0.25">
      <c r="A77" s="39"/>
      <c r="B77" s="14" t="s">
        <v>30</v>
      </c>
      <c r="C77" s="38">
        <v>45691</v>
      </c>
      <c r="D77" s="2" t="s">
        <v>1324</v>
      </c>
      <c r="E77" s="6">
        <v>1002057972</v>
      </c>
      <c r="F77" s="3">
        <v>2024</v>
      </c>
      <c r="G77" s="2" t="s">
        <v>4</v>
      </c>
      <c r="H77" s="2" t="s">
        <v>1323</v>
      </c>
      <c r="I77" s="2" t="s">
        <v>1322</v>
      </c>
      <c r="J77" s="47">
        <v>51</v>
      </c>
      <c r="K77" s="21" t="s">
        <v>107</v>
      </c>
      <c r="L77" s="2" t="s">
        <v>874</v>
      </c>
      <c r="M77" s="12">
        <v>31.5</v>
      </c>
      <c r="N77" s="11">
        <v>0.38235294117647001</v>
      </c>
      <c r="O77" s="2" t="s">
        <v>332</v>
      </c>
      <c r="P77" s="2"/>
      <c r="Q77" s="2"/>
      <c r="R77" s="2" t="s">
        <v>28</v>
      </c>
      <c r="S77" s="3" t="s">
        <v>27</v>
      </c>
    </row>
    <row r="78" spans="1:19" x14ac:dyDescent="0.25">
      <c r="A78" s="39"/>
      <c r="B78" s="14" t="s">
        <v>30</v>
      </c>
      <c r="C78" s="38">
        <v>45685</v>
      </c>
      <c r="D78" s="2"/>
      <c r="E78" s="6">
        <v>1002057942</v>
      </c>
      <c r="F78" s="3">
        <v>2024</v>
      </c>
      <c r="G78" s="2" t="s">
        <v>4</v>
      </c>
      <c r="H78" s="2" t="s">
        <v>1321</v>
      </c>
      <c r="I78" s="2" t="s">
        <v>1320</v>
      </c>
      <c r="J78" s="5">
        <v>923.5</v>
      </c>
      <c r="K78" s="21" t="s">
        <v>107</v>
      </c>
      <c r="L78" s="2" t="s">
        <v>874</v>
      </c>
      <c r="M78" s="12">
        <v>676</v>
      </c>
      <c r="N78" s="11">
        <v>0.26800216567406598</v>
      </c>
      <c r="O78" s="2" t="s">
        <v>332</v>
      </c>
      <c r="P78" s="2"/>
      <c r="Q78" s="2"/>
      <c r="R78" s="2" t="s">
        <v>28</v>
      </c>
      <c r="S78" s="3" t="s">
        <v>27</v>
      </c>
    </row>
    <row r="79" spans="1:19" x14ac:dyDescent="0.25">
      <c r="A79" s="39"/>
      <c r="B79" s="14" t="s">
        <v>30</v>
      </c>
      <c r="C79" s="38">
        <v>45686</v>
      </c>
      <c r="D79" s="2"/>
      <c r="E79" s="6">
        <v>1002057944</v>
      </c>
      <c r="F79" s="3">
        <v>2024</v>
      </c>
      <c r="G79" s="2" t="s">
        <v>4</v>
      </c>
      <c r="H79" s="2" t="s">
        <v>1319</v>
      </c>
      <c r="I79" s="2" t="s">
        <v>1318</v>
      </c>
      <c r="J79" s="5">
        <v>1527.5</v>
      </c>
      <c r="K79" s="21" t="s">
        <v>107</v>
      </c>
      <c r="L79" s="2" t="s">
        <v>874</v>
      </c>
      <c r="M79" s="12">
        <v>1259.5</v>
      </c>
      <c r="N79" s="11">
        <v>0.17545008183305999</v>
      </c>
      <c r="O79" s="2" t="s">
        <v>332</v>
      </c>
      <c r="P79" s="2"/>
      <c r="Q79" s="2"/>
      <c r="R79" s="2" t="s">
        <v>28</v>
      </c>
      <c r="S79" s="3" t="s">
        <v>27</v>
      </c>
    </row>
    <row r="80" spans="1:19" x14ac:dyDescent="0.25">
      <c r="A80" s="39"/>
      <c r="B80" s="14" t="s">
        <v>30</v>
      </c>
      <c r="C80" s="38">
        <v>45687</v>
      </c>
      <c r="D80" s="2"/>
      <c r="E80" s="6">
        <v>1002057945</v>
      </c>
      <c r="F80" s="3">
        <v>2024</v>
      </c>
      <c r="G80" s="2" t="s">
        <v>4</v>
      </c>
      <c r="H80" s="2" t="s">
        <v>1317</v>
      </c>
      <c r="I80" s="2" t="s">
        <v>1316</v>
      </c>
      <c r="J80" s="5">
        <v>1951</v>
      </c>
      <c r="K80" s="21" t="s">
        <v>107</v>
      </c>
      <c r="L80" s="2" t="s">
        <v>874</v>
      </c>
      <c r="M80" s="12">
        <v>1453</v>
      </c>
      <c r="N80" s="17">
        <v>0.25525371604305502</v>
      </c>
      <c r="O80" s="12">
        <v>22.7</v>
      </c>
      <c r="P80" s="2"/>
      <c r="Q80" s="2"/>
      <c r="R80" s="2" t="s">
        <v>1</v>
      </c>
      <c r="S80" s="3" t="s">
        <v>27</v>
      </c>
    </row>
    <row r="81" spans="1:19" x14ac:dyDescent="0.25">
      <c r="A81" s="39"/>
      <c r="B81" s="14" t="s">
        <v>30</v>
      </c>
      <c r="C81" s="38">
        <v>45688</v>
      </c>
      <c r="D81" s="2"/>
      <c r="E81" s="6">
        <v>1002057966</v>
      </c>
      <c r="F81" s="3">
        <v>2024</v>
      </c>
      <c r="G81" s="2" t="s">
        <v>4</v>
      </c>
      <c r="H81" s="2" t="s">
        <v>1315</v>
      </c>
      <c r="I81" s="2" t="s">
        <v>1314</v>
      </c>
      <c r="J81" s="5">
        <v>640.5</v>
      </c>
      <c r="K81" s="21" t="s">
        <v>107</v>
      </c>
      <c r="L81" s="2" t="s">
        <v>874</v>
      </c>
      <c r="M81" s="12">
        <v>549.5</v>
      </c>
      <c r="N81" s="11">
        <v>0.14207650273224001</v>
      </c>
      <c r="O81" s="2" t="s">
        <v>332</v>
      </c>
      <c r="P81" s="2"/>
      <c r="Q81" s="2"/>
      <c r="R81" s="2" t="s">
        <v>28</v>
      </c>
      <c r="S81" s="3" t="s">
        <v>27</v>
      </c>
    </row>
    <row r="82" spans="1:19" x14ac:dyDescent="0.25">
      <c r="A82" s="39"/>
      <c r="B82" s="14" t="s">
        <v>30</v>
      </c>
      <c r="C82" s="38">
        <v>45691</v>
      </c>
      <c r="D82" s="2"/>
      <c r="E82" s="6">
        <v>1002057967</v>
      </c>
      <c r="F82" s="3">
        <v>2024</v>
      </c>
      <c r="G82" s="2" t="s">
        <v>4</v>
      </c>
      <c r="H82" s="2" t="s">
        <v>1313</v>
      </c>
      <c r="I82" s="2" t="s">
        <v>1312</v>
      </c>
      <c r="J82" s="5">
        <v>879</v>
      </c>
      <c r="K82" s="21" t="s">
        <v>107</v>
      </c>
      <c r="L82" s="2" t="s">
        <v>874</v>
      </c>
      <c r="M82" s="12">
        <v>765.5</v>
      </c>
      <c r="N82" s="11">
        <v>0.129124004550626</v>
      </c>
      <c r="O82" s="2"/>
      <c r="P82" s="2"/>
      <c r="Q82" s="2"/>
      <c r="R82" s="2" t="s">
        <v>28</v>
      </c>
      <c r="S82" s="3" t="s">
        <v>27</v>
      </c>
    </row>
    <row r="83" spans="1:19" x14ac:dyDescent="0.25">
      <c r="A83" s="39"/>
      <c r="B83" s="14" t="s">
        <v>30</v>
      </c>
      <c r="C83" s="38">
        <v>45692</v>
      </c>
      <c r="D83" s="2"/>
      <c r="E83" s="6">
        <v>1002057968</v>
      </c>
      <c r="F83" s="3">
        <v>2024</v>
      </c>
      <c r="G83" s="2" t="s">
        <v>4</v>
      </c>
      <c r="H83" s="2" t="s">
        <v>1311</v>
      </c>
      <c r="I83" s="2" t="s">
        <v>1310</v>
      </c>
      <c r="J83" s="5">
        <v>567</v>
      </c>
      <c r="K83" s="21" t="s">
        <v>107</v>
      </c>
      <c r="L83" s="2" t="s">
        <v>874</v>
      </c>
      <c r="M83" s="12">
        <v>474.5</v>
      </c>
      <c r="N83" s="11">
        <v>0.16313932980599599</v>
      </c>
      <c r="O83" s="2"/>
      <c r="P83" s="2"/>
      <c r="Q83" s="2"/>
      <c r="R83" s="2" t="s">
        <v>28</v>
      </c>
      <c r="S83" s="3" t="s">
        <v>27</v>
      </c>
    </row>
    <row r="84" spans="1:19" x14ac:dyDescent="0.25">
      <c r="A84" s="39"/>
      <c r="B84" s="14" t="s">
        <v>30</v>
      </c>
      <c r="C84" s="38">
        <v>45693</v>
      </c>
      <c r="D84" s="2"/>
      <c r="E84" s="6">
        <v>1002057969</v>
      </c>
      <c r="F84" s="3">
        <v>2024</v>
      </c>
      <c r="G84" s="2" t="s">
        <v>4</v>
      </c>
      <c r="H84" s="2" t="s">
        <v>1309</v>
      </c>
      <c r="I84" s="2" t="s">
        <v>1308</v>
      </c>
      <c r="J84" s="5">
        <v>758.5</v>
      </c>
      <c r="K84" s="4"/>
      <c r="L84" s="2" t="s">
        <v>826</v>
      </c>
      <c r="M84" s="12">
        <v>590.5</v>
      </c>
      <c r="N84" s="11">
        <v>0.221489782465392</v>
      </c>
      <c r="O84" s="2"/>
      <c r="P84" s="2"/>
      <c r="Q84" s="2"/>
      <c r="R84" s="2" t="s">
        <v>28</v>
      </c>
      <c r="S84" s="3" t="s">
        <v>27</v>
      </c>
    </row>
    <row r="85" spans="1:19" x14ac:dyDescent="0.25">
      <c r="A85" s="39"/>
      <c r="B85" s="14" t="s">
        <v>30</v>
      </c>
      <c r="C85" s="38">
        <v>45694</v>
      </c>
      <c r="D85" s="2"/>
      <c r="E85" s="6">
        <v>1002091656</v>
      </c>
      <c r="F85" s="3">
        <v>2024</v>
      </c>
      <c r="G85" s="2" t="s">
        <v>4</v>
      </c>
      <c r="H85" s="2" t="s">
        <v>1307</v>
      </c>
      <c r="I85" s="2" t="s">
        <v>1306</v>
      </c>
      <c r="J85" s="5">
        <v>21.5</v>
      </c>
      <c r="K85" s="21" t="s">
        <v>107</v>
      </c>
      <c r="L85" s="2" t="s">
        <v>874</v>
      </c>
      <c r="M85" s="12">
        <v>11.94</v>
      </c>
      <c r="N85" s="11">
        <v>0.444651162790698</v>
      </c>
      <c r="O85" s="2"/>
      <c r="P85" s="2"/>
      <c r="Q85" s="2"/>
      <c r="R85" s="2" t="s">
        <v>28</v>
      </c>
      <c r="S85" s="3" t="s">
        <v>27</v>
      </c>
    </row>
    <row r="86" spans="1:19" x14ac:dyDescent="0.25">
      <c r="A86" s="39"/>
      <c r="B86" s="14" t="s">
        <v>30</v>
      </c>
      <c r="C86" s="38">
        <v>45694</v>
      </c>
      <c r="D86" s="2"/>
      <c r="E86" s="6">
        <v>1002091654</v>
      </c>
      <c r="F86" s="3">
        <v>2024</v>
      </c>
      <c r="G86" s="2" t="s">
        <v>4</v>
      </c>
      <c r="H86" s="2" t="s">
        <v>1305</v>
      </c>
      <c r="I86" s="2" t="s">
        <v>1304</v>
      </c>
      <c r="J86" s="5">
        <v>24</v>
      </c>
      <c r="K86" s="4"/>
      <c r="L86" s="2" t="s">
        <v>826</v>
      </c>
      <c r="M86" s="12">
        <v>16.850000000000001</v>
      </c>
      <c r="N86" s="11">
        <v>0.297916666666667</v>
      </c>
      <c r="O86" s="2"/>
      <c r="P86" s="2"/>
      <c r="Q86" s="2"/>
      <c r="R86" s="2" t="s">
        <v>28</v>
      </c>
      <c r="S86" s="3" t="s">
        <v>27</v>
      </c>
    </row>
    <row r="87" spans="1:19" x14ac:dyDescent="0.25">
      <c r="A87" s="39"/>
      <c r="B87" s="14" t="s">
        <v>30</v>
      </c>
      <c r="C87" s="38">
        <v>45694</v>
      </c>
      <c r="D87" s="2"/>
      <c r="E87" s="6">
        <v>1002091655</v>
      </c>
      <c r="F87" s="3">
        <v>2024</v>
      </c>
      <c r="G87" s="2" t="s">
        <v>8</v>
      </c>
      <c r="H87" s="2" t="s">
        <v>236</v>
      </c>
      <c r="I87" s="2" t="s">
        <v>1303</v>
      </c>
      <c r="J87" s="5">
        <v>181</v>
      </c>
      <c r="K87" s="4"/>
      <c r="L87" s="2" t="s">
        <v>238</v>
      </c>
      <c r="M87" s="12">
        <v>151</v>
      </c>
      <c r="N87" s="11">
        <v>0.16574585635359099</v>
      </c>
      <c r="O87" s="2"/>
      <c r="P87" s="2"/>
      <c r="Q87" s="2"/>
      <c r="R87" s="2" t="s">
        <v>28</v>
      </c>
      <c r="S87" s="3" t="s">
        <v>27</v>
      </c>
    </row>
    <row r="88" spans="1:19" x14ac:dyDescent="0.25">
      <c r="A88" s="39"/>
      <c r="B88" s="14" t="s">
        <v>30</v>
      </c>
      <c r="C88" s="38">
        <v>45867</v>
      </c>
      <c r="D88" s="2">
        <v>4</v>
      </c>
      <c r="E88" s="6">
        <v>1002140059</v>
      </c>
      <c r="F88" s="3">
        <v>2025</v>
      </c>
      <c r="G88" s="2" t="s">
        <v>53</v>
      </c>
      <c r="H88" s="2" t="s">
        <v>1302</v>
      </c>
      <c r="I88" s="2" t="s">
        <v>1301</v>
      </c>
      <c r="J88" s="5">
        <v>24622</v>
      </c>
      <c r="K88" s="4"/>
      <c r="L88" s="2" t="s">
        <v>71</v>
      </c>
      <c r="M88" s="12">
        <v>21813.5</v>
      </c>
      <c r="N88" s="11">
        <v>0.114064657623264</v>
      </c>
      <c r="O88" s="2"/>
      <c r="P88" s="2"/>
      <c r="Q88" s="2"/>
      <c r="R88" s="2" t="s">
        <v>28</v>
      </c>
      <c r="S88" s="3" t="s">
        <v>27</v>
      </c>
    </row>
    <row r="89" spans="1:19" x14ac:dyDescent="0.25">
      <c r="A89" s="39">
        <v>1</v>
      </c>
      <c r="B89" s="14" t="s">
        <v>30</v>
      </c>
      <c r="C89" s="38">
        <v>45868</v>
      </c>
      <c r="D89" s="2">
        <v>1</v>
      </c>
      <c r="E89" s="6">
        <v>1002140033</v>
      </c>
      <c r="F89" s="3">
        <v>2025</v>
      </c>
      <c r="G89" s="2" t="s">
        <v>53</v>
      </c>
      <c r="H89" s="2" t="s">
        <v>1300</v>
      </c>
      <c r="I89" s="2" t="s">
        <v>1299</v>
      </c>
      <c r="J89" s="5">
        <v>581</v>
      </c>
      <c r="K89" s="4"/>
      <c r="L89" s="2" t="s">
        <v>71</v>
      </c>
      <c r="M89" s="12">
        <v>486</v>
      </c>
      <c r="N89" s="11">
        <v>0.16351118760757299</v>
      </c>
      <c r="O89" s="2"/>
      <c r="P89" s="2"/>
      <c r="Q89" s="2"/>
      <c r="R89" s="2" t="s">
        <v>28</v>
      </c>
      <c r="S89" s="3" t="s">
        <v>27</v>
      </c>
    </row>
    <row r="90" spans="1:19" x14ac:dyDescent="0.25">
      <c r="A90" s="39">
        <v>2</v>
      </c>
      <c r="B90" s="14" t="s">
        <v>30</v>
      </c>
      <c r="C90" s="38">
        <v>45868</v>
      </c>
      <c r="D90" s="2">
        <v>1</v>
      </c>
      <c r="E90" s="6">
        <v>1002140034</v>
      </c>
      <c r="F90" s="3">
        <v>2025</v>
      </c>
      <c r="G90" s="2" t="s">
        <v>53</v>
      </c>
      <c r="H90" s="2" t="s">
        <v>795</v>
      </c>
      <c r="I90" s="2" t="s">
        <v>1298</v>
      </c>
      <c r="J90" s="5">
        <v>477</v>
      </c>
      <c r="K90" s="4"/>
      <c r="L90" s="2" t="s">
        <v>71</v>
      </c>
      <c r="M90" s="12">
        <v>372.5</v>
      </c>
      <c r="N90" s="11">
        <v>0.21907756813417201</v>
      </c>
      <c r="O90" s="2"/>
      <c r="P90" s="2"/>
      <c r="Q90" s="2"/>
      <c r="R90" s="2" t="s">
        <v>28</v>
      </c>
      <c r="S90" s="3" t="s">
        <v>27</v>
      </c>
    </row>
    <row r="91" spans="1:19" x14ac:dyDescent="0.25">
      <c r="A91" s="39">
        <v>3</v>
      </c>
      <c r="B91" s="14" t="s">
        <v>30</v>
      </c>
      <c r="C91" s="38">
        <v>45869</v>
      </c>
      <c r="D91" s="2">
        <v>1</v>
      </c>
      <c r="E91" s="6">
        <v>1002140027</v>
      </c>
      <c r="F91" s="3">
        <v>2025</v>
      </c>
      <c r="G91" s="2" t="s">
        <v>53</v>
      </c>
      <c r="H91" s="2" t="s">
        <v>1297</v>
      </c>
      <c r="I91" s="2" t="s">
        <v>1296</v>
      </c>
      <c r="J91" s="5">
        <v>1133.5</v>
      </c>
      <c r="K91" s="4"/>
      <c r="L91" s="2" t="s">
        <v>71</v>
      </c>
      <c r="M91" s="12">
        <v>852.5</v>
      </c>
      <c r="N91" s="11">
        <v>0.24790471989413301</v>
      </c>
      <c r="O91" s="2"/>
      <c r="P91" s="2"/>
      <c r="Q91" s="2"/>
      <c r="R91" s="2" t="s">
        <v>28</v>
      </c>
      <c r="S91" s="3" t="s">
        <v>27</v>
      </c>
    </row>
    <row r="92" spans="1:19" x14ac:dyDescent="0.25">
      <c r="A92" s="39">
        <v>4</v>
      </c>
      <c r="B92" s="14" t="s">
        <v>30</v>
      </c>
      <c r="C92" s="38">
        <v>45869</v>
      </c>
      <c r="D92" s="2">
        <v>1</v>
      </c>
      <c r="E92" s="6">
        <v>1002140037</v>
      </c>
      <c r="F92" s="3">
        <v>2025</v>
      </c>
      <c r="G92" s="2" t="s">
        <v>53</v>
      </c>
      <c r="H92" s="2" t="s">
        <v>791</v>
      </c>
      <c r="I92" s="2" t="s">
        <v>1295</v>
      </c>
      <c r="J92" s="5">
        <v>636</v>
      </c>
      <c r="K92" s="4"/>
      <c r="L92" s="2" t="s">
        <v>71</v>
      </c>
      <c r="M92" s="12">
        <v>563.5</v>
      </c>
      <c r="N92" s="11">
        <v>0.113993710691824</v>
      </c>
      <c r="O92" s="2"/>
      <c r="P92" s="2"/>
      <c r="Q92" s="2"/>
      <c r="R92" s="2" t="s">
        <v>28</v>
      </c>
      <c r="S92" s="3" t="s">
        <v>27</v>
      </c>
    </row>
    <row r="93" spans="1:19" x14ac:dyDescent="0.25">
      <c r="A93" s="39">
        <v>5</v>
      </c>
      <c r="B93" s="14" t="s">
        <v>30</v>
      </c>
      <c r="C93" s="38">
        <v>45870</v>
      </c>
      <c r="D93" s="2">
        <v>1</v>
      </c>
      <c r="E93" s="6">
        <v>1002140028</v>
      </c>
      <c r="F93" s="3">
        <v>2025</v>
      </c>
      <c r="G93" s="2" t="s">
        <v>53</v>
      </c>
      <c r="H93" s="2" t="s">
        <v>1294</v>
      </c>
      <c r="I93" s="2" t="s">
        <v>1293</v>
      </c>
      <c r="J93" s="5">
        <v>1378</v>
      </c>
      <c r="K93" s="4"/>
      <c r="L93" s="2" t="s">
        <v>71</v>
      </c>
      <c r="M93" s="12">
        <v>1123</v>
      </c>
      <c r="N93" s="11">
        <v>0.185050798258345</v>
      </c>
      <c r="O93" s="2"/>
      <c r="P93" s="2"/>
      <c r="Q93" s="2"/>
      <c r="R93" s="2" t="s">
        <v>28</v>
      </c>
      <c r="S93" s="3" t="s">
        <v>27</v>
      </c>
    </row>
    <row r="94" spans="1:19" x14ac:dyDescent="0.25">
      <c r="A94" s="39">
        <v>6</v>
      </c>
      <c r="B94" s="14" t="s">
        <v>30</v>
      </c>
      <c r="C94" s="38">
        <v>45870</v>
      </c>
      <c r="D94" s="2">
        <v>1</v>
      </c>
      <c r="E94" s="6">
        <v>1002140031</v>
      </c>
      <c r="F94" s="3">
        <v>2025</v>
      </c>
      <c r="G94" s="2" t="s">
        <v>53</v>
      </c>
      <c r="H94" s="2" t="s">
        <v>853</v>
      </c>
      <c r="I94" s="2" t="s">
        <v>1292</v>
      </c>
      <c r="J94" s="5">
        <v>984</v>
      </c>
      <c r="K94" s="4"/>
      <c r="L94" s="2" t="s">
        <v>71</v>
      </c>
      <c r="M94" s="12">
        <v>797</v>
      </c>
      <c r="N94" s="11">
        <v>0.190040650406504</v>
      </c>
      <c r="O94" s="2"/>
      <c r="P94" s="2"/>
      <c r="Q94" s="2"/>
      <c r="R94" s="2" t="s">
        <v>28</v>
      </c>
      <c r="S94" s="3" t="s">
        <v>27</v>
      </c>
    </row>
    <row r="95" spans="1:19" x14ac:dyDescent="0.25">
      <c r="A95" s="39">
        <v>7</v>
      </c>
      <c r="B95" s="14" t="s">
        <v>30</v>
      </c>
      <c r="C95" s="38">
        <v>45873</v>
      </c>
      <c r="D95" s="2">
        <v>1</v>
      </c>
      <c r="E95" s="6">
        <v>1002140032</v>
      </c>
      <c r="F95" s="3">
        <v>2025</v>
      </c>
      <c r="G95" s="2" t="s">
        <v>53</v>
      </c>
      <c r="H95" s="2" t="s">
        <v>819</v>
      </c>
      <c r="I95" s="2" t="s">
        <v>1291</v>
      </c>
      <c r="J95" s="5">
        <v>3155</v>
      </c>
      <c r="K95" s="4"/>
      <c r="L95" s="2" t="s">
        <v>71</v>
      </c>
      <c r="M95" s="12">
        <v>2868.5</v>
      </c>
      <c r="N95" s="11">
        <v>9.0808240887480005E-2</v>
      </c>
      <c r="O95" s="2"/>
      <c r="P95" s="2"/>
      <c r="Q95" s="2"/>
      <c r="R95" s="2" t="s">
        <v>28</v>
      </c>
      <c r="S95" s="3" t="s">
        <v>27</v>
      </c>
    </row>
    <row r="96" spans="1:19" x14ac:dyDescent="0.25">
      <c r="A96" s="39">
        <v>8</v>
      </c>
      <c r="B96" s="14" t="s">
        <v>30</v>
      </c>
      <c r="C96" s="38">
        <v>45874</v>
      </c>
      <c r="D96" s="2">
        <v>1</v>
      </c>
      <c r="E96" s="6">
        <v>1002140039</v>
      </c>
      <c r="F96" s="3">
        <v>2025</v>
      </c>
      <c r="G96" s="2" t="s">
        <v>53</v>
      </c>
      <c r="H96" s="2" t="s">
        <v>1290</v>
      </c>
      <c r="I96" s="2" t="s">
        <v>1289</v>
      </c>
      <c r="J96" s="5">
        <v>869</v>
      </c>
      <c r="K96" s="4"/>
      <c r="L96" s="2" t="s">
        <v>71</v>
      </c>
      <c r="M96" s="12">
        <v>778</v>
      </c>
      <c r="N96" s="11">
        <v>0.10471806674338301</v>
      </c>
      <c r="O96" s="2"/>
      <c r="P96" s="2"/>
      <c r="Q96" s="2"/>
      <c r="R96" s="2" t="s">
        <v>28</v>
      </c>
      <c r="S96" s="3" t="s">
        <v>27</v>
      </c>
    </row>
    <row r="97" spans="1:19" x14ac:dyDescent="0.25">
      <c r="A97" s="39">
        <v>9</v>
      </c>
      <c r="B97" s="14" t="s">
        <v>30</v>
      </c>
      <c r="C97" s="38">
        <v>45875</v>
      </c>
      <c r="D97" s="2">
        <v>1</v>
      </c>
      <c r="E97" s="6">
        <v>1002140038</v>
      </c>
      <c r="F97" s="3">
        <v>2025</v>
      </c>
      <c r="G97" s="2" t="s">
        <v>53</v>
      </c>
      <c r="H97" s="2" t="s">
        <v>1288</v>
      </c>
      <c r="I97" s="2" t="s">
        <v>1287</v>
      </c>
      <c r="J97" s="5">
        <v>647</v>
      </c>
      <c r="K97" s="4"/>
      <c r="L97" s="2" t="s">
        <v>71</v>
      </c>
      <c r="M97" s="12">
        <v>206.5</v>
      </c>
      <c r="N97" s="11">
        <v>0.68083462132921202</v>
      </c>
      <c r="O97" s="2"/>
      <c r="P97" s="2"/>
      <c r="Q97" s="2"/>
      <c r="R97" s="2" t="s">
        <v>28</v>
      </c>
      <c r="S97" s="3" t="s">
        <v>27</v>
      </c>
    </row>
    <row r="98" spans="1:19" x14ac:dyDescent="0.25">
      <c r="A98" s="39">
        <v>11</v>
      </c>
      <c r="B98" s="14" t="s">
        <v>30</v>
      </c>
      <c r="C98" s="38">
        <v>45874</v>
      </c>
      <c r="D98" s="2">
        <v>1</v>
      </c>
      <c r="E98" s="6">
        <v>1002140041</v>
      </c>
      <c r="F98" s="3">
        <v>2025</v>
      </c>
      <c r="G98" s="2" t="s">
        <v>53</v>
      </c>
      <c r="H98" s="2" t="s">
        <v>1286</v>
      </c>
      <c r="I98" s="2" t="s">
        <v>1285</v>
      </c>
      <c r="J98" s="5">
        <v>1721</v>
      </c>
      <c r="K98" s="4"/>
      <c r="L98" s="2" t="s">
        <v>71</v>
      </c>
      <c r="M98" s="12">
        <v>1602</v>
      </c>
      <c r="N98" s="11">
        <v>6.9145845438698006E-2</v>
      </c>
      <c r="O98" s="2"/>
      <c r="P98" s="2"/>
      <c r="Q98" s="2"/>
      <c r="R98" s="2" t="s">
        <v>28</v>
      </c>
      <c r="S98" s="3" t="s">
        <v>27</v>
      </c>
    </row>
    <row r="99" spans="1:19" x14ac:dyDescent="0.25">
      <c r="A99" s="39">
        <v>10</v>
      </c>
      <c r="B99" s="14" t="s">
        <v>30</v>
      </c>
      <c r="C99" s="38">
        <v>45875</v>
      </c>
      <c r="D99" s="2">
        <v>1</v>
      </c>
      <c r="E99" s="6">
        <v>1002140040</v>
      </c>
      <c r="F99" s="3">
        <v>2025</v>
      </c>
      <c r="G99" s="2" t="s">
        <v>53</v>
      </c>
      <c r="H99" s="2" t="s">
        <v>1284</v>
      </c>
      <c r="I99" s="2" t="s">
        <v>1283</v>
      </c>
      <c r="J99" s="5">
        <v>2178</v>
      </c>
      <c r="K99" s="4"/>
      <c r="L99" s="2" t="s">
        <v>71</v>
      </c>
      <c r="M99" s="12">
        <v>2024.5</v>
      </c>
      <c r="N99" s="11">
        <v>7.0477502295684002E-2</v>
      </c>
      <c r="O99" s="2"/>
      <c r="P99" s="2"/>
      <c r="Q99" s="2"/>
      <c r="R99" s="2" t="s">
        <v>28</v>
      </c>
      <c r="S99" s="3" t="s">
        <v>27</v>
      </c>
    </row>
    <row r="100" spans="1:19" x14ac:dyDescent="0.25">
      <c r="A100" s="46">
        <v>1</v>
      </c>
      <c r="B100" s="14" t="s">
        <v>30</v>
      </c>
      <c r="C100" s="38">
        <v>45875</v>
      </c>
      <c r="D100" s="2"/>
      <c r="E100" s="6">
        <v>1002127858</v>
      </c>
      <c r="F100" s="3" t="s">
        <v>321</v>
      </c>
      <c r="G100" s="2" t="s">
        <v>4</v>
      </c>
      <c r="H100" s="2" t="s">
        <v>469</v>
      </c>
      <c r="I100" s="2" t="s">
        <v>1282</v>
      </c>
      <c r="J100" s="5">
        <v>209</v>
      </c>
      <c r="K100" s="21" t="s">
        <v>107</v>
      </c>
      <c r="L100" s="2" t="s">
        <v>874</v>
      </c>
      <c r="M100" s="12">
        <v>138</v>
      </c>
      <c r="N100" s="11">
        <v>0.33971291866028702</v>
      </c>
      <c r="O100" s="2"/>
      <c r="P100" s="2"/>
      <c r="Q100" s="2"/>
      <c r="R100" s="2" t="s">
        <v>28</v>
      </c>
      <c r="S100" s="3" t="s">
        <v>27</v>
      </c>
    </row>
    <row r="101" spans="1:19" x14ac:dyDescent="0.25">
      <c r="A101" s="46">
        <v>2</v>
      </c>
      <c r="B101" s="14" t="s">
        <v>30</v>
      </c>
      <c r="C101" s="38">
        <v>45882</v>
      </c>
      <c r="D101" s="2">
        <v>1</v>
      </c>
      <c r="E101" s="6">
        <v>1002152826</v>
      </c>
      <c r="F101" s="3" t="s">
        <v>321</v>
      </c>
      <c r="G101" s="2" t="s">
        <v>4</v>
      </c>
      <c r="H101" s="2" t="s">
        <v>469</v>
      </c>
      <c r="I101" s="2" t="s">
        <v>1281</v>
      </c>
      <c r="J101" s="5">
        <v>1750</v>
      </c>
      <c r="K101" s="21" t="s">
        <v>107</v>
      </c>
      <c r="L101" s="2" t="s">
        <v>874</v>
      </c>
      <c r="M101" s="12">
        <v>1396.5</v>
      </c>
      <c r="N101" s="11">
        <v>0.20200000000000001</v>
      </c>
      <c r="O101" s="2"/>
      <c r="P101" s="2"/>
      <c r="Q101" s="2"/>
      <c r="R101" s="2" t="s">
        <v>28</v>
      </c>
      <c r="S101" s="3" t="s">
        <v>27</v>
      </c>
    </row>
    <row r="102" spans="1:19" x14ac:dyDescent="0.25">
      <c r="A102" s="46">
        <v>3</v>
      </c>
      <c r="B102" s="14" t="s">
        <v>30</v>
      </c>
      <c r="C102" s="38">
        <v>45875</v>
      </c>
      <c r="D102" s="2"/>
      <c r="E102" s="6">
        <v>1002147941</v>
      </c>
      <c r="F102" s="3" t="s">
        <v>321</v>
      </c>
      <c r="G102" s="2" t="s">
        <v>8</v>
      </c>
      <c r="H102" s="2" t="s">
        <v>881</v>
      </c>
      <c r="I102" s="2" t="s">
        <v>1280</v>
      </c>
      <c r="J102" s="5">
        <v>146.5</v>
      </c>
      <c r="K102" s="4"/>
      <c r="L102" s="2" t="s">
        <v>274</v>
      </c>
      <c r="M102" s="12">
        <v>114</v>
      </c>
      <c r="N102" s="11">
        <v>0.221843003412969</v>
      </c>
      <c r="O102" s="2"/>
      <c r="P102" s="2"/>
      <c r="Q102" s="2"/>
      <c r="R102" s="2" t="s">
        <v>28</v>
      </c>
      <c r="S102" s="3" t="s">
        <v>27</v>
      </c>
    </row>
    <row r="103" spans="1:19" x14ac:dyDescent="0.25">
      <c r="A103" s="46">
        <v>4</v>
      </c>
      <c r="B103" s="14" t="s">
        <v>30</v>
      </c>
      <c r="C103" s="38">
        <v>45876</v>
      </c>
      <c r="D103" s="2"/>
      <c r="E103" s="6">
        <v>1002147940</v>
      </c>
      <c r="F103" s="3" t="s">
        <v>321</v>
      </c>
      <c r="G103" s="2" t="s">
        <v>8</v>
      </c>
      <c r="H103" s="2" t="s">
        <v>881</v>
      </c>
      <c r="I103" s="2" t="s">
        <v>1279</v>
      </c>
      <c r="J103" s="5">
        <v>1667.5</v>
      </c>
      <c r="K103" s="4"/>
      <c r="L103" s="2" t="s">
        <v>274</v>
      </c>
      <c r="M103" s="12">
        <v>1159.5</v>
      </c>
      <c r="N103" s="11">
        <v>0.30464767616191901</v>
      </c>
      <c r="O103" s="2"/>
      <c r="P103" s="2"/>
      <c r="Q103" s="2"/>
      <c r="R103" s="2" t="s">
        <v>28</v>
      </c>
      <c r="S103" s="3" t="s">
        <v>27</v>
      </c>
    </row>
    <row r="104" spans="1:19" x14ac:dyDescent="0.25">
      <c r="A104" s="39">
        <v>12</v>
      </c>
      <c r="B104" s="14" t="s">
        <v>30</v>
      </c>
      <c r="C104" s="38">
        <v>45876</v>
      </c>
      <c r="D104" s="2">
        <v>1</v>
      </c>
      <c r="E104" s="6">
        <v>1002140042</v>
      </c>
      <c r="F104" s="3">
        <v>2025</v>
      </c>
      <c r="G104" s="2" t="s">
        <v>53</v>
      </c>
      <c r="H104" s="2" t="s">
        <v>807</v>
      </c>
      <c r="I104" s="2" t="s">
        <v>1278</v>
      </c>
      <c r="J104" s="5">
        <v>728</v>
      </c>
      <c r="K104" s="4"/>
      <c r="L104" s="2" t="s">
        <v>71</v>
      </c>
      <c r="M104" s="12">
        <v>608</v>
      </c>
      <c r="N104" s="11">
        <v>0.164835164835165</v>
      </c>
      <c r="O104" s="2"/>
      <c r="P104" s="2"/>
      <c r="Q104" s="2"/>
      <c r="R104" s="2" t="s">
        <v>28</v>
      </c>
      <c r="S104" s="3" t="s">
        <v>27</v>
      </c>
    </row>
    <row r="105" spans="1:19" x14ac:dyDescent="0.25">
      <c r="A105" s="39">
        <v>1</v>
      </c>
      <c r="B105" s="14" t="s">
        <v>30</v>
      </c>
      <c r="C105" s="38">
        <v>45880</v>
      </c>
      <c r="D105" s="2">
        <v>2</v>
      </c>
      <c r="E105" s="6">
        <v>1002140035</v>
      </c>
      <c r="F105" s="3">
        <v>2025</v>
      </c>
      <c r="G105" s="2" t="s">
        <v>53</v>
      </c>
      <c r="H105" s="2" t="s">
        <v>1277</v>
      </c>
      <c r="I105" s="2" t="s">
        <v>1276</v>
      </c>
      <c r="J105" s="5">
        <v>4360.5</v>
      </c>
      <c r="K105" s="4"/>
      <c r="L105" s="2" t="s">
        <v>71</v>
      </c>
      <c r="M105" s="12">
        <v>3593.5</v>
      </c>
      <c r="N105" s="11">
        <v>0.175897259488591</v>
      </c>
      <c r="O105" s="2"/>
      <c r="P105" s="2"/>
      <c r="Q105" s="2"/>
      <c r="R105" s="2" t="s">
        <v>28</v>
      </c>
      <c r="S105" s="3" t="s">
        <v>27</v>
      </c>
    </row>
    <row r="106" spans="1:19" x14ac:dyDescent="0.25">
      <c r="A106" s="39">
        <v>2</v>
      </c>
      <c r="B106" s="14" t="s">
        <v>30</v>
      </c>
      <c r="C106" s="38">
        <v>45877</v>
      </c>
      <c r="D106" s="2">
        <v>2</v>
      </c>
      <c r="E106" s="6">
        <v>1002140050</v>
      </c>
      <c r="F106" s="3">
        <v>2025</v>
      </c>
      <c r="G106" s="2" t="s">
        <v>53</v>
      </c>
      <c r="H106" s="2" t="s">
        <v>855</v>
      </c>
      <c r="I106" s="2" t="s">
        <v>1275</v>
      </c>
      <c r="J106" s="5">
        <v>125.5</v>
      </c>
      <c r="K106" s="4"/>
      <c r="L106" s="2" t="s">
        <v>71</v>
      </c>
      <c r="M106" s="12">
        <v>105.5</v>
      </c>
      <c r="N106" s="11">
        <v>0.159362549800797</v>
      </c>
      <c r="O106" s="2"/>
      <c r="P106" s="2"/>
      <c r="Q106" s="2"/>
      <c r="R106" s="2" t="s">
        <v>28</v>
      </c>
      <c r="S106" s="3" t="s">
        <v>27</v>
      </c>
    </row>
    <row r="107" spans="1:19" x14ac:dyDescent="0.25">
      <c r="A107" s="39">
        <v>3</v>
      </c>
      <c r="B107" s="14" t="s">
        <v>30</v>
      </c>
      <c r="C107" s="38">
        <v>45877</v>
      </c>
      <c r="D107" s="2">
        <v>2</v>
      </c>
      <c r="E107" s="6">
        <v>1002140051</v>
      </c>
      <c r="F107" s="3">
        <v>2025</v>
      </c>
      <c r="G107" s="2" t="s">
        <v>53</v>
      </c>
      <c r="H107" s="2" t="s">
        <v>1274</v>
      </c>
      <c r="I107" s="2" t="s">
        <v>1273</v>
      </c>
      <c r="J107" s="5">
        <v>2475</v>
      </c>
      <c r="K107" s="4"/>
      <c r="L107" s="2" t="s">
        <v>71</v>
      </c>
      <c r="M107" s="12">
        <v>2018.5</v>
      </c>
      <c r="N107" s="11">
        <v>0.18444444444444399</v>
      </c>
      <c r="O107" s="2"/>
      <c r="P107" s="2"/>
      <c r="Q107" s="2"/>
      <c r="R107" s="2" t="s">
        <v>28</v>
      </c>
      <c r="S107" s="3" t="s">
        <v>27</v>
      </c>
    </row>
    <row r="108" spans="1:19" x14ac:dyDescent="0.25">
      <c r="A108" s="39">
        <v>1</v>
      </c>
      <c r="B108" s="14" t="s">
        <v>30</v>
      </c>
      <c r="C108" s="38">
        <v>45882</v>
      </c>
      <c r="D108" s="2"/>
      <c r="E108" s="6">
        <v>1002154731</v>
      </c>
      <c r="F108" s="3" t="s">
        <v>321</v>
      </c>
      <c r="G108" s="2" t="s">
        <v>4</v>
      </c>
      <c r="H108" s="2" t="s">
        <v>1271</v>
      </c>
      <c r="I108" s="2" t="s">
        <v>1272</v>
      </c>
      <c r="J108" s="5">
        <v>531.5</v>
      </c>
      <c r="K108" s="4"/>
      <c r="L108" s="2" t="s">
        <v>826</v>
      </c>
      <c r="M108" s="12">
        <v>445</v>
      </c>
      <c r="N108" s="11">
        <v>0.16274694261524</v>
      </c>
      <c r="O108" s="2"/>
      <c r="P108" s="2"/>
      <c r="Q108" s="2"/>
      <c r="R108" s="2" t="s">
        <v>28</v>
      </c>
      <c r="S108" s="3" t="s">
        <v>27</v>
      </c>
    </row>
    <row r="109" spans="1:19" x14ac:dyDescent="0.25">
      <c r="A109" s="39">
        <v>2</v>
      </c>
      <c r="B109" s="14" t="s">
        <v>30</v>
      </c>
      <c r="C109" s="38">
        <v>45882</v>
      </c>
      <c r="D109" s="2"/>
      <c r="E109" s="6">
        <v>1002154732</v>
      </c>
      <c r="F109" s="3" t="s">
        <v>321</v>
      </c>
      <c r="G109" s="2" t="s">
        <v>4</v>
      </c>
      <c r="H109" s="2" t="s">
        <v>1271</v>
      </c>
      <c r="I109" s="2" t="s">
        <v>1270</v>
      </c>
      <c r="J109" s="5">
        <v>1615.5</v>
      </c>
      <c r="K109" s="4"/>
      <c r="L109" s="2" t="s">
        <v>826</v>
      </c>
      <c r="M109" s="12">
        <v>1215.5</v>
      </c>
      <c r="N109" s="11">
        <v>0.24760136180749001</v>
      </c>
      <c r="O109" s="2"/>
      <c r="P109" s="2"/>
      <c r="Q109" s="2"/>
      <c r="R109" s="2" t="s">
        <v>28</v>
      </c>
      <c r="S109" s="3" t="s">
        <v>27</v>
      </c>
    </row>
    <row r="110" spans="1:19" x14ac:dyDescent="0.25">
      <c r="A110" s="39">
        <v>4</v>
      </c>
      <c r="B110" s="14" t="s">
        <v>30</v>
      </c>
      <c r="C110" s="38">
        <v>45876</v>
      </c>
      <c r="D110" s="2">
        <v>2</v>
      </c>
      <c r="E110" s="6">
        <v>1002139924</v>
      </c>
      <c r="F110" s="3">
        <v>2025</v>
      </c>
      <c r="G110" s="2" t="s">
        <v>53</v>
      </c>
      <c r="H110" s="2" t="s">
        <v>1269</v>
      </c>
      <c r="I110" s="2" t="s">
        <v>1268</v>
      </c>
      <c r="J110" s="5">
        <v>1292</v>
      </c>
      <c r="K110" s="4"/>
      <c r="L110" s="2" t="s">
        <v>71</v>
      </c>
      <c r="M110" s="12">
        <v>1166</v>
      </c>
      <c r="N110" s="11">
        <v>9.7523219814241002E-2</v>
      </c>
      <c r="O110" s="2"/>
      <c r="P110" s="2"/>
      <c r="Q110" s="2"/>
      <c r="R110" s="2" t="s">
        <v>28</v>
      </c>
      <c r="S110" s="3" t="s">
        <v>27</v>
      </c>
    </row>
    <row r="111" spans="1:19" x14ac:dyDescent="0.25">
      <c r="A111" s="39">
        <v>3</v>
      </c>
      <c r="B111" s="14" t="s">
        <v>30</v>
      </c>
      <c r="C111" s="38">
        <v>45882</v>
      </c>
      <c r="D111" s="2"/>
      <c r="E111" s="6">
        <v>1002154729</v>
      </c>
      <c r="F111" s="3" t="s">
        <v>321</v>
      </c>
      <c r="G111" s="2" t="s">
        <v>4</v>
      </c>
      <c r="H111" s="2" t="s">
        <v>1267</v>
      </c>
      <c r="I111" s="2" t="s">
        <v>1266</v>
      </c>
      <c r="J111" s="5">
        <v>235</v>
      </c>
      <c r="K111" s="4"/>
      <c r="L111" s="2" t="s">
        <v>826</v>
      </c>
      <c r="M111" s="12">
        <v>198.5</v>
      </c>
      <c r="N111" s="11">
        <v>0.15531914893616999</v>
      </c>
      <c r="O111" s="2"/>
      <c r="P111" s="2"/>
      <c r="Q111" s="2"/>
      <c r="R111" s="2" t="s">
        <v>28</v>
      </c>
      <c r="S111" s="3" t="s">
        <v>27</v>
      </c>
    </row>
    <row r="112" spans="1:19" x14ac:dyDescent="0.25">
      <c r="A112" s="39">
        <v>6</v>
      </c>
      <c r="B112" s="14" t="s">
        <v>30</v>
      </c>
      <c r="C112" s="38">
        <v>45882</v>
      </c>
      <c r="D112" s="2">
        <v>2</v>
      </c>
      <c r="E112" s="6">
        <v>1002140036</v>
      </c>
      <c r="F112" s="3">
        <v>2025</v>
      </c>
      <c r="G112" s="2" t="s">
        <v>53</v>
      </c>
      <c r="H112" s="2" t="s">
        <v>1265</v>
      </c>
      <c r="I112" s="2" t="s">
        <v>1264</v>
      </c>
      <c r="J112" s="5">
        <v>3748.5</v>
      </c>
      <c r="K112" s="4"/>
      <c r="L112" s="2" t="s">
        <v>71</v>
      </c>
      <c r="M112" s="12">
        <v>3412.5</v>
      </c>
      <c r="N112" s="11">
        <v>8.9635854341737001E-2</v>
      </c>
      <c r="O112" s="2"/>
      <c r="P112" s="2"/>
      <c r="Q112" s="2"/>
      <c r="R112" s="2" t="s">
        <v>28</v>
      </c>
      <c r="S112" s="3" t="s">
        <v>27</v>
      </c>
    </row>
    <row r="113" spans="1:19" x14ac:dyDescent="0.25">
      <c r="A113" s="39">
        <v>4</v>
      </c>
      <c r="B113" s="14" t="s">
        <v>30</v>
      </c>
      <c r="C113" s="38">
        <v>45887</v>
      </c>
      <c r="D113" s="2">
        <v>1</v>
      </c>
      <c r="E113" s="6">
        <v>1002152827</v>
      </c>
      <c r="F113" s="3" t="s">
        <v>321</v>
      </c>
      <c r="G113" s="2" t="s">
        <v>4</v>
      </c>
      <c r="H113" s="2" t="s">
        <v>1263</v>
      </c>
      <c r="I113" s="2" t="s">
        <v>1262</v>
      </c>
      <c r="J113" s="5">
        <v>1199.9870000000001</v>
      </c>
      <c r="K113" s="21" t="s">
        <v>107</v>
      </c>
      <c r="L113" s="2" t="s">
        <v>874</v>
      </c>
      <c r="M113" s="12">
        <v>953.5</v>
      </c>
      <c r="N113" s="11">
        <v>0.20540805858730099</v>
      </c>
      <c r="O113" s="2"/>
      <c r="P113" s="2"/>
      <c r="Q113" s="2"/>
      <c r="R113" s="2" t="s">
        <v>28</v>
      </c>
      <c r="S113" s="3" t="s">
        <v>27</v>
      </c>
    </row>
    <row r="114" spans="1:19" x14ac:dyDescent="0.25">
      <c r="A114" s="39" t="s">
        <v>1261</v>
      </c>
      <c r="B114" s="14" t="s">
        <v>30</v>
      </c>
      <c r="C114" s="38">
        <v>45887</v>
      </c>
      <c r="D114" s="2">
        <v>4</v>
      </c>
      <c r="E114" s="6">
        <v>1002140057</v>
      </c>
      <c r="F114" s="3">
        <v>2025</v>
      </c>
      <c r="G114" s="2" t="s">
        <v>53</v>
      </c>
      <c r="H114" s="2" t="s">
        <v>869</v>
      </c>
      <c r="I114" s="2" t="s">
        <v>1260</v>
      </c>
      <c r="J114" s="5">
        <v>326</v>
      </c>
      <c r="K114" s="4"/>
      <c r="L114" s="2" t="s">
        <v>71</v>
      </c>
      <c r="M114" s="12">
        <v>236.5</v>
      </c>
      <c r="N114" s="11">
        <v>0.27453987730061302</v>
      </c>
      <c r="O114" s="2"/>
      <c r="P114" s="2"/>
      <c r="Q114" s="2"/>
      <c r="R114" s="2" t="s">
        <v>28</v>
      </c>
      <c r="S114" s="3" t="s">
        <v>27</v>
      </c>
    </row>
    <row r="115" spans="1:19" x14ac:dyDescent="0.25">
      <c r="A115" s="39">
        <v>5</v>
      </c>
      <c r="B115" s="14" t="s">
        <v>30</v>
      </c>
      <c r="C115" s="38">
        <v>45888</v>
      </c>
      <c r="D115" s="2"/>
      <c r="E115" s="6">
        <v>1002154730</v>
      </c>
      <c r="F115" s="3" t="s">
        <v>321</v>
      </c>
      <c r="G115" s="2" t="s">
        <v>4</v>
      </c>
      <c r="H115" s="2" t="s">
        <v>1259</v>
      </c>
      <c r="I115" s="2" t="s">
        <v>1258</v>
      </c>
      <c r="J115" s="5">
        <v>242</v>
      </c>
      <c r="K115" s="4"/>
      <c r="L115" s="2" t="s">
        <v>826</v>
      </c>
      <c r="M115" s="12">
        <v>176</v>
      </c>
      <c r="N115" s="11">
        <v>0.27272727272727298</v>
      </c>
      <c r="O115" s="2"/>
      <c r="P115" s="2"/>
      <c r="Q115" s="2"/>
      <c r="R115" s="2" t="s">
        <v>28</v>
      </c>
      <c r="S115" s="3" t="s">
        <v>27</v>
      </c>
    </row>
    <row r="116" spans="1:19" x14ac:dyDescent="0.25">
      <c r="A116" s="39" t="s">
        <v>1257</v>
      </c>
      <c r="B116" s="14" t="s">
        <v>30</v>
      </c>
      <c r="C116" s="38">
        <v>45888</v>
      </c>
      <c r="D116" s="2">
        <v>4</v>
      </c>
      <c r="E116" s="6">
        <v>1002140060</v>
      </c>
      <c r="F116" s="3">
        <v>2025</v>
      </c>
      <c r="G116" s="2" t="s">
        <v>53</v>
      </c>
      <c r="H116" s="2" t="s">
        <v>785</v>
      </c>
      <c r="I116" s="2" t="s">
        <v>1256</v>
      </c>
      <c r="J116" s="5">
        <v>264</v>
      </c>
      <c r="K116" s="4"/>
      <c r="L116" s="2" t="s">
        <v>71</v>
      </c>
      <c r="M116" s="12">
        <v>232.5</v>
      </c>
      <c r="N116" s="11">
        <v>0.119318181818182</v>
      </c>
      <c r="O116" s="2"/>
      <c r="P116" s="2"/>
      <c r="Q116" s="2"/>
      <c r="R116" s="2" t="s">
        <v>28</v>
      </c>
      <c r="S116" s="3" t="s">
        <v>27</v>
      </c>
    </row>
    <row r="117" spans="1:19" x14ac:dyDescent="0.25">
      <c r="A117" s="39">
        <v>6</v>
      </c>
      <c r="B117" s="14" t="s">
        <v>30</v>
      </c>
      <c r="C117" s="38">
        <v>45889</v>
      </c>
      <c r="D117" s="2"/>
      <c r="E117" s="6">
        <v>1002155306</v>
      </c>
      <c r="F117" s="3" t="s">
        <v>321</v>
      </c>
      <c r="G117" s="2" t="s">
        <v>4</v>
      </c>
      <c r="H117" s="2" t="s">
        <v>1255</v>
      </c>
      <c r="I117" s="2" t="s">
        <v>1254</v>
      </c>
      <c r="J117" s="5">
        <v>2246.5</v>
      </c>
      <c r="K117" s="4"/>
      <c r="L117" s="2" t="s">
        <v>826</v>
      </c>
      <c r="M117" s="12">
        <v>1763.5</v>
      </c>
      <c r="N117" s="11">
        <v>0.215001112842199</v>
      </c>
      <c r="O117" s="2"/>
      <c r="P117" s="2"/>
      <c r="Q117" s="2"/>
      <c r="R117" s="2" t="s">
        <v>28</v>
      </c>
      <c r="S117" s="3" t="s">
        <v>27</v>
      </c>
    </row>
    <row r="118" spans="1:19" x14ac:dyDescent="0.25">
      <c r="A118" s="39" t="s">
        <v>1253</v>
      </c>
      <c r="B118" s="14" t="s">
        <v>30</v>
      </c>
      <c r="C118" s="38">
        <v>45890</v>
      </c>
      <c r="D118" s="2">
        <v>4</v>
      </c>
      <c r="E118" s="6">
        <v>1002140064</v>
      </c>
      <c r="F118" s="3">
        <v>2025</v>
      </c>
      <c r="G118" s="2" t="s">
        <v>53</v>
      </c>
      <c r="H118" s="2" t="s">
        <v>783</v>
      </c>
      <c r="I118" s="2" t="s">
        <v>1252</v>
      </c>
      <c r="J118" s="5">
        <v>1810</v>
      </c>
      <c r="K118" s="4"/>
      <c r="L118" s="2" t="s">
        <v>71</v>
      </c>
      <c r="M118" s="12">
        <v>1554.5</v>
      </c>
      <c r="N118" s="11">
        <v>0.14116022099447501</v>
      </c>
      <c r="O118" s="2"/>
      <c r="P118" s="2"/>
      <c r="Q118" s="2"/>
      <c r="R118" s="2" t="s">
        <v>28</v>
      </c>
      <c r="S118" s="3" t="s">
        <v>27</v>
      </c>
    </row>
    <row r="119" spans="1:19" x14ac:dyDescent="0.25">
      <c r="A119" s="39">
        <v>7</v>
      </c>
      <c r="B119" s="14" t="s">
        <v>30</v>
      </c>
      <c r="C119" s="38">
        <v>45891</v>
      </c>
      <c r="D119" s="2"/>
      <c r="E119" s="6">
        <v>1002156096</v>
      </c>
      <c r="F119" s="3" t="s">
        <v>321</v>
      </c>
      <c r="G119" s="2" t="s">
        <v>8</v>
      </c>
      <c r="H119" s="2" t="s">
        <v>218</v>
      </c>
      <c r="I119" s="2" t="s">
        <v>1251</v>
      </c>
      <c r="J119" s="5">
        <v>4716.5</v>
      </c>
      <c r="K119" s="19" t="s">
        <v>94</v>
      </c>
      <c r="L119" s="2" t="s">
        <v>703</v>
      </c>
      <c r="M119" s="12">
        <v>3763.5</v>
      </c>
      <c r="N119" s="11">
        <v>0.20205660977419701</v>
      </c>
      <c r="O119" s="2"/>
      <c r="P119" s="2"/>
      <c r="Q119" s="2"/>
      <c r="R119" s="2" t="s">
        <v>28</v>
      </c>
      <c r="S119" s="3" t="s">
        <v>27</v>
      </c>
    </row>
    <row r="120" spans="1:19" x14ac:dyDescent="0.25">
      <c r="A120" s="39" t="s">
        <v>1250</v>
      </c>
      <c r="B120" s="14" t="s">
        <v>30</v>
      </c>
      <c r="C120" s="38">
        <v>45894</v>
      </c>
      <c r="D120" s="2">
        <v>4</v>
      </c>
      <c r="E120" s="6">
        <v>1002140054</v>
      </c>
      <c r="F120" s="3">
        <v>2025</v>
      </c>
      <c r="G120" s="2" t="s">
        <v>53</v>
      </c>
      <c r="H120" s="2" t="s">
        <v>1249</v>
      </c>
      <c r="I120" s="2" t="s">
        <v>1248</v>
      </c>
      <c r="J120" s="5">
        <v>2154.5</v>
      </c>
      <c r="K120" s="4"/>
      <c r="L120" s="2" t="s">
        <v>71</v>
      </c>
      <c r="M120" s="12">
        <v>1879</v>
      </c>
      <c r="N120" s="11">
        <v>0.12787189603156199</v>
      </c>
      <c r="O120" s="2"/>
      <c r="P120" s="2"/>
      <c r="Q120" s="2"/>
      <c r="R120" s="2" t="s">
        <v>28</v>
      </c>
      <c r="S120" s="3" t="s">
        <v>27</v>
      </c>
    </row>
    <row r="121" spans="1:19" x14ac:dyDescent="0.25">
      <c r="A121" s="39">
        <v>8</v>
      </c>
      <c r="B121" s="14" t="s">
        <v>30</v>
      </c>
      <c r="C121" s="38">
        <v>45895</v>
      </c>
      <c r="D121" s="2"/>
      <c r="E121" s="6">
        <v>1002154593</v>
      </c>
      <c r="F121" s="3" t="s">
        <v>321</v>
      </c>
      <c r="G121" s="2" t="s">
        <v>8</v>
      </c>
      <c r="H121" s="2" t="s">
        <v>286</v>
      </c>
      <c r="I121" s="2" t="s">
        <v>1247</v>
      </c>
      <c r="J121" s="5">
        <v>1832.5</v>
      </c>
      <c r="K121" s="19" t="s">
        <v>94</v>
      </c>
      <c r="L121" s="2" t="s">
        <v>93</v>
      </c>
      <c r="M121" s="12">
        <v>1386</v>
      </c>
      <c r="N121" s="11">
        <v>0.24365620736698501</v>
      </c>
      <c r="O121" s="2"/>
      <c r="P121" s="2"/>
      <c r="Q121" s="2"/>
      <c r="R121" s="2" t="s">
        <v>28</v>
      </c>
      <c r="S121" s="3" t="s">
        <v>27</v>
      </c>
    </row>
    <row r="122" spans="1:19" x14ac:dyDescent="0.25">
      <c r="A122" s="39">
        <v>9</v>
      </c>
      <c r="B122" s="14" t="s">
        <v>30</v>
      </c>
      <c r="C122" s="38">
        <v>45896</v>
      </c>
      <c r="D122" s="2"/>
      <c r="E122" s="6">
        <v>1002154594</v>
      </c>
      <c r="F122" s="3" t="s">
        <v>321</v>
      </c>
      <c r="G122" s="2" t="s">
        <v>8</v>
      </c>
      <c r="H122" s="2" t="s">
        <v>286</v>
      </c>
      <c r="I122" s="2" t="s">
        <v>1246</v>
      </c>
      <c r="J122" s="5">
        <v>4561</v>
      </c>
      <c r="K122" s="19" t="s">
        <v>94</v>
      </c>
      <c r="L122" s="2" t="s">
        <v>93</v>
      </c>
      <c r="M122" s="12">
        <v>3659</v>
      </c>
      <c r="N122" s="11">
        <v>0.19776364832273599</v>
      </c>
      <c r="O122" s="2"/>
      <c r="P122" s="2"/>
      <c r="Q122" s="2"/>
      <c r="R122" s="2" t="s">
        <v>28</v>
      </c>
      <c r="S122" s="3" t="s">
        <v>27</v>
      </c>
    </row>
    <row r="123" spans="1:19" x14ac:dyDescent="0.25">
      <c r="A123" s="39">
        <v>1</v>
      </c>
      <c r="B123" s="14" t="s">
        <v>30</v>
      </c>
      <c r="C123" s="38">
        <v>45895</v>
      </c>
      <c r="D123" s="2">
        <v>1</v>
      </c>
      <c r="E123" s="6">
        <v>1002140030</v>
      </c>
      <c r="F123" s="3">
        <v>2025</v>
      </c>
      <c r="G123" s="2" t="s">
        <v>53</v>
      </c>
      <c r="H123" s="2" t="s">
        <v>1115</v>
      </c>
      <c r="I123" s="2" t="s">
        <v>1245</v>
      </c>
      <c r="J123" s="5">
        <v>2542</v>
      </c>
      <c r="K123" s="4"/>
      <c r="L123" s="2" t="s">
        <v>71</v>
      </c>
      <c r="M123" s="12">
        <v>2334</v>
      </c>
      <c r="N123" s="11">
        <v>8.1825334382376103E-2</v>
      </c>
      <c r="O123" s="2"/>
      <c r="P123" s="2"/>
      <c r="Q123" s="2"/>
      <c r="R123" s="2" t="s">
        <v>28</v>
      </c>
      <c r="S123" s="3" t="s">
        <v>27</v>
      </c>
    </row>
    <row r="124" spans="1:19" x14ac:dyDescent="0.25">
      <c r="A124" s="39">
        <v>2</v>
      </c>
      <c r="B124" s="14" t="s">
        <v>30</v>
      </c>
      <c r="C124" s="38">
        <v>45896</v>
      </c>
      <c r="D124" s="2">
        <v>3</v>
      </c>
      <c r="E124" s="6">
        <v>1002147732</v>
      </c>
      <c r="F124" s="3">
        <v>2025</v>
      </c>
      <c r="G124" s="2" t="s">
        <v>53</v>
      </c>
      <c r="H124" s="2" t="s">
        <v>1243</v>
      </c>
      <c r="I124" s="2" t="s">
        <v>1244</v>
      </c>
      <c r="J124" s="5">
        <v>4792</v>
      </c>
      <c r="K124" s="4"/>
      <c r="L124" s="2" t="s">
        <v>71</v>
      </c>
      <c r="M124" s="12">
        <v>4528.5</v>
      </c>
      <c r="N124" s="11">
        <v>5.4987479131886001E-2</v>
      </c>
      <c r="O124" s="2"/>
      <c r="P124" s="2"/>
      <c r="Q124" s="2"/>
      <c r="R124" s="2" t="s">
        <v>28</v>
      </c>
      <c r="S124" s="3" t="s">
        <v>27</v>
      </c>
    </row>
    <row r="125" spans="1:19" x14ac:dyDescent="0.25">
      <c r="A125" s="39">
        <v>3</v>
      </c>
      <c r="B125" s="14" t="s">
        <v>30</v>
      </c>
      <c r="C125" s="38">
        <v>45897</v>
      </c>
      <c r="D125" s="2">
        <v>3</v>
      </c>
      <c r="E125" s="6">
        <v>1002140046</v>
      </c>
      <c r="F125" s="3">
        <v>2025</v>
      </c>
      <c r="G125" s="2" t="s">
        <v>53</v>
      </c>
      <c r="H125" s="2" t="s">
        <v>1243</v>
      </c>
      <c r="I125" s="2" t="s">
        <v>1242</v>
      </c>
      <c r="J125" s="5">
        <v>5092.5</v>
      </c>
      <c r="K125" s="4"/>
      <c r="L125" s="2" t="s">
        <v>71</v>
      </c>
      <c r="M125" s="12">
        <v>4320.5</v>
      </c>
      <c r="N125" s="11">
        <v>0.15159548355424601</v>
      </c>
      <c r="O125" s="2"/>
      <c r="P125" s="2"/>
      <c r="Q125" s="2"/>
      <c r="R125" s="2" t="s">
        <v>28</v>
      </c>
      <c r="S125" s="3" t="s">
        <v>27</v>
      </c>
    </row>
    <row r="126" spans="1:19" x14ac:dyDescent="0.25">
      <c r="A126" s="39">
        <v>4</v>
      </c>
      <c r="B126" s="14" t="s">
        <v>30</v>
      </c>
      <c r="C126" s="38">
        <v>45898</v>
      </c>
      <c r="D126" s="2">
        <v>2</v>
      </c>
      <c r="E126" s="6">
        <v>1002140029</v>
      </c>
      <c r="F126" s="3">
        <v>2025</v>
      </c>
      <c r="G126" s="2" t="s">
        <v>53</v>
      </c>
      <c r="H126" s="2" t="s">
        <v>1241</v>
      </c>
      <c r="I126" s="2" t="s">
        <v>1240</v>
      </c>
      <c r="J126" s="5">
        <v>12029</v>
      </c>
      <c r="K126" s="4"/>
      <c r="L126" s="2" t="s">
        <v>71</v>
      </c>
      <c r="M126" s="12">
        <v>11187.5</v>
      </c>
      <c r="N126" s="11">
        <v>6.9955939812121004E-2</v>
      </c>
      <c r="O126" s="2"/>
      <c r="P126" s="2"/>
      <c r="Q126" s="2"/>
      <c r="R126" s="2" t="s">
        <v>28</v>
      </c>
      <c r="S126" s="3" t="s">
        <v>27</v>
      </c>
    </row>
    <row r="127" spans="1:19" x14ac:dyDescent="0.25">
      <c r="A127" s="39">
        <v>5</v>
      </c>
      <c r="B127" s="14" t="s">
        <v>30</v>
      </c>
      <c r="C127" s="38">
        <v>45900</v>
      </c>
      <c r="D127" s="2">
        <v>3</v>
      </c>
      <c r="E127" s="6">
        <v>1002140063</v>
      </c>
      <c r="F127" s="3">
        <v>2025</v>
      </c>
      <c r="G127" s="2" t="s">
        <v>53</v>
      </c>
      <c r="H127" s="2" t="s">
        <v>1239</v>
      </c>
      <c r="I127" s="2" t="s">
        <v>1238</v>
      </c>
      <c r="J127" s="5">
        <v>12043</v>
      </c>
      <c r="K127" s="4"/>
      <c r="L127" s="2" t="s">
        <v>71</v>
      </c>
      <c r="M127" s="12">
        <v>11820.5</v>
      </c>
      <c r="N127" s="11">
        <v>1.847546292452E-2</v>
      </c>
      <c r="O127" s="2"/>
      <c r="P127" s="2"/>
      <c r="Q127" s="2"/>
      <c r="R127" s="2" t="s">
        <v>28</v>
      </c>
      <c r="S127" s="3" t="s">
        <v>27</v>
      </c>
    </row>
    <row r="128" spans="1:19" x14ac:dyDescent="0.25">
      <c r="A128" s="39" t="s">
        <v>1237</v>
      </c>
      <c r="B128" s="14" t="s">
        <v>30</v>
      </c>
      <c r="C128" s="38">
        <v>45899</v>
      </c>
      <c r="D128" s="2">
        <v>3</v>
      </c>
      <c r="E128" s="6">
        <v>1002140026</v>
      </c>
      <c r="F128" s="3">
        <v>2025</v>
      </c>
      <c r="G128" s="2" t="s">
        <v>53</v>
      </c>
      <c r="H128" s="2" t="s">
        <v>1236</v>
      </c>
      <c r="I128" s="2" t="s">
        <v>1235</v>
      </c>
      <c r="J128" s="5">
        <v>13057.5</v>
      </c>
      <c r="K128" s="4"/>
      <c r="L128" s="2" t="s">
        <v>71</v>
      </c>
      <c r="M128" s="12">
        <v>12223</v>
      </c>
      <c r="N128" s="11">
        <v>6.3909630480566998E-2</v>
      </c>
      <c r="O128" s="2"/>
      <c r="P128" s="2"/>
      <c r="Q128" s="2"/>
      <c r="R128" s="2" t="s">
        <v>28</v>
      </c>
      <c r="S128" s="3" t="s">
        <v>27</v>
      </c>
    </row>
    <row r="129" spans="1:19" x14ac:dyDescent="0.25">
      <c r="A129" s="39">
        <v>1</v>
      </c>
      <c r="B129" s="14" t="s">
        <v>30</v>
      </c>
      <c r="C129" s="38">
        <v>45901</v>
      </c>
      <c r="D129" s="2">
        <v>4</v>
      </c>
      <c r="E129" s="6">
        <v>1002140055</v>
      </c>
      <c r="F129" s="3">
        <v>2025</v>
      </c>
      <c r="G129" s="2" t="s">
        <v>53</v>
      </c>
      <c r="H129" s="2" t="s">
        <v>1234</v>
      </c>
      <c r="I129" s="2" t="s">
        <v>1233</v>
      </c>
      <c r="J129" s="5">
        <v>1044</v>
      </c>
      <c r="K129" s="4"/>
      <c r="L129" s="2" t="s">
        <v>71</v>
      </c>
      <c r="M129" s="12">
        <v>945.5</v>
      </c>
      <c r="N129" s="11">
        <v>9.4348659003831103E-2</v>
      </c>
      <c r="O129" s="2"/>
      <c r="P129" s="2"/>
      <c r="Q129" s="2"/>
      <c r="R129" s="2" t="s">
        <v>28</v>
      </c>
      <c r="S129" s="3" t="s">
        <v>27</v>
      </c>
    </row>
    <row r="130" spans="1:19" x14ac:dyDescent="0.25">
      <c r="A130" s="39">
        <v>2</v>
      </c>
      <c r="B130" s="14" t="s">
        <v>30</v>
      </c>
      <c r="C130" s="38">
        <v>45902</v>
      </c>
      <c r="D130" s="2">
        <v>4</v>
      </c>
      <c r="E130" s="6">
        <v>1002140053</v>
      </c>
      <c r="F130" s="3">
        <v>2025</v>
      </c>
      <c r="G130" s="2" t="s">
        <v>53</v>
      </c>
      <c r="H130" s="2" t="s">
        <v>1232</v>
      </c>
      <c r="I130" s="2" t="s">
        <v>1231</v>
      </c>
      <c r="J130" s="5">
        <v>1764</v>
      </c>
      <c r="K130" s="4"/>
      <c r="L130" s="2" t="s">
        <v>71</v>
      </c>
      <c r="M130" s="12">
        <v>1565</v>
      </c>
      <c r="N130" s="11">
        <v>0.11281179138322001</v>
      </c>
      <c r="O130" s="2"/>
      <c r="P130" s="2"/>
      <c r="Q130" s="2"/>
      <c r="R130" s="2" t="s">
        <v>28</v>
      </c>
      <c r="S130" s="3" t="s">
        <v>27</v>
      </c>
    </row>
    <row r="131" spans="1:19" x14ac:dyDescent="0.25">
      <c r="A131" s="39">
        <v>3</v>
      </c>
      <c r="B131" s="14" t="s">
        <v>30</v>
      </c>
      <c r="C131" s="38">
        <v>45903</v>
      </c>
      <c r="D131" s="2">
        <v>4</v>
      </c>
      <c r="E131" s="6">
        <v>1002140045</v>
      </c>
      <c r="F131" s="3">
        <v>2025</v>
      </c>
      <c r="G131" s="2" t="s">
        <v>53</v>
      </c>
      <c r="H131" s="2" t="s">
        <v>1230</v>
      </c>
      <c r="I131" s="2" t="s">
        <v>1229</v>
      </c>
      <c r="J131" s="5">
        <v>18879</v>
      </c>
      <c r="K131" s="4"/>
      <c r="L131" s="2" t="s">
        <v>71</v>
      </c>
      <c r="M131" s="12">
        <v>15943</v>
      </c>
      <c r="N131" s="11">
        <v>0.15551671169023801</v>
      </c>
      <c r="O131" s="2"/>
      <c r="P131" s="2"/>
      <c r="Q131" s="2"/>
      <c r="R131" s="2" t="s">
        <v>28</v>
      </c>
      <c r="S131" s="3" t="s">
        <v>27</v>
      </c>
    </row>
    <row r="132" spans="1:19" x14ac:dyDescent="0.25">
      <c r="A132" s="39">
        <v>4</v>
      </c>
      <c r="B132" s="14" t="s">
        <v>30</v>
      </c>
      <c r="C132" s="38">
        <v>45904</v>
      </c>
      <c r="D132" s="2">
        <v>5</v>
      </c>
      <c r="E132" s="6">
        <v>1002139876</v>
      </c>
      <c r="F132" s="3">
        <v>2025</v>
      </c>
      <c r="G132" s="2" t="s">
        <v>53</v>
      </c>
      <c r="H132" s="2" t="s">
        <v>1228</v>
      </c>
      <c r="I132" s="2" t="s">
        <v>1227</v>
      </c>
      <c r="J132" s="5">
        <v>1501</v>
      </c>
      <c r="K132" s="4"/>
      <c r="L132" s="2" t="s">
        <v>71</v>
      </c>
      <c r="M132" s="12">
        <v>1154</v>
      </c>
      <c r="N132" s="11">
        <v>0.23117921385742801</v>
      </c>
      <c r="O132" s="2"/>
      <c r="P132" s="2"/>
      <c r="Q132" s="2"/>
      <c r="R132" s="2" t="s">
        <v>28</v>
      </c>
      <c r="S132" s="3" t="s">
        <v>27</v>
      </c>
    </row>
    <row r="133" spans="1:19" x14ac:dyDescent="0.25">
      <c r="A133" s="39">
        <v>5</v>
      </c>
      <c r="B133" s="14" t="s">
        <v>30</v>
      </c>
      <c r="C133" s="38">
        <v>45909</v>
      </c>
      <c r="D133" s="2">
        <v>5</v>
      </c>
      <c r="E133" s="6">
        <v>1002139877</v>
      </c>
      <c r="F133" s="3">
        <v>2025</v>
      </c>
      <c r="G133" s="2" t="s">
        <v>53</v>
      </c>
      <c r="H133" s="2" t="s">
        <v>1226</v>
      </c>
      <c r="I133" s="2" t="s">
        <v>1225</v>
      </c>
      <c r="J133" s="5">
        <v>1396</v>
      </c>
      <c r="K133" s="4"/>
      <c r="L133" s="2" t="s">
        <v>71</v>
      </c>
      <c r="M133" s="12">
        <v>1088</v>
      </c>
      <c r="N133" s="11">
        <v>0.22063037249283701</v>
      </c>
      <c r="O133" s="2"/>
      <c r="P133" s="2"/>
      <c r="Q133" s="2"/>
      <c r="R133" s="2" t="s">
        <v>28</v>
      </c>
      <c r="S133" s="3" t="s">
        <v>27</v>
      </c>
    </row>
    <row r="134" spans="1:19" x14ac:dyDescent="0.25">
      <c r="A134" s="39">
        <v>6</v>
      </c>
      <c r="B134" s="14" t="s">
        <v>30</v>
      </c>
      <c r="C134" s="38">
        <v>45910</v>
      </c>
      <c r="D134" s="2">
        <v>5</v>
      </c>
      <c r="E134" s="6">
        <v>1002139920</v>
      </c>
      <c r="F134" s="3">
        <v>2025</v>
      </c>
      <c r="G134" s="2" t="s">
        <v>53</v>
      </c>
      <c r="H134" s="2" t="s">
        <v>761</v>
      </c>
      <c r="I134" s="2" t="s">
        <v>1224</v>
      </c>
      <c r="J134" s="5">
        <v>789</v>
      </c>
      <c r="K134" s="4"/>
      <c r="L134" s="2" t="s">
        <v>71</v>
      </c>
      <c r="M134" s="12">
        <v>496.5</v>
      </c>
      <c r="N134" s="11">
        <v>0.370722433460076</v>
      </c>
      <c r="O134" s="2"/>
      <c r="P134" s="2"/>
      <c r="Q134" s="2"/>
      <c r="R134" s="2" t="s">
        <v>28</v>
      </c>
      <c r="S134" s="3" t="s">
        <v>27</v>
      </c>
    </row>
    <row r="135" spans="1:19" x14ac:dyDescent="0.25">
      <c r="A135" s="39">
        <v>7</v>
      </c>
      <c r="B135" s="14" t="s">
        <v>30</v>
      </c>
      <c r="C135" s="38">
        <v>45910</v>
      </c>
      <c r="D135" s="2">
        <v>5</v>
      </c>
      <c r="E135" s="6">
        <v>1002139922</v>
      </c>
      <c r="F135" s="3">
        <v>2025</v>
      </c>
      <c r="G135" s="2" t="s">
        <v>53</v>
      </c>
      <c r="H135" s="2" t="s">
        <v>1222</v>
      </c>
      <c r="I135" s="2" t="s">
        <v>1223</v>
      </c>
      <c r="J135" s="5">
        <v>870</v>
      </c>
      <c r="K135" s="4"/>
      <c r="L135" s="2" t="s">
        <v>71</v>
      </c>
      <c r="M135" s="12">
        <v>674.5</v>
      </c>
      <c r="N135" s="11">
        <v>0.22471264367816099</v>
      </c>
      <c r="O135" s="2"/>
      <c r="P135" s="2"/>
      <c r="Q135" s="2"/>
      <c r="R135" s="2" t="s">
        <v>28</v>
      </c>
      <c r="S135" s="3" t="s">
        <v>27</v>
      </c>
    </row>
    <row r="136" spans="1:19" x14ac:dyDescent="0.25">
      <c r="A136" s="39">
        <v>8</v>
      </c>
      <c r="B136" s="14" t="s">
        <v>30</v>
      </c>
      <c r="C136" s="38">
        <v>45915</v>
      </c>
      <c r="D136" s="2">
        <v>5</v>
      </c>
      <c r="E136" s="6">
        <v>1002154029</v>
      </c>
      <c r="F136" s="3">
        <v>2025</v>
      </c>
      <c r="G136" s="2" t="s">
        <v>53</v>
      </c>
      <c r="H136" s="2" t="s">
        <v>1222</v>
      </c>
      <c r="I136" s="2" t="s">
        <v>1221</v>
      </c>
      <c r="J136" s="5">
        <v>709</v>
      </c>
      <c r="K136" s="4"/>
      <c r="L136" s="2" t="s">
        <v>71</v>
      </c>
      <c r="M136" s="12">
        <v>534.5</v>
      </c>
      <c r="N136" s="11">
        <v>0.24612129760225701</v>
      </c>
      <c r="O136" s="2"/>
      <c r="P136" s="2"/>
      <c r="Q136" s="2"/>
      <c r="R136" s="2" t="s">
        <v>28</v>
      </c>
      <c r="S136" s="3" t="s">
        <v>27</v>
      </c>
    </row>
    <row r="137" spans="1:19" x14ac:dyDescent="0.25">
      <c r="A137" s="39" t="s">
        <v>1196</v>
      </c>
      <c r="B137" s="14" t="s">
        <v>30</v>
      </c>
      <c r="C137" s="38">
        <v>45912</v>
      </c>
      <c r="D137" s="2">
        <v>1</v>
      </c>
      <c r="E137" s="6">
        <v>1002139600</v>
      </c>
      <c r="F137" s="3">
        <v>2025</v>
      </c>
      <c r="G137" s="2" t="s">
        <v>14</v>
      </c>
      <c r="H137" s="2" t="s">
        <v>137</v>
      </c>
      <c r="I137" s="2" t="s">
        <v>1220</v>
      </c>
      <c r="J137" s="5">
        <v>15017</v>
      </c>
      <c r="K137" s="4"/>
      <c r="L137" s="2" t="s">
        <v>11</v>
      </c>
      <c r="M137" s="12">
        <v>12467.5</v>
      </c>
      <c r="N137" s="11">
        <v>0.16977425584337699</v>
      </c>
      <c r="O137" s="2"/>
      <c r="P137" s="2"/>
      <c r="Q137" s="2"/>
      <c r="R137" s="2" t="s">
        <v>28</v>
      </c>
      <c r="S137" s="3" t="s">
        <v>27</v>
      </c>
    </row>
    <row r="138" spans="1:19" x14ac:dyDescent="0.25">
      <c r="A138" s="39"/>
      <c r="B138" s="14" t="s">
        <v>30</v>
      </c>
      <c r="C138" s="38">
        <v>45913</v>
      </c>
      <c r="D138" s="2"/>
      <c r="E138" s="6" t="s">
        <v>246</v>
      </c>
      <c r="F138" s="3">
        <v>2025</v>
      </c>
      <c r="G138" s="2" t="s">
        <v>393</v>
      </c>
      <c r="H138" s="2" t="s">
        <v>1219</v>
      </c>
      <c r="I138" s="2"/>
      <c r="J138" s="5">
        <v>0</v>
      </c>
      <c r="K138" s="4"/>
      <c r="L138" s="2"/>
      <c r="M138" s="2"/>
      <c r="N138" s="2"/>
      <c r="O138" s="2"/>
      <c r="P138" s="2"/>
      <c r="Q138" s="2"/>
      <c r="R138" s="2" t="s">
        <v>1</v>
      </c>
      <c r="S138" s="3" t="s">
        <v>27</v>
      </c>
    </row>
    <row r="139" spans="1:19" x14ac:dyDescent="0.25">
      <c r="A139" s="39">
        <v>2</v>
      </c>
      <c r="B139" s="14" t="s">
        <v>30</v>
      </c>
      <c r="C139" s="38">
        <v>45916</v>
      </c>
      <c r="D139" s="2">
        <v>4</v>
      </c>
      <c r="E139" s="6">
        <v>1002140056</v>
      </c>
      <c r="F139" s="3">
        <v>2025</v>
      </c>
      <c r="G139" s="2" t="s">
        <v>53</v>
      </c>
      <c r="H139" s="2" t="s">
        <v>1218</v>
      </c>
      <c r="I139" s="2" t="s">
        <v>1217</v>
      </c>
      <c r="J139" s="5">
        <v>3239.5</v>
      </c>
      <c r="K139" s="4"/>
      <c r="L139" s="2" t="s">
        <v>71</v>
      </c>
      <c r="M139" s="12">
        <v>2512</v>
      </c>
      <c r="N139" s="11">
        <v>0.22457169316252501</v>
      </c>
      <c r="O139" s="2"/>
      <c r="P139" s="2"/>
      <c r="Q139" s="2"/>
      <c r="R139" s="2" t="s">
        <v>28</v>
      </c>
      <c r="S139" s="3" t="s">
        <v>27</v>
      </c>
    </row>
    <row r="140" spans="1:19" x14ac:dyDescent="0.25">
      <c r="A140" s="39" t="s">
        <v>1216</v>
      </c>
      <c r="B140" s="14" t="s">
        <v>30</v>
      </c>
      <c r="C140" s="38">
        <v>45917</v>
      </c>
      <c r="D140" s="2">
        <v>6</v>
      </c>
      <c r="E140" s="6">
        <v>1002140357</v>
      </c>
      <c r="F140" s="3">
        <v>2025</v>
      </c>
      <c r="G140" s="2" t="s">
        <v>53</v>
      </c>
      <c r="H140" s="2" t="s">
        <v>1215</v>
      </c>
      <c r="I140" s="2" t="s">
        <v>1214</v>
      </c>
      <c r="J140" s="5">
        <v>2440</v>
      </c>
      <c r="K140" s="4"/>
      <c r="L140" s="2" t="s">
        <v>71</v>
      </c>
      <c r="M140" s="12">
        <v>1830</v>
      </c>
      <c r="N140" s="11">
        <v>0.25</v>
      </c>
      <c r="O140" s="2"/>
      <c r="P140" s="2"/>
      <c r="Q140" s="2"/>
      <c r="R140" s="2" t="s">
        <v>28</v>
      </c>
      <c r="S140" s="3" t="s">
        <v>27</v>
      </c>
    </row>
    <row r="141" spans="1:19" x14ac:dyDescent="0.25">
      <c r="A141" s="39"/>
      <c r="B141" s="14" t="s">
        <v>30</v>
      </c>
      <c r="C141" s="38">
        <v>45917</v>
      </c>
      <c r="D141" s="2">
        <v>4</v>
      </c>
      <c r="E141" s="6">
        <v>1002140047</v>
      </c>
      <c r="F141" s="3">
        <v>2025</v>
      </c>
      <c r="G141" s="2" t="s">
        <v>53</v>
      </c>
      <c r="H141" s="2" t="s">
        <v>1213</v>
      </c>
      <c r="I141" s="2" t="s">
        <v>1212</v>
      </c>
      <c r="J141" s="5">
        <v>26804</v>
      </c>
      <c r="K141" s="4"/>
      <c r="L141" s="2" t="s">
        <v>71</v>
      </c>
      <c r="M141" s="12">
        <v>21226</v>
      </c>
      <c r="N141" s="11">
        <v>0.20810326816892999</v>
      </c>
      <c r="O141" s="2"/>
      <c r="P141" s="2"/>
      <c r="Q141" s="2"/>
      <c r="R141" s="2" t="s">
        <v>28</v>
      </c>
      <c r="S141" s="3" t="s">
        <v>27</v>
      </c>
    </row>
    <row r="142" spans="1:19" x14ac:dyDescent="0.25">
      <c r="A142" s="39"/>
      <c r="B142" s="14" t="s">
        <v>30</v>
      </c>
      <c r="C142" s="38">
        <v>45947</v>
      </c>
      <c r="D142" s="2">
        <v>1</v>
      </c>
      <c r="E142" s="6">
        <v>1002139592</v>
      </c>
      <c r="F142" s="3">
        <v>2025</v>
      </c>
      <c r="G142" s="2" t="s">
        <v>14</v>
      </c>
      <c r="H142" s="2" t="s">
        <v>1211</v>
      </c>
      <c r="I142" s="2" t="s">
        <v>1210</v>
      </c>
      <c r="J142" s="5">
        <v>37150</v>
      </c>
      <c r="K142" s="4"/>
      <c r="L142" s="2" t="s">
        <v>11</v>
      </c>
      <c r="M142" s="12">
        <v>30597</v>
      </c>
      <c r="N142" s="11">
        <v>0.176393001345895</v>
      </c>
      <c r="O142" s="2"/>
      <c r="P142" s="2"/>
      <c r="Q142" s="2"/>
      <c r="R142" s="2" t="s">
        <v>28</v>
      </c>
      <c r="S142" s="3" t="s">
        <v>27</v>
      </c>
    </row>
    <row r="143" spans="1:19" x14ac:dyDescent="0.25">
      <c r="A143" s="39"/>
      <c r="B143" s="14" t="s">
        <v>30</v>
      </c>
      <c r="C143" s="38">
        <v>45926</v>
      </c>
      <c r="D143" s="2"/>
      <c r="E143" s="6">
        <v>1002172409</v>
      </c>
      <c r="F143" s="3">
        <v>2025</v>
      </c>
      <c r="G143" s="2" t="s">
        <v>4</v>
      </c>
      <c r="H143" s="2" t="s">
        <v>1209</v>
      </c>
      <c r="I143" s="2" t="s">
        <v>1208</v>
      </c>
      <c r="J143" s="5">
        <v>2532.3000000000002</v>
      </c>
      <c r="K143" s="4"/>
      <c r="L143" s="2" t="s">
        <v>1207</v>
      </c>
      <c r="M143" s="12">
        <v>1644</v>
      </c>
      <c r="N143" s="11">
        <v>0.35078782134818098</v>
      </c>
      <c r="O143" s="2"/>
      <c r="P143" s="2"/>
      <c r="Q143" s="2"/>
      <c r="R143" s="2" t="s">
        <v>28</v>
      </c>
      <c r="S143" s="3" t="s">
        <v>27</v>
      </c>
    </row>
    <row r="144" spans="1:19" x14ac:dyDescent="0.25">
      <c r="A144" s="39">
        <v>1</v>
      </c>
      <c r="B144" s="14" t="s">
        <v>30</v>
      </c>
      <c r="C144" s="38">
        <v>45947</v>
      </c>
      <c r="D144" s="2">
        <v>3</v>
      </c>
      <c r="E144" s="6">
        <v>1002140062</v>
      </c>
      <c r="F144" s="3">
        <v>2025</v>
      </c>
      <c r="G144" s="2" t="s">
        <v>53</v>
      </c>
      <c r="H144" s="2" t="s">
        <v>1204</v>
      </c>
      <c r="I144" s="2" t="s">
        <v>1206</v>
      </c>
      <c r="J144" s="5">
        <v>37346</v>
      </c>
      <c r="K144" s="4"/>
      <c r="L144" s="2" t="s">
        <v>71</v>
      </c>
      <c r="M144" s="12">
        <v>31595.5</v>
      </c>
      <c r="N144" s="11">
        <v>0.153979007122583</v>
      </c>
      <c r="O144" s="2"/>
      <c r="P144" s="2"/>
      <c r="Q144" s="2"/>
      <c r="R144" s="2" t="s">
        <v>28</v>
      </c>
      <c r="S144" s="3" t="s">
        <v>27</v>
      </c>
    </row>
    <row r="145" spans="1:19" x14ac:dyDescent="0.25">
      <c r="A145" s="39">
        <v>2</v>
      </c>
      <c r="B145" s="14" t="s">
        <v>30</v>
      </c>
      <c r="C145" s="38">
        <v>45923</v>
      </c>
      <c r="D145" s="2">
        <v>3</v>
      </c>
      <c r="E145" s="6">
        <v>1002151024</v>
      </c>
      <c r="F145" s="3">
        <v>2025</v>
      </c>
      <c r="G145" s="2" t="s">
        <v>53</v>
      </c>
      <c r="H145" s="2" t="s">
        <v>1204</v>
      </c>
      <c r="I145" s="2" t="s">
        <v>1205</v>
      </c>
      <c r="J145" s="5">
        <v>8783</v>
      </c>
      <c r="K145" s="4"/>
      <c r="L145" s="2" t="s">
        <v>71</v>
      </c>
      <c r="M145" s="12">
        <v>7377</v>
      </c>
      <c r="N145" s="11">
        <v>0.160081976545599</v>
      </c>
      <c r="O145" s="2"/>
      <c r="P145" s="2"/>
      <c r="Q145" s="2"/>
      <c r="R145" s="2" t="s">
        <v>28</v>
      </c>
      <c r="S145" s="3" t="s">
        <v>27</v>
      </c>
    </row>
    <row r="146" spans="1:19" x14ac:dyDescent="0.25">
      <c r="A146" s="39">
        <v>3</v>
      </c>
      <c r="B146" s="14" t="s">
        <v>30</v>
      </c>
      <c r="C146" s="38">
        <v>45924</v>
      </c>
      <c r="D146" s="2">
        <v>3</v>
      </c>
      <c r="E146" s="6">
        <v>1002140061</v>
      </c>
      <c r="F146" s="3">
        <v>2025</v>
      </c>
      <c r="G146" s="2" t="s">
        <v>53</v>
      </c>
      <c r="H146" s="2" t="s">
        <v>1204</v>
      </c>
      <c r="I146" s="2" t="s">
        <v>1203</v>
      </c>
      <c r="J146" s="5">
        <v>8354</v>
      </c>
      <c r="K146" s="4"/>
      <c r="L146" s="2" t="s">
        <v>71</v>
      </c>
      <c r="M146" s="12">
        <v>7038</v>
      </c>
      <c r="N146" s="11">
        <v>0.15752932726837399</v>
      </c>
      <c r="O146" s="2"/>
      <c r="P146" s="2"/>
      <c r="Q146" s="2"/>
      <c r="R146" s="2" t="s">
        <v>28</v>
      </c>
      <c r="S146" s="3" t="s">
        <v>27</v>
      </c>
    </row>
    <row r="147" spans="1:19" x14ac:dyDescent="0.25">
      <c r="A147" s="39"/>
      <c r="B147" s="14" t="s">
        <v>30</v>
      </c>
      <c r="C147" s="38">
        <v>45925</v>
      </c>
      <c r="D147" s="2">
        <v>2</v>
      </c>
      <c r="E147" s="6">
        <v>1002139345</v>
      </c>
      <c r="F147" s="3">
        <v>2025</v>
      </c>
      <c r="G147" s="2" t="s">
        <v>14</v>
      </c>
      <c r="H147" s="2" t="s">
        <v>821</v>
      </c>
      <c r="I147" s="2" t="s">
        <v>1202</v>
      </c>
      <c r="J147" s="5">
        <v>14876.5</v>
      </c>
      <c r="K147" s="4"/>
      <c r="L147" s="2" t="s">
        <v>11</v>
      </c>
      <c r="M147" s="12">
        <v>11037</v>
      </c>
      <c r="N147" s="11">
        <v>0.25809162101300698</v>
      </c>
      <c r="O147" s="2"/>
      <c r="P147" s="2"/>
      <c r="Q147" s="2"/>
      <c r="R147" s="2" t="s">
        <v>28</v>
      </c>
      <c r="S147" s="3" t="s">
        <v>27</v>
      </c>
    </row>
    <row r="148" spans="1:19" x14ac:dyDescent="0.25">
      <c r="A148" s="39"/>
      <c r="B148" s="14" t="s">
        <v>30</v>
      </c>
      <c r="C148" s="38">
        <v>45929</v>
      </c>
      <c r="D148" s="2">
        <v>3</v>
      </c>
      <c r="E148" s="6">
        <v>1002139574</v>
      </c>
      <c r="F148" s="3">
        <v>2025</v>
      </c>
      <c r="G148" s="2" t="s">
        <v>14</v>
      </c>
      <c r="H148" s="2" t="s">
        <v>59</v>
      </c>
      <c r="I148" s="2" t="s">
        <v>1201</v>
      </c>
      <c r="J148" s="5">
        <v>20835</v>
      </c>
      <c r="K148" s="4"/>
      <c r="L148" s="2" t="s">
        <v>11</v>
      </c>
      <c r="M148" s="12">
        <v>15935.5</v>
      </c>
      <c r="N148" s="11">
        <v>0.23515718742500599</v>
      </c>
      <c r="O148" s="2"/>
      <c r="P148" s="2"/>
      <c r="Q148" s="2"/>
      <c r="R148" s="2" t="s">
        <v>28</v>
      </c>
      <c r="S148" s="3" t="s">
        <v>27</v>
      </c>
    </row>
    <row r="149" spans="1:19" x14ac:dyDescent="0.25">
      <c r="A149" s="39"/>
      <c r="B149" s="14" t="s">
        <v>30</v>
      </c>
      <c r="C149" s="38">
        <v>45931</v>
      </c>
      <c r="D149" s="2"/>
      <c r="E149" s="6">
        <v>1002139577</v>
      </c>
      <c r="F149" s="3">
        <v>2025</v>
      </c>
      <c r="G149" s="2" t="s">
        <v>14</v>
      </c>
      <c r="H149" s="2" t="s">
        <v>59</v>
      </c>
      <c r="I149" s="2" t="s">
        <v>1200</v>
      </c>
      <c r="J149" s="5">
        <v>14720</v>
      </c>
      <c r="K149" s="4"/>
      <c r="L149" s="2" t="s">
        <v>1199</v>
      </c>
      <c r="M149" s="12">
        <v>11031.5</v>
      </c>
      <c r="N149" s="11">
        <v>0.25057744565217399</v>
      </c>
      <c r="O149" s="2"/>
      <c r="P149" s="2"/>
      <c r="Q149" s="2"/>
      <c r="R149" s="2" t="s">
        <v>28</v>
      </c>
      <c r="S149" s="3" t="s">
        <v>27</v>
      </c>
    </row>
    <row r="150" spans="1:19" x14ac:dyDescent="0.25">
      <c r="A150" s="39"/>
      <c r="B150" s="14" t="s">
        <v>30</v>
      </c>
      <c r="C150" s="38">
        <v>45930</v>
      </c>
      <c r="D150" s="2">
        <v>9</v>
      </c>
      <c r="E150" s="6">
        <v>1002139606</v>
      </c>
      <c r="F150" s="3">
        <v>2025</v>
      </c>
      <c r="G150" s="2" t="s">
        <v>14</v>
      </c>
      <c r="H150" s="2" t="s">
        <v>750</v>
      </c>
      <c r="I150" s="2" t="s">
        <v>1198</v>
      </c>
      <c r="J150" s="5">
        <v>18090</v>
      </c>
      <c r="K150" s="4"/>
      <c r="L150" s="2" t="s">
        <v>11</v>
      </c>
      <c r="M150" s="12">
        <v>11881.5</v>
      </c>
      <c r="N150" s="11">
        <v>0.343200663349917</v>
      </c>
      <c r="O150" s="2"/>
      <c r="P150" s="2"/>
      <c r="Q150" s="2"/>
      <c r="R150" s="2" t="s">
        <v>28</v>
      </c>
      <c r="S150" s="3" t="s">
        <v>27</v>
      </c>
    </row>
    <row r="151" spans="1:19" x14ac:dyDescent="0.25">
      <c r="A151" s="39"/>
      <c r="B151" s="14" t="s">
        <v>30</v>
      </c>
      <c r="C151" s="38">
        <v>45930</v>
      </c>
      <c r="D151" s="2">
        <v>9</v>
      </c>
      <c r="E151" s="6">
        <v>1002139607</v>
      </c>
      <c r="F151" s="3">
        <v>2025</v>
      </c>
      <c r="G151" s="2" t="s">
        <v>14</v>
      </c>
      <c r="H151" s="2" t="s">
        <v>750</v>
      </c>
      <c r="I151" s="2" t="s">
        <v>1197</v>
      </c>
      <c r="J151" s="5">
        <v>2943</v>
      </c>
      <c r="K151" s="4"/>
      <c r="L151" s="2" t="s">
        <v>11</v>
      </c>
      <c r="M151" s="12">
        <v>2153</v>
      </c>
      <c r="N151" s="11">
        <v>0.26843357118586503</v>
      </c>
      <c r="O151" s="2"/>
      <c r="P151" s="2"/>
      <c r="Q151" s="2"/>
      <c r="R151" s="2" t="s">
        <v>28</v>
      </c>
      <c r="S151" s="3" t="s">
        <v>27</v>
      </c>
    </row>
    <row r="152" spans="1:19" x14ac:dyDescent="0.25">
      <c r="A152" s="39" t="s">
        <v>1196</v>
      </c>
      <c r="B152" s="14" t="s">
        <v>30</v>
      </c>
      <c r="C152" s="38">
        <v>45931</v>
      </c>
      <c r="D152" s="2">
        <v>5</v>
      </c>
      <c r="E152" s="6">
        <v>1002139405</v>
      </c>
      <c r="F152" s="3">
        <v>2025</v>
      </c>
      <c r="G152" s="2" t="s">
        <v>14</v>
      </c>
      <c r="H152" s="2" t="s">
        <v>75</v>
      </c>
      <c r="I152" s="2" t="s">
        <v>1195</v>
      </c>
      <c r="J152" s="5">
        <v>36230</v>
      </c>
      <c r="K152" s="4"/>
      <c r="L152" s="2" t="s">
        <v>11</v>
      </c>
      <c r="M152" s="12">
        <v>32682</v>
      </c>
      <c r="N152" s="11">
        <v>9.7929892354401998E-2</v>
      </c>
      <c r="O152" s="2"/>
      <c r="P152" s="2"/>
      <c r="Q152" s="2"/>
      <c r="R152" s="2" t="s">
        <v>28</v>
      </c>
      <c r="S152" s="3" t="s">
        <v>27</v>
      </c>
    </row>
    <row r="153" spans="1:19" x14ac:dyDescent="0.25">
      <c r="A153" s="39">
        <v>1</v>
      </c>
      <c r="B153" s="14" t="s">
        <v>30</v>
      </c>
      <c r="C153" s="38">
        <v>45932</v>
      </c>
      <c r="D153" s="2">
        <v>1</v>
      </c>
      <c r="E153" s="6">
        <v>1002173594</v>
      </c>
      <c r="F153" s="3">
        <v>2025</v>
      </c>
      <c r="G153" s="2" t="s">
        <v>8</v>
      </c>
      <c r="H153" s="2" t="s">
        <v>1194</v>
      </c>
      <c r="I153" s="2" t="s">
        <v>1193</v>
      </c>
      <c r="J153" s="5">
        <v>1225</v>
      </c>
      <c r="K153" s="19" t="s">
        <v>94</v>
      </c>
      <c r="L153" s="2" t="s">
        <v>93</v>
      </c>
      <c r="M153" s="12">
        <v>827.5</v>
      </c>
      <c r="N153" s="11">
        <v>0.32448979591836702</v>
      </c>
      <c r="O153" s="2"/>
      <c r="P153" s="2"/>
      <c r="Q153" s="2"/>
      <c r="R153" s="2" t="s">
        <v>28</v>
      </c>
      <c r="S153" s="3" t="s">
        <v>27</v>
      </c>
    </row>
    <row r="154" spans="1:19" x14ac:dyDescent="0.25">
      <c r="A154" s="39">
        <v>2</v>
      </c>
      <c r="B154" s="14" t="s">
        <v>30</v>
      </c>
      <c r="C154" s="38">
        <v>45932</v>
      </c>
      <c r="D154" s="2">
        <v>4</v>
      </c>
      <c r="E154" s="6">
        <v>1002150394</v>
      </c>
      <c r="F154" s="3">
        <v>2025</v>
      </c>
      <c r="G154" s="2" t="s">
        <v>8</v>
      </c>
      <c r="H154" s="2" t="s">
        <v>881</v>
      </c>
      <c r="I154" s="2" t="s">
        <v>1192</v>
      </c>
      <c r="J154" s="5">
        <v>2258</v>
      </c>
      <c r="K154" s="19" t="s">
        <v>94</v>
      </c>
      <c r="L154" s="2" t="s">
        <v>93</v>
      </c>
      <c r="M154" s="12">
        <v>1558.5</v>
      </c>
      <c r="N154" s="11">
        <v>0.30978742249778601</v>
      </c>
      <c r="O154" s="2"/>
      <c r="P154" s="2"/>
      <c r="Q154" s="2"/>
      <c r="R154" s="2" t="s">
        <v>28</v>
      </c>
      <c r="S154" s="3" t="s">
        <v>27</v>
      </c>
    </row>
    <row r="155" spans="1:19" x14ac:dyDescent="0.25">
      <c r="A155" s="39">
        <v>1</v>
      </c>
      <c r="B155" s="14" t="s">
        <v>30</v>
      </c>
      <c r="C155" s="38">
        <v>45939</v>
      </c>
      <c r="D155" s="2">
        <v>7</v>
      </c>
      <c r="E155" s="6">
        <v>1002164390</v>
      </c>
      <c r="F155" s="3">
        <v>2025</v>
      </c>
      <c r="G155" s="2" t="s">
        <v>142</v>
      </c>
      <c r="H155" s="2" t="s">
        <v>717</v>
      </c>
      <c r="I155" s="2" t="s">
        <v>1191</v>
      </c>
      <c r="J155" s="5">
        <v>68100</v>
      </c>
      <c r="K155" s="4"/>
      <c r="L155" s="2" t="s">
        <v>139</v>
      </c>
      <c r="M155" s="12">
        <v>47406.5</v>
      </c>
      <c r="N155" s="11">
        <v>0.30386930983847299</v>
      </c>
      <c r="O155" s="2"/>
      <c r="P155" s="2"/>
      <c r="Q155" s="2"/>
      <c r="R155" s="2" t="s">
        <v>28</v>
      </c>
      <c r="S155" s="3" t="s">
        <v>27</v>
      </c>
    </row>
    <row r="156" spans="1:19" x14ac:dyDescent="0.25">
      <c r="A156" s="39">
        <v>2</v>
      </c>
      <c r="B156" s="14" t="s">
        <v>30</v>
      </c>
      <c r="C156" s="38">
        <v>45947</v>
      </c>
      <c r="D156" s="2">
        <v>1</v>
      </c>
      <c r="E156" s="6">
        <v>1002164387</v>
      </c>
      <c r="F156" s="3">
        <v>2025</v>
      </c>
      <c r="G156" s="2" t="s">
        <v>142</v>
      </c>
      <c r="H156" s="2" t="s">
        <v>717</v>
      </c>
      <c r="I156" s="2" t="s">
        <v>1190</v>
      </c>
      <c r="J156" s="5">
        <v>90010</v>
      </c>
      <c r="K156" s="4"/>
      <c r="L156" s="2" t="s">
        <v>139</v>
      </c>
      <c r="M156" s="12">
        <v>68050.5</v>
      </c>
      <c r="N156" s="11">
        <v>0.24396733696256001</v>
      </c>
      <c r="O156" s="2"/>
      <c r="P156" s="2"/>
      <c r="Q156" s="2"/>
      <c r="R156" s="2" t="s">
        <v>28</v>
      </c>
      <c r="S156" s="3" t="s">
        <v>27</v>
      </c>
    </row>
    <row r="157" spans="1:19" x14ac:dyDescent="0.25">
      <c r="A157" s="39">
        <v>3</v>
      </c>
      <c r="B157" s="14" t="s">
        <v>30</v>
      </c>
      <c r="C157" s="38">
        <v>45948</v>
      </c>
      <c r="D157" s="2">
        <v>7</v>
      </c>
      <c r="E157" s="6">
        <v>1002164388</v>
      </c>
      <c r="F157" s="3">
        <v>2025</v>
      </c>
      <c r="G157" s="2" t="s">
        <v>142</v>
      </c>
      <c r="H157" s="2" t="s">
        <v>717</v>
      </c>
      <c r="I157" s="2" t="s">
        <v>1189</v>
      </c>
      <c r="J157" s="5">
        <v>44030</v>
      </c>
      <c r="K157" s="4"/>
      <c r="L157" s="2" t="s">
        <v>139</v>
      </c>
      <c r="M157" s="12">
        <v>33258.5</v>
      </c>
      <c r="N157" s="11">
        <v>0.24464001816943001</v>
      </c>
      <c r="O157" s="2"/>
      <c r="P157" s="2"/>
      <c r="Q157" s="2"/>
      <c r="R157" s="2" t="s">
        <v>28</v>
      </c>
      <c r="S157" s="3" t="s">
        <v>27</v>
      </c>
    </row>
    <row r="158" spans="1:19" x14ac:dyDescent="0.25">
      <c r="A158" s="39">
        <v>1</v>
      </c>
      <c r="B158" s="14" t="s">
        <v>30</v>
      </c>
      <c r="C158" s="38">
        <v>45952</v>
      </c>
      <c r="D158" s="2">
        <v>3</v>
      </c>
      <c r="E158" s="6">
        <v>1002139576</v>
      </c>
      <c r="F158" s="3">
        <v>2025</v>
      </c>
      <c r="G158" s="2" t="s">
        <v>14</v>
      </c>
      <c r="H158" s="2" t="s">
        <v>59</v>
      </c>
      <c r="I158" s="2" t="s">
        <v>1188</v>
      </c>
      <c r="J158" s="5">
        <v>15830</v>
      </c>
      <c r="K158" s="4"/>
      <c r="L158" s="2" t="s">
        <v>11</v>
      </c>
      <c r="M158" s="12">
        <v>11264</v>
      </c>
      <c r="N158" s="11">
        <v>0.288439671509791</v>
      </c>
      <c r="O158" s="2"/>
      <c r="P158" s="2"/>
      <c r="Q158" s="2"/>
      <c r="R158" s="2" t="s">
        <v>28</v>
      </c>
      <c r="S158" s="3" t="s">
        <v>27</v>
      </c>
    </row>
    <row r="159" spans="1:19" x14ac:dyDescent="0.25">
      <c r="A159" s="39">
        <v>3</v>
      </c>
      <c r="B159" s="14" t="s">
        <v>30</v>
      </c>
      <c r="C159" s="38">
        <v>45954</v>
      </c>
      <c r="D159" s="2">
        <v>3</v>
      </c>
      <c r="E159" s="6">
        <v>1002139575</v>
      </c>
      <c r="F159" s="3">
        <v>2025</v>
      </c>
      <c r="G159" s="2" t="s">
        <v>14</v>
      </c>
      <c r="H159" s="2" t="s">
        <v>59</v>
      </c>
      <c r="I159" s="2" t="s">
        <v>1187</v>
      </c>
      <c r="J159" s="5">
        <v>19584</v>
      </c>
      <c r="K159" s="4"/>
      <c r="L159" s="2" t="s">
        <v>11</v>
      </c>
      <c r="M159" s="12">
        <v>14291</v>
      </c>
      <c r="N159" s="11">
        <v>0.27027165032679701</v>
      </c>
      <c r="O159" s="2"/>
      <c r="P159" s="2"/>
      <c r="Q159" s="2"/>
      <c r="R159" s="2" t="s">
        <v>28</v>
      </c>
      <c r="S159" s="3" t="s">
        <v>27</v>
      </c>
    </row>
    <row r="160" spans="1:19" x14ac:dyDescent="0.25">
      <c r="A160" s="39">
        <v>2</v>
      </c>
      <c r="B160" s="14" t="s">
        <v>30</v>
      </c>
      <c r="C160" s="38">
        <v>45953</v>
      </c>
      <c r="D160" s="2">
        <v>3</v>
      </c>
      <c r="E160" s="6">
        <v>1002139572</v>
      </c>
      <c r="F160" s="3">
        <v>2025</v>
      </c>
      <c r="G160" s="2" t="s">
        <v>14</v>
      </c>
      <c r="H160" s="2" t="s">
        <v>59</v>
      </c>
      <c r="I160" s="2" t="s">
        <v>1186</v>
      </c>
      <c r="J160" s="5">
        <v>22395</v>
      </c>
      <c r="K160" s="4"/>
      <c r="L160" s="2" t="s">
        <v>11</v>
      </c>
      <c r="M160" s="12">
        <v>16110</v>
      </c>
      <c r="N160" s="11">
        <v>0.28064300066979198</v>
      </c>
      <c r="O160" s="2"/>
      <c r="P160" s="2"/>
      <c r="Q160" s="2"/>
      <c r="R160" s="2" t="s">
        <v>28</v>
      </c>
      <c r="S160" s="3" t="s">
        <v>27</v>
      </c>
    </row>
    <row r="161" spans="1:19" x14ac:dyDescent="0.25">
      <c r="A161" s="39">
        <v>4</v>
      </c>
      <c r="B161" s="14" t="s">
        <v>30</v>
      </c>
      <c r="C161" s="38">
        <v>45955</v>
      </c>
      <c r="D161" s="2">
        <v>3</v>
      </c>
      <c r="E161" s="6">
        <v>1002139570</v>
      </c>
      <c r="F161" s="3">
        <v>2025</v>
      </c>
      <c r="G161" s="2" t="s">
        <v>14</v>
      </c>
      <c r="H161" s="2" t="s">
        <v>59</v>
      </c>
      <c r="I161" s="2" t="s">
        <v>1185</v>
      </c>
      <c r="J161" s="5">
        <v>30938</v>
      </c>
      <c r="K161" s="4"/>
      <c r="L161" s="2" t="s">
        <v>11</v>
      </c>
      <c r="M161" s="12">
        <v>24449</v>
      </c>
      <c r="N161" s="11">
        <v>0.209742064774711</v>
      </c>
      <c r="O161" s="2"/>
      <c r="P161" s="2"/>
      <c r="Q161" s="2"/>
      <c r="R161" s="2" t="s">
        <v>28</v>
      </c>
      <c r="S161" s="3" t="s">
        <v>27</v>
      </c>
    </row>
    <row r="162" spans="1:19" x14ac:dyDescent="0.25">
      <c r="A162" s="39">
        <v>6</v>
      </c>
      <c r="B162" s="14" t="s">
        <v>30</v>
      </c>
      <c r="C162" s="38">
        <v>45958</v>
      </c>
      <c r="D162" s="2">
        <v>3</v>
      </c>
      <c r="E162" s="6">
        <v>1002139578</v>
      </c>
      <c r="F162" s="3">
        <v>2025</v>
      </c>
      <c r="G162" s="2" t="s">
        <v>14</v>
      </c>
      <c r="H162" s="2" t="s">
        <v>59</v>
      </c>
      <c r="I162" s="2" t="s">
        <v>1184</v>
      </c>
      <c r="J162" s="5">
        <v>19844</v>
      </c>
      <c r="K162" s="4"/>
      <c r="L162" s="2" t="s">
        <v>11</v>
      </c>
      <c r="M162" s="12">
        <v>11215</v>
      </c>
      <c r="N162" s="11">
        <v>0.43484176577303002</v>
      </c>
      <c r="O162" s="2"/>
      <c r="P162" s="2"/>
      <c r="Q162" s="2"/>
      <c r="R162" s="2" t="s">
        <v>28</v>
      </c>
      <c r="S162" s="3" t="s">
        <v>27</v>
      </c>
    </row>
    <row r="163" spans="1:19" x14ac:dyDescent="0.25">
      <c r="A163" s="39">
        <v>5</v>
      </c>
      <c r="B163" s="14" t="s">
        <v>30</v>
      </c>
      <c r="C163" s="38">
        <v>45957</v>
      </c>
      <c r="D163" s="2">
        <v>3</v>
      </c>
      <c r="E163" s="6">
        <v>1002139571</v>
      </c>
      <c r="F163" s="3">
        <v>2025</v>
      </c>
      <c r="G163" s="2" t="s">
        <v>14</v>
      </c>
      <c r="H163" s="2" t="s">
        <v>59</v>
      </c>
      <c r="I163" s="2" t="s">
        <v>1183</v>
      </c>
      <c r="J163" s="5">
        <v>22397</v>
      </c>
      <c r="K163" s="4"/>
      <c r="L163" s="2" t="s">
        <v>11</v>
      </c>
      <c r="M163" s="12">
        <v>17607.5</v>
      </c>
      <c r="N163" s="11">
        <v>0.213845604322007</v>
      </c>
      <c r="O163" s="2"/>
      <c r="P163" s="2"/>
      <c r="Q163" s="2"/>
      <c r="R163" s="2" t="s">
        <v>28</v>
      </c>
      <c r="S163" s="3" t="s">
        <v>27</v>
      </c>
    </row>
    <row r="164" spans="1:19" x14ac:dyDescent="0.25">
      <c r="A164" s="39"/>
      <c r="B164" s="14" t="s">
        <v>30</v>
      </c>
      <c r="C164" s="38">
        <v>45960</v>
      </c>
      <c r="D164" s="2">
        <v>2</v>
      </c>
      <c r="E164" s="6">
        <v>1002139567</v>
      </c>
      <c r="F164" s="3">
        <v>2025</v>
      </c>
      <c r="G164" s="2" t="s">
        <v>14</v>
      </c>
      <c r="H164" s="2" t="s">
        <v>821</v>
      </c>
      <c r="I164" s="2" t="s">
        <v>1182</v>
      </c>
      <c r="J164" s="5">
        <v>44470</v>
      </c>
      <c r="K164" s="4"/>
      <c r="L164" s="2" t="s">
        <v>11</v>
      </c>
      <c r="M164" s="12">
        <v>23690</v>
      </c>
      <c r="N164" s="11">
        <v>0.46728131324488398</v>
      </c>
      <c r="O164" s="2"/>
      <c r="P164" s="2"/>
      <c r="Q164" s="2"/>
      <c r="R164" s="2" t="s">
        <v>28</v>
      </c>
      <c r="S164" s="3" t="s">
        <v>27</v>
      </c>
    </row>
    <row r="165" spans="1:19" x14ac:dyDescent="0.25">
      <c r="A165" s="39"/>
      <c r="B165" s="14" t="s">
        <v>30</v>
      </c>
      <c r="C165" s="38">
        <v>45961</v>
      </c>
      <c r="D165" s="2">
        <v>2</v>
      </c>
      <c r="E165" s="6">
        <v>1002139568</v>
      </c>
      <c r="F165" s="3">
        <v>2025</v>
      </c>
      <c r="G165" s="2" t="s">
        <v>14</v>
      </c>
      <c r="H165" s="2" t="s">
        <v>821</v>
      </c>
      <c r="I165" s="2" t="s">
        <v>1181</v>
      </c>
      <c r="J165" s="5">
        <v>27930</v>
      </c>
      <c r="K165" s="4"/>
      <c r="L165" s="2" t="s">
        <v>11</v>
      </c>
      <c r="M165" s="12">
        <v>20186.5</v>
      </c>
      <c r="N165" s="11">
        <v>0.27724668814894399</v>
      </c>
      <c r="O165" s="2"/>
      <c r="P165" s="2"/>
      <c r="Q165" s="2"/>
      <c r="R165" s="2" t="s">
        <v>28</v>
      </c>
      <c r="S165" s="3" t="s">
        <v>27</v>
      </c>
    </row>
    <row r="166" spans="1:19" x14ac:dyDescent="0.25">
      <c r="A166" s="39"/>
      <c r="B166" s="14" t="s">
        <v>30</v>
      </c>
      <c r="C166" s="38">
        <v>45968</v>
      </c>
      <c r="D166" s="2">
        <v>3</v>
      </c>
      <c r="E166" s="6">
        <v>1002139582</v>
      </c>
      <c r="F166" s="3">
        <v>2025</v>
      </c>
      <c r="G166" s="2" t="s">
        <v>14</v>
      </c>
      <c r="H166" s="2" t="s">
        <v>45</v>
      </c>
      <c r="I166" s="2" t="s">
        <v>1180</v>
      </c>
      <c r="J166" s="5">
        <v>47574</v>
      </c>
      <c r="K166" s="4"/>
      <c r="L166" s="2" t="s">
        <v>11</v>
      </c>
      <c r="M166" s="12">
        <v>30099.5</v>
      </c>
      <c r="N166" s="11">
        <v>0.36731197713036501</v>
      </c>
      <c r="O166" s="2"/>
      <c r="P166" s="2"/>
      <c r="Q166" s="2"/>
      <c r="R166" s="2" t="s">
        <v>28</v>
      </c>
      <c r="S166" s="3" t="s">
        <v>27</v>
      </c>
    </row>
    <row r="167" spans="1:19" x14ac:dyDescent="0.25">
      <c r="A167" s="39"/>
      <c r="B167" s="14" t="s">
        <v>30</v>
      </c>
      <c r="C167" s="38">
        <v>45971</v>
      </c>
      <c r="D167" s="2">
        <v>3</v>
      </c>
      <c r="E167" s="6">
        <v>1002137505</v>
      </c>
      <c r="F167" s="3">
        <v>2025</v>
      </c>
      <c r="G167" s="2" t="s">
        <v>14</v>
      </c>
      <c r="H167" s="2" t="s">
        <v>13</v>
      </c>
      <c r="I167" s="2" t="s">
        <v>1179</v>
      </c>
      <c r="J167" s="5">
        <v>49110</v>
      </c>
      <c r="K167" s="4"/>
      <c r="L167" s="2" t="s">
        <v>11</v>
      </c>
      <c r="M167" s="12">
        <v>37795</v>
      </c>
      <c r="N167" s="11">
        <v>0.230401140297292</v>
      </c>
      <c r="O167" s="2"/>
      <c r="P167" s="2"/>
      <c r="Q167" s="2"/>
      <c r="R167" s="2" t="s">
        <v>28</v>
      </c>
      <c r="S167" s="3" t="s">
        <v>27</v>
      </c>
    </row>
    <row r="168" spans="1:19" x14ac:dyDescent="0.25">
      <c r="A168" s="39"/>
      <c r="B168" s="14" t="s">
        <v>30</v>
      </c>
      <c r="C168" s="38">
        <v>45976</v>
      </c>
      <c r="D168" s="2">
        <v>1</v>
      </c>
      <c r="E168" s="6">
        <v>1002180988</v>
      </c>
      <c r="F168" s="3">
        <v>2025</v>
      </c>
      <c r="G168" s="2" t="s">
        <v>142</v>
      </c>
      <c r="H168" s="2" t="s">
        <v>1178</v>
      </c>
      <c r="I168" s="2" t="s">
        <v>1177</v>
      </c>
      <c r="J168" s="5">
        <v>9662</v>
      </c>
      <c r="K168" s="4"/>
      <c r="L168" s="2" t="s">
        <v>162</v>
      </c>
      <c r="M168" s="12">
        <v>8041.5</v>
      </c>
      <c r="N168" s="11">
        <v>0.16771889877872101</v>
      </c>
      <c r="O168" s="2"/>
      <c r="P168" s="2"/>
      <c r="Q168" s="2"/>
      <c r="R168" s="2" t="s">
        <v>28</v>
      </c>
      <c r="S168" s="3" t="s">
        <v>27</v>
      </c>
    </row>
    <row r="169" spans="1:19" x14ac:dyDescent="0.25">
      <c r="A169" s="39"/>
      <c r="B169" s="14" t="s">
        <v>30</v>
      </c>
      <c r="C169" s="38">
        <v>45975</v>
      </c>
      <c r="D169" s="2">
        <v>1</v>
      </c>
      <c r="E169" s="6">
        <v>1002187109</v>
      </c>
      <c r="F169" s="3">
        <v>2025</v>
      </c>
      <c r="G169" s="2" t="s">
        <v>142</v>
      </c>
      <c r="H169" s="2" t="s">
        <v>700</v>
      </c>
      <c r="I169" s="2" t="s">
        <v>1176</v>
      </c>
      <c r="J169" s="5">
        <v>47248</v>
      </c>
      <c r="K169" s="4"/>
      <c r="L169" s="2" t="s">
        <v>210</v>
      </c>
      <c r="M169" s="12">
        <v>34467.5</v>
      </c>
      <c r="N169" s="11">
        <v>0.270498222146969</v>
      </c>
      <c r="O169" s="2"/>
      <c r="P169" s="2"/>
      <c r="Q169" s="2"/>
      <c r="R169" s="2" t="s">
        <v>28</v>
      </c>
      <c r="S169" s="3" t="s">
        <v>27</v>
      </c>
    </row>
    <row r="170" spans="1:19" x14ac:dyDescent="0.25">
      <c r="A170" s="39"/>
      <c r="B170" s="14" t="s">
        <v>30</v>
      </c>
      <c r="C170" s="38">
        <v>45972</v>
      </c>
      <c r="D170" s="2">
        <v>1</v>
      </c>
      <c r="E170" s="6">
        <v>1002180966</v>
      </c>
      <c r="F170" s="3">
        <v>2025</v>
      </c>
      <c r="G170" s="2" t="s">
        <v>142</v>
      </c>
      <c r="H170" s="2" t="s">
        <v>735</v>
      </c>
      <c r="I170" s="2" t="s">
        <v>1175</v>
      </c>
      <c r="J170" s="5">
        <v>36568</v>
      </c>
      <c r="K170" s="4"/>
      <c r="L170" s="2" t="s">
        <v>162</v>
      </c>
      <c r="M170" s="12">
        <v>24192.5</v>
      </c>
      <c r="N170" s="11">
        <v>0.338424305403631</v>
      </c>
      <c r="O170" s="2"/>
      <c r="P170" s="2"/>
      <c r="Q170" s="2"/>
      <c r="R170" s="2" t="s">
        <v>28</v>
      </c>
      <c r="S170" s="3" t="s">
        <v>27</v>
      </c>
    </row>
    <row r="171" spans="1:19" x14ac:dyDescent="0.25">
      <c r="A171" s="39"/>
      <c r="B171" s="14" t="s">
        <v>30</v>
      </c>
      <c r="C171" s="38">
        <v>45973</v>
      </c>
      <c r="D171" s="2">
        <v>1</v>
      </c>
      <c r="E171" s="6">
        <v>1002180986</v>
      </c>
      <c r="F171" s="3">
        <v>2025</v>
      </c>
      <c r="G171" s="2" t="s">
        <v>142</v>
      </c>
      <c r="H171" s="2" t="s">
        <v>1170</v>
      </c>
      <c r="I171" s="2" t="s">
        <v>1174</v>
      </c>
      <c r="J171" s="5">
        <v>21655</v>
      </c>
      <c r="K171" s="4"/>
      <c r="L171" s="2" t="s">
        <v>210</v>
      </c>
      <c r="M171" s="12">
        <v>15669.5</v>
      </c>
      <c r="N171" s="11">
        <v>0.27640267836527399</v>
      </c>
      <c r="O171" s="2"/>
      <c r="P171" s="2"/>
      <c r="Q171" s="2"/>
      <c r="R171" s="2" t="s">
        <v>28</v>
      </c>
      <c r="S171" s="3" t="s">
        <v>27</v>
      </c>
    </row>
    <row r="172" spans="1:19" x14ac:dyDescent="0.25">
      <c r="A172" s="39"/>
      <c r="B172" s="14" t="s">
        <v>30</v>
      </c>
      <c r="C172" s="38">
        <v>45976</v>
      </c>
      <c r="D172" s="2">
        <v>1</v>
      </c>
      <c r="E172" s="6">
        <v>1002178918</v>
      </c>
      <c r="F172" s="3">
        <v>2025</v>
      </c>
      <c r="G172" s="2" t="s">
        <v>8</v>
      </c>
      <c r="H172" s="2" t="s">
        <v>265</v>
      </c>
      <c r="I172" s="2" t="s">
        <v>1173</v>
      </c>
      <c r="J172" s="5">
        <v>1569.5</v>
      </c>
      <c r="K172" s="21" t="s">
        <v>107</v>
      </c>
      <c r="L172" s="2" t="s">
        <v>903</v>
      </c>
      <c r="M172" s="12">
        <v>1337.5</v>
      </c>
      <c r="N172" s="11">
        <v>0.14781777636189899</v>
      </c>
      <c r="O172" s="2"/>
      <c r="P172" s="2"/>
      <c r="Q172" s="2"/>
      <c r="R172" s="2" t="s">
        <v>28</v>
      </c>
      <c r="S172" s="3" t="s">
        <v>27</v>
      </c>
    </row>
    <row r="173" spans="1:19" x14ac:dyDescent="0.25">
      <c r="A173" s="39"/>
      <c r="B173" s="14" t="s">
        <v>30</v>
      </c>
      <c r="C173" s="38">
        <v>45976</v>
      </c>
      <c r="D173" s="2">
        <v>1</v>
      </c>
      <c r="E173" s="6">
        <v>1002184981</v>
      </c>
      <c r="F173" s="3">
        <v>2025</v>
      </c>
      <c r="G173" s="2" t="s">
        <v>4</v>
      </c>
      <c r="H173" s="2" t="s">
        <v>1172</v>
      </c>
      <c r="I173" s="2" t="s">
        <v>1171</v>
      </c>
      <c r="J173" s="5">
        <v>456</v>
      </c>
      <c r="K173" s="4"/>
      <c r="L173" s="2" t="s">
        <v>826</v>
      </c>
      <c r="M173" s="12">
        <v>334.5</v>
      </c>
      <c r="N173" s="11">
        <v>0.26644736842105299</v>
      </c>
      <c r="O173" s="2"/>
      <c r="P173" s="2"/>
      <c r="Q173" s="2"/>
      <c r="R173" s="2" t="s">
        <v>28</v>
      </c>
      <c r="S173" s="3" t="s">
        <v>27</v>
      </c>
    </row>
    <row r="174" spans="1:19" x14ac:dyDescent="0.25">
      <c r="A174" s="39"/>
      <c r="B174" s="14" t="s">
        <v>30</v>
      </c>
      <c r="C174" s="38">
        <v>45974</v>
      </c>
      <c r="D174" s="2">
        <v>1</v>
      </c>
      <c r="E174" s="6">
        <v>1002180987</v>
      </c>
      <c r="F174" s="3">
        <v>2025</v>
      </c>
      <c r="G174" s="2" t="s">
        <v>142</v>
      </c>
      <c r="H174" s="2" t="s">
        <v>1170</v>
      </c>
      <c r="I174" s="2" t="s">
        <v>1169</v>
      </c>
      <c r="J174" s="5">
        <v>15719.5</v>
      </c>
      <c r="K174" s="4"/>
      <c r="L174" s="2" t="s">
        <v>210</v>
      </c>
      <c r="M174" s="12">
        <v>10636.5</v>
      </c>
      <c r="N174" s="11">
        <v>0.32335634085053599</v>
      </c>
      <c r="O174" s="2"/>
      <c r="P174" s="2"/>
      <c r="Q174" s="2"/>
      <c r="R174" s="2" t="s">
        <v>28</v>
      </c>
      <c r="S174" s="3" t="s">
        <v>27</v>
      </c>
    </row>
    <row r="175" spans="1:19" x14ac:dyDescent="0.25">
      <c r="A175" s="39"/>
      <c r="B175" s="14" t="s">
        <v>30</v>
      </c>
      <c r="C175" s="38">
        <v>45974</v>
      </c>
      <c r="D175" s="2">
        <v>9</v>
      </c>
      <c r="E175" s="6">
        <v>1002188085</v>
      </c>
      <c r="F175" s="3">
        <v>2025</v>
      </c>
      <c r="G175" s="2" t="s">
        <v>146</v>
      </c>
      <c r="H175" s="2" t="s">
        <v>1168</v>
      </c>
      <c r="I175" s="2" t="s">
        <v>1167</v>
      </c>
      <c r="J175" s="5">
        <v>6988</v>
      </c>
      <c r="K175" s="4"/>
      <c r="L175" s="2" t="s">
        <v>157</v>
      </c>
      <c r="M175" s="12">
        <v>5047.5</v>
      </c>
      <c r="N175" s="11">
        <v>0.27769032627361201</v>
      </c>
      <c r="O175" s="2"/>
      <c r="P175" s="2"/>
      <c r="Q175" s="2"/>
      <c r="R175" s="2" t="s">
        <v>28</v>
      </c>
      <c r="S175" s="3" t="s">
        <v>27</v>
      </c>
    </row>
    <row r="176" spans="1:19" x14ac:dyDescent="0.25">
      <c r="A176" s="39"/>
      <c r="B176" s="14" t="s">
        <v>30</v>
      </c>
      <c r="C176" s="38">
        <v>45975</v>
      </c>
      <c r="D176" s="2">
        <v>1</v>
      </c>
      <c r="E176" s="6">
        <v>1002163901</v>
      </c>
      <c r="F176" s="3">
        <v>2025</v>
      </c>
      <c r="G176" s="2" t="s">
        <v>146</v>
      </c>
      <c r="H176" s="2" t="s">
        <v>1166</v>
      </c>
      <c r="I176" s="2" t="s">
        <v>1165</v>
      </c>
      <c r="J176" s="5">
        <v>5556</v>
      </c>
      <c r="K176" s="4"/>
      <c r="L176" s="2" t="s">
        <v>143</v>
      </c>
      <c r="M176" s="12">
        <v>4090</v>
      </c>
      <c r="N176" s="11">
        <v>0.263858891288697</v>
      </c>
      <c r="O176" s="2"/>
      <c r="P176" s="2"/>
      <c r="Q176" s="2"/>
      <c r="R176" s="2" t="s">
        <v>28</v>
      </c>
      <c r="S176" s="3" t="s">
        <v>27</v>
      </c>
    </row>
    <row r="177" spans="1:19" x14ac:dyDescent="0.25">
      <c r="A177" s="39"/>
      <c r="B177" s="14" t="s">
        <v>30</v>
      </c>
      <c r="C177" s="38">
        <v>45975</v>
      </c>
      <c r="D177" s="2">
        <v>1</v>
      </c>
      <c r="E177" s="6">
        <v>1002163862</v>
      </c>
      <c r="F177" s="3">
        <v>2025</v>
      </c>
      <c r="G177" s="2" t="s">
        <v>146</v>
      </c>
      <c r="H177" s="2" t="s">
        <v>1164</v>
      </c>
      <c r="I177" s="2" t="s">
        <v>1163</v>
      </c>
      <c r="J177" s="5">
        <v>1123</v>
      </c>
      <c r="K177" s="4"/>
      <c r="L177" s="2" t="s">
        <v>143</v>
      </c>
      <c r="M177" s="12">
        <v>877</v>
      </c>
      <c r="N177" s="11">
        <v>0.219056099732858</v>
      </c>
      <c r="O177" s="2"/>
      <c r="P177" s="2"/>
      <c r="Q177" s="2"/>
      <c r="R177" s="2" t="s">
        <v>28</v>
      </c>
      <c r="S177" s="3" t="s">
        <v>27</v>
      </c>
    </row>
    <row r="178" spans="1:19" x14ac:dyDescent="0.25">
      <c r="A178" s="39"/>
      <c r="B178" s="14" t="s">
        <v>30</v>
      </c>
      <c r="C178" s="38">
        <v>45975</v>
      </c>
      <c r="D178" s="2">
        <v>1</v>
      </c>
      <c r="E178" s="6">
        <v>1002163863</v>
      </c>
      <c r="F178" s="3">
        <v>2025</v>
      </c>
      <c r="G178" s="2" t="s">
        <v>146</v>
      </c>
      <c r="H178" s="2" t="s">
        <v>1162</v>
      </c>
      <c r="I178" s="2" t="s">
        <v>1161</v>
      </c>
      <c r="J178" s="5">
        <v>751</v>
      </c>
      <c r="K178" s="4"/>
      <c r="L178" s="2" t="s">
        <v>143</v>
      </c>
      <c r="M178" s="12">
        <v>556</v>
      </c>
      <c r="N178" s="11">
        <v>0.25965379494008001</v>
      </c>
      <c r="O178" s="2"/>
      <c r="P178" s="2"/>
      <c r="Q178" s="2"/>
      <c r="R178" s="2" t="s">
        <v>28</v>
      </c>
      <c r="S178" s="3" t="s">
        <v>27</v>
      </c>
    </row>
    <row r="179" spans="1:19" x14ac:dyDescent="0.25">
      <c r="A179" s="39"/>
      <c r="B179" s="14" t="s">
        <v>30</v>
      </c>
      <c r="C179" s="38">
        <v>45975</v>
      </c>
      <c r="D179" s="2">
        <v>1</v>
      </c>
      <c r="E179" s="6">
        <v>1002185592</v>
      </c>
      <c r="F179" s="3">
        <v>2025</v>
      </c>
      <c r="G179" s="2" t="s">
        <v>146</v>
      </c>
      <c r="H179" s="2" t="s">
        <v>1160</v>
      </c>
      <c r="I179" s="2" t="s">
        <v>1159</v>
      </c>
      <c r="J179" s="5">
        <v>972</v>
      </c>
      <c r="K179" s="4"/>
      <c r="L179" s="2" t="s">
        <v>157</v>
      </c>
      <c r="M179" s="12">
        <v>661</v>
      </c>
      <c r="N179" s="11">
        <v>0.31995884773662497</v>
      </c>
      <c r="O179" s="2"/>
      <c r="P179" s="2"/>
      <c r="Q179" s="2"/>
      <c r="R179" s="2" t="s">
        <v>28</v>
      </c>
      <c r="S179" s="3" t="s">
        <v>27</v>
      </c>
    </row>
    <row r="180" spans="1:19" x14ac:dyDescent="0.25">
      <c r="A180" s="39"/>
      <c r="B180" s="14" t="s">
        <v>30</v>
      </c>
      <c r="C180" s="38">
        <v>45975</v>
      </c>
      <c r="D180" s="2">
        <v>1</v>
      </c>
      <c r="E180" s="6">
        <v>1002186258</v>
      </c>
      <c r="F180" s="3">
        <v>2025</v>
      </c>
      <c r="G180" s="2" t="s">
        <v>146</v>
      </c>
      <c r="H180" s="2" t="s">
        <v>1158</v>
      </c>
      <c r="I180" s="2" t="s">
        <v>1157</v>
      </c>
      <c r="J180" s="5">
        <v>954</v>
      </c>
      <c r="K180" s="4"/>
      <c r="L180" s="2" t="s">
        <v>157</v>
      </c>
      <c r="M180" s="12">
        <v>643</v>
      </c>
      <c r="N180" s="11">
        <v>0.32599580712788301</v>
      </c>
      <c r="O180" s="2"/>
      <c r="P180" s="2"/>
      <c r="Q180" s="2"/>
      <c r="R180" s="2" t="s">
        <v>28</v>
      </c>
      <c r="S180" s="3" t="s">
        <v>27</v>
      </c>
    </row>
    <row r="181" spans="1:19" x14ac:dyDescent="0.25">
      <c r="A181" s="39"/>
      <c r="B181" s="14" t="s">
        <v>30</v>
      </c>
      <c r="C181" s="38">
        <v>45976</v>
      </c>
      <c r="D181" s="2">
        <v>1</v>
      </c>
      <c r="E181" s="6">
        <v>1002181890</v>
      </c>
      <c r="F181" s="3">
        <v>2025</v>
      </c>
      <c r="G181" s="2" t="s">
        <v>8</v>
      </c>
      <c r="H181" s="2" t="s">
        <v>414</v>
      </c>
      <c r="I181" s="2" t="s">
        <v>1156</v>
      </c>
      <c r="J181" s="5">
        <v>1503</v>
      </c>
      <c r="K181" s="4"/>
      <c r="L181" s="2" t="s">
        <v>6</v>
      </c>
      <c r="M181" s="12">
        <v>944.5</v>
      </c>
      <c r="N181" s="17">
        <v>0.37159015302727899</v>
      </c>
      <c r="O181" s="12">
        <v>27.29</v>
      </c>
      <c r="P181" s="2"/>
      <c r="Q181" s="2"/>
      <c r="R181" s="2" t="s">
        <v>1</v>
      </c>
      <c r="S181" s="3" t="s">
        <v>27</v>
      </c>
    </row>
    <row r="182" spans="1:19" x14ac:dyDescent="0.25">
      <c r="A182" s="39"/>
      <c r="B182" s="14" t="s">
        <v>30</v>
      </c>
      <c r="C182" s="38">
        <v>45976</v>
      </c>
      <c r="D182" s="2">
        <v>1</v>
      </c>
      <c r="E182" s="6">
        <v>1002184979</v>
      </c>
      <c r="F182" s="3">
        <v>2025</v>
      </c>
      <c r="G182" s="2" t="s">
        <v>4</v>
      </c>
      <c r="H182" s="2" t="s">
        <v>620</v>
      </c>
      <c r="I182" s="2" t="s">
        <v>1155</v>
      </c>
      <c r="J182" s="5">
        <v>2113.5</v>
      </c>
      <c r="K182" s="4"/>
      <c r="L182" s="2" t="s">
        <v>826</v>
      </c>
      <c r="M182" s="12">
        <v>1516</v>
      </c>
      <c r="N182" s="17">
        <v>0.28270641116631201</v>
      </c>
      <c r="O182" s="12">
        <v>10</v>
      </c>
      <c r="P182" s="2"/>
      <c r="Q182" s="2"/>
      <c r="R182" s="2" t="s">
        <v>1</v>
      </c>
      <c r="S182" s="3" t="s">
        <v>27</v>
      </c>
    </row>
    <row r="183" spans="1:19" x14ac:dyDescent="0.25">
      <c r="A183" s="39"/>
      <c r="B183" s="14" t="s">
        <v>30</v>
      </c>
      <c r="C183" s="38">
        <v>45978</v>
      </c>
      <c r="D183" s="2">
        <v>1</v>
      </c>
      <c r="E183" s="6">
        <v>1002184974</v>
      </c>
      <c r="F183" s="3">
        <v>2025</v>
      </c>
      <c r="G183" s="2" t="s">
        <v>4</v>
      </c>
      <c r="H183" s="2" t="s">
        <v>1152</v>
      </c>
      <c r="I183" s="2" t="s">
        <v>1154</v>
      </c>
      <c r="J183" s="5">
        <v>2268</v>
      </c>
      <c r="K183" s="21" t="s">
        <v>107</v>
      </c>
      <c r="L183" s="2" t="s">
        <v>874</v>
      </c>
      <c r="M183" s="12">
        <v>1938</v>
      </c>
      <c r="N183" s="17">
        <v>0.14550264550264499</v>
      </c>
      <c r="O183" s="12">
        <v>10</v>
      </c>
      <c r="P183" s="2"/>
      <c r="Q183" s="2"/>
      <c r="R183" s="2" t="s">
        <v>1</v>
      </c>
      <c r="S183" s="3" t="s">
        <v>27</v>
      </c>
    </row>
    <row r="184" spans="1:19" x14ac:dyDescent="0.25">
      <c r="A184" s="39"/>
      <c r="B184" s="14" t="s">
        <v>30</v>
      </c>
      <c r="C184" s="38">
        <v>45978</v>
      </c>
      <c r="D184" s="2">
        <v>1</v>
      </c>
      <c r="E184" s="6">
        <v>1002184975</v>
      </c>
      <c r="F184" s="3">
        <v>2025</v>
      </c>
      <c r="G184" s="2" t="s">
        <v>4</v>
      </c>
      <c r="H184" s="2" t="s">
        <v>1152</v>
      </c>
      <c r="I184" s="2" t="s">
        <v>1153</v>
      </c>
      <c r="J184" s="5">
        <v>2239</v>
      </c>
      <c r="K184" s="21" t="s">
        <v>107</v>
      </c>
      <c r="L184" s="2" t="s">
        <v>874</v>
      </c>
      <c r="M184" s="12">
        <v>1870.5</v>
      </c>
      <c r="N184" s="17">
        <v>0.16458240285841899</v>
      </c>
      <c r="O184" s="12">
        <v>10</v>
      </c>
      <c r="P184" s="2"/>
      <c r="Q184" s="2"/>
      <c r="R184" s="2" t="s">
        <v>1</v>
      </c>
      <c r="S184" s="3" t="s">
        <v>27</v>
      </c>
    </row>
    <row r="185" spans="1:19" x14ac:dyDescent="0.25">
      <c r="A185" s="39"/>
      <c r="B185" s="14" t="s">
        <v>30</v>
      </c>
      <c r="C185" s="38">
        <v>45978</v>
      </c>
      <c r="D185" s="2">
        <v>1</v>
      </c>
      <c r="E185" s="6">
        <v>1002183087</v>
      </c>
      <c r="F185" s="3">
        <v>2025</v>
      </c>
      <c r="G185" s="2" t="s">
        <v>4</v>
      </c>
      <c r="H185" s="2" t="s">
        <v>1152</v>
      </c>
      <c r="I185" s="2" t="s">
        <v>1151</v>
      </c>
      <c r="J185" s="5">
        <v>1535</v>
      </c>
      <c r="K185" s="21" t="s">
        <v>107</v>
      </c>
      <c r="L185" s="2" t="s">
        <v>874</v>
      </c>
      <c r="M185" s="12">
        <v>1275</v>
      </c>
      <c r="N185" s="17">
        <v>0.169381107491857</v>
      </c>
      <c r="O185" s="12">
        <v>10</v>
      </c>
      <c r="P185" s="2"/>
      <c r="Q185" s="2"/>
      <c r="R185" s="2" t="s">
        <v>1</v>
      </c>
      <c r="S185" s="3" t="s">
        <v>27</v>
      </c>
    </row>
    <row r="186" spans="1:19" x14ac:dyDescent="0.25">
      <c r="A186" s="39"/>
      <c r="B186" s="14" t="s">
        <v>30</v>
      </c>
      <c r="C186" s="38">
        <v>45978</v>
      </c>
      <c r="D186" s="2">
        <v>1</v>
      </c>
      <c r="E186" s="6">
        <v>1002183089</v>
      </c>
      <c r="F186" s="3">
        <v>2025</v>
      </c>
      <c r="G186" s="2" t="s">
        <v>4</v>
      </c>
      <c r="H186" s="2" t="s">
        <v>1150</v>
      </c>
      <c r="I186" s="2" t="s">
        <v>1149</v>
      </c>
      <c r="J186" s="5">
        <v>1452</v>
      </c>
      <c r="K186" s="4"/>
      <c r="L186" s="2" t="s">
        <v>826</v>
      </c>
      <c r="M186" s="12">
        <v>983.5</v>
      </c>
      <c r="N186" s="11">
        <v>0.322658402203857</v>
      </c>
      <c r="O186" s="2"/>
      <c r="P186" s="2"/>
      <c r="Q186" s="2"/>
      <c r="R186" s="2" t="s">
        <v>28</v>
      </c>
      <c r="S186" s="3" t="s">
        <v>27</v>
      </c>
    </row>
    <row r="187" spans="1:19" x14ac:dyDescent="0.25">
      <c r="A187" s="39"/>
      <c r="B187" s="14" t="s">
        <v>30</v>
      </c>
      <c r="C187" s="38">
        <v>45980</v>
      </c>
      <c r="D187" s="2">
        <v>1</v>
      </c>
      <c r="E187" s="6">
        <v>1002182729</v>
      </c>
      <c r="F187" s="3">
        <v>2025</v>
      </c>
      <c r="G187" s="2" t="s">
        <v>4</v>
      </c>
      <c r="H187" s="2" t="s">
        <v>1148</v>
      </c>
      <c r="I187" s="2" t="s">
        <v>1147</v>
      </c>
      <c r="J187" s="5">
        <v>2343.5</v>
      </c>
      <c r="K187" s="21" t="s">
        <v>107</v>
      </c>
      <c r="L187" s="2" t="s">
        <v>874</v>
      </c>
      <c r="M187" s="12">
        <v>1101</v>
      </c>
      <c r="N187" s="17">
        <v>0.530189886921272</v>
      </c>
      <c r="O187" s="12">
        <v>10</v>
      </c>
      <c r="P187" s="2"/>
      <c r="Q187" s="2"/>
      <c r="R187" s="2" t="s">
        <v>1</v>
      </c>
      <c r="S187" s="3" t="s">
        <v>27</v>
      </c>
    </row>
    <row r="188" spans="1:19" x14ac:dyDescent="0.25">
      <c r="A188" s="39"/>
      <c r="B188" s="14" t="s">
        <v>30</v>
      </c>
      <c r="C188" s="38">
        <v>45980</v>
      </c>
      <c r="D188" s="2">
        <v>1</v>
      </c>
      <c r="E188" s="6">
        <v>1002182844</v>
      </c>
      <c r="F188" s="3">
        <v>2025</v>
      </c>
      <c r="G188" s="2" t="s">
        <v>4</v>
      </c>
      <c r="H188" s="2" t="s">
        <v>1146</v>
      </c>
      <c r="I188" s="2" t="s">
        <v>1145</v>
      </c>
      <c r="J188" s="5">
        <v>2275.5</v>
      </c>
      <c r="K188" s="21" t="s">
        <v>107</v>
      </c>
      <c r="L188" s="2" t="s">
        <v>874</v>
      </c>
      <c r="M188" s="12">
        <v>1628</v>
      </c>
      <c r="N188" s="11">
        <v>0.284552845528455</v>
      </c>
      <c r="O188" s="2"/>
      <c r="P188" s="2"/>
      <c r="Q188" s="2"/>
      <c r="R188" s="2" t="s">
        <v>28</v>
      </c>
      <c r="S188" s="3" t="s">
        <v>27</v>
      </c>
    </row>
    <row r="189" spans="1:19" x14ac:dyDescent="0.25">
      <c r="A189" s="39"/>
      <c r="B189" s="14" t="s">
        <v>30</v>
      </c>
      <c r="C189" s="38">
        <v>45981</v>
      </c>
      <c r="D189" s="2">
        <v>2</v>
      </c>
      <c r="E189" s="6">
        <v>1002181888</v>
      </c>
      <c r="F189" s="3">
        <v>2025</v>
      </c>
      <c r="G189" s="2" t="s">
        <v>8</v>
      </c>
      <c r="H189" s="2" t="s">
        <v>1143</v>
      </c>
      <c r="I189" s="2" t="s">
        <v>1144</v>
      </c>
      <c r="J189" s="5">
        <v>2900</v>
      </c>
      <c r="K189" s="21" t="s">
        <v>107</v>
      </c>
      <c r="L189" s="2" t="s">
        <v>106</v>
      </c>
      <c r="M189" s="12">
        <v>2445.5</v>
      </c>
      <c r="N189" s="17">
        <v>0.15672413793103401</v>
      </c>
      <c r="O189" s="12">
        <v>18.54</v>
      </c>
      <c r="P189" s="2"/>
      <c r="Q189" s="2"/>
      <c r="R189" s="2" t="s">
        <v>1</v>
      </c>
      <c r="S189" s="3" t="s">
        <v>27</v>
      </c>
    </row>
    <row r="190" spans="1:19" x14ac:dyDescent="0.25">
      <c r="A190" s="39"/>
      <c r="B190" s="14" t="s">
        <v>30</v>
      </c>
      <c r="C190" s="38">
        <v>45981</v>
      </c>
      <c r="D190" s="2">
        <v>2</v>
      </c>
      <c r="E190" s="6">
        <v>1002184948</v>
      </c>
      <c r="F190" s="3">
        <v>2025</v>
      </c>
      <c r="G190" s="2" t="s">
        <v>8</v>
      </c>
      <c r="H190" s="2" t="s">
        <v>1143</v>
      </c>
      <c r="I190" s="2" t="s">
        <v>1142</v>
      </c>
      <c r="J190" s="5">
        <v>3753</v>
      </c>
      <c r="K190" s="21" t="s">
        <v>107</v>
      </c>
      <c r="L190" s="2" t="s">
        <v>106</v>
      </c>
      <c r="M190" s="12">
        <v>3099.5</v>
      </c>
      <c r="N190" s="17">
        <v>0.174127364774847</v>
      </c>
      <c r="O190" s="12">
        <v>24.42</v>
      </c>
      <c r="P190" s="2"/>
      <c r="Q190" s="2"/>
      <c r="R190" s="2" t="s">
        <v>1</v>
      </c>
      <c r="S190" s="3" t="s">
        <v>27</v>
      </c>
    </row>
    <row r="191" spans="1:19" x14ac:dyDescent="0.25">
      <c r="A191" s="39"/>
      <c r="B191" s="14" t="s">
        <v>30</v>
      </c>
      <c r="C191" s="38">
        <v>45981</v>
      </c>
      <c r="D191" s="2">
        <v>3</v>
      </c>
      <c r="E191" s="6">
        <v>1002180928</v>
      </c>
      <c r="F191" s="3">
        <v>2025</v>
      </c>
      <c r="G191" s="2" t="s">
        <v>8</v>
      </c>
      <c r="H191" s="2" t="s">
        <v>742</v>
      </c>
      <c r="I191" s="2" t="s">
        <v>1141</v>
      </c>
      <c r="J191" s="5">
        <v>2491.5</v>
      </c>
      <c r="K191" s="19" t="s">
        <v>94</v>
      </c>
      <c r="L191" s="2" t="s">
        <v>274</v>
      </c>
      <c r="M191" s="12">
        <v>1623.5</v>
      </c>
      <c r="N191" s="17">
        <v>0.348384507324905</v>
      </c>
      <c r="O191" s="12">
        <v>17.920000000000002</v>
      </c>
      <c r="P191" s="2"/>
      <c r="Q191" s="2"/>
      <c r="R191" s="2" t="s">
        <v>1</v>
      </c>
      <c r="S191" s="3" t="s">
        <v>27</v>
      </c>
    </row>
    <row r="192" spans="1:19" x14ac:dyDescent="0.25">
      <c r="A192" s="39"/>
      <c r="B192" s="14" t="s">
        <v>30</v>
      </c>
      <c r="C192" s="38">
        <v>45982</v>
      </c>
      <c r="D192" s="2">
        <v>4</v>
      </c>
      <c r="E192" s="6">
        <v>1002179000</v>
      </c>
      <c r="F192" s="3">
        <v>2025</v>
      </c>
      <c r="G192" s="2" t="s">
        <v>8</v>
      </c>
      <c r="H192" s="2" t="s">
        <v>840</v>
      </c>
      <c r="I192" s="2" t="s">
        <v>1140</v>
      </c>
      <c r="J192" s="5">
        <v>2744</v>
      </c>
      <c r="K192" s="19" t="s">
        <v>94</v>
      </c>
      <c r="L192" s="2" t="s">
        <v>274</v>
      </c>
      <c r="M192" s="12">
        <v>2379.5</v>
      </c>
      <c r="N192" s="17">
        <v>0.13283527696792999</v>
      </c>
      <c r="O192" s="12">
        <v>13.31</v>
      </c>
      <c r="P192" s="2"/>
      <c r="Q192" s="2"/>
      <c r="R192" s="2" t="s">
        <v>1</v>
      </c>
      <c r="S192" s="3" t="s">
        <v>27</v>
      </c>
    </row>
    <row r="193" spans="1:19" x14ac:dyDescent="0.25">
      <c r="A193" s="39"/>
      <c r="B193" s="14" t="s">
        <v>30</v>
      </c>
      <c r="C193" s="38">
        <v>45982</v>
      </c>
      <c r="D193" s="2">
        <v>2</v>
      </c>
      <c r="E193" s="6">
        <v>1002184233</v>
      </c>
      <c r="F193" s="3">
        <v>2025</v>
      </c>
      <c r="G193" s="2" t="s">
        <v>8</v>
      </c>
      <c r="H193" s="2" t="s">
        <v>1139</v>
      </c>
      <c r="I193" s="2" t="s">
        <v>1138</v>
      </c>
      <c r="J193" s="5">
        <v>1944.5</v>
      </c>
      <c r="K193" s="19" t="s">
        <v>94</v>
      </c>
      <c r="L193" s="2" t="s">
        <v>274</v>
      </c>
      <c r="M193" s="12">
        <v>1626.5</v>
      </c>
      <c r="N193" s="17">
        <v>0.163538184623296</v>
      </c>
      <c r="O193" s="12">
        <v>10</v>
      </c>
      <c r="P193" s="2"/>
      <c r="Q193" s="2"/>
      <c r="R193" s="2" t="s">
        <v>1</v>
      </c>
      <c r="S193" s="3" t="s">
        <v>27</v>
      </c>
    </row>
    <row r="194" spans="1:19" x14ac:dyDescent="0.25">
      <c r="A194" s="39"/>
      <c r="B194" s="14" t="s">
        <v>30</v>
      </c>
      <c r="C194" s="38">
        <v>45982</v>
      </c>
      <c r="D194" s="2">
        <v>2</v>
      </c>
      <c r="E194" s="6">
        <v>1002184234</v>
      </c>
      <c r="F194" s="3">
        <v>2025</v>
      </c>
      <c r="G194" s="2" t="s">
        <v>8</v>
      </c>
      <c r="H194" s="2" t="s">
        <v>1137</v>
      </c>
      <c r="I194" s="2" t="s">
        <v>1136</v>
      </c>
      <c r="J194" s="5">
        <v>81.5</v>
      </c>
      <c r="K194" s="19" t="s">
        <v>94</v>
      </c>
      <c r="L194" s="2" t="s">
        <v>274</v>
      </c>
      <c r="M194" s="12">
        <v>43</v>
      </c>
      <c r="N194" s="11">
        <v>0.47239263803680998</v>
      </c>
      <c r="O194" s="2"/>
      <c r="P194" s="2"/>
      <c r="Q194" s="2"/>
      <c r="R194" s="2" t="s">
        <v>28</v>
      </c>
      <c r="S194" s="3" t="s">
        <v>27</v>
      </c>
    </row>
    <row r="195" spans="1:19" x14ac:dyDescent="0.25">
      <c r="A195" s="39"/>
      <c r="B195" s="14" t="s">
        <v>30</v>
      </c>
      <c r="C195" s="38">
        <v>45983</v>
      </c>
      <c r="D195" s="2">
        <v>2</v>
      </c>
      <c r="E195" s="6">
        <v>1002181386</v>
      </c>
      <c r="F195" s="3">
        <v>2025</v>
      </c>
      <c r="G195" s="2" t="s">
        <v>8</v>
      </c>
      <c r="H195" s="2" t="s">
        <v>1135</v>
      </c>
      <c r="I195" s="2" t="s">
        <v>1134</v>
      </c>
      <c r="J195" s="5">
        <v>1169.5</v>
      </c>
      <c r="K195" s="19" t="s">
        <v>94</v>
      </c>
      <c r="L195" s="2" t="s">
        <v>274</v>
      </c>
      <c r="M195" s="12">
        <v>721</v>
      </c>
      <c r="N195" s="17">
        <v>0.38349722103463002</v>
      </c>
      <c r="O195" s="12">
        <v>22.62</v>
      </c>
      <c r="P195" s="2"/>
      <c r="Q195" s="2"/>
      <c r="R195" s="2" t="s">
        <v>1</v>
      </c>
      <c r="S195" s="3" t="s">
        <v>27</v>
      </c>
    </row>
    <row r="196" spans="1:19" x14ac:dyDescent="0.25">
      <c r="A196" s="39">
        <v>1</v>
      </c>
      <c r="B196" s="14" t="s">
        <v>30</v>
      </c>
      <c r="C196" s="38">
        <v>45983</v>
      </c>
      <c r="D196" s="2">
        <v>1</v>
      </c>
      <c r="E196" s="6">
        <v>1002186259</v>
      </c>
      <c r="F196" s="3">
        <v>2025</v>
      </c>
      <c r="G196" s="2" t="s">
        <v>146</v>
      </c>
      <c r="H196" s="2" t="s">
        <v>1133</v>
      </c>
      <c r="I196" s="2" t="s">
        <v>1132</v>
      </c>
      <c r="J196" s="5">
        <v>2626.5</v>
      </c>
      <c r="K196" s="4"/>
      <c r="L196" s="2" t="s">
        <v>157</v>
      </c>
      <c r="M196" s="12">
        <v>2038.5</v>
      </c>
      <c r="N196" s="11">
        <v>0.22387207310108501</v>
      </c>
      <c r="O196" s="2"/>
      <c r="P196" s="2"/>
      <c r="Q196" s="2"/>
      <c r="R196" s="2" t="s">
        <v>28</v>
      </c>
      <c r="S196" s="3" t="s">
        <v>27</v>
      </c>
    </row>
    <row r="197" spans="1:19" x14ac:dyDescent="0.25">
      <c r="A197" s="39">
        <v>2</v>
      </c>
      <c r="B197" s="14" t="s">
        <v>30</v>
      </c>
      <c r="C197" s="38">
        <v>45983</v>
      </c>
      <c r="D197" s="2">
        <v>1</v>
      </c>
      <c r="E197" s="6">
        <v>1002186260</v>
      </c>
      <c r="F197" s="3">
        <v>2025</v>
      </c>
      <c r="G197" s="2" t="s">
        <v>146</v>
      </c>
      <c r="H197" s="2" t="s">
        <v>1131</v>
      </c>
      <c r="I197" s="2" t="s">
        <v>1130</v>
      </c>
      <c r="J197" s="5">
        <v>2456</v>
      </c>
      <c r="K197" s="4"/>
      <c r="L197" s="2" t="s">
        <v>157</v>
      </c>
      <c r="M197" s="12">
        <v>1988.5</v>
      </c>
      <c r="N197" s="11">
        <v>0.19035016286644901</v>
      </c>
      <c r="O197" s="2"/>
      <c r="P197" s="2"/>
      <c r="Q197" s="2"/>
      <c r="R197" s="2" t="s">
        <v>28</v>
      </c>
      <c r="S197" s="3" t="s">
        <v>27</v>
      </c>
    </row>
    <row r="198" spans="1:19" x14ac:dyDescent="0.25">
      <c r="A198" s="39">
        <v>3</v>
      </c>
      <c r="B198" s="14" t="s">
        <v>30</v>
      </c>
      <c r="C198" s="38">
        <v>45983</v>
      </c>
      <c r="D198" s="2">
        <v>1</v>
      </c>
      <c r="E198" s="6">
        <v>1002186261</v>
      </c>
      <c r="F198" s="3">
        <v>2025</v>
      </c>
      <c r="G198" s="2" t="s">
        <v>146</v>
      </c>
      <c r="H198" s="2" t="s">
        <v>1129</v>
      </c>
      <c r="I198" s="2" t="s">
        <v>1128</v>
      </c>
      <c r="J198" s="5">
        <v>1939</v>
      </c>
      <c r="K198" s="4"/>
      <c r="L198" s="2" t="s">
        <v>157</v>
      </c>
      <c r="M198" s="12">
        <v>1283</v>
      </c>
      <c r="N198" s="11">
        <v>0.33831872099020099</v>
      </c>
      <c r="O198" s="2"/>
      <c r="P198" s="2"/>
      <c r="Q198" s="2"/>
      <c r="R198" s="2" t="s">
        <v>28</v>
      </c>
      <c r="S198" s="3" t="s">
        <v>27</v>
      </c>
    </row>
    <row r="199" spans="1:19" x14ac:dyDescent="0.25">
      <c r="A199" s="39">
        <v>4</v>
      </c>
      <c r="B199" s="14" t="s">
        <v>30</v>
      </c>
      <c r="C199" s="38">
        <v>45985</v>
      </c>
      <c r="D199" s="2">
        <v>1</v>
      </c>
      <c r="E199" s="6">
        <v>1002186262</v>
      </c>
      <c r="F199" s="3">
        <v>2025</v>
      </c>
      <c r="G199" s="2" t="s">
        <v>146</v>
      </c>
      <c r="H199" s="2" t="s">
        <v>1127</v>
      </c>
      <c r="I199" s="2" t="s">
        <v>1126</v>
      </c>
      <c r="J199" s="5">
        <v>692</v>
      </c>
      <c r="K199" s="4"/>
      <c r="L199" s="2" t="s">
        <v>157</v>
      </c>
      <c r="M199" s="12">
        <v>497</v>
      </c>
      <c r="N199" s="11">
        <v>0.28179190751445099</v>
      </c>
      <c r="O199" s="2"/>
      <c r="P199" s="2"/>
      <c r="Q199" s="2"/>
      <c r="R199" s="2" t="s">
        <v>28</v>
      </c>
      <c r="S199" s="3" t="s">
        <v>27</v>
      </c>
    </row>
    <row r="200" spans="1:19" x14ac:dyDescent="0.25">
      <c r="A200" s="39">
        <v>5</v>
      </c>
      <c r="B200" s="14" t="s">
        <v>30</v>
      </c>
      <c r="C200" s="38">
        <v>45985</v>
      </c>
      <c r="D200" s="2">
        <v>1</v>
      </c>
      <c r="E200" s="6">
        <v>1002186263</v>
      </c>
      <c r="F200" s="3">
        <v>2025</v>
      </c>
      <c r="G200" s="2" t="s">
        <v>146</v>
      </c>
      <c r="H200" s="2" t="s">
        <v>1125</v>
      </c>
      <c r="I200" s="2" t="s">
        <v>1124</v>
      </c>
      <c r="J200" s="5">
        <v>4182</v>
      </c>
      <c r="K200" s="4"/>
      <c r="L200" s="2" t="s">
        <v>157</v>
      </c>
      <c r="M200" s="12">
        <v>2951.5</v>
      </c>
      <c r="N200" s="11">
        <v>0.29423720707795298</v>
      </c>
      <c r="O200" s="2"/>
      <c r="P200" s="2"/>
      <c r="Q200" s="2"/>
      <c r="R200" s="2" t="s">
        <v>28</v>
      </c>
      <c r="S200" s="3" t="s">
        <v>27</v>
      </c>
    </row>
    <row r="201" spans="1:19" x14ac:dyDescent="0.25">
      <c r="A201" s="39">
        <v>6</v>
      </c>
      <c r="B201" s="14" t="s">
        <v>30</v>
      </c>
      <c r="C201" s="38">
        <v>45985</v>
      </c>
      <c r="D201" s="2">
        <v>1</v>
      </c>
      <c r="E201" s="6">
        <v>1002186264</v>
      </c>
      <c r="F201" s="3">
        <v>2025</v>
      </c>
      <c r="G201" s="2" t="s">
        <v>146</v>
      </c>
      <c r="H201" s="2" t="s">
        <v>1123</v>
      </c>
      <c r="I201" s="2" t="s">
        <v>1122</v>
      </c>
      <c r="J201" s="5">
        <v>4316</v>
      </c>
      <c r="K201" s="4"/>
      <c r="L201" s="2" t="s">
        <v>157</v>
      </c>
      <c r="M201" s="12">
        <v>3311.5</v>
      </c>
      <c r="N201" s="11">
        <v>0.23273864689527299</v>
      </c>
      <c r="O201" s="2"/>
      <c r="P201" s="2"/>
      <c r="Q201" s="2"/>
      <c r="R201" s="2" t="s">
        <v>28</v>
      </c>
      <c r="S201" s="3" t="s">
        <v>27</v>
      </c>
    </row>
    <row r="202" spans="1:19" x14ac:dyDescent="0.25">
      <c r="A202" s="39">
        <v>7</v>
      </c>
      <c r="B202" s="14" t="s">
        <v>30</v>
      </c>
      <c r="C202" s="38">
        <v>45986</v>
      </c>
      <c r="D202" s="2">
        <v>1</v>
      </c>
      <c r="E202" s="6">
        <v>1002186265</v>
      </c>
      <c r="F202" s="3">
        <v>2025</v>
      </c>
      <c r="G202" s="2" t="s">
        <v>146</v>
      </c>
      <c r="H202" s="2" t="s">
        <v>1121</v>
      </c>
      <c r="I202" s="2" t="s">
        <v>1120</v>
      </c>
      <c r="J202" s="5">
        <v>3149</v>
      </c>
      <c r="K202" s="4"/>
      <c r="L202" s="2" t="s">
        <v>157</v>
      </c>
      <c r="M202" s="12">
        <v>2469</v>
      </c>
      <c r="N202" s="11">
        <v>0.215941568751985</v>
      </c>
      <c r="O202" s="2"/>
      <c r="P202" s="2"/>
      <c r="Q202" s="2"/>
      <c r="R202" s="2" t="s">
        <v>28</v>
      </c>
      <c r="S202" s="3" t="s">
        <v>27</v>
      </c>
    </row>
    <row r="203" spans="1:19" x14ac:dyDescent="0.25">
      <c r="A203" s="39"/>
      <c r="B203" s="14" t="s">
        <v>30</v>
      </c>
      <c r="C203" s="38">
        <v>45986</v>
      </c>
      <c r="D203" s="2">
        <v>1</v>
      </c>
      <c r="E203" s="6">
        <v>1002163864</v>
      </c>
      <c r="F203" s="3">
        <v>2025</v>
      </c>
      <c r="G203" s="2" t="s">
        <v>146</v>
      </c>
      <c r="H203" s="2" t="s">
        <v>1119</v>
      </c>
      <c r="I203" s="2" t="s">
        <v>1118</v>
      </c>
      <c r="J203" s="5">
        <v>730</v>
      </c>
      <c r="K203" s="4"/>
      <c r="L203" s="2" t="s">
        <v>143</v>
      </c>
      <c r="M203" s="12">
        <v>466</v>
      </c>
      <c r="N203" s="11">
        <v>0.36164383561643798</v>
      </c>
      <c r="O203" s="2"/>
      <c r="P203" s="2"/>
      <c r="Q203" s="2"/>
      <c r="R203" s="2" t="s">
        <v>28</v>
      </c>
      <c r="S203" s="3" t="s">
        <v>27</v>
      </c>
    </row>
    <row r="204" spans="1:19" x14ac:dyDescent="0.25">
      <c r="A204" s="39"/>
      <c r="B204" s="14" t="s">
        <v>30</v>
      </c>
      <c r="C204" s="38">
        <v>45986</v>
      </c>
      <c r="D204" s="2">
        <v>1</v>
      </c>
      <c r="E204" s="6">
        <v>1002163865</v>
      </c>
      <c r="F204" s="3">
        <v>2025</v>
      </c>
      <c r="G204" s="2" t="s">
        <v>146</v>
      </c>
      <c r="H204" s="2" t="s">
        <v>1117</v>
      </c>
      <c r="I204" s="2" t="s">
        <v>1116</v>
      </c>
      <c r="J204" s="5">
        <v>751</v>
      </c>
      <c r="K204" s="4"/>
      <c r="L204" s="2" t="s">
        <v>143</v>
      </c>
      <c r="M204" s="12">
        <v>448</v>
      </c>
      <c r="N204" s="11">
        <v>0.40346205059920098</v>
      </c>
      <c r="O204" s="2"/>
      <c r="P204" s="2"/>
      <c r="Q204" s="2"/>
      <c r="R204" s="2" t="s">
        <v>28</v>
      </c>
      <c r="S204" s="3" t="s">
        <v>27</v>
      </c>
    </row>
    <row r="205" spans="1:19" x14ac:dyDescent="0.25">
      <c r="A205" s="39">
        <v>300099798</v>
      </c>
      <c r="B205" s="14" t="s">
        <v>30</v>
      </c>
      <c r="C205" s="38">
        <v>45987</v>
      </c>
      <c r="D205" s="2">
        <v>1</v>
      </c>
      <c r="E205" s="6">
        <v>1002172134</v>
      </c>
      <c r="F205" s="3">
        <v>2025</v>
      </c>
      <c r="G205" s="2" t="s">
        <v>53</v>
      </c>
      <c r="H205" s="2" t="s">
        <v>1115</v>
      </c>
      <c r="I205" s="2" t="s">
        <v>1114</v>
      </c>
      <c r="J205" s="5">
        <v>7121</v>
      </c>
      <c r="K205" s="4"/>
      <c r="L205" s="2" t="s">
        <v>71</v>
      </c>
      <c r="M205" s="12">
        <v>6456</v>
      </c>
      <c r="N205" s="11">
        <v>9.3385760426906106E-2</v>
      </c>
      <c r="O205" s="2"/>
      <c r="P205" s="2"/>
      <c r="Q205" s="2"/>
      <c r="R205" s="2" t="s">
        <v>28</v>
      </c>
      <c r="S205" s="3" t="s">
        <v>27</v>
      </c>
    </row>
    <row r="206" spans="1:19" x14ac:dyDescent="0.25">
      <c r="A206" s="39">
        <v>1</v>
      </c>
      <c r="B206" s="14" t="s">
        <v>30</v>
      </c>
      <c r="C206" s="38">
        <v>45987</v>
      </c>
      <c r="D206" s="2">
        <v>2</v>
      </c>
      <c r="E206" s="6">
        <v>1002188076</v>
      </c>
      <c r="F206" s="3">
        <v>2025</v>
      </c>
      <c r="G206" s="2" t="s">
        <v>146</v>
      </c>
      <c r="H206" s="2" t="s">
        <v>1113</v>
      </c>
      <c r="I206" s="2" t="s">
        <v>1112</v>
      </c>
      <c r="J206" s="5">
        <v>6896</v>
      </c>
      <c r="K206" s="4"/>
      <c r="L206" s="2" t="s">
        <v>157</v>
      </c>
      <c r="M206" s="12">
        <v>5446</v>
      </c>
      <c r="N206" s="11">
        <v>0.21026682134570801</v>
      </c>
      <c r="O206" s="2"/>
      <c r="P206" s="2"/>
      <c r="Q206" s="2"/>
      <c r="R206" s="2" t="s">
        <v>28</v>
      </c>
      <c r="S206" s="3" t="s">
        <v>27</v>
      </c>
    </row>
    <row r="207" spans="1:19" x14ac:dyDescent="0.25">
      <c r="A207" s="39">
        <v>2</v>
      </c>
      <c r="B207" s="14" t="s">
        <v>30</v>
      </c>
      <c r="C207" s="38">
        <v>45992</v>
      </c>
      <c r="D207" s="2">
        <v>2</v>
      </c>
      <c r="E207" s="6">
        <v>1002188081</v>
      </c>
      <c r="F207" s="3">
        <v>2025</v>
      </c>
      <c r="G207" s="2" t="s">
        <v>146</v>
      </c>
      <c r="H207" s="2" t="s">
        <v>1111</v>
      </c>
      <c r="I207" s="2" t="s">
        <v>1110</v>
      </c>
      <c r="J207" s="5">
        <v>3744</v>
      </c>
      <c r="K207" s="4"/>
      <c r="L207" s="2" t="s">
        <v>157</v>
      </c>
      <c r="M207" s="12">
        <v>2401</v>
      </c>
      <c r="N207" s="11">
        <v>0.35870726495726502</v>
      </c>
      <c r="O207" s="2"/>
      <c r="P207" s="2"/>
      <c r="Q207" s="2"/>
      <c r="R207" s="2" t="s">
        <v>28</v>
      </c>
      <c r="S207" s="3" t="s">
        <v>27</v>
      </c>
    </row>
    <row r="208" spans="1:19" x14ac:dyDescent="0.25">
      <c r="A208" s="39">
        <v>1</v>
      </c>
      <c r="B208" s="14" t="s">
        <v>30</v>
      </c>
      <c r="C208" s="38">
        <v>45993</v>
      </c>
      <c r="D208" s="2">
        <v>3</v>
      </c>
      <c r="E208" s="6">
        <v>1002188138</v>
      </c>
      <c r="F208" s="3">
        <v>2025</v>
      </c>
      <c r="G208" s="2" t="s">
        <v>146</v>
      </c>
      <c r="H208" s="2" t="s">
        <v>1109</v>
      </c>
      <c r="I208" s="2" t="s">
        <v>1108</v>
      </c>
      <c r="J208" s="5">
        <v>22433</v>
      </c>
      <c r="K208" s="4"/>
      <c r="L208" s="2" t="s">
        <v>157</v>
      </c>
      <c r="M208" s="12">
        <v>15606</v>
      </c>
      <c r="N208" s="11">
        <v>0.30432844470200099</v>
      </c>
      <c r="O208" s="2"/>
      <c r="P208" s="2"/>
      <c r="Q208" s="2"/>
      <c r="R208" s="2" t="s">
        <v>28</v>
      </c>
      <c r="S208" s="3" t="s">
        <v>27</v>
      </c>
    </row>
    <row r="209" spans="1:19" x14ac:dyDescent="0.25">
      <c r="A209" s="39">
        <v>2</v>
      </c>
      <c r="B209" s="14" t="s">
        <v>30</v>
      </c>
      <c r="C209" s="38">
        <v>45992</v>
      </c>
      <c r="D209" s="2">
        <v>3</v>
      </c>
      <c r="E209" s="6">
        <v>1002163890</v>
      </c>
      <c r="F209" s="3">
        <v>2025</v>
      </c>
      <c r="G209" s="2" t="s">
        <v>146</v>
      </c>
      <c r="H209" s="2" t="s">
        <v>1107</v>
      </c>
      <c r="I209" s="2" t="s">
        <v>1106</v>
      </c>
      <c r="J209" s="5">
        <v>5787</v>
      </c>
      <c r="K209" s="4"/>
      <c r="L209" s="2" t="s">
        <v>143</v>
      </c>
      <c r="M209" s="12">
        <v>3960</v>
      </c>
      <c r="N209" s="11">
        <v>0.31570762052877099</v>
      </c>
      <c r="O209" s="2"/>
      <c r="P209" s="2"/>
      <c r="Q209" s="2"/>
      <c r="R209" s="2" t="s">
        <v>28</v>
      </c>
      <c r="S209" s="3" t="s">
        <v>27</v>
      </c>
    </row>
    <row r="210" spans="1:19" x14ac:dyDescent="0.25">
      <c r="A210" s="39">
        <v>3</v>
      </c>
      <c r="B210" s="14" t="s">
        <v>30</v>
      </c>
      <c r="C210" s="38">
        <v>45994</v>
      </c>
      <c r="D210" s="2">
        <v>3</v>
      </c>
      <c r="E210" s="6">
        <v>1002188139</v>
      </c>
      <c r="F210" s="3">
        <v>2025</v>
      </c>
      <c r="G210" s="2" t="s">
        <v>146</v>
      </c>
      <c r="H210" s="2" t="s">
        <v>1105</v>
      </c>
      <c r="I210" s="2" t="s">
        <v>1104</v>
      </c>
      <c r="J210" s="5">
        <v>8782</v>
      </c>
      <c r="K210" s="4"/>
      <c r="L210" s="2" t="s">
        <v>157</v>
      </c>
      <c r="M210" s="12">
        <v>6980.5</v>
      </c>
      <c r="N210" s="11">
        <v>0.20513550444090201</v>
      </c>
      <c r="O210" s="2"/>
      <c r="P210" s="2"/>
      <c r="Q210" s="2"/>
      <c r="R210" s="2" t="s">
        <v>28</v>
      </c>
      <c r="S210" s="3" t="s">
        <v>27</v>
      </c>
    </row>
    <row r="211" spans="1:19" x14ac:dyDescent="0.25">
      <c r="A211" s="39">
        <v>4</v>
      </c>
      <c r="B211" s="14" t="s">
        <v>30</v>
      </c>
      <c r="C211" s="38">
        <v>45994</v>
      </c>
      <c r="D211" s="2">
        <v>3</v>
      </c>
      <c r="E211" s="6">
        <v>1002163892</v>
      </c>
      <c r="F211" s="3">
        <v>2025</v>
      </c>
      <c r="G211" s="2" t="s">
        <v>146</v>
      </c>
      <c r="H211" s="2" t="s">
        <v>1103</v>
      </c>
      <c r="I211" s="2" t="s">
        <v>1102</v>
      </c>
      <c r="J211" s="5">
        <v>4192</v>
      </c>
      <c r="K211" s="4"/>
      <c r="L211" s="2" t="s">
        <v>143</v>
      </c>
      <c r="M211" s="12">
        <v>3308</v>
      </c>
      <c r="N211" s="11">
        <v>0.21087786259541999</v>
      </c>
      <c r="O211" s="2"/>
      <c r="P211" s="2"/>
      <c r="Q211" s="2"/>
      <c r="R211" s="2" t="s">
        <v>28</v>
      </c>
      <c r="S211" s="3" t="s">
        <v>27</v>
      </c>
    </row>
    <row r="212" spans="1:19" x14ac:dyDescent="0.25">
      <c r="A212" s="39"/>
      <c r="B212" s="14" t="s">
        <v>30</v>
      </c>
      <c r="C212" s="38">
        <v>45995</v>
      </c>
      <c r="D212" s="2">
        <v>3</v>
      </c>
      <c r="E212" s="6">
        <v>1002188140</v>
      </c>
      <c r="F212" s="3">
        <v>2025</v>
      </c>
      <c r="G212" s="2" t="s">
        <v>146</v>
      </c>
      <c r="H212" s="2" t="s">
        <v>1101</v>
      </c>
      <c r="I212" s="2" t="s">
        <v>1100</v>
      </c>
      <c r="J212" s="5">
        <v>13613</v>
      </c>
      <c r="K212" s="4"/>
      <c r="L212" s="2" t="s">
        <v>157</v>
      </c>
      <c r="M212" s="12">
        <v>11154.5</v>
      </c>
      <c r="N212" s="11">
        <v>0.18059942701829099</v>
      </c>
      <c r="O212" s="2"/>
      <c r="P212" s="2"/>
      <c r="Q212" s="2"/>
      <c r="R212" s="2" t="s">
        <v>28</v>
      </c>
      <c r="S212" s="3" t="s">
        <v>27</v>
      </c>
    </row>
    <row r="213" spans="1:19" x14ac:dyDescent="0.25">
      <c r="A213" s="39" t="s">
        <v>602</v>
      </c>
      <c r="B213" s="14" t="s">
        <v>30</v>
      </c>
      <c r="C213" s="38">
        <v>45994</v>
      </c>
      <c r="D213" s="2">
        <v>3</v>
      </c>
      <c r="E213" s="6">
        <v>1002163895</v>
      </c>
      <c r="F213" s="3">
        <v>2025</v>
      </c>
      <c r="G213" s="2" t="s">
        <v>146</v>
      </c>
      <c r="H213" s="2" t="s">
        <v>1099</v>
      </c>
      <c r="I213" s="2" t="s">
        <v>1098</v>
      </c>
      <c r="J213" s="5">
        <v>3495</v>
      </c>
      <c r="K213" s="4"/>
      <c r="L213" s="2" t="s">
        <v>143</v>
      </c>
      <c r="M213" s="12">
        <v>2992.5</v>
      </c>
      <c r="N213" s="11">
        <v>0.143776824034335</v>
      </c>
      <c r="O213" s="2"/>
      <c r="P213" s="2"/>
      <c r="Q213" s="2"/>
      <c r="R213" s="2" t="s">
        <v>28</v>
      </c>
      <c r="S213" s="3" t="s">
        <v>27</v>
      </c>
    </row>
    <row r="214" spans="1:19" x14ac:dyDescent="0.25">
      <c r="A214" s="39"/>
      <c r="B214" s="14" t="s">
        <v>30</v>
      </c>
      <c r="C214" s="38">
        <v>45996</v>
      </c>
      <c r="D214" s="2">
        <v>2</v>
      </c>
      <c r="E214" s="6">
        <v>1002190173</v>
      </c>
      <c r="F214" s="3">
        <v>2025</v>
      </c>
      <c r="G214" s="2" t="s">
        <v>8</v>
      </c>
      <c r="H214" s="2" t="s">
        <v>1097</v>
      </c>
      <c r="I214" s="2" t="s">
        <v>1096</v>
      </c>
      <c r="J214" s="5">
        <v>255.5</v>
      </c>
      <c r="K214" s="19" t="s">
        <v>94</v>
      </c>
      <c r="L214" s="2" t="s">
        <v>274</v>
      </c>
      <c r="M214" s="12">
        <v>170.5</v>
      </c>
      <c r="N214" s="17">
        <v>0.332681017612524</v>
      </c>
      <c r="O214" s="12">
        <v>29.87</v>
      </c>
      <c r="P214" s="2"/>
      <c r="Q214" s="2"/>
      <c r="R214" s="2" t="s">
        <v>1</v>
      </c>
      <c r="S214" s="3" t="s">
        <v>27</v>
      </c>
    </row>
    <row r="215" spans="1:19" x14ac:dyDescent="0.25">
      <c r="A215" s="39"/>
      <c r="B215" s="14" t="s">
        <v>30</v>
      </c>
      <c r="C215" s="38">
        <v>45996</v>
      </c>
      <c r="D215" s="2">
        <v>3</v>
      </c>
      <c r="E215" s="6">
        <v>1002150407</v>
      </c>
      <c r="F215" s="3">
        <v>2025</v>
      </c>
      <c r="G215" s="2" t="s">
        <v>8</v>
      </c>
      <c r="H215" s="2" t="s">
        <v>236</v>
      </c>
      <c r="I215" s="2" t="s">
        <v>1095</v>
      </c>
      <c r="J215" s="5">
        <v>356.5</v>
      </c>
      <c r="K215" s="4"/>
      <c r="L215" s="2" t="s">
        <v>238</v>
      </c>
      <c r="M215" s="12">
        <v>302</v>
      </c>
      <c r="N215" s="11">
        <v>0.15287517531556799</v>
      </c>
      <c r="O215" s="2"/>
      <c r="P215" s="2"/>
      <c r="Q215" s="2"/>
      <c r="R215" s="2" t="s">
        <v>28</v>
      </c>
      <c r="S215" s="3" t="s">
        <v>27</v>
      </c>
    </row>
    <row r="216" spans="1:19" x14ac:dyDescent="0.25">
      <c r="A216" s="39">
        <v>1</v>
      </c>
      <c r="B216" s="14" t="s">
        <v>30</v>
      </c>
      <c r="C216" s="38">
        <v>45996</v>
      </c>
      <c r="D216" s="2">
        <v>4</v>
      </c>
      <c r="E216" s="6">
        <v>1002150393</v>
      </c>
      <c r="F216" s="3">
        <v>2025</v>
      </c>
      <c r="G216" s="2" t="s">
        <v>8</v>
      </c>
      <c r="H216" s="2" t="s">
        <v>881</v>
      </c>
      <c r="I216" s="2" t="s">
        <v>880</v>
      </c>
      <c r="J216" s="5">
        <v>11254.5</v>
      </c>
      <c r="K216" s="19" t="s">
        <v>94</v>
      </c>
      <c r="L216" s="2" t="s">
        <v>93</v>
      </c>
      <c r="M216" s="12">
        <v>8713</v>
      </c>
      <c r="N216" s="11">
        <v>0.225820782797992</v>
      </c>
      <c r="O216" s="2"/>
      <c r="P216" s="2"/>
      <c r="Q216" s="2"/>
      <c r="R216" s="2" t="s">
        <v>28</v>
      </c>
      <c r="S216" s="3" t="s">
        <v>27</v>
      </c>
    </row>
    <row r="217" spans="1:19" x14ac:dyDescent="0.25">
      <c r="A217" s="39">
        <v>2</v>
      </c>
      <c r="B217" s="14" t="s">
        <v>30</v>
      </c>
      <c r="C217" s="38">
        <v>46002</v>
      </c>
      <c r="D217" s="2">
        <v>4</v>
      </c>
      <c r="E217" s="6">
        <v>1002150392</v>
      </c>
      <c r="F217" s="3">
        <v>2025</v>
      </c>
      <c r="G217" s="2" t="s">
        <v>8</v>
      </c>
      <c r="H217" s="2" t="s">
        <v>881</v>
      </c>
      <c r="I217" s="2" t="s">
        <v>1094</v>
      </c>
      <c r="J217" s="5">
        <v>11537</v>
      </c>
      <c r="K217" s="19" t="s">
        <v>94</v>
      </c>
      <c r="L217" s="2" t="s">
        <v>93</v>
      </c>
      <c r="M217" s="12">
        <v>9428</v>
      </c>
      <c r="N217" s="17">
        <v>0.18280315506630801</v>
      </c>
      <c r="O217" s="12">
        <v>13.93</v>
      </c>
      <c r="P217" s="2"/>
      <c r="Q217" s="2"/>
      <c r="R217" s="2" t="s">
        <v>1</v>
      </c>
      <c r="S217" s="3" t="s">
        <v>27</v>
      </c>
    </row>
    <row r="218" spans="1:19" x14ac:dyDescent="0.25">
      <c r="A218" s="39">
        <v>3</v>
      </c>
      <c r="B218" s="14" t="s">
        <v>30</v>
      </c>
      <c r="C218" s="38">
        <v>46003</v>
      </c>
      <c r="D218" s="2">
        <v>4</v>
      </c>
      <c r="E218" s="6">
        <v>1002180927</v>
      </c>
      <c r="F218" s="3">
        <v>2025</v>
      </c>
      <c r="G218" s="2" t="s">
        <v>8</v>
      </c>
      <c r="H218" s="2" t="s">
        <v>881</v>
      </c>
      <c r="I218" s="2" t="s">
        <v>883</v>
      </c>
      <c r="J218" s="5">
        <v>14307.5</v>
      </c>
      <c r="K218" s="19" t="s">
        <v>94</v>
      </c>
      <c r="L218" s="2" t="s">
        <v>93</v>
      </c>
      <c r="M218" s="12">
        <v>10544.5</v>
      </c>
      <c r="N218" s="11">
        <v>0.26300891141010002</v>
      </c>
      <c r="O218" s="2"/>
      <c r="P218" s="2"/>
      <c r="Q218" s="2"/>
      <c r="R218" s="2" t="s">
        <v>28</v>
      </c>
      <c r="S218" s="3" t="s">
        <v>27</v>
      </c>
    </row>
    <row r="219" spans="1:19" x14ac:dyDescent="0.25">
      <c r="A219" s="39"/>
      <c r="B219" s="14" t="s">
        <v>30</v>
      </c>
      <c r="C219" s="38">
        <v>46004</v>
      </c>
      <c r="D219" s="2">
        <v>2</v>
      </c>
      <c r="E219" s="6">
        <v>1002183090</v>
      </c>
      <c r="F219" s="3">
        <v>2025</v>
      </c>
      <c r="G219" s="2" t="s">
        <v>4</v>
      </c>
      <c r="H219" s="2" t="s">
        <v>1093</v>
      </c>
      <c r="I219" s="2" t="s">
        <v>1092</v>
      </c>
      <c r="J219" s="45">
        <v>1059.5</v>
      </c>
      <c r="K219" s="4"/>
      <c r="L219" s="2" t="s">
        <v>826</v>
      </c>
      <c r="M219" s="12">
        <v>606.5</v>
      </c>
      <c r="N219" s="11">
        <v>0.42756016989145801</v>
      </c>
      <c r="O219" s="2"/>
      <c r="P219" s="2"/>
      <c r="Q219" s="2"/>
      <c r="R219" s="2" t="s">
        <v>28</v>
      </c>
      <c r="S219" s="3" t="s">
        <v>27</v>
      </c>
    </row>
    <row r="220" spans="1:19" x14ac:dyDescent="0.25">
      <c r="A220" s="39">
        <v>1</v>
      </c>
      <c r="B220" s="14" t="s">
        <v>30</v>
      </c>
      <c r="C220" s="38">
        <v>46006</v>
      </c>
      <c r="D220" s="2">
        <v>2</v>
      </c>
      <c r="E220" s="6">
        <v>1002184977</v>
      </c>
      <c r="F220" s="3">
        <v>2025</v>
      </c>
      <c r="G220" s="2" t="s">
        <v>4</v>
      </c>
      <c r="H220" s="2" t="s">
        <v>1091</v>
      </c>
      <c r="I220" s="2" t="s">
        <v>1090</v>
      </c>
      <c r="J220" s="45">
        <v>1394.5</v>
      </c>
      <c r="K220" s="21" t="s">
        <v>107</v>
      </c>
      <c r="L220" s="2" t="s">
        <v>874</v>
      </c>
      <c r="M220" s="12">
        <v>1014</v>
      </c>
      <c r="N220" s="17">
        <v>0.27285765507350301</v>
      </c>
      <c r="O220" s="12">
        <v>10</v>
      </c>
      <c r="P220" s="2"/>
      <c r="Q220" s="2"/>
      <c r="R220" s="2" t="s">
        <v>1</v>
      </c>
      <c r="S220" s="3" t="s">
        <v>27</v>
      </c>
    </row>
    <row r="221" spans="1:19" x14ac:dyDescent="0.25">
      <c r="A221" s="39">
        <v>2</v>
      </c>
      <c r="B221" s="14" t="s">
        <v>30</v>
      </c>
      <c r="C221" s="38">
        <v>46006</v>
      </c>
      <c r="D221" s="2">
        <v>2</v>
      </c>
      <c r="E221" s="6">
        <v>1002184976</v>
      </c>
      <c r="F221" s="3">
        <v>2025</v>
      </c>
      <c r="G221" s="2" t="s">
        <v>4</v>
      </c>
      <c r="H221" s="2" t="s">
        <v>972</v>
      </c>
      <c r="I221" s="2" t="s">
        <v>1089</v>
      </c>
      <c r="J221" s="5">
        <v>155.5</v>
      </c>
      <c r="K221" s="21" t="s">
        <v>107</v>
      </c>
      <c r="L221" s="2" t="s">
        <v>874</v>
      </c>
      <c r="M221" s="12">
        <v>85</v>
      </c>
      <c r="N221" s="11">
        <v>0.45337620578778098</v>
      </c>
      <c r="O221" s="2"/>
      <c r="P221" s="2"/>
      <c r="Q221" s="2"/>
      <c r="R221" s="2" t="s">
        <v>28</v>
      </c>
      <c r="S221" s="3" t="s">
        <v>27</v>
      </c>
    </row>
    <row r="222" spans="1:19" x14ac:dyDescent="0.25">
      <c r="A222" s="39">
        <v>3</v>
      </c>
      <c r="B222" s="14" t="s">
        <v>30</v>
      </c>
      <c r="C222" s="38">
        <v>46006</v>
      </c>
      <c r="D222" s="2">
        <v>2</v>
      </c>
      <c r="E222" s="6">
        <v>1002184984</v>
      </c>
      <c r="F222" s="3">
        <v>2025</v>
      </c>
      <c r="G222" s="2" t="s">
        <v>4</v>
      </c>
      <c r="H222" s="2" t="s">
        <v>1088</v>
      </c>
      <c r="I222" s="2" t="s">
        <v>1087</v>
      </c>
      <c r="J222" s="5">
        <v>166.5</v>
      </c>
      <c r="K222" s="21" t="s">
        <v>107</v>
      </c>
      <c r="L222" s="2" t="s">
        <v>874</v>
      </c>
      <c r="M222" s="12">
        <v>118</v>
      </c>
      <c r="N222" s="11">
        <v>0.291291291291291</v>
      </c>
      <c r="O222" s="2"/>
      <c r="P222" s="2"/>
      <c r="Q222" s="2"/>
      <c r="R222" s="2" t="s">
        <v>28</v>
      </c>
      <c r="S222" s="3" t="s">
        <v>27</v>
      </c>
    </row>
    <row r="223" spans="1:19" x14ac:dyDescent="0.25">
      <c r="A223" s="39">
        <v>4</v>
      </c>
      <c r="B223" s="14" t="s">
        <v>30</v>
      </c>
      <c r="C223" s="38">
        <v>46007</v>
      </c>
      <c r="D223" s="2">
        <v>2</v>
      </c>
      <c r="E223" s="6">
        <v>1002184982</v>
      </c>
      <c r="F223" s="3">
        <v>2025</v>
      </c>
      <c r="G223" s="2" t="s">
        <v>4</v>
      </c>
      <c r="H223" s="2" t="s">
        <v>1086</v>
      </c>
      <c r="I223" s="2" t="s">
        <v>1085</v>
      </c>
      <c r="J223" s="5">
        <v>85.5</v>
      </c>
      <c r="K223" s="21" t="s">
        <v>107</v>
      </c>
      <c r="L223" s="2" t="s">
        <v>874</v>
      </c>
      <c r="M223" s="12">
        <v>52.5</v>
      </c>
      <c r="N223" s="11">
        <v>0.38596491228070201</v>
      </c>
      <c r="O223" s="2"/>
      <c r="P223" s="2"/>
      <c r="Q223" s="2"/>
      <c r="R223" s="2" t="s">
        <v>28</v>
      </c>
      <c r="S223" s="3" t="s">
        <v>27</v>
      </c>
    </row>
    <row r="224" spans="1:19" x14ac:dyDescent="0.25">
      <c r="A224" s="39">
        <v>5</v>
      </c>
      <c r="B224" s="14" t="s">
        <v>30</v>
      </c>
      <c r="C224" s="38">
        <v>46007</v>
      </c>
      <c r="D224" s="2">
        <v>2</v>
      </c>
      <c r="E224" s="6">
        <v>1002185006</v>
      </c>
      <c r="F224" s="3">
        <v>2025</v>
      </c>
      <c r="G224" s="2" t="s">
        <v>4</v>
      </c>
      <c r="H224" s="2" t="s">
        <v>1084</v>
      </c>
      <c r="I224" s="2" t="s">
        <v>1083</v>
      </c>
      <c r="J224" s="5">
        <v>241</v>
      </c>
      <c r="K224" s="21" t="s">
        <v>107</v>
      </c>
      <c r="L224" s="2" t="s">
        <v>874</v>
      </c>
      <c r="M224" s="12">
        <v>197</v>
      </c>
      <c r="N224" s="11">
        <v>0.182572614107884</v>
      </c>
      <c r="O224" s="2"/>
      <c r="P224" s="2"/>
      <c r="Q224" s="2"/>
      <c r="R224" s="2" t="s">
        <v>28</v>
      </c>
      <c r="S224" s="3" t="s">
        <v>27</v>
      </c>
    </row>
    <row r="225" spans="1:19" x14ac:dyDescent="0.25">
      <c r="A225" s="39" t="s">
        <v>1082</v>
      </c>
      <c r="B225" s="14" t="s">
        <v>30</v>
      </c>
      <c r="C225" s="38">
        <v>46049</v>
      </c>
      <c r="D225" s="2">
        <v>7</v>
      </c>
      <c r="E225" s="6">
        <v>1002188137</v>
      </c>
      <c r="F225" s="3">
        <v>2025</v>
      </c>
      <c r="G225" s="2" t="s">
        <v>146</v>
      </c>
      <c r="H225" s="2" t="s">
        <v>1081</v>
      </c>
      <c r="I225" s="2" t="s">
        <v>1080</v>
      </c>
      <c r="J225" s="5">
        <v>6012</v>
      </c>
      <c r="K225" s="4"/>
      <c r="L225" s="2" t="s">
        <v>157</v>
      </c>
      <c r="M225" s="12">
        <v>2829.5</v>
      </c>
      <c r="N225" s="11">
        <v>0.52935795076513603</v>
      </c>
      <c r="O225" s="2"/>
      <c r="P225" s="2"/>
      <c r="Q225" s="2"/>
      <c r="R225" s="2" t="s">
        <v>28</v>
      </c>
      <c r="S225" s="3" t="s">
        <v>27</v>
      </c>
    </row>
    <row r="226" spans="1:19" x14ac:dyDescent="0.25">
      <c r="A226" s="39"/>
      <c r="B226" s="14" t="s">
        <v>30</v>
      </c>
      <c r="C226" s="38">
        <v>46006</v>
      </c>
      <c r="D226" s="2">
        <v>2</v>
      </c>
      <c r="E226" s="6">
        <v>1002184985</v>
      </c>
      <c r="F226" s="3">
        <v>2025</v>
      </c>
      <c r="G226" s="2" t="s">
        <v>4</v>
      </c>
      <c r="H226" s="2" t="s">
        <v>1079</v>
      </c>
      <c r="I226" s="2" t="s">
        <v>1078</v>
      </c>
      <c r="J226" s="45">
        <v>720.5</v>
      </c>
      <c r="K226" s="21" t="s">
        <v>107</v>
      </c>
      <c r="L226" s="2" t="s">
        <v>874</v>
      </c>
      <c r="M226" s="12">
        <v>568</v>
      </c>
      <c r="N226" s="11">
        <v>0.21165857043719599</v>
      </c>
      <c r="O226" s="2"/>
      <c r="P226" s="2"/>
      <c r="Q226" s="2"/>
      <c r="R226" s="2" t="s">
        <v>28</v>
      </c>
      <c r="S226" s="3" t="s">
        <v>27</v>
      </c>
    </row>
    <row r="227" spans="1:19" x14ac:dyDescent="0.25">
      <c r="A227" s="39">
        <v>6</v>
      </c>
      <c r="B227" s="14" t="s">
        <v>30</v>
      </c>
      <c r="C227" s="38">
        <v>46007</v>
      </c>
      <c r="D227" s="2">
        <v>2</v>
      </c>
      <c r="E227" s="6">
        <v>1002184983</v>
      </c>
      <c r="F227" s="3">
        <v>2025</v>
      </c>
      <c r="G227" s="2" t="s">
        <v>4</v>
      </c>
      <c r="H227" s="2" t="s">
        <v>945</v>
      </c>
      <c r="I227" s="2" t="s">
        <v>1077</v>
      </c>
      <c r="J227" s="5">
        <v>317.5</v>
      </c>
      <c r="K227" s="21" t="s">
        <v>107</v>
      </c>
      <c r="L227" s="2" t="s">
        <v>874</v>
      </c>
      <c r="M227" s="12">
        <v>204.5</v>
      </c>
      <c r="N227" s="11">
        <v>0.35590551181102398</v>
      </c>
      <c r="O227" s="2"/>
      <c r="P227" s="2"/>
      <c r="Q227" s="2"/>
      <c r="R227" s="2" t="s">
        <v>28</v>
      </c>
      <c r="S227" s="3" t="s">
        <v>27</v>
      </c>
    </row>
    <row r="228" spans="1:19" x14ac:dyDescent="0.25">
      <c r="A228" s="39">
        <v>7</v>
      </c>
      <c r="B228" s="14" t="s">
        <v>30</v>
      </c>
      <c r="C228" s="38">
        <v>46007</v>
      </c>
      <c r="D228" s="2">
        <v>2</v>
      </c>
      <c r="E228" s="6">
        <v>1002185007</v>
      </c>
      <c r="F228" s="3">
        <v>2025</v>
      </c>
      <c r="G228" s="2" t="s">
        <v>4</v>
      </c>
      <c r="H228" s="2" t="s">
        <v>914</v>
      </c>
      <c r="I228" s="2" t="s">
        <v>1076</v>
      </c>
      <c r="J228" s="45">
        <v>1124</v>
      </c>
      <c r="K228" s="21" t="s">
        <v>107</v>
      </c>
      <c r="L228" s="2" t="s">
        <v>874</v>
      </c>
      <c r="M228" s="12">
        <v>911.5</v>
      </c>
      <c r="N228" s="11">
        <v>0.18905693950177899</v>
      </c>
      <c r="O228" s="2"/>
      <c r="P228" s="2"/>
      <c r="Q228" s="2"/>
      <c r="R228" s="2" t="s">
        <v>28</v>
      </c>
      <c r="S228" s="3" t="s">
        <v>27</v>
      </c>
    </row>
    <row r="229" spans="1:19" x14ac:dyDescent="0.25">
      <c r="A229" s="39">
        <v>8</v>
      </c>
      <c r="B229" s="14" t="s">
        <v>30</v>
      </c>
      <c r="C229" s="38">
        <v>46008</v>
      </c>
      <c r="D229" s="2">
        <v>2</v>
      </c>
      <c r="E229" s="6">
        <v>1002184973</v>
      </c>
      <c r="F229" s="3">
        <v>2025</v>
      </c>
      <c r="G229" s="2" t="s">
        <v>4</v>
      </c>
      <c r="H229" s="2" t="s">
        <v>1075</v>
      </c>
      <c r="I229" s="2" t="s">
        <v>1074</v>
      </c>
      <c r="J229" s="45">
        <v>1166.5</v>
      </c>
      <c r="K229" s="4"/>
      <c r="L229" s="2" t="s">
        <v>826</v>
      </c>
      <c r="M229" s="12">
        <v>893.5</v>
      </c>
      <c r="N229" s="11">
        <v>0.234033433347621</v>
      </c>
      <c r="O229" s="2"/>
      <c r="P229" s="2"/>
      <c r="Q229" s="2"/>
      <c r="R229" s="2" t="s">
        <v>28</v>
      </c>
      <c r="S229" s="3" t="s">
        <v>27</v>
      </c>
    </row>
    <row r="230" spans="1:19" x14ac:dyDescent="0.25">
      <c r="A230" s="39"/>
      <c r="B230" s="14" t="s">
        <v>30</v>
      </c>
      <c r="C230" s="38">
        <v>46008</v>
      </c>
      <c r="D230" s="2">
        <v>8</v>
      </c>
      <c r="E230" s="6">
        <v>1002184235</v>
      </c>
      <c r="F230" s="3">
        <v>2025</v>
      </c>
      <c r="G230" s="2" t="s">
        <v>8</v>
      </c>
      <c r="H230" s="2" t="s">
        <v>1073</v>
      </c>
      <c r="I230" s="2" t="s">
        <v>1072</v>
      </c>
      <c r="J230" s="5">
        <v>2591</v>
      </c>
      <c r="K230" s="21" t="s">
        <v>107</v>
      </c>
      <c r="L230" s="2" t="s">
        <v>903</v>
      </c>
      <c r="M230" s="12">
        <v>1998.5</v>
      </c>
      <c r="N230" s="17">
        <v>0.228676186800463</v>
      </c>
      <c r="O230" s="12">
        <v>10</v>
      </c>
      <c r="P230" s="2"/>
      <c r="Q230" s="2"/>
      <c r="R230" s="2" t="s">
        <v>1</v>
      </c>
      <c r="S230" s="3" t="s">
        <v>27</v>
      </c>
    </row>
    <row r="231" spans="1:19" x14ac:dyDescent="0.25">
      <c r="A231" s="39"/>
      <c r="B231" s="14" t="s">
        <v>30</v>
      </c>
      <c r="C231" s="38">
        <v>46007</v>
      </c>
      <c r="D231" s="2">
        <v>1</v>
      </c>
      <c r="E231" s="6">
        <v>1002188280</v>
      </c>
      <c r="F231" s="3">
        <v>2025</v>
      </c>
      <c r="G231" s="2" t="s">
        <v>4</v>
      </c>
      <c r="H231" s="2" t="s">
        <v>1070</v>
      </c>
      <c r="I231" s="2" t="s">
        <v>1071</v>
      </c>
      <c r="J231" s="5">
        <v>315</v>
      </c>
      <c r="K231" s="20" t="s">
        <v>99</v>
      </c>
      <c r="L231" s="2" t="s">
        <v>826</v>
      </c>
      <c r="M231" s="12">
        <v>207.5</v>
      </c>
      <c r="N231" s="11">
        <v>0.341269841269841</v>
      </c>
      <c r="O231" s="2"/>
      <c r="P231" s="2"/>
      <c r="Q231" s="2"/>
      <c r="R231" s="2" t="s">
        <v>28</v>
      </c>
      <c r="S231" s="3" t="s">
        <v>27</v>
      </c>
    </row>
    <row r="232" spans="1:19" x14ac:dyDescent="0.25">
      <c r="A232" s="39"/>
      <c r="B232" s="14" t="s">
        <v>30</v>
      </c>
      <c r="C232" s="38">
        <v>46007</v>
      </c>
      <c r="D232" s="2">
        <v>1</v>
      </c>
      <c r="E232" s="6">
        <v>1002188279</v>
      </c>
      <c r="F232" s="3">
        <v>2025</v>
      </c>
      <c r="G232" s="2" t="s">
        <v>4</v>
      </c>
      <c r="H232" s="2" t="s">
        <v>1070</v>
      </c>
      <c r="I232" s="2" t="s">
        <v>1069</v>
      </c>
      <c r="J232" s="5">
        <v>112</v>
      </c>
      <c r="K232" s="20" t="s">
        <v>99</v>
      </c>
      <c r="L232" s="2" t="s">
        <v>826</v>
      </c>
      <c r="M232" s="12">
        <v>63</v>
      </c>
      <c r="N232" s="11">
        <v>0.4375</v>
      </c>
      <c r="O232" s="2"/>
      <c r="P232" s="2"/>
      <c r="Q232" s="2"/>
      <c r="R232" s="2" t="s">
        <v>28</v>
      </c>
      <c r="S232" s="3" t="s">
        <v>27</v>
      </c>
    </row>
    <row r="233" spans="1:19" x14ac:dyDescent="0.25">
      <c r="A233" s="39"/>
      <c r="B233" s="14" t="s">
        <v>30</v>
      </c>
      <c r="C233" s="38">
        <v>46008</v>
      </c>
      <c r="D233" s="2">
        <v>5</v>
      </c>
      <c r="E233" s="6">
        <v>1002139921</v>
      </c>
      <c r="F233" s="3">
        <v>2025</v>
      </c>
      <c r="G233" s="2" t="s">
        <v>53</v>
      </c>
      <c r="H233" s="2" t="s">
        <v>1068</v>
      </c>
      <c r="I233" s="2" t="s">
        <v>1067</v>
      </c>
      <c r="J233" s="5">
        <v>956.85400000000004</v>
      </c>
      <c r="K233" s="4"/>
      <c r="L233" s="2" t="s">
        <v>71</v>
      </c>
      <c r="M233" s="12">
        <v>807</v>
      </c>
      <c r="N233" s="11">
        <v>0.15661114443791799</v>
      </c>
      <c r="O233" s="2"/>
      <c r="P233" s="2"/>
      <c r="Q233" s="2"/>
      <c r="R233" s="2" t="s">
        <v>28</v>
      </c>
      <c r="S233" s="3" t="s">
        <v>27</v>
      </c>
    </row>
    <row r="234" spans="1:19" x14ac:dyDescent="0.25">
      <c r="A234" s="39"/>
      <c r="B234" s="14" t="s">
        <v>30</v>
      </c>
      <c r="C234" s="38">
        <v>46008</v>
      </c>
      <c r="D234" s="2">
        <v>5</v>
      </c>
      <c r="E234" s="6">
        <v>1002163024</v>
      </c>
      <c r="F234" s="3">
        <v>2025</v>
      </c>
      <c r="G234" s="2" t="s">
        <v>146</v>
      </c>
      <c r="H234" s="2" t="s">
        <v>1066</v>
      </c>
      <c r="I234" s="2" t="s">
        <v>1065</v>
      </c>
      <c r="J234" s="5">
        <v>930.5</v>
      </c>
      <c r="K234" s="4"/>
      <c r="L234" s="2" t="s">
        <v>143</v>
      </c>
      <c r="M234" s="12">
        <v>688</v>
      </c>
      <c r="N234" s="11">
        <v>0.26061257388500803</v>
      </c>
      <c r="O234" s="2"/>
      <c r="P234" s="2"/>
      <c r="Q234" s="2"/>
      <c r="R234" s="2" t="s">
        <v>28</v>
      </c>
      <c r="S234" s="3" t="s">
        <v>27</v>
      </c>
    </row>
    <row r="235" spans="1:19" x14ac:dyDescent="0.25">
      <c r="A235" s="39"/>
      <c r="B235" s="14" t="s">
        <v>30</v>
      </c>
      <c r="C235" s="38">
        <v>46008</v>
      </c>
      <c r="D235" s="2">
        <v>5</v>
      </c>
      <c r="E235" s="6">
        <v>1002163023</v>
      </c>
      <c r="F235" s="3">
        <v>2025</v>
      </c>
      <c r="G235" s="2" t="s">
        <v>146</v>
      </c>
      <c r="H235" s="2" t="s">
        <v>1064</v>
      </c>
      <c r="I235" s="2" t="s">
        <v>1063</v>
      </c>
      <c r="J235" s="5">
        <v>2839</v>
      </c>
      <c r="K235" s="4"/>
      <c r="L235" s="2" t="s">
        <v>143</v>
      </c>
      <c r="M235" s="12">
        <v>2216</v>
      </c>
      <c r="N235" s="11">
        <v>0.21944346600915801</v>
      </c>
      <c r="O235" s="2"/>
      <c r="P235" s="2"/>
      <c r="Q235" s="2"/>
      <c r="R235" s="2" t="s">
        <v>28</v>
      </c>
      <c r="S235" s="3" t="s">
        <v>27</v>
      </c>
    </row>
    <row r="236" spans="1:19" x14ac:dyDescent="0.25">
      <c r="A236" s="39"/>
      <c r="B236" s="14" t="s">
        <v>30</v>
      </c>
      <c r="C236" s="38">
        <v>46009</v>
      </c>
      <c r="D236" s="2">
        <v>5</v>
      </c>
      <c r="E236" s="6">
        <v>1002178917</v>
      </c>
      <c r="F236" s="3">
        <v>2025</v>
      </c>
      <c r="G236" s="2" t="s">
        <v>8</v>
      </c>
      <c r="H236" s="2" t="s">
        <v>1062</v>
      </c>
      <c r="I236" s="2" t="s">
        <v>1061</v>
      </c>
      <c r="J236" s="5">
        <v>1923</v>
      </c>
      <c r="K236" s="21" t="s">
        <v>107</v>
      </c>
      <c r="L236" s="2" t="s">
        <v>903</v>
      </c>
      <c r="M236" s="12">
        <v>1520</v>
      </c>
      <c r="N236" s="17">
        <v>0.20956838273530901</v>
      </c>
      <c r="O236" s="12">
        <v>18.489999999999998</v>
      </c>
      <c r="P236" s="2"/>
      <c r="Q236" s="2"/>
      <c r="R236" s="2" t="s">
        <v>1</v>
      </c>
      <c r="S236" s="3" t="s">
        <v>27</v>
      </c>
    </row>
    <row r="237" spans="1:19" x14ac:dyDescent="0.25">
      <c r="A237" s="39"/>
      <c r="B237" s="14" t="s">
        <v>30</v>
      </c>
      <c r="C237" s="38">
        <v>46009</v>
      </c>
      <c r="D237" s="2">
        <v>8</v>
      </c>
      <c r="E237" s="6">
        <v>1002163899</v>
      </c>
      <c r="F237" s="3">
        <v>2025</v>
      </c>
      <c r="G237" s="2" t="s">
        <v>146</v>
      </c>
      <c r="H237" s="2" t="s">
        <v>1060</v>
      </c>
      <c r="I237" s="2" t="s">
        <v>1059</v>
      </c>
      <c r="J237" s="5">
        <v>5802</v>
      </c>
      <c r="K237" s="4"/>
      <c r="L237" s="2" t="s">
        <v>143</v>
      </c>
      <c r="M237" s="12">
        <v>4521</v>
      </c>
      <c r="N237" s="11">
        <v>0.220785935884178</v>
      </c>
      <c r="O237" s="2"/>
      <c r="P237" s="2"/>
      <c r="Q237" s="2"/>
      <c r="R237" s="2" t="s">
        <v>28</v>
      </c>
      <c r="S237" s="3" t="s">
        <v>27</v>
      </c>
    </row>
    <row r="238" spans="1:19" x14ac:dyDescent="0.25">
      <c r="A238" s="39"/>
      <c r="B238" s="14" t="s">
        <v>30</v>
      </c>
      <c r="C238" s="38">
        <v>46010</v>
      </c>
      <c r="D238" s="2">
        <v>8</v>
      </c>
      <c r="E238" s="6">
        <v>1002186493</v>
      </c>
      <c r="F238" s="3">
        <v>2025</v>
      </c>
      <c r="G238" s="2" t="s">
        <v>146</v>
      </c>
      <c r="H238" s="2" t="s">
        <v>1058</v>
      </c>
      <c r="I238" s="2" t="s">
        <v>1057</v>
      </c>
      <c r="J238" s="5">
        <v>5191.5</v>
      </c>
      <c r="K238" s="4"/>
      <c r="L238" s="2" t="s">
        <v>157</v>
      </c>
      <c r="M238" s="12">
        <v>3627</v>
      </c>
      <c r="N238" s="11">
        <v>0.30135798902051403</v>
      </c>
      <c r="O238" s="2"/>
      <c r="P238" s="2"/>
      <c r="Q238" s="2"/>
      <c r="R238" s="2" t="s">
        <v>28</v>
      </c>
      <c r="S238" s="3" t="s">
        <v>27</v>
      </c>
    </row>
    <row r="239" spans="1:19" x14ac:dyDescent="0.25">
      <c r="A239" s="39"/>
      <c r="B239" s="14" t="s">
        <v>30</v>
      </c>
      <c r="C239" s="38">
        <v>46010</v>
      </c>
      <c r="D239" s="2">
        <v>6</v>
      </c>
      <c r="E239" s="6">
        <v>1002185121</v>
      </c>
      <c r="F239" s="3">
        <v>2025</v>
      </c>
      <c r="G239" s="2" t="s">
        <v>8</v>
      </c>
      <c r="H239" s="2" t="s">
        <v>1056</v>
      </c>
      <c r="I239" s="2" t="s">
        <v>1055</v>
      </c>
      <c r="J239" s="5">
        <v>599</v>
      </c>
      <c r="K239" s="21" t="s">
        <v>107</v>
      </c>
      <c r="L239" s="2" t="s">
        <v>903</v>
      </c>
      <c r="M239" s="12">
        <v>476</v>
      </c>
      <c r="N239" s="17">
        <v>0.20534223706176999</v>
      </c>
      <c r="O239" s="12">
        <v>19.95</v>
      </c>
      <c r="P239" s="2"/>
      <c r="Q239" s="2"/>
      <c r="R239" s="2" t="s">
        <v>1</v>
      </c>
      <c r="S239" s="3" t="s">
        <v>27</v>
      </c>
    </row>
    <row r="240" spans="1:19" x14ac:dyDescent="0.25">
      <c r="A240" s="39"/>
      <c r="B240" s="14" t="s">
        <v>30</v>
      </c>
      <c r="C240" s="38">
        <v>46010</v>
      </c>
      <c r="D240" s="2">
        <v>5</v>
      </c>
      <c r="E240" s="6">
        <v>1002181388</v>
      </c>
      <c r="F240" s="3">
        <v>2025</v>
      </c>
      <c r="G240" s="2" t="s">
        <v>8</v>
      </c>
      <c r="H240" s="2" t="s">
        <v>697</v>
      </c>
      <c r="I240" s="2" t="s">
        <v>1054</v>
      </c>
      <c r="J240" s="5">
        <v>572</v>
      </c>
      <c r="K240" s="20" t="s">
        <v>99</v>
      </c>
      <c r="L240" s="2" t="s">
        <v>274</v>
      </c>
      <c r="M240" s="12">
        <v>320.5</v>
      </c>
      <c r="N240" s="11">
        <v>0.43968531468531502</v>
      </c>
      <c r="O240" s="2"/>
      <c r="P240" s="2"/>
      <c r="Q240" s="2"/>
      <c r="R240" s="2" t="s">
        <v>28</v>
      </c>
      <c r="S240" s="3" t="s">
        <v>27</v>
      </c>
    </row>
    <row r="241" spans="1:19" x14ac:dyDescent="0.25">
      <c r="A241" s="39"/>
      <c r="B241" s="14" t="s">
        <v>30</v>
      </c>
      <c r="C241" s="38">
        <v>46011</v>
      </c>
      <c r="D241" s="2">
        <v>7</v>
      </c>
      <c r="E241" s="6">
        <v>1002182356</v>
      </c>
      <c r="F241" s="3">
        <v>2025</v>
      </c>
      <c r="G241" s="2" t="s">
        <v>142</v>
      </c>
      <c r="H241" s="2" t="s">
        <v>150</v>
      </c>
      <c r="I241" s="2" t="s">
        <v>1053</v>
      </c>
      <c r="J241" s="5">
        <v>8750</v>
      </c>
      <c r="K241" s="4"/>
      <c r="L241" s="2" t="s">
        <v>139</v>
      </c>
      <c r="M241" s="12">
        <v>6697</v>
      </c>
      <c r="N241" s="11">
        <v>0.23462857142857099</v>
      </c>
      <c r="O241" s="2"/>
      <c r="P241" s="2"/>
      <c r="Q241" s="2"/>
      <c r="R241" s="2" t="s">
        <v>28</v>
      </c>
      <c r="S241" s="3" t="s">
        <v>27</v>
      </c>
    </row>
    <row r="242" spans="1:19" x14ac:dyDescent="0.25">
      <c r="A242" s="39"/>
      <c r="B242" s="14" t="s">
        <v>30</v>
      </c>
      <c r="C242" s="38">
        <v>46012</v>
      </c>
      <c r="D242" s="2">
        <v>6</v>
      </c>
      <c r="E242" s="6">
        <v>1002170051</v>
      </c>
      <c r="F242" s="3">
        <v>2025</v>
      </c>
      <c r="G242" s="2" t="s">
        <v>146</v>
      </c>
      <c r="H242" s="2" t="s">
        <v>1047</v>
      </c>
      <c r="I242" s="2" t="s">
        <v>1052</v>
      </c>
      <c r="J242" s="5">
        <v>1540.9</v>
      </c>
      <c r="K242" s="4"/>
      <c r="L242" s="2" t="s">
        <v>143</v>
      </c>
      <c r="M242" s="12">
        <v>1190.5</v>
      </c>
      <c r="N242" s="11">
        <v>0.227399571678889</v>
      </c>
      <c r="O242" s="2"/>
      <c r="P242" s="2"/>
      <c r="Q242" s="2"/>
      <c r="R242" s="2" t="s">
        <v>28</v>
      </c>
      <c r="S242" s="3" t="s">
        <v>27</v>
      </c>
    </row>
    <row r="243" spans="1:19" x14ac:dyDescent="0.25">
      <c r="A243" s="39"/>
      <c r="B243" s="14" t="s">
        <v>30</v>
      </c>
      <c r="C243" s="38">
        <v>46011</v>
      </c>
      <c r="D243" s="2">
        <v>6</v>
      </c>
      <c r="E243" s="6">
        <v>1002170050</v>
      </c>
      <c r="F243" s="3">
        <v>2025</v>
      </c>
      <c r="G243" s="2" t="s">
        <v>146</v>
      </c>
      <c r="H243" s="2" t="s">
        <v>1050</v>
      </c>
      <c r="I243" s="2" t="s">
        <v>1051</v>
      </c>
      <c r="J243" s="5">
        <v>635.94500000000005</v>
      </c>
      <c r="K243" s="4"/>
      <c r="L243" s="2" t="s">
        <v>143</v>
      </c>
      <c r="M243" s="12">
        <v>478</v>
      </c>
      <c r="N243" s="11">
        <v>0.24836267287265401</v>
      </c>
      <c r="O243" s="2"/>
      <c r="P243" s="2"/>
      <c r="Q243" s="2"/>
      <c r="R243" s="2" t="s">
        <v>28</v>
      </c>
      <c r="S243" s="3" t="s">
        <v>27</v>
      </c>
    </row>
    <row r="244" spans="1:19" x14ac:dyDescent="0.25">
      <c r="A244" s="39"/>
      <c r="B244" s="14" t="s">
        <v>30</v>
      </c>
      <c r="C244" s="38">
        <v>46011</v>
      </c>
      <c r="D244" s="2">
        <v>6</v>
      </c>
      <c r="E244" s="6">
        <v>1002163230</v>
      </c>
      <c r="F244" s="3">
        <v>2025</v>
      </c>
      <c r="G244" s="2" t="s">
        <v>146</v>
      </c>
      <c r="H244" s="2" t="s">
        <v>1050</v>
      </c>
      <c r="I244" s="2" t="s">
        <v>1049</v>
      </c>
      <c r="J244" s="5">
        <v>1442.9</v>
      </c>
      <c r="K244" s="4"/>
      <c r="L244" s="2" t="s">
        <v>143</v>
      </c>
      <c r="M244" s="12">
        <v>1156.5</v>
      </c>
      <c r="N244" s="11">
        <v>0.198489153787511</v>
      </c>
      <c r="O244" s="2"/>
      <c r="P244" s="2"/>
      <c r="Q244" s="2"/>
      <c r="R244" s="2" t="s">
        <v>28</v>
      </c>
      <c r="S244" s="3" t="s">
        <v>27</v>
      </c>
    </row>
    <row r="245" spans="1:19" x14ac:dyDescent="0.25">
      <c r="A245" s="39"/>
      <c r="B245" s="14" t="s">
        <v>30</v>
      </c>
      <c r="C245" s="38">
        <v>46011</v>
      </c>
      <c r="D245" s="2"/>
      <c r="E245" s="6">
        <v>1002163227</v>
      </c>
      <c r="F245" s="3">
        <v>2025</v>
      </c>
      <c r="G245" s="2" t="s">
        <v>146</v>
      </c>
      <c r="H245" s="2" t="s">
        <v>721</v>
      </c>
      <c r="I245" s="2" t="s">
        <v>1048</v>
      </c>
      <c r="J245" s="5">
        <v>360</v>
      </c>
      <c r="K245" s="4"/>
      <c r="L245" s="2"/>
      <c r="M245" s="12">
        <v>237</v>
      </c>
      <c r="N245" s="11">
        <v>0.34166666666666701</v>
      </c>
      <c r="O245" s="2"/>
      <c r="P245" s="2"/>
      <c r="Q245" s="2"/>
      <c r="R245" s="2" t="s">
        <v>28</v>
      </c>
      <c r="S245" s="3" t="s">
        <v>27</v>
      </c>
    </row>
    <row r="246" spans="1:19" x14ac:dyDescent="0.25">
      <c r="A246" s="39"/>
      <c r="B246" s="14" t="s">
        <v>30</v>
      </c>
      <c r="C246" s="38">
        <v>46013</v>
      </c>
      <c r="D246" s="2">
        <v>6</v>
      </c>
      <c r="E246" s="6">
        <v>1002163231</v>
      </c>
      <c r="F246" s="3">
        <v>2025</v>
      </c>
      <c r="G246" s="2" t="s">
        <v>146</v>
      </c>
      <c r="H246" s="2" t="s">
        <v>1047</v>
      </c>
      <c r="I246" s="2" t="s">
        <v>1046</v>
      </c>
      <c r="J246" s="5">
        <v>25526</v>
      </c>
      <c r="K246" s="4"/>
      <c r="L246" s="2" t="s">
        <v>143</v>
      </c>
      <c r="M246" s="12">
        <v>20277</v>
      </c>
      <c r="N246" s="11">
        <v>0.20563347175429</v>
      </c>
      <c r="O246" s="2"/>
      <c r="P246" s="2"/>
      <c r="Q246" s="2"/>
      <c r="R246" s="2" t="s">
        <v>28</v>
      </c>
      <c r="S246" s="3" t="s">
        <v>27</v>
      </c>
    </row>
    <row r="247" spans="1:19" x14ac:dyDescent="0.25">
      <c r="A247" s="39"/>
      <c r="B247" s="14" t="s">
        <v>30</v>
      </c>
      <c r="C247" s="38">
        <v>46017</v>
      </c>
      <c r="D247" s="2">
        <v>7</v>
      </c>
      <c r="E247" s="6">
        <v>1002164391</v>
      </c>
      <c r="F247" s="3">
        <v>2025</v>
      </c>
      <c r="G247" s="2" t="s">
        <v>142</v>
      </c>
      <c r="H247" s="2" t="s">
        <v>1045</v>
      </c>
      <c r="I247" s="2" t="s">
        <v>1044</v>
      </c>
      <c r="J247" s="5">
        <v>46000</v>
      </c>
      <c r="K247" s="4"/>
      <c r="L247" s="2" t="s">
        <v>139</v>
      </c>
      <c r="M247" s="12">
        <v>31005.5</v>
      </c>
      <c r="N247" s="11">
        <v>0.32596739130434799</v>
      </c>
      <c r="O247" s="2"/>
      <c r="P247" s="2"/>
      <c r="Q247" s="2"/>
      <c r="R247" s="2" t="s">
        <v>28</v>
      </c>
      <c r="S247" s="3" t="s">
        <v>27</v>
      </c>
    </row>
    <row r="248" spans="1:19" x14ac:dyDescent="0.25">
      <c r="A248" s="39"/>
      <c r="B248" s="14" t="s">
        <v>30</v>
      </c>
      <c r="C248" s="38">
        <v>46018</v>
      </c>
      <c r="D248" s="2">
        <v>6</v>
      </c>
      <c r="E248" s="6">
        <v>1002181812</v>
      </c>
      <c r="F248" s="3">
        <v>2025</v>
      </c>
      <c r="G248" s="2" t="s">
        <v>8</v>
      </c>
      <c r="H248" s="2" t="s">
        <v>1042</v>
      </c>
      <c r="I248" s="2" t="s">
        <v>1043</v>
      </c>
      <c r="J248" s="5">
        <v>704.5</v>
      </c>
      <c r="K248" s="19" t="s">
        <v>94</v>
      </c>
      <c r="L248" s="2" t="s">
        <v>274</v>
      </c>
      <c r="M248" s="12">
        <v>473.5</v>
      </c>
      <c r="N248" s="17">
        <v>0.32789212207239199</v>
      </c>
      <c r="O248" s="12">
        <v>14.22</v>
      </c>
      <c r="P248" s="2"/>
      <c r="Q248" s="2"/>
      <c r="R248" s="2" t="s">
        <v>1</v>
      </c>
      <c r="S248" s="3" t="s">
        <v>27</v>
      </c>
    </row>
    <row r="249" spans="1:19" x14ac:dyDescent="0.25">
      <c r="A249" s="39"/>
      <c r="B249" s="14" t="s">
        <v>30</v>
      </c>
      <c r="C249" s="38">
        <v>46018</v>
      </c>
      <c r="D249" s="2">
        <v>6</v>
      </c>
      <c r="E249" s="6">
        <v>1002150395</v>
      </c>
      <c r="F249" s="3">
        <v>2025</v>
      </c>
      <c r="G249" s="2" t="s">
        <v>8</v>
      </c>
      <c r="H249" s="2" t="s">
        <v>1042</v>
      </c>
      <c r="I249" s="2" t="s">
        <v>1041</v>
      </c>
      <c r="J249" s="5">
        <v>790</v>
      </c>
      <c r="K249" s="19" t="s">
        <v>94</v>
      </c>
      <c r="L249" s="2" t="s">
        <v>93</v>
      </c>
      <c r="M249" s="12">
        <v>596.5</v>
      </c>
      <c r="N249" s="17">
        <v>0.24493670886075899</v>
      </c>
      <c r="O249" s="12">
        <v>18.41</v>
      </c>
      <c r="P249" s="2"/>
      <c r="Q249" s="2"/>
      <c r="R249" s="2" t="s">
        <v>1</v>
      </c>
      <c r="S249" s="3" t="s">
        <v>27</v>
      </c>
    </row>
    <row r="250" spans="1:19" x14ac:dyDescent="0.25">
      <c r="A250" s="39"/>
      <c r="B250" s="14" t="s">
        <v>30</v>
      </c>
      <c r="C250" s="38">
        <v>46020</v>
      </c>
      <c r="D250" s="2">
        <v>4</v>
      </c>
      <c r="E250" s="6">
        <v>1002186448</v>
      </c>
      <c r="F250" s="3">
        <v>2025</v>
      </c>
      <c r="G250" s="2" t="s">
        <v>146</v>
      </c>
      <c r="H250" s="2" t="s">
        <v>1039</v>
      </c>
      <c r="I250" s="2" t="s">
        <v>1040</v>
      </c>
      <c r="J250" s="5">
        <v>8011.5</v>
      </c>
      <c r="K250" s="4"/>
      <c r="L250" s="2" t="s">
        <v>157</v>
      </c>
      <c r="M250" s="12">
        <v>5681.5</v>
      </c>
      <c r="N250" s="11">
        <v>0.29083192910191602</v>
      </c>
      <c r="O250" s="2"/>
      <c r="P250" s="2"/>
      <c r="Q250" s="2"/>
      <c r="R250" s="2" t="s">
        <v>28</v>
      </c>
      <c r="S250" s="3" t="s">
        <v>27</v>
      </c>
    </row>
    <row r="251" spans="1:19" x14ac:dyDescent="0.25">
      <c r="A251" s="39"/>
      <c r="B251" s="14" t="s">
        <v>30</v>
      </c>
      <c r="C251" s="38">
        <v>46020</v>
      </c>
      <c r="D251" s="2">
        <v>4</v>
      </c>
      <c r="E251" s="6">
        <v>1002186447</v>
      </c>
      <c r="F251" s="3">
        <v>2025</v>
      </c>
      <c r="G251" s="2" t="s">
        <v>146</v>
      </c>
      <c r="H251" s="2" t="s">
        <v>1039</v>
      </c>
      <c r="I251" s="2" t="s">
        <v>1038</v>
      </c>
      <c r="J251" s="5">
        <v>18831.5</v>
      </c>
      <c r="K251" s="4"/>
      <c r="L251" s="2" t="s">
        <v>157</v>
      </c>
      <c r="M251" s="12">
        <v>13919.5</v>
      </c>
      <c r="N251" s="11">
        <v>0.26083955075272802</v>
      </c>
      <c r="O251" s="2"/>
      <c r="P251" s="2"/>
      <c r="Q251" s="2"/>
      <c r="R251" s="2" t="s">
        <v>28</v>
      </c>
      <c r="S251" s="3" t="s">
        <v>27</v>
      </c>
    </row>
    <row r="252" spans="1:19" x14ac:dyDescent="0.25">
      <c r="A252" s="39"/>
      <c r="B252" s="14" t="s">
        <v>30</v>
      </c>
      <c r="C252" s="38">
        <v>46021</v>
      </c>
      <c r="D252" s="2">
        <v>4</v>
      </c>
      <c r="E252" s="6">
        <v>1002186446</v>
      </c>
      <c r="F252" s="3">
        <v>2025</v>
      </c>
      <c r="G252" s="2" t="s">
        <v>146</v>
      </c>
      <c r="H252" s="2" t="s">
        <v>1037</v>
      </c>
      <c r="I252" s="2" t="s">
        <v>1036</v>
      </c>
      <c r="J252" s="5">
        <v>4115.5</v>
      </c>
      <c r="K252" s="4"/>
      <c r="L252" s="2" t="s">
        <v>157</v>
      </c>
      <c r="M252" s="12">
        <v>3038.5</v>
      </c>
      <c r="N252" s="11">
        <v>0.26169359737577402</v>
      </c>
      <c r="O252" s="2"/>
      <c r="P252" s="2"/>
      <c r="Q252" s="2"/>
      <c r="R252" s="2" t="s">
        <v>28</v>
      </c>
      <c r="S252" s="3" t="s">
        <v>27</v>
      </c>
    </row>
    <row r="253" spans="1:19" x14ac:dyDescent="0.25">
      <c r="A253" s="39"/>
      <c r="B253" s="14" t="s">
        <v>30</v>
      </c>
      <c r="C253" s="38">
        <v>46019</v>
      </c>
      <c r="D253" s="2">
        <v>3</v>
      </c>
      <c r="E253" s="6">
        <v>1002189811</v>
      </c>
      <c r="F253" s="3">
        <v>2025</v>
      </c>
      <c r="G253" s="2" t="s">
        <v>146</v>
      </c>
      <c r="H253" s="2" t="s">
        <v>1035</v>
      </c>
      <c r="I253" s="2" t="s">
        <v>1034</v>
      </c>
      <c r="J253" s="5">
        <v>6337</v>
      </c>
      <c r="K253" s="4"/>
      <c r="L253" s="2" t="s">
        <v>157</v>
      </c>
      <c r="M253" s="12">
        <v>5511.5</v>
      </c>
      <c r="N253" s="11">
        <v>0.130266687707117</v>
      </c>
      <c r="O253" s="2"/>
      <c r="P253" s="2"/>
      <c r="Q253" s="2"/>
      <c r="R253" s="2" t="s">
        <v>28</v>
      </c>
      <c r="S253" s="3" t="s">
        <v>27</v>
      </c>
    </row>
    <row r="254" spans="1:19" x14ac:dyDescent="0.25">
      <c r="A254" s="39">
        <v>1</v>
      </c>
      <c r="B254" s="14" t="s">
        <v>30</v>
      </c>
      <c r="C254" s="38">
        <v>46028</v>
      </c>
      <c r="D254" s="2">
        <v>5</v>
      </c>
      <c r="E254" s="6">
        <v>1002163908</v>
      </c>
      <c r="F254" s="3">
        <v>2025</v>
      </c>
      <c r="G254" s="2" t="s">
        <v>146</v>
      </c>
      <c r="H254" s="2" t="s">
        <v>1033</v>
      </c>
      <c r="I254" s="2" t="s">
        <v>1032</v>
      </c>
      <c r="J254" s="5">
        <v>11664</v>
      </c>
      <c r="K254" s="4"/>
      <c r="L254" s="2" t="s">
        <v>143</v>
      </c>
      <c r="M254" s="12">
        <v>10077</v>
      </c>
      <c r="N254" s="11">
        <v>0.13605967078189299</v>
      </c>
      <c r="O254" s="2"/>
      <c r="P254" s="2"/>
      <c r="Q254" s="2"/>
      <c r="R254" s="2" t="s">
        <v>28</v>
      </c>
      <c r="S254" s="3" t="s">
        <v>27</v>
      </c>
    </row>
    <row r="255" spans="1:19" x14ac:dyDescent="0.25">
      <c r="A255" s="39">
        <v>2</v>
      </c>
      <c r="B255" s="14" t="s">
        <v>30</v>
      </c>
      <c r="C255" s="38">
        <v>46029</v>
      </c>
      <c r="D255" s="2">
        <v>6</v>
      </c>
      <c r="E255" s="6">
        <v>1002188133</v>
      </c>
      <c r="F255" s="3">
        <v>2025</v>
      </c>
      <c r="G255" s="2" t="s">
        <v>146</v>
      </c>
      <c r="H255" s="2" t="s">
        <v>1031</v>
      </c>
      <c r="I255" s="2" t="s">
        <v>1030</v>
      </c>
      <c r="J255" s="5">
        <v>5931</v>
      </c>
      <c r="K255" s="4"/>
      <c r="L255" s="2" t="s">
        <v>157</v>
      </c>
      <c r="M255" s="12">
        <v>4633.5</v>
      </c>
      <c r="N255" s="11">
        <v>0.21876580677794599</v>
      </c>
      <c r="O255" s="2"/>
      <c r="P255" s="2"/>
      <c r="Q255" s="2"/>
      <c r="R255" s="2" t="s">
        <v>28</v>
      </c>
      <c r="S255" s="3" t="s">
        <v>27</v>
      </c>
    </row>
    <row r="256" spans="1:19" x14ac:dyDescent="0.25">
      <c r="A256" s="39">
        <v>3</v>
      </c>
      <c r="B256" s="14" t="s">
        <v>30</v>
      </c>
      <c r="C256" s="38">
        <v>46031</v>
      </c>
      <c r="D256" s="2">
        <v>9</v>
      </c>
      <c r="E256" s="6">
        <v>1002163887</v>
      </c>
      <c r="F256" s="3">
        <v>2025</v>
      </c>
      <c r="G256" s="2" t="s">
        <v>146</v>
      </c>
      <c r="H256" s="2" t="s">
        <v>1029</v>
      </c>
      <c r="I256" s="2" t="s">
        <v>1028</v>
      </c>
      <c r="J256" s="5">
        <v>23384</v>
      </c>
      <c r="K256" s="4"/>
      <c r="L256" s="2" t="s">
        <v>143</v>
      </c>
      <c r="M256" s="12">
        <v>15690</v>
      </c>
      <c r="N256" s="11">
        <v>0.32902839548409202</v>
      </c>
      <c r="O256" s="2"/>
      <c r="P256" s="2"/>
      <c r="Q256" s="2"/>
      <c r="R256" s="2" t="s">
        <v>28</v>
      </c>
      <c r="S256" s="3" t="s">
        <v>27</v>
      </c>
    </row>
    <row r="257" spans="1:19" x14ac:dyDescent="0.25">
      <c r="A257" s="39">
        <v>4</v>
      </c>
      <c r="B257" s="14" t="s">
        <v>30</v>
      </c>
      <c r="C257" s="38">
        <v>46030</v>
      </c>
      <c r="D257" s="2">
        <v>4</v>
      </c>
      <c r="E257" s="6">
        <v>1002164426</v>
      </c>
      <c r="F257" s="3">
        <v>2025</v>
      </c>
      <c r="G257" s="2" t="s">
        <v>142</v>
      </c>
      <c r="H257" s="2" t="s">
        <v>1023</v>
      </c>
      <c r="I257" s="2" t="s">
        <v>1027</v>
      </c>
      <c r="J257" s="5">
        <v>101920</v>
      </c>
      <c r="K257" s="4"/>
      <c r="L257" s="2" t="s">
        <v>139</v>
      </c>
      <c r="M257" s="12">
        <v>72973.5</v>
      </c>
      <c r="N257" s="11">
        <v>0.28401197017268398</v>
      </c>
      <c r="O257" s="2"/>
      <c r="P257" s="2"/>
      <c r="Q257" s="2"/>
      <c r="R257" s="2" t="s">
        <v>28</v>
      </c>
      <c r="S257" s="3" t="s">
        <v>27</v>
      </c>
    </row>
    <row r="258" spans="1:19" x14ac:dyDescent="0.25">
      <c r="A258" s="39"/>
      <c r="B258" s="14" t="s">
        <v>30</v>
      </c>
      <c r="C258" s="38">
        <v>46031</v>
      </c>
      <c r="D258" s="2">
        <v>4</v>
      </c>
      <c r="E258" s="6">
        <v>1002164427</v>
      </c>
      <c r="F258" s="3">
        <v>2025</v>
      </c>
      <c r="G258" s="2" t="s">
        <v>142</v>
      </c>
      <c r="H258" s="2" t="s">
        <v>1023</v>
      </c>
      <c r="I258" s="2" t="s">
        <v>1026</v>
      </c>
      <c r="J258" s="5">
        <v>12650</v>
      </c>
      <c r="K258" s="4"/>
      <c r="L258" s="2" t="s">
        <v>139</v>
      </c>
      <c r="M258" s="12">
        <v>9548.5</v>
      </c>
      <c r="N258" s="11">
        <v>0.24517786561264801</v>
      </c>
      <c r="O258" s="2"/>
      <c r="P258" s="2"/>
      <c r="Q258" s="2"/>
      <c r="R258" s="2" t="s">
        <v>28</v>
      </c>
      <c r="S258" s="3" t="s">
        <v>27</v>
      </c>
    </row>
    <row r="259" spans="1:19" x14ac:dyDescent="0.25">
      <c r="A259" s="39"/>
      <c r="B259" s="14" t="s">
        <v>30</v>
      </c>
      <c r="C259" s="38">
        <v>46034</v>
      </c>
      <c r="D259" s="2">
        <v>5</v>
      </c>
      <c r="E259" s="6">
        <v>1002165487</v>
      </c>
      <c r="F259" s="3">
        <v>2025</v>
      </c>
      <c r="G259" s="2" t="s">
        <v>142</v>
      </c>
      <c r="H259" s="2" t="s">
        <v>1023</v>
      </c>
      <c r="I259" s="2" t="s">
        <v>1025</v>
      </c>
      <c r="J259" s="5">
        <v>51622</v>
      </c>
      <c r="K259" s="4"/>
      <c r="L259" s="2" t="s">
        <v>139</v>
      </c>
      <c r="M259" s="12">
        <v>40325.5</v>
      </c>
      <c r="N259" s="11">
        <v>0.21883111851536199</v>
      </c>
      <c r="O259" s="2"/>
      <c r="P259" s="2"/>
      <c r="Q259" s="2"/>
      <c r="R259" s="2" t="s">
        <v>28</v>
      </c>
      <c r="S259" s="3" t="s">
        <v>27</v>
      </c>
    </row>
    <row r="260" spans="1:19" x14ac:dyDescent="0.25">
      <c r="A260" s="39"/>
      <c r="B260" s="14" t="s">
        <v>30</v>
      </c>
      <c r="C260" s="38">
        <v>46036</v>
      </c>
      <c r="D260" s="2">
        <v>9</v>
      </c>
      <c r="E260" s="6">
        <v>1002164405</v>
      </c>
      <c r="F260" s="3">
        <v>2025</v>
      </c>
      <c r="G260" s="2" t="s">
        <v>142</v>
      </c>
      <c r="H260" s="2" t="s">
        <v>1023</v>
      </c>
      <c r="I260" s="2" t="s">
        <v>1024</v>
      </c>
      <c r="J260" s="5">
        <v>42630</v>
      </c>
      <c r="K260" s="4"/>
      <c r="L260" s="2" t="s">
        <v>139</v>
      </c>
      <c r="M260" s="12">
        <v>32515.5</v>
      </c>
      <c r="N260" s="11">
        <v>0.237262491203378</v>
      </c>
      <c r="O260" s="2"/>
      <c r="P260" s="2"/>
      <c r="Q260" s="2"/>
      <c r="R260" s="2" t="s">
        <v>28</v>
      </c>
      <c r="S260" s="3" t="s">
        <v>27</v>
      </c>
    </row>
    <row r="261" spans="1:19" x14ac:dyDescent="0.25">
      <c r="A261" s="39"/>
      <c r="B261" s="14" t="s">
        <v>30</v>
      </c>
      <c r="C261" s="38">
        <v>46038</v>
      </c>
      <c r="D261" s="2">
        <v>9</v>
      </c>
      <c r="E261" s="6">
        <v>1002164428</v>
      </c>
      <c r="F261" s="3">
        <v>2025</v>
      </c>
      <c r="G261" s="2" t="s">
        <v>142</v>
      </c>
      <c r="H261" s="2" t="s">
        <v>1023</v>
      </c>
      <c r="I261" s="2" t="s">
        <v>1022</v>
      </c>
      <c r="J261" s="5">
        <v>38546</v>
      </c>
      <c r="K261" s="4"/>
      <c r="L261" s="2" t="s">
        <v>139</v>
      </c>
      <c r="M261" s="12">
        <v>29633.5</v>
      </c>
      <c r="N261" s="11">
        <v>0.23121724692575099</v>
      </c>
      <c r="O261" s="2"/>
      <c r="P261" s="2"/>
      <c r="Q261" s="2"/>
      <c r="R261" s="2" t="s">
        <v>28</v>
      </c>
      <c r="S261" s="3" t="s">
        <v>27</v>
      </c>
    </row>
    <row r="262" spans="1:19" x14ac:dyDescent="0.25">
      <c r="A262" s="39"/>
      <c r="B262" s="14" t="s">
        <v>30</v>
      </c>
      <c r="C262" s="38">
        <v>46042</v>
      </c>
      <c r="D262" s="2">
        <v>5</v>
      </c>
      <c r="E262" s="6">
        <v>1002164429</v>
      </c>
      <c r="F262" s="3">
        <v>2025</v>
      </c>
      <c r="G262" s="2" t="s">
        <v>142</v>
      </c>
      <c r="H262" s="2" t="s">
        <v>1021</v>
      </c>
      <c r="I262" s="2" t="s">
        <v>1020</v>
      </c>
      <c r="J262" s="5">
        <v>64100</v>
      </c>
      <c r="K262" s="4"/>
      <c r="L262" s="2" t="s">
        <v>139</v>
      </c>
      <c r="M262" s="12">
        <v>47427.5</v>
      </c>
      <c r="N262" s="11">
        <v>0.260101404056162</v>
      </c>
      <c r="O262" s="2"/>
      <c r="P262" s="2"/>
      <c r="Q262" s="2"/>
      <c r="R262" s="2" t="s">
        <v>28</v>
      </c>
      <c r="S262" s="3" t="s">
        <v>27</v>
      </c>
    </row>
    <row r="263" spans="1:19" x14ac:dyDescent="0.25">
      <c r="A263" s="39"/>
      <c r="B263" s="14" t="s">
        <v>30</v>
      </c>
      <c r="C263" s="38">
        <v>46044</v>
      </c>
      <c r="D263" s="2">
        <v>3</v>
      </c>
      <c r="E263" s="6">
        <v>1002164431</v>
      </c>
      <c r="F263" s="3">
        <v>2025</v>
      </c>
      <c r="G263" s="2" t="s">
        <v>142</v>
      </c>
      <c r="H263" s="2" t="s">
        <v>1019</v>
      </c>
      <c r="I263" s="2" t="s">
        <v>1018</v>
      </c>
      <c r="J263" s="5">
        <v>26520</v>
      </c>
      <c r="K263" s="4"/>
      <c r="L263" s="2" t="s">
        <v>139</v>
      </c>
      <c r="M263" s="12">
        <v>20872.5</v>
      </c>
      <c r="N263" s="11">
        <v>0.21295248868778299</v>
      </c>
      <c r="O263" s="2"/>
      <c r="P263" s="2"/>
      <c r="Q263" s="2"/>
      <c r="R263" s="2" t="s">
        <v>28</v>
      </c>
      <c r="S263" s="3" t="s">
        <v>27</v>
      </c>
    </row>
    <row r="264" spans="1:19" x14ac:dyDescent="0.25">
      <c r="A264" s="39"/>
      <c r="B264" s="14" t="s">
        <v>30</v>
      </c>
      <c r="C264" s="38">
        <v>46044</v>
      </c>
      <c r="D264" s="2">
        <v>9</v>
      </c>
      <c r="E264" s="6">
        <v>1002163889</v>
      </c>
      <c r="F264" s="3">
        <v>2025</v>
      </c>
      <c r="G264" s="2" t="s">
        <v>146</v>
      </c>
      <c r="H264" s="2" t="s">
        <v>1017</v>
      </c>
      <c r="I264" s="2" t="s">
        <v>1016</v>
      </c>
      <c r="J264" s="5">
        <v>2894</v>
      </c>
      <c r="K264" s="4"/>
      <c r="L264" s="2" t="s">
        <v>143</v>
      </c>
      <c r="M264" s="12">
        <v>1911</v>
      </c>
      <c r="N264" s="11">
        <v>0.33966827919834103</v>
      </c>
      <c r="O264" s="2"/>
      <c r="P264" s="2"/>
      <c r="Q264" s="2"/>
      <c r="R264" s="2" t="s">
        <v>28</v>
      </c>
      <c r="S264" s="3" t="s">
        <v>27</v>
      </c>
    </row>
    <row r="265" spans="1:19" x14ac:dyDescent="0.25">
      <c r="A265" s="39"/>
      <c r="B265" s="14" t="s">
        <v>30</v>
      </c>
      <c r="C265" s="38">
        <v>46045</v>
      </c>
      <c r="D265" s="2">
        <v>6</v>
      </c>
      <c r="E265" s="6">
        <v>1002139611</v>
      </c>
      <c r="F265" s="3">
        <v>2025</v>
      </c>
      <c r="G265" s="2" t="s">
        <v>14</v>
      </c>
      <c r="H265" s="2" t="s">
        <v>1015</v>
      </c>
      <c r="I265" s="2" t="s">
        <v>1014</v>
      </c>
      <c r="J265" s="5">
        <v>11004</v>
      </c>
      <c r="K265" s="4"/>
      <c r="L265" s="2" t="s">
        <v>11</v>
      </c>
      <c r="M265" s="12">
        <v>8016.5</v>
      </c>
      <c r="N265" s="11">
        <v>0.27149218466012398</v>
      </c>
      <c r="O265" s="2"/>
      <c r="P265" s="2"/>
      <c r="Q265" s="2"/>
      <c r="R265" s="2" t="s">
        <v>28</v>
      </c>
      <c r="S265" s="3" t="s">
        <v>27</v>
      </c>
    </row>
    <row r="266" spans="1:19" x14ac:dyDescent="0.25">
      <c r="A266" s="39"/>
      <c r="B266" s="14" t="s">
        <v>30</v>
      </c>
      <c r="C266" s="38">
        <v>46045</v>
      </c>
      <c r="D266" s="2">
        <v>6</v>
      </c>
      <c r="E266" s="6">
        <v>1002139610</v>
      </c>
      <c r="F266" s="3">
        <v>2025</v>
      </c>
      <c r="G266" s="2" t="s">
        <v>14</v>
      </c>
      <c r="H266" s="2" t="s">
        <v>1013</v>
      </c>
      <c r="I266" s="2" t="s">
        <v>1012</v>
      </c>
      <c r="J266" s="5">
        <v>15378</v>
      </c>
      <c r="K266" s="4"/>
      <c r="L266" s="2" t="s">
        <v>11</v>
      </c>
      <c r="M266" s="12">
        <v>11936.5</v>
      </c>
      <c r="N266" s="11">
        <v>0.22379373130446101</v>
      </c>
      <c r="O266" s="2"/>
      <c r="P266" s="2"/>
      <c r="Q266" s="2"/>
      <c r="R266" s="2" t="s">
        <v>28</v>
      </c>
      <c r="S266" s="3" t="s">
        <v>27</v>
      </c>
    </row>
    <row r="267" spans="1:19" x14ac:dyDescent="0.25">
      <c r="A267" s="39"/>
      <c r="B267" s="14" t="s">
        <v>30</v>
      </c>
      <c r="C267" s="38">
        <v>46046</v>
      </c>
      <c r="D267" s="2">
        <v>9</v>
      </c>
      <c r="E267" s="6">
        <v>1002163898</v>
      </c>
      <c r="F267" s="3">
        <v>2025</v>
      </c>
      <c r="G267" s="2" t="s">
        <v>146</v>
      </c>
      <c r="H267" s="2" t="s">
        <v>1011</v>
      </c>
      <c r="I267" s="2" t="s">
        <v>1010</v>
      </c>
      <c r="J267" s="5">
        <v>9835</v>
      </c>
      <c r="K267" s="4"/>
      <c r="L267" s="2" t="s">
        <v>143</v>
      </c>
      <c r="M267" s="12">
        <v>7495.5</v>
      </c>
      <c r="N267" s="11">
        <v>0.237874936451449</v>
      </c>
      <c r="O267" s="2"/>
      <c r="P267" s="2"/>
      <c r="Q267" s="2"/>
      <c r="R267" s="2" t="s">
        <v>28</v>
      </c>
      <c r="S267" s="3" t="s">
        <v>27</v>
      </c>
    </row>
    <row r="268" spans="1:19" x14ac:dyDescent="0.25">
      <c r="A268" s="39"/>
      <c r="B268" s="14" t="s">
        <v>30</v>
      </c>
      <c r="C268" s="38">
        <v>46048</v>
      </c>
      <c r="D268" s="2">
        <v>8</v>
      </c>
      <c r="E268" s="6">
        <v>1002163900</v>
      </c>
      <c r="F268" s="3">
        <v>2025</v>
      </c>
      <c r="G268" s="2" t="s">
        <v>146</v>
      </c>
      <c r="H268" s="2" t="s">
        <v>1009</v>
      </c>
      <c r="I268" s="2" t="s">
        <v>1008</v>
      </c>
      <c r="J268" s="5">
        <v>17590</v>
      </c>
      <c r="K268" s="4"/>
      <c r="L268" s="2" t="s">
        <v>143</v>
      </c>
      <c r="M268" s="12">
        <v>11903</v>
      </c>
      <c r="N268" s="11">
        <v>0.32330869812393398</v>
      </c>
      <c r="O268" s="2"/>
      <c r="P268" s="2"/>
      <c r="Q268" s="2"/>
      <c r="R268" s="2" t="s">
        <v>28</v>
      </c>
      <c r="S268" s="3" t="s">
        <v>27</v>
      </c>
    </row>
    <row r="269" spans="1:19" x14ac:dyDescent="0.25">
      <c r="A269" s="39" t="s">
        <v>693</v>
      </c>
      <c r="B269" s="14" t="s">
        <v>30</v>
      </c>
      <c r="C269" s="38">
        <v>46045</v>
      </c>
      <c r="D269" s="2">
        <v>1</v>
      </c>
      <c r="E269" s="6">
        <v>1002174301</v>
      </c>
      <c r="F269" s="3">
        <v>2025</v>
      </c>
      <c r="G269" s="2" t="s">
        <v>4</v>
      </c>
      <c r="H269" s="2" t="s">
        <v>1007</v>
      </c>
      <c r="I269" s="2" t="s">
        <v>1006</v>
      </c>
      <c r="J269" s="5">
        <v>1613</v>
      </c>
      <c r="K269" s="4"/>
      <c r="L269" s="2" t="s">
        <v>826</v>
      </c>
      <c r="M269" s="12">
        <v>1077.5</v>
      </c>
      <c r="N269" s="11">
        <v>0.33199008059516399</v>
      </c>
      <c r="O269" s="2"/>
      <c r="P269" s="2"/>
      <c r="Q269" s="2"/>
      <c r="R269" s="2" t="s">
        <v>28</v>
      </c>
      <c r="S269" s="3" t="s">
        <v>27</v>
      </c>
    </row>
    <row r="270" spans="1:19" x14ac:dyDescent="0.25">
      <c r="A270" s="39" t="s">
        <v>693</v>
      </c>
      <c r="B270" s="14" t="s">
        <v>30</v>
      </c>
      <c r="C270" s="38">
        <v>46045</v>
      </c>
      <c r="D270" s="2">
        <v>1</v>
      </c>
      <c r="E270" s="6">
        <v>1002184978</v>
      </c>
      <c r="F270" s="3">
        <v>2025</v>
      </c>
      <c r="G270" s="2" t="s">
        <v>4</v>
      </c>
      <c r="H270" s="2" t="s">
        <v>1005</v>
      </c>
      <c r="I270" s="2" t="s">
        <v>1004</v>
      </c>
      <c r="J270" s="5">
        <v>545</v>
      </c>
      <c r="K270" s="4"/>
      <c r="L270" s="2" t="s">
        <v>826</v>
      </c>
      <c r="M270" s="12">
        <v>392.5</v>
      </c>
      <c r="N270" s="11">
        <v>0.27981651376146799</v>
      </c>
      <c r="O270" s="2"/>
      <c r="P270" s="2"/>
      <c r="Q270" s="2"/>
      <c r="R270" s="2" t="s">
        <v>28</v>
      </c>
      <c r="S270" s="3" t="s">
        <v>27</v>
      </c>
    </row>
    <row r="271" spans="1:19" x14ac:dyDescent="0.25">
      <c r="A271" s="39" t="s">
        <v>693</v>
      </c>
      <c r="B271" s="14" t="s">
        <v>30</v>
      </c>
      <c r="C271" s="38">
        <v>46045</v>
      </c>
      <c r="D271" s="2">
        <v>1</v>
      </c>
      <c r="E271" s="6">
        <v>1002184980</v>
      </c>
      <c r="F271" s="3">
        <v>2025</v>
      </c>
      <c r="G271" s="2" t="s">
        <v>4</v>
      </c>
      <c r="H271" s="2" t="s">
        <v>1003</v>
      </c>
      <c r="I271" s="2" t="s">
        <v>1002</v>
      </c>
      <c r="J271" s="5">
        <v>1753</v>
      </c>
      <c r="K271" s="4"/>
      <c r="L271" s="2" t="s">
        <v>826</v>
      </c>
      <c r="M271" s="12">
        <v>1190.5</v>
      </c>
      <c r="N271" s="11">
        <v>0.32087849401026802</v>
      </c>
      <c r="O271" s="2"/>
      <c r="P271" s="2"/>
      <c r="Q271" s="2"/>
      <c r="R271" s="2" t="s">
        <v>28</v>
      </c>
      <c r="S271" s="3" t="s">
        <v>27</v>
      </c>
    </row>
    <row r="272" spans="1:19" x14ac:dyDescent="0.25">
      <c r="A272" s="39"/>
      <c r="B272" s="14" t="s">
        <v>30</v>
      </c>
      <c r="C272" s="38">
        <v>46052</v>
      </c>
      <c r="D272" s="2">
        <v>9</v>
      </c>
      <c r="E272" s="6">
        <v>1002164400</v>
      </c>
      <c r="F272" s="3">
        <v>2025</v>
      </c>
      <c r="G272" s="2" t="s">
        <v>142</v>
      </c>
      <c r="H272" s="2" t="s">
        <v>1001</v>
      </c>
      <c r="I272" s="2" t="s">
        <v>1000</v>
      </c>
      <c r="J272" s="5">
        <v>78960</v>
      </c>
      <c r="K272" s="4"/>
      <c r="L272" s="2" t="s">
        <v>139</v>
      </c>
      <c r="M272" s="12">
        <v>56395</v>
      </c>
      <c r="N272" s="11">
        <v>0.28577760891590698</v>
      </c>
      <c r="O272" s="2"/>
      <c r="P272" s="2"/>
      <c r="Q272" s="2"/>
      <c r="R272" s="2" t="s">
        <v>28</v>
      </c>
      <c r="S272" s="3" t="s">
        <v>27</v>
      </c>
    </row>
    <row r="273" spans="1:19" x14ac:dyDescent="0.25">
      <c r="A273" s="39"/>
      <c r="B273" s="14" t="s">
        <v>30</v>
      </c>
      <c r="C273" s="38">
        <v>46048</v>
      </c>
      <c r="D273" s="2">
        <v>7</v>
      </c>
      <c r="E273" s="6">
        <v>1002163236</v>
      </c>
      <c r="F273" s="3">
        <v>2025</v>
      </c>
      <c r="G273" s="2" t="s">
        <v>146</v>
      </c>
      <c r="H273" s="2" t="s">
        <v>999</v>
      </c>
      <c r="I273" s="2" t="s">
        <v>998</v>
      </c>
      <c r="J273" s="5">
        <v>7798.9</v>
      </c>
      <c r="K273" s="4"/>
      <c r="L273" s="2" t="s">
        <v>143</v>
      </c>
      <c r="M273" s="12">
        <v>5199</v>
      </c>
      <c r="N273" s="11">
        <v>0.33336752618959098</v>
      </c>
      <c r="O273" s="2"/>
      <c r="P273" s="2"/>
      <c r="Q273" s="2"/>
      <c r="R273" s="2" t="s">
        <v>28</v>
      </c>
      <c r="S273" s="3" t="s">
        <v>27</v>
      </c>
    </row>
    <row r="274" spans="1:19" x14ac:dyDescent="0.25">
      <c r="A274" s="39"/>
      <c r="B274" s="14" t="s">
        <v>30</v>
      </c>
      <c r="C274" s="38">
        <v>46049</v>
      </c>
      <c r="D274" s="2">
        <v>7</v>
      </c>
      <c r="E274" s="6">
        <v>1002163235</v>
      </c>
      <c r="F274" s="3">
        <v>2025</v>
      </c>
      <c r="G274" s="2" t="s">
        <v>146</v>
      </c>
      <c r="H274" s="2" t="s">
        <v>997</v>
      </c>
      <c r="I274" s="2" t="s">
        <v>996</v>
      </c>
      <c r="J274" s="5">
        <v>4879</v>
      </c>
      <c r="K274" s="4"/>
      <c r="L274" s="2" t="s">
        <v>143</v>
      </c>
      <c r="M274" s="12">
        <v>3225.5</v>
      </c>
      <c r="N274" s="11">
        <v>0.33890141422422598</v>
      </c>
      <c r="O274" s="2"/>
      <c r="P274" s="2"/>
      <c r="Q274" s="2"/>
      <c r="R274" s="2" t="s">
        <v>28</v>
      </c>
      <c r="S274" s="3" t="s">
        <v>27</v>
      </c>
    </row>
    <row r="275" spans="1:19" x14ac:dyDescent="0.25">
      <c r="A275" s="39"/>
      <c r="B275" s="14" t="s">
        <v>30</v>
      </c>
      <c r="C275" s="38">
        <v>46053</v>
      </c>
      <c r="D275" s="2">
        <v>9</v>
      </c>
      <c r="E275" s="6">
        <v>1002163897</v>
      </c>
      <c r="F275" s="3">
        <v>2025</v>
      </c>
      <c r="G275" s="2" t="s">
        <v>146</v>
      </c>
      <c r="H275" s="2" t="s">
        <v>995</v>
      </c>
      <c r="I275" s="2" t="s">
        <v>994</v>
      </c>
      <c r="J275" s="5">
        <v>4415</v>
      </c>
      <c r="K275" s="4"/>
      <c r="L275" s="2" t="s">
        <v>143</v>
      </c>
      <c r="M275" s="12">
        <v>3554</v>
      </c>
      <c r="N275" s="11">
        <v>0.19501698754246899</v>
      </c>
      <c r="O275" s="2"/>
      <c r="P275" s="2"/>
      <c r="Q275" s="2"/>
      <c r="R275" s="2" t="s">
        <v>28</v>
      </c>
      <c r="S275" s="3" t="s">
        <v>27</v>
      </c>
    </row>
    <row r="276" spans="1:19" x14ac:dyDescent="0.25">
      <c r="A276" s="39"/>
      <c r="B276" s="14" t="s">
        <v>30</v>
      </c>
      <c r="C276" s="38">
        <v>46051</v>
      </c>
      <c r="D276" s="2">
        <v>3</v>
      </c>
      <c r="E276" s="6">
        <v>1002140043</v>
      </c>
      <c r="F276" s="3">
        <v>2025</v>
      </c>
      <c r="G276" s="2" t="s">
        <v>14</v>
      </c>
      <c r="H276" s="2" t="s">
        <v>991</v>
      </c>
      <c r="I276" s="2" t="s">
        <v>993</v>
      </c>
      <c r="J276" s="5">
        <v>9890</v>
      </c>
      <c r="K276" s="4"/>
      <c r="L276" s="2" t="s">
        <v>11</v>
      </c>
      <c r="M276" s="12">
        <v>3373.5</v>
      </c>
      <c r="N276" s="11">
        <v>0.65889787664307398</v>
      </c>
      <c r="O276" s="2"/>
      <c r="P276" s="2"/>
      <c r="Q276" s="2"/>
      <c r="R276" s="2" t="s">
        <v>28</v>
      </c>
      <c r="S276" s="3" t="s">
        <v>27</v>
      </c>
    </row>
    <row r="277" spans="1:19" x14ac:dyDescent="0.25">
      <c r="A277" s="39"/>
      <c r="B277" s="14" t="s">
        <v>30</v>
      </c>
      <c r="C277" s="38">
        <v>46051</v>
      </c>
      <c r="D277" s="2">
        <v>3</v>
      </c>
      <c r="E277" s="6">
        <v>1002175201</v>
      </c>
      <c r="F277" s="3">
        <v>2025</v>
      </c>
      <c r="G277" s="2" t="s">
        <v>14</v>
      </c>
      <c r="H277" s="2" t="s">
        <v>991</v>
      </c>
      <c r="I277" s="2" t="s">
        <v>992</v>
      </c>
      <c r="J277" s="5">
        <v>22130</v>
      </c>
      <c r="K277" s="4"/>
      <c r="L277" s="2" t="s">
        <v>11</v>
      </c>
      <c r="M277" s="12">
        <v>8723.5</v>
      </c>
      <c r="N277" s="11">
        <v>0.60580659737912301</v>
      </c>
      <c r="O277" s="2"/>
      <c r="P277" s="2"/>
      <c r="Q277" s="2"/>
      <c r="R277" s="2" t="s">
        <v>28</v>
      </c>
      <c r="S277" s="3" t="s">
        <v>27</v>
      </c>
    </row>
    <row r="278" spans="1:19" x14ac:dyDescent="0.25">
      <c r="A278" s="39"/>
      <c r="B278" s="14" t="s">
        <v>30</v>
      </c>
      <c r="C278" s="38">
        <v>46052</v>
      </c>
      <c r="D278" s="2">
        <v>3</v>
      </c>
      <c r="E278" s="6">
        <v>1002140044</v>
      </c>
      <c r="F278" s="3">
        <v>2025</v>
      </c>
      <c r="G278" s="2" t="s">
        <v>14</v>
      </c>
      <c r="H278" s="2" t="s">
        <v>991</v>
      </c>
      <c r="I278" s="2" t="s">
        <v>990</v>
      </c>
      <c r="J278" s="5">
        <v>3470</v>
      </c>
      <c r="K278" s="4"/>
      <c r="L278" s="2" t="s">
        <v>11</v>
      </c>
      <c r="M278" s="12">
        <v>1160</v>
      </c>
      <c r="N278" s="11">
        <v>0.66570605187319898</v>
      </c>
      <c r="O278" s="2"/>
      <c r="P278" s="2"/>
      <c r="Q278" s="2"/>
      <c r="R278" s="2" t="s">
        <v>28</v>
      </c>
      <c r="S278" s="3" t="s">
        <v>27</v>
      </c>
    </row>
    <row r="279" spans="1:19" x14ac:dyDescent="0.25">
      <c r="A279" s="39"/>
      <c r="B279" s="14" t="s">
        <v>30</v>
      </c>
      <c r="C279" s="38">
        <v>46052</v>
      </c>
      <c r="D279" s="2">
        <v>3</v>
      </c>
      <c r="E279" s="6">
        <v>1002183091</v>
      </c>
      <c r="F279" s="3">
        <v>2025</v>
      </c>
      <c r="G279" s="2" t="s">
        <v>4</v>
      </c>
      <c r="H279" s="2" t="s">
        <v>989</v>
      </c>
      <c r="I279" s="2" t="s">
        <v>988</v>
      </c>
      <c r="J279" s="5">
        <v>1664</v>
      </c>
      <c r="K279" s="4"/>
      <c r="L279" s="2" t="s">
        <v>826</v>
      </c>
      <c r="M279" s="12">
        <v>964.5</v>
      </c>
      <c r="N279" s="11">
        <v>0.42037259615384598</v>
      </c>
      <c r="O279" s="2"/>
      <c r="P279" s="2"/>
      <c r="Q279" s="2"/>
      <c r="R279" s="2" t="s">
        <v>28</v>
      </c>
      <c r="S279" s="3" t="s">
        <v>27</v>
      </c>
    </row>
    <row r="280" spans="1:19" x14ac:dyDescent="0.25">
      <c r="A280" s="39"/>
      <c r="B280" s="14" t="s">
        <v>30</v>
      </c>
      <c r="C280" s="38">
        <v>46052</v>
      </c>
      <c r="D280" s="2">
        <v>3</v>
      </c>
      <c r="E280" s="6">
        <v>1002183088</v>
      </c>
      <c r="F280" s="3">
        <v>2025</v>
      </c>
      <c r="G280" s="2" t="s">
        <v>4</v>
      </c>
      <c r="H280" s="2" t="s">
        <v>987</v>
      </c>
      <c r="I280" s="2" t="s">
        <v>986</v>
      </c>
      <c r="J280" s="5">
        <v>919.5</v>
      </c>
      <c r="K280" s="21" t="s">
        <v>107</v>
      </c>
      <c r="L280" s="2" t="s">
        <v>874</v>
      </c>
      <c r="M280" s="12">
        <v>596.5</v>
      </c>
      <c r="N280" s="11">
        <v>0.35127786840674302</v>
      </c>
      <c r="O280" s="2"/>
      <c r="P280" s="2"/>
      <c r="Q280" s="2"/>
      <c r="R280" s="2" t="s">
        <v>28</v>
      </c>
      <c r="S280" s="3" t="s">
        <v>27</v>
      </c>
    </row>
    <row r="281" spans="1:19" x14ac:dyDescent="0.25">
      <c r="A281" s="39"/>
      <c r="B281" s="14" t="s">
        <v>30</v>
      </c>
      <c r="C281" s="38">
        <v>46052</v>
      </c>
      <c r="D281" s="2">
        <v>3</v>
      </c>
      <c r="E281" s="6">
        <v>1002182845</v>
      </c>
      <c r="F281" s="3">
        <v>2025</v>
      </c>
      <c r="G281" s="2" t="s">
        <v>4</v>
      </c>
      <c r="H281" s="2" t="s">
        <v>985</v>
      </c>
      <c r="I281" s="2" t="s">
        <v>984</v>
      </c>
      <c r="J281" s="5">
        <v>1429</v>
      </c>
      <c r="K281" s="21" t="s">
        <v>107</v>
      </c>
      <c r="L281" s="2" t="s">
        <v>874</v>
      </c>
      <c r="M281" s="12">
        <v>911</v>
      </c>
      <c r="N281" s="11">
        <v>0.362491252624213</v>
      </c>
      <c r="O281" s="2"/>
      <c r="P281" s="2"/>
      <c r="Q281" s="2"/>
      <c r="R281" s="2" t="s">
        <v>28</v>
      </c>
      <c r="S281" s="3" t="s">
        <v>27</v>
      </c>
    </row>
    <row r="282" spans="1:19" x14ac:dyDescent="0.25">
      <c r="A282" s="39"/>
      <c r="B282" s="14" t="s">
        <v>30</v>
      </c>
      <c r="C282" s="38">
        <v>46052</v>
      </c>
      <c r="D282" s="2">
        <v>3</v>
      </c>
      <c r="E282" s="6">
        <v>1002183086</v>
      </c>
      <c r="F282" s="3">
        <v>2025</v>
      </c>
      <c r="G282" s="2" t="s">
        <v>4</v>
      </c>
      <c r="H282" s="2" t="s">
        <v>983</v>
      </c>
      <c r="I282" s="2" t="s">
        <v>982</v>
      </c>
      <c r="J282" s="5">
        <v>1632</v>
      </c>
      <c r="K282" s="21" t="s">
        <v>107</v>
      </c>
      <c r="L282" s="2" t="s">
        <v>874</v>
      </c>
      <c r="M282" s="12">
        <v>1279.5</v>
      </c>
      <c r="N282" s="11">
        <v>0.21599264705882301</v>
      </c>
      <c r="O282" s="2"/>
      <c r="P282" s="2"/>
      <c r="Q282" s="2"/>
      <c r="R282" s="2" t="s">
        <v>28</v>
      </c>
      <c r="S282" s="3" t="s">
        <v>27</v>
      </c>
    </row>
    <row r="283" spans="1:19" x14ac:dyDescent="0.25">
      <c r="A283" s="39"/>
      <c r="B283" s="14" t="s">
        <v>30</v>
      </c>
      <c r="C283" s="38">
        <v>46052</v>
      </c>
      <c r="D283" s="2">
        <v>3</v>
      </c>
      <c r="E283" s="6">
        <v>1002184972</v>
      </c>
      <c r="F283" s="3">
        <v>2025</v>
      </c>
      <c r="G283" s="2" t="s">
        <v>4</v>
      </c>
      <c r="H283" s="2" t="s">
        <v>981</v>
      </c>
      <c r="I283" s="2" t="s">
        <v>980</v>
      </c>
      <c r="J283" s="5">
        <v>309</v>
      </c>
      <c r="K283" s="4"/>
      <c r="L283" s="2" t="s">
        <v>826</v>
      </c>
      <c r="M283" s="12">
        <v>178.5</v>
      </c>
      <c r="N283" s="11">
        <v>0.42233009708737901</v>
      </c>
      <c r="O283" s="2"/>
      <c r="P283" s="2"/>
      <c r="Q283" s="2"/>
      <c r="R283" s="2" t="s">
        <v>28</v>
      </c>
      <c r="S283" s="3" t="s">
        <v>27</v>
      </c>
    </row>
    <row r="284" spans="1:19" x14ac:dyDescent="0.25">
      <c r="A284" s="39"/>
      <c r="B284" s="14" t="s">
        <v>30</v>
      </c>
      <c r="C284" s="38">
        <v>46052</v>
      </c>
      <c r="D284" s="2">
        <v>1</v>
      </c>
      <c r="E284" s="6">
        <v>1002174299</v>
      </c>
      <c r="F284" s="3">
        <v>2025</v>
      </c>
      <c r="G284" s="2" t="s">
        <v>4</v>
      </c>
      <c r="H284" s="2" t="s">
        <v>979</v>
      </c>
      <c r="I284" s="2" t="s">
        <v>978</v>
      </c>
      <c r="J284" s="5">
        <v>916</v>
      </c>
      <c r="K284" s="4"/>
      <c r="L284" s="2" t="s">
        <v>826</v>
      </c>
      <c r="M284" s="12">
        <v>699</v>
      </c>
      <c r="N284" s="11">
        <v>0.23689956331877701</v>
      </c>
      <c r="O284" s="2"/>
      <c r="P284" s="2"/>
      <c r="Q284" s="2"/>
      <c r="R284" s="2" t="s">
        <v>28</v>
      </c>
      <c r="S284" s="3" t="s">
        <v>27</v>
      </c>
    </row>
    <row r="285" spans="1:19" x14ac:dyDescent="0.25">
      <c r="A285" s="39"/>
      <c r="B285" s="14" t="s">
        <v>30</v>
      </c>
      <c r="C285" s="38">
        <v>46052</v>
      </c>
      <c r="D285" s="2">
        <v>4</v>
      </c>
      <c r="E285" s="6">
        <v>1002185012</v>
      </c>
      <c r="F285" s="3">
        <v>2025</v>
      </c>
      <c r="G285" s="2" t="s">
        <v>8</v>
      </c>
      <c r="H285" s="2" t="s">
        <v>977</v>
      </c>
      <c r="I285" s="2" t="s">
        <v>976</v>
      </c>
      <c r="J285" s="5">
        <v>587</v>
      </c>
      <c r="K285" s="19" t="s">
        <v>94</v>
      </c>
      <c r="L285" s="2" t="s">
        <v>274</v>
      </c>
      <c r="M285" s="12">
        <v>450.5</v>
      </c>
      <c r="N285" s="11">
        <v>0.23253833049403699</v>
      </c>
      <c r="O285" s="2"/>
      <c r="P285" s="2"/>
      <c r="Q285" s="2"/>
      <c r="R285" s="2" t="s">
        <v>28</v>
      </c>
      <c r="S285" s="3" t="s">
        <v>27</v>
      </c>
    </row>
    <row r="286" spans="1:19" x14ac:dyDescent="0.25">
      <c r="A286" s="39"/>
      <c r="B286" s="14" t="s">
        <v>30</v>
      </c>
      <c r="C286" s="38">
        <v>46056</v>
      </c>
      <c r="D286" s="2">
        <v>1</v>
      </c>
      <c r="E286" s="6">
        <v>1002174302</v>
      </c>
      <c r="F286" s="3">
        <v>2025</v>
      </c>
      <c r="G286" s="2" t="s">
        <v>4</v>
      </c>
      <c r="H286" s="2" t="s">
        <v>975</v>
      </c>
      <c r="I286" s="2" t="s">
        <v>974</v>
      </c>
      <c r="J286" s="5">
        <v>558.4</v>
      </c>
      <c r="K286" s="21" t="s">
        <v>107</v>
      </c>
      <c r="L286" s="2" t="s">
        <v>874</v>
      </c>
      <c r="M286" s="12">
        <v>447</v>
      </c>
      <c r="N286" s="11">
        <v>0.19949856733524299</v>
      </c>
      <c r="O286" s="2"/>
      <c r="P286" s="2"/>
      <c r="Q286" s="2"/>
      <c r="R286" s="2" t="s">
        <v>28</v>
      </c>
      <c r="S286" s="3" t="s">
        <v>27</v>
      </c>
    </row>
    <row r="287" spans="1:19" x14ac:dyDescent="0.25">
      <c r="A287" s="39"/>
      <c r="B287" s="14" t="s">
        <v>30</v>
      </c>
      <c r="C287" s="38">
        <v>46056</v>
      </c>
      <c r="D287" s="2">
        <v>2</v>
      </c>
      <c r="E287" s="6">
        <v>1002174300</v>
      </c>
      <c r="F287" s="3">
        <v>2025</v>
      </c>
      <c r="G287" s="2" t="s">
        <v>4</v>
      </c>
      <c r="H287" s="2" t="s">
        <v>972</v>
      </c>
      <c r="I287" s="2" t="s">
        <v>973</v>
      </c>
      <c r="J287" s="5">
        <v>711</v>
      </c>
      <c r="K287" s="21" t="s">
        <v>107</v>
      </c>
      <c r="L287" s="2" t="s">
        <v>874</v>
      </c>
      <c r="M287" s="12">
        <v>489</v>
      </c>
      <c r="N287" s="11">
        <v>0.31223628691983102</v>
      </c>
      <c r="O287" s="2"/>
      <c r="P287" s="2"/>
      <c r="Q287" s="2"/>
      <c r="R287" s="2" t="s">
        <v>28</v>
      </c>
      <c r="S287" s="3" t="s">
        <v>27</v>
      </c>
    </row>
    <row r="288" spans="1:19" x14ac:dyDescent="0.25">
      <c r="A288" s="39"/>
      <c r="B288" s="14" t="s">
        <v>30</v>
      </c>
      <c r="C288" s="38">
        <v>46057</v>
      </c>
      <c r="D288" s="2">
        <v>2</v>
      </c>
      <c r="E288" s="6">
        <v>1002188271</v>
      </c>
      <c r="F288" s="3">
        <v>2025</v>
      </c>
      <c r="G288" s="2" t="s">
        <v>4</v>
      </c>
      <c r="H288" s="2" t="s">
        <v>972</v>
      </c>
      <c r="I288" s="2" t="s">
        <v>971</v>
      </c>
      <c r="J288" s="5">
        <v>170</v>
      </c>
      <c r="K288" s="21" t="s">
        <v>107</v>
      </c>
      <c r="L288" s="2" t="s">
        <v>874</v>
      </c>
      <c r="M288" s="12">
        <v>116</v>
      </c>
      <c r="N288" s="11">
        <v>0.317647058823529</v>
      </c>
      <c r="O288" s="2"/>
      <c r="P288" s="2"/>
      <c r="Q288" s="2"/>
      <c r="R288" s="2" t="s">
        <v>28</v>
      </c>
      <c r="S288" s="3" t="s">
        <v>27</v>
      </c>
    </row>
    <row r="289" spans="1:19" x14ac:dyDescent="0.25">
      <c r="A289" s="39"/>
      <c r="B289" s="14" t="s">
        <v>30</v>
      </c>
      <c r="C289" s="38">
        <v>46057</v>
      </c>
      <c r="D289" s="2">
        <v>2</v>
      </c>
      <c r="E289" s="6">
        <v>1002174304</v>
      </c>
      <c r="F289" s="3">
        <v>2025</v>
      </c>
      <c r="G289" s="2" t="s">
        <v>4</v>
      </c>
      <c r="H289" s="2" t="s">
        <v>970</v>
      </c>
      <c r="I289" s="2" t="s">
        <v>969</v>
      </c>
      <c r="J289" s="5">
        <v>1397</v>
      </c>
      <c r="K289" s="21" t="s">
        <v>107</v>
      </c>
      <c r="L289" s="2" t="s">
        <v>874</v>
      </c>
      <c r="M289" s="12">
        <v>1116</v>
      </c>
      <c r="N289" s="11">
        <v>0.20114531138153199</v>
      </c>
      <c r="O289" s="2"/>
      <c r="P289" s="2"/>
      <c r="Q289" s="2"/>
      <c r="R289" s="2" t="s">
        <v>28</v>
      </c>
      <c r="S289" s="3" t="s">
        <v>27</v>
      </c>
    </row>
    <row r="290" spans="1:19" x14ac:dyDescent="0.25">
      <c r="A290" s="39"/>
      <c r="B290" s="14" t="s">
        <v>30</v>
      </c>
      <c r="C290" s="38">
        <v>46057</v>
      </c>
      <c r="D290" s="2">
        <v>2</v>
      </c>
      <c r="E290" s="6">
        <v>1002174303</v>
      </c>
      <c r="F290" s="3">
        <v>2025</v>
      </c>
      <c r="G290" s="2" t="s">
        <v>4</v>
      </c>
      <c r="H290" s="2" t="s">
        <v>968</v>
      </c>
      <c r="I290" s="2" t="s">
        <v>967</v>
      </c>
      <c r="J290" s="5">
        <v>1548</v>
      </c>
      <c r="K290" s="21" t="s">
        <v>107</v>
      </c>
      <c r="L290" s="2" t="s">
        <v>874</v>
      </c>
      <c r="M290" s="12">
        <v>1109</v>
      </c>
      <c r="N290" s="11">
        <v>0.28359173126615</v>
      </c>
      <c r="O290" s="2"/>
      <c r="P290" s="2"/>
      <c r="Q290" s="2"/>
      <c r="R290" s="2" t="s">
        <v>28</v>
      </c>
      <c r="S290" s="3" t="s">
        <v>27</v>
      </c>
    </row>
    <row r="291" spans="1:19" x14ac:dyDescent="0.25">
      <c r="A291" s="39"/>
      <c r="B291" s="14" t="s">
        <v>30</v>
      </c>
      <c r="C291" s="38">
        <v>46057</v>
      </c>
      <c r="D291" s="2">
        <v>2</v>
      </c>
      <c r="E291" s="6">
        <v>1002188272</v>
      </c>
      <c r="F291" s="3">
        <v>2025</v>
      </c>
      <c r="G291" s="2" t="s">
        <v>4</v>
      </c>
      <c r="H291" s="2" t="s">
        <v>966</v>
      </c>
      <c r="I291" s="2" t="s">
        <v>965</v>
      </c>
      <c r="J291" s="5">
        <v>207.5</v>
      </c>
      <c r="K291" s="4"/>
      <c r="L291" s="2" t="s">
        <v>826</v>
      </c>
      <c r="M291" s="12">
        <v>146</v>
      </c>
      <c r="N291" s="11">
        <v>0.29638554216867502</v>
      </c>
      <c r="O291" s="2"/>
      <c r="P291" s="2"/>
      <c r="Q291" s="2"/>
      <c r="R291" s="2" t="s">
        <v>28</v>
      </c>
      <c r="S291" s="3" t="s">
        <v>27</v>
      </c>
    </row>
    <row r="292" spans="1:19" x14ac:dyDescent="0.25">
      <c r="A292" s="39"/>
      <c r="B292" s="14" t="s">
        <v>30</v>
      </c>
      <c r="C292" s="38">
        <v>46057</v>
      </c>
      <c r="D292" s="2">
        <v>2</v>
      </c>
      <c r="E292" s="6">
        <v>1002188273</v>
      </c>
      <c r="F292" s="3">
        <v>2025</v>
      </c>
      <c r="G292" s="2" t="s">
        <v>4</v>
      </c>
      <c r="H292" s="2" t="s">
        <v>964</v>
      </c>
      <c r="I292" s="2" t="s">
        <v>963</v>
      </c>
      <c r="J292" s="5">
        <v>177</v>
      </c>
      <c r="K292" s="4"/>
      <c r="L292" s="2" t="s">
        <v>826</v>
      </c>
      <c r="M292" s="12">
        <v>117</v>
      </c>
      <c r="N292" s="11">
        <v>0.338983050847458</v>
      </c>
      <c r="O292" s="2"/>
      <c r="P292" s="2"/>
      <c r="Q292" s="2"/>
      <c r="R292" s="2" t="s">
        <v>28</v>
      </c>
      <c r="S292" s="3" t="s">
        <v>27</v>
      </c>
    </row>
    <row r="293" spans="1:19" x14ac:dyDescent="0.25">
      <c r="A293" s="39"/>
      <c r="B293" s="14" t="s">
        <v>30</v>
      </c>
      <c r="C293" s="38">
        <v>46057</v>
      </c>
      <c r="D293" s="2">
        <v>2</v>
      </c>
      <c r="E293" s="6">
        <v>1002188275</v>
      </c>
      <c r="F293" s="3">
        <v>2025</v>
      </c>
      <c r="G293" s="2" t="s">
        <v>4</v>
      </c>
      <c r="H293" s="2" t="s">
        <v>962</v>
      </c>
      <c r="I293" s="2" t="s">
        <v>961</v>
      </c>
      <c r="J293" s="5">
        <v>715</v>
      </c>
      <c r="K293" s="20" t="s">
        <v>99</v>
      </c>
      <c r="L293" s="2" t="s">
        <v>826</v>
      </c>
      <c r="M293" s="12">
        <v>527</v>
      </c>
      <c r="N293" s="11">
        <v>0.26293706293706298</v>
      </c>
      <c r="O293" s="2"/>
      <c r="P293" s="2"/>
      <c r="Q293" s="2"/>
      <c r="R293" s="2" t="s">
        <v>28</v>
      </c>
      <c r="S293" s="3" t="s">
        <v>27</v>
      </c>
    </row>
    <row r="294" spans="1:19" x14ac:dyDescent="0.25">
      <c r="A294" s="39"/>
      <c r="B294" s="14" t="s">
        <v>30</v>
      </c>
      <c r="C294" s="38">
        <v>46057</v>
      </c>
      <c r="D294" s="2">
        <v>2</v>
      </c>
      <c r="E294" s="6">
        <v>1002188277</v>
      </c>
      <c r="F294" s="3">
        <v>2025</v>
      </c>
      <c r="G294" s="2" t="s">
        <v>4</v>
      </c>
      <c r="H294" s="2" t="s">
        <v>960</v>
      </c>
      <c r="I294" s="2" t="s">
        <v>959</v>
      </c>
      <c r="J294" s="5">
        <v>344</v>
      </c>
      <c r="K294" s="20" t="s">
        <v>99</v>
      </c>
      <c r="L294" s="2" t="s">
        <v>826</v>
      </c>
      <c r="M294" s="12">
        <v>246</v>
      </c>
      <c r="N294" s="11">
        <v>0.28488372093023201</v>
      </c>
      <c r="O294" s="2"/>
      <c r="P294" s="2"/>
      <c r="Q294" s="2"/>
      <c r="R294" s="2" t="s">
        <v>28</v>
      </c>
      <c r="S294" s="3" t="s">
        <v>27</v>
      </c>
    </row>
    <row r="295" spans="1:19" x14ac:dyDescent="0.25">
      <c r="A295" s="39"/>
      <c r="B295" s="14" t="s">
        <v>30</v>
      </c>
      <c r="C295" s="38">
        <v>46059</v>
      </c>
      <c r="D295" s="2">
        <v>9</v>
      </c>
      <c r="E295" s="6">
        <v>1002190515</v>
      </c>
      <c r="F295" s="3">
        <v>2025</v>
      </c>
      <c r="G295" s="2" t="s">
        <v>8</v>
      </c>
      <c r="H295" s="2" t="s">
        <v>958</v>
      </c>
      <c r="I295" s="2" t="s">
        <v>957</v>
      </c>
      <c r="J295" s="5">
        <v>950</v>
      </c>
      <c r="K295" s="4"/>
      <c r="L295" s="2" t="s">
        <v>238</v>
      </c>
      <c r="M295" s="12">
        <v>870.5</v>
      </c>
      <c r="N295" s="11">
        <v>8.3684210526316E-2</v>
      </c>
      <c r="O295" s="2"/>
      <c r="P295" s="2"/>
      <c r="Q295" s="2"/>
      <c r="R295" s="2" t="s">
        <v>28</v>
      </c>
      <c r="S295" s="3" t="s">
        <v>27</v>
      </c>
    </row>
    <row r="296" spans="1:19" x14ac:dyDescent="0.25">
      <c r="A296" s="39" t="s">
        <v>956</v>
      </c>
      <c r="B296" s="14" t="s">
        <v>30</v>
      </c>
      <c r="C296" s="38">
        <v>46059</v>
      </c>
      <c r="D296" s="2">
        <v>8</v>
      </c>
      <c r="E296" s="6">
        <v>1002181005</v>
      </c>
      <c r="F296" s="3">
        <v>2025</v>
      </c>
      <c r="G296" s="2" t="s">
        <v>8</v>
      </c>
      <c r="H296" s="2" t="s">
        <v>955</v>
      </c>
      <c r="I296" s="2" t="s">
        <v>954</v>
      </c>
      <c r="J296" s="5">
        <v>996</v>
      </c>
      <c r="K296" s="19" t="s">
        <v>94</v>
      </c>
      <c r="L296" s="2" t="s">
        <v>274</v>
      </c>
      <c r="M296" s="12">
        <v>1650.5</v>
      </c>
      <c r="N296" s="17">
        <v>-0.65712851405622996</v>
      </c>
      <c r="O296" s="2"/>
      <c r="P296" s="2"/>
      <c r="Q296" s="2"/>
      <c r="R296" s="2" t="s">
        <v>1</v>
      </c>
      <c r="S296" s="3" t="s">
        <v>27</v>
      </c>
    </row>
    <row r="297" spans="1:19" x14ac:dyDescent="0.25">
      <c r="A297" s="39"/>
      <c r="B297" s="14" t="s">
        <v>30</v>
      </c>
      <c r="C297" s="38">
        <v>46059</v>
      </c>
      <c r="D297" s="2">
        <v>2</v>
      </c>
      <c r="E297" s="6">
        <v>1002188278</v>
      </c>
      <c r="F297" s="3">
        <v>2025</v>
      </c>
      <c r="G297" s="2" t="s">
        <v>4</v>
      </c>
      <c r="H297" s="2" t="s">
        <v>953</v>
      </c>
      <c r="I297" s="2" t="s">
        <v>952</v>
      </c>
      <c r="J297" s="5">
        <v>494</v>
      </c>
      <c r="K297" s="21" t="s">
        <v>107</v>
      </c>
      <c r="L297" s="2" t="s">
        <v>874</v>
      </c>
      <c r="M297" s="12">
        <v>375.5</v>
      </c>
      <c r="N297" s="11">
        <v>0.239878542510121</v>
      </c>
      <c r="O297" s="2"/>
      <c r="P297" s="2"/>
      <c r="Q297" s="2"/>
      <c r="R297" s="2" t="s">
        <v>28</v>
      </c>
      <c r="S297" s="3" t="s">
        <v>27</v>
      </c>
    </row>
    <row r="298" spans="1:19" x14ac:dyDescent="0.25">
      <c r="A298" s="39"/>
      <c r="B298" s="14" t="s">
        <v>30</v>
      </c>
      <c r="C298" s="38">
        <v>46059</v>
      </c>
      <c r="D298" s="2">
        <v>2</v>
      </c>
      <c r="E298" s="6">
        <v>1002188285</v>
      </c>
      <c r="F298" s="3">
        <v>2025</v>
      </c>
      <c r="G298" s="2" t="s">
        <v>4</v>
      </c>
      <c r="H298" s="2" t="s">
        <v>951</v>
      </c>
      <c r="I298" s="2" t="s">
        <v>950</v>
      </c>
      <c r="J298" s="5">
        <v>314.5</v>
      </c>
      <c r="K298" s="21" t="s">
        <v>107</v>
      </c>
      <c r="L298" s="2" t="s">
        <v>874</v>
      </c>
      <c r="M298" s="12">
        <v>213.5</v>
      </c>
      <c r="N298" s="11">
        <v>0.32114467408585101</v>
      </c>
      <c r="O298" s="2"/>
      <c r="P298" s="2"/>
      <c r="Q298" s="2"/>
      <c r="R298" s="2" t="s">
        <v>28</v>
      </c>
      <c r="S298" s="3" t="s">
        <v>27</v>
      </c>
    </row>
    <row r="299" spans="1:19" x14ac:dyDescent="0.25">
      <c r="A299" s="39"/>
      <c r="B299" s="14" t="s">
        <v>30</v>
      </c>
      <c r="C299" s="38">
        <v>46059</v>
      </c>
      <c r="D299" s="2">
        <v>2</v>
      </c>
      <c r="E299" s="6">
        <v>1002188283</v>
      </c>
      <c r="F299" s="3">
        <v>2025</v>
      </c>
      <c r="G299" s="2" t="s">
        <v>4</v>
      </c>
      <c r="H299" s="2" t="s">
        <v>949</v>
      </c>
      <c r="I299" s="2" t="s">
        <v>948</v>
      </c>
      <c r="J299" s="5">
        <v>347</v>
      </c>
      <c r="K299" s="21" t="s">
        <v>107</v>
      </c>
      <c r="L299" s="2" t="s">
        <v>874</v>
      </c>
      <c r="M299" s="12">
        <v>270.5</v>
      </c>
      <c r="N299" s="11">
        <v>0.22046109510086401</v>
      </c>
      <c r="O299" s="2"/>
      <c r="P299" s="2"/>
      <c r="Q299" s="2"/>
      <c r="R299" s="2" t="s">
        <v>28</v>
      </c>
      <c r="S299" s="3" t="s">
        <v>27</v>
      </c>
    </row>
    <row r="300" spans="1:19" x14ac:dyDescent="0.25">
      <c r="A300" s="39" t="s">
        <v>923</v>
      </c>
      <c r="B300" s="14" t="s">
        <v>30</v>
      </c>
      <c r="C300" s="38">
        <v>46059</v>
      </c>
      <c r="D300" s="2">
        <v>2</v>
      </c>
      <c r="E300" s="6">
        <v>1002188387</v>
      </c>
      <c r="F300" s="3">
        <v>2025</v>
      </c>
      <c r="G300" s="2" t="s">
        <v>4</v>
      </c>
      <c r="H300" s="2" t="s">
        <v>947</v>
      </c>
      <c r="I300" s="2" t="s">
        <v>946</v>
      </c>
      <c r="J300" s="5">
        <v>161</v>
      </c>
      <c r="K300" s="21" t="s">
        <v>107</v>
      </c>
      <c r="L300" s="2" t="s">
        <v>874</v>
      </c>
      <c r="M300" s="12">
        <v>120</v>
      </c>
      <c r="N300" s="11">
        <v>0.25465838509316802</v>
      </c>
      <c r="O300" s="2"/>
      <c r="P300" s="2"/>
      <c r="Q300" s="2"/>
      <c r="R300" s="2" t="s">
        <v>28</v>
      </c>
      <c r="S300" s="3" t="s">
        <v>27</v>
      </c>
    </row>
    <row r="301" spans="1:19" x14ac:dyDescent="0.25">
      <c r="A301" s="39" t="s">
        <v>923</v>
      </c>
      <c r="B301" s="14" t="s">
        <v>30</v>
      </c>
      <c r="C301" s="38">
        <v>46059</v>
      </c>
      <c r="D301" s="2">
        <v>2</v>
      </c>
      <c r="E301" s="6">
        <v>1002188281</v>
      </c>
      <c r="F301" s="3">
        <v>2025</v>
      </c>
      <c r="G301" s="2" t="s">
        <v>4</v>
      </c>
      <c r="H301" s="2" t="s">
        <v>945</v>
      </c>
      <c r="I301" s="2" t="s">
        <v>944</v>
      </c>
      <c r="J301" s="5">
        <v>92</v>
      </c>
      <c r="K301" s="21" t="s">
        <v>107</v>
      </c>
      <c r="L301" s="2" t="s">
        <v>874</v>
      </c>
      <c r="M301" s="12">
        <v>48.5</v>
      </c>
      <c r="N301" s="11">
        <v>0.47282608695652201</v>
      </c>
      <c r="O301" s="2"/>
      <c r="P301" s="2"/>
      <c r="Q301" s="2"/>
      <c r="R301" s="2" t="s">
        <v>28</v>
      </c>
      <c r="S301" s="3" t="s">
        <v>27</v>
      </c>
    </row>
    <row r="302" spans="1:19" x14ac:dyDescent="0.25">
      <c r="A302" s="39"/>
      <c r="B302" s="14" t="s">
        <v>30</v>
      </c>
      <c r="C302" s="38">
        <v>46059</v>
      </c>
      <c r="D302" s="2">
        <v>2</v>
      </c>
      <c r="E302" s="6">
        <v>1002188386</v>
      </c>
      <c r="F302" s="3">
        <v>2025</v>
      </c>
      <c r="G302" s="2" t="s">
        <v>4</v>
      </c>
      <c r="H302" s="2" t="s">
        <v>943</v>
      </c>
      <c r="I302" s="2" t="s">
        <v>942</v>
      </c>
      <c r="J302" s="5">
        <v>782.5</v>
      </c>
      <c r="K302" s="21" t="s">
        <v>107</v>
      </c>
      <c r="L302" s="2" t="s">
        <v>874</v>
      </c>
      <c r="M302" s="12">
        <v>588</v>
      </c>
      <c r="N302" s="11">
        <v>0.248562300319489</v>
      </c>
      <c r="O302" s="2"/>
      <c r="P302" s="2"/>
      <c r="Q302" s="2"/>
      <c r="R302" s="2" t="s">
        <v>28</v>
      </c>
      <c r="S302" s="3" t="s">
        <v>27</v>
      </c>
    </row>
    <row r="303" spans="1:19" x14ac:dyDescent="0.25">
      <c r="A303" s="39"/>
      <c r="B303" s="14" t="s">
        <v>30</v>
      </c>
      <c r="C303" s="38">
        <v>46059</v>
      </c>
      <c r="D303" s="2">
        <v>2</v>
      </c>
      <c r="E303" s="6">
        <v>1002188282</v>
      </c>
      <c r="F303" s="3">
        <v>2025</v>
      </c>
      <c r="G303" s="2" t="s">
        <v>4</v>
      </c>
      <c r="H303" s="2" t="s">
        <v>941</v>
      </c>
      <c r="I303" s="2" t="s">
        <v>940</v>
      </c>
      <c r="J303" s="5">
        <v>548</v>
      </c>
      <c r="K303" s="21" t="s">
        <v>107</v>
      </c>
      <c r="L303" s="2" t="s">
        <v>874</v>
      </c>
      <c r="M303" s="12">
        <v>375.5</v>
      </c>
      <c r="N303" s="11">
        <v>0.31478102189780999</v>
      </c>
      <c r="O303" s="2"/>
      <c r="P303" s="2"/>
      <c r="Q303" s="2"/>
      <c r="R303" s="2" t="s">
        <v>28</v>
      </c>
      <c r="S303" s="3" t="s">
        <v>27</v>
      </c>
    </row>
    <row r="304" spans="1:19" x14ac:dyDescent="0.25">
      <c r="A304" s="39"/>
      <c r="B304" s="14" t="s">
        <v>30</v>
      </c>
      <c r="C304" s="38">
        <v>46059</v>
      </c>
      <c r="D304" s="2">
        <v>3</v>
      </c>
      <c r="E304" s="6">
        <v>1002188276</v>
      </c>
      <c r="F304" s="3">
        <v>2025</v>
      </c>
      <c r="G304" s="2" t="s">
        <v>4</v>
      </c>
      <c r="H304" s="2" t="s">
        <v>939</v>
      </c>
      <c r="I304" s="2" t="s">
        <v>938</v>
      </c>
      <c r="J304" s="5">
        <v>764.5</v>
      </c>
      <c r="K304" s="21" t="s">
        <v>107</v>
      </c>
      <c r="L304" s="2" t="s">
        <v>874</v>
      </c>
      <c r="M304" s="12">
        <v>640</v>
      </c>
      <c r="N304" s="11">
        <v>0.16285153695225599</v>
      </c>
      <c r="O304" s="2"/>
      <c r="P304" s="2"/>
      <c r="Q304" s="2"/>
      <c r="R304" s="2" t="s">
        <v>28</v>
      </c>
      <c r="S304" s="3" t="s">
        <v>27</v>
      </c>
    </row>
    <row r="305" spans="1:19" x14ac:dyDescent="0.25">
      <c r="A305" s="39" t="s">
        <v>923</v>
      </c>
      <c r="B305" s="14" t="s">
        <v>30</v>
      </c>
      <c r="C305" s="38">
        <v>46062</v>
      </c>
      <c r="D305" s="2">
        <v>3</v>
      </c>
      <c r="E305" s="6">
        <v>1002188269</v>
      </c>
      <c r="F305" s="3">
        <v>2025</v>
      </c>
      <c r="G305" s="2" t="s">
        <v>4</v>
      </c>
      <c r="H305" s="2" t="s">
        <v>937</v>
      </c>
      <c r="I305" s="2" t="s">
        <v>936</v>
      </c>
      <c r="J305" s="5">
        <v>220.5</v>
      </c>
      <c r="K305" s="21" t="s">
        <v>107</v>
      </c>
      <c r="L305" s="2" t="s">
        <v>874</v>
      </c>
      <c r="M305" s="12">
        <v>143</v>
      </c>
      <c r="N305" s="11">
        <v>0.35147392290249402</v>
      </c>
      <c r="O305" s="2"/>
      <c r="P305" s="2"/>
      <c r="Q305" s="2"/>
      <c r="R305" s="2" t="s">
        <v>28</v>
      </c>
      <c r="S305" s="3" t="s">
        <v>27</v>
      </c>
    </row>
    <row r="306" spans="1:19" x14ac:dyDescent="0.25">
      <c r="A306" s="39"/>
      <c r="B306" s="14" t="s">
        <v>30</v>
      </c>
      <c r="C306" s="38">
        <v>46062</v>
      </c>
      <c r="D306" s="2">
        <v>3</v>
      </c>
      <c r="E306" s="6">
        <v>1002188270</v>
      </c>
      <c r="F306" s="3">
        <v>2025</v>
      </c>
      <c r="G306" s="2" t="s">
        <v>4</v>
      </c>
      <c r="H306" s="2" t="s">
        <v>935</v>
      </c>
      <c r="I306" s="2" t="s">
        <v>934</v>
      </c>
      <c r="J306" s="5">
        <v>671</v>
      </c>
      <c r="K306" s="21" t="s">
        <v>107</v>
      </c>
      <c r="L306" s="2" t="s">
        <v>874</v>
      </c>
      <c r="M306" s="12">
        <v>433.5</v>
      </c>
      <c r="N306" s="11">
        <v>0.35394932935916501</v>
      </c>
      <c r="O306" s="2"/>
      <c r="P306" s="2"/>
      <c r="Q306" s="2"/>
      <c r="R306" s="2" t="s">
        <v>28</v>
      </c>
      <c r="S306" s="3" t="s">
        <v>27</v>
      </c>
    </row>
    <row r="307" spans="1:19" x14ac:dyDescent="0.25">
      <c r="A307" s="39" t="s">
        <v>923</v>
      </c>
      <c r="B307" s="14" t="s">
        <v>30</v>
      </c>
      <c r="C307" s="38">
        <v>46062</v>
      </c>
      <c r="D307" s="2">
        <v>9</v>
      </c>
      <c r="E307" s="6">
        <v>1002190514</v>
      </c>
      <c r="F307" s="3">
        <v>2025</v>
      </c>
      <c r="G307" s="2" t="s">
        <v>8</v>
      </c>
      <c r="H307" s="2" t="s">
        <v>933</v>
      </c>
      <c r="I307" s="2" t="s">
        <v>932</v>
      </c>
      <c r="J307" s="5">
        <v>270</v>
      </c>
      <c r="K307" s="21" t="s">
        <v>107</v>
      </c>
      <c r="L307" s="2" t="s">
        <v>903</v>
      </c>
      <c r="M307" s="12">
        <v>277</v>
      </c>
      <c r="N307" s="17">
        <v>-2.5925925925929901E-2</v>
      </c>
      <c r="O307" s="12">
        <v>10.34</v>
      </c>
      <c r="P307" s="2"/>
      <c r="Q307" s="2"/>
      <c r="R307" s="2" t="s">
        <v>1</v>
      </c>
      <c r="S307" s="3" t="s">
        <v>27</v>
      </c>
    </row>
    <row r="308" spans="1:19" x14ac:dyDescent="0.25">
      <c r="A308" s="39"/>
      <c r="B308" s="14" t="s">
        <v>30</v>
      </c>
      <c r="C308" s="38">
        <v>46062</v>
      </c>
      <c r="D308" s="2">
        <v>8</v>
      </c>
      <c r="E308" s="6">
        <v>1002185123</v>
      </c>
      <c r="F308" s="3">
        <v>2025</v>
      </c>
      <c r="G308" s="2" t="s">
        <v>8</v>
      </c>
      <c r="H308" s="2" t="s">
        <v>931</v>
      </c>
      <c r="I308" s="2" t="s">
        <v>930</v>
      </c>
      <c r="J308" s="5">
        <v>682.5</v>
      </c>
      <c r="K308" s="21" t="s">
        <v>107</v>
      </c>
      <c r="L308" s="2" t="s">
        <v>903</v>
      </c>
      <c r="M308" s="12">
        <v>445</v>
      </c>
      <c r="N308" s="17">
        <v>0.34798534798534803</v>
      </c>
      <c r="O308" s="12">
        <v>18.62</v>
      </c>
      <c r="P308" s="2"/>
      <c r="Q308" s="2"/>
      <c r="R308" s="2" t="s">
        <v>1</v>
      </c>
      <c r="S308" s="3" t="s">
        <v>27</v>
      </c>
    </row>
    <row r="309" spans="1:19" x14ac:dyDescent="0.25">
      <c r="A309" s="39"/>
      <c r="B309" s="14" t="s">
        <v>30</v>
      </c>
      <c r="C309" s="38">
        <v>46062</v>
      </c>
      <c r="D309" s="2">
        <v>3</v>
      </c>
      <c r="E309" s="6">
        <v>1002188268</v>
      </c>
      <c r="F309" s="3">
        <v>2025</v>
      </c>
      <c r="G309" s="2" t="s">
        <v>4</v>
      </c>
      <c r="H309" s="2" t="s">
        <v>929</v>
      </c>
      <c r="I309" s="2" t="s">
        <v>928</v>
      </c>
      <c r="J309" s="5">
        <v>958</v>
      </c>
      <c r="K309" s="4"/>
      <c r="L309" s="2" t="s">
        <v>826</v>
      </c>
      <c r="M309" s="12">
        <v>635</v>
      </c>
      <c r="N309" s="17">
        <v>0.33716075156576197</v>
      </c>
      <c r="O309" s="12">
        <v>10</v>
      </c>
      <c r="P309" s="2"/>
      <c r="Q309" s="2"/>
      <c r="R309" s="2" t="s">
        <v>1</v>
      </c>
      <c r="S309" s="3" t="s">
        <v>27</v>
      </c>
    </row>
    <row r="310" spans="1:19" x14ac:dyDescent="0.25">
      <c r="A310" s="39"/>
      <c r="B310" s="14" t="s">
        <v>30</v>
      </c>
      <c r="C310" s="38">
        <v>46064</v>
      </c>
      <c r="D310" s="2">
        <v>3</v>
      </c>
      <c r="E310" s="6">
        <v>1002188274</v>
      </c>
      <c r="F310" s="3">
        <v>2025</v>
      </c>
      <c r="G310" s="2" t="s">
        <v>4</v>
      </c>
      <c r="H310" s="2" t="s">
        <v>927</v>
      </c>
      <c r="I310" s="2" t="s">
        <v>926</v>
      </c>
      <c r="J310" s="5">
        <v>334.5</v>
      </c>
      <c r="K310" s="4"/>
      <c r="L310" s="2" t="s">
        <v>826</v>
      </c>
      <c r="M310" s="12">
        <v>238.5</v>
      </c>
      <c r="N310" s="11">
        <v>0.28699551569506698</v>
      </c>
      <c r="O310" s="2"/>
      <c r="P310" s="2"/>
      <c r="Q310" s="2"/>
      <c r="R310" s="2" t="s">
        <v>28</v>
      </c>
      <c r="S310" s="3" t="s">
        <v>27</v>
      </c>
    </row>
    <row r="311" spans="1:19" x14ac:dyDescent="0.25">
      <c r="A311" s="39"/>
      <c r="B311" s="14" t="s">
        <v>30</v>
      </c>
      <c r="C311" s="38">
        <v>46064</v>
      </c>
      <c r="D311" s="2">
        <v>8</v>
      </c>
      <c r="E311" s="6">
        <v>1002185125</v>
      </c>
      <c r="F311" s="3">
        <v>2025</v>
      </c>
      <c r="G311" s="2" t="s">
        <v>8</v>
      </c>
      <c r="H311" s="2" t="s">
        <v>925</v>
      </c>
      <c r="I311" s="2" t="s">
        <v>924</v>
      </c>
      <c r="J311" s="5">
        <v>735.5</v>
      </c>
      <c r="K311" s="19" t="s">
        <v>94</v>
      </c>
      <c r="L311" s="2" t="s">
        <v>274</v>
      </c>
      <c r="M311" s="12">
        <v>596.5</v>
      </c>
      <c r="N311" s="17">
        <v>0.188987083616587</v>
      </c>
      <c r="O311" s="12">
        <v>16.8</v>
      </c>
      <c r="P311" s="2"/>
      <c r="Q311" s="2"/>
      <c r="R311" s="2" t="s">
        <v>1</v>
      </c>
      <c r="S311" s="3" t="s">
        <v>27</v>
      </c>
    </row>
    <row r="312" spans="1:19" x14ac:dyDescent="0.25">
      <c r="A312" s="39" t="s">
        <v>923</v>
      </c>
      <c r="B312" s="14" t="s">
        <v>30</v>
      </c>
      <c r="C312" s="38">
        <v>46064</v>
      </c>
      <c r="D312" s="2">
        <v>9</v>
      </c>
      <c r="E312" s="6">
        <v>1002185210</v>
      </c>
      <c r="F312" s="3">
        <v>2025</v>
      </c>
      <c r="G312" s="2" t="s">
        <v>8</v>
      </c>
      <c r="H312" s="2" t="s">
        <v>922</v>
      </c>
      <c r="I312" s="2" t="s">
        <v>921</v>
      </c>
      <c r="J312" s="5">
        <v>123</v>
      </c>
      <c r="K312" s="4"/>
      <c r="L312" s="2" t="s">
        <v>238</v>
      </c>
      <c r="M312" s="12">
        <v>90.5</v>
      </c>
      <c r="N312" s="11">
        <v>0.26422764227642298</v>
      </c>
      <c r="O312" s="2"/>
      <c r="P312" s="2"/>
      <c r="Q312" s="2"/>
      <c r="R312" s="2" t="s">
        <v>28</v>
      </c>
      <c r="S312" s="3" t="s">
        <v>27</v>
      </c>
    </row>
    <row r="313" spans="1:19" x14ac:dyDescent="0.25">
      <c r="A313" s="39"/>
      <c r="B313" s="14" t="s">
        <v>30</v>
      </c>
      <c r="C313" s="38">
        <v>46064</v>
      </c>
      <c r="D313" s="2">
        <v>9</v>
      </c>
      <c r="E313" s="6">
        <v>1002185122</v>
      </c>
      <c r="F313" s="3">
        <v>2025</v>
      </c>
      <c r="G313" s="2" t="s">
        <v>8</v>
      </c>
      <c r="H313" s="2" t="s">
        <v>920</v>
      </c>
      <c r="I313" s="2" t="s">
        <v>919</v>
      </c>
      <c r="J313" s="5">
        <v>2295.5</v>
      </c>
      <c r="K313" s="19" t="s">
        <v>94</v>
      </c>
      <c r="L313" s="2" t="s">
        <v>93</v>
      </c>
      <c r="M313" s="12">
        <v>1722</v>
      </c>
      <c r="N313" s="17">
        <v>0.24983663689827901</v>
      </c>
      <c r="O313" s="12">
        <v>24.92</v>
      </c>
      <c r="P313" s="2"/>
      <c r="Q313" s="2"/>
      <c r="R313" s="2" t="s">
        <v>1</v>
      </c>
      <c r="S313" s="3" t="s">
        <v>27</v>
      </c>
    </row>
    <row r="314" spans="1:19" x14ac:dyDescent="0.25">
      <c r="A314" s="39"/>
      <c r="B314" s="14" t="s">
        <v>30</v>
      </c>
      <c r="C314" s="38">
        <v>46070</v>
      </c>
      <c r="D314" s="2"/>
      <c r="E314" s="6">
        <v>2400007299</v>
      </c>
      <c r="F314" s="3">
        <v>2025</v>
      </c>
      <c r="G314" s="2" t="s">
        <v>8</v>
      </c>
      <c r="H314" s="2" t="s">
        <v>881</v>
      </c>
      <c r="I314" s="2" t="s">
        <v>918</v>
      </c>
      <c r="J314" s="5">
        <v>5099</v>
      </c>
      <c r="K314" s="19" t="s">
        <v>94</v>
      </c>
      <c r="L314" s="2" t="s">
        <v>917</v>
      </c>
      <c r="M314" s="12">
        <v>3309</v>
      </c>
      <c r="N314" s="11">
        <v>0.35104922533830202</v>
      </c>
      <c r="O314" s="2"/>
      <c r="P314" s="2"/>
      <c r="Q314" s="2"/>
      <c r="R314" s="2" t="s">
        <v>28</v>
      </c>
      <c r="S314" s="3" t="s">
        <v>27</v>
      </c>
    </row>
    <row r="315" spans="1:19" x14ac:dyDescent="0.25">
      <c r="A315" s="39"/>
      <c r="B315" s="14" t="s">
        <v>30</v>
      </c>
      <c r="C315" s="38">
        <v>46070</v>
      </c>
      <c r="D315" s="2">
        <v>9</v>
      </c>
      <c r="E315" s="6">
        <v>1002214868</v>
      </c>
      <c r="F315" s="3">
        <v>2025</v>
      </c>
      <c r="G315" s="2" t="s">
        <v>8</v>
      </c>
      <c r="H315" s="2" t="s">
        <v>916</v>
      </c>
      <c r="I315" s="2" t="s">
        <v>915</v>
      </c>
      <c r="J315" s="5">
        <v>1600</v>
      </c>
      <c r="K315" s="4"/>
      <c r="L315" s="2" t="s">
        <v>6</v>
      </c>
      <c r="M315" s="12">
        <v>1441.5</v>
      </c>
      <c r="N315" s="11">
        <v>9.9062500000000095E-2</v>
      </c>
      <c r="O315" s="2"/>
      <c r="P315" s="2"/>
      <c r="Q315" s="2"/>
      <c r="R315" s="2" t="s">
        <v>28</v>
      </c>
      <c r="S315" s="3" t="s">
        <v>27</v>
      </c>
    </row>
    <row r="316" spans="1:19" x14ac:dyDescent="0.25">
      <c r="A316" s="39"/>
      <c r="B316" s="14" t="s">
        <v>30</v>
      </c>
      <c r="C316" s="38">
        <v>46070</v>
      </c>
      <c r="D316" s="2"/>
      <c r="E316" s="6">
        <v>2400007520</v>
      </c>
      <c r="F316" s="3">
        <v>2025</v>
      </c>
      <c r="G316" s="2" t="s">
        <v>4</v>
      </c>
      <c r="H316" s="2" t="s">
        <v>914</v>
      </c>
      <c r="I316" s="2" t="s">
        <v>913</v>
      </c>
      <c r="J316" s="5">
        <v>527</v>
      </c>
      <c r="K316" s="21" t="s">
        <v>107</v>
      </c>
      <c r="L316" s="2" t="s">
        <v>912</v>
      </c>
      <c r="M316" s="12">
        <v>513.5</v>
      </c>
      <c r="N316" s="11">
        <v>2.5616698292219998E-2</v>
      </c>
      <c r="O316" s="2"/>
      <c r="P316" s="2"/>
      <c r="Q316" s="2"/>
      <c r="R316" s="2" t="s">
        <v>28</v>
      </c>
      <c r="S316" s="3" t="s">
        <v>27</v>
      </c>
    </row>
    <row r="317" spans="1:19" x14ac:dyDescent="0.25">
      <c r="A317" s="39"/>
      <c r="B317" s="14" t="s">
        <v>30</v>
      </c>
      <c r="C317" s="38">
        <v>46072</v>
      </c>
      <c r="D317" s="2"/>
      <c r="E317" s="6">
        <v>2400007582</v>
      </c>
      <c r="F317" s="3">
        <v>2025</v>
      </c>
      <c r="G317" s="2" t="s">
        <v>8</v>
      </c>
      <c r="H317" s="2" t="s">
        <v>7</v>
      </c>
      <c r="I317" s="2" t="s">
        <v>911</v>
      </c>
      <c r="J317" s="5">
        <v>12015.5</v>
      </c>
      <c r="K317" s="4"/>
      <c r="L317" s="2" t="s">
        <v>910</v>
      </c>
      <c r="M317" s="12">
        <v>6241.5</v>
      </c>
      <c r="N317" s="11">
        <v>0.48054596146643902</v>
      </c>
      <c r="O317" s="2"/>
      <c r="P317" s="2"/>
      <c r="Q317" s="2"/>
      <c r="R317" s="2" t="s">
        <v>28</v>
      </c>
      <c r="S317" s="3" t="s">
        <v>27</v>
      </c>
    </row>
    <row r="318" spans="1:19" x14ac:dyDescent="0.25">
      <c r="A318" s="39"/>
      <c r="B318" s="14" t="s">
        <v>30</v>
      </c>
      <c r="C318" s="38">
        <v>46093</v>
      </c>
      <c r="D318" s="2"/>
      <c r="E318" s="6">
        <v>1002246397</v>
      </c>
      <c r="F318" s="3">
        <v>2025</v>
      </c>
      <c r="G318" s="2" t="s">
        <v>8</v>
      </c>
      <c r="H318" s="2" t="s">
        <v>909</v>
      </c>
      <c r="I318" s="2" t="s">
        <v>908</v>
      </c>
      <c r="J318" s="5">
        <v>1514.5</v>
      </c>
      <c r="K318" s="19" t="s">
        <v>94</v>
      </c>
      <c r="L318" s="2" t="s">
        <v>274</v>
      </c>
      <c r="M318" s="12">
        <v>1125</v>
      </c>
      <c r="N318" s="11">
        <v>0.25718058765269097</v>
      </c>
      <c r="O318" s="2"/>
      <c r="P318" s="2"/>
      <c r="Q318" s="2"/>
      <c r="R318" s="2" t="s">
        <v>28</v>
      </c>
      <c r="S318" s="3" t="s">
        <v>27</v>
      </c>
    </row>
    <row r="319" spans="1:19" x14ac:dyDescent="0.25">
      <c r="A319" s="39"/>
      <c r="B319" s="14" t="s">
        <v>30</v>
      </c>
      <c r="C319" s="38">
        <v>46092</v>
      </c>
      <c r="D319" s="2">
        <v>1</v>
      </c>
      <c r="E319" s="6">
        <v>1002188284</v>
      </c>
      <c r="F319" s="3">
        <v>2025</v>
      </c>
      <c r="G319" s="2" t="s">
        <v>4</v>
      </c>
      <c r="H319" s="2" t="s">
        <v>907</v>
      </c>
      <c r="I319" s="2" t="s">
        <v>906</v>
      </c>
      <c r="J319" s="5">
        <v>134.5</v>
      </c>
      <c r="K319" s="21" t="s">
        <v>107</v>
      </c>
      <c r="L319" s="2" t="s">
        <v>874</v>
      </c>
      <c r="M319" s="12">
        <v>104</v>
      </c>
      <c r="N319" s="11">
        <v>0.226765799256505</v>
      </c>
      <c r="O319" s="2"/>
      <c r="P319" s="2"/>
      <c r="Q319" s="2"/>
      <c r="R319" s="2" t="s">
        <v>28</v>
      </c>
      <c r="S319" s="3" t="s">
        <v>27</v>
      </c>
    </row>
    <row r="320" spans="1:19" x14ac:dyDescent="0.25">
      <c r="A320" s="39"/>
      <c r="B320" s="14" t="s">
        <v>30</v>
      </c>
      <c r="C320" s="38">
        <v>46094</v>
      </c>
      <c r="D320" s="2"/>
      <c r="E320" s="6">
        <v>1002246398</v>
      </c>
      <c r="F320" s="3">
        <v>2025</v>
      </c>
      <c r="G320" s="2" t="s">
        <v>8</v>
      </c>
      <c r="H320" s="2" t="s">
        <v>905</v>
      </c>
      <c r="I320" s="2" t="s">
        <v>904</v>
      </c>
      <c r="J320" s="5">
        <v>762</v>
      </c>
      <c r="K320" s="21" t="s">
        <v>107</v>
      </c>
      <c r="L320" s="2" t="s">
        <v>903</v>
      </c>
      <c r="M320" s="12">
        <v>376</v>
      </c>
      <c r="N320" s="11">
        <v>0.50656167979002598</v>
      </c>
      <c r="O320" s="2"/>
      <c r="P320" s="2"/>
      <c r="Q320" s="2"/>
      <c r="R320" s="2" t="s">
        <v>28</v>
      </c>
      <c r="S320" s="3" t="s">
        <v>27</v>
      </c>
    </row>
    <row r="321" spans="1:19" x14ac:dyDescent="0.25">
      <c r="A321" s="39"/>
      <c r="B321" s="14" t="s">
        <v>30</v>
      </c>
      <c r="C321" s="38">
        <v>46097</v>
      </c>
      <c r="D321" s="2" t="s">
        <v>894</v>
      </c>
      <c r="E321" s="6">
        <v>2400007377</v>
      </c>
      <c r="F321" s="3">
        <v>2025</v>
      </c>
      <c r="G321" s="2" t="s">
        <v>8</v>
      </c>
      <c r="H321" s="2" t="s">
        <v>881</v>
      </c>
      <c r="I321" s="2" t="s">
        <v>902</v>
      </c>
      <c r="J321" s="5">
        <v>753.5</v>
      </c>
      <c r="K321" s="19" t="s">
        <v>94</v>
      </c>
      <c r="L321" s="2" t="s">
        <v>901</v>
      </c>
      <c r="M321" s="12">
        <v>528</v>
      </c>
      <c r="N321" s="11">
        <v>0.29927007299270098</v>
      </c>
      <c r="O321" s="2"/>
      <c r="P321" s="2"/>
      <c r="Q321" s="2"/>
      <c r="R321" s="2" t="s">
        <v>28</v>
      </c>
      <c r="S321" s="3" t="s">
        <v>27</v>
      </c>
    </row>
    <row r="322" spans="1:19" x14ac:dyDescent="0.25">
      <c r="A322" s="39"/>
      <c r="B322" s="14" t="s">
        <v>30</v>
      </c>
      <c r="C322" s="38">
        <v>46100</v>
      </c>
      <c r="D322" s="2" t="s">
        <v>894</v>
      </c>
      <c r="E322" s="6">
        <v>2400007411</v>
      </c>
      <c r="F322" s="3">
        <v>2025</v>
      </c>
      <c r="G322" s="2" t="s">
        <v>8</v>
      </c>
      <c r="H322" s="2" t="s">
        <v>881</v>
      </c>
      <c r="I322" s="2" t="s">
        <v>900</v>
      </c>
      <c r="J322" s="5">
        <v>1393</v>
      </c>
      <c r="K322" s="19" t="s">
        <v>94</v>
      </c>
      <c r="L322" s="2" t="s">
        <v>899</v>
      </c>
      <c r="M322" s="12">
        <v>1270.5</v>
      </c>
      <c r="N322" s="11">
        <v>8.7939698492461998E-2</v>
      </c>
      <c r="O322" s="2"/>
      <c r="P322" s="2"/>
      <c r="Q322" s="2"/>
      <c r="R322" s="2" t="s">
        <v>28</v>
      </c>
      <c r="S322" s="3" t="s">
        <v>27</v>
      </c>
    </row>
    <row r="323" spans="1:19" x14ac:dyDescent="0.25">
      <c r="A323" s="39"/>
      <c r="B323" s="14" t="s">
        <v>30</v>
      </c>
      <c r="C323" s="38">
        <v>46101</v>
      </c>
      <c r="D323" s="2" t="s">
        <v>894</v>
      </c>
      <c r="E323" s="6">
        <v>2400007429</v>
      </c>
      <c r="F323" s="3">
        <v>2025</v>
      </c>
      <c r="G323" s="2" t="s">
        <v>8</v>
      </c>
      <c r="H323" s="2" t="s">
        <v>881</v>
      </c>
      <c r="I323" s="2" t="s">
        <v>898</v>
      </c>
      <c r="J323" s="5">
        <v>2351</v>
      </c>
      <c r="K323" s="19" t="s">
        <v>94</v>
      </c>
      <c r="L323" s="2" t="s">
        <v>897</v>
      </c>
      <c r="M323" s="12">
        <v>2139.5</v>
      </c>
      <c r="N323" s="11">
        <v>8.9961718417695E-2</v>
      </c>
      <c r="O323" s="2"/>
      <c r="P323" s="2"/>
      <c r="Q323" s="2"/>
      <c r="R323" s="2" t="s">
        <v>28</v>
      </c>
      <c r="S323" s="3" t="s">
        <v>27</v>
      </c>
    </row>
    <row r="324" spans="1:19" x14ac:dyDescent="0.25">
      <c r="A324" s="39"/>
      <c r="B324" s="14" t="s">
        <v>30</v>
      </c>
      <c r="C324" s="38">
        <v>46101</v>
      </c>
      <c r="D324" s="2" t="s">
        <v>894</v>
      </c>
      <c r="E324" s="6">
        <v>2400007413</v>
      </c>
      <c r="F324" s="3">
        <v>2025</v>
      </c>
      <c r="G324" s="2" t="s">
        <v>8</v>
      </c>
      <c r="H324" s="2" t="s">
        <v>881</v>
      </c>
      <c r="I324" s="2" t="s">
        <v>896</v>
      </c>
      <c r="J324" s="5">
        <v>2856</v>
      </c>
      <c r="K324" s="19" t="s">
        <v>94</v>
      </c>
      <c r="L324" s="2" t="s">
        <v>895</v>
      </c>
      <c r="M324" s="12">
        <v>2646.5</v>
      </c>
      <c r="N324" s="11">
        <v>7.3354341736695E-2</v>
      </c>
      <c r="O324" s="2"/>
      <c r="P324" s="2"/>
      <c r="Q324" s="2"/>
      <c r="R324" s="2" t="s">
        <v>28</v>
      </c>
      <c r="S324" s="3" t="s">
        <v>27</v>
      </c>
    </row>
    <row r="325" spans="1:19" x14ac:dyDescent="0.25">
      <c r="A325" s="39"/>
      <c r="B325" s="14" t="s">
        <v>30</v>
      </c>
      <c r="C325" s="38">
        <v>46114</v>
      </c>
      <c r="D325" s="2" t="s">
        <v>894</v>
      </c>
      <c r="E325" s="6">
        <v>2400007378</v>
      </c>
      <c r="F325" s="3">
        <v>2025</v>
      </c>
      <c r="G325" s="2" t="s">
        <v>8</v>
      </c>
      <c r="H325" s="2" t="s">
        <v>881</v>
      </c>
      <c r="I325" s="2" t="s">
        <v>893</v>
      </c>
      <c r="J325" s="5">
        <v>4781.5</v>
      </c>
      <c r="K325" s="19" t="s">
        <v>94</v>
      </c>
      <c r="L325" s="2" t="s">
        <v>892</v>
      </c>
      <c r="M325" s="12">
        <v>4192</v>
      </c>
      <c r="N325" s="11">
        <v>0.123287671232877</v>
      </c>
      <c r="O325" s="2"/>
      <c r="P325" s="2"/>
      <c r="Q325" s="2"/>
      <c r="R325" s="2" t="s">
        <v>28</v>
      </c>
      <c r="S325" s="3" t="s">
        <v>27</v>
      </c>
    </row>
    <row r="326" spans="1:19" x14ac:dyDescent="0.25">
      <c r="A326" s="39"/>
      <c r="B326" s="14" t="s">
        <v>30</v>
      </c>
      <c r="C326" s="38">
        <v>46119</v>
      </c>
      <c r="D326" s="2">
        <v>1</v>
      </c>
      <c r="E326" s="6">
        <v>2400007430</v>
      </c>
      <c r="F326" s="3">
        <v>2025</v>
      </c>
      <c r="G326" s="2" t="s">
        <v>8</v>
      </c>
      <c r="H326" s="2" t="s">
        <v>881</v>
      </c>
      <c r="I326" s="2" t="s">
        <v>891</v>
      </c>
      <c r="J326" s="5">
        <v>677.5</v>
      </c>
      <c r="K326" s="19" t="s">
        <v>94</v>
      </c>
      <c r="L326" s="2" t="s">
        <v>890</v>
      </c>
      <c r="M326" s="12">
        <v>645</v>
      </c>
      <c r="N326" s="11">
        <v>4.7970479704797002E-2</v>
      </c>
      <c r="O326" s="2"/>
      <c r="P326" s="2"/>
      <c r="Q326" s="2"/>
      <c r="R326" s="2" t="s">
        <v>28</v>
      </c>
      <c r="S326" s="3" t="s">
        <v>27</v>
      </c>
    </row>
    <row r="327" spans="1:19" x14ac:dyDescent="0.25">
      <c r="A327" s="39"/>
      <c r="B327" s="14" t="s">
        <v>30</v>
      </c>
      <c r="C327" s="38">
        <v>46119</v>
      </c>
      <c r="D327" s="2">
        <v>1</v>
      </c>
      <c r="E327" s="6">
        <v>2400007481</v>
      </c>
      <c r="F327" s="3">
        <v>2025</v>
      </c>
      <c r="G327" s="2" t="s">
        <v>8</v>
      </c>
      <c r="H327" s="2" t="s">
        <v>881</v>
      </c>
      <c r="I327" s="2" t="s">
        <v>889</v>
      </c>
      <c r="J327" s="5">
        <v>2790.5</v>
      </c>
      <c r="K327" s="19" t="s">
        <v>94</v>
      </c>
      <c r="L327" s="2" t="s">
        <v>888</v>
      </c>
      <c r="M327" s="12">
        <v>2597.5</v>
      </c>
      <c r="N327" s="11">
        <v>6.9163232395628105E-2</v>
      </c>
      <c r="O327" s="2"/>
      <c r="P327" s="2"/>
      <c r="Q327" s="2"/>
      <c r="R327" s="2" t="s">
        <v>28</v>
      </c>
      <c r="S327" s="3" t="s">
        <v>27</v>
      </c>
    </row>
    <row r="328" spans="1:19" x14ac:dyDescent="0.25">
      <c r="A328" s="39"/>
      <c r="B328" s="14" t="s">
        <v>30</v>
      </c>
      <c r="C328" s="38">
        <v>46119</v>
      </c>
      <c r="D328" s="2">
        <v>1</v>
      </c>
      <c r="E328" s="6">
        <v>2400007480</v>
      </c>
      <c r="F328" s="3">
        <v>2025</v>
      </c>
      <c r="G328" s="2" t="s">
        <v>8</v>
      </c>
      <c r="H328" s="2" t="s">
        <v>881</v>
      </c>
      <c r="I328" s="2" t="s">
        <v>887</v>
      </c>
      <c r="J328" s="5">
        <v>1523.5</v>
      </c>
      <c r="K328" s="19" t="s">
        <v>94</v>
      </c>
      <c r="L328" s="2" t="s">
        <v>886</v>
      </c>
      <c r="M328" s="12">
        <v>1414</v>
      </c>
      <c r="N328" s="11">
        <v>7.1873974401050006E-2</v>
      </c>
      <c r="O328" s="2"/>
      <c r="P328" s="2"/>
      <c r="Q328" s="2"/>
      <c r="R328" s="2" t="s">
        <v>28</v>
      </c>
      <c r="S328" s="3" t="s">
        <v>27</v>
      </c>
    </row>
    <row r="329" spans="1:19" x14ac:dyDescent="0.25">
      <c r="A329" s="39"/>
      <c r="B329" s="14" t="s">
        <v>30</v>
      </c>
      <c r="C329" s="38">
        <v>46119</v>
      </c>
      <c r="D329" s="2">
        <v>1</v>
      </c>
      <c r="E329" s="6">
        <v>2400007398</v>
      </c>
      <c r="F329" s="3">
        <v>2025</v>
      </c>
      <c r="G329" s="2" t="s">
        <v>8</v>
      </c>
      <c r="H329" s="2" t="s">
        <v>881</v>
      </c>
      <c r="I329" s="2" t="s">
        <v>885</v>
      </c>
      <c r="J329" s="5">
        <v>4436.5</v>
      </c>
      <c r="K329" s="19" t="s">
        <v>94</v>
      </c>
      <c r="L329" s="2" t="s">
        <v>884</v>
      </c>
      <c r="M329" s="12">
        <v>4018.5</v>
      </c>
      <c r="N329" s="11">
        <v>9.4218415417559001E-2</v>
      </c>
      <c r="O329" s="2"/>
      <c r="P329" s="2"/>
      <c r="Q329" s="2"/>
      <c r="R329" s="2" t="s">
        <v>28</v>
      </c>
      <c r="S329" s="3" t="s">
        <v>27</v>
      </c>
    </row>
    <row r="330" spans="1:19" x14ac:dyDescent="0.25">
      <c r="A330" s="39"/>
      <c r="B330" s="14" t="s">
        <v>30</v>
      </c>
      <c r="C330" s="38">
        <v>46128</v>
      </c>
      <c r="D330" s="2"/>
      <c r="E330" s="6">
        <v>2400007501</v>
      </c>
      <c r="F330" s="3">
        <v>2025</v>
      </c>
      <c r="G330" s="2" t="s">
        <v>8</v>
      </c>
      <c r="H330" s="2" t="s">
        <v>881</v>
      </c>
      <c r="I330" s="2" t="s">
        <v>883</v>
      </c>
      <c r="J330" s="5">
        <v>1964</v>
      </c>
      <c r="K330" s="19" t="s">
        <v>94</v>
      </c>
      <c r="L330" s="2" t="s">
        <v>882</v>
      </c>
      <c r="M330" s="12">
        <v>1810</v>
      </c>
      <c r="N330" s="11">
        <v>7.8411405295315997E-2</v>
      </c>
      <c r="O330" s="2"/>
      <c r="P330" s="2"/>
      <c r="Q330" s="2"/>
      <c r="R330" s="2" t="s">
        <v>28</v>
      </c>
      <c r="S330" s="3" t="s">
        <v>27</v>
      </c>
    </row>
    <row r="331" spans="1:19" x14ac:dyDescent="0.25">
      <c r="A331" s="39"/>
      <c r="B331" s="14" t="s">
        <v>30</v>
      </c>
      <c r="C331" s="38">
        <v>46135</v>
      </c>
      <c r="D331" s="2"/>
      <c r="E331" s="6">
        <v>2400007500</v>
      </c>
      <c r="F331" s="3">
        <v>2025</v>
      </c>
      <c r="G331" s="2" t="s">
        <v>8</v>
      </c>
      <c r="H331" s="2" t="s">
        <v>881</v>
      </c>
      <c r="I331" s="2" t="s">
        <v>880</v>
      </c>
      <c r="J331" s="5">
        <v>943</v>
      </c>
      <c r="K331" s="19" t="s">
        <v>94</v>
      </c>
      <c r="L331" s="2" t="s">
        <v>879</v>
      </c>
      <c r="M331" s="12">
        <v>882</v>
      </c>
      <c r="N331" s="11">
        <v>6.4687168610816997E-2</v>
      </c>
      <c r="O331" s="2"/>
      <c r="P331" s="2"/>
      <c r="Q331" s="2"/>
      <c r="R331" s="2" t="s">
        <v>28</v>
      </c>
      <c r="S331" s="3" t="s">
        <v>27</v>
      </c>
    </row>
    <row r="332" spans="1:19" x14ac:dyDescent="0.25">
      <c r="A332" s="39"/>
      <c r="B332" s="14" t="s">
        <v>30</v>
      </c>
      <c r="C332" s="38">
        <v>46155</v>
      </c>
      <c r="D332" s="2"/>
      <c r="E332" s="6">
        <v>1002268648</v>
      </c>
      <c r="F332" s="3">
        <v>2025</v>
      </c>
      <c r="G332" s="2" t="s">
        <v>8</v>
      </c>
      <c r="H332" s="2" t="s">
        <v>878</v>
      </c>
      <c r="I332" s="2" t="s">
        <v>877</v>
      </c>
      <c r="J332" s="5">
        <v>1934.5</v>
      </c>
      <c r="K332" s="19" t="s">
        <v>94</v>
      </c>
      <c r="L332" s="2" t="s">
        <v>274</v>
      </c>
      <c r="M332" s="12">
        <v>1321</v>
      </c>
      <c r="N332" s="11">
        <v>0.317136210907211</v>
      </c>
      <c r="O332" s="2"/>
      <c r="P332" s="2"/>
      <c r="Q332" s="2"/>
      <c r="R332" s="2" t="s">
        <v>28</v>
      </c>
      <c r="S332" s="3" t="s">
        <v>27</v>
      </c>
    </row>
    <row r="333" spans="1:19" x14ac:dyDescent="0.25">
      <c r="A333" s="39"/>
      <c r="B333" s="14" t="s">
        <v>30</v>
      </c>
      <c r="C333" s="38">
        <v>46163</v>
      </c>
      <c r="D333" s="2"/>
      <c r="E333" s="6">
        <v>1002270166</v>
      </c>
      <c r="F333" s="3" t="s">
        <v>841</v>
      </c>
      <c r="G333" s="2" t="s">
        <v>4</v>
      </c>
      <c r="H333" s="2" t="s">
        <v>876</v>
      </c>
      <c r="I333" s="2" t="s">
        <v>875</v>
      </c>
      <c r="J333" s="5">
        <v>1939</v>
      </c>
      <c r="K333" s="21" t="s">
        <v>107</v>
      </c>
      <c r="L333" s="2" t="s">
        <v>874</v>
      </c>
      <c r="M333" s="12">
        <v>1392.5</v>
      </c>
      <c r="N333" s="11">
        <v>0.28184631253223302</v>
      </c>
      <c r="O333" s="2"/>
      <c r="P333" s="2"/>
      <c r="Q333" s="2"/>
      <c r="R333" s="2" t="s">
        <v>28</v>
      </c>
      <c r="S333" s="3" t="s">
        <v>27</v>
      </c>
    </row>
    <row r="334" spans="1:19" x14ac:dyDescent="0.25">
      <c r="A334" s="41" t="s">
        <v>15</v>
      </c>
      <c r="B334" s="14" t="s">
        <v>30</v>
      </c>
      <c r="C334" s="38">
        <v>46227</v>
      </c>
      <c r="D334" s="2">
        <v>2</v>
      </c>
      <c r="E334" s="16">
        <v>1002267914</v>
      </c>
      <c r="F334" s="3">
        <v>2026</v>
      </c>
      <c r="G334" s="2" t="s">
        <v>53</v>
      </c>
      <c r="H334" s="2" t="s">
        <v>873</v>
      </c>
      <c r="I334" s="2" t="s">
        <v>872</v>
      </c>
      <c r="J334" s="5">
        <v>7330</v>
      </c>
      <c r="K334" s="4"/>
      <c r="L334" s="2" t="s">
        <v>50</v>
      </c>
      <c r="M334" s="12">
        <v>5334</v>
      </c>
      <c r="N334" s="11">
        <v>0.27230559345156902</v>
      </c>
      <c r="O334" s="2"/>
      <c r="P334" s="2"/>
      <c r="Q334" s="2"/>
      <c r="R334" s="2" t="s">
        <v>28</v>
      </c>
      <c r="S334" s="3" t="s">
        <v>27</v>
      </c>
    </row>
    <row r="335" spans="1:19" x14ac:dyDescent="0.25">
      <c r="A335" s="41" t="s">
        <v>15</v>
      </c>
      <c r="B335" s="14" t="s">
        <v>30</v>
      </c>
      <c r="C335" s="38">
        <v>46230</v>
      </c>
      <c r="D335" s="2">
        <v>1</v>
      </c>
      <c r="E335" s="16">
        <v>1002267634</v>
      </c>
      <c r="F335" s="3">
        <v>2026</v>
      </c>
      <c r="G335" s="2" t="s">
        <v>755</v>
      </c>
      <c r="H335" s="2" t="s">
        <v>871</v>
      </c>
      <c r="I335" s="2" t="s">
        <v>870</v>
      </c>
      <c r="J335" s="5">
        <v>1980</v>
      </c>
      <c r="K335" s="4"/>
      <c r="L335" s="2" t="s">
        <v>752</v>
      </c>
      <c r="M335" s="12">
        <v>1781.5</v>
      </c>
      <c r="N335" s="11">
        <v>0.100252525252525</v>
      </c>
      <c r="O335" s="2"/>
      <c r="P335" s="2"/>
      <c r="Q335" s="2"/>
      <c r="R335" s="2" t="s">
        <v>28</v>
      </c>
      <c r="S335" s="3" t="s">
        <v>27</v>
      </c>
    </row>
    <row r="336" spans="1:19" x14ac:dyDescent="0.25">
      <c r="A336" s="41" t="s">
        <v>15</v>
      </c>
      <c r="B336" s="14" t="s">
        <v>30</v>
      </c>
      <c r="C336" s="38">
        <v>46230</v>
      </c>
      <c r="D336" s="2">
        <v>3</v>
      </c>
      <c r="E336" s="16">
        <v>1002267913</v>
      </c>
      <c r="F336" s="3">
        <v>2026</v>
      </c>
      <c r="G336" s="2" t="s">
        <v>53</v>
      </c>
      <c r="H336" s="2" t="s">
        <v>869</v>
      </c>
      <c r="I336" s="2" t="s">
        <v>868</v>
      </c>
      <c r="J336" s="5">
        <v>4009.6</v>
      </c>
      <c r="K336" s="4"/>
      <c r="L336" s="2" t="s">
        <v>50</v>
      </c>
      <c r="M336" s="12">
        <v>4009.5</v>
      </c>
      <c r="N336" s="11">
        <v>2.4940143654950001E-5</v>
      </c>
      <c r="O336" s="2"/>
      <c r="P336" s="2"/>
      <c r="Q336" s="2"/>
      <c r="R336" s="2" t="s">
        <v>28</v>
      </c>
      <c r="S336" s="3" t="s">
        <v>27</v>
      </c>
    </row>
    <row r="337" spans="1:19" x14ac:dyDescent="0.25">
      <c r="A337" s="41" t="s">
        <v>849</v>
      </c>
      <c r="B337" s="14" t="s">
        <v>30</v>
      </c>
      <c r="C337" s="38">
        <v>46231</v>
      </c>
      <c r="D337" s="2">
        <v>1</v>
      </c>
      <c r="E337" s="16">
        <v>1002267635</v>
      </c>
      <c r="F337" s="3">
        <v>2026</v>
      </c>
      <c r="G337" s="2" t="s">
        <v>755</v>
      </c>
      <c r="H337" s="2" t="s">
        <v>867</v>
      </c>
      <c r="I337" s="2" t="s">
        <v>866</v>
      </c>
      <c r="J337" s="5">
        <v>790</v>
      </c>
      <c r="K337" s="4"/>
      <c r="L337" s="2" t="s">
        <v>752</v>
      </c>
      <c r="M337" s="12">
        <v>394</v>
      </c>
      <c r="N337" s="11">
        <v>0.50126582278481002</v>
      </c>
      <c r="O337" s="2"/>
      <c r="P337" s="2"/>
      <c r="Q337" s="2"/>
      <c r="R337" s="2" t="s">
        <v>28</v>
      </c>
      <c r="S337" s="3" t="s">
        <v>27</v>
      </c>
    </row>
    <row r="338" spans="1:19" x14ac:dyDescent="0.25">
      <c r="A338" s="41" t="s">
        <v>15</v>
      </c>
      <c r="B338" s="14" t="s">
        <v>30</v>
      </c>
      <c r="C338" s="38">
        <v>46231</v>
      </c>
      <c r="D338" s="2">
        <v>4</v>
      </c>
      <c r="E338" s="16">
        <v>1002267917</v>
      </c>
      <c r="F338" s="3">
        <v>2026</v>
      </c>
      <c r="G338" s="2" t="s">
        <v>53</v>
      </c>
      <c r="H338" s="2" t="s">
        <v>865</v>
      </c>
      <c r="I338" s="2" t="s">
        <v>864</v>
      </c>
      <c r="J338" s="5">
        <v>4750</v>
      </c>
      <c r="K338" s="4"/>
      <c r="L338" s="2" t="s">
        <v>50</v>
      </c>
      <c r="M338" s="12">
        <v>3771.5</v>
      </c>
      <c r="N338" s="11">
        <v>0.20599999999999999</v>
      </c>
      <c r="O338" s="2"/>
      <c r="P338" s="2"/>
      <c r="Q338" s="2"/>
      <c r="R338" s="2" t="s">
        <v>28</v>
      </c>
      <c r="S338" s="3" t="s">
        <v>27</v>
      </c>
    </row>
    <row r="339" spans="1:19" x14ac:dyDescent="0.25">
      <c r="A339" s="41" t="s">
        <v>15</v>
      </c>
      <c r="B339" s="14" t="s">
        <v>30</v>
      </c>
      <c r="C339" s="38">
        <v>46231</v>
      </c>
      <c r="D339" s="2">
        <v>1</v>
      </c>
      <c r="E339" s="16">
        <v>1002267636</v>
      </c>
      <c r="F339" s="3">
        <v>2026</v>
      </c>
      <c r="G339" s="2" t="s">
        <v>755</v>
      </c>
      <c r="H339" s="2" t="s">
        <v>863</v>
      </c>
      <c r="I339" s="2" t="s">
        <v>862</v>
      </c>
      <c r="J339" s="5">
        <v>1600</v>
      </c>
      <c r="K339" s="4"/>
      <c r="L339" s="2" t="s">
        <v>752</v>
      </c>
      <c r="M339" s="12">
        <v>1140.5</v>
      </c>
      <c r="N339" s="11">
        <v>0.28718749999999998</v>
      </c>
      <c r="O339" s="2"/>
      <c r="P339" s="2"/>
      <c r="Q339" s="2"/>
      <c r="R339" s="2" t="s">
        <v>28</v>
      </c>
      <c r="S339" s="3" t="s">
        <v>27</v>
      </c>
    </row>
    <row r="340" spans="1:19" x14ac:dyDescent="0.25">
      <c r="A340" s="41" t="s">
        <v>15</v>
      </c>
      <c r="B340" s="14" t="s">
        <v>30</v>
      </c>
      <c r="C340" s="38">
        <v>46232</v>
      </c>
      <c r="D340" s="2">
        <v>3</v>
      </c>
      <c r="E340" s="16">
        <v>1002267912</v>
      </c>
      <c r="F340" s="3">
        <v>2026</v>
      </c>
      <c r="G340" s="2" t="s">
        <v>53</v>
      </c>
      <c r="H340" s="2" t="s">
        <v>861</v>
      </c>
      <c r="I340" s="2" t="s">
        <v>860</v>
      </c>
      <c r="J340" s="5">
        <v>11070</v>
      </c>
      <c r="K340" s="4"/>
      <c r="L340" s="2" t="s">
        <v>50</v>
      </c>
      <c r="M340" s="12">
        <v>8190.5</v>
      </c>
      <c r="N340" s="11">
        <v>0.26011743450767799</v>
      </c>
      <c r="O340" s="2"/>
      <c r="P340" s="2"/>
      <c r="Q340" s="2"/>
      <c r="R340" s="2" t="s">
        <v>28</v>
      </c>
      <c r="S340" s="3" t="s">
        <v>27</v>
      </c>
    </row>
    <row r="341" spans="1:19" x14ac:dyDescent="0.25">
      <c r="A341" s="41" t="s">
        <v>15</v>
      </c>
      <c r="B341" s="14" t="s">
        <v>30</v>
      </c>
      <c r="C341" s="38">
        <v>46233</v>
      </c>
      <c r="D341" s="2">
        <v>1</v>
      </c>
      <c r="E341" s="16">
        <v>1002268717</v>
      </c>
      <c r="F341" s="3">
        <v>2026</v>
      </c>
      <c r="G341" s="2" t="s">
        <v>755</v>
      </c>
      <c r="H341" s="2" t="s">
        <v>859</v>
      </c>
      <c r="I341" s="2" t="s">
        <v>858</v>
      </c>
      <c r="J341" s="5">
        <v>550</v>
      </c>
      <c r="K341" s="4"/>
      <c r="L341" s="2" t="s">
        <v>752</v>
      </c>
      <c r="M341" s="12">
        <v>444.5</v>
      </c>
      <c r="N341" s="11">
        <v>0.191818181818182</v>
      </c>
      <c r="O341" s="2"/>
      <c r="P341" s="2"/>
      <c r="Q341" s="2"/>
      <c r="R341" s="2" t="s">
        <v>28</v>
      </c>
      <c r="S341" s="3" t="s">
        <v>27</v>
      </c>
    </row>
    <row r="342" spans="1:19" x14ac:dyDescent="0.25">
      <c r="A342" s="41" t="s">
        <v>15</v>
      </c>
      <c r="B342" s="14" t="s">
        <v>30</v>
      </c>
      <c r="C342" s="38">
        <v>46234</v>
      </c>
      <c r="D342" s="2">
        <v>2</v>
      </c>
      <c r="E342" s="16">
        <v>1002267909</v>
      </c>
      <c r="F342" s="3">
        <v>2026</v>
      </c>
      <c r="G342" s="2" t="s">
        <v>53</v>
      </c>
      <c r="H342" s="2" t="s">
        <v>857</v>
      </c>
      <c r="I342" s="2" t="s">
        <v>856</v>
      </c>
      <c r="J342" s="5">
        <v>17580</v>
      </c>
      <c r="K342" s="4"/>
      <c r="L342" s="2" t="s">
        <v>50</v>
      </c>
      <c r="M342" s="12">
        <v>13907.5</v>
      </c>
      <c r="N342" s="11">
        <v>0.208902161547213</v>
      </c>
      <c r="O342" s="2"/>
      <c r="P342" s="2"/>
      <c r="Q342" s="2"/>
      <c r="R342" s="2" t="s">
        <v>28</v>
      </c>
      <c r="S342" s="3" t="s">
        <v>27</v>
      </c>
    </row>
    <row r="343" spans="1:19" x14ac:dyDescent="0.25">
      <c r="A343" s="41" t="s">
        <v>15</v>
      </c>
      <c r="B343" s="14" t="s">
        <v>30</v>
      </c>
      <c r="C343" s="38">
        <v>46235</v>
      </c>
      <c r="D343" s="2">
        <v>3</v>
      </c>
      <c r="E343" s="16">
        <v>1002267911</v>
      </c>
      <c r="F343" s="3">
        <v>2026</v>
      </c>
      <c r="G343" s="2" t="s">
        <v>53</v>
      </c>
      <c r="H343" s="2" t="s">
        <v>855</v>
      </c>
      <c r="I343" s="2" t="s">
        <v>854</v>
      </c>
      <c r="J343" s="5">
        <v>2300</v>
      </c>
      <c r="K343" s="4"/>
      <c r="L343" s="2" t="s">
        <v>50</v>
      </c>
      <c r="M343" s="12">
        <v>1959</v>
      </c>
      <c r="N343" s="11">
        <v>0.148260869565217</v>
      </c>
      <c r="O343" s="2"/>
      <c r="P343" s="2"/>
      <c r="Q343" s="2"/>
      <c r="R343" s="2" t="s">
        <v>28</v>
      </c>
      <c r="S343" s="3" t="s">
        <v>27</v>
      </c>
    </row>
    <row r="344" spans="1:19" x14ac:dyDescent="0.25">
      <c r="A344" s="41" t="s">
        <v>15</v>
      </c>
      <c r="B344" s="14" t="s">
        <v>30</v>
      </c>
      <c r="C344" s="38">
        <v>46234</v>
      </c>
      <c r="D344" s="2">
        <v>2</v>
      </c>
      <c r="E344" s="16">
        <v>1002267855</v>
      </c>
      <c r="F344" s="3">
        <v>2026</v>
      </c>
      <c r="G344" s="2" t="s">
        <v>53</v>
      </c>
      <c r="H344" s="2" t="s">
        <v>853</v>
      </c>
      <c r="I344" s="2" t="s">
        <v>852</v>
      </c>
      <c r="J344" s="5">
        <v>8810</v>
      </c>
      <c r="K344" s="4"/>
      <c r="L344" s="2" t="s">
        <v>50</v>
      </c>
      <c r="M344" s="12">
        <v>6984</v>
      </c>
      <c r="N344" s="11">
        <v>0.207264472190692</v>
      </c>
      <c r="O344" s="2"/>
      <c r="P344" s="2"/>
      <c r="Q344" s="2"/>
      <c r="R344" s="2" t="s">
        <v>28</v>
      </c>
      <c r="S344" s="3" t="s">
        <v>27</v>
      </c>
    </row>
    <row r="345" spans="1:19" x14ac:dyDescent="0.25">
      <c r="A345" s="41" t="s">
        <v>15</v>
      </c>
      <c r="B345" s="14" t="s">
        <v>30</v>
      </c>
      <c r="C345" s="38">
        <v>46235</v>
      </c>
      <c r="D345" s="2">
        <v>5</v>
      </c>
      <c r="E345" s="16">
        <v>1002268716</v>
      </c>
      <c r="F345" s="3">
        <v>2026</v>
      </c>
      <c r="G345" s="2" t="s">
        <v>755</v>
      </c>
      <c r="H345" s="2" t="s">
        <v>851</v>
      </c>
      <c r="I345" s="2" t="s">
        <v>850</v>
      </c>
      <c r="J345" s="5">
        <v>2040</v>
      </c>
      <c r="K345" s="4"/>
      <c r="L345" s="2" t="s">
        <v>752</v>
      </c>
      <c r="M345" s="12">
        <v>1590</v>
      </c>
      <c r="N345" s="11">
        <v>0.220588235294118</v>
      </c>
      <c r="O345" s="2"/>
      <c r="P345" s="2"/>
      <c r="Q345" s="2"/>
      <c r="R345" s="2" t="s">
        <v>28</v>
      </c>
      <c r="S345" s="3" t="s">
        <v>27</v>
      </c>
    </row>
    <row r="346" spans="1:19" x14ac:dyDescent="0.25">
      <c r="A346" s="41" t="s">
        <v>849</v>
      </c>
      <c r="B346" s="14" t="s">
        <v>30</v>
      </c>
      <c r="C346" s="38">
        <v>46235</v>
      </c>
      <c r="D346" s="2">
        <v>4</v>
      </c>
      <c r="E346" s="16">
        <v>1002268718</v>
      </c>
      <c r="F346" s="3">
        <v>2026</v>
      </c>
      <c r="G346" s="2" t="s">
        <v>755</v>
      </c>
      <c r="H346" s="2" t="s">
        <v>848</v>
      </c>
      <c r="I346" s="2" t="s">
        <v>847</v>
      </c>
      <c r="J346" s="5">
        <v>1460</v>
      </c>
      <c r="K346" s="4"/>
      <c r="L346" s="2" t="s">
        <v>752</v>
      </c>
      <c r="M346" s="12">
        <v>1150</v>
      </c>
      <c r="N346" s="11">
        <v>0.21232876712328799</v>
      </c>
      <c r="O346" s="2"/>
      <c r="P346" s="2"/>
      <c r="Q346" s="2"/>
      <c r="R346" s="2" t="s">
        <v>28</v>
      </c>
      <c r="S346" s="3" t="s">
        <v>27</v>
      </c>
    </row>
    <row r="347" spans="1:19" x14ac:dyDescent="0.25">
      <c r="A347" s="41" t="s">
        <v>15</v>
      </c>
      <c r="B347" s="14" t="s">
        <v>30</v>
      </c>
      <c r="C347" s="38">
        <v>46237</v>
      </c>
      <c r="D347" s="2">
        <v>2</v>
      </c>
      <c r="E347" s="16">
        <v>1002267627</v>
      </c>
      <c r="F347" s="3">
        <v>2026</v>
      </c>
      <c r="G347" s="2" t="s">
        <v>14</v>
      </c>
      <c r="H347" s="2" t="s">
        <v>846</v>
      </c>
      <c r="I347" s="2" t="s">
        <v>845</v>
      </c>
      <c r="J347" s="5">
        <v>7200</v>
      </c>
      <c r="K347" s="4"/>
      <c r="L347" s="2" t="s">
        <v>11</v>
      </c>
      <c r="M347" s="12">
        <v>5797</v>
      </c>
      <c r="N347" s="11">
        <v>0.19486111111111101</v>
      </c>
      <c r="O347" s="2"/>
      <c r="P347" s="2"/>
      <c r="Q347" s="2"/>
      <c r="R347" s="2" t="s">
        <v>28</v>
      </c>
      <c r="S347" s="3" t="s">
        <v>27</v>
      </c>
    </row>
    <row r="348" spans="1:19" x14ac:dyDescent="0.25">
      <c r="A348" s="41" t="s">
        <v>15</v>
      </c>
      <c r="B348" s="14" t="s">
        <v>30</v>
      </c>
      <c r="C348" s="38">
        <v>46238</v>
      </c>
      <c r="D348" s="2">
        <v>5</v>
      </c>
      <c r="E348" s="16">
        <v>1002267626</v>
      </c>
      <c r="F348" s="3">
        <v>2026</v>
      </c>
      <c r="G348" s="2" t="s">
        <v>14</v>
      </c>
      <c r="H348" s="2" t="s">
        <v>317</v>
      </c>
      <c r="I348" s="2" t="s">
        <v>844</v>
      </c>
      <c r="J348" s="5">
        <v>5280</v>
      </c>
      <c r="K348" s="4"/>
      <c r="L348" s="2" t="s">
        <v>11</v>
      </c>
      <c r="M348" s="12">
        <v>4571</v>
      </c>
      <c r="N348" s="11">
        <v>0.134280303030303</v>
      </c>
      <c r="O348" s="2"/>
      <c r="P348" s="2"/>
      <c r="Q348" s="2"/>
      <c r="R348" s="2" t="s">
        <v>28</v>
      </c>
      <c r="S348" s="3" t="s">
        <v>27</v>
      </c>
    </row>
    <row r="349" spans="1:19" x14ac:dyDescent="0.25">
      <c r="A349" s="41" t="s">
        <v>15</v>
      </c>
      <c r="B349" s="14" t="s">
        <v>30</v>
      </c>
      <c r="C349" s="38">
        <v>46238</v>
      </c>
      <c r="D349" s="2">
        <v>1</v>
      </c>
      <c r="E349" s="16">
        <v>1002267633</v>
      </c>
      <c r="F349" s="3">
        <v>2026</v>
      </c>
      <c r="G349" s="2" t="s">
        <v>755</v>
      </c>
      <c r="H349" s="2" t="s">
        <v>843</v>
      </c>
      <c r="I349" s="2" t="s">
        <v>842</v>
      </c>
      <c r="J349" s="5">
        <v>1710</v>
      </c>
      <c r="K349" s="4"/>
      <c r="L349" s="2" t="s">
        <v>752</v>
      </c>
      <c r="M349" s="12">
        <v>1180.5</v>
      </c>
      <c r="N349" s="11">
        <v>0.30964912280701701</v>
      </c>
      <c r="O349" s="2"/>
      <c r="P349" s="2"/>
      <c r="Q349" s="2"/>
      <c r="R349" s="2" t="s">
        <v>28</v>
      </c>
      <c r="S349" s="3" t="s">
        <v>27</v>
      </c>
    </row>
    <row r="350" spans="1:19" x14ac:dyDescent="0.25">
      <c r="A350" s="39"/>
      <c r="B350" s="14" t="s">
        <v>30</v>
      </c>
      <c r="C350" s="38">
        <v>46238</v>
      </c>
      <c r="D350" s="2">
        <v>1</v>
      </c>
      <c r="E350" s="16">
        <v>1002278807</v>
      </c>
      <c r="F350" s="3" t="s">
        <v>841</v>
      </c>
      <c r="G350" s="2" t="s">
        <v>8</v>
      </c>
      <c r="H350" s="2" t="s">
        <v>840</v>
      </c>
      <c r="I350" s="2" t="s">
        <v>839</v>
      </c>
      <c r="J350" s="5">
        <v>1478</v>
      </c>
      <c r="K350" s="19" t="s">
        <v>94</v>
      </c>
      <c r="L350" s="2" t="s">
        <v>274</v>
      </c>
      <c r="M350" s="12">
        <v>1233.5</v>
      </c>
      <c r="N350" s="11">
        <v>0.16542625169147501</v>
      </c>
      <c r="O350" s="2"/>
      <c r="P350" s="2"/>
      <c r="Q350" s="2"/>
      <c r="R350" s="2" t="s">
        <v>28</v>
      </c>
      <c r="S350" s="3" t="s">
        <v>27</v>
      </c>
    </row>
    <row r="351" spans="1:19" x14ac:dyDescent="0.25">
      <c r="A351" s="41" t="s">
        <v>15</v>
      </c>
      <c r="B351" s="14" t="s">
        <v>30</v>
      </c>
      <c r="C351" s="38">
        <v>46238</v>
      </c>
      <c r="D351" s="2">
        <v>1</v>
      </c>
      <c r="E351" s="16">
        <v>1002266120</v>
      </c>
      <c r="F351" s="3">
        <v>2026</v>
      </c>
      <c r="G351" s="2" t="s">
        <v>14</v>
      </c>
      <c r="H351" s="2" t="s">
        <v>75</v>
      </c>
      <c r="I351" s="2" t="s">
        <v>838</v>
      </c>
      <c r="J351" s="5">
        <v>15020</v>
      </c>
      <c r="K351" s="4"/>
      <c r="L351" s="2" t="s">
        <v>11</v>
      </c>
      <c r="M351" s="12">
        <v>10836</v>
      </c>
      <c r="N351" s="11">
        <v>0.27856191744340902</v>
      </c>
      <c r="O351" s="2"/>
      <c r="P351" s="2"/>
      <c r="Q351" s="2"/>
      <c r="R351" s="2" t="s">
        <v>28</v>
      </c>
      <c r="S351" s="3" t="s">
        <v>27</v>
      </c>
    </row>
    <row r="352" spans="1:19" x14ac:dyDescent="0.25">
      <c r="A352" s="41" t="s">
        <v>15</v>
      </c>
      <c r="B352" s="14" t="s">
        <v>30</v>
      </c>
      <c r="C352" s="38">
        <v>46240</v>
      </c>
      <c r="D352" s="2">
        <v>4</v>
      </c>
      <c r="E352" s="16">
        <v>1002266124</v>
      </c>
      <c r="F352" s="3">
        <v>2026</v>
      </c>
      <c r="G352" s="2" t="s">
        <v>14</v>
      </c>
      <c r="H352" s="2" t="s">
        <v>75</v>
      </c>
      <c r="I352" s="2" t="s">
        <v>837</v>
      </c>
      <c r="J352" s="5">
        <v>13540</v>
      </c>
      <c r="K352" s="4"/>
      <c r="L352" s="2" t="s">
        <v>11</v>
      </c>
      <c r="M352" s="12">
        <v>10441.5</v>
      </c>
      <c r="N352" s="11">
        <v>0.22884047267356</v>
      </c>
      <c r="O352" s="2"/>
      <c r="P352" s="2"/>
      <c r="Q352" s="2"/>
      <c r="R352" s="2" t="s">
        <v>28</v>
      </c>
      <c r="S352" s="3" t="s">
        <v>27</v>
      </c>
    </row>
    <row r="353" spans="1:19" x14ac:dyDescent="0.25">
      <c r="A353" s="41" t="s">
        <v>15</v>
      </c>
      <c r="B353" s="14" t="s">
        <v>30</v>
      </c>
      <c r="C353" s="38">
        <v>46241</v>
      </c>
      <c r="D353" s="2">
        <v>4</v>
      </c>
      <c r="E353" s="16">
        <v>1002266125</v>
      </c>
      <c r="F353" s="3">
        <v>2026</v>
      </c>
      <c r="G353" s="2" t="s">
        <v>14</v>
      </c>
      <c r="H353" s="2" t="s">
        <v>75</v>
      </c>
      <c r="I353" s="2" t="s">
        <v>836</v>
      </c>
      <c r="J353" s="5">
        <v>23790</v>
      </c>
      <c r="K353" s="4"/>
      <c r="L353" s="2" t="s">
        <v>11</v>
      </c>
      <c r="M353" s="12">
        <v>18197</v>
      </c>
      <c r="N353" s="11">
        <v>0.23509878100042</v>
      </c>
      <c r="O353" s="2"/>
      <c r="P353" s="2"/>
      <c r="Q353" s="2"/>
      <c r="R353" s="2" t="s">
        <v>28</v>
      </c>
      <c r="S353" s="3" t="s">
        <v>27</v>
      </c>
    </row>
    <row r="354" spans="1:19" x14ac:dyDescent="0.25">
      <c r="A354" s="41" t="s">
        <v>15</v>
      </c>
      <c r="B354" s="14" t="s">
        <v>30</v>
      </c>
      <c r="C354" s="38">
        <v>46244</v>
      </c>
      <c r="D354" s="2">
        <v>1</v>
      </c>
      <c r="E354" s="16">
        <v>1002266112</v>
      </c>
      <c r="F354" s="3">
        <v>2026</v>
      </c>
      <c r="G354" s="2" t="s">
        <v>14</v>
      </c>
      <c r="H354" s="2" t="s">
        <v>75</v>
      </c>
      <c r="I354" s="2" t="s">
        <v>835</v>
      </c>
      <c r="J354" s="5">
        <v>18270</v>
      </c>
      <c r="K354" s="4"/>
      <c r="L354" s="2" t="s">
        <v>11</v>
      </c>
      <c r="M354" s="12">
        <v>12998.5</v>
      </c>
      <c r="N354" s="11">
        <v>0.28853311439518298</v>
      </c>
      <c r="O354" s="2"/>
      <c r="P354" s="2"/>
      <c r="Q354" s="2"/>
      <c r="R354" s="2" t="s">
        <v>28</v>
      </c>
      <c r="S354" s="3" t="s">
        <v>27</v>
      </c>
    </row>
    <row r="355" spans="1:19" x14ac:dyDescent="0.25">
      <c r="A355" s="41" t="s">
        <v>15</v>
      </c>
      <c r="B355" s="14" t="s">
        <v>30</v>
      </c>
      <c r="C355" s="38">
        <v>46241</v>
      </c>
      <c r="D355" s="2">
        <v>1</v>
      </c>
      <c r="E355" s="16">
        <v>1002266111</v>
      </c>
      <c r="F355" s="3">
        <v>2026</v>
      </c>
      <c r="G355" s="2" t="s">
        <v>14</v>
      </c>
      <c r="H355" s="2" t="s">
        <v>75</v>
      </c>
      <c r="I355" s="2" t="s">
        <v>834</v>
      </c>
      <c r="J355" s="5">
        <v>20030</v>
      </c>
      <c r="K355" s="4"/>
      <c r="L355" s="2" t="s">
        <v>11</v>
      </c>
      <c r="M355" s="12">
        <v>14270.5</v>
      </c>
      <c r="N355" s="11">
        <v>0.28754368447328998</v>
      </c>
      <c r="O355" s="2"/>
      <c r="P355" s="2"/>
      <c r="Q355" s="2"/>
      <c r="R355" s="2" t="s">
        <v>28</v>
      </c>
      <c r="S355" s="3" t="s">
        <v>27</v>
      </c>
    </row>
    <row r="356" spans="1:19" x14ac:dyDescent="0.25">
      <c r="A356" s="41" t="s">
        <v>15</v>
      </c>
      <c r="B356" s="14" t="s">
        <v>30</v>
      </c>
      <c r="C356" s="38">
        <v>46244</v>
      </c>
      <c r="D356" s="2">
        <v>4</v>
      </c>
      <c r="E356" s="16">
        <v>1002266119</v>
      </c>
      <c r="F356" s="3">
        <v>2026</v>
      </c>
      <c r="G356" s="2" t="s">
        <v>14</v>
      </c>
      <c r="H356" s="2" t="s">
        <v>75</v>
      </c>
      <c r="I356" s="2" t="s">
        <v>833</v>
      </c>
      <c r="J356" s="5">
        <v>37430</v>
      </c>
      <c r="K356" s="4"/>
      <c r="L356" s="2" t="s">
        <v>11</v>
      </c>
      <c r="M356" s="12">
        <v>25597.5</v>
      </c>
      <c r="N356" s="11">
        <v>0.31612343040342</v>
      </c>
      <c r="O356" s="2"/>
      <c r="P356" s="2"/>
      <c r="Q356" s="2"/>
      <c r="R356" s="2" t="s">
        <v>28</v>
      </c>
      <c r="S356" s="3" t="s">
        <v>27</v>
      </c>
    </row>
    <row r="357" spans="1:19" x14ac:dyDescent="0.25">
      <c r="A357" s="41" t="s">
        <v>15</v>
      </c>
      <c r="B357" s="14" t="s">
        <v>30</v>
      </c>
      <c r="C357" s="38">
        <v>46245</v>
      </c>
      <c r="D357" s="2">
        <v>1</v>
      </c>
      <c r="E357" s="16">
        <v>1002266123</v>
      </c>
      <c r="F357" s="3">
        <v>2026</v>
      </c>
      <c r="G357" s="2" t="s">
        <v>14</v>
      </c>
      <c r="H357" s="2" t="s">
        <v>75</v>
      </c>
      <c r="I357" s="2" t="s">
        <v>832</v>
      </c>
      <c r="J357" s="5">
        <v>12660</v>
      </c>
      <c r="K357" s="4"/>
      <c r="L357" s="2" t="s">
        <v>11</v>
      </c>
      <c r="M357" s="12">
        <v>10108</v>
      </c>
      <c r="N357" s="11">
        <v>0.20157977883096401</v>
      </c>
      <c r="O357" s="2"/>
      <c r="P357" s="2"/>
      <c r="Q357" s="2"/>
      <c r="R357" s="2" t="s">
        <v>28</v>
      </c>
      <c r="S357" s="3" t="s">
        <v>27</v>
      </c>
    </row>
    <row r="358" spans="1:19" x14ac:dyDescent="0.25">
      <c r="A358" s="41" t="s">
        <v>15</v>
      </c>
      <c r="B358" s="14" t="s">
        <v>30</v>
      </c>
      <c r="C358" s="38">
        <v>46247</v>
      </c>
      <c r="D358" s="2">
        <v>4</v>
      </c>
      <c r="E358" s="16">
        <v>1002266346</v>
      </c>
      <c r="F358" s="3">
        <v>2026</v>
      </c>
      <c r="G358" s="2" t="s">
        <v>14</v>
      </c>
      <c r="H358" s="2" t="s">
        <v>75</v>
      </c>
      <c r="I358" s="2" t="s">
        <v>831</v>
      </c>
      <c r="J358" s="5">
        <v>22620</v>
      </c>
      <c r="K358" s="4"/>
      <c r="L358" s="2" t="s">
        <v>11</v>
      </c>
      <c r="M358" s="12">
        <v>17727.5</v>
      </c>
      <c r="N358" s="11">
        <v>0.21629089301503099</v>
      </c>
      <c r="O358" s="2"/>
      <c r="P358" s="2"/>
      <c r="Q358" s="2"/>
      <c r="R358" s="2" t="s">
        <v>28</v>
      </c>
      <c r="S358" s="3" t="s">
        <v>27</v>
      </c>
    </row>
    <row r="359" spans="1:19" x14ac:dyDescent="0.25">
      <c r="A359" s="41" t="s">
        <v>15</v>
      </c>
      <c r="B359" s="14" t="s">
        <v>30</v>
      </c>
      <c r="C359" s="38">
        <v>46247</v>
      </c>
      <c r="D359" s="2">
        <v>6</v>
      </c>
      <c r="E359" s="16">
        <v>1002267616</v>
      </c>
      <c r="F359" s="3">
        <v>2026</v>
      </c>
      <c r="G359" s="2" t="s">
        <v>14</v>
      </c>
      <c r="H359" s="2" t="s">
        <v>75</v>
      </c>
      <c r="I359" s="2" t="s">
        <v>830</v>
      </c>
      <c r="J359" s="5">
        <v>2060</v>
      </c>
      <c r="K359" s="4"/>
      <c r="L359" s="2" t="s">
        <v>11</v>
      </c>
      <c r="M359" s="12">
        <v>1460</v>
      </c>
      <c r="N359" s="11">
        <v>0.29126213592233002</v>
      </c>
      <c r="O359" s="2"/>
      <c r="P359" s="2"/>
      <c r="Q359" s="2"/>
      <c r="R359" s="2" t="s">
        <v>28</v>
      </c>
      <c r="S359" s="3" t="s">
        <v>27</v>
      </c>
    </row>
    <row r="360" spans="1:19" x14ac:dyDescent="0.25">
      <c r="A360" s="41" t="s">
        <v>15</v>
      </c>
      <c r="B360" s="14" t="s">
        <v>30</v>
      </c>
      <c r="C360" s="38">
        <v>46248</v>
      </c>
      <c r="D360" s="2">
        <v>5</v>
      </c>
      <c r="E360" s="16">
        <v>1002267082</v>
      </c>
      <c r="F360" s="3">
        <v>2026</v>
      </c>
      <c r="G360" s="2" t="s">
        <v>14</v>
      </c>
      <c r="H360" s="2" t="s">
        <v>75</v>
      </c>
      <c r="I360" s="2" t="s">
        <v>829</v>
      </c>
      <c r="J360" s="5">
        <v>36510</v>
      </c>
      <c r="K360" s="4"/>
      <c r="L360" s="2" t="s">
        <v>11</v>
      </c>
      <c r="M360" s="12">
        <v>29093.5</v>
      </c>
      <c r="N360" s="11">
        <v>0.20313612708846901</v>
      </c>
      <c r="O360" s="2"/>
      <c r="P360" s="2"/>
      <c r="Q360" s="2"/>
      <c r="R360" s="2" t="s">
        <v>28</v>
      </c>
      <c r="S360" s="3" t="s">
        <v>27</v>
      </c>
    </row>
    <row r="361" spans="1:19" x14ac:dyDescent="0.25">
      <c r="A361" s="39"/>
      <c r="B361" s="14" t="s">
        <v>30</v>
      </c>
      <c r="C361" s="38">
        <v>46252</v>
      </c>
      <c r="D361" s="44">
        <v>1</v>
      </c>
      <c r="E361" s="43">
        <v>1002291054</v>
      </c>
      <c r="F361" s="42">
        <v>2025</v>
      </c>
      <c r="G361" s="22" t="s">
        <v>4</v>
      </c>
      <c r="H361" s="22" t="s">
        <v>828</v>
      </c>
      <c r="I361" s="2" t="s">
        <v>827</v>
      </c>
      <c r="J361" s="5">
        <v>2521</v>
      </c>
      <c r="K361" s="4"/>
      <c r="L361" s="2" t="s">
        <v>826</v>
      </c>
      <c r="M361" s="12">
        <v>1980</v>
      </c>
      <c r="N361" s="11">
        <v>0.21459738199127301</v>
      </c>
      <c r="O361" s="2"/>
      <c r="P361" s="2"/>
      <c r="Q361" s="2"/>
      <c r="R361" s="2" t="s">
        <v>28</v>
      </c>
      <c r="S361" s="3" t="s">
        <v>27</v>
      </c>
    </row>
    <row r="362" spans="1:19" x14ac:dyDescent="0.25">
      <c r="A362" s="41" t="s">
        <v>15</v>
      </c>
      <c r="B362" s="14" t="s">
        <v>30</v>
      </c>
      <c r="C362" s="38">
        <v>46253</v>
      </c>
      <c r="D362" s="2">
        <v>1</v>
      </c>
      <c r="E362" s="16">
        <v>1002266892</v>
      </c>
      <c r="F362" s="3">
        <v>2026</v>
      </c>
      <c r="G362" s="2" t="s">
        <v>14</v>
      </c>
      <c r="H362" s="2" t="s">
        <v>821</v>
      </c>
      <c r="I362" s="2" t="s">
        <v>825</v>
      </c>
      <c r="J362" s="5">
        <v>21740</v>
      </c>
      <c r="K362" s="4"/>
      <c r="L362" s="2" t="s">
        <v>11</v>
      </c>
      <c r="M362" s="12">
        <v>13639</v>
      </c>
      <c r="N362" s="11">
        <v>0.37263109475620998</v>
      </c>
      <c r="O362" s="2"/>
      <c r="P362" s="2"/>
      <c r="Q362" s="2"/>
      <c r="R362" s="2" t="s">
        <v>28</v>
      </c>
      <c r="S362" s="3" t="s">
        <v>27</v>
      </c>
    </row>
    <row r="363" spans="1:19" x14ac:dyDescent="0.25">
      <c r="A363" s="41" t="s">
        <v>15</v>
      </c>
      <c r="B363" s="14" t="s">
        <v>30</v>
      </c>
      <c r="C363" s="38">
        <v>46262</v>
      </c>
      <c r="D363" s="2">
        <v>4</v>
      </c>
      <c r="E363" s="16">
        <v>1002267619</v>
      </c>
      <c r="F363" s="3">
        <v>2026</v>
      </c>
      <c r="G363" s="2" t="s">
        <v>14</v>
      </c>
      <c r="H363" s="2" t="s">
        <v>821</v>
      </c>
      <c r="I363" s="2" t="s">
        <v>824</v>
      </c>
      <c r="J363" s="5">
        <v>17160</v>
      </c>
      <c r="K363" s="4"/>
      <c r="L363" s="2" t="s">
        <v>11</v>
      </c>
      <c r="M363" s="12">
        <v>11005.5</v>
      </c>
      <c r="N363" s="11">
        <v>0.35865384615384599</v>
      </c>
      <c r="O363" s="2"/>
      <c r="P363" s="2"/>
      <c r="Q363" s="2"/>
      <c r="R363" s="2" t="s">
        <v>28</v>
      </c>
      <c r="S363" s="3" t="s">
        <v>27</v>
      </c>
    </row>
    <row r="364" spans="1:19" x14ac:dyDescent="0.25">
      <c r="A364" s="41" t="s">
        <v>15</v>
      </c>
      <c r="B364" s="14" t="s">
        <v>30</v>
      </c>
      <c r="C364" s="38">
        <v>46263</v>
      </c>
      <c r="D364" s="2">
        <v>7</v>
      </c>
      <c r="E364" s="16">
        <v>1002267742</v>
      </c>
      <c r="F364" s="3">
        <v>2026</v>
      </c>
      <c r="G364" s="2" t="s">
        <v>53</v>
      </c>
      <c r="H364" s="2" t="s">
        <v>823</v>
      </c>
      <c r="I364" s="2" t="s">
        <v>822</v>
      </c>
      <c r="J364" s="5">
        <v>2980</v>
      </c>
      <c r="K364" s="4"/>
      <c r="L364" s="2" t="s">
        <v>50</v>
      </c>
      <c r="M364" s="12">
        <v>2100.5</v>
      </c>
      <c r="N364" s="11">
        <v>0.29513422818791901</v>
      </c>
      <c r="O364" s="2"/>
      <c r="P364" s="2"/>
      <c r="Q364" s="2"/>
      <c r="R364" s="2" t="s">
        <v>28</v>
      </c>
      <c r="S364" s="3" t="s">
        <v>27</v>
      </c>
    </row>
    <row r="365" spans="1:19" x14ac:dyDescent="0.25">
      <c r="A365" s="40" t="s">
        <v>31</v>
      </c>
      <c r="B365" s="14" t="s">
        <v>30</v>
      </c>
      <c r="C365" s="38">
        <v>46265</v>
      </c>
      <c r="D365" s="2">
        <v>1</v>
      </c>
      <c r="E365" s="16">
        <v>1002266891</v>
      </c>
      <c r="F365" s="3">
        <v>2026</v>
      </c>
      <c r="G365" s="2" t="s">
        <v>14</v>
      </c>
      <c r="H365" s="2" t="s">
        <v>821</v>
      </c>
      <c r="I365" s="2" t="s">
        <v>820</v>
      </c>
      <c r="J365" s="13">
        <v>33240</v>
      </c>
      <c r="K365" s="4"/>
      <c r="L365" s="2" t="s">
        <v>11</v>
      </c>
      <c r="M365" s="12">
        <v>21065.5</v>
      </c>
      <c r="N365" s="11">
        <v>0.366260529482551</v>
      </c>
      <c r="O365" s="2"/>
      <c r="P365" s="2"/>
      <c r="Q365" s="2"/>
      <c r="R365" s="2" t="s">
        <v>28</v>
      </c>
      <c r="S365" s="3" t="s">
        <v>27</v>
      </c>
    </row>
    <row r="366" spans="1:19" x14ac:dyDescent="0.25">
      <c r="A366" s="41" t="s">
        <v>15</v>
      </c>
      <c r="B366" s="14" t="s">
        <v>30</v>
      </c>
      <c r="C366" s="38">
        <v>46253</v>
      </c>
      <c r="D366" s="2">
        <v>2</v>
      </c>
      <c r="E366" s="16">
        <v>1002267745</v>
      </c>
      <c r="F366" s="3">
        <v>2026</v>
      </c>
      <c r="G366" s="2" t="s">
        <v>53</v>
      </c>
      <c r="H366" s="2" t="s">
        <v>819</v>
      </c>
      <c r="I366" s="2" t="s">
        <v>818</v>
      </c>
      <c r="J366" s="5">
        <v>8410</v>
      </c>
      <c r="K366" s="4"/>
      <c r="L366" s="2" t="s">
        <v>50</v>
      </c>
      <c r="M366" s="12">
        <v>6062</v>
      </c>
      <c r="N366" s="11">
        <v>0.27919143876337699</v>
      </c>
      <c r="O366" s="2"/>
      <c r="P366" s="2"/>
      <c r="Q366" s="2"/>
      <c r="R366" s="2" t="s">
        <v>28</v>
      </c>
      <c r="S366" s="3" t="s">
        <v>27</v>
      </c>
    </row>
    <row r="367" spans="1:19" x14ac:dyDescent="0.25">
      <c r="A367" s="41" t="s">
        <v>15</v>
      </c>
      <c r="B367" s="14" t="s">
        <v>30</v>
      </c>
      <c r="C367" s="38">
        <v>46253</v>
      </c>
      <c r="D367" s="2">
        <v>2</v>
      </c>
      <c r="E367" s="16">
        <v>1002267910</v>
      </c>
      <c r="F367" s="3">
        <v>2026</v>
      </c>
      <c r="G367" s="2" t="s">
        <v>53</v>
      </c>
      <c r="H367" s="2" t="s">
        <v>817</v>
      </c>
      <c r="I367" s="2" t="s">
        <v>816</v>
      </c>
      <c r="J367" s="5">
        <v>1460</v>
      </c>
      <c r="K367" s="4"/>
      <c r="L367" s="2" t="s">
        <v>50</v>
      </c>
      <c r="M367" s="12">
        <v>1019</v>
      </c>
      <c r="N367" s="11">
        <v>0.30205479452054801</v>
      </c>
      <c r="O367" s="2"/>
      <c r="P367" s="2"/>
      <c r="Q367" s="2"/>
      <c r="R367" s="2" t="s">
        <v>28</v>
      </c>
      <c r="S367" s="3" t="s">
        <v>27</v>
      </c>
    </row>
    <row r="368" spans="1:19" x14ac:dyDescent="0.25">
      <c r="A368" s="41" t="s">
        <v>15</v>
      </c>
      <c r="B368" s="14" t="s">
        <v>30</v>
      </c>
      <c r="C368" s="38">
        <v>46255</v>
      </c>
      <c r="D368" s="2">
        <v>2</v>
      </c>
      <c r="E368" s="16">
        <v>1002268719</v>
      </c>
      <c r="F368" s="3">
        <v>2026</v>
      </c>
      <c r="G368" s="2" t="s">
        <v>755</v>
      </c>
      <c r="H368" s="2" t="s">
        <v>815</v>
      </c>
      <c r="I368" s="2" t="s">
        <v>814</v>
      </c>
      <c r="J368" s="5">
        <v>1290</v>
      </c>
      <c r="K368" s="4"/>
      <c r="L368" s="2" t="s">
        <v>752</v>
      </c>
      <c r="M368" s="12">
        <v>895.5</v>
      </c>
      <c r="N368" s="11">
        <v>0.30581395348837198</v>
      </c>
      <c r="O368" s="2"/>
      <c r="P368" s="2"/>
      <c r="Q368" s="2"/>
      <c r="R368" s="2" t="s">
        <v>28</v>
      </c>
      <c r="S368" s="3" t="s">
        <v>27</v>
      </c>
    </row>
    <row r="369" spans="1:19" x14ac:dyDescent="0.25">
      <c r="A369" s="41" t="s">
        <v>15</v>
      </c>
      <c r="B369" s="14" t="s">
        <v>30</v>
      </c>
      <c r="C369" s="38">
        <v>46258</v>
      </c>
      <c r="D369" s="2">
        <v>4</v>
      </c>
      <c r="E369" s="16">
        <v>1002267918</v>
      </c>
      <c r="F369" s="3">
        <v>2026</v>
      </c>
      <c r="G369" s="2" t="s">
        <v>53</v>
      </c>
      <c r="H369" s="2" t="s">
        <v>813</v>
      </c>
      <c r="I369" s="2" t="s">
        <v>812</v>
      </c>
      <c r="J369" s="5">
        <v>3310</v>
      </c>
      <c r="K369" s="4"/>
      <c r="L369" s="2" t="s">
        <v>50</v>
      </c>
      <c r="M369" s="12">
        <v>2097.5</v>
      </c>
      <c r="N369" s="11">
        <v>0.36631419939576998</v>
      </c>
      <c r="O369" s="2"/>
      <c r="P369" s="2"/>
      <c r="Q369" s="2"/>
      <c r="R369" s="2" t="s">
        <v>28</v>
      </c>
      <c r="S369" s="3" t="s">
        <v>27</v>
      </c>
    </row>
    <row r="370" spans="1:19" x14ac:dyDescent="0.25">
      <c r="A370" s="41" t="s">
        <v>15</v>
      </c>
      <c r="B370" s="14" t="s">
        <v>30</v>
      </c>
      <c r="C370" s="38">
        <v>46258</v>
      </c>
      <c r="D370" s="2">
        <v>2</v>
      </c>
      <c r="E370" s="16">
        <v>1002267625</v>
      </c>
      <c r="F370" s="3">
        <v>2026</v>
      </c>
      <c r="G370" s="2" t="s">
        <v>14</v>
      </c>
      <c r="H370" s="2" t="s">
        <v>811</v>
      </c>
      <c r="I370" s="2" t="s">
        <v>810</v>
      </c>
      <c r="J370" s="5">
        <v>1780</v>
      </c>
      <c r="K370" s="4"/>
      <c r="L370" s="2" t="s">
        <v>11</v>
      </c>
      <c r="M370" s="12">
        <v>1195</v>
      </c>
      <c r="N370" s="11">
        <v>0.32865168539325801</v>
      </c>
      <c r="O370" s="2"/>
      <c r="P370" s="2"/>
      <c r="Q370" s="2"/>
      <c r="R370" s="2" t="s">
        <v>28</v>
      </c>
      <c r="S370" s="3" t="s">
        <v>27</v>
      </c>
    </row>
    <row r="371" spans="1:19" x14ac:dyDescent="0.25">
      <c r="A371" s="40" t="s">
        <v>31</v>
      </c>
      <c r="B371" s="14" t="s">
        <v>30</v>
      </c>
      <c r="C371" s="38">
        <v>46273</v>
      </c>
      <c r="D371" s="2">
        <v>9</v>
      </c>
      <c r="E371" s="16">
        <v>1002268715</v>
      </c>
      <c r="F371" s="3">
        <v>2026</v>
      </c>
      <c r="G371" s="2" t="s">
        <v>755</v>
      </c>
      <c r="H371" s="2" t="s">
        <v>809</v>
      </c>
      <c r="I371" s="2" t="s">
        <v>808</v>
      </c>
      <c r="J371" s="13">
        <v>1620</v>
      </c>
      <c r="K371" s="4"/>
      <c r="L371" s="2" t="s">
        <v>752</v>
      </c>
      <c r="M371" s="12">
        <v>1087.5</v>
      </c>
      <c r="N371" s="11">
        <v>0.328703703703704</v>
      </c>
      <c r="O371" s="2"/>
      <c r="P371" s="2"/>
      <c r="Q371" s="2"/>
      <c r="R371" s="2" t="s">
        <v>28</v>
      </c>
      <c r="S371" s="3" t="s">
        <v>27</v>
      </c>
    </row>
    <row r="372" spans="1:19" x14ac:dyDescent="0.25">
      <c r="A372" s="41" t="s">
        <v>15</v>
      </c>
      <c r="B372" s="14" t="s">
        <v>30</v>
      </c>
      <c r="C372" s="38">
        <v>46259</v>
      </c>
      <c r="D372" s="2">
        <v>2</v>
      </c>
      <c r="E372" s="16">
        <v>1002267908</v>
      </c>
      <c r="F372" s="3">
        <v>2026</v>
      </c>
      <c r="G372" s="2" t="s">
        <v>53</v>
      </c>
      <c r="H372" s="2" t="s">
        <v>807</v>
      </c>
      <c r="I372" s="2" t="s">
        <v>806</v>
      </c>
      <c r="J372" s="5">
        <v>9050</v>
      </c>
      <c r="K372" s="4"/>
      <c r="L372" s="2" t="s">
        <v>50</v>
      </c>
      <c r="M372" s="12">
        <v>6744.5</v>
      </c>
      <c r="N372" s="11">
        <v>0.25475138121546997</v>
      </c>
      <c r="O372" s="2"/>
      <c r="P372" s="2"/>
      <c r="Q372" s="2"/>
      <c r="R372" s="2" t="s">
        <v>28</v>
      </c>
      <c r="S372" s="3" t="s">
        <v>27</v>
      </c>
    </row>
    <row r="373" spans="1:19" x14ac:dyDescent="0.25">
      <c r="A373" s="41" t="s">
        <v>15</v>
      </c>
      <c r="B373" s="14" t="s">
        <v>30</v>
      </c>
      <c r="C373" s="38">
        <v>46259</v>
      </c>
      <c r="D373" s="2">
        <v>3</v>
      </c>
      <c r="E373" s="16">
        <v>1002268722</v>
      </c>
      <c r="F373" s="3">
        <v>2026</v>
      </c>
      <c r="G373" s="2" t="s">
        <v>755</v>
      </c>
      <c r="H373" s="2" t="s">
        <v>805</v>
      </c>
      <c r="I373" s="2" t="s">
        <v>804</v>
      </c>
      <c r="J373" s="5">
        <v>820</v>
      </c>
      <c r="K373" s="4"/>
      <c r="L373" s="2" t="s">
        <v>752</v>
      </c>
      <c r="M373" s="12">
        <v>549.5</v>
      </c>
      <c r="N373" s="11">
        <v>0.32987804878048799</v>
      </c>
      <c r="O373" s="2"/>
      <c r="P373" s="2"/>
      <c r="Q373" s="2"/>
      <c r="R373" s="2" t="s">
        <v>28</v>
      </c>
      <c r="S373" s="3" t="s">
        <v>27</v>
      </c>
    </row>
    <row r="374" spans="1:19" x14ac:dyDescent="0.25">
      <c r="A374" s="41" t="s">
        <v>15</v>
      </c>
      <c r="B374" s="14" t="s">
        <v>30</v>
      </c>
      <c r="C374" s="38">
        <v>46265</v>
      </c>
      <c r="D374" s="2">
        <v>2</v>
      </c>
      <c r="E374" s="16">
        <v>1002267632</v>
      </c>
      <c r="F374" s="3">
        <v>2026</v>
      </c>
      <c r="G374" s="2" t="s">
        <v>14</v>
      </c>
      <c r="H374" s="2" t="s">
        <v>803</v>
      </c>
      <c r="I374" s="2" t="s">
        <v>802</v>
      </c>
      <c r="J374" s="5">
        <v>38690</v>
      </c>
      <c r="K374" s="4"/>
      <c r="L374" s="2" t="s">
        <v>11</v>
      </c>
      <c r="M374" s="12">
        <v>25491</v>
      </c>
      <c r="N374" s="11">
        <v>0.341147583354872</v>
      </c>
      <c r="O374" s="2"/>
      <c r="P374" s="2"/>
      <c r="Q374" s="2"/>
      <c r="R374" s="2" t="s">
        <v>28</v>
      </c>
      <c r="S374" s="3" t="s">
        <v>27</v>
      </c>
    </row>
    <row r="375" spans="1:19" x14ac:dyDescent="0.25">
      <c r="A375" s="40" t="s">
        <v>31</v>
      </c>
      <c r="B375" s="14" t="s">
        <v>30</v>
      </c>
      <c r="C375" s="38">
        <v>46265</v>
      </c>
      <c r="D375" s="2">
        <v>5</v>
      </c>
      <c r="E375" s="16">
        <v>1002268723</v>
      </c>
      <c r="F375" s="3">
        <v>2026</v>
      </c>
      <c r="G375" s="2" t="s">
        <v>755</v>
      </c>
      <c r="H375" s="2" t="s">
        <v>801</v>
      </c>
      <c r="I375" s="2" t="s">
        <v>800</v>
      </c>
      <c r="J375" s="13">
        <v>1600</v>
      </c>
      <c r="K375" s="4"/>
      <c r="L375" s="2" t="s">
        <v>752</v>
      </c>
      <c r="M375" s="12">
        <v>946</v>
      </c>
      <c r="N375" s="11">
        <v>0.40875</v>
      </c>
      <c r="O375" s="2"/>
      <c r="P375" s="2"/>
      <c r="Q375" s="2"/>
      <c r="R375" s="2" t="s">
        <v>28</v>
      </c>
      <c r="S375" s="3" t="s">
        <v>27</v>
      </c>
    </row>
    <row r="376" spans="1:19" x14ac:dyDescent="0.25">
      <c r="A376" s="40" t="s">
        <v>31</v>
      </c>
      <c r="B376" s="14" t="s">
        <v>30</v>
      </c>
      <c r="C376" s="38">
        <v>46265</v>
      </c>
      <c r="D376" s="2">
        <v>3</v>
      </c>
      <c r="E376" s="16">
        <v>1002267915</v>
      </c>
      <c r="F376" s="3">
        <v>2026</v>
      </c>
      <c r="G376" s="2" t="s">
        <v>53</v>
      </c>
      <c r="H376" s="2" t="s">
        <v>799</v>
      </c>
      <c r="I376" s="2" t="s">
        <v>798</v>
      </c>
      <c r="J376" s="13">
        <v>8720</v>
      </c>
      <c r="K376" s="4"/>
      <c r="L376" s="2" t="s">
        <v>50</v>
      </c>
      <c r="M376" s="12">
        <v>5891</v>
      </c>
      <c r="N376" s="11">
        <v>0.32442660550458702</v>
      </c>
      <c r="O376" s="2"/>
      <c r="P376" s="2"/>
      <c r="Q376" s="2"/>
      <c r="R376" s="2" t="s">
        <v>28</v>
      </c>
      <c r="S376" s="3" t="s">
        <v>27</v>
      </c>
    </row>
    <row r="377" spans="1:19" x14ac:dyDescent="0.25">
      <c r="A377" s="41" t="s">
        <v>15</v>
      </c>
      <c r="B377" s="14" t="s">
        <v>30</v>
      </c>
      <c r="C377" s="38">
        <v>46265</v>
      </c>
      <c r="D377" s="2">
        <v>3</v>
      </c>
      <c r="E377" s="16">
        <v>1002268720</v>
      </c>
      <c r="F377" s="3">
        <v>2026</v>
      </c>
      <c r="G377" s="2" t="s">
        <v>755</v>
      </c>
      <c r="H377" s="2" t="s">
        <v>797</v>
      </c>
      <c r="I377" s="2" t="s">
        <v>796</v>
      </c>
      <c r="J377" s="5">
        <v>1080</v>
      </c>
      <c r="K377" s="4"/>
      <c r="L377" s="2" t="s">
        <v>752</v>
      </c>
      <c r="M377" s="12">
        <v>641.5</v>
      </c>
      <c r="N377" s="11">
        <v>0.406018518518518</v>
      </c>
      <c r="O377" s="2"/>
      <c r="P377" s="2"/>
      <c r="Q377" s="2"/>
      <c r="R377" s="2" t="s">
        <v>28</v>
      </c>
      <c r="S377" s="3" t="s">
        <v>27</v>
      </c>
    </row>
    <row r="378" spans="1:19" x14ac:dyDescent="0.25">
      <c r="A378" s="41" t="s">
        <v>15</v>
      </c>
      <c r="B378" s="14" t="s">
        <v>30</v>
      </c>
      <c r="C378" s="38">
        <v>46265</v>
      </c>
      <c r="D378" s="2">
        <v>1</v>
      </c>
      <c r="E378" s="16">
        <v>1002267906</v>
      </c>
      <c r="F378" s="3">
        <v>2026</v>
      </c>
      <c r="G378" s="2" t="s">
        <v>53</v>
      </c>
      <c r="H378" s="2" t="s">
        <v>795</v>
      </c>
      <c r="I378" s="2" t="s">
        <v>794</v>
      </c>
      <c r="J378" s="5">
        <v>2360</v>
      </c>
      <c r="K378" s="4"/>
      <c r="L378" s="2" t="s">
        <v>50</v>
      </c>
      <c r="M378" s="12">
        <v>1621.5</v>
      </c>
      <c r="N378" s="11">
        <v>0.31292372881355901</v>
      </c>
      <c r="O378" s="2"/>
      <c r="P378" s="2"/>
      <c r="Q378" s="2"/>
      <c r="R378" s="2" t="s">
        <v>28</v>
      </c>
      <c r="S378" s="3" t="s">
        <v>27</v>
      </c>
    </row>
    <row r="379" spans="1:19" x14ac:dyDescent="0.25">
      <c r="A379" s="41" t="s">
        <v>15</v>
      </c>
      <c r="B379" s="14" t="s">
        <v>30</v>
      </c>
      <c r="C379" s="38">
        <v>46266</v>
      </c>
      <c r="D379" s="2">
        <v>1</v>
      </c>
      <c r="E379" s="16">
        <v>1002267744</v>
      </c>
      <c r="F379" s="3">
        <v>2026</v>
      </c>
      <c r="G379" s="2" t="s">
        <v>53</v>
      </c>
      <c r="H379" s="2" t="s">
        <v>793</v>
      </c>
      <c r="I379" s="2" t="s">
        <v>792</v>
      </c>
      <c r="J379" s="5">
        <v>3570</v>
      </c>
      <c r="K379" s="4"/>
      <c r="L379" s="2" t="s">
        <v>50</v>
      </c>
      <c r="M379" s="12">
        <v>2551.5</v>
      </c>
      <c r="N379" s="11">
        <v>0.28529411764705898</v>
      </c>
      <c r="O379" s="2"/>
      <c r="P379" s="2"/>
      <c r="Q379" s="2"/>
      <c r="R379" s="2" t="s">
        <v>28</v>
      </c>
      <c r="S379" s="3" t="s">
        <v>27</v>
      </c>
    </row>
    <row r="380" spans="1:19" x14ac:dyDescent="0.25">
      <c r="A380" s="41" t="s">
        <v>15</v>
      </c>
      <c r="B380" s="14" t="s">
        <v>30</v>
      </c>
      <c r="C380" s="38">
        <v>46266</v>
      </c>
      <c r="D380" s="2">
        <v>2</v>
      </c>
      <c r="E380" s="16">
        <v>1002267907</v>
      </c>
      <c r="F380" s="3">
        <v>2026</v>
      </c>
      <c r="G380" s="2" t="s">
        <v>53</v>
      </c>
      <c r="H380" s="2" t="s">
        <v>791</v>
      </c>
      <c r="I380" s="2" t="s">
        <v>790</v>
      </c>
      <c r="J380" s="5">
        <v>1840</v>
      </c>
      <c r="K380" s="4"/>
      <c r="L380" s="2" t="s">
        <v>50</v>
      </c>
      <c r="M380" s="12">
        <v>1344.5</v>
      </c>
      <c r="N380" s="11">
        <v>0.26929347826087002</v>
      </c>
      <c r="O380" s="2"/>
      <c r="P380" s="2"/>
      <c r="Q380" s="2"/>
      <c r="R380" s="2" t="s">
        <v>28</v>
      </c>
      <c r="S380" s="3" t="s">
        <v>27</v>
      </c>
    </row>
    <row r="381" spans="1:19" x14ac:dyDescent="0.25">
      <c r="A381" s="41" t="s">
        <v>15</v>
      </c>
      <c r="B381" s="14" t="s">
        <v>30</v>
      </c>
      <c r="C381" s="38">
        <v>46266</v>
      </c>
      <c r="D381" s="2">
        <v>3</v>
      </c>
      <c r="E381" s="16">
        <v>1002268721</v>
      </c>
      <c r="F381" s="3">
        <v>2026</v>
      </c>
      <c r="G381" s="2" t="s">
        <v>755</v>
      </c>
      <c r="H381" s="2" t="s">
        <v>789</v>
      </c>
      <c r="I381" s="2" t="s">
        <v>788</v>
      </c>
      <c r="J381" s="5">
        <v>1830</v>
      </c>
      <c r="K381" s="4"/>
      <c r="L381" s="2" t="s">
        <v>752</v>
      </c>
      <c r="M381" s="12">
        <v>1365.5</v>
      </c>
      <c r="N381" s="11">
        <v>0.253825136612022</v>
      </c>
      <c r="O381" s="2"/>
      <c r="P381" s="2"/>
      <c r="Q381" s="2"/>
      <c r="R381" s="2" t="s">
        <v>28</v>
      </c>
      <c r="S381" s="3" t="s">
        <v>27</v>
      </c>
    </row>
    <row r="382" spans="1:19" x14ac:dyDescent="0.25">
      <c r="A382" s="41" t="s">
        <v>15</v>
      </c>
      <c r="B382" s="14" t="s">
        <v>30</v>
      </c>
      <c r="C382" s="38">
        <v>46267</v>
      </c>
      <c r="D382" s="2">
        <v>3</v>
      </c>
      <c r="E382" s="16">
        <v>1002267631</v>
      </c>
      <c r="F382" s="3">
        <v>2026</v>
      </c>
      <c r="G382" s="2" t="s">
        <v>14</v>
      </c>
      <c r="H382" s="2" t="s">
        <v>787</v>
      </c>
      <c r="I382" s="2" t="s">
        <v>786</v>
      </c>
      <c r="J382" s="5">
        <v>3620</v>
      </c>
      <c r="K382" s="4"/>
      <c r="L382" s="2" t="s">
        <v>11</v>
      </c>
      <c r="M382" s="12">
        <v>2028</v>
      </c>
      <c r="N382" s="11">
        <v>0.43977900552486199</v>
      </c>
      <c r="O382" s="2"/>
      <c r="P382" s="2"/>
      <c r="Q382" s="2"/>
      <c r="R382" s="2" t="s">
        <v>28</v>
      </c>
      <c r="S382" s="3" t="s">
        <v>27</v>
      </c>
    </row>
    <row r="383" spans="1:19" x14ac:dyDescent="0.25">
      <c r="A383" s="41" t="s">
        <v>15</v>
      </c>
      <c r="B383" s="14" t="s">
        <v>30</v>
      </c>
      <c r="C383" s="38">
        <v>46267</v>
      </c>
      <c r="D383" s="2">
        <v>4</v>
      </c>
      <c r="E383" s="16">
        <v>1002267916</v>
      </c>
      <c r="F383" s="3">
        <v>2026</v>
      </c>
      <c r="G383" s="2" t="s">
        <v>53</v>
      </c>
      <c r="H383" s="2" t="s">
        <v>785</v>
      </c>
      <c r="I383" s="2" t="s">
        <v>784</v>
      </c>
      <c r="J383" s="5">
        <v>3940</v>
      </c>
      <c r="K383" s="4"/>
      <c r="L383" s="2" t="s">
        <v>50</v>
      </c>
      <c r="M383" s="12">
        <v>3132</v>
      </c>
      <c r="N383" s="11">
        <v>0.20507614213198</v>
      </c>
      <c r="O383" s="2"/>
      <c r="P383" s="2"/>
      <c r="Q383" s="2"/>
      <c r="R383" s="2" t="s">
        <v>28</v>
      </c>
      <c r="S383" s="3" t="s">
        <v>27</v>
      </c>
    </row>
    <row r="384" spans="1:19" x14ac:dyDescent="0.25">
      <c r="A384" s="40" t="s">
        <v>31</v>
      </c>
      <c r="B384" s="14" t="s">
        <v>30</v>
      </c>
      <c r="C384" s="38">
        <v>46268</v>
      </c>
      <c r="D384" s="2">
        <v>4</v>
      </c>
      <c r="E384" s="16">
        <v>1002267919</v>
      </c>
      <c r="F384" s="3">
        <v>2026</v>
      </c>
      <c r="G384" s="2" t="s">
        <v>53</v>
      </c>
      <c r="H384" s="2" t="s">
        <v>783</v>
      </c>
      <c r="I384" s="2" t="s">
        <v>782</v>
      </c>
      <c r="J384" s="13">
        <v>15250</v>
      </c>
      <c r="K384" s="4"/>
      <c r="L384" s="2" t="s">
        <v>50</v>
      </c>
      <c r="M384" s="12">
        <v>10813</v>
      </c>
      <c r="N384" s="11">
        <v>0.29095081967213099</v>
      </c>
      <c r="O384" s="2"/>
      <c r="P384" s="2"/>
      <c r="Q384" s="2"/>
      <c r="R384" s="2" t="s">
        <v>28</v>
      </c>
      <c r="S384" s="3" t="s">
        <v>27</v>
      </c>
    </row>
    <row r="385" spans="1:19" x14ac:dyDescent="0.25">
      <c r="A385" s="39"/>
      <c r="B385" s="14" t="s">
        <v>30</v>
      </c>
      <c r="C385" s="38">
        <v>46269</v>
      </c>
      <c r="D385" s="2">
        <v>1</v>
      </c>
      <c r="E385" s="16">
        <v>1002300326</v>
      </c>
      <c r="F385" s="3">
        <v>2026</v>
      </c>
      <c r="G385" s="2" t="s">
        <v>142</v>
      </c>
      <c r="H385" s="2" t="s">
        <v>717</v>
      </c>
      <c r="I385" s="2" t="s">
        <v>781</v>
      </c>
      <c r="J385" s="5">
        <v>14000</v>
      </c>
      <c r="K385" s="4"/>
      <c r="L385" s="2" t="s">
        <v>780</v>
      </c>
      <c r="M385" s="12">
        <v>10489.5</v>
      </c>
      <c r="N385" s="11">
        <v>0.25074999999999997</v>
      </c>
      <c r="O385" s="2"/>
      <c r="P385" s="2"/>
      <c r="Q385" s="2"/>
      <c r="R385" s="2" t="s">
        <v>28</v>
      </c>
      <c r="S385" s="3" t="s">
        <v>27</v>
      </c>
    </row>
    <row r="386" spans="1:19" x14ac:dyDescent="0.25">
      <c r="A386" s="41" t="s">
        <v>15</v>
      </c>
      <c r="B386" s="14" t="s">
        <v>30</v>
      </c>
      <c r="C386" s="38">
        <v>46273</v>
      </c>
      <c r="D386" s="2">
        <v>7</v>
      </c>
      <c r="E386" s="16">
        <v>1002267854</v>
      </c>
      <c r="F386" s="3">
        <v>2026</v>
      </c>
      <c r="G386" s="2" t="s">
        <v>53</v>
      </c>
      <c r="H386" s="2" t="s">
        <v>779</v>
      </c>
      <c r="I386" s="2" t="s">
        <v>778</v>
      </c>
      <c r="J386" s="5">
        <v>5900</v>
      </c>
      <c r="K386" s="4"/>
      <c r="L386" s="2" t="s">
        <v>50</v>
      </c>
      <c r="M386" s="12">
        <v>4049</v>
      </c>
      <c r="N386" s="11">
        <v>0.31372881355932197</v>
      </c>
      <c r="O386" s="2"/>
      <c r="P386" s="2"/>
      <c r="Q386" s="2"/>
      <c r="R386" s="2" t="s">
        <v>28</v>
      </c>
      <c r="S386" s="3" t="s">
        <v>27</v>
      </c>
    </row>
    <row r="387" spans="1:19" x14ac:dyDescent="0.25">
      <c r="A387" s="41" t="s">
        <v>15</v>
      </c>
      <c r="B387" s="14" t="s">
        <v>30</v>
      </c>
      <c r="C387" s="38">
        <v>46274</v>
      </c>
      <c r="D387" s="2">
        <v>4</v>
      </c>
      <c r="E387" s="16">
        <v>1002267628</v>
      </c>
      <c r="F387" s="3">
        <v>2026</v>
      </c>
      <c r="G387" s="2" t="s">
        <v>14</v>
      </c>
      <c r="H387" s="2" t="s">
        <v>776</v>
      </c>
      <c r="I387" s="2" t="s">
        <v>777</v>
      </c>
      <c r="J387" s="5">
        <v>24010</v>
      </c>
      <c r="K387" s="4"/>
      <c r="L387" s="2" t="s">
        <v>11</v>
      </c>
      <c r="M387" s="12">
        <v>17442.5</v>
      </c>
      <c r="N387" s="11">
        <v>0.27353186172428201</v>
      </c>
      <c r="O387" s="2"/>
      <c r="P387" s="2"/>
      <c r="Q387" s="2"/>
      <c r="R387" s="2" t="s">
        <v>28</v>
      </c>
      <c r="S387" s="3" t="s">
        <v>27</v>
      </c>
    </row>
    <row r="388" spans="1:19" x14ac:dyDescent="0.25">
      <c r="A388" s="41" t="s">
        <v>15</v>
      </c>
      <c r="B388" s="14" t="s">
        <v>30</v>
      </c>
      <c r="C388" s="38">
        <v>46274</v>
      </c>
      <c r="D388" s="2">
        <v>4</v>
      </c>
      <c r="E388" s="16">
        <v>1002267629</v>
      </c>
      <c r="F388" s="3">
        <v>2026</v>
      </c>
      <c r="G388" s="2" t="s">
        <v>14</v>
      </c>
      <c r="H388" s="2" t="s">
        <v>776</v>
      </c>
      <c r="I388" s="2" t="s">
        <v>775</v>
      </c>
      <c r="J388" s="5">
        <v>1140</v>
      </c>
      <c r="K388" s="4"/>
      <c r="L388" s="2" t="s">
        <v>11</v>
      </c>
      <c r="M388" s="12">
        <v>822</v>
      </c>
      <c r="N388" s="11">
        <v>0.278947368421053</v>
      </c>
      <c r="O388" s="2"/>
      <c r="P388" s="2"/>
      <c r="Q388" s="2"/>
      <c r="R388" s="2" t="s">
        <v>28</v>
      </c>
      <c r="S388" s="3" t="s">
        <v>27</v>
      </c>
    </row>
    <row r="389" spans="1:19" x14ac:dyDescent="0.25">
      <c r="A389" s="40" t="s">
        <v>31</v>
      </c>
      <c r="B389" s="14" t="s">
        <v>30</v>
      </c>
      <c r="C389" s="38">
        <v>46279</v>
      </c>
      <c r="D389" s="2">
        <v>5</v>
      </c>
      <c r="E389" s="16">
        <v>1002266911</v>
      </c>
      <c r="F389" s="3">
        <v>2026</v>
      </c>
      <c r="G389" s="2" t="s">
        <v>14</v>
      </c>
      <c r="H389" s="2" t="s">
        <v>774</v>
      </c>
      <c r="I389" s="2" t="s">
        <v>773</v>
      </c>
      <c r="J389" s="13">
        <v>37710</v>
      </c>
      <c r="K389" s="4"/>
      <c r="L389" s="2" t="s">
        <v>11</v>
      </c>
      <c r="M389" s="12">
        <v>29875</v>
      </c>
      <c r="N389" s="11">
        <v>0.207769822328295</v>
      </c>
      <c r="O389" s="2"/>
      <c r="P389" s="2"/>
      <c r="Q389" s="2"/>
      <c r="R389" s="2" t="s">
        <v>28</v>
      </c>
      <c r="S389" s="3" t="s">
        <v>27</v>
      </c>
    </row>
    <row r="390" spans="1:19" x14ac:dyDescent="0.25">
      <c r="A390" s="41" t="s">
        <v>15</v>
      </c>
      <c r="B390" s="14" t="s">
        <v>30</v>
      </c>
      <c r="C390" s="38">
        <v>46279</v>
      </c>
      <c r="D390" s="2">
        <v>5</v>
      </c>
      <c r="E390" s="16">
        <v>1002267617</v>
      </c>
      <c r="F390" s="3">
        <v>2026</v>
      </c>
      <c r="G390" s="2" t="s">
        <v>755</v>
      </c>
      <c r="H390" s="2" t="s">
        <v>772</v>
      </c>
      <c r="I390" s="2" t="s">
        <v>771</v>
      </c>
      <c r="J390" s="5">
        <v>3970</v>
      </c>
      <c r="K390" s="4"/>
      <c r="L390" s="2" t="s">
        <v>752</v>
      </c>
      <c r="M390" s="12">
        <v>2319</v>
      </c>
      <c r="N390" s="11">
        <v>0.41586901763224199</v>
      </c>
      <c r="O390" s="2"/>
      <c r="P390" s="2"/>
      <c r="Q390" s="2"/>
      <c r="R390" s="2" t="s">
        <v>28</v>
      </c>
      <c r="S390" s="3" t="s">
        <v>27</v>
      </c>
    </row>
    <row r="391" spans="1:19" x14ac:dyDescent="0.25">
      <c r="A391" s="41" t="s">
        <v>15</v>
      </c>
      <c r="B391" s="14" t="s">
        <v>30</v>
      </c>
      <c r="C391" s="38">
        <v>46279</v>
      </c>
      <c r="D391" s="2">
        <v>6</v>
      </c>
      <c r="E391" s="16">
        <v>1002267871</v>
      </c>
      <c r="F391" s="3">
        <v>2026</v>
      </c>
      <c r="G391" s="2" t="s">
        <v>14</v>
      </c>
      <c r="H391" s="2" t="s">
        <v>770</v>
      </c>
      <c r="I391" s="2" t="s">
        <v>769</v>
      </c>
      <c r="J391" s="5">
        <v>1120</v>
      </c>
      <c r="K391" s="4"/>
      <c r="L391" s="2" t="s">
        <v>11</v>
      </c>
      <c r="M391" s="12">
        <v>604</v>
      </c>
      <c r="N391" s="11">
        <v>0.46071428571428602</v>
      </c>
      <c r="O391" s="2"/>
      <c r="P391" s="2"/>
      <c r="Q391" s="2"/>
      <c r="R391" s="2" t="s">
        <v>28</v>
      </c>
      <c r="S391" s="3" t="s">
        <v>27</v>
      </c>
    </row>
    <row r="392" spans="1:19" x14ac:dyDescent="0.25">
      <c r="A392" s="41" t="s">
        <v>15</v>
      </c>
      <c r="B392" s="14" t="s">
        <v>30</v>
      </c>
      <c r="C392" s="38">
        <v>46279</v>
      </c>
      <c r="D392" s="2">
        <v>6</v>
      </c>
      <c r="E392" s="16">
        <v>1002267870</v>
      </c>
      <c r="F392" s="3">
        <v>2026</v>
      </c>
      <c r="G392" s="2" t="s">
        <v>755</v>
      </c>
      <c r="H392" s="2" t="s">
        <v>768</v>
      </c>
      <c r="I392" s="2" t="s">
        <v>767</v>
      </c>
      <c r="J392" s="5">
        <v>840</v>
      </c>
      <c r="K392" s="4"/>
      <c r="L392" s="2" t="s">
        <v>752</v>
      </c>
      <c r="M392" s="12">
        <v>457</v>
      </c>
      <c r="N392" s="11">
        <v>0.455952380952381</v>
      </c>
      <c r="O392" s="2"/>
      <c r="P392" s="2"/>
      <c r="Q392" s="2"/>
      <c r="R392" s="2" t="s">
        <v>28</v>
      </c>
      <c r="S392" s="3" t="s">
        <v>27</v>
      </c>
    </row>
    <row r="393" spans="1:19" x14ac:dyDescent="0.25">
      <c r="A393" s="41" t="s">
        <v>15</v>
      </c>
      <c r="B393" s="14" t="s">
        <v>30</v>
      </c>
      <c r="C393" s="38">
        <v>46280</v>
      </c>
      <c r="D393" s="2">
        <v>6</v>
      </c>
      <c r="E393" s="16">
        <v>1002267615</v>
      </c>
      <c r="F393" s="3">
        <v>2026</v>
      </c>
      <c r="G393" s="2" t="s">
        <v>14</v>
      </c>
      <c r="H393" s="2" t="s">
        <v>75</v>
      </c>
      <c r="I393" s="2" t="s">
        <v>766</v>
      </c>
      <c r="J393" s="5">
        <v>10750</v>
      </c>
      <c r="K393" s="4"/>
      <c r="L393" s="2" t="s">
        <v>11</v>
      </c>
      <c r="M393" s="12">
        <v>7874</v>
      </c>
      <c r="N393" s="11">
        <v>0.26753488372092998</v>
      </c>
      <c r="O393" s="2"/>
      <c r="P393" s="2"/>
      <c r="Q393" s="2"/>
      <c r="R393" s="2" t="s">
        <v>28</v>
      </c>
      <c r="S393" s="3" t="s">
        <v>27</v>
      </c>
    </row>
    <row r="394" spans="1:19" x14ac:dyDescent="0.25">
      <c r="A394" s="41" t="s">
        <v>15</v>
      </c>
      <c r="B394" s="14" t="s">
        <v>30</v>
      </c>
      <c r="C394" s="38">
        <v>46280</v>
      </c>
      <c r="D394" s="2">
        <v>8</v>
      </c>
      <c r="E394" s="16">
        <v>1002268714</v>
      </c>
      <c r="F394" s="3">
        <v>2026</v>
      </c>
      <c r="G394" s="2" t="s">
        <v>755</v>
      </c>
      <c r="H394" s="2" t="s">
        <v>765</v>
      </c>
      <c r="I394" s="2" t="s">
        <v>764</v>
      </c>
      <c r="J394" s="5">
        <v>620</v>
      </c>
      <c r="K394" s="4"/>
      <c r="L394" s="2" t="s">
        <v>752</v>
      </c>
      <c r="M394" s="12">
        <v>466.5</v>
      </c>
      <c r="N394" s="11">
        <v>0.24758064516129</v>
      </c>
      <c r="O394" s="2"/>
      <c r="P394" s="2"/>
      <c r="Q394" s="2"/>
      <c r="R394" s="2" t="s">
        <v>28</v>
      </c>
      <c r="S394" s="3" t="s">
        <v>27</v>
      </c>
    </row>
    <row r="395" spans="1:19" x14ac:dyDescent="0.25">
      <c r="A395" s="41" t="s">
        <v>15</v>
      </c>
      <c r="B395" s="14" t="s">
        <v>30</v>
      </c>
      <c r="C395" s="38">
        <v>46281</v>
      </c>
      <c r="D395" s="2">
        <v>8</v>
      </c>
      <c r="E395" s="16">
        <v>1002267624</v>
      </c>
      <c r="F395" s="3">
        <v>2026</v>
      </c>
      <c r="G395" s="2" t="s">
        <v>14</v>
      </c>
      <c r="H395" s="2" t="s">
        <v>64</v>
      </c>
      <c r="I395" s="2" t="s">
        <v>763</v>
      </c>
      <c r="J395" s="5">
        <v>7130</v>
      </c>
      <c r="K395" s="4"/>
      <c r="L395" s="2" t="s">
        <v>11</v>
      </c>
      <c r="M395" s="12">
        <v>6228</v>
      </c>
      <c r="N395" s="11">
        <v>0.12650771388499299</v>
      </c>
      <c r="O395" s="2"/>
      <c r="P395" s="2"/>
      <c r="Q395" s="2"/>
      <c r="R395" s="2" t="s">
        <v>28</v>
      </c>
      <c r="S395" s="3" t="s">
        <v>27</v>
      </c>
    </row>
    <row r="396" spans="1:19" x14ac:dyDescent="0.25">
      <c r="A396" s="41" t="s">
        <v>15</v>
      </c>
      <c r="B396" s="14" t="s">
        <v>30</v>
      </c>
      <c r="C396" s="38">
        <v>46282</v>
      </c>
      <c r="D396" s="2">
        <v>8</v>
      </c>
      <c r="E396" s="16">
        <v>1002267623</v>
      </c>
      <c r="F396" s="3">
        <v>2026</v>
      </c>
      <c r="G396" s="2" t="s">
        <v>14</v>
      </c>
      <c r="H396" s="2" t="s">
        <v>64</v>
      </c>
      <c r="I396" s="2" t="s">
        <v>762</v>
      </c>
      <c r="J396" s="5">
        <v>17320</v>
      </c>
      <c r="K396" s="4"/>
      <c r="L396" s="2" t="s">
        <v>11</v>
      </c>
      <c r="M396" s="12">
        <v>12348</v>
      </c>
      <c r="N396" s="11">
        <v>0.28706697459584302</v>
      </c>
      <c r="O396" s="2"/>
      <c r="P396" s="2"/>
      <c r="Q396" s="2"/>
      <c r="R396" s="2" t="s">
        <v>28</v>
      </c>
      <c r="S396" s="3" t="s">
        <v>27</v>
      </c>
    </row>
    <row r="397" spans="1:19" x14ac:dyDescent="0.25">
      <c r="A397" s="40" t="s">
        <v>31</v>
      </c>
      <c r="B397" s="14" t="s">
        <v>30</v>
      </c>
      <c r="C397" s="38">
        <v>46282</v>
      </c>
      <c r="D397" s="2">
        <v>7</v>
      </c>
      <c r="E397" s="16">
        <v>1002267741</v>
      </c>
      <c r="F397" s="3">
        <v>2026</v>
      </c>
      <c r="G397" s="2" t="s">
        <v>53</v>
      </c>
      <c r="H397" s="2" t="s">
        <v>761</v>
      </c>
      <c r="I397" s="2" t="s">
        <v>760</v>
      </c>
      <c r="J397" s="13">
        <v>2750</v>
      </c>
      <c r="K397" s="4"/>
      <c r="L397" s="2" t="s">
        <v>50</v>
      </c>
      <c r="M397" s="12">
        <v>1993</v>
      </c>
      <c r="N397" s="11">
        <v>0.275272727272727</v>
      </c>
      <c r="O397" s="2"/>
      <c r="P397" s="2"/>
      <c r="Q397" s="2"/>
      <c r="R397" s="2" t="s">
        <v>28</v>
      </c>
      <c r="S397" s="3" t="s">
        <v>27</v>
      </c>
    </row>
    <row r="398" spans="1:19" x14ac:dyDescent="0.25">
      <c r="A398" s="40" t="s">
        <v>31</v>
      </c>
      <c r="B398" s="14" t="s">
        <v>30</v>
      </c>
      <c r="C398" s="38">
        <v>46283</v>
      </c>
      <c r="D398" s="2">
        <v>7</v>
      </c>
      <c r="E398" s="16">
        <v>1002267872</v>
      </c>
      <c r="F398" s="3">
        <v>2026</v>
      </c>
      <c r="G398" s="2" t="s">
        <v>53</v>
      </c>
      <c r="H398" s="2" t="s">
        <v>759</v>
      </c>
      <c r="I398" s="2" t="s">
        <v>758</v>
      </c>
      <c r="J398" s="13">
        <v>5760</v>
      </c>
      <c r="K398" s="4"/>
      <c r="L398" s="2" t="s">
        <v>71</v>
      </c>
      <c r="M398" s="12">
        <v>4164.5</v>
      </c>
      <c r="N398" s="11">
        <v>0.276996527777778</v>
      </c>
      <c r="O398" s="2"/>
      <c r="P398" s="2"/>
      <c r="Q398" s="2"/>
      <c r="R398" s="2" t="s">
        <v>28</v>
      </c>
      <c r="S398" s="3" t="s">
        <v>27</v>
      </c>
    </row>
    <row r="399" spans="1:19" x14ac:dyDescent="0.25">
      <c r="A399" s="40" t="s">
        <v>31</v>
      </c>
      <c r="B399" s="14" t="s">
        <v>30</v>
      </c>
      <c r="C399" s="38">
        <v>46283</v>
      </c>
      <c r="D399" s="2">
        <v>9</v>
      </c>
      <c r="E399" s="16">
        <v>1002267620</v>
      </c>
      <c r="F399" s="3">
        <v>2026</v>
      </c>
      <c r="G399" s="2" t="s">
        <v>14</v>
      </c>
      <c r="H399" s="2" t="s">
        <v>757</v>
      </c>
      <c r="I399" s="2" t="s">
        <v>756</v>
      </c>
      <c r="J399" s="13">
        <v>14900</v>
      </c>
      <c r="K399" s="4"/>
      <c r="L399" s="2" t="s">
        <v>11</v>
      </c>
      <c r="M399" s="12">
        <v>10829</v>
      </c>
      <c r="N399" s="11">
        <v>0.27322147651006701</v>
      </c>
      <c r="O399" s="2"/>
      <c r="P399" s="2"/>
      <c r="Q399" s="2"/>
      <c r="R399" s="2" t="s">
        <v>28</v>
      </c>
      <c r="S399" s="3" t="s">
        <v>27</v>
      </c>
    </row>
    <row r="400" spans="1:19" x14ac:dyDescent="0.25">
      <c r="A400" s="40" t="s">
        <v>31</v>
      </c>
      <c r="B400" s="14" t="s">
        <v>30</v>
      </c>
      <c r="C400" s="38">
        <v>46284</v>
      </c>
      <c r="D400" s="2">
        <v>8</v>
      </c>
      <c r="E400" s="16">
        <v>1002268713</v>
      </c>
      <c r="F400" s="3">
        <v>2026</v>
      </c>
      <c r="G400" s="2" t="s">
        <v>755</v>
      </c>
      <c r="H400" s="2" t="s">
        <v>754</v>
      </c>
      <c r="I400" s="2" t="s">
        <v>753</v>
      </c>
      <c r="J400" s="13">
        <v>1170</v>
      </c>
      <c r="K400" s="4"/>
      <c r="L400" s="2" t="s">
        <v>752</v>
      </c>
      <c r="M400" s="12">
        <v>571.5</v>
      </c>
      <c r="N400" s="11">
        <v>0.51153846153846205</v>
      </c>
      <c r="O400" s="2"/>
      <c r="P400" s="2"/>
      <c r="Q400" s="2"/>
      <c r="R400" s="2" t="s">
        <v>28</v>
      </c>
      <c r="S400" s="3" t="s">
        <v>27</v>
      </c>
    </row>
    <row r="401" spans="1:19" x14ac:dyDescent="0.25">
      <c r="A401" s="40" t="s">
        <v>31</v>
      </c>
      <c r="B401" s="14" t="s">
        <v>30</v>
      </c>
      <c r="C401" s="38">
        <v>46286</v>
      </c>
      <c r="D401" s="2">
        <v>8</v>
      </c>
      <c r="E401" s="16">
        <v>1002267622</v>
      </c>
      <c r="F401" s="3">
        <v>2026</v>
      </c>
      <c r="G401" s="2" t="s">
        <v>14</v>
      </c>
      <c r="H401" s="2" t="s">
        <v>750</v>
      </c>
      <c r="I401" s="2" t="s">
        <v>751</v>
      </c>
      <c r="J401" s="13">
        <v>9410</v>
      </c>
      <c r="K401" s="4"/>
      <c r="L401" s="2" t="s">
        <v>11</v>
      </c>
      <c r="M401" s="12">
        <v>7080.5</v>
      </c>
      <c r="N401" s="11">
        <v>0.24755579171094599</v>
      </c>
      <c r="O401" s="2"/>
      <c r="P401" s="2"/>
      <c r="Q401" s="2"/>
      <c r="R401" s="2" t="s">
        <v>28</v>
      </c>
      <c r="S401" s="3" t="s">
        <v>27</v>
      </c>
    </row>
    <row r="402" spans="1:19" x14ac:dyDescent="0.25">
      <c r="A402" s="40" t="s">
        <v>31</v>
      </c>
      <c r="B402" s="14" t="s">
        <v>30</v>
      </c>
      <c r="C402" s="38">
        <v>46286</v>
      </c>
      <c r="D402" s="2">
        <v>8</v>
      </c>
      <c r="E402" s="16">
        <v>1002267621</v>
      </c>
      <c r="F402" s="3">
        <v>2026</v>
      </c>
      <c r="G402" s="2" t="s">
        <v>14</v>
      </c>
      <c r="H402" s="2" t="s">
        <v>750</v>
      </c>
      <c r="I402" s="2" t="s">
        <v>749</v>
      </c>
      <c r="J402" s="13">
        <v>10830</v>
      </c>
      <c r="K402" s="4"/>
      <c r="L402" s="2" t="s">
        <v>11</v>
      </c>
      <c r="M402" s="12">
        <v>7049.5</v>
      </c>
      <c r="N402" s="11">
        <v>0.34907663896583602</v>
      </c>
      <c r="O402" s="2"/>
      <c r="P402" s="2"/>
      <c r="Q402" s="2"/>
      <c r="R402" s="2" t="s">
        <v>28</v>
      </c>
      <c r="S402" s="3" t="s">
        <v>27</v>
      </c>
    </row>
    <row r="403" spans="1:19" x14ac:dyDescent="0.25">
      <c r="A403" s="40" t="s">
        <v>31</v>
      </c>
      <c r="B403" s="14" t="s">
        <v>30</v>
      </c>
      <c r="C403" s="38">
        <v>46287</v>
      </c>
      <c r="D403" s="2">
        <v>5</v>
      </c>
      <c r="E403" s="16">
        <v>1002291141</v>
      </c>
      <c r="F403" s="3">
        <v>2026</v>
      </c>
      <c r="G403" s="2" t="s">
        <v>14</v>
      </c>
      <c r="H403" s="2" t="s">
        <v>59</v>
      </c>
      <c r="I403" s="2" t="s">
        <v>748</v>
      </c>
      <c r="J403" s="13">
        <v>8450</v>
      </c>
      <c r="K403" s="4"/>
      <c r="L403" s="2" t="s">
        <v>11</v>
      </c>
      <c r="M403" s="12">
        <v>6661</v>
      </c>
      <c r="N403" s="11">
        <v>0.21171597633136099</v>
      </c>
      <c r="O403" s="2"/>
      <c r="P403" s="2"/>
      <c r="Q403" s="2"/>
      <c r="R403" s="2" t="s">
        <v>28</v>
      </c>
      <c r="S403" s="3" t="s">
        <v>27</v>
      </c>
    </row>
    <row r="404" spans="1:19" x14ac:dyDescent="0.25">
      <c r="A404" s="39"/>
      <c r="B404" s="14" t="s">
        <v>30</v>
      </c>
      <c r="C404" s="38">
        <v>46288</v>
      </c>
      <c r="D404" s="2"/>
      <c r="E404" s="6">
        <v>2400008096</v>
      </c>
      <c r="F404" s="3">
        <v>2023</v>
      </c>
      <c r="G404" s="2" t="s">
        <v>4</v>
      </c>
      <c r="H404" s="2" t="s">
        <v>746</v>
      </c>
      <c r="I404" s="2" t="s">
        <v>475</v>
      </c>
      <c r="J404" s="5">
        <v>7122.5</v>
      </c>
      <c r="K404" s="4"/>
      <c r="L404" s="2" t="s">
        <v>747</v>
      </c>
      <c r="M404" s="12">
        <v>6899</v>
      </c>
      <c r="N404" s="11">
        <v>3.1379431379431E-2</v>
      </c>
      <c r="O404" s="2"/>
      <c r="P404" s="2"/>
      <c r="Q404" s="2"/>
      <c r="R404" s="2" t="s">
        <v>28</v>
      </c>
      <c r="S404" s="3" t="s">
        <v>27</v>
      </c>
    </row>
    <row r="405" spans="1:19" x14ac:dyDescent="0.25">
      <c r="A405" s="39"/>
      <c r="B405" s="14" t="s">
        <v>30</v>
      </c>
      <c r="C405" s="38">
        <v>46288</v>
      </c>
      <c r="D405" s="2"/>
      <c r="E405" s="6">
        <v>2400008099</v>
      </c>
      <c r="F405" s="3">
        <v>2023</v>
      </c>
      <c r="G405" s="2" t="s">
        <v>4</v>
      </c>
      <c r="H405" s="2" t="s">
        <v>746</v>
      </c>
      <c r="I405" s="2" t="s">
        <v>477</v>
      </c>
      <c r="J405" s="5">
        <v>4507.5</v>
      </c>
      <c r="K405" s="4"/>
      <c r="L405" s="2" t="s">
        <v>745</v>
      </c>
      <c r="M405" s="12">
        <v>4284.5</v>
      </c>
      <c r="N405" s="11">
        <v>4.9473100388242E-2</v>
      </c>
      <c r="O405" s="2"/>
      <c r="P405" s="2"/>
      <c r="Q405" s="2"/>
      <c r="R405" s="2" t="s">
        <v>28</v>
      </c>
      <c r="S405" s="3" t="s">
        <v>27</v>
      </c>
    </row>
    <row r="406" spans="1:19" x14ac:dyDescent="0.25">
      <c r="A406" s="40" t="s">
        <v>31</v>
      </c>
      <c r="B406" s="2" t="s">
        <v>26</v>
      </c>
      <c r="C406" s="38">
        <v>46288</v>
      </c>
      <c r="D406" s="2">
        <v>9</v>
      </c>
      <c r="E406" s="6">
        <v>1002266349</v>
      </c>
      <c r="F406" s="3">
        <v>2026</v>
      </c>
      <c r="G406" s="2" t="s">
        <v>14</v>
      </c>
      <c r="H406" s="2" t="s">
        <v>744</v>
      </c>
      <c r="I406" s="2" t="s">
        <v>743</v>
      </c>
      <c r="J406" s="13">
        <v>22790</v>
      </c>
      <c r="K406" s="4"/>
      <c r="L406" s="2" t="s">
        <v>11</v>
      </c>
      <c r="M406" s="2"/>
      <c r="N406" s="2"/>
      <c r="O406" s="2"/>
      <c r="P406" s="2"/>
      <c r="Q406" s="2"/>
      <c r="R406" s="2" t="s">
        <v>1</v>
      </c>
      <c r="S406" s="3" t="s">
        <v>0</v>
      </c>
    </row>
    <row r="407" spans="1:19" x14ac:dyDescent="0.25">
      <c r="A407" s="39"/>
      <c r="B407" s="2" t="s">
        <v>5</v>
      </c>
      <c r="C407" s="38">
        <v>46290</v>
      </c>
      <c r="D407" s="2"/>
      <c r="E407" s="6">
        <v>1002282491</v>
      </c>
      <c r="F407" s="3">
        <v>2025</v>
      </c>
      <c r="G407" s="2" t="s">
        <v>8</v>
      </c>
      <c r="H407" s="2" t="s">
        <v>742</v>
      </c>
      <c r="I407" s="2" t="s">
        <v>741</v>
      </c>
      <c r="J407" s="5">
        <v>462.5</v>
      </c>
      <c r="K407" s="19" t="s">
        <v>94</v>
      </c>
      <c r="L407" s="2" t="s">
        <v>274</v>
      </c>
      <c r="M407" s="2"/>
      <c r="N407" s="2"/>
      <c r="O407" s="2"/>
      <c r="P407" s="2"/>
      <c r="Q407" s="2"/>
      <c r="R407" s="2" t="s">
        <v>1</v>
      </c>
      <c r="S407" s="3" t="s">
        <v>0</v>
      </c>
    </row>
    <row r="408" spans="1:19" x14ac:dyDescent="0.25">
      <c r="A408" s="39"/>
      <c r="B408" s="2" t="s">
        <v>19</v>
      </c>
      <c r="C408" s="38">
        <v>46290</v>
      </c>
      <c r="D408" s="2">
        <v>1</v>
      </c>
      <c r="E408" s="6">
        <v>1002303238</v>
      </c>
      <c r="F408" s="3">
        <v>2026</v>
      </c>
      <c r="G408" s="2" t="s">
        <v>146</v>
      </c>
      <c r="H408" s="2" t="s">
        <v>740</v>
      </c>
      <c r="I408" s="2" t="s">
        <v>739</v>
      </c>
      <c r="J408" s="5">
        <v>1720</v>
      </c>
      <c r="K408" s="4"/>
      <c r="L408" s="2" t="s">
        <v>143</v>
      </c>
      <c r="M408" s="2"/>
      <c r="N408" s="2"/>
      <c r="O408" s="2"/>
      <c r="P408" s="2"/>
      <c r="Q408" s="2"/>
      <c r="R408" s="2" t="s">
        <v>1</v>
      </c>
      <c r="S408" s="3" t="s">
        <v>0</v>
      </c>
    </row>
    <row r="409" spans="1:19" x14ac:dyDescent="0.25">
      <c r="A409" s="39"/>
      <c r="B409" s="2" t="s">
        <v>19</v>
      </c>
      <c r="C409" s="38">
        <v>46293</v>
      </c>
      <c r="D409" s="2">
        <v>9</v>
      </c>
      <c r="E409" s="6">
        <v>1002303237</v>
      </c>
      <c r="F409" s="3">
        <v>2026</v>
      </c>
      <c r="G409" s="2" t="s">
        <v>146</v>
      </c>
      <c r="H409" s="2" t="s">
        <v>738</v>
      </c>
      <c r="I409" s="2" t="s">
        <v>737</v>
      </c>
      <c r="J409" s="5">
        <v>1110</v>
      </c>
      <c r="K409" s="4"/>
      <c r="L409" s="2" t="s">
        <v>143</v>
      </c>
      <c r="M409" s="2"/>
      <c r="N409" s="2"/>
      <c r="O409" s="2"/>
      <c r="P409" s="2"/>
      <c r="Q409" s="2"/>
      <c r="R409" s="2" t="s">
        <v>1</v>
      </c>
      <c r="S409" s="3" t="s">
        <v>0</v>
      </c>
    </row>
    <row r="410" spans="1:19" x14ac:dyDescent="0.25">
      <c r="A410" s="39"/>
      <c r="B410" s="2" t="s">
        <v>19</v>
      </c>
      <c r="C410" s="38">
        <v>46290</v>
      </c>
      <c r="D410" s="2">
        <v>2</v>
      </c>
      <c r="E410" s="6">
        <v>1002307905</v>
      </c>
      <c r="F410" s="3">
        <v>2026</v>
      </c>
      <c r="G410" s="2" t="s">
        <v>142</v>
      </c>
      <c r="H410" s="2" t="s">
        <v>735</v>
      </c>
      <c r="I410" s="2" t="s">
        <v>736</v>
      </c>
      <c r="J410" s="5">
        <v>10490</v>
      </c>
      <c r="K410" s="4"/>
      <c r="L410" s="2" t="s">
        <v>162</v>
      </c>
      <c r="M410" s="2"/>
      <c r="N410" s="2"/>
      <c r="O410" s="2"/>
      <c r="P410" s="2"/>
      <c r="Q410" s="2"/>
      <c r="R410" s="2" t="s">
        <v>1</v>
      </c>
      <c r="S410" s="3" t="s">
        <v>0</v>
      </c>
    </row>
    <row r="411" spans="1:19" x14ac:dyDescent="0.25">
      <c r="A411" s="39"/>
      <c r="B411" s="2" t="s">
        <v>19</v>
      </c>
      <c r="C411" s="38">
        <v>46291</v>
      </c>
      <c r="D411" s="2">
        <v>2</v>
      </c>
      <c r="E411" s="6">
        <v>1002302884</v>
      </c>
      <c r="F411" s="3">
        <v>2026</v>
      </c>
      <c r="G411" s="2" t="s">
        <v>142</v>
      </c>
      <c r="H411" s="2" t="s">
        <v>735</v>
      </c>
      <c r="I411" s="2" t="s">
        <v>734</v>
      </c>
      <c r="J411" s="5">
        <v>14300</v>
      </c>
      <c r="K411" s="4"/>
      <c r="L411" s="2" t="s">
        <v>162</v>
      </c>
      <c r="M411" s="2"/>
      <c r="N411" s="2"/>
      <c r="O411" s="2"/>
      <c r="P411" s="2"/>
      <c r="Q411" s="2"/>
      <c r="R411" s="2" t="s">
        <v>1</v>
      </c>
      <c r="S411" s="3" t="s">
        <v>0</v>
      </c>
    </row>
    <row r="412" spans="1:19" x14ac:dyDescent="0.25">
      <c r="A412" s="39"/>
      <c r="B412" s="2" t="s">
        <v>5</v>
      </c>
      <c r="C412" s="38">
        <v>46293</v>
      </c>
      <c r="D412" s="2">
        <v>4</v>
      </c>
      <c r="E412" s="6">
        <v>1002300826</v>
      </c>
      <c r="F412" s="3">
        <v>2026</v>
      </c>
      <c r="G412" s="2" t="s">
        <v>142</v>
      </c>
      <c r="H412" s="2" t="s">
        <v>733</v>
      </c>
      <c r="I412" s="2" t="s">
        <v>732</v>
      </c>
      <c r="J412" s="5">
        <v>34140</v>
      </c>
      <c r="K412" s="4"/>
      <c r="L412" s="2" t="s">
        <v>139</v>
      </c>
      <c r="M412" s="2"/>
      <c r="N412" s="2"/>
      <c r="O412" s="2"/>
      <c r="P412" s="2"/>
      <c r="Q412" s="2"/>
      <c r="R412" s="2" t="s">
        <v>1</v>
      </c>
      <c r="S412" s="3" t="s">
        <v>0</v>
      </c>
    </row>
    <row r="413" spans="1:19" x14ac:dyDescent="0.25">
      <c r="A413" s="39"/>
      <c r="B413" s="2" t="s">
        <v>5</v>
      </c>
      <c r="C413" s="38">
        <v>46295</v>
      </c>
      <c r="D413" s="2">
        <v>5</v>
      </c>
      <c r="E413" s="6">
        <v>1002300825</v>
      </c>
      <c r="F413" s="3">
        <v>2026</v>
      </c>
      <c r="G413" s="2" t="s">
        <v>142</v>
      </c>
      <c r="H413" s="2" t="s">
        <v>731</v>
      </c>
      <c r="I413" s="2" t="s">
        <v>730</v>
      </c>
      <c r="J413" s="5">
        <v>30760</v>
      </c>
      <c r="K413" s="4"/>
      <c r="L413" s="2" t="s">
        <v>139</v>
      </c>
      <c r="M413" s="2"/>
      <c r="N413" s="2"/>
      <c r="O413" s="2"/>
      <c r="P413" s="2"/>
      <c r="Q413" s="2"/>
      <c r="R413" s="2" t="s">
        <v>1</v>
      </c>
      <c r="S413" s="3" t="s">
        <v>0</v>
      </c>
    </row>
    <row r="414" spans="1:19" x14ac:dyDescent="0.25">
      <c r="A414" s="39"/>
      <c r="B414" s="2" t="s">
        <v>5</v>
      </c>
      <c r="C414" s="38">
        <v>46295</v>
      </c>
      <c r="D414" s="2">
        <v>3</v>
      </c>
      <c r="E414" s="6">
        <v>1002303190</v>
      </c>
      <c r="F414" s="3">
        <v>2026</v>
      </c>
      <c r="G414" s="2" t="s">
        <v>142</v>
      </c>
      <c r="H414" s="2" t="s">
        <v>200</v>
      </c>
      <c r="I414" s="2" t="s">
        <v>729</v>
      </c>
      <c r="J414" s="5">
        <v>3460</v>
      </c>
      <c r="K414" s="4"/>
      <c r="L414" s="2" t="s">
        <v>162</v>
      </c>
      <c r="M414" s="2"/>
      <c r="N414" s="2"/>
      <c r="O414" s="2"/>
      <c r="P414" s="2"/>
      <c r="Q414" s="2"/>
      <c r="R414" s="2" t="s">
        <v>1</v>
      </c>
      <c r="S414" s="3" t="s">
        <v>0</v>
      </c>
    </row>
    <row r="415" spans="1:19" x14ac:dyDescent="0.25">
      <c r="A415" s="39"/>
      <c r="B415" s="2" t="s">
        <v>5</v>
      </c>
      <c r="C415" s="38">
        <v>46296</v>
      </c>
      <c r="D415" s="2">
        <v>5</v>
      </c>
      <c r="E415" s="6">
        <v>1002303189</v>
      </c>
      <c r="F415" s="3">
        <v>2026</v>
      </c>
      <c r="G415" s="2" t="s">
        <v>142</v>
      </c>
      <c r="H415" s="2" t="s">
        <v>717</v>
      </c>
      <c r="I415" s="2" t="s">
        <v>728</v>
      </c>
      <c r="J415" s="5">
        <v>99230</v>
      </c>
      <c r="K415" s="4"/>
      <c r="L415" s="2" t="s">
        <v>139</v>
      </c>
      <c r="M415" s="2"/>
      <c r="N415" s="2"/>
      <c r="O415" s="2"/>
      <c r="P415" s="2"/>
      <c r="Q415" s="2"/>
      <c r="R415" s="2" t="s">
        <v>1</v>
      </c>
      <c r="S415" s="3" t="s">
        <v>0</v>
      </c>
    </row>
    <row r="416" spans="1:19" x14ac:dyDescent="0.25">
      <c r="A416" s="39"/>
      <c r="B416" s="2" t="s">
        <v>5</v>
      </c>
      <c r="C416" s="38">
        <v>46300</v>
      </c>
      <c r="D416" s="2">
        <v>5</v>
      </c>
      <c r="E416" s="6">
        <v>1002300812</v>
      </c>
      <c r="F416" s="3">
        <v>2026</v>
      </c>
      <c r="G416" s="2" t="s">
        <v>142</v>
      </c>
      <c r="H416" s="2" t="s">
        <v>717</v>
      </c>
      <c r="I416" s="2" t="s">
        <v>727</v>
      </c>
      <c r="J416" s="5">
        <v>89410</v>
      </c>
      <c r="K416" s="4"/>
      <c r="L416" s="2" t="s">
        <v>139</v>
      </c>
      <c r="M416" s="2"/>
      <c r="N416" s="2"/>
      <c r="O416" s="2"/>
      <c r="P416" s="2"/>
      <c r="Q416" s="2"/>
      <c r="R416" s="2" t="s">
        <v>1</v>
      </c>
      <c r="S416" s="3" t="s">
        <v>0</v>
      </c>
    </row>
    <row r="417" spans="1:19" x14ac:dyDescent="0.25">
      <c r="A417" s="39" t="s">
        <v>725</v>
      </c>
      <c r="B417" s="2" t="s">
        <v>5</v>
      </c>
      <c r="C417" s="38">
        <v>46303</v>
      </c>
      <c r="D417" s="2">
        <v>5</v>
      </c>
      <c r="E417" s="6">
        <v>1002304965</v>
      </c>
      <c r="F417" s="3">
        <v>2026</v>
      </c>
      <c r="G417" s="2" t="s">
        <v>142</v>
      </c>
      <c r="H417" s="2" t="s">
        <v>717</v>
      </c>
      <c r="I417" s="2" t="s">
        <v>726</v>
      </c>
      <c r="J417" s="5">
        <v>65160</v>
      </c>
      <c r="K417" s="4"/>
      <c r="L417" s="2" t="s">
        <v>139</v>
      </c>
      <c r="M417" s="2"/>
      <c r="N417" s="2"/>
      <c r="O417" s="2"/>
      <c r="P417" s="2"/>
      <c r="Q417" s="2"/>
      <c r="R417" s="2" t="s">
        <v>1</v>
      </c>
      <c r="S417" s="3" t="s">
        <v>0</v>
      </c>
    </row>
    <row r="418" spans="1:19" x14ac:dyDescent="0.25">
      <c r="A418" s="39" t="s">
        <v>725</v>
      </c>
      <c r="B418" s="2" t="s">
        <v>5</v>
      </c>
      <c r="C418" s="38">
        <v>46305</v>
      </c>
      <c r="D418" s="2">
        <v>5</v>
      </c>
      <c r="E418" s="6">
        <v>1002300814</v>
      </c>
      <c r="F418" s="3">
        <v>2026</v>
      </c>
      <c r="G418" s="2" t="s">
        <v>142</v>
      </c>
      <c r="H418" s="2" t="s">
        <v>717</v>
      </c>
      <c r="I418" s="2" t="s">
        <v>724</v>
      </c>
      <c r="J418" s="5">
        <v>55510</v>
      </c>
      <c r="K418" s="4"/>
      <c r="L418" s="2" t="s">
        <v>139</v>
      </c>
      <c r="M418" s="2"/>
      <c r="N418" s="2"/>
      <c r="O418" s="2"/>
      <c r="P418" s="2"/>
      <c r="Q418" s="2"/>
      <c r="R418" s="2" t="s">
        <v>1</v>
      </c>
      <c r="S418" s="3" t="s">
        <v>0</v>
      </c>
    </row>
    <row r="419" spans="1:19" x14ac:dyDescent="0.25">
      <c r="A419" s="39"/>
      <c r="B419" s="2" t="s">
        <v>5</v>
      </c>
      <c r="C419" s="38">
        <v>46309</v>
      </c>
      <c r="D419" s="2">
        <v>5</v>
      </c>
      <c r="E419" s="6">
        <v>1002300810</v>
      </c>
      <c r="F419" s="3">
        <v>2026</v>
      </c>
      <c r="G419" s="2" t="s">
        <v>142</v>
      </c>
      <c r="H419" s="2" t="s">
        <v>717</v>
      </c>
      <c r="I419" s="2" t="s">
        <v>723</v>
      </c>
      <c r="J419" s="5">
        <v>69250</v>
      </c>
      <c r="K419" s="4"/>
      <c r="L419" s="2" t="s">
        <v>139</v>
      </c>
      <c r="M419" s="2"/>
      <c r="N419" s="2"/>
      <c r="O419" s="2"/>
      <c r="P419" s="2"/>
      <c r="Q419" s="2"/>
      <c r="R419" s="2" t="s">
        <v>1</v>
      </c>
      <c r="S419" s="3" t="s">
        <v>0</v>
      </c>
    </row>
    <row r="420" spans="1:19" x14ac:dyDescent="0.25">
      <c r="A420" s="39"/>
      <c r="B420" s="2" t="s">
        <v>5</v>
      </c>
      <c r="C420" s="38">
        <v>46310</v>
      </c>
      <c r="D420" s="2">
        <v>5</v>
      </c>
      <c r="E420" s="6">
        <v>1002300813</v>
      </c>
      <c r="F420" s="3">
        <v>2026</v>
      </c>
      <c r="G420" s="2" t="s">
        <v>142</v>
      </c>
      <c r="H420" s="2" t="s">
        <v>717</v>
      </c>
      <c r="I420" s="2" t="s">
        <v>722</v>
      </c>
      <c r="J420" s="5">
        <v>14080</v>
      </c>
      <c r="K420" s="4"/>
      <c r="L420" s="2" t="s">
        <v>139</v>
      </c>
      <c r="M420" s="2"/>
      <c r="N420" s="2"/>
      <c r="O420" s="2"/>
      <c r="P420" s="2"/>
      <c r="Q420" s="2"/>
      <c r="R420" s="2" t="s">
        <v>1</v>
      </c>
      <c r="S420" s="3" t="s">
        <v>0</v>
      </c>
    </row>
    <row r="421" spans="1:19" x14ac:dyDescent="0.25">
      <c r="A421" s="39"/>
      <c r="B421" s="2" t="s">
        <v>5</v>
      </c>
      <c r="C421" s="38">
        <v>46384</v>
      </c>
      <c r="D421" s="2">
        <v>5</v>
      </c>
      <c r="E421" s="6">
        <v>1002303218</v>
      </c>
      <c r="F421" s="3">
        <v>2026</v>
      </c>
      <c r="G421" s="2" t="s">
        <v>146</v>
      </c>
      <c r="H421" s="2" t="s">
        <v>721</v>
      </c>
      <c r="I421" s="2" t="s">
        <v>720</v>
      </c>
      <c r="J421" s="5">
        <v>1120</v>
      </c>
      <c r="K421" s="4"/>
      <c r="L421" s="2" t="s">
        <v>143</v>
      </c>
      <c r="M421" s="2"/>
      <c r="N421" s="2"/>
      <c r="O421" s="2"/>
      <c r="P421" s="2"/>
      <c r="Q421" s="2"/>
      <c r="R421" s="2" t="s">
        <v>1</v>
      </c>
      <c r="S421" s="3" t="s">
        <v>0</v>
      </c>
    </row>
    <row r="422" spans="1:19" x14ac:dyDescent="0.25">
      <c r="A422" s="39"/>
      <c r="B422" s="2" t="s">
        <v>5</v>
      </c>
      <c r="C422" s="38">
        <v>46384</v>
      </c>
      <c r="D422" s="2">
        <v>5</v>
      </c>
      <c r="E422" s="6">
        <v>1002305519</v>
      </c>
      <c r="F422" s="3">
        <v>2026</v>
      </c>
      <c r="G422" s="2" t="s">
        <v>142</v>
      </c>
      <c r="H422" s="2" t="s">
        <v>717</v>
      </c>
      <c r="I422" s="2" t="s">
        <v>719</v>
      </c>
      <c r="J422" s="5">
        <v>17710</v>
      </c>
      <c r="K422" s="4"/>
      <c r="L422" s="2" t="s">
        <v>139</v>
      </c>
      <c r="M422" s="2"/>
      <c r="N422" s="2"/>
      <c r="O422" s="2"/>
      <c r="P422" s="2"/>
      <c r="Q422" s="2"/>
      <c r="R422" s="2" t="s">
        <v>1</v>
      </c>
      <c r="S422" s="3" t="s">
        <v>0</v>
      </c>
    </row>
    <row r="423" spans="1:19" x14ac:dyDescent="0.25">
      <c r="A423" s="39"/>
      <c r="B423" s="2" t="s">
        <v>5</v>
      </c>
      <c r="C423" s="38">
        <v>46384</v>
      </c>
      <c r="D423" s="2">
        <v>5</v>
      </c>
      <c r="E423" s="6">
        <v>1002303211</v>
      </c>
      <c r="F423" s="3">
        <v>2026</v>
      </c>
      <c r="G423" s="2" t="s">
        <v>146</v>
      </c>
      <c r="H423" s="2" t="s">
        <v>714</v>
      </c>
      <c r="I423" s="2" t="s">
        <v>718</v>
      </c>
      <c r="J423" s="5">
        <v>28890</v>
      </c>
      <c r="K423" s="4"/>
      <c r="L423" s="2" t="s">
        <v>143</v>
      </c>
      <c r="M423" s="2"/>
      <c r="N423" s="2"/>
      <c r="O423" s="2"/>
      <c r="P423" s="2"/>
      <c r="Q423" s="2"/>
      <c r="R423" s="2" t="s">
        <v>1</v>
      </c>
      <c r="S423" s="3" t="s">
        <v>0</v>
      </c>
    </row>
    <row r="424" spans="1:19" x14ac:dyDescent="0.25">
      <c r="A424" s="39"/>
      <c r="B424" s="2" t="s">
        <v>5</v>
      </c>
      <c r="C424" s="38">
        <v>46384</v>
      </c>
      <c r="D424" s="2">
        <v>5</v>
      </c>
      <c r="E424" s="6">
        <v>1002300816</v>
      </c>
      <c r="F424" s="3">
        <v>2026</v>
      </c>
      <c r="G424" s="2" t="s">
        <v>142</v>
      </c>
      <c r="H424" s="2" t="s">
        <v>717</v>
      </c>
      <c r="I424" s="2" t="s">
        <v>716</v>
      </c>
      <c r="J424" s="5">
        <v>24740</v>
      </c>
      <c r="K424" s="4"/>
      <c r="L424" s="2" t="s">
        <v>139</v>
      </c>
      <c r="M424" s="2"/>
      <c r="N424" s="2"/>
      <c r="O424" s="2"/>
      <c r="P424" s="2"/>
      <c r="Q424" s="2"/>
      <c r="R424" s="2" t="s">
        <v>1</v>
      </c>
      <c r="S424" s="3" t="s">
        <v>0</v>
      </c>
    </row>
    <row r="425" spans="1:19" x14ac:dyDescent="0.25">
      <c r="A425" s="39"/>
      <c r="B425" s="2" t="s">
        <v>5</v>
      </c>
      <c r="C425" s="38">
        <v>46384</v>
      </c>
      <c r="D425" s="2">
        <v>5</v>
      </c>
      <c r="E425" s="6">
        <v>1002303213</v>
      </c>
      <c r="F425" s="3">
        <v>2026</v>
      </c>
      <c r="G425" s="2" t="s">
        <v>146</v>
      </c>
      <c r="H425" s="2" t="s">
        <v>714</v>
      </c>
      <c r="I425" s="2" t="s">
        <v>715</v>
      </c>
      <c r="J425" s="5">
        <v>24360</v>
      </c>
      <c r="K425" s="4"/>
      <c r="L425" s="2" t="s">
        <v>143</v>
      </c>
      <c r="M425" s="2"/>
      <c r="N425" s="2"/>
      <c r="O425" s="2"/>
      <c r="P425" s="2"/>
      <c r="Q425" s="2"/>
      <c r="R425" s="2" t="s">
        <v>1</v>
      </c>
      <c r="S425" s="3" t="s">
        <v>0</v>
      </c>
    </row>
    <row r="426" spans="1:19" x14ac:dyDescent="0.25">
      <c r="A426" s="39"/>
      <c r="B426" s="2" t="s">
        <v>5</v>
      </c>
      <c r="C426" s="38">
        <v>46384</v>
      </c>
      <c r="D426" s="2">
        <v>5</v>
      </c>
      <c r="E426" s="6">
        <v>1002308866</v>
      </c>
      <c r="F426" s="3">
        <v>2026</v>
      </c>
      <c r="G426" s="2" t="s">
        <v>146</v>
      </c>
      <c r="H426" s="2" t="s">
        <v>714</v>
      </c>
      <c r="I426" s="2"/>
      <c r="J426" s="5">
        <v>2560</v>
      </c>
      <c r="K426" s="4"/>
      <c r="L426" s="2" t="s">
        <v>143</v>
      </c>
      <c r="M426" s="2"/>
      <c r="N426" s="2"/>
      <c r="O426" s="2"/>
      <c r="P426" s="2"/>
      <c r="Q426" s="2"/>
      <c r="R426" s="2" t="s">
        <v>1</v>
      </c>
      <c r="S426" s="3" t="s">
        <v>0</v>
      </c>
    </row>
    <row r="427" spans="1:19" x14ac:dyDescent="0.25">
      <c r="A427" s="39"/>
      <c r="B427" s="2" t="s">
        <v>5</v>
      </c>
      <c r="C427" s="38">
        <v>46316</v>
      </c>
      <c r="D427" s="2">
        <v>6</v>
      </c>
      <c r="E427" s="6">
        <v>1002300820</v>
      </c>
      <c r="F427" s="3">
        <v>2026</v>
      </c>
      <c r="G427" s="2" t="s">
        <v>142</v>
      </c>
      <c r="H427" s="2" t="s">
        <v>711</v>
      </c>
      <c r="I427" s="2" t="s">
        <v>713</v>
      </c>
      <c r="J427" s="5">
        <v>125880</v>
      </c>
      <c r="K427" s="4"/>
      <c r="L427" s="2" t="s">
        <v>139</v>
      </c>
      <c r="M427" s="2"/>
      <c r="N427" s="2"/>
      <c r="O427" s="2"/>
      <c r="P427" s="2"/>
      <c r="Q427" s="2"/>
      <c r="R427" s="2" t="s">
        <v>1</v>
      </c>
      <c r="S427" s="3" t="s">
        <v>0</v>
      </c>
    </row>
    <row r="428" spans="1:19" x14ac:dyDescent="0.25">
      <c r="A428" s="39"/>
      <c r="B428" s="2" t="s">
        <v>5</v>
      </c>
      <c r="C428" s="38">
        <v>46318</v>
      </c>
      <c r="D428" s="2">
        <v>6</v>
      </c>
      <c r="E428" s="6">
        <v>1002300819</v>
      </c>
      <c r="F428" s="3">
        <v>2026</v>
      </c>
      <c r="G428" s="2" t="s">
        <v>142</v>
      </c>
      <c r="H428" s="2" t="s">
        <v>711</v>
      </c>
      <c r="I428" s="2" t="s">
        <v>712</v>
      </c>
      <c r="J428" s="5">
        <v>61900</v>
      </c>
      <c r="K428" s="4"/>
      <c r="L428" s="2" t="s">
        <v>139</v>
      </c>
      <c r="M428" s="2"/>
      <c r="N428" s="2"/>
      <c r="O428" s="2"/>
      <c r="P428" s="2"/>
      <c r="Q428" s="2"/>
      <c r="R428" s="2" t="s">
        <v>1</v>
      </c>
      <c r="S428" s="3" t="s">
        <v>0</v>
      </c>
    </row>
    <row r="429" spans="1:19" x14ac:dyDescent="0.25">
      <c r="A429" s="39"/>
      <c r="B429" s="2" t="s">
        <v>5</v>
      </c>
      <c r="C429" s="38">
        <v>46321</v>
      </c>
      <c r="D429" s="2">
        <v>6</v>
      </c>
      <c r="E429" s="6">
        <v>1002300822</v>
      </c>
      <c r="F429" s="3">
        <v>2026</v>
      </c>
      <c r="G429" s="2" t="s">
        <v>142</v>
      </c>
      <c r="H429" s="2" t="s">
        <v>711</v>
      </c>
      <c r="I429" s="2" t="s">
        <v>710</v>
      </c>
      <c r="J429" s="5">
        <v>50200</v>
      </c>
      <c r="K429" s="4"/>
      <c r="L429" s="2" t="s">
        <v>139</v>
      </c>
      <c r="M429" s="2"/>
      <c r="N429" s="2"/>
      <c r="O429" s="2"/>
      <c r="P429" s="2"/>
      <c r="Q429" s="2"/>
      <c r="R429" s="2" t="s">
        <v>1</v>
      </c>
      <c r="S429" s="3" t="s">
        <v>0</v>
      </c>
    </row>
    <row r="430" spans="1:19" x14ac:dyDescent="0.25">
      <c r="A430" s="39"/>
      <c r="B430" s="2" t="s">
        <v>5</v>
      </c>
      <c r="C430" s="38">
        <v>46322</v>
      </c>
      <c r="D430" s="2">
        <v>8</v>
      </c>
      <c r="E430" s="6">
        <v>1002303196</v>
      </c>
      <c r="F430" s="3">
        <v>2026</v>
      </c>
      <c r="G430" s="2" t="s">
        <v>142</v>
      </c>
      <c r="H430" s="2" t="s">
        <v>709</v>
      </c>
      <c r="I430" s="2" t="s">
        <v>708</v>
      </c>
      <c r="J430" s="5">
        <v>21650</v>
      </c>
      <c r="K430" s="4"/>
      <c r="L430" s="2" t="s">
        <v>162</v>
      </c>
      <c r="M430" s="2"/>
      <c r="N430" s="2"/>
      <c r="O430" s="2"/>
      <c r="P430" s="2"/>
      <c r="Q430" s="2"/>
      <c r="R430" s="2" t="s">
        <v>1</v>
      </c>
      <c r="S430" s="3" t="s">
        <v>0</v>
      </c>
    </row>
    <row r="431" spans="1:19" x14ac:dyDescent="0.25">
      <c r="A431" s="39"/>
      <c r="B431" s="2" t="s">
        <v>5</v>
      </c>
      <c r="C431" s="38">
        <v>46323</v>
      </c>
      <c r="D431" s="2">
        <v>6</v>
      </c>
      <c r="E431" s="6">
        <v>1002302885</v>
      </c>
      <c r="F431" s="3">
        <v>2026</v>
      </c>
      <c r="G431" s="2" t="s">
        <v>142</v>
      </c>
      <c r="H431" s="2" t="s">
        <v>204</v>
      </c>
      <c r="I431" s="2" t="s">
        <v>707</v>
      </c>
      <c r="J431" s="5">
        <v>19200</v>
      </c>
      <c r="K431" s="4"/>
      <c r="L431" s="2" t="s">
        <v>162</v>
      </c>
      <c r="M431" s="2"/>
      <c r="N431" s="2"/>
      <c r="O431" s="2"/>
      <c r="P431" s="2"/>
      <c r="Q431" s="2"/>
      <c r="R431" s="2" t="s">
        <v>1</v>
      </c>
      <c r="S431" s="3" t="s">
        <v>0</v>
      </c>
    </row>
    <row r="432" spans="1:19" x14ac:dyDescent="0.25">
      <c r="A432" s="39"/>
      <c r="B432" s="2" t="s">
        <v>5</v>
      </c>
      <c r="C432" s="38">
        <v>46324</v>
      </c>
      <c r="D432" s="2">
        <v>2</v>
      </c>
      <c r="E432" s="6">
        <v>1002307551</v>
      </c>
      <c r="F432" s="3">
        <v>2026</v>
      </c>
      <c r="G432" s="2" t="s">
        <v>8</v>
      </c>
      <c r="H432" s="2" t="s">
        <v>706</v>
      </c>
      <c r="I432" s="2"/>
      <c r="J432" s="5">
        <v>6400</v>
      </c>
      <c r="K432" s="4"/>
      <c r="L432" s="2" t="s">
        <v>106</v>
      </c>
      <c r="M432" s="2"/>
      <c r="N432" s="2"/>
      <c r="O432" s="2"/>
      <c r="P432" s="2"/>
      <c r="Q432" s="2"/>
      <c r="R432" s="2" t="s">
        <v>1</v>
      </c>
      <c r="S432" s="3" t="s">
        <v>0</v>
      </c>
    </row>
    <row r="433" spans="1:19" x14ac:dyDescent="0.25">
      <c r="A433" s="39"/>
      <c r="B433" s="2" t="s">
        <v>5</v>
      </c>
      <c r="C433" s="38">
        <v>46324</v>
      </c>
      <c r="D433" s="2">
        <v>4</v>
      </c>
      <c r="E433" s="6">
        <v>1002307550</v>
      </c>
      <c r="F433" s="3">
        <v>2026</v>
      </c>
      <c r="G433" s="2" t="s">
        <v>8</v>
      </c>
      <c r="H433" s="2" t="s">
        <v>705</v>
      </c>
      <c r="I433" s="2"/>
      <c r="J433" s="5">
        <v>3300</v>
      </c>
      <c r="K433" s="4"/>
      <c r="L433" s="2" t="s">
        <v>93</v>
      </c>
      <c r="M433" s="2"/>
      <c r="N433" s="2"/>
      <c r="O433" s="2"/>
      <c r="P433" s="2"/>
      <c r="Q433" s="2"/>
      <c r="R433" s="2" t="s">
        <v>1</v>
      </c>
      <c r="S433" s="3" t="s">
        <v>0</v>
      </c>
    </row>
    <row r="434" spans="1:19" x14ac:dyDescent="0.25">
      <c r="A434" s="39"/>
      <c r="B434" s="2" t="s">
        <v>5</v>
      </c>
      <c r="C434" s="38">
        <v>46324</v>
      </c>
      <c r="D434" s="2">
        <v>7</v>
      </c>
      <c r="E434" s="6">
        <v>1002303120</v>
      </c>
      <c r="F434" s="3">
        <v>2026</v>
      </c>
      <c r="G434" s="2" t="s">
        <v>8</v>
      </c>
      <c r="H434" s="2" t="s">
        <v>422</v>
      </c>
      <c r="I434" s="2"/>
      <c r="J434" s="5">
        <v>5048.5</v>
      </c>
      <c r="K434" s="4"/>
      <c r="L434" s="2" t="s">
        <v>703</v>
      </c>
      <c r="M434" s="2"/>
      <c r="N434" s="2"/>
      <c r="O434" s="2"/>
      <c r="P434" s="2"/>
      <c r="Q434" s="2"/>
      <c r="R434" s="2" t="s">
        <v>1</v>
      </c>
      <c r="S434" s="3" t="s">
        <v>0</v>
      </c>
    </row>
    <row r="435" spans="1:19" x14ac:dyDescent="0.25">
      <c r="A435" s="39"/>
      <c r="B435" s="2" t="s">
        <v>5</v>
      </c>
      <c r="C435" s="38">
        <v>46324</v>
      </c>
      <c r="D435" s="2">
        <v>9</v>
      </c>
      <c r="E435" s="6">
        <v>1002307261</v>
      </c>
      <c r="F435" s="3">
        <v>2026</v>
      </c>
      <c r="G435" s="2" t="s">
        <v>8</v>
      </c>
      <c r="H435" s="2" t="s">
        <v>116</v>
      </c>
      <c r="I435" s="2"/>
      <c r="J435" s="5">
        <v>11000</v>
      </c>
      <c r="K435" s="4"/>
      <c r="L435" s="2" t="s">
        <v>6</v>
      </c>
      <c r="M435" s="2"/>
      <c r="N435" s="2"/>
      <c r="O435" s="2"/>
      <c r="P435" s="2"/>
      <c r="Q435" s="2"/>
      <c r="R435" s="2" t="s">
        <v>1</v>
      </c>
      <c r="S435" s="3" t="s">
        <v>0</v>
      </c>
    </row>
    <row r="436" spans="1:19" x14ac:dyDescent="0.25">
      <c r="A436" s="39"/>
      <c r="B436" s="2" t="s">
        <v>5</v>
      </c>
      <c r="C436" s="38">
        <v>46324</v>
      </c>
      <c r="D436" s="2">
        <v>9</v>
      </c>
      <c r="E436" s="6">
        <v>1002295419</v>
      </c>
      <c r="F436" s="3">
        <v>2026</v>
      </c>
      <c r="G436" s="2" t="s">
        <v>8</v>
      </c>
      <c r="H436" s="2" t="s">
        <v>648</v>
      </c>
      <c r="I436" s="2" t="s">
        <v>704</v>
      </c>
      <c r="J436" s="5">
        <v>3473</v>
      </c>
      <c r="K436" s="4"/>
      <c r="L436" s="2" t="s">
        <v>703</v>
      </c>
      <c r="M436" s="2"/>
      <c r="N436" s="2"/>
      <c r="O436" s="2"/>
      <c r="P436" s="2"/>
      <c r="Q436" s="2"/>
      <c r="R436" s="2" t="s">
        <v>1</v>
      </c>
      <c r="S436" s="3" t="s">
        <v>0</v>
      </c>
    </row>
    <row r="437" spans="1:19" x14ac:dyDescent="0.25">
      <c r="A437" s="39"/>
      <c r="B437" s="2" t="s">
        <v>5</v>
      </c>
      <c r="C437" s="38">
        <v>46384</v>
      </c>
      <c r="D437" s="2">
        <v>7</v>
      </c>
      <c r="E437" s="6">
        <v>1002303204</v>
      </c>
      <c r="F437" s="3">
        <v>2026</v>
      </c>
      <c r="G437" s="2" t="s">
        <v>146</v>
      </c>
      <c r="H437" s="2" t="s">
        <v>145</v>
      </c>
      <c r="I437" s="2" t="s">
        <v>702</v>
      </c>
      <c r="J437" s="5">
        <v>10800</v>
      </c>
      <c r="K437" s="4"/>
      <c r="L437" s="2" t="s">
        <v>143</v>
      </c>
      <c r="M437" s="2"/>
      <c r="N437" s="2"/>
      <c r="O437" s="2"/>
      <c r="P437" s="2"/>
      <c r="Q437" s="2"/>
      <c r="R437" s="2" t="s">
        <v>1</v>
      </c>
      <c r="S437" s="3" t="s">
        <v>0</v>
      </c>
    </row>
    <row r="438" spans="1:19" x14ac:dyDescent="0.25">
      <c r="A438" s="39"/>
      <c r="B438" s="2" t="s">
        <v>5</v>
      </c>
      <c r="C438" s="38">
        <v>46384</v>
      </c>
      <c r="D438" s="2">
        <v>8</v>
      </c>
      <c r="E438" s="6">
        <v>1002303193</v>
      </c>
      <c r="F438" s="3">
        <v>2026</v>
      </c>
      <c r="G438" s="2" t="s">
        <v>142</v>
      </c>
      <c r="H438" s="2" t="s">
        <v>212</v>
      </c>
      <c r="I438" s="2" t="s">
        <v>701</v>
      </c>
      <c r="J438" s="5">
        <v>23050</v>
      </c>
      <c r="K438" s="4"/>
      <c r="L438" s="2" t="s">
        <v>210</v>
      </c>
      <c r="M438" s="2"/>
      <c r="N438" s="2"/>
      <c r="O438" s="2"/>
      <c r="P438" s="2"/>
      <c r="Q438" s="2"/>
      <c r="R438" s="2" t="s">
        <v>1</v>
      </c>
      <c r="S438" s="3" t="s">
        <v>0</v>
      </c>
    </row>
    <row r="439" spans="1:19" x14ac:dyDescent="0.25">
      <c r="A439" s="39"/>
      <c r="B439" s="2" t="s">
        <v>5</v>
      </c>
      <c r="C439" s="38">
        <v>46384</v>
      </c>
      <c r="D439" s="2">
        <v>8</v>
      </c>
      <c r="E439" s="6">
        <v>1002303195</v>
      </c>
      <c r="F439" s="3">
        <v>2026</v>
      </c>
      <c r="G439" s="2" t="s">
        <v>142</v>
      </c>
      <c r="H439" s="2" t="s">
        <v>700</v>
      </c>
      <c r="I439" s="2" t="s">
        <v>699</v>
      </c>
      <c r="J439" s="5">
        <v>10820</v>
      </c>
      <c r="K439" s="4"/>
      <c r="L439" s="2" t="s">
        <v>210</v>
      </c>
      <c r="M439" s="2"/>
      <c r="N439" s="2"/>
      <c r="O439" s="2"/>
      <c r="P439" s="2"/>
      <c r="Q439" s="2"/>
      <c r="R439" s="2" t="s">
        <v>1</v>
      </c>
      <c r="S439" s="3" t="s">
        <v>0</v>
      </c>
    </row>
    <row r="440" spans="1:19" x14ac:dyDescent="0.25">
      <c r="A440" s="39"/>
      <c r="B440" s="2" t="s">
        <v>5</v>
      </c>
      <c r="C440" s="38">
        <v>46357</v>
      </c>
      <c r="D440" s="2"/>
      <c r="E440" s="6">
        <v>120000902</v>
      </c>
      <c r="F440" s="3"/>
      <c r="G440" s="2" t="s">
        <v>91</v>
      </c>
      <c r="H440" s="2" t="s">
        <v>90</v>
      </c>
      <c r="I440" s="2"/>
      <c r="J440" s="5">
        <v>7173</v>
      </c>
      <c r="K440" s="4"/>
      <c r="L440" s="2" t="s">
        <v>698</v>
      </c>
      <c r="M440" s="2"/>
      <c r="N440" s="2"/>
      <c r="O440" s="2"/>
      <c r="P440" s="2"/>
      <c r="Q440" s="2"/>
      <c r="R440" s="2" t="s">
        <v>1</v>
      </c>
      <c r="S440" s="3" t="s">
        <v>0</v>
      </c>
    </row>
    <row r="441" spans="1:19" x14ac:dyDescent="0.25">
      <c r="A441" s="39"/>
      <c r="B441" s="2" t="s">
        <v>5</v>
      </c>
      <c r="C441" s="38">
        <v>46357</v>
      </c>
      <c r="D441" s="2"/>
      <c r="E441" s="6">
        <v>120000903</v>
      </c>
      <c r="F441" s="3"/>
      <c r="G441" s="2" t="s">
        <v>91</v>
      </c>
      <c r="H441" s="2" t="s">
        <v>90</v>
      </c>
      <c r="I441" s="2"/>
      <c r="J441" s="5">
        <v>6755</v>
      </c>
      <c r="K441" s="4"/>
      <c r="L441" s="2" t="s">
        <v>698</v>
      </c>
      <c r="M441" s="2"/>
      <c r="N441" s="2"/>
      <c r="O441" s="2"/>
      <c r="P441" s="2"/>
      <c r="Q441" s="2"/>
      <c r="R441" s="2" t="s">
        <v>1</v>
      </c>
      <c r="S441" s="3" t="s">
        <v>0</v>
      </c>
    </row>
    <row r="442" spans="1:19" x14ac:dyDescent="0.25">
      <c r="A442" s="39"/>
      <c r="B442" s="2" t="s">
        <v>5</v>
      </c>
      <c r="C442" s="38">
        <v>46357</v>
      </c>
      <c r="D442" s="2"/>
      <c r="E442" s="6">
        <v>120000904</v>
      </c>
      <c r="F442" s="3"/>
      <c r="G442" s="2" t="s">
        <v>91</v>
      </c>
      <c r="H442" s="2" t="s">
        <v>90</v>
      </c>
      <c r="I442" s="2"/>
      <c r="J442" s="5">
        <v>3987.5</v>
      </c>
      <c r="K442" s="4"/>
      <c r="L442" s="2" t="s">
        <v>698</v>
      </c>
      <c r="M442" s="2"/>
      <c r="N442" s="2"/>
      <c r="O442" s="2"/>
      <c r="P442" s="2"/>
      <c r="Q442" s="2"/>
      <c r="R442" s="2" t="s">
        <v>1</v>
      </c>
      <c r="S442" s="3" t="s">
        <v>0</v>
      </c>
    </row>
    <row r="443" spans="1:19" x14ac:dyDescent="0.25">
      <c r="A443" s="39"/>
      <c r="B443" s="2" t="s">
        <v>5</v>
      </c>
      <c r="C443" s="38">
        <v>46387</v>
      </c>
      <c r="D443" s="2">
        <v>9</v>
      </c>
      <c r="E443" s="6">
        <v>1002309463</v>
      </c>
      <c r="F443" s="3"/>
      <c r="G443" s="2" t="s">
        <v>8</v>
      </c>
      <c r="H443" s="2" t="s">
        <v>697</v>
      </c>
      <c r="I443" s="2"/>
      <c r="J443" s="5">
        <v>216.5</v>
      </c>
      <c r="K443" s="4"/>
      <c r="L443" s="2" t="s">
        <v>274</v>
      </c>
      <c r="M443" s="2"/>
      <c r="N443" s="2"/>
      <c r="O443" s="2"/>
      <c r="P443" s="2"/>
      <c r="Q443" s="2"/>
      <c r="R443" s="2" t="s">
        <v>1</v>
      </c>
      <c r="S443" s="3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5255-D7EC-4659-AC6A-3922227712EB}">
  <sheetPr>
    <tabColor rgb="FFFFC000"/>
    <outlinePr summaryBelow="0"/>
  </sheetPr>
  <dimension ref="A1:P921"/>
  <sheetViews>
    <sheetView workbookViewId="0">
      <selection activeCell="G34" sqref="G34"/>
    </sheetView>
  </sheetViews>
  <sheetFormatPr defaultRowHeight="15" x14ac:dyDescent="0.25"/>
  <cols>
    <col min="1" max="1" width="15" style="1" customWidth="1"/>
    <col min="2" max="2" width="29.28515625" style="1" customWidth="1"/>
    <col min="3" max="3" width="15" style="1" customWidth="1"/>
    <col min="4" max="4" width="6.28515625" style="1" customWidth="1"/>
    <col min="5" max="5" width="19.5703125" style="1" customWidth="1"/>
    <col min="6" max="6" width="9" style="1" customWidth="1"/>
    <col min="7" max="7" width="8.7109375" style="1" customWidth="1"/>
    <col min="8" max="8" width="51.5703125" style="1" customWidth="1"/>
    <col min="9" max="9" width="8.28515625" style="1" customWidth="1"/>
    <col min="10" max="10" width="25.5703125" style="1" customWidth="1"/>
    <col min="11" max="11" width="8.85546875" style="1" customWidth="1"/>
    <col min="12" max="12" width="16.5703125" style="1" customWidth="1"/>
    <col min="13" max="13" width="15.28515625" style="1" customWidth="1"/>
    <col min="14" max="14" width="52.85546875" style="1" customWidth="1"/>
    <col min="15" max="15" width="23.42578125" style="1" customWidth="1"/>
    <col min="16" max="16" width="11.7109375" style="1" customWidth="1"/>
    <col min="17" max="16384" width="9.140625" style="1"/>
  </cols>
  <sheetData>
    <row r="1" spans="1:16" ht="15.75" x14ac:dyDescent="0.25">
      <c r="A1" s="37" t="s">
        <v>695</v>
      </c>
      <c r="B1" s="37" t="s">
        <v>696</v>
      </c>
      <c r="C1" s="37" t="s">
        <v>694</v>
      </c>
      <c r="D1" s="37" t="s">
        <v>693</v>
      </c>
      <c r="E1" s="37" t="s">
        <v>692</v>
      </c>
      <c r="F1" s="37" t="s">
        <v>691</v>
      </c>
      <c r="G1" s="37" t="s">
        <v>5240</v>
      </c>
      <c r="H1" s="37" t="s">
        <v>689</v>
      </c>
      <c r="I1" s="37" t="s">
        <v>5239</v>
      </c>
      <c r="J1" s="37" t="s">
        <v>688</v>
      </c>
      <c r="K1" s="37" t="s">
        <v>5238</v>
      </c>
      <c r="L1" s="37" t="s">
        <v>687</v>
      </c>
      <c r="M1" s="37" t="s">
        <v>5237</v>
      </c>
      <c r="N1" s="37" t="s">
        <v>685</v>
      </c>
      <c r="O1" s="37" t="s">
        <v>681</v>
      </c>
      <c r="P1" s="37" t="s">
        <v>5236</v>
      </c>
    </row>
    <row r="2" spans="1:16" x14ac:dyDescent="0.25">
      <c r="A2" s="14" t="s">
        <v>30</v>
      </c>
      <c r="B2" s="2"/>
      <c r="C2" s="48">
        <v>45356</v>
      </c>
      <c r="D2" s="2"/>
      <c r="E2" s="89">
        <v>2400005507</v>
      </c>
      <c r="F2" s="4">
        <v>2023</v>
      </c>
      <c r="G2" s="2" t="s">
        <v>8</v>
      </c>
      <c r="H2" s="2" t="s">
        <v>490</v>
      </c>
      <c r="I2" s="2">
        <v>0</v>
      </c>
      <c r="J2" s="6" t="s">
        <v>649</v>
      </c>
      <c r="K2" s="2" t="s">
        <v>3630</v>
      </c>
      <c r="L2" s="12">
        <v>2227</v>
      </c>
      <c r="M2" s="20" t="s">
        <v>99</v>
      </c>
      <c r="N2" s="2" t="s">
        <v>5235</v>
      </c>
      <c r="O2" s="2"/>
      <c r="P2" s="2" t="b">
        <v>1</v>
      </c>
    </row>
    <row r="3" spans="1:16" x14ac:dyDescent="0.25">
      <c r="A3" s="14" t="s">
        <v>30</v>
      </c>
      <c r="B3" s="2"/>
      <c r="C3" s="48">
        <v>45356</v>
      </c>
      <c r="D3" s="2"/>
      <c r="E3" s="6">
        <v>2400005508</v>
      </c>
      <c r="F3" s="4">
        <v>2023</v>
      </c>
      <c r="G3" s="2" t="s">
        <v>8</v>
      </c>
      <c r="H3" s="2" t="s">
        <v>113</v>
      </c>
      <c r="I3" s="2"/>
      <c r="J3" s="6" t="s">
        <v>653</v>
      </c>
      <c r="K3" s="2" t="s">
        <v>3768</v>
      </c>
      <c r="L3" s="12">
        <v>759</v>
      </c>
      <c r="M3" s="4"/>
      <c r="N3" s="2" t="s">
        <v>5234</v>
      </c>
      <c r="O3" s="2"/>
      <c r="P3" s="2"/>
    </row>
    <row r="4" spans="1:16" x14ac:dyDescent="0.25">
      <c r="A4" s="14" t="s">
        <v>30</v>
      </c>
      <c r="B4" s="2"/>
      <c r="C4" s="48">
        <v>45356</v>
      </c>
      <c r="D4" s="2"/>
      <c r="E4" s="6">
        <v>2400005467</v>
      </c>
      <c r="F4" s="4">
        <v>2023</v>
      </c>
      <c r="G4" s="2" t="s">
        <v>8</v>
      </c>
      <c r="H4" s="2" t="s">
        <v>116</v>
      </c>
      <c r="I4" s="2"/>
      <c r="J4" s="6" t="s">
        <v>662</v>
      </c>
      <c r="K4" s="2" t="s">
        <v>3630</v>
      </c>
      <c r="L4" s="12">
        <v>9695.5</v>
      </c>
      <c r="M4" s="4"/>
      <c r="N4" s="2" t="s">
        <v>5233</v>
      </c>
      <c r="O4" s="2"/>
      <c r="P4" s="2"/>
    </row>
    <row r="5" spans="1:16" x14ac:dyDescent="0.25">
      <c r="A5" s="14" t="s">
        <v>30</v>
      </c>
      <c r="B5" s="2"/>
      <c r="C5" s="48">
        <v>45356</v>
      </c>
      <c r="D5" s="2"/>
      <c r="E5" s="6">
        <v>300090399</v>
      </c>
      <c r="F5" s="4">
        <v>2023</v>
      </c>
      <c r="G5" s="2" t="s">
        <v>8</v>
      </c>
      <c r="H5" s="2" t="s">
        <v>286</v>
      </c>
      <c r="I5" s="2"/>
      <c r="J5" s="6" t="s">
        <v>658</v>
      </c>
      <c r="K5" s="2" t="s">
        <v>3730</v>
      </c>
      <c r="L5" s="12">
        <v>563.5</v>
      </c>
      <c r="M5" s="19" t="s">
        <v>94</v>
      </c>
      <c r="N5" s="2" t="s">
        <v>4697</v>
      </c>
      <c r="O5" s="2"/>
      <c r="P5" s="2"/>
    </row>
    <row r="6" spans="1:16" x14ac:dyDescent="0.25">
      <c r="A6" s="14" t="s">
        <v>30</v>
      </c>
      <c r="B6" s="2"/>
      <c r="C6" s="48">
        <v>45356</v>
      </c>
      <c r="D6" s="2"/>
      <c r="E6" s="6">
        <v>300090414</v>
      </c>
      <c r="F6" s="4">
        <v>2023</v>
      </c>
      <c r="G6" s="2" t="s">
        <v>8</v>
      </c>
      <c r="H6" s="2" t="s">
        <v>214</v>
      </c>
      <c r="I6" s="2"/>
      <c r="J6" s="6" t="s">
        <v>657</v>
      </c>
      <c r="K6" s="2" t="s">
        <v>3770</v>
      </c>
      <c r="L6" s="12">
        <v>1405</v>
      </c>
      <c r="M6" s="21" t="s">
        <v>458</v>
      </c>
      <c r="N6" s="2" t="s">
        <v>5095</v>
      </c>
      <c r="O6" s="2"/>
      <c r="P6" s="2"/>
    </row>
    <row r="7" spans="1:16" x14ac:dyDescent="0.25">
      <c r="A7" s="14" t="s">
        <v>30</v>
      </c>
      <c r="B7" s="2"/>
      <c r="C7" s="48">
        <v>45356</v>
      </c>
      <c r="D7" s="2"/>
      <c r="E7" s="6">
        <v>300090415</v>
      </c>
      <c r="F7" s="4">
        <v>2023</v>
      </c>
      <c r="G7" s="2" t="s">
        <v>8</v>
      </c>
      <c r="H7" s="2" t="s">
        <v>214</v>
      </c>
      <c r="I7" s="2"/>
      <c r="J7" s="6" t="s">
        <v>656</v>
      </c>
      <c r="K7" s="2" t="s">
        <v>3630</v>
      </c>
      <c r="L7" s="12">
        <v>655</v>
      </c>
      <c r="M7" s="21" t="s">
        <v>458</v>
      </c>
      <c r="N7" s="2" t="s">
        <v>5095</v>
      </c>
      <c r="O7" s="2"/>
      <c r="P7" s="2"/>
    </row>
    <row r="8" spans="1:16" x14ac:dyDescent="0.25">
      <c r="A8" s="14" t="s">
        <v>30</v>
      </c>
      <c r="B8" s="2"/>
      <c r="C8" s="48">
        <v>45356</v>
      </c>
      <c r="D8" s="2"/>
      <c r="E8" s="6">
        <v>300090416</v>
      </c>
      <c r="F8" s="4">
        <v>2023</v>
      </c>
      <c r="G8" s="2" t="s">
        <v>8</v>
      </c>
      <c r="H8" s="2" t="s">
        <v>214</v>
      </c>
      <c r="I8" s="2"/>
      <c r="J8" s="6" t="s">
        <v>656</v>
      </c>
      <c r="K8" s="2" t="s">
        <v>3733</v>
      </c>
      <c r="L8" s="12">
        <v>447.5</v>
      </c>
      <c r="M8" s="21" t="s">
        <v>458</v>
      </c>
      <c r="N8" s="2" t="s">
        <v>5232</v>
      </c>
      <c r="O8" s="2"/>
      <c r="P8" s="2"/>
    </row>
    <row r="9" spans="1:16" x14ac:dyDescent="0.25">
      <c r="A9" s="14" t="s">
        <v>30</v>
      </c>
      <c r="B9" s="2"/>
      <c r="C9" s="48">
        <v>45356</v>
      </c>
      <c r="D9" s="2"/>
      <c r="E9" s="6">
        <v>300090417</v>
      </c>
      <c r="F9" s="4">
        <v>2023</v>
      </c>
      <c r="G9" s="2" t="s">
        <v>8</v>
      </c>
      <c r="H9" s="2" t="s">
        <v>214</v>
      </c>
      <c r="I9" s="2"/>
      <c r="J9" s="6" t="s">
        <v>656</v>
      </c>
      <c r="K9" s="2" t="s">
        <v>3730</v>
      </c>
      <c r="L9" s="12">
        <v>513.5</v>
      </c>
      <c r="M9" s="21" t="s">
        <v>458</v>
      </c>
      <c r="N9" s="2" t="s">
        <v>5095</v>
      </c>
      <c r="O9" s="2"/>
      <c r="P9" s="2"/>
    </row>
    <row r="10" spans="1:16" x14ac:dyDescent="0.25">
      <c r="A10" s="14" t="s">
        <v>30</v>
      </c>
      <c r="B10" s="2"/>
      <c r="C10" s="48">
        <v>45356</v>
      </c>
      <c r="D10" s="2"/>
      <c r="E10" s="6">
        <v>300090418</v>
      </c>
      <c r="F10" s="4">
        <v>2023</v>
      </c>
      <c r="G10" s="2" t="s">
        <v>8</v>
      </c>
      <c r="H10" s="2" t="s">
        <v>261</v>
      </c>
      <c r="I10" s="2"/>
      <c r="J10" s="6" t="s">
        <v>659</v>
      </c>
      <c r="K10" s="2" t="s">
        <v>3733</v>
      </c>
      <c r="L10" s="12">
        <v>994.5</v>
      </c>
      <c r="M10" s="21" t="s">
        <v>458</v>
      </c>
      <c r="N10" s="2" t="s">
        <v>5095</v>
      </c>
      <c r="O10" s="2"/>
      <c r="P10" s="2"/>
    </row>
    <row r="11" spans="1:16" x14ac:dyDescent="0.25">
      <c r="A11" s="14" t="s">
        <v>30</v>
      </c>
      <c r="B11" s="2"/>
      <c r="C11" s="48">
        <v>45356</v>
      </c>
      <c r="D11" s="2"/>
      <c r="E11" s="6">
        <v>300090419</v>
      </c>
      <c r="F11" s="4">
        <v>2023</v>
      </c>
      <c r="G11" s="2" t="s">
        <v>8</v>
      </c>
      <c r="H11" s="2" t="s">
        <v>261</v>
      </c>
      <c r="I11" s="2"/>
      <c r="J11" s="6" t="s">
        <v>659</v>
      </c>
      <c r="K11" s="2" t="s">
        <v>3730</v>
      </c>
      <c r="L11" s="12">
        <v>900</v>
      </c>
      <c r="M11" s="21" t="s">
        <v>458</v>
      </c>
      <c r="N11" s="2" t="s">
        <v>5095</v>
      </c>
      <c r="O11" s="2"/>
      <c r="P11" s="2"/>
    </row>
    <row r="12" spans="1:16" x14ac:dyDescent="0.25">
      <c r="A12" s="14" t="s">
        <v>30</v>
      </c>
      <c r="B12" s="2"/>
      <c r="C12" s="48">
        <v>45356</v>
      </c>
      <c r="D12" s="2"/>
      <c r="E12" s="6">
        <v>2400005506</v>
      </c>
      <c r="F12" s="4">
        <v>2023</v>
      </c>
      <c r="G12" s="2" t="s">
        <v>8</v>
      </c>
      <c r="H12" s="2" t="s">
        <v>174</v>
      </c>
      <c r="I12" s="2"/>
      <c r="J12" s="6" t="s">
        <v>663</v>
      </c>
      <c r="K12" s="2" t="s">
        <v>3630</v>
      </c>
      <c r="L12" s="12">
        <v>2311</v>
      </c>
      <c r="M12" s="21" t="s">
        <v>458</v>
      </c>
      <c r="N12" s="2" t="s">
        <v>5231</v>
      </c>
      <c r="O12" s="2"/>
      <c r="P12" s="2"/>
    </row>
    <row r="13" spans="1:16" x14ac:dyDescent="0.25">
      <c r="A13" s="14" t="s">
        <v>30</v>
      </c>
      <c r="B13" s="2"/>
      <c r="C13" s="48">
        <v>45356</v>
      </c>
      <c r="D13" s="2"/>
      <c r="E13" s="6">
        <v>300090420</v>
      </c>
      <c r="F13" s="4">
        <v>2023</v>
      </c>
      <c r="G13" s="2" t="s">
        <v>8</v>
      </c>
      <c r="H13" s="2" t="s">
        <v>174</v>
      </c>
      <c r="I13" s="2"/>
      <c r="J13" s="6" t="s">
        <v>664</v>
      </c>
      <c r="K13" s="2" t="s">
        <v>3630</v>
      </c>
      <c r="L13" s="12">
        <v>5546</v>
      </c>
      <c r="M13" s="21" t="s">
        <v>458</v>
      </c>
      <c r="N13" s="2" t="s">
        <v>5095</v>
      </c>
      <c r="O13" s="2"/>
      <c r="P13" s="2"/>
    </row>
    <row r="14" spans="1:16" x14ac:dyDescent="0.25">
      <c r="A14" s="14" t="s">
        <v>30</v>
      </c>
      <c r="B14" s="2"/>
      <c r="C14" s="48">
        <v>45356</v>
      </c>
      <c r="D14" s="2"/>
      <c r="E14" s="6">
        <v>300090421</v>
      </c>
      <c r="F14" s="4">
        <v>2023</v>
      </c>
      <c r="G14" s="2" t="s">
        <v>8</v>
      </c>
      <c r="H14" s="2" t="s">
        <v>174</v>
      </c>
      <c r="I14" s="2"/>
      <c r="J14" s="6" t="s">
        <v>664</v>
      </c>
      <c r="K14" s="2" t="s">
        <v>3730</v>
      </c>
      <c r="L14" s="12">
        <v>1771</v>
      </c>
      <c r="M14" s="21" t="s">
        <v>458</v>
      </c>
      <c r="N14" s="2" t="s">
        <v>5095</v>
      </c>
      <c r="O14" s="2"/>
      <c r="P14" s="2"/>
    </row>
    <row r="15" spans="1:16" x14ac:dyDescent="0.25">
      <c r="A15" s="14" t="s">
        <v>30</v>
      </c>
      <c r="B15" s="2"/>
      <c r="C15" s="48">
        <v>45356</v>
      </c>
      <c r="D15" s="2"/>
      <c r="E15" s="6">
        <v>300090491</v>
      </c>
      <c r="F15" s="4">
        <v>2023</v>
      </c>
      <c r="G15" s="2" t="s">
        <v>8</v>
      </c>
      <c r="H15" s="2" t="s">
        <v>405</v>
      </c>
      <c r="I15" s="2"/>
      <c r="J15" s="6" t="s">
        <v>644</v>
      </c>
      <c r="K15" s="2" t="s">
        <v>3733</v>
      </c>
      <c r="L15" s="12">
        <v>6131.5</v>
      </c>
      <c r="M15" s="19" t="s">
        <v>485</v>
      </c>
      <c r="N15" s="2" t="s">
        <v>4697</v>
      </c>
      <c r="O15" s="2"/>
      <c r="P15" s="2"/>
    </row>
    <row r="16" spans="1:16" x14ac:dyDescent="0.25">
      <c r="A16" s="14" t="s">
        <v>30</v>
      </c>
      <c r="B16" s="2"/>
      <c r="C16" s="48">
        <v>45356</v>
      </c>
      <c r="D16" s="2"/>
      <c r="E16" s="6">
        <v>300090492</v>
      </c>
      <c r="F16" s="4">
        <v>2023</v>
      </c>
      <c r="G16" s="2" t="s">
        <v>8</v>
      </c>
      <c r="H16" s="2" t="s">
        <v>405</v>
      </c>
      <c r="I16" s="2"/>
      <c r="J16" s="6" t="s">
        <v>644</v>
      </c>
      <c r="K16" s="2" t="s">
        <v>3730</v>
      </c>
      <c r="L16" s="12">
        <v>2597</v>
      </c>
      <c r="M16" s="19" t="s">
        <v>485</v>
      </c>
      <c r="N16" s="2" t="s">
        <v>4697</v>
      </c>
      <c r="O16" s="2"/>
      <c r="P16" s="2"/>
    </row>
    <row r="17" spans="1:16" x14ac:dyDescent="0.25">
      <c r="A17" s="14" t="s">
        <v>30</v>
      </c>
      <c r="B17" s="2"/>
      <c r="C17" s="48">
        <v>45356</v>
      </c>
      <c r="D17" s="2"/>
      <c r="E17" s="6">
        <v>300090553</v>
      </c>
      <c r="F17" s="4">
        <v>2023</v>
      </c>
      <c r="G17" s="2" t="s">
        <v>8</v>
      </c>
      <c r="H17" s="2" t="s">
        <v>214</v>
      </c>
      <c r="I17" s="2"/>
      <c r="J17" s="6" t="s">
        <v>655</v>
      </c>
      <c r="K17" s="2" t="s">
        <v>3770</v>
      </c>
      <c r="L17" s="12">
        <v>8280</v>
      </c>
      <c r="M17" s="21" t="s">
        <v>458</v>
      </c>
      <c r="N17" s="2" t="s">
        <v>5095</v>
      </c>
      <c r="O17" s="2"/>
      <c r="P17" s="2"/>
    </row>
    <row r="18" spans="1:16" x14ac:dyDescent="0.25">
      <c r="A18" s="14" t="s">
        <v>30</v>
      </c>
      <c r="B18" s="2"/>
      <c r="C18" s="48">
        <v>45356</v>
      </c>
      <c r="D18" s="2"/>
      <c r="E18" s="6">
        <v>300090554</v>
      </c>
      <c r="F18" s="4">
        <v>2023</v>
      </c>
      <c r="G18" s="2" t="s">
        <v>8</v>
      </c>
      <c r="H18" s="2" t="s">
        <v>214</v>
      </c>
      <c r="I18" s="2"/>
      <c r="J18" s="6" t="s">
        <v>655</v>
      </c>
      <c r="K18" s="2" t="s">
        <v>3733</v>
      </c>
      <c r="L18" s="12">
        <v>10655</v>
      </c>
      <c r="M18" s="21" t="s">
        <v>458</v>
      </c>
      <c r="N18" s="2" t="s">
        <v>5095</v>
      </c>
      <c r="O18" s="2"/>
      <c r="P18" s="2"/>
    </row>
    <row r="19" spans="1:16" x14ac:dyDescent="0.25">
      <c r="A19" s="14" t="s">
        <v>30</v>
      </c>
      <c r="B19" s="2"/>
      <c r="C19" s="48">
        <v>45356</v>
      </c>
      <c r="D19" s="2"/>
      <c r="E19" s="6">
        <v>300090555</v>
      </c>
      <c r="F19" s="4">
        <v>2023</v>
      </c>
      <c r="G19" s="2" t="s">
        <v>8</v>
      </c>
      <c r="H19" s="2" t="s">
        <v>261</v>
      </c>
      <c r="I19" s="2"/>
      <c r="J19" s="6" t="s">
        <v>659</v>
      </c>
      <c r="K19" s="2" t="s">
        <v>3630</v>
      </c>
      <c r="L19" s="12">
        <v>4835.5</v>
      </c>
      <c r="M19" s="21" t="s">
        <v>458</v>
      </c>
      <c r="N19" s="2" t="s">
        <v>5095</v>
      </c>
      <c r="O19" s="2"/>
      <c r="P19" s="2"/>
    </row>
    <row r="20" spans="1:16" x14ac:dyDescent="0.25">
      <c r="A20" s="14" t="s">
        <v>30</v>
      </c>
      <c r="B20" s="2"/>
      <c r="C20" s="48">
        <v>45356</v>
      </c>
      <c r="D20" s="2"/>
      <c r="E20" s="6">
        <v>300090494</v>
      </c>
      <c r="F20" s="4">
        <v>2023</v>
      </c>
      <c r="G20" s="2" t="s">
        <v>8</v>
      </c>
      <c r="H20" s="2" t="s">
        <v>261</v>
      </c>
      <c r="I20" s="2"/>
      <c r="J20" s="6" t="s">
        <v>5230</v>
      </c>
      <c r="K20" s="2" t="s">
        <v>3730</v>
      </c>
      <c r="L20" s="12">
        <v>8779</v>
      </c>
      <c r="M20" s="21" t="s">
        <v>458</v>
      </c>
      <c r="N20" s="2" t="s">
        <v>5095</v>
      </c>
      <c r="O20" s="2"/>
      <c r="P20" s="2"/>
    </row>
    <row r="21" spans="1:16" x14ac:dyDescent="0.25">
      <c r="A21" s="14" t="s">
        <v>30</v>
      </c>
      <c r="B21" s="2"/>
      <c r="C21" s="48">
        <v>45356</v>
      </c>
      <c r="D21" s="2"/>
      <c r="E21" s="6">
        <v>300090495</v>
      </c>
      <c r="F21" s="4">
        <v>2023</v>
      </c>
      <c r="G21" s="2" t="s">
        <v>8</v>
      </c>
      <c r="H21" s="2" t="s">
        <v>261</v>
      </c>
      <c r="I21" s="2"/>
      <c r="J21" s="6" t="s">
        <v>639</v>
      </c>
      <c r="K21" s="2" t="s">
        <v>3637</v>
      </c>
      <c r="L21" s="12">
        <v>4479.5</v>
      </c>
      <c r="M21" s="21" t="s">
        <v>458</v>
      </c>
      <c r="N21" s="2" t="s">
        <v>5095</v>
      </c>
      <c r="O21" s="2"/>
      <c r="P21" s="2"/>
    </row>
    <row r="22" spans="1:16" x14ac:dyDescent="0.25">
      <c r="A22" s="14" t="s">
        <v>30</v>
      </c>
      <c r="B22" s="2"/>
      <c r="C22" s="48">
        <v>45356</v>
      </c>
      <c r="D22" s="2"/>
      <c r="E22" s="6">
        <v>300090496</v>
      </c>
      <c r="F22" s="4">
        <v>2023</v>
      </c>
      <c r="G22" s="2" t="s">
        <v>8</v>
      </c>
      <c r="H22" s="2" t="s">
        <v>261</v>
      </c>
      <c r="I22" s="2"/>
      <c r="J22" s="6" t="s">
        <v>639</v>
      </c>
      <c r="K22" s="2" t="s">
        <v>3630</v>
      </c>
      <c r="L22" s="12">
        <v>5403</v>
      </c>
      <c r="M22" s="21" t="s">
        <v>458</v>
      </c>
      <c r="N22" s="2" t="s">
        <v>5095</v>
      </c>
      <c r="O22" s="2"/>
      <c r="P22" s="2"/>
    </row>
    <row r="23" spans="1:16" x14ac:dyDescent="0.25">
      <c r="A23" s="14" t="s">
        <v>30</v>
      </c>
      <c r="B23" s="2"/>
      <c r="C23" s="48">
        <v>45356</v>
      </c>
      <c r="D23" s="2"/>
      <c r="E23" s="6">
        <v>2400005469</v>
      </c>
      <c r="F23" s="4">
        <v>2023</v>
      </c>
      <c r="G23" s="2" t="s">
        <v>8</v>
      </c>
      <c r="H23" s="2" t="s">
        <v>348</v>
      </c>
      <c r="I23" s="2"/>
      <c r="J23" s="6" t="s">
        <v>637</v>
      </c>
      <c r="K23" s="2" t="s">
        <v>3630</v>
      </c>
      <c r="L23" s="12">
        <v>8118</v>
      </c>
      <c r="M23" s="4"/>
      <c r="N23" s="2" t="s">
        <v>4546</v>
      </c>
      <c r="O23" s="2"/>
      <c r="P23" s="2"/>
    </row>
    <row r="24" spans="1:16" x14ac:dyDescent="0.25">
      <c r="A24" s="14" t="s">
        <v>30</v>
      </c>
      <c r="B24" s="2"/>
      <c r="C24" s="48">
        <v>45356</v>
      </c>
      <c r="D24" s="2"/>
      <c r="E24" s="6">
        <v>2400005470</v>
      </c>
      <c r="F24" s="4">
        <v>2023</v>
      </c>
      <c r="G24" s="2" t="s">
        <v>8</v>
      </c>
      <c r="H24" s="2" t="s">
        <v>348</v>
      </c>
      <c r="I24" s="2"/>
      <c r="J24" s="6" t="s">
        <v>637</v>
      </c>
      <c r="K24" s="2" t="s">
        <v>3733</v>
      </c>
      <c r="L24" s="12">
        <v>3390.5</v>
      </c>
      <c r="M24" s="4"/>
      <c r="N24" s="2" t="s">
        <v>4022</v>
      </c>
      <c r="O24" s="2"/>
      <c r="P24" s="2"/>
    </row>
    <row r="25" spans="1:16" x14ac:dyDescent="0.25">
      <c r="A25" s="14" t="s">
        <v>30</v>
      </c>
      <c r="B25" s="2"/>
      <c r="C25" s="48">
        <v>45356</v>
      </c>
      <c r="D25" s="2"/>
      <c r="E25" s="6">
        <v>2400005471</v>
      </c>
      <c r="F25" s="4">
        <v>2023</v>
      </c>
      <c r="G25" s="2" t="s">
        <v>8</v>
      </c>
      <c r="H25" s="2" t="s">
        <v>348</v>
      </c>
      <c r="I25" s="2"/>
      <c r="J25" s="6" t="s">
        <v>637</v>
      </c>
      <c r="K25" s="2" t="s">
        <v>3637</v>
      </c>
      <c r="L25" s="12">
        <v>384.5</v>
      </c>
      <c r="M25" s="4"/>
      <c r="N25" s="2" t="s">
        <v>5229</v>
      </c>
      <c r="O25" s="2"/>
      <c r="P25" s="2"/>
    </row>
    <row r="26" spans="1:16" x14ac:dyDescent="0.25">
      <c r="A26" s="14" t="s">
        <v>30</v>
      </c>
      <c r="B26" s="2"/>
      <c r="C26" s="48">
        <v>45356</v>
      </c>
      <c r="D26" s="2"/>
      <c r="E26" s="6">
        <v>2400005474</v>
      </c>
      <c r="F26" s="4">
        <v>2023</v>
      </c>
      <c r="G26" s="2" t="s">
        <v>8</v>
      </c>
      <c r="H26" s="2" t="s">
        <v>348</v>
      </c>
      <c r="I26" s="2"/>
      <c r="J26" s="6" t="s">
        <v>625</v>
      </c>
      <c r="K26" s="2" t="s">
        <v>3730</v>
      </c>
      <c r="L26" s="12">
        <v>1657</v>
      </c>
      <c r="M26" s="4"/>
      <c r="N26" s="2" t="s">
        <v>4527</v>
      </c>
      <c r="O26" s="2"/>
      <c r="P26" s="2"/>
    </row>
    <row r="27" spans="1:16" x14ac:dyDescent="0.25">
      <c r="A27" s="14" t="s">
        <v>30</v>
      </c>
      <c r="B27" s="2"/>
      <c r="C27" s="48">
        <v>45356</v>
      </c>
      <c r="D27" s="2"/>
      <c r="E27" s="6">
        <v>2400005563</v>
      </c>
      <c r="F27" s="4">
        <v>2023</v>
      </c>
      <c r="G27" s="2" t="s">
        <v>8</v>
      </c>
      <c r="H27" s="2" t="s">
        <v>295</v>
      </c>
      <c r="I27" s="2"/>
      <c r="J27" s="6" t="s">
        <v>618</v>
      </c>
      <c r="K27" s="2" t="s">
        <v>3768</v>
      </c>
      <c r="L27" s="12">
        <v>952</v>
      </c>
      <c r="M27" s="19" t="s">
        <v>485</v>
      </c>
      <c r="N27" s="2" t="s">
        <v>5228</v>
      </c>
      <c r="O27" s="2"/>
      <c r="P27" s="2"/>
    </row>
    <row r="28" spans="1:16" x14ac:dyDescent="0.25">
      <c r="A28" s="14" t="s">
        <v>30</v>
      </c>
      <c r="B28" s="2"/>
      <c r="C28" s="48">
        <v>45356</v>
      </c>
      <c r="D28" s="2"/>
      <c r="E28" s="6">
        <v>2400005418</v>
      </c>
      <c r="F28" s="4">
        <v>2023</v>
      </c>
      <c r="G28" s="2" t="s">
        <v>8</v>
      </c>
      <c r="H28" s="2" t="s">
        <v>229</v>
      </c>
      <c r="I28" s="2"/>
      <c r="J28" s="6" t="s">
        <v>621</v>
      </c>
      <c r="K28" s="2" t="s">
        <v>3637</v>
      </c>
      <c r="L28" s="12">
        <v>1016.5</v>
      </c>
      <c r="M28" s="4"/>
      <c r="N28" s="2" t="s">
        <v>5227</v>
      </c>
      <c r="O28" s="2"/>
      <c r="P28" s="2"/>
    </row>
    <row r="29" spans="1:16" x14ac:dyDescent="0.25">
      <c r="A29" s="14" t="s">
        <v>30</v>
      </c>
      <c r="B29" s="2"/>
      <c r="C29" s="48">
        <v>45356</v>
      </c>
      <c r="D29" s="2"/>
      <c r="E29" s="6">
        <v>300090678</v>
      </c>
      <c r="F29" s="4">
        <v>2023</v>
      </c>
      <c r="G29" s="2" t="s">
        <v>8</v>
      </c>
      <c r="H29" s="2" t="s">
        <v>105</v>
      </c>
      <c r="I29" s="2"/>
      <c r="J29" s="6" t="s">
        <v>622</v>
      </c>
      <c r="K29" s="2" t="s">
        <v>3730</v>
      </c>
      <c r="L29" s="12">
        <v>3157.5</v>
      </c>
      <c r="M29" s="19" t="s">
        <v>485</v>
      </c>
      <c r="N29" s="2" t="s">
        <v>5075</v>
      </c>
      <c r="O29" s="2"/>
      <c r="P29" s="2"/>
    </row>
    <row r="30" spans="1:16" x14ac:dyDescent="0.25">
      <c r="A30" s="14" t="s">
        <v>30</v>
      </c>
      <c r="B30" s="2"/>
      <c r="C30" s="48">
        <v>45356</v>
      </c>
      <c r="D30" s="2"/>
      <c r="E30" s="6">
        <v>2400005498</v>
      </c>
      <c r="F30" s="4">
        <v>2023</v>
      </c>
      <c r="G30" s="2" t="s">
        <v>8</v>
      </c>
      <c r="H30" s="2" t="s">
        <v>405</v>
      </c>
      <c r="I30" s="2"/>
      <c r="J30" s="6" t="s">
        <v>644</v>
      </c>
      <c r="K30" s="2" t="s">
        <v>3630</v>
      </c>
      <c r="L30" s="12">
        <v>8111.5</v>
      </c>
      <c r="M30" s="19" t="s">
        <v>485</v>
      </c>
      <c r="N30" s="2" t="s">
        <v>3813</v>
      </c>
      <c r="O30" s="2"/>
      <c r="P30" s="2"/>
    </row>
    <row r="31" spans="1:16" x14ac:dyDescent="0.25">
      <c r="A31" s="14" t="s">
        <v>30</v>
      </c>
      <c r="B31" s="2"/>
      <c r="C31" s="48">
        <v>45356</v>
      </c>
      <c r="D31" s="2"/>
      <c r="E31" s="6">
        <v>2400005496</v>
      </c>
      <c r="F31" s="4">
        <v>2023</v>
      </c>
      <c r="G31" s="2" t="s">
        <v>8</v>
      </c>
      <c r="H31" s="2" t="s">
        <v>96</v>
      </c>
      <c r="I31" s="2"/>
      <c r="J31" s="6" t="s">
        <v>612</v>
      </c>
      <c r="K31" s="2" t="s">
        <v>3637</v>
      </c>
      <c r="L31" s="12">
        <v>1670</v>
      </c>
      <c r="M31" s="19" t="s">
        <v>485</v>
      </c>
      <c r="N31" s="2" t="s">
        <v>3869</v>
      </c>
      <c r="O31" s="2"/>
      <c r="P31" s="2"/>
    </row>
    <row r="32" spans="1:16" x14ac:dyDescent="0.25">
      <c r="A32" s="14" t="s">
        <v>30</v>
      </c>
      <c r="B32" s="2"/>
      <c r="C32" s="48">
        <v>45356</v>
      </c>
      <c r="D32" s="2"/>
      <c r="E32" s="6">
        <v>2400005604</v>
      </c>
      <c r="F32" s="4">
        <v>2023</v>
      </c>
      <c r="G32" s="2" t="s">
        <v>8</v>
      </c>
      <c r="H32" s="2" t="s">
        <v>96</v>
      </c>
      <c r="I32" s="2"/>
      <c r="J32" s="6" t="s">
        <v>611</v>
      </c>
      <c r="K32" s="2" t="s">
        <v>3637</v>
      </c>
      <c r="L32" s="12">
        <v>4549.5</v>
      </c>
      <c r="M32" s="19" t="s">
        <v>485</v>
      </c>
      <c r="N32" s="2" t="s">
        <v>3873</v>
      </c>
      <c r="O32" s="2"/>
      <c r="P32" s="2"/>
    </row>
    <row r="33" spans="1:16" x14ac:dyDescent="0.25">
      <c r="A33" s="14" t="s">
        <v>30</v>
      </c>
      <c r="B33" s="2"/>
      <c r="C33" s="48">
        <v>45356</v>
      </c>
      <c r="D33" s="2"/>
      <c r="E33" s="6">
        <v>2400005527</v>
      </c>
      <c r="F33" s="4">
        <v>2023</v>
      </c>
      <c r="G33" s="2" t="s">
        <v>8</v>
      </c>
      <c r="H33" s="2" t="s">
        <v>256</v>
      </c>
      <c r="I33" s="2"/>
      <c r="J33" s="6" t="s">
        <v>610</v>
      </c>
      <c r="K33" s="2" t="s">
        <v>3637</v>
      </c>
      <c r="L33" s="12">
        <v>34046</v>
      </c>
      <c r="M33" s="21" t="s">
        <v>458</v>
      </c>
      <c r="N33" s="2" t="s">
        <v>5226</v>
      </c>
      <c r="O33" s="2"/>
      <c r="P33" s="2"/>
    </row>
    <row r="34" spans="1:16" x14ac:dyDescent="0.25">
      <c r="A34" s="14" t="s">
        <v>30</v>
      </c>
      <c r="B34" s="2"/>
      <c r="C34" s="48">
        <v>45356</v>
      </c>
      <c r="D34" s="2"/>
      <c r="E34" s="6">
        <v>2400005528</v>
      </c>
      <c r="F34" s="4">
        <v>2023</v>
      </c>
      <c r="G34" s="2" t="s">
        <v>8</v>
      </c>
      <c r="H34" s="2" t="s">
        <v>256</v>
      </c>
      <c r="I34" s="2"/>
      <c r="J34" s="6" t="s">
        <v>608</v>
      </c>
      <c r="K34" s="2" t="s">
        <v>3637</v>
      </c>
      <c r="L34" s="12">
        <v>4870</v>
      </c>
      <c r="M34" s="21" t="s">
        <v>458</v>
      </c>
      <c r="N34" s="2" t="s">
        <v>5226</v>
      </c>
      <c r="O34" s="2"/>
      <c r="P34" s="2"/>
    </row>
    <row r="35" spans="1:16" x14ac:dyDescent="0.25">
      <c r="A35" s="14" t="s">
        <v>30</v>
      </c>
      <c r="B35" s="2"/>
      <c r="C35" s="48">
        <v>45356</v>
      </c>
      <c r="D35" s="2"/>
      <c r="E35" s="6">
        <v>2400005535</v>
      </c>
      <c r="F35" s="4">
        <v>2023</v>
      </c>
      <c r="G35" s="2" t="s">
        <v>4</v>
      </c>
      <c r="H35" s="2" t="s">
        <v>596</v>
      </c>
      <c r="I35" s="2"/>
      <c r="J35" s="6" t="s">
        <v>595</v>
      </c>
      <c r="K35" s="2" t="s">
        <v>3730</v>
      </c>
      <c r="L35" s="12">
        <v>414.5</v>
      </c>
      <c r="M35" s="4"/>
      <c r="N35" s="2" t="s">
        <v>5225</v>
      </c>
      <c r="O35" s="2"/>
      <c r="P35" s="2"/>
    </row>
    <row r="36" spans="1:16" x14ac:dyDescent="0.25">
      <c r="A36" s="14" t="s">
        <v>30</v>
      </c>
      <c r="B36" s="2"/>
      <c r="C36" s="48">
        <v>45356</v>
      </c>
      <c r="D36" s="2"/>
      <c r="E36" s="6">
        <v>2400005536</v>
      </c>
      <c r="F36" s="4">
        <v>2023</v>
      </c>
      <c r="G36" s="2" t="s">
        <v>4</v>
      </c>
      <c r="H36" s="2" t="s">
        <v>331</v>
      </c>
      <c r="I36" s="2"/>
      <c r="J36" s="6" t="s">
        <v>599</v>
      </c>
      <c r="K36" s="2" t="s">
        <v>3637</v>
      </c>
      <c r="L36" s="12">
        <v>1223</v>
      </c>
      <c r="M36" s="21" t="s">
        <v>458</v>
      </c>
      <c r="N36" s="2" t="s">
        <v>5224</v>
      </c>
      <c r="O36" s="2"/>
      <c r="P36" s="2"/>
    </row>
    <row r="37" spans="1:16" x14ac:dyDescent="0.25">
      <c r="A37" s="14" t="s">
        <v>30</v>
      </c>
      <c r="B37" s="2"/>
      <c r="C37" s="48">
        <v>45356</v>
      </c>
      <c r="D37" s="2"/>
      <c r="E37" s="6">
        <v>2400005601</v>
      </c>
      <c r="F37" s="4">
        <v>2023</v>
      </c>
      <c r="G37" s="2" t="s">
        <v>8</v>
      </c>
      <c r="H37" s="2" t="s">
        <v>376</v>
      </c>
      <c r="I37" s="2"/>
      <c r="J37" s="6" t="s">
        <v>660</v>
      </c>
      <c r="K37" s="2" t="s">
        <v>3637</v>
      </c>
      <c r="L37" s="12">
        <v>1347.5</v>
      </c>
      <c r="M37" s="4"/>
      <c r="N37" s="2" t="s">
        <v>5223</v>
      </c>
      <c r="O37" s="2"/>
      <c r="P37" s="2"/>
    </row>
    <row r="38" spans="1:16" x14ac:dyDescent="0.25">
      <c r="A38" s="14" t="s">
        <v>30</v>
      </c>
      <c r="B38" s="2"/>
      <c r="C38" s="48">
        <v>45356</v>
      </c>
      <c r="D38" s="2"/>
      <c r="E38" s="6">
        <v>300090695</v>
      </c>
      <c r="F38" s="4">
        <v>2023</v>
      </c>
      <c r="G38" s="2" t="s">
        <v>8</v>
      </c>
      <c r="H38" s="2" t="s">
        <v>174</v>
      </c>
      <c r="I38" s="2"/>
      <c r="J38" s="6" t="s">
        <v>663</v>
      </c>
      <c r="K38" s="2" t="s">
        <v>3733</v>
      </c>
      <c r="L38" s="12">
        <v>3097</v>
      </c>
      <c r="M38" s="21" t="s">
        <v>458</v>
      </c>
      <c r="N38" s="2" t="s">
        <v>5089</v>
      </c>
      <c r="O38" s="2"/>
      <c r="P38" s="2"/>
    </row>
    <row r="39" spans="1:16" x14ac:dyDescent="0.25">
      <c r="A39" s="14" t="s">
        <v>30</v>
      </c>
      <c r="B39" s="2"/>
      <c r="C39" s="48">
        <v>45356</v>
      </c>
      <c r="D39" s="2"/>
      <c r="E39" s="6">
        <v>300090775</v>
      </c>
      <c r="F39" s="4">
        <v>2023</v>
      </c>
      <c r="G39" s="2" t="s">
        <v>8</v>
      </c>
      <c r="H39" s="2" t="s">
        <v>174</v>
      </c>
      <c r="I39" s="2"/>
      <c r="J39" s="6" t="s">
        <v>664</v>
      </c>
      <c r="K39" s="2" t="s">
        <v>3730</v>
      </c>
      <c r="L39" s="12">
        <v>1505.5</v>
      </c>
      <c r="M39" s="21" t="s">
        <v>458</v>
      </c>
      <c r="N39" s="2" t="s">
        <v>5089</v>
      </c>
      <c r="O39" s="2"/>
      <c r="P39" s="2"/>
    </row>
    <row r="40" spans="1:16" x14ac:dyDescent="0.25">
      <c r="A40" s="14" t="s">
        <v>30</v>
      </c>
      <c r="B40" s="2"/>
      <c r="C40" s="48">
        <v>45356</v>
      </c>
      <c r="D40" s="2"/>
      <c r="E40" s="6">
        <v>300090776</v>
      </c>
      <c r="F40" s="4">
        <v>2023</v>
      </c>
      <c r="G40" s="2" t="s">
        <v>8</v>
      </c>
      <c r="H40" s="2" t="s">
        <v>261</v>
      </c>
      <c r="I40" s="2"/>
      <c r="J40" s="6" t="s">
        <v>639</v>
      </c>
      <c r="K40" s="2" t="s">
        <v>3637</v>
      </c>
      <c r="L40" s="12">
        <v>4442.5</v>
      </c>
      <c r="M40" s="21" t="s">
        <v>458</v>
      </c>
      <c r="N40" s="2" t="s">
        <v>5089</v>
      </c>
      <c r="O40" s="2"/>
      <c r="P40" s="2"/>
    </row>
    <row r="41" spans="1:16" x14ac:dyDescent="0.25">
      <c r="A41" s="14" t="s">
        <v>30</v>
      </c>
      <c r="B41" s="2"/>
      <c r="C41" s="48">
        <v>45356</v>
      </c>
      <c r="D41" s="2"/>
      <c r="E41" s="6">
        <v>300090865</v>
      </c>
      <c r="F41" s="4">
        <v>2023</v>
      </c>
      <c r="G41" s="2" t="s">
        <v>8</v>
      </c>
      <c r="H41" s="2" t="s">
        <v>261</v>
      </c>
      <c r="I41" s="2"/>
      <c r="J41" s="6" t="s">
        <v>659</v>
      </c>
      <c r="K41" s="2" t="s">
        <v>3733</v>
      </c>
      <c r="L41" s="12">
        <v>940.5</v>
      </c>
      <c r="M41" s="21" t="s">
        <v>458</v>
      </c>
      <c r="N41" s="2" t="s">
        <v>5089</v>
      </c>
      <c r="O41" s="2"/>
      <c r="P41" s="2"/>
    </row>
    <row r="42" spans="1:16" x14ac:dyDescent="0.25">
      <c r="A42" s="14" t="s">
        <v>30</v>
      </c>
      <c r="B42" s="2"/>
      <c r="C42" s="48">
        <v>45356</v>
      </c>
      <c r="D42" s="2"/>
      <c r="E42" s="6">
        <v>300090893</v>
      </c>
      <c r="F42" s="4">
        <v>2023</v>
      </c>
      <c r="G42" s="2" t="s">
        <v>8</v>
      </c>
      <c r="H42" s="2" t="s">
        <v>214</v>
      </c>
      <c r="I42" s="2"/>
      <c r="J42" s="6" t="s">
        <v>605</v>
      </c>
      <c r="K42" s="2" t="s">
        <v>3630</v>
      </c>
      <c r="L42" s="12">
        <v>4552.5</v>
      </c>
      <c r="M42" s="21" t="s">
        <v>458</v>
      </c>
      <c r="N42" s="2" t="s">
        <v>5089</v>
      </c>
      <c r="O42" s="2"/>
      <c r="P42" s="2"/>
    </row>
    <row r="43" spans="1:16" x14ac:dyDescent="0.25">
      <c r="A43" s="14" t="s">
        <v>30</v>
      </c>
      <c r="B43" s="2"/>
      <c r="C43" s="48">
        <v>45356</v>
      </c>
      <c r="D43" s="2"/>
      <c r="E43" s="6">
        <v>2400005640</v>
      </c>
      <c r="F43" s="4">
        <v>2023</v>
      </c>
      <c r="G43" s="2" t="s">
        <v>8</v>
      </c>
      <c r="H43" s="2" t="s">
        <v>337</v>
      </c>
      <c r="I43" s="2"/>
      <c r="J43" s="6" t="s">
        <v>581</v>
      </c>
      <c r="K43" s="2" t="s">
        <v>3630</v>
      </c>
      <c r="L43" s="12">
        <v>4228</v>
      </c>
      <c r="M43" s="4"/>
      <c r="N43" s="2" t="s">
        <v>5222</v>
      </c>
      <c r="O43" s="2"/>
      <c r="P43" s="2"/>
    </row>
    <row r="44" spans="1:16" x14ac:dyDescent="0.25">
      <c r="A44" s="14" t="s">
        <v>30</v>
      </c>
      <c r="B44" s="2"/>
      <c r="C44" s="48">
        <v>45356</v>
      </c>
      <c r="D44" s="2"/>
      <c r="E44" s="6">
        <v>2400005685</v>
      </c>
      <c r="F44" s="4">
        <v>2023</v>
      </c>
      <c r="G44" s="2" t="s">
        <v>8</v>
      </c>
      <c r="H44" s="2" t="s">
        <v>236</v>
      </c>
      <c r="I44" s="2"/>
      <c r="J44" s="6" t="s">
        <v>547</v>
      </c>
      <c r="K44" s="2" t="s">
        <v>3630</v>
      </c>
      <c r="L44" s="12">
        <v>3395</v>
      </c>
      <c r="M44" s="4"/>
      <c r="N44" s="2" t="s">
        <v>5221</v>
      </c>
      <c r="O44" s="2"/>
      <c r="P44" s="2"/>
    </row>
    <row r="45" spans="1:16" x14ac:dyDescent="0.25">
      <c r="A45" s="14" t="s">
        <v>30</v>
      </c>
      <c r="B45" s="2"/>
      <c r="C45" s="48">
        <v>45356</v>
      </c>
      <c r="D45" s="2"/>
      <c r="E45" s="6">
        <v>2400005568</v>
      </c>
      <c r="F45" s="4">
        <v>2023</v>
      </c>
      <c r="G45" s="2" t="s">
        <v>8</v>
      </c>
      <c r="H45" s="2" t="s">
        <v>236</v>
      </c>
      <c r="I45" s="2"/>
      <c r="J45" s="6" t="s">
        <v>5220</v>
      </c>
      <c r="K45" s="2" t="s">
        <v>3630</v>
      </c>
      <c r="L45" s="12">
        <v>8338</v>
      </c>
      <c r="M45" s="4"/>
      <c r="N45" s="2" t="s">
        <v>5219</v>
      </c>
      <c r="O45" s="2"/>
      <c r="P45" s="2"/>
    </row>
    <row r="46" spans="1:16" x14ac:dyDescent="0.25">
      <c r="A46" s="14" t="s">
        <v>30</v>
      </c>
      <c r="B46" s="2"/>
      <c r="C46" s="48">
        <v>45356</v>
      </c>
      <c r="D46" s="2"/>
      <c r="E46" s="6">
        <v>2400005538</v>
      </c>
      <c r="F46" s="4">
        <v>2023</v>
      </c>
      <c r="G46" s="2" t="s">
        <v>8</v>
      </c>
      <c r="H46" s="2" t="s">
        <v>9</v>
      </c>
      <c r="I46" s="2"/>
      <c r="J46" s="6" t="s">
        <v>559</v>
      </c>
      <c r="K46" s="2" t="s">
        <v>3730</v>
      </c>
      <c r="L46" s="12">
        <v>3417</v>
      </c>
      <c r="M46" s="4"/>
      <c r="N46" s="2" t="s">
        <v>5218</v>
      </c>
      <c r="O46" s="2"/>
      <c r="P46" s="2"/>
    </row>
    <row r="47" spans="1:16" x14ac:dyDescent="0.25">
      <c r="A47" s="14" t="s">
        <v>30</v>
      </c>
      <c r="B47" s="2"/>
      <c r="C47" s="48">
        <v>45356</v>
      </c>
      <c r="D47" s="2"/>
      <c r="E47" s="6">
        <v>2400005537</v>
      </c>
      <c r="F47" s="4">
        <v>2023</v>
      </c>
      <c r="G47" s="2" t="s">
        <v>8</v>
      </c>
      <c r="H47" s="2" t="s">
        <v>9</v>
      </c>
      <c r="I47" s="2"/>
      <c r="J47" s="6" t="s">
        <v>559</v>
      </c>
      <c r="K47" s="2" t="s">
        <v>3630</v>
      </c>
      <c r="L47" s="12">
        <v>3888</v>
      </c>
      <c r="M47" s="4"/>
      <c r="N47" s="2" t="s">
        <v>5217</v>
      </c>
      <c r="O47" s="2"/>
      <c r="P47" s="2"/>
    </row>
    <row r="48" spans="1:16" x14ac:dyDescent="0.25">
      <c r="A48" s="14" t="s">
        <v>30</v>
      </c>
      <c r="B48" s="2"/>
      <c r="C48" s="48">
        <v>45356</v>
      </c>
      <c r="D48" s="2"/>
      <c r="E48" s="6">
        <v>300090915</v>
      </c>
      <c r="F48" s="4">
        <v>2023</v>
      </c>
      <c r="G48" s="2" t="s">
        <v>8</v>
      </c>
      <c r="H48" s="2" t="s">
        <v>261</v>
      </c>
      <c r="I48" s="2"/>
      <c r="J48" s="6" t="s">
        <v>659</v>
      </c>
      <c r="K48" s="2" t="s">
        <v>3630</v>
      </c>
      <c r="L48" s="12">
        <v>4603.5</v>
      </c>
      <c r="M48" s="21" t="s">
        <v>458</v>
      </c>
      <c r="N48" s="2" t="s">
        <v>5095</v>
      </c>
      <c r="O48" s="2"/>
      <c r="P48" s="2"/>
    </row>
    <row r="49" spans="1:16" x14ac:dyDescent="0.25">
      <c r="A49" s="14" t="s">
        <v>30</v>
      </c>
      <c r="B49" s="2"/>
      <c r="C49" s="48">
        <v>45356</v>
      </c>
      <c r="D49" s="2"/>
      <c r="E49" s="6">
        <v>300090787</v>
      </c>
      <c r="F49" s="4">
        <v>2023</v>
      </c>
      <c r="G49" s="2" t="s">
        <v>8</v>
      </c>
      <c r="H49" s="2" t="s">
        <v>96</v>
      </c>
      <c r="I49" s="2"/>
      <c r="J49" s="6" t="s">
        <v>612</v>
      </c>
      <c r="K49" s="2" t="s">
        <v>3730</v>
      </c>
      <c r="L49" s="12">
        <v>2442.5</v>
      </c>
      <c r="M49" s="19" t="s">
        <v>485</v>
      </c>
      <c r="N49" s="2" t="s">
        <v>4782</v>
      </c>
      <c r="O49" s="2"/>
      <c r="P49" s="2"/>
    </row>
    <row r="50" spans="1:16" x14ac:dyDescent="0.25">
      <c r="A50" s="14" t="s">
        <v>30</v>
      </c>
      <c r="B50" s="2"/>
      <c r="C50" s="48">
        <v>45356</v>
      </c>
      <c r="D50" s="2"/>
      <c r="E50" s="6">
        <v>2400005517</v>
      </c>
      <c r="F50" s="4">
        <v>2023</v>
      </c>
      <c r="G50" s="2" t="s">
        <v>8</v>
      </c>
      <c r="H50" s="2" t="s">
        <v>388</v>
      </c>
      <c r="I50" s="2"/>
      <c r="J50" s="6" t="s">
        <v>555</v>
      </c>
      <c r="K50" s="2" t="s">
        <v>3733</v>
      </c>
      <c r="L50" s="12">
        <v>4677</v>
      </c>
      <c r="M50" s="4"/>
      <c r="N50" s="2" t="s">
        <v>5216</v>
      </c>
      <c r="O50" s="2"/>
      <c r="P50" s="2"/>
    </row>
    <row r="51" spans="1:16" x14ac:dyDescent="0.25">
      <c r="A51" s="14" t="s">
        <v>30</v>
      </c>
      <c r="B51" s="2"/>
      <c r="C51" s="48">
        <v>45356</v>
      </c>
      <c r="D51" s="2"/>
      <c r="E51" s="6">
        <v>300090755</v>
      </c>
      <c r="F51" s="4">
        <v>2023</v>
      </c>
      <c r="G51" s="2" t="s">
        <v>8</v>
      </c>
      <c r="H51" s="2" t="s">
        <v>218</v>
      </c>
      <c r="I51" s="2"/>
      <c r="J51" s="6" t="s">
        <v>587</v>
      </c>
      <c r="K51" s="2" t="s">
        <v>3637</v>
      </c>
      <c r="L51" s="12">
        <v>5748</v>
      </c>
      <c r="M51" s="19" t="s">
        <v>485</v>
      </c>
      <c r="N51" s="2" t="s">
        <v>4697</v>
      </c>
      <c r="O51" s="2"/>
      <c r="P51" s="2"/>
    </row>
    <row r="52" spans="1:16" x14ac:dyDescent="0.25">
      <c r="A52" s="14" t="s">
        <v>30</v>
      </c>
      <c r="B52" s="2"/>
      <c r="C52" s="48">
        <v>45356</v>
      </c>
      <c r="D52" s="2"/>
      <c r="E52" s="6">
        <v>2400005624</v>
      </c>
      <c r="F52" s="4">
        <v>2023</v>
      </c>
      <c r="G52" s="2" t="s">
        <v>8</v>
      </c>
      <c r="H52" s="2" t="s">
        <v>218</v>
      </c>
      <c r="I52" s="2"/>
      <c r="J52" s="6" t="s">
        <v>584</v>
      </c>
      <c r="K52" s="2" t="s">
        <v>3630</v>
      </c>
      <c r="L52" s="12">
        <v>5588.5</v>
      </c>
      <c r="M52" s="19" t="s">
        <v>485</v>
      </c>
      <c r="N52" s="2" t="s">
        <v>4759</v>
      </c>
      <c r="O52" s="2"/>
      <c r="P52" s="2"/>
    </row>
    <row r="53" spans="1:16" x14ac:dyDescent="0.25">
      <c r="A53" s="14" t="s">
        <v>30</v>
      </c>
      <c r="B53" s="2"/>
      <c r="C53" s="48">
        <v>45356</v>
      </c>
      <c r="D53" s="2"/>
      <c r="E53" s="6">
        <v>300091187</v>
      </c>
      <c r="F53" s="4">
        <v>2023</v>
      </c>
      <c r="G53" s="2" t="s">
        <v>8</v>
      </c>
      <c r="H53" s="2" t="s">
        <v>592</v>
      </c>
      <c r="I53" s="2"/>
      <c r="J53" s="6" t="s">
        <v>593</v>
      </c>
      <c r="K53" s="2" t="s">
        <v>3733</v>
      </c>
      <c r="L53" s="12">
        <v>8927</v>
      </c>
      <c r="M53" s="21" t="s">
        <v>458</v>
      </c>
      <c r="N53" s="2" t="s">
        <v>5095</v>
      </c>
      <c r="O53" s="2"/>
      <c r="P53" s="2"/>
    </row>
    <row r="54" spans="1:16" x14ac:dyDescent="0.25">
      <c r="A54" s="14" t="s">
        <v>30</v>
      </c>
      <c r="B54" s="2"/>
      <c r="C54" s="48">
        <v>45356</v>
      </c>
      <c r="D54" s="2"/>
      <c r="E54" s="6">
        <v>300091188</v>
      </c>
      <c r="F54" s="4">
        <v>2023</v>
      </c>
      <c r="G54" s="2" t="s">
        <v>8</v>
      </c>
      <c r="H54" s="2" t="s">
        <v>592</v>
      </c>
      <c r="I54" s="2"/>
      <c r="J54" s="6" t="s">
        <v>591</v>
      </c>
      <c r="K54" s="2" t="s">
        <v>3730</v>
      </c>
      <c r="L54" s="12">
        <v>1462.5</v>
      </c>
      <c r="M54" s="21" t="s">
        <v>458</v>
      </c>
      <c r="N54" s="2" t="s">
        <v>5095</v>
      </c>
      <c r="O54" s="2"/>
      <c r="P54" s="2"/>
    </row>
    <row r="55" spans="1:16" x14ac:dyDescent="0.25">
      <c r="A55" s="14" t="s">
        <v>30</v>
      </c>
      <c r="B55" s="2"/>
      <c r="C55" s="48">
        <v>45356</v>
      </c>
      <c r="D55" s="2"/>
      <c r="E55" s="6">
        <v>2400005684</v>
      </c>
      <c r="F55" s="4">
        <v>2023</v>
      </c>
      <c r="G55" s="2" t="s">
        <v>8</v>
      </c>
      <c r="H55" s="2" t="s">
        <v>105</v>
      </c>
      <c r="I55" s="2"/>
      <c r="J55" s="6" t="s">
        <v>622</v>
      </c>
      <c r="K55" s="2" t="s">
        <v>3637</v>
      </c>
      <c r="L55" s="12">
        <v>8524</v>
      </c>
      <c r="M55" s="19" t="s">
        <v>485</v>
      </c>
      <c r="N55" s="2" t="s">
        <v>5215</v>
      </c>
      <c r="O55" s="2"/>
      <c r="P55" s="2"/>
    </row>
    <row r="56" spans="1:16" x14ac:dyDescent="0.25">
      <c r="A56" s="14" t="s">
        <v>30</v>
      </c>
      <c r="B56" s="2"/>
      <c r="C56" s="48">
        <v>45356</v>
      </c>
      <c r="D56" s="2"/>
      <c r="E56" s="6">
        <v>300090812</v>
      </c>
      <c r="F56" s="4">
        <v>2023</v>
      </c>
      <c r="G56" s="2" t="s">
        <v>8</v>
      </c>
      <c r="H56" s="2" t="s">
        <v>263</v>
      </c>
      <c r="I56" s="2"/>
      <c r="J56" s="6" t="s">
        <v>576</v>
      </c>
      <c r="K56" s="2" t="s">
        <v>3733</v>
      </c>
      <c r="L56" s="12">
        <v>4134.5</v>
      </c>
      <c r="M56" s="21" t="s">
        <v>458</v>
      </c>
      <c r="N56" s="2" t="s">
        <v>5075</v>
      </c>
      <c r="O56" s="2"/>
      <c r="P56" s="2"/>
    </row>
    <row r="57" spans="1:16" x14ac:dyDescent="0.25">
      <c r="A57" s="14" t="s">
        <v>30</v>
      </c>
      <c r="B57" s="2"/>
      <c r="C57" s="48">
        <v>45356</v>
      </c>
      <c r="D57" s="2"/>
      <c r="E57" s="6">
        <v>300091120</v>
      </c>
      <c r="F57" s="4">
        <v>2023</v>
      </c>
      <c r="G57" s="2" t="s">
        <v>8</v>
      </c>
      <c r="H57" s="2" t="s">
        <v>263</v>
      </c>
      <c r="I57" s="2"/>
      <c r="J57" s="6" t="s">
        <v>577</v>
      </c>
      <c r="K57" s="2" t="s">
        <v>3733</v>
      </c>
      <c r="L57" s="12">
        <v>4696</v>
      </c>
      <c r="M57" s="21" t="s">
        <v>458</v>
      </c>
      <c r="N57" s="2" t="s">
        <v>5075</v>
      </c>
      <c r="O57" s="2"/>
      <c r="P57" s="2"/>
    </row>
    <row r="58" spans="1:16" x14ac:dyDescent="0.25">
      <c r="A58" s="14" t="s">
        <v>30</v>
      </c>
      <c r="B58" s="2"/>
      <c r="C58" s="48">
        <v>45356</v>
      </c>
      <c r="D58" s="2"/>
      <c r="E58" s="6">
        <v>300091121</v>
      </c>
      <c r="F58" s="4">
        <v>2023</v>
      </c>
      <c r="G58" s="2" t="s">
        <v>8</v>
      </c>
      <c r="H58" s="2" t="s">
        <v>263</v>
      </c>
      <c r="I58" s="2"/>
      <c r="J58" s="6" t="s">
        <v>576</v>
      </c>
      <c r="K58" s="2" t="s">
        <v>3730</v>
      </c>
      <c r="L58" s="12">
        <v>2094.5</v>
      </c>
      <c r="M58" s="21" t="s">
        <v>458</v>
      </c>
      <c r="N58" s="2" t="s">
        <v>5075</v>
      </c>
      <c r="O58" s="2"/>
      <c r="P58" s="2"/>
    </row>
    <row r="59" spans="1:16" x14ac:dyDescent="0.25">
      <c r="A59" s="14" t="s">
        <v>30</v>
      </c>
      <c r="B59" s="2"/>
      <c r="C59" s="48">
        <v>45356</v>
      </c>
      <c r="D59" s="2"/>
      <c r="E59" s="6">
        <v>300091267</v>
      </c>
      <c r="F59" s="4">
        <v>2023</v>
      </c>
      <c r="G59" s="2" t="s">
        <v>8</v>
      </c>
      <c r="H59" s="2" t="s">
        <v>261</v>
      </c>
      <c r="I59" s="2"/>
      <c r="J59" s="6" t="s">
        <v>540</v>
      </c>
      <c r="K59" s="2" t="s">
        <v>3637</v>
      </c>
      <c r="L59" s="12">
        <v>7034.5</v>
      </c>
      <c r="M59" s="21" t="s">
        <v>458</v>
      </c>
      <c r="N59" s="2" t="s">
        <v>5075</v>
      </c>
      <c r="O59" s="2"/>
      <c r="P59" s="2"/>
    </row>
    <row r="60" spans="1:16" x14ac:dyDescent="0.25">
      <c r="A60" s="14" t="s">
        <v>30</v>
      </c>
      <c r="B60" s="2"/>
      <c r="C60" s="48">
        <v>45356</v>
      </c>
      <c r="D60" s="2"/>
      <c r="E60" s="6">
        <v>300091265</v>
      </c>
      <c r="F60" s="4">
        <v>2023</v>
      </c>
      <c r="G60" s="2" t="s">
        <v>8</v>
      </c>
      <c r="H60" s="2" t="s">
        <v>261</v>
      </c>
      <c r="I60" s="2"/>
      <c r="J60" s="6" t="s">
        <v>540</v>
      </c>
      <c r="K60" s="2" t="s">
        <v>3733</v>
      </c>
      <c r="L60" s="12">
        <v>3375</v>
      </c>
      <c r="M60" s="21" t="s">
        <v>458</v>
      </c>
      <c r="N60" s="2" t="s">
        <v>5075</v>
      </c>
      <c r="O60" s="2"/>
      <c r="P60" s="2"/>
    </row>
    <row r="61" spans="1:16" x14ac:dyDescent="0.25">
      <c r="A61" s="14" t="s">
        <v>30</v>
      </c>
      <c r="B61" s="2"/>
      <c r="C61" s="48">
        <v>45356</v>
      </c>
      <c r="D61" s="2"/>
      <c r="E61" s="6">
        <v>300091266</v>
      </c>
      <c r="F61" s="4">
        <v>2023</v>
      </c>
      <c r="G61" s="2" t="s">
        <v>8</v>
      </c>
      <c r="H61" s="2" t="s">
        <v>261</v>
      </c>
      <c r="I61" s="2"/>
      <c r="J61" s="6" t="s">
        <v>540</v>
      </c>
      <c r="K61" s="2" t="s">
        <v>3730</v>
      </c>
      <c r="L61" s="12">
        <v>2083.5</v>
      </c>
      <c r="M61" s="21" t="s">
        <v>458</v>
      </c>
      <c r="N61" s="2" t="s">
        <v>5075</v>
      </c>
      <c r="O61" s="2"/>
      <c r="P61" s="2"/>
    </row>
    <row r="62" spans="1:16" x14ac:dyDescent="0.25">
      <c r="A62" s="14" t="s">
        <v>30</v>
      </c>
      <c r="B62" s="2"/>
      <c r="C62" s="48">
        <v>45356</v>
      </c>
      <c r="D62" s="2"/>
      <c r="E62" s="6">
        <v>2400005572</v>
      </c>
      <c r="F62" s="4">
        <v>2023</v>
      </c>
      <c r="G62" s="2" t="s">
        <v>8</v>
      </c>
      <c r="H62" s="2" t="s">
        <v>261</v>
      </c>
      <c r="I62" s="2"/>
      <c r="J62" s="6" t="s">
        <v>541</v>
      </c>
      <c r="K62" s="2" t="s">
        <v>3733</v>
      </c>
      <c r="L62" s="12">
        <v>1138.5</v>
      </c>
      <c r="M62" s="21" t="s">
        <v>458</v>
      </c>
      <c r="N62" s="2" t="s">
        <v>5214</v>
      </c>
      <c r="O62" s="2"/>
      <c r="P62" s="2"/>
    </row>
    <row r="63" spans="1:16" x14ac:dyDescent="0.25">
      <c r="A63" s="14" t="s">
        <v>30</v>
      </c>
      <c r="B63" s="2"/>
      <c r="C63" s="48">
        <v>45356</v>
      </c>
      <c r="D63" s="2"/>
      <c r="E63" s="6">
        <v>300091268</v>
      </c>
      <c r="F63" s="4">
        <v>2023</v>
      </c>
      <c r="G63" s="2" t="s">
        <v>8</v>
      </c>
      <c r="H63" s="2" t="s">
        <v>261</v>
      </c>
      <c r="I63" s="2"/>
      <c r="J63" s="6" t="s">
        <v>539</v>
      </c>
      <c r="K63" s="2" t="s">
        <v>3730</v>
      </c>
      <c r="L63" s="12">
        <v>1004</v>
      </c>
      <c r="M63" s="21" t="s">
        <v>458</v>
      </c>
      <c r="N63" s="2" t="s">
        <v>5075</v>
      </c>
      <c r="O63" s="2"/>
      <c r="P63" s="2"/>
    </row>
    <row r="64" spans="1:16" x14ac:dyDescent="0.25">
      <c r="A64" s="14" t="s">
        <v>30</v>
      </c>
      <c r="B64" s="2"/>
      <c r="C64" s="48">
        <v>45356</v>
      </c>
      <c r="D64" s="2"/>
      <c r="E64" s="6">
        <v>300091183</v>
      </c>
      <c r="F64" s="4">
        <v>2023</v>
      </c>
      <c r="G64" s="2" t="s">
        <v>8</v>
      </c>
      <c r="H64" s="2" t="s">
        <v>261</v>
      </c>
      <c r="I64" s="2"/>
      <c r="J64" s="6" t="s">
        <v>659</v>
      </c>
      <c r="K64" s="2" t="s">
        <v>3730</v>
      </c>
      <c r="L64" s="12">
        <v>818</v>
      </c>
      <c r="M64" s="21" t="s">
        <v>458</v>
      </c>
      <c r="N64" s="2" t="s">
        <v>5075</v>
      </c>
      <c r="O64" s="2"/>
      <c r="P64" s="2"/>
    </row>
    <row r="65" spans="1:16" x14ac:dyDescent="0.25">
      <c r="A65" s="14" t="s">
        <v>30</v>
      </c>
      <c r="B65" s="2"/>
      <c r="C65" s="48">
        <v>45356</v>
      </c>
      <c r="D65" s="2"/>
      <c r="E65" s="6">
        <v>300091119</v>
      </c>
      <c r="F65" s="4">
        <v>2023</v>
      </c>
      <c r="G65" s="2" t="s">
        <v>8</v>
      </c>
      <c r="H65" s="2" t="s">
        <v>282</v>
      </c>
      <c r="I65" s="2"/>
      <c r="J65" s="6" t="s">
        <v>551</v>
      </c>
      <c r="K65" s="2" t="s">
        <v>3733</v>
      </c>
      <c r="L65" s="12">
        <v>9470</v>
      </c>
      <c r="M65" s="21" t="s">
        <v>458</v>
      </c>
      <c r="N65" s="2" t="s">
        <v>5075</v>
      </c>
      <c r="O65" s="2"/>
      <c r="P65" s="2"/>
    </row>
    <row r="66" spans="1:16" x14ac:dyDescent="0.25">
      <c r="A66" s="14" t="s">
        <v>30</v>
      </c>
      <c r="B66" s="2"/>
      <c r="C66" s="48">
        <v>45356</v>
      </c>
      <c r="D66" s="2"/>
      <c r="E66" s="6">
        <v>300090916</v>
      </c>
      <c r="F66" s="4">
        <v>2023</v>
      </c>
      <c r="G66" s="2" t="s">
        <v>8</v>
      </c>
      <c r="H66" s="2" t="s">
        <v>214</v>
      </c>
      <c r="I66" s="2"/>
      <c r="J66" s="6" t="s">
        <v>606</v>
      </c>
      <c r="K66" s="2" t="s">
        <v>3733</v>
      </c>
      <c r="L66" s="12">
        <v>1861.5</v>
      </c>
      <c r="M66" s="21" t="s">
        <v>458</v>
      </c>
      <c r="N66" s="2" t="s">
        <v>5075</v>
      </c>
      <c r="O66" s="2"/>
      <c r="P66" s="2"/>
    </row>
    <row r="67" spans="1:16" x14ac:dyDescent="0.25">
      <c r="A67" s="14" t="s">
        <v>30</v>
      </c>
      <c r="B67" s="2"/>
      <c r="C67" s="48">
        <v>45356</v>
      </c>
      <c r="D67" s="2"/>
      <c r="E67" s="6">
        <v>300091130</v>
      </c>
      <c r="F67" s="4">
        <v>2023</v>
      </c>
      <c r="G67" s="2" t="s">
        <v>8</v>
      </c>
      <c r="H67" s="2" t="s">
        <v>214</v>
      </c>
      <c r="I67" s="2"/>
      <c r="J67" s="6" t="s">
        <v>544</v>
      </c>
      <c r="K67" s="2" t="s">
        <v>3730</v>
      </c>
      <c r="L67" s="12">
        <v>3244</v>
      </c>
      <c r="M67" s="21" t="s">
        <v>458</v>
      </c>
      <c r="N67" s="2" t="s">
        <v>5075</v>
      </c>
      <c r="O67" s="2"/>
      <c r="P67" s="2"/>
    </row>
    <row r="68" spans="1:16" x14ac:dyDescent="0.25">
      <c r="A68" s="14" t="s">
        <v>30</v>
      </c>
      <c r="B68" s="2"/>
      <c r="C68" s="48">
        <v>45356</v>
      </c>
      <c r="D68" s="2"/>
      <c r="E68" s="6">
        <v>300091129</v>
      </c>
      <c r="F68" s="4">
        <v>2023</v>
      </c>
      <c r="G68" s="2" t="s">
        <v>8</v>
      </c>
      <c r="H68" s="2" t="s">
        <v>214</v>
      </c>
      <c r="I68" s="2"/>
      <c r="J68" s="6" t="s">
        <v>546</v>
      </c>
      <c r="K68" s="2" t="s">
        <v>3730</v>
      </c>
      <c r="L68" s="12">
        <v>17898</v>
      </c>
      <c r="M68" s="21" t="s">
        <v>458</v>
      </c>
      <c r="N68" s="2" t="s">
        <v>5075</v>
      </c>
      <c r="O68" s="2"/>
      <c r="P68" s="2"/>
    </row>
    <row r="69" spans="1:16" x14ac:dyDescent="0.25">
      <c r="A69" s="14" t="s">
        <v>30</v>
      </c>
      <c r="B69" s="2"/>
      <c r="C69" s="48">
        <v>45356</v>
      </c>
      <c r="D69" s="2"/>
      <c r="E69" s="6">
        <v>2400005591</v>
      </c>
      <c r="F69" s="4">
        <v>2023</v>
      </c>
      <c r="G69" s="2" t="s">
        <v>8</v>
      </c>
      <c r="H69" s="2" t="s">
        <v>524</v>
      </c>
      <c r="I69" s="2"/>
      <c r="J69" s="6" t="s">
        <v>523</v>
      </c>
      <c r="K69" s="2" t="s">
        <v>3730</v>
      </c>
      <c r="L69" s="12">
        <v>9245</v>
      </c>
      <c r="M69" s="4"/>
      <c r="N69" s="2" t="s">
        <v>5213</v>
      </c>
      <c r="O69" s="2"/>
      <c r="P69" s="2"/>
    </row>
    <row r="70" spans="1:16" x14ac:dyDescent="0.25">
      <c r="A70" s="14" t="s">
        <v>30</v>
      </c>
      <c r="B70" s="2"/>
      <c r="C70" s="48">
        <v>45356</v>
      </c>
      <c r="D70" s="2"/>
      <c r="E70" s="6">
        <v>2400005688</v>
      </c>
      <c r="F70" s="4">
        <v>2023</v>
      </c>
      <c r="G70" s="2" t="s">
        <v>8</v>
      </c>
      <c r="H70" s="2" t="s">
        <v>524</v>
      </c>
      <c r="I70" s="2"/>
      <c r="J70" s="6" t="s">
        <v>525</v>
      </c>
      <c r="K70" s="2" t="s">
        <v>3730</v>
      </c>
      <c r="L70" s="12">
        <v>2387.5</v>
      </c>
      <c r="M70" s="4"/>
      <c r="N70" s="2" t="s">
        <v>5212</v>
      </c>
      <c r="O70" s="2"/>
      <c r="P70" s="2"/>
    </row>
    <row r="71" spans="1:16" x14ac:dyDescent="0.25">
      <c r="A71" s="14" t="s">
        <v>30</v>
      </c>
      <c r="B71" s="2"/>
      <c r="C71" s="48">
        <v>45356</v>
      </c>
      <c r="D71" s="2"/>
      <c r="E71" s="6">
        <v>300090811</v>
      </c>
      <c r="F71" s="4">
        <v>2023</v>
      </c>
      <c r="G71" s="2" t="s">
        <v>8</v>
      </c>
      <c r="H71" s="2" t="s">
        <v>403</v>
      </c>
      <c r="I71" s="2"/>
      <c r="J71" s="6" t="s">
        <v>582</v>
      </c>
      <c r="K71" s="2" t="s">
        <v>3630</v>
      </c>
      <c r="L71" s="12">
        <v>25486</v>
      </c>
      <c r="M71" s="21" t="s">
        <v>458</v>
      </c>
      <c r="N71" s="2" t="s">
        <v>5075</v>
      </c>
      <c r="O71" s="2"/>
      <c r="P71" s="2"/>
    </row>
    <row r="72" spans="1:16" x14ac:dyDescent="0.25">
      <c r="A72" s="14" t="s">
        <v>30</v>
      </c>
      <c r="B72" s="2"/>
      <c r="C72" s="48">
        <v>45356</v>
      </c>
      <c r="D72" s="2"/>
      <c r="E72" s="6">
        <v>300091271</v>
      </c>
      <c r="F72" s="4">
        <v>2023</v>
      </c>
      <c r="G72" s="2" t="s">
        <v>8</v>
      </c>
      <c r="H72" s="2" t="s">
        <v>376</v>
      </c>
      <c r="I72" s="2"/>
      <c r="J72" s="6" t="s">
        <v>660</v>
      </c>
      <c r="K72" s="2" t="s">
        <v>3733</v>
      </c>
      <c r="L72" s="12">
        <v>3703.5</v>
      </c>
      <c r="M72" s="4"/>
      <c r="N72" s="2" t="s">
        <v>5075</v>
      </c>
      <c r="O72" s="2"/>
      <c r="P72" s="2"/>
    </row>
    <row r="73" spans="1:16" x14ac:dyDescent="0.25">
      <c r="A73" s="14" t="s">
        <v>30</v>
      </c>
      <c r="B73" s="2"/>
      <c r="C73" s="48">
        <v>45356</v>
      </c>
      <c r="D73" s="2"/>
      <c r="E73" s="6">
        <v>300091233</v>
      </c>
      <c r="F73" s="4">
        <v>2023</v>
      </c>
      <c r="G73" s="2" t="s">
        <v>8</v>
      </c>
      <c r="H73" s="2" t="s">
        <v>218</v>
      </c>
      <c r="I73" s="2"/>
      <c r="J73" s="6" t="s">
        <v>587</v>
      </c>
      <c r="K73" s="2" t="s">
        <v>3768</v>
      </c>
      <c r="L73" s="12">
        <v>4064.5</v>
      </c>
      <c r="M73" s="19" t="s">
        <v>485</v>
      </c>
      <c r="N73" s="2" t="s">
        <v>5211</v>
      </c>
      <c r="O73" s="2"/>
      <c r="P73" s="2"/>
    </row>
    <row r="74" spans="1:16" x14ac:dyDescent="0.25">
      <c r="A74" s="14" t="s">
        <v>30</v>
      </c>
      <c r="B74" s="2"/>
      <c r="C74" s="48">
        <v>45356</v>
      </c>
      <c r="D74" s="2"/>
      <c r="E74" s="6">
        <v>300091301</v>
      </c>
      <c r="F74" s="4">
        <v>2023</v>
      </c>
      <c r="G74" s="2" t="s">
        <v>8</v>
      </c>
      <c r="H74" s="2" t="s">
        <v>218</v>
      </c>
      <c r="I74" s="2"/>
      <c r="J74" s="6" t="s">
        <v>585</v>
      </c>
      <c r="K74" s="2" t="s">
        <v>3730</v>
      </c>
      <c r="L74" s="12">
        <v>778</v>
      </c>
      <c r="M74" s="19" t="s">
        <v>485</v>
      </c>
      <c r="N74" s="2" t="s">
        <v>5211</v>
      </c>
      <c r="O74" s="2"/>
      <c r="P74" s="2"/>
    </row>
    <row r="75" spans="1:16" x14ac:dyDescent="0.25">
      <c r="A75" s="14" t="s">
        <v>30</v>
      </c>
      <c r="B75" s="2"/>
      <c r="C75" s="48">
        <v>45356</v>
      </c>
      <c r="D75" s="2"/>
      <c r="E75" s="6">
        <v>300091422</v>
      </c>
      <c r="F75" s="4">
        <v>2023</v>
      </c>
      <c r="G75" s="2" t="s">
        <v>8</v>
      </c>
      <c r="H75" s="2" t="s">
        <v>218</v>
      </c>
      <c r="I75" s="2"/>
      <c r="J75" s="6" t="s">
        <v>585</v>
      </c>
      <c r="K75" s="2" t="s">
        <v>3637</v>
      </c>
      <c r="L75" s="12">
        <v>435</v>
      </c>
      <c r="M75" s="19" t="s">
        <v>485</v>
      </c>
      <c r="N75" s="2" t="s">
        <v>5211</v>
      </c>
      <c r="O75" s="2"/>
      <c r="P75" s="2"/>
    </row>
    <row r="76" spans="1:16" x14ac:dyDescent="0.25">
      <c r="A76" s="14" t="s">
        <v>30</v>
      </c>
      <c r="B76" s="2"/>
      <c r="C76" s="48">
        <v>45356</v>
      </c>
      <c r="D76" s="2"/>
      <c r="E76" s="6">
        <v>300091423</v>
      </c>
      <c r="F76" s="4">
        <v>2023</v>
      </c>
      <c r="G76" s="2" t="s">
        <v>8</v>
      </c>
      <c r="H76" s="2" t="s">
        <v>218</v>
      </c>
      <c r="I76" s="2"/>
      <c r="J76" s="6" t="s">
        <v>587</v>
      </c>
      <c r="K76" s="2" t="s">
        <v>3637</v>
      </c>
      <c r="L76" s="12">
        <v>463.5</v>
      </c>
      <c r="M76" s="19" t="s">
        <v>485</v>
      </c>
      <c r="N76" s="2" t="s">
        <v>5211</v>
      </c>
      <c r="O76" s="2"/>
      <c r="P76" s="2"/>
    </row>
    <row r="77" spans="1:16" x14ac:dyDescent="0.25">
      <c r="A77" s="14" t="s">
        <v>30</v>
      </c>
      <c r="B77" s="2"/>
      <c r="C77" s="48">
        <v>45356</v>
      </c>
      <c r="D77" s="2"/>
      <c r="E77" s="6">
        <v>2400005726</v>
      </c>
      <c r="F77" s="4">
        <v>2023</v>
      </c>
      <c r="G77" s="2" t="s">
        <v>8</v>
      </c>
      <c r="H77" s="2" t="s">
        <v>218</v>
      </c>
      <c r="I77" s="2"/>
      <c r="J77" s="6" t="s">
        <v>585</v>
      </c>
      <c r="K77" s="2" t="s">
        <v>3730</v>
      </c>
      <c r="L77" s="12">
        <v>5703</v>
      </c>
      <c r="M77" s="19" t="s">
        <v>485</v>
      </c>
      <c r="N77" s="2" t="s">
        <v>3741</v>
      </c>
      <c r="O77" s="2"/>
      <c r="P77" s="2"/>
    </row>
    <row r="78" spans="1:16" x14ac:dyDescent="0.25">
      <c r="A78" s="14" t="s">
        <v>30</v>
      </c>
      <c r="B78" s="2"/>
      <c r="C78" s="48">
        <v>45356</v>
      </c>
      <c r="D78" s="2"/>
      <c r="E78" s="6">
        <v>2400005691</v>
      </c>
      <c r="F78" s="4">
        <v>2023</v>
      </c>
      <c r="G78" s="2" t="s">
        <v>8</v>
      </c>
      <c r="H78" s="2" t="s">
        <v>116</v>
      </c>
      <c r="I78" s="2"/>
      <c r="J78" s="6" t="s">
        <v>511</v>
      </c>
      <c r="K78" s="2" t="s">
        <v>3730</v>
      </c>
      <c r="L78" s="12">
        <v>7015.5</v>
      </c>
      <c r="M78" s="4"/>
      <c r="N78" s="2" t="s">
        <v>4184</v>
      </c>
      <c r="O78" s="2"/>
      <c r="P78" s="2"/>
    </row>
    <row r="79" spans="1:16" x14ac:dyDescent="0.25">
      <c r="A79" s="14" t="s">
        <v>30</v>
      </c>
      <c r="B79" s="2"/>
      <c r="C79" s="48">
        <v>45356</v>
      </c>
      <c r="D79" s="2"/>
      <c r="E79" s="6">
        <v>2400005664</v>
      </c>
      <c r="F79" s="4">
        <v>2023</v>
      </c>
      <c r="G79" s="2" t="s">
        <v>8</v>
      </c>
      <c r="H79" s="2" t="s">
        <v>532</v>
      </c>
      <c r="I79" s="2"/>
      <c r="J79" s="6" t="s">
        <v>531</v>
      </c>
      <c r="K79" s="2" t="s">
        <v>3630</v>
      </c>
      <c r="L79" s="12">
        <v>10927</v>
      </c>
      <c r="M79" s="19" t="s">
        <v>485</v>
      </c>
      <c r="N79" s="2" t="s">
        <v>3821</v>
      </c>
      <c r="O79" s="2"/>
      <c r="P79" s="2"/>
    </row>
    <row r="80" spans="1:16" x14ac:dyDescent="0.25">
      <c r="A80" s="14" t="s">
        <v>30</v>
      </c>
      <c r="B80" s="2"/>
      <c r="C80" s="48">
        <v>45356</v>
      </c>
      <c r="D80" s="2"/>
      <c r="E80" s="6">
        <v>300091346</v>
      </c>
      <c r="F80" s="4">
        <v>2023</v>
      </c>
      <c r="G80" s="2" t="s">
        <v>8</v>
      </c>
      <c r="H80" s="2" t="s">
        <v>261</v>
      </c>
      <c r="I80" s="2"/>
      <c r="J80" s="6" t="s">
        <v>541</v>
      </c>
      <c r="K80" s="2" t="s">
        <v>3730</v>
      </c>
      <c r="L80" s="12">
        <v>506.5</v>
      </c>
      <c r="M80" s="21" t="s">
        <v>458</v>
      </c>
      <c r="N80" s="2" t="s">
        <v>5211</v>
      </c>
      <c r="O80" s="2"/>
      <c r="P80" s="2"/>
    </row>
    <row r="81" spans="1:16" x14ac:dyDescent="0.25">
      <c r="A81" s="14" t="s">
        <v>30</v>
      </c>
      <c r="B81" s="2"/>
      <c r="C81" s="48">
        <v>45356</v>
      </c>
      <c r="D81" s="2"/>
      <c r="E81" s="6">
        <v>300091347</v>
      </c>
      <c r="F81" s="4">
        <v>2023</v>
      </c>
      <c r="G81" s="2" t="s">
        <v>8</v>
      </c>
      <c r="H81" s="2" t="s">
        <v>261</v>
      </c>
      <c r="I81" s="2"/>
      <c r="J81" s="6" t="s">
        <v>541</v>
      </c>
      <c r="K81" s="2" t="s">
        <v>3637</v>
      </c>
      <c r="L81" s="12">
        <v>3075.5</v>
      </c>
      <c r="M81" s="21" t="s">
        <v>458</v>
      </c>
      <c r="N81" s="2" t="s">
        <v>5211</v>
      </c>
      <c r="O81" s="2"/>
      <c r="P81" s="2"/>
    </row>
    <row r="82" spans="1:16" x14ac:dyDescent="0.25">
      <c r="A82" s="14" t="s">
        <v>30</v>
      </c>
      <c r="B82" s="2"/>
      <c r="C82" s="48">
        <v>45356</v>
      </c>
      <c r="D82" s="2"/>
      <c r="E82" s="6">
        <v>2400005519</v>
      </c>
      <c r="F82" s="4">
        <v>2023</v>
      </c>
      <c r="G82" s="2" t="s">
        <v>8</v>
      </c>
      <c r="H82" s="2" t="s">
        <v>388</v>
      </c>
      <c r="I82" s="2"/>
      <c r="J82" s="6" t="s">
        <v>555</v>
      </c>
      <c r="K82" s="2" t="s">
        <v>3637</v>
      </c>
      <c r="L82" s="12">
        <v>775.5</v>
      </c>
      <c r="M82" s="4"/>
      <c r="N82" s="2" t="s">
        <v>5210</v>
      </c>
      <c r="O82" s="2"/>
      <c r="P82" s="2"/>
    </row>
    <row r="83" spans="1:16" x14ac:dyDescent="0.25">
      <c r="A83" s="14" t="s">
        <v>30</v>
      </c>
      <c r="B83" s="2"/>
      <c r="C83" s="48">
        <v>45356</v>
      </c>
      <c r="D83" s="2"/>
      <c r="E83" s="6">
        <v>2400005736</v>
      </c>
      <c r="F83" s="4">
        <v>2023</v>
      </c>
      <c r="G83" s="2" t="s">
        <v>8</v>
      </c>
      <c r="H83" s="2" t="s">
        <v>7</v>
      </c>
      <c r="I83" s="2"/>
      <c r="J83" s="6" t="s">
        <v>569</v>
      </c>
      <c r="K83" s="2" t="s">
        <v>3733</v>
      </c>
      <c r="L83" s="12">
        <v>2764</v>
      </c>
      <c r="M83" s="4"/>
      <c r="N83" s="2" t="s">
        <v>5209</v>
      </c>
      <c r="O83" s="2"/>
      <c r="P83" s="2"/>
    </row>
    <row r="84" spans="1:16" x14ac:dyDescent="0.25">
      <c r="A84" s="14" t="s">
        <v>30</v>
      </c>
      <c r="B84" s="2"/>
      <c r="C84" s="48">
        <v>45356</v>
      </c>
      <c r="D84" s="2"/>
      <c r="E84" s="6">
        <v>2400005737</v>
      </c>
      <c r="F84" s="4">
        <v>2023</v>
      </c>
      <c r="G84" s="2" t="s">
        <v>8</v>
      </c>
      <c r="H84" s="2" t="s">
        <v>7</v>
      </c>
      <c r="I84" s="2"/>
      <c r="J84" s="6" t="s">
        <v>569</v>
      </c>
      <c r="K84" s="2" t="s">
        <v>4087</v>
      </c>
      <c r="L84" s="12">
        <v>660.5</v>
      </c>
      <c r="M84" s="4"/>
      <c r="N84" s="2" t="s">
        <v>5208</v>
      </c>
      <c r="O84" s="2"/>
      <c r="P84" s="2"/>
    </row>
    <row r="85" spans="1:16" x14ac:dyDescent="0.25">
      <c r="A85" s="14" t="s">
        <v>30</v>
      </c>
      <c r="B85" s="2"/>
      <c r="C85" s="48">
        <v>45356</v>
      </c>
      <c r="D85" s="2"/>
      <c r="E85" s="6">
        <v>2400005738</v>
      </c>
      <c r="F85" s="4">
        <v>2023</v>
      </c>
      <c r="G85" s="2" t="s">
        <v>8</v>
      </c>
      <c r="H85" s="2" t="s">
        <v>7</v>
      </c>
      <c r="I85" s="2"/>
      <c r="J85" s="6" t="s">
        <v>569</v>
      </c>
      <c r="K85" s="2" t="s">
        <v>4661</v>
      </c>
      <c r="L85" s="12">
        <v>4121</v>
      </c>
      <c r="M85" s="4"/>
      <c r="N85" s="2" t="s">
        <v>5207</v>
      </c>
      <c r="O85" s="2"/>
      <c r="P85" s="2"/>
    </row>
    <row r="86" spans="1:16" x14ac:dyDescent="0.25">
      <c r="A86" s="14" t="s">
        <v>30</v>
      </c>
      <c r="B86" s="2"/>
      <c r="C86" s="48">
        <v>45356</v>
      </c>
      <c r="D86" s="2"/>
      <c r="E86" s="6">
        <v>2400005739</v>
      </c>
      <c r="F86" s="4">
        <v>2023</v>
      </c>
      <c r="G86" s="2" t="s">
        <v>8</v>
      </c>
      <c r="H86" s="2" t="s">
        <v>7</v>
      </c>
      <c r="I86" s="2"/>
      <c r="J86" s="6" t="s">
        <v>569</v>
      </c>
      <c r="K86" s="2" t="s">
        <v>4662</v>
      </c>
      <c r="L86" s="12">
        <v>1662</v>
      </c>
      <c r="M86" s="4"/>
      <c r="N86" s="2" t="s">
        <v>5206</v>
      </c>
      <c r="O86" s="2"/>
      <c r="P86" s="2"/>
    </row>
    <row r="87" spans="1:16" x14ac:dyDescent="0.25">
      <c r="A87" s="14" t="s">
        <v>30</v>
      </c>
      <c r="B87" s="2"/>
      <c r="C87" s="48">
        <v>45356</v>
      </c>
      <c r="D87" s="2"/>
      <c r="E87" s="6">
        <v>2400005635</v>
      </c>
      <c r="F87" s="4">
        <v>2023</v>
      </c>
      <c r="G87" s="2" t="s">
        <v>8</v>
      </c>
      <c r="H87" s="2" t="s">
        <v>218</v>
      </c>
      <c r="I87" s="2"/>
      <c r="J87" s="6" t="s">
        <v>587</v>
      </c>
      <c r="K87" s="2" t="s">
        <v>3637</v>
      </c>
      <c r="L87" s="12">
        <v>4009.5</v>
      </c>
      <c r="M87" s="19" t="s">
        <v>485</v>
      </c>
      <c r="N87" s="2" t="s">
        <v>5185</v>
      </c>
      <c r="O87" s="2"/>
      <c r="P87" s="2"/>
    </row>
    <row r="88" spans="1:16" x14ac:dyDescent="0.25">
      <c r="A88" s="14" t="s">
        <v>30</v>
      </c>
      <c r="B88" s="2"/>
      <c r="C88" s="48">
        <v>45356</v>
      </c>
      <c r="D88" s="2"/>
      <c r="E88" s="6">
        <v>2400005636</v>
      </c>
      <c r="F88" s="4">
        <v>2023</v>
      </c>
      <c r="G88" s="2" t="s">
        <v>8</v>
      </c>
      <c r="H88" s="2" t="s">
        <v>218</v>
      </c>
      <c r="I88" s="2"/>
      <c r="J88" s="6" t="s">
        <v>585</v>
      </c>
      <c r="K88" s="2" t="s">
        <v>3730</v>
      </c>
      <c r="L88" s="12">
        <v>733.5</v>
      </c>
      <c r="M88" s="19" t="s">
        <v>485</v>
      </c>
      <c r="N88" s="2" t="s">
        <v>5156</v>
      </c>
      <c r="O88" s="2"/>
      <c r="P88" s="2"/>
    </row>
    <row r="89" spans="1:16" x14ac:dyDescent="0.25">
      <c r="A89" s="14" t="s">
        <v>30</v>
      </c>
      <c r="B89" s="2"/>
      <c r="C89" s="48">
        <v>45356</v>
      </c>
      <c r="D89" s="2"/>
      <c r="E89" s="6">
        <v>2400005637</v>
      </c>
      <c r="F89" s="4">
        <v>2023</v>
      </c>
      <c r="G89" s="2" t="s">
        <v>8</v>
      </c>
      <c r="H89" s="2" t="s">
        <v>218</v>
      </c>
      <c r="I89" s="2"/>
      <c r="J89" s="6" t="s">
        <v>587</v>
      </c>
      <c r="K89" s="2" t="s">
        <v>3637</v>
      </c>
      <c r="L89" s="12">
        <v>395.5</v>
      </c>
      <c r="M89" s="19" t="s">
        <v>485</v>
      </c>
      <c r="N89" s="2" t="s">
        <v>5205</v>
      </c>
      <c r="O89" s="2"/>
      <c r="P89" s="2"/>
    </row>
    <row r="90" spans="1:16" x14ac:dyDescent="0.25">
      <c r="A90" s="14" t="s">
        <v>30</v>
      </c>
      <c r="B90" s="2"/>
      <c r="C90" s="48">
        <v>45356</v>
      </c>
      <c r="D90" s="2"/>
      <c r="E90" s="6">
        <v>300090813</v>
      </c>
      <c r="F90" s="4">
        <v>2023</v>
      </c>
      <c r="G90" s="2" t="s">
        <v>8</v>
      </c>
      <c r="H90" s="2" t="s">
        <v>280</v>
      </c>
      <c r="I90" s="2"/>
      <c r="J90" s="6" t="s">
        <v>574</v>
      </c>
      <c r="K90" s="2" t="s">
        <v>3637</v>
      </c>
      <c r="L90" s="12">
        <v>570.5</v>
      </c>
      <c r="M90" s="21" t="s">
        <v>458</v>
      </c>
      <c r="N90" s="2" t="s">
        <v>5075</v>
      </c>
      <c r="O90" s="2"/>
      <c r="P90" s="2"/>
    </row>
    <row r="91" spans="1:16" x14ac:dyDescent="0.25">
      <c r="A91" s="14" t="s">
        <v>30</v>
      </c>
      <c r="B91" s="2"/>
      <c r="C91" s="48">
        <v>45356</v>
      </c>
      <c r="D91" s="2"/>
      <c r="E91" s="6">
        <v>300090814</v>
      </c>
      <c r="F91" s="4">
        <v>2023</v>
      </c>
      <c r="G91" s="2" t="s">
        <v>8</v>
      </c>
      <c r="H91" s="2" t="s">
        <v>280</v>
      </c>
      <c r="I91" s="2"/>
      <c r="J91" s="6" t="s">
        <v>574</v>
      </c>
      <c r="K91" s="2" t="s">
        <v>3733</v>
      </c>
      <c r="L91" s="12">
        <v>4504.5</v>
      </c>
      <c r="M91" s="21" t="s">
        <v>458</v>
      </c>
      <c r="N91" s="2" t="s">
        <v>5075</v>
      </c>
      <c r="O91" s="2"/>
      <c r="P91" s="2"/>
    </row>
    <row r="92" spans="1:16" x14ac:dyDescent="0.25">
      <c r="A92" s="14" t="s">
        <v>30</v>
      </c>
      <c r="B92" s="2"/>
      <c r="C92" s="48">
        <v>45356</v>
      </c>
      <c r="D92" s="2"/>
      <c r="E92" s="6">
        <v>300091184</v>
      </c>
      <c r="F92" s="4">
        <v>2023</v>
      </c>
      <c r="G92" s="2" t="s">
        <v>8</v>
      </c>
      <c r="H92" s="2" t="s">
        <v>280</v>
      </c>
      <c r="I92" s="2"/>
      <c r="J92" s="6" t="s">
        <v>572</v>
      </c>
      <c r="K92" s="2" t="s">
        <v>3630</v>
      </c>
      <c r="L92" s="12">
        <v>687.5</v>
      </c>
      <c r="M92" s="21" t="s">
        <v>458</v>
      </c>
      <c r="N92" s="2" t="s">
        <v>5075</v>
      </c>
      <c r="O92" s="2"/>
      <c r="P92" s="2"/>
    </row>
    <row r="93" spans="1:16" x14ac:dyDescent="0.25">
      <c r="A93" s="14" t="s">
        <v>30</v>
      </c>
      <c r="B93" s="2"/>
      <c r="C93" s="48">
        <v>45356</v>
      </c>
      <c r="D93" s="2"/>
      <c r="E93" s="6">
        <v>300091185</v>
      </c>
      <c r="F93" s="4">
        <v>2023</v>
      </c>
      <c r="G93" s="2" t="s">
        <v>8</v>
      </c>
      <c r="H93" s="2" t="s">
        <v>280</v>
      </c>
      <c r="I93" s="2"/>
      <c r="J93" s="6" t="s">
        <v>572</v>
      </c>
      <c r="K93" s="2" t="s">
        <v>3733</v>
      </c>
      <c r="L93" s="12">
        <v>937</v>
      </c>
      <c r="M93" s="21" t="s">
        <v>458</v>
      </c>
      <c r="N93" s="2" t="s">
        <v>5075</v>
      </c>
      <c r="O93" s="2"/>
      <c r="P93" s="2"/>
    </row>
    <row r="94" spans="1:16" x14ac:dyDescent="0.25">
      <c r="A94" s="14" t="s">
        <v>30</v>
      </c>
      <c r="B94" s="2"/>
      <c r="C94" s="48">
        <v>45356</v>
      </c>
      <c r="D94" s="2"/>
      <c r="E94" s="6">
        <v>300091186</v>
      </c>
      <c r="F94" s="4">
        <v>2023</v>
      </c>
      <c r="G94" s="2" t="s">
        <v>8</v>
      </c>
      <c r="H94" s="2" t="s">
        <v>280</v>
      </c>
      <c r="I94" s="2"/>
      <c r="J94" s="6" t="s">
        <v>572</v>
      </c>
      <c r="K94" s="2" t="s">
        <v>3730</v>
      </c>
      <c r="L94" s="12">
        <v>279.5</v>
      </c>
      <c r="M94" s="21" t="s">
        <v>458</v>
      </c>
      <c r="N94" s="2" t="s">
        <v>5075</v>
      </c>
      <c r="O94" s="2"/>
      <c r="P94" s="2"/>
    </row>
    <row r="95" spans="1:16" x14ac:dyDescent="0.25">
      <c r="A95" s="14" t="s">
        <v>30</v>
      </c>
      <c r="B95" s="2"/>
      <c r="C95" s="48">
        <v>45356</v>
      </c>
      <c r="D95" s="2"/>
      <c r="E95" s="6">
        <v>300091608</v>
      </c>
      <c r="F95" s="4">
        <v>2023</v>
      </c>
      <c r="G95" s="2" t="s">
        <v>8</v>
      </c>
      <c r="H95" s="2" t="s">
        <v>532</v>
      </c>
      <c r="I95" s="2"/>
      <c r="J95" s="6" t="s">
        <v>531</v>
      </c>
      <c r="K95" s="2" t="s">
        <v>3733</v>
      </c>
      <c r="L95" s="12">
        <v>3389.5</v>
      </c>
      <c r="M95" s="19" t="s">
        <v>485</v>
      </c>
      <c r="N95" s="2" t="s">
        <v>5075</v>
      </c>
      <c r="O95" s="2"/>
      <c r="P95" s="2"/>
    </row>
    <row r="96" spans="1:16" x14ac:dyDescent="0.25">
      <c r="A96" s="14" t="s">
        <v>30</v>
      </c>
      <c r="B96" s="2"/>
      <c r="C96" s="48">
        <v>45356</v>
      </c>
      <c r="D96" s="2"/>
      <c r="E96" s="6">
        <v>300091349</v>
      </c>
      <c r="F96" s="4">
        <v>2023</v>
      </c>
      <c r="G96" s="6" t="s">
        <v>8</v>
      </c>
      <c r="H96" s="2" t="s">
        <v>382</v>
      </c>
      <c r="I96" s="2"/>
      <c r="J96" s="6" t="s">
        <v>538</v>
      </c>
      <c r="K96" s="2" t="s">
        <v>3630</v>
      </c>
      <c r="L96" s="12">
        <v>3341</v>
      </c>
      <c r="M96" s="19" t="s">
        <v>485</v>
      </c>
      <c r="N96" s="2" t="s">
        <v>5056</v>
      </c>
      <c r="O96" s="2"/>
      <c r="P96" s="2"/>
    </row>
    <row r="97" spans="1:16" x14ac:dyDescent="0.25">
      <c r="A97" s="14" t="s">
        <v>30</v>
      </c>
      <c r="B97" s="2"/>
      <c r="C97" s="48">
        <v>45356</v>
      </c>
      <c r="D97" s="2"/>
      <c r="E97" s="6">
        <v>300091273</v>
      </c>
      <c r="F97" s="4">
        <v>2023</v>
      </c>
      <c r="G97" s="2" t="s">
        <v>8</v>
      </c>
      <c r="H97" s="2" t="s">
        <v>174</v>
      </c>
      <c r="I97" s="2"/>
      <c r="J97" s="6" t="s">
        <v>522</v>
      </c>
      <c r="K97" s="2" t="s">
        <v>3733</v>
      </c>
      <c r="L97" s="12">
        <v>2656.5</v>
      </c>
      <c r="M97" s="21" t="s">
        <v>458</v>
      </c>
      <c r="N97" s="2" t="s">
        <v>5075</v>
      </c>
      <c r="O97" s="2"/>
      <c r="P97" s="2"/>
    </row>
    <row r="98" spans="1:16" x14ac:dyDescent="0.25">
      <c r="A98" s="14" t="s">
        <v>30</v>
      </c>
      <c r="B98" s="2"/>
      <c r="C98" s="48">
        <v>45356</v>
      </c>
      <c r="D98" s="2"/>
      <c r="E98" s="6">
        <v>300091274</v>
      </c>
      <c r="F98" s="4">
        <v>2023</v>
      </c>
      <c r="G98" s="2" t="s">
        <v>8</v>
      </c>
      <c r="H98" s="2" t="s">
        <v>174</v>
      </c>
      <c r="I98" s="2"/>
      <c r="J98" s="6" t="s">
        <v>521</v>
      </c>
      <c r="K98" s="2" t="s">
        <v>3630</v>
      </c>
      <c r="L98" s="12">
        <v>1220.5</v>
      </c>
      <c r="M98" s="21" t="s">
        <v>458</v>
      </c>
      <c r="N98" s="2" t="s">
        <v>5075</v>
      </c>
      <c r="O98" s="2"/>
      <c r="P98" s="2"/>
    </row>
    <row r="99" spans="1:16" x14ac:dyDescent="0.25">
      <c r="A99" s="14" t="s">
        <v>30</v>
      </c>
      <c r="B99" s="2"/>
      <c r="C99" s="48">
        <v>45356</v>
      </c>
      <c r="D99" s="2"/>
      <c r="E99" s="6">
        <v>2400005704</v>
      </c>
      <c r="F99" s="4">
        <v>2023</v>
      </c>
      <c r="G99" s="2" t="s">
        <v>8</v>
      </c>
      <c r="H99" s="2" t="s">
        <v>174</v>
      </c>
      <c r="I99" s="2"/>
      <c r="J99" s="6" t="s">
        <v>521</v>
      </c>
      <c r="K99" s="2" t="s">
        <v>3733</v>
      </c>
      <c r="L99" s="12">
        <v>914.5</v>
      </c>
      <c r="M99" s="21" t="s">
        <v>458</v>
      </c>
      <c r="N99" s="2" t="s">
        <v>5204</v>
      </c>
      <c r="O99" s="2"/>
      <c r="P99" s="2"/>
    </row>
    <row r="100" spans="1:16" x14ac:dyDescent="0.25">
      <c r="A100" s="14" t="s">
        <v>30</v>
      </c>
      <c r="B100" s="2"/>
      <c r="C100" s="48">
        <v>45356</v>
      </c>
      <c r="D100" s="2"/>
      <c r="E100" s="6">
        <v>300091464</v>
      </c>
      <c r="F100" s="4">
        <v>2023</v>
      </c>
      <c r="G100" s="2" t="s">
        <v>8</v>
      </c>
      <c r="H100" s="2" t="s">
        <v>96</v>
      </c>
      <c r="I100" s="2"/>
      <c r="J100" s="6" t="s">
        <v>611</v>
      </c>
      <c r="K100" s="2" t="s">
        <v>3630</v>
      </c>
      <c r="L100" s="12">
        <v>1090</v>
      </c>
      <c r="M100" s="19" t="s">
        <v>94</v>
      </c>
      <c r="N100" s="2" t="s">
        <v>5075</v>
      </c>
      <c r="O100" s="2"/>
      <c r="P100" s="2"/>
    </row>
    <row r="101" spans="1:16" x14ac:dyDescent="0.25">
      <c r="A101" s="14" t="s">
        <v>30</v>
      </c>
      <c r="B101" s="2"/>
      <c r="C101" s="48">
        <v>45356</v>
      </c>
      <c r="D101" s="2"/>
      <c r="E101" s="6">
        <v>300091350</v>
      </c>
      <c r="F101" s="4">
        <v>2023</v>
      </c>
      <c r="G101" s="2" t="s">
        <v>8</v>
      </c>
      <c r="H101" s="2" t="s">
        <v>536</v>
      </c>
      <c r="I101" s="2"/>
      <c r="J101" s="6" t="s">
        <v>535</v>
      </c>
      <c r="K101" s="2" t="s">
        <v>3630</v>
      </c>
      <c r="L101" s="12">
        <v>16217</v>
      </c>
      <c r="M101" s="19" t="s">
        <v>485</v>
      </c>
      <c r="N101" s="2" t="s">
        <v>5075</v>
      </c>
      <c r="O101" s="2"/>
      <c r="P101" s="2"/>
    </row>
    <row r="102" spans="1:16" x14ac:dyDescent="0.25">
      <c r="A102" s="14" t="s">
        <v>30</v>
      </c>
      <c r="B102" s="2"/>
      <c r="C102" s="48">
        <v>45356</v>
      </c>
      <c r="D102" s="2"/>
      <c r="E102" s="6">
        <v>300091351</v>
      </c>
      <c r="F102" s="4">
        <v>2023</v>
      </c>
      <c r="G102" s="2" t="s">
        <v>8</v>
      </c>
      <c r="H102" s="2" t="s">
        <v>536</v>
      </c>
      <c r="I102" s="2"/>
      <c r="J102" s="6" t="s">
        <v>535</v>
      </c>
      <c r="K102" s="2" t="s">
        <v>3733</v>
      </c>
      <c r="L102" s="12">
        <v>15709</v>
      </c>
      <c r="M102" s="19" t="s">
        <v>485</v>
      </c>
      <c r="N102" s="2" t="s">
        <v>5075</v>
      </c>
      <c r="O102" s="2"/>
      <c r="P102" s="2"/>
    </row>
    <row r="103" spans="1:16" x14ac:dyDescent="0.25">
      <c r="A103" s="14" t="s">
        <v>30</v>
      </c>
      <c r="B103" s="2"/>
      <c r="C103" s="48">
        <v>45356</v>
      </c>
      <c r="D103" s="2"/>
      <c r="E103" s="6">
        <v>2400005667</v>
      </c>
      <c r="F103" s="4">
        <v>2023</v>
      </c>
      <c r="G103" s="2" t="s">
        <v>8</v>
      </c>
      <c r="H103" s="2" t="s">
        <v>113</v>
      </c>
      <c r="I103" s="2"/>
      <c r="J103" s="6" t="s">
        <v>480</v>
      </c>
      <c r="K103" s="2" t="s">
        <v>3733</v>
      </c>
      <c r="L103" s="12">
        <v>1439.5</v>
      </c>
      <c r="M103" s="4"/>
      <c r="N103" s="2" t="s">
        <v>5203</v>
      </c>
      <c r="O103" s="2"/>
      <c r="P103" s="2"/>
    </row>
    <row r="104" spans="1:16" x14ac:dyDescent="0.25">
      <c r="A104" s="14" t="s">
        <v>30</v>
      </c>
      <c r="B104" s="2"/>
      <c r="C104" s="48">
        <v>45356</v>
      </c>
      <c r="D104" s="2"/>
      <c r="E104" s="6">
        <v>2400005786</v>
      </c>
      <c r="F104" s="4">
        <v>2023</v>
      </c>
      <c r="G104" s="2" t="s">
        <v>8</v>
      </c>
      <c r="H104" s="2" t="s">
        <v>113</v>
      </c>
      <c r="I104" s="2"/>
      <c r="J104" s="6" t="s">
        <v>480</v>
      </c>
      <c r="K104" s="2" t="s">
        <v>3770</v>
      </c>
      <c r="L104" s="12">
        <v>3042</v>
      </c>
      <c r="M104" s="4"/>
      <c r="N104" s="2" t="s">
        <v>5078</v>
      </c>
      <c r="O104" s="2"/>
      <c r="P104" s="2"/>
    </row>
    <row r="105" spans="1:16" x14ac:dyDescent="0.25">
      <c r="A105" s="14" t="s">
        <v>30</v>
      </c>
      <c r="B105" s="2"/>
      <c r="C105" s="48">
        <v>45356</v>
      </c>
      <c r="D105" s="2"/>
      <c r="E105" s="6">
        <v>2400005534</v>
      </c>
      <c r="F105" s="4">
        <v>2023</v>
      </c>
      <c r="G105" s="2" t="s">
        <v>4</v>
      </c>
      <c r="H105" s="2" t="s">
        <v>5202</v>
      </c>
      <c r="I105" s="2"/>
      <c r="J105" s="6" t="s">
        <v>5201</v>
      </c>
      <c r="K105" s="2" t="s">
        <v>3637</v>
      </c>
      <c r="L105" s="12">
        <v>267</v>
      </c>
      <c r="M105" s="21" t="s">
        <v>458</v>
      </c>
      <c r="N105" s="2" t="s">
        <v>5200</v>
      </c>
      <c r="O105" s="2"/>
      <c r="P105" s="2"/>
    </row>
    <row r="106" spans="1:16" x14ac:dyDescent="0.25">
      <c r="A106" s="14" t="s">
        <v>30</v>
      </c>
      <c r="B106" s="2"/>
      <c r="C106" s="48">
        <v>45356</v>
      </c>
      <c r="D106" s="2"/>
      <c r="E106" s="6">
        <v>300091506</v>
      </c>
      <c r="F106" s="4">
        <v>2023</v>
      </c>
      <c r="G106" s="2" t="s">
        <v>4</v>
      </c>
      <c r="H106" s="2" t="s">
        <v>5199</v>
      </c>
      <c r="I106" s="2"/>
      <c r="J106" s="6" t="s">
        <v>5198</v>
      </c>
      <c r="K106" s="2" t="s">
        <v>3630</v>
      </c>
      <c r="L106" s="12">
        <v>489.5</v>
      </c>
      <c r="M106" s="21" t="s">
        <v>458</v>
      </c>
      <c r="N106" s="2" t="s">
        <v>5056</v>
      </c>
      <c r="O106" s="2"/>
      <c r="P106" s="2"/>
    </row>
    <row r="107" spans="1:16" x14ac:dyDescent="0.25">
      <c r="A107" s="14" t="s">
        <v>30</v>
      </c>
      <c r="B107" s="2"/>
      <c r="C107" s="48">
        <v>45356</v>
      </c>
      <c r="D107" s="2"/>
      <c r="E107" s="6">
        <v>300091504</v>
      </c>
      <c r="F107" s="4">
        <v>2023</v>
      </c>
      <c r="G107" s="2" t="s">
        <v>4</v>
      </c>
      <c r="H107" s="2" t="s">
        <v>488</v>
      </c>
      <c r="I107" s="2"/>
      <c r="J107" s="6" t="s">
        <v>487</v>
      </c>
      <c r="K107" s="2" t="s">
        <v>3630</v>
      </c>
      <c r="L107" s="12">
        <v>547.5</v>
      </c>
      <c r="M107" s="4"/>
      <c r="N107" s="2" t="s">
        <v>5056</v>
      </c>
      <c r="O107" s="2"/>
      <c r="P107" s="2"/>
    </row>
    <row r="108" spans="1:16" x14ac:dyDescent="0.25">
      <c r="A108" s="14" t="s">
        <v>30</v>
      </c>
      <c r="B108" s="2"/>
      <c r="C108" s="48">
        <v>45356</v>
      </c>
      <c r="D108" s="2"/>
      <c r="E108" s="6">
        <v>300091508</v>
      </c>
      <c r="F108" s="4">
        <v>2023</v>
      </c>
      <c r="G108" s="2" t="s">
        <v>4</v>
      </c>
      <c r="H108" s="2" t="s">
        <v>1152</v>
      </c>
      <c r="I108" s="2"/>
      <c r="J108" s="6" t="s">
        <v>4478</v>
      </c>
      <c r="K108" s="2" t="s">
        <v>3630</v>
      </c>
      <c r="L108" s="12">
        <v>208.5</v>
      </c>
      <c r="M108" s="21" t="s">
        <v>458</v>
      </c>
      <c r="N108" s="2" t="s">
        <v>5056</v>
      </c>
      <c r="O108" s="2"/>
      <c r="P108" s="2"/>
    </row>
    <row r="109" spans="1:16" x14ac:dyDescent="0.25">
      <c r="A109" s="14" t="s">
        <v>30</v>
      </c>
      <c r="B109" s="2"/>
      <c r="C109" s="48">
        <v>45356</v>
      </c>
      <c r="D109" s="2"/>
      <c r="E109" s="6">
        <v>300091509</v>
      </c>
      <c r="F109" s="4">
        <v>2023</v>
      </c>
      <c r="G109" s="2" t="s">
        <v>4</v>
      </c>
      <c r="H109" s="2" t="s">
        <v>1152</v>
      </c>
      <c r="I109" s="2"/>
      <c r="J109" s="6" t="s">
        <v>4478</v>
      </c>
      <c r="K109" s="2" t="s">
        <v>3733</v>
      </c>
      <c r="L109" s="12">
        <v>406</v>
      </c>
      <c r="M109" s="21" t="s">
        <v>458</v>
      </c>
      <c r="N109" s="2" t="s">
        <v>5056</v>
      </c>
      <c r="O109" s="2"/>
      <c r="P109" s="2"/>
    </row>
    <row r="110" spans="1:16" x14ac:dyDescent="0.25">
      <c r="A110" s="14" t="s">
        <v>30</v>
      </c>
      <c r="B110" s="2"/>
      <c r="C110" s="48">
        <v>45356</v>
      </c>
      <c r="D110" s="2"/>
      <c r="E110" s="6">
        <v>300091510</v>
      </c>
      <c r="F110" s="4">
        <v>2023</v>
      </c>
      <c r="G110" s="2" t="s">
        <v>4</v>
      </c>
      <c r="H110" s="2" t="s">
        <v>1152</v>
      </c>
      <c r="I110" s="2"/>
      <c r="J110" s="6" t="s">
        <v>4478</v>
      </c>
      <c r="K110" s="2" t="s">
        <v>3730</v>
      </c>
      <c r="L110" s="12">
        <v>442.5</v>
      </c>
      <c r="M110" s="21" t="s">
        <v>458</v>
      </c>
      <c r="N110" s="2" t="s">
        <v>5056</v>
      </c>
      <c r="O110" s="2"/>
      <c r="P110" s="2"/>
    </row>
    <row r="111" spans="1:16" x14ac:dyDescent="0.25">
      <c r="A111" s="14" t="s">
        <v>30</v>
      </c>
      <c r="B111" s="2"/>
      <c r="C111" s="48">
        <v>45356</v>
      </c>
      <c r="D111" s="2"/>
      <c r="E111" s="6">
        <v>300091511</v>
      </c>
      <c r="F111" s="4">
        <v>2023</v>
      </c>
      <c r="G111" s="2" t="s">
        <v>4</v>
      </c>
      <c r="H111" s="2" t="s">
        <v>1152</v>
      </c>
      <c r="I111" s="2"/>
      <c r="J111" s="6" t="s">
        <v>4478</v>
      </c>
      <c r="K111" s="2" t="s">
        <v>3637</v>
      </c>
      <c r="L111" s="12">
        <v>799</v>
      </c>
      <c r="M111" s="21" t="s">
        <v>458</v>
      </c>
      <c r="N111" s="2" t="s">
        <v>5056</v>
      </c>
      <c r="O111" s="2"/>
      <c r="P111" s="2"/>
    </row>
    <row r="112" spans="1:16" x14ac:dyDescent="0.25">
      <c r="A112" s="14" t="s">
        <v>30</v>
      </c>
      <c r="B112" s="2"/>
      <c r="C112" s="48">
        <v>45356</v>
      </c>
      <c r="D112" s="2"/>
      <c r="E112" s="6">
        <v>300090900</v>
      </c>
      <c r="F112" s="4">
        <v>2023</v>
      </c>
      <c r="G112" s="2" t="s">
        <v>4</v>
      </c>
      <c r="H112" s="2" t="s">
        <v>5197</v>
      </c>
      <c r="I112" s="2"/>
      <c r="J112" s="6" t="s">
        <v>4475</v>
      </c>
      <c r="K112" s="2" t="s">
        <v>3739</v>
      </c>
      <c r="L112" s="12">
        <v>468.5</v>
      </c>
      <c r="M112" s="21" t="s">
        <v>458</v>
      </c>
      <c r="N112" s="2" t="s">
        <v>5056</v>
      </c>
      <c r="O112" s="2"/>
      <c r="P112" s="2"/>
    </row>
    <row r="113" spans="1:16" x14ac:dyDescent="0.25">
      <c r="A113" s="14" t="s">
        <v>30</v>
      </c>
      <c r="B113" s="2"/>
      <c r="C113" s="48">
        <v>45356</v>
      </c>
      <c r="D113" s="2"/>
      <c r="E113" s="6">
        <v>300091747</v>
      </c>
      <c r="F113" s="4">
        <v>2023</v>
      </c>
      <c r="G113" s="2" t="s">
        <v>8</v>
      </c>
      <c r="H113" s="2" t="s">
        <v>166</v>
      </c>
      <c r="I113" s="2"/>
      <c r="J113" s="6" t="s">
        <v>486</v>
      </c>
      <c r="K113" s="2" t="s">
        <v>3637</v>
      </c>
      <c r="L113" s="12">
        <v>505.5</v>
      </c>
      <c r="M113" s="19" t="s">
        <v>485</v>
      </c>
      <c r="N113" s="2" t="s">
        <v>5056</v>
      </c>
      <c r="O113" s="2"/>
      <c r="P113" s="2"/>
    </row>
    <row r="114" spans="1:16" x14ac:dyDescent="0.25">
      <c r="A114" s="14" t="s">
        <v>30</v>
      </c>
      <c r="B114" s="2"/>
      <c r="C114" s="48">
        <v>45356</v>
      </c>
      <c r="D114" s="2"/>
      <c r="E114" s="6">
        <v>300091606</v>
      </c>
      <c r="F114" s="4">
        <v>2023</v>
      </c>
      <c r="G114" s="2" t="s">
        <v>8</v>
      </c>
      <c r="H114" s="2" t="s">
        <v>261</v>
      </c>
      <c r="I114" s="2"/>
      <c r="J114" s="6" t="s">
        <v>659</v>
      </c>
      <c r="K114" s="2" t="s">
        <v>3637</v>
      </c>
      <c r="L114" s="12">
        <v>259</v>
      </c>
      <c r="M114" s="21" t="s">
        <v>458</v>
      </c>
      <c r="N114" s="2" t="s">
        <v>5095</v>
      </c>
      <c r="O114" s="2"/>
      <c r="P114" s="2"/>
    </row>
    <row r="115" spans="1:16" x14ac:dyDescent="0.25">
      <c r="A115" s="14" t="s">
        <v>30</v>
      </c>
      <c r="B115" s="2"/>
      <c r="C115" s="48">
        <v>45356</v>
      </c>
      <c r="D115" s="2"/>
      <c r="E115" s="6">
        <v>300091613</v>
      </c>
      <c r="F115" s="4">
        <v>2023</v>
      </c>
      <c r="G115" s="2" t="s">
        <v>8</v>
      </c>
      <c r="H115" s="2" t="s">
        <v>261</v>
      </c>
      <c r="I115" s="2"/>
      <c r="J115" s="6" t="s">
        <v>541</v>
      </c>
      <c r="K115" s="2" t="s">
        <v>3733</v>
      </c>
      <c r="L115" s="12">
        <v>1085</v>
      </c>
      <c r="M115" s="21" t="s">
        <v>458</v>
      </c>
      <c r="N115" s="2" t="s">
        <v>5095</v>
      </c>
      <c r="O115" s="2"/>
      <c r="P115" s="2"/>
    </row>
    <row r="116" spans="1:16" x14ac:dyDescent="0.25">
      <c r="A116" s="14" t="s">
        <v>30</v>
      </c>
      <c r="B116" s="2"/>
      <c r="C116" s="48">
        <v>45356</v>
      </c>
      <c r="D116" s="2"/>
      <c r="E116" s="6">
        <v>2400005593</v>
      </c>
      <c r="F116" s="4">
        <v>2023</v>
      </c>
      <c r="G116" s="2" t="s">
        <v>8</v>
      </c>
      <c r="H116" s="2" t="s">
        <v>261</v>
      </c>
      <c r="I116" s="2"/>
      <c r="J116" s="6" t="s">
        <v>541</v>
      </c>
      <c r="K116" s="2" t="s">
        <v>3630</v>
      </c>
      <c r="L116" s="12">
        <v>245</v>
      </c>
      <c r="M116" s="21" t="s">
        <v>458</v>
      </c>
      <c r="N116" s="2" t="s">
        <v>5196</v>
      </c>
      <c r="O116" s="2"/>
      <c r="P116" s="2"/>
    </row>
    <row r="117" spans="1:16" x14ac:dyDescent="0.25">
      <c r="A117" s="14" t="s">
        <v>30</v>
      </c>
      <c r="B117" s="2"/>
      <c r="C117" s="48">
        <v>45356</v>
      </c>
      <c r="D117" s="2"/>
      <c r="E117" s="6">
        <v>2400005638</v>
      </c>
      <c r="F117" s="4">
        <v>2023</v>
      </c>
      <c r="G117" s="2" t="s">
        <v>8</v>
      </c>
      <c r="H117" s="2" t="s">
        <v>261</v>
      </c>
      <c r="I117" s="2"/>
      <c r="J117" s="6" t="s">
        <v>541</v>
      </c>
      <c r="K117" s="2" t="s">
        <v>3730</v>
      </c>
      <c r="L117" s="12">
        <v>381</v>
      </c>
      <c r="M117" s="21" t="s">
        <v>458</v>
      </c>
      <c r="N117" s="2" t="s">
        <v>5195</v>
      </c>
      <c r="O117" s="2"/>
      <c r="P117" s="2"/>
    </row>
    <row r="118" spans="1:16" x14ac:dyDescent="0.25">
      <c r="A118" s="14" t="s">
        <v>30</v>
      </c>
      <c r="B118" s="2"/>
      <c r="C118" s="48">
        <v>45356</v>
      </c>
      <c r="D118" s="2"/>
      <c r="E118" s="6">
        <v>2400005639</v>
      </c>
      <c r="F118" s="4">
        <v>2023</v>
      </c>
      <c r="G118" s="2" t="s">
        <v>8</v>
      </c>
      <c r="H118" s="2" t="s">
        <v>261</v>
      </c>
      <c r="I118" s="2"/>
      <c r="J118" s="6" t="s">
        <v>541</v>
      </c>
      <c r="K118" s="2" t="s">
        <v>3637</v>
      </c>
      <c r="L118" s="12">
        <v>2707</v>
      </c>
      <c r="M118" s="21" t="s">
        <v>458</v>
      </c>
      <c r="N118" s="2" t="s">
        <v>5194</v>
      </c>
      <c r="O118" s="2"/>
      <c r="P118" s="2"/>
    </row>
    <row r="119" spans="1:16" x14ac:dyDescent="0.25">
      <c r="A119" s="14" t="s">
        <v>30</v>
      </c>
      <c r="B119" s="2"/>
      <c r="C119" s="48">
        <v>45356</v>
      </c>
      <c r="D119" s="2"/>
      <c r="E119" s="6">
        <v>2400005909</v>
      </c>
      <c r="F119" s="4">
        <v>2023</v>
      </c>
      <c r="G119" s="2" t="s">
        <v>8</v>
      </c>
      <c r="H119" s="2" t="s">
        <v>5193</v>
      </c>
      <c r="I119" s="2"/>
      <c r="J119" s="6" t="s">
        <v>5192</v>
      </c>
      <c r="K119" s="2" t="s">
        <v>3633</v>
      </c>
      <c r="L119" s="12">
        <v>148</v>
      </c>
      <c r="M119" s="19" t="s">
        <v>94</v>
      </c>
      <c r="N119" s="2"/>
      <c r="O119" s="2"/>
      <c r="P119" s="2"/>
    </row>
    <row r="120" spans="1:16" x14ac:dyDescent="0.25">
      <c r="A120" s="14" t="s">
        <v>30</v>
      </c>
      <c r="B120" s="2"/>
      <c r="C120" s="48">
        <v>45356</v>
      </c>
      <c r="D120" s="2"/>
      <c r="E120" s="6">
        <v>2400005564</v>
      </c>
      <c r="F120" s="4">
        <v>2023</v>
      </c>
      <c r="G120" s="2" t="s">
        <v>8</v>
      </c>
      <c r="H120" s="2" t="s">
        <v>295</v>
      </c>
      <c r="I120" s="2"/>
      <c r="J120" s="6" t="s">
        <v>616</v>
      </c>
      <c r="K120" s="2" t="s">
        <v>3637</v>
      </c>
      <c r="L120" s="12">
        <v>197</v>
      </c>
      <c r="M120" s="19" t="s">
        <v>485</v>
      </c>
      <c r="N120" s="2" t="s">
        <v>5191</v>
      </c>
      <c r="O120" s="2"/>
      <c r="P120" s="2"/>
    </row>
    <row r="121" spans="1:16" x14ac:dyDescent="0.25">
      <c r="A121" s="14" t="s">
        <v>30</v>
      </c>
      <c r="B121" s="2"/>
      <c r="C121" s="48">
        <v>45356</v>
      </c>
      <c r="D121" s="2"/>
      <c r="E121" s="6">
        <v>2400005850</v>
      </c>
      <c r="F121" s="4">
        <v>2023</v>
      </c>
      <c r="G121" s="2" t="s">
        <v>4</v>
      </c>
      <c r="H121" s="2" t="s">
        <v>1347</v>
      </c>
      <c r="I121" s="2"/>
      <c r="J121" s="6" t="s">
        <v>5189</v>
      </c>
      <c r="K121" s="2" t="s">
        <v>3633</v>
      </c>
      <c r="L121" s="12">
        <v>735.5</v>
      </c>
      <c r="M121" s="4"/>
      <c r="N121" s="2" t="s">
        <v>5190</v>
      </c>
      <c r="O121" s="2"/>
      <c r="P121" s="2"/>
    </row>
    <row r="122" spans="1:16" x14ac:dyDescent="0.25">
      <c r="A122" s="14" t="s">
        <v>30</v>
      </c>
      <c r="B122" s="2"/>
      <c r="C122" s="48">
        <v>45356</v>
      </c>
      <c r="D122" s="2"/>
      <c r="E122" s="6">
        <v>2400005851</v>
      </c>
      <c r="F122" s="4">
        <v>2023</v>
      </c>
      <c r="G122" s="2" t="s">
        <v>4</v>
      </c>
      <c r="H122" s="2" t="s">
        <v>1347</v>
      </c>
      <c r="I122" s="2"/>
      <c r="J122" s="6" t="s">
        <v>5189</v>
      </c>
      <c r="K122" s="2" t="s">
        <v>3745</v>
      </c>
      <c r="L122" s="12">
        <v>318</v>
      </c>
      <c r="M122" s="4"/>
      <c r="N122" s="2" t="s">
        <v>5188</v>
      </c>
      <c r="O122" s="2"/>
      <c r="P122" s="2"/>
    </row>
    <row r="123" spans="1:16" x14ac:dyDescent="0.25">
      <c r="A123" s="14" t="s">
        <v>30</v>
      </c>
      <c r="B123" s="2"/>
      <c r="C123" s="48">
        <v>45356</v>
      </c>
      <c r="D123" s="2"/>
      <c r="E123" s="6">
        <v>2400005841</v>
      </c>
      <c r="F123" s="4">
        <v>2023</v>
      </c>
      <c r="G123" s="2" t="s">
        <v>4</v>
      </c>
      <c r="H123" s="2" t="s">
        <v>5175</v>
      </c>
      <c r="I123" s="2"/>
      <c r="J123" s="6" t="s">
        <v>4634</v>
      </c>
      <c r="K123" s="2" t="s">
        <v>923</v>
      </c>
      <c r="L123" s="12">
        <v>307</v>
      </c>
      <c r="M123" s="4"/>
      <c r="N123" s="2" t="s">
        <v>5160</v>
      </c>
      <c r="O123" s="2"/>
      <c r="P123" s="2"/>
    </row>
    <row r="124" spans="1:16" x14ac:dyDescent="0.25">
      <c r="A124" s="14" t="s">
        <v>30</v>
      </c>
      <c r="B124" s="2"/>
      <c r="C124" s="48">
        <v>45356</v>
      </c>
      <c r="D124" s="2"/>
      <c r="E124" s="6">
        <v>2400005808</v>
      </c>
      <c r="F124" s="4">
        <v>2023</v>
      </c>
      <c r="G124" s="2" t="s">
        <v>8</v>
      </c>
      <c r="H124" s="2" t="s">
        <v>5187</v>
      </c>
      <c r="I124" s="2"/>
      <c r="J124" s="6" t="s">
        <v>5186</v>
      </c>
      <c r="K124" s="2" t="s">
        <v>3637</v>
      </c>
      <c r="L124" s="12">
        <v>1719</v>
      </c>
      <c r="M124" s="4"/>
      <c r="N124" s="2" t="s">
        <v>5185</v>
      </c>
      <c r="O124" s="2"/>
      <c r="P124" s="2"/>
    </row>
    <row r="125" spans="1:16" x14ac:dyDescent="0.25">
      <c r="A125" s="14" t="s">
        <v>30</v>
      </c>
      <c r="B125" s="2"/>
      <c r="C125" s="48">
        <v>45356</v>
      </c>
      <c r="D125" s="2"/>
      <c r="E125" s="6">
        <v>300091910</v>
      </c>
      <c r="F125" s="4">
        <v>2023</v>
      </c>
      <c r="G125" s="2" t="s">
        <v>8</v>
      </c>
      <c r="H125" s="2" t="s">
        <v>261</v>
      </c>
      <c r="I125" s="2"/>
      <c r="J125" s="6" t="s">
        <v>540</v>
      </c>
      <c r="K125" s="2" t="s">
        <v>3733</v>
      </c>
      <c r="L125" s="12">
        <v>3214</v>
      </c>
      <c r="M125" s="21" t="s">
        <v>458</v>
      </c>
      <c r="N125" s="2" t="s">
        <v>5056</v>
      </c>
      <c r="O125" s="2"/>
      <c r="P125" s="2"/>
    </row>
    <row r="126" spans="1:16" x14ac:dyDescent="0.25">
      <c r="A126" s="14" t="s">
        <v>30</v>
      </c>
      <c r="B126" s="2"/>
      <c r="C126" s="48">
        <v>45365</v>
      </c>
      <c r="D126" s="2"/>
      <c r="E126" s="6">
        <v>2400005863</v>
      </c>
      <c r="F126" s="4">
        <v>2023</v>
      </c>
      <c r="G126" s="2" t="s">
        <v>4</v>
      </c>
      <c r="H126" s="2" t="s">
        <v>1338</v>
      </c>
      <c r="I126" s="2"/>
      <c r="J126" s="6" t="s">
        <v>4625</v>
      </c>
      <c r="K126" s="2" t="s">
        <v>3633</v>
      </c>
      <c r="L126" s="12">
        <v>213.5</v>
      </c>
      <c r="M126" s="21" t="s">
        <v>458</v>
      </c>
      <c r="N126" s="2" t="s">
        <v>4945</v>
      </c>
      <c r="O126" s="2"/>
      <c r="P126" s="2"/>
    </row>
    <row r="127" spans="1:16" x14ac:dyDescent="0.25">
      <c r="A127" s="14" t="s">
        <v>30</v>
      </c>
      <c r="B127" s="2"/>
      <c r="C127" s="48">
        <v>45366</v>
      </c>
      <c r="D127" s="2"/>
      <c r="E127" s="6">
        <v>2400005852</v>
      </c>
      <c r="F127" s="4">
        <v>2023</v>
      </c>
      <c r="G127" s="2" t="s">
        <v>4</v>
      </c>
      <c r="H127" s="2" t="s">
        <v>5184</v>
      </c>
      <c r="I127" s="2"/>
      <c r="J127" s="6" t="s">
        <v>5183</v>
      </c>
      <c r="K127" s="2" t="s">
        <v>3633</v>
      </c>
      <c r="L127" s="12">
        <v>638.5</v>
      </c>
      <c r="M127" s="21" t="s">
        <v>458</v>
      </c>
      <c r="N127" s="2" t="s">
        <v>5067</v>
      </c>
      <c r="O127" s="2"/>
      <c r="P127" s="2"/>
    </row>
    <row r="128" spans="1:16" x14ac:dyDescent="0.25">
      <c r="A128" s="14" t="s">
        <v>30</v>
      </c>
      <c r="B128" s="2"/>
      <c r="C128" s="48">
        <v>45366</v>
      </c>
      <c r="D128" s="2"/>
      <c r="E128" s="6">
        <v>2400005872</v>
      </c>
      <c r="F128" s="4">
        <v>2023</v>
      </c>
      <c r="G128" s="2" t="s">
        <v>4</v>
      </c>
      <c r="H128" s="2" t="s">
        <v>5171</v>
      </c>
      <c r="I128" s="2"/>
      <c r="J128" s="6" t="s">
        <v>4626</v>
      </c>
      <c r="K128" s="2" t="s">
        <v>3633</v>
      </c>
      <c r="L128" s="12">
        <v>266.5</v>
      </c>
      <c r="M128" s="4"/>
      <c r="N128" s="2" t="s">
        <v>4945</v>
      </c>
      <c r="O128" s="2"/>
      <c r="P128" s="2"/>
    </row>
    <row r="129" spans="1:16" x14ac:dyDescent="0.25">
      <c r="A129" s="14" t="s">
        <v>30</v>
      </c>
      <c r="B129" s="2"/>
      <c r="C129" s="48">
        <v>45369</v>
      </c>
      <c r="D129" s="2"/>
      <c r="E129" s="6">
        <v>2400005862</v>
      </c>
      <c r="F129" s="4">
        <v>2023</v>
      </c>
      <c r="G129" s="2" t="s">
        <v>4</v>
      </c>
      <c r="H129" s="2" t="s">
        <v>5182</v>
      </c>
      <c r="I129" s="2"/>
      <c r="J129" s="6" t="s">
        <v>4638</v>
      </c>
      <c r="K129" s="2" t="s">
        <v>3745</v>
      </c>
      <c r="L129" s="12">
        <v>299.5</v>
      </c>
      <c r="M129" s="4"/>
      <c r="N129" s="2" t="s">
        <v>5181</v>
      </c>
      <c r="O129" s="2"/>
      <c r="P129" s="2"/>
    </row>
    <row r="130" spans="1:16" x14ac:dyDescent="0.25">
      <c r="A130" s="14" t="s">
        <v>30</v>
      </c>
      <c r="B130" s="2"/>
      <c r="C130" s="48">
        <v>45370</v>
      </c>
      <c r="D130" s="2"/>
      <c r="E130" s="6">
        <v>2400005900</v>
      </c>
      <c r="F130" s="4">
        <v>2023</v>
      </c>
      <c r="G130" s="2" t="s">
        <v>4</v>
      </c>
      <c r="H130" s="2" t="s">
        <v>465</v>
      </c>
      <c r="I130" s="2"/>
      <c r="J130" s="6" t="s">
        <v>464</v>
      </c>
      <c r="K130" s="2" t="s">
        <v>3630</v>
      </c>
      <c r="L130" s="12">
        <v>2274</v>
      </c>
      <c r="M130" s="21" t="s">
        <v>458</v>
      </c>
      <c r="N130" s="2" t="s">
        <v>4945</v>
      </c>
      <c r="O130" s="2"/>
      <c r="P130" s="2"/>
    </row>
    <row r="131" spans="1:16" x14ac:dyDescent="0.25">
      <c r="A131" s="14" t="s">
        <v>30</v>
      </c>
      <c r="B131" s="2"/>
      <c r="C131" s="48">
        <v>45371</v>
      </c>
      <c r="D131" s="2"/>
      <c r="E131" s="6">
        <v>2400005859</v>
      </c>
      <c r="F131" s="4">
        <v>2023</v>
      </c>
      <c r="G131" s="2" t="s">
        <v>4</v>
      </c>
      <c r="H131" s="2" t="s">
        <v>5179</v>
      </c>
      <c r="I131" s="2"/>
      <c r="J131" s="6" t="s">
        <v>4631</v>
      </c>
      <c r="K131" s="2" t="s">
        <v>3633</v>
      </c>
      <c r="L131" s="12">
        <v>330</v>
      </c>
      <c r="M131" s="21" t="s">
        <v>458</v>
      </c>
      <c r="N131" s="2" t="s">
        <v>5180</v>
      </c>
      <c r="O131" s="2"/>
      <c r="P131" s="2"/>
    </row>
    <row r="132" spans="1:16" x14ac:dyDescent="0.25">
      <c r="A132" s="14" t="s">
        <v>30</v>
      </c>
      <c r="B132" s="2"/>
      <c r="C132" s="48">
        <v>45371</v>
      </c>
      <c r="D132" s="2"/>
      <c r="E132" s="6">
        <v>2400005860</v>
      </c>
      <c r="F132" s="4">
        <v>2023</v>
      </c>
      <c r="G132" s="2" t="s">
        <v>4</v>
      </c>
      <c r="H132" s="2" t="s">
        <v>5179</v>
      </c>
      <c r="I132" s="2"/>
      <c r="J132" s="6" t="s">
        <v>4631</v>
      </c>
      <c r="K132" s="2" t="s">
        <v>3745</v>
      </c>
      <c r="L132" s="12">
        <v>367</v>
      </c>
      <c r="M132" s="21" t="s">
        <v>458</v>
      </c>
      <c r="N132" s="2" t="s">
        <v>5009</v>
      </c>
      <c r="O132" s="2"/>
      <c r="P132" s="2"/>
    </row>
    <row r="133" spans="1:16" x14ac:dyDescent="0.25">
      <c r="A133" s="14" t="s">
        <v>30</v>
      </c>
      <c r="B133" s="2"/>
      <c r="C133" s="48">
        <v>45371</v>
      </c>
      <c r="D133" s="2"/>
      <c r="E133" s="6">
        <v>2400005657</v>
      </c>
      <c r="F133" s="4">
        <v>2023</v>
      </c>
      <c r="G133" s="2" t="s">
        <v>4</v>
      </c>
      <c r="H133" s="2" t="s">
        <v>5178</v>
      </c>
      <c r="I133" s="2"/>
      <c r="J133" s="6" t="s">
        <v>4094</v>
      </c>
      <c r="K133" s="2" t="s">
        <v>3745</v>
      </c>
      <c r="L133" s="12">
        <v>411</v>
      </c>
      <c r="M133" s="4"/>
      <c r="N133" s="2" t="s">
        <v>5177</v>
      </c>
      <c r="O133" s="2"/>
      <c r="P133" s="2"/>
    </row>
    <row r="134" spans="1:16" x14ac:dyDescent="0.25">
      <c r="A134" s="14" t="s">
        <v>30</v>
      </c>
      <c r="B134" s="2"/>
      <c r="C134" s="48">
        <v>45372</v>
      </c>
      <c r="D134" s="2"/>
      <c r="E134" s="6">
        <v>300091876</v>
      </c>
      <c r="F134" s="4">
        <v>2023</v>
      </c>
      <c r="G134" s="2" t="s">
        <v>4</v>
      </c>
      <c r="H134" s="2" t="s">
        <v>471</v>
      </c>
      <c r="I134" s="2"/>
      <c r="J134" s="6" t="s">
        <v>470</v>
      </c>
      <c r="K134" s="2" t="s">
        <v>3630</v>
      </c>
      <c r="L134" s="12">
        <v>580.5</v>
      </c>
      <c r="M134" s="4"/>
      <c r="N134" s="2" t="s">
        <v>4697</v>
      </c>
      <c r="O134" s="2"/>
      <c r="P134" s="2"/>
    </row>
    <row r="135" spans="1:16" x14ac:dyDescent="0.25">
      <c r="A135" s="14" t="s">
        <v>30</v>
      </c>
      <c r="B135" s="2"/>
      <c r="C135" s="48">
        <v>45372</v>
      </c>
      <c r="D135" s="2"/>
      <c r="E135" s="6">
        <v>300091860</v>
      </c>
      <c r="F135" s="4">
        <v>2023</v>
      </c>
      <c r="G135" s="2" t="s">
        <v>8</v>
      </c>
      <c r="H135" s="2" t="s">
        <v>166</v>
      </c>
      <c r="I135" s="2"/>
      <c r="J135" s="6" t="s">
        <v>486</v>
      </c>
      <c r="K135" s="2" t="s">
        <v>3630</v>
      </c>
      <c r="L135" s="12">
        <v>1450</v>
      </c>
      <c r="M135" s="19" t="s">
        <v>485</v>
      </c>
      <c r="N135" s="2" t="s">
        <v>4697</v>
      </c>
      <c r="O135" s="2"/>
      <c r="P135" s="2"/>
    </row>
    <row r="136" spans="1:16" x14ac:dyDescent="0.25">
      <c r="A136" s="14" t="s">
        <v>30</v>
      </c>
      <c r="B136" s="2"/>
      <c r="C136" s="48">
        <v>45376</v>
      </c>
      <c r="D136" s="2"/>
      <c r="E136" s="6">
        <v>300091909</v>
      </c>
      <c r="F136" s="4">
        <v>2023</v>
      </c>
      <c r="G136" s="2" t="s">
        <v>8</v>
      </c>
      <c r="H136" s="2" t="s">
        <v>282</v>
      </c>
      <c r="I136" s="2"/>
      <c r="J136" s="6" t="s">
        <v>551</v>
      </c>
      <c r="K136" s="2" t="s">
        <v>3733</v>
      </c>
      <c r="L136" s="12">
        <v>8833</v>
      </c>
      <c r="M136" s="21" t="s">
        <v>458</v>
      </c>
      <c r="N136" s="2" t="s">
        <v>5095</v>
      </c>
      <c r="O136" s="2"/>
      <c r="P136" s="2"/>
    </row>
    <row r="137" spans="1:16" x14ac:dyDescent="0.25">
      <c r="A137" s="14" t="s">
        <v>30</v>
      </c>
      <c r="B137" s="2"/>
      <c r="C137" s="48">
        <v>45378</v>
      </c>
      <c r="D137" s="2"/>
      <c r="E137" s="6">
        <v>2400005940</v>
      </c>
      <c r="F137" s="4">
        <v>2023</v>
      </c>
      <c r="G137" s="2" t="s">
        <v>8</v>
      </c>
      <c r="H137" s="2" t="s">
        <v>532</v>
      </c>
      <c r="I137" s="2"/>
      <c r="J137" s="6" t="s">
        <v>531</v>
      </c>
      <c r="K137" s="2" t="s">
        <v>3630</v>
      </c>
      <c r="L137" s="12">
        <v>10178.5</v>
      </c>
      <c r="M137" s="19" t="s">
        <v>94</v>
      </c>
      <c r="N137" s="2" t="s">
        <v>5172</v>
      </c>
      <c r="O137" s="2"/>
      <c r="P137" s="2"/>
    </row>
    <row r="138" spans="1:16" x14ac:dyDescent="0.25">
      <c r="A138" s="14" t="s">
        <v>30</v>
      </c>
      <c r="B138" s="2"/>
      <c r="C138" s="48">
        <v>45378</v>
      </c>
      <c r="D138" s="2"/>
      <c r="E138" s="89">
        <v>2400006101</v>
      </c>
      <c r="F138" s="4">
        <v>2023</v>
      </c>
      <c r="G138" s="2" t="s">
        <v>8</v>
      </c>
      <c r="H138" s="2" t="s">
        <v>241</v>
      </c>
      <c r="I138" s="2"/>
      <c r="J138" s="6" t="s">
        <v>568</v>
      </c>
      <c r="K138" s="2" t="s">
        <v>3730</v>
      </c>
      <c r="L138" s="12">
        <v>2283</v>
      </c>
      <c r="M138" s="20" t="s">
        <v>99</v>
      </c>
      <c r="N138" s="2" t="s">
        <v>5176</v>
      </c>
      <c r="O138" s="2"/>
      <c r="P138" s="2" t="b">
        <v>1</v>
      </c>
    </row>
    <row r="139" spans="1:16" x14ac:dyDescent="0.25">
      <c r="A139" s="14" t="s">
        <v>30</v>
      </c>
      <c r="B139" s="2"/>
      <c r="C139" s="48">
        <v>45378</v>
      </c>
      <c r="D139" s="2"/>
      <c r="E139" s="6">
        <v>2400006091</v>
      </c>
      <c r="F139" s="4">
        <v>2023</v>
      </c>
      <c r="G139" s="2" t="s">
        <v>4</v>
      </c>
      <c r="H139" s="2" t="s">
        <v>5175</v>
      </c>
      <c r="I139" s="2"/>
      <c r="J139" s="6" t="s">
        <v>4634</v>
      </c>
      <c r="K139" s="2" t="s">
        <v>923</v>
      </c>
      <c r="L139" s="12">
        <v>226</v>
      </c>
      <c r="M139" s="4"/>
      <c r="N139" s="2" t="s">
        <v>5174</v>
      </c>
      <c r="O139" s="2"/>
      <c r="P139" s="2"/>
    </row>
    <row r="140" spans="1:16" x14ac:dyDescent="0.25">
      <c r="A140" s="14" t="s">
        <v>30</v>
      </c>
      <c r="B140" s="2"/>
      <c r="C140" s="48">
        <v>45379</v>
      </c>
      <c r="D140" s="2"/>
      <c r="E140" s="6">
        <v>300092408</v>
      </c>
      <c r="F140" s="4">
        <v>2023</v>
      </c>
      <c r="G140" s="2" t="s">
        <v>8</v>
      </c>
      <c r="H140" s="2" t="s">
        <v>218</v>
      </c>
      <c r="I140" s="2"/>
      <c r="J140" s="6" t="s">
        <v>585</v>
      </c>
      <c r="K140" s="2" t="s">
        <v>3730</v>
      </c>
      <c r="L140" s="12">
        <v>5692</v>
      </c>
      <c r="M140" s="19" t="s">
        <v>94</v>
      </c>
      <c r="N140" s="2" t="s">
        <v>5075</v>
      </c>
      <c r="O140" s="2"/>
      <c r="P140" s="2"/>
    </row>
    <row r="141" spans="1:16" x14ac:dyDescent="0.25">
      <c r="A141" s="14" t="s">
        <v>30</v>
      </c>
      <c r="B141" s="2"/>
      <c r="C141" s="48">
        <v>45379</v>
      </c>
      <c r="D141" s="2"/>
      <c r="E141" s="89">
        <v>2400005804</v>
      </c>
      <c r="F141" s="4">
        <v>2023</v>
      </c>
      <c r="G141" s="2" t="s">
        <v>8</v>
      </c>
      <c r="H141" s="2" t="s">
        <v>490</v>
      </c>
      <c r="I141" s="2"/>
      <c r="J141" s="6" t="s">
        <v>493</v>
      </c>
      <c r="K141" s="2" t="s">
        <v>3730</v>
      </c>
      <c r="L141" s="12">
        <v>800.5</v>
      </c>
      <c r="M141" s="20" t="s">
        <v>99</v>
      </c>
      <c r="N141" s="2" t="s">
        <v>5173</v>
      </c>
      <c r="O141" s="2"/>
      <c r="P141" s="2" t="b">
        <v>1</v>
      </c>
    </row>
    <row r="142" spans="1:16" x14ac:dyDescent="0.25">
      <c r="A142" s="14" t="s">
        <v>30</v>
      </c>
      <c r="B142" s="2"/>
      <c r="C142" s="48">
        <v>45383</v>
      </c>
      <c r="D142" s="2"/>
      <c r="E142" s="89">
        <v>2400005805</v>
      </c>
      <c r="F142" s="4">
        <v>2023</v>
      </c>
      <c r="G142" s="2" t="s">
        <v>8</v>
      </c>
      <c r="H142" s="2" t="s">
        <v>490</v>
      </c>
      <c r="I142" s="2"/>
      <c r="J142" s="2" t="s">
        <v>492</v>
      </c>
      <c r="K142" s="2" t="s">
        <v>3730</v>
      </c>
      <c r="L142" s="12">
        <v>9497</v>
      </c>
      <c r="M142" s="20" t="s">
        <v>99</v>
      </c>
      <c r="N142" s="2" t="s">
        <v>5172</v>
      </c>
      <c r="O142" s="2"/>
      <c r="P142" s="2" t="b">
        <v>1</v>
      </c>
    </row>
    <row r="143" spans="1:16" x14ac:dyDescent="0.25">
      <c r="A143" s="14" t="s">
        <v>30</v>
      </c>
      <c r="B143" s="2">
        <v>1</v>
      </c>
      <c r="C143" s="48">
        <v>45385</v>
      </c>
      <c r="D143" s="2"/>
      <c r="E143" s="6">
        <v>2400006098</v>
      </c>
      <c r="F143" s="4">
        <v>2023</v>
      </c>
      <c r="G143" s="2" t="s">
        <v>4</v>
      </c>
      <c r="H143" s="2" t="s">
        <v>5171</v>
      </c>
      <c r="I143" s="2"/>
      <c r="J143" s="6" t="s">
        <v>4626</v>
      </c>
      <c r="K143" s="2" t="s">
        <v>3633</v>
      </c>
      <c r="L143" s="12">
        <v>244.5</v>
      </c>
      <c r="M143" s="4"/>
      <c r="N143" s="2" t="s">
        <v>5170</v>
      </c>
      <c r="O143" s="2"/>
      <c r="P143" s="2"/>
    </row>
    <row r="144" spans="1:16" x14ac:dyDescent="0.25">
      <c r="A144" s="14" t="s">
        <v>30</v>
      </c>
      <c r="B144" s="2">
        <v>2</v>
      </c>
      <c r="C144" s="48">
        <v>45385</v>
      </c>
      <c r="D144" s="2"/>
      <c r="E144" s="6">
        <v>300092655</v>
      </c>
      <c r="F144" s="4">
        <v>2023</v>
      </c>
      <c r="G144" s="2" t="s">
        <v>8</v>
      </c>
      <c r="H144" s="2" t="s">
        <v>261</v>
      </c>
      <c r="I144" s="2"/>
      <c r="J144" s="6" t="s">
        <v>541</v>
      </c>
      <c r="K144" s="2" t="s">
        <v>3630</v>
      </c>
      <c r="L144" s="12">
        <v>202</v>
      </c>
      <c r="M144" s="21" t="s">
        <v>107</v>
      </c>
      <c r="N144" s="2" t="s">
        <v>5075</v>
      </c>
      <c r="O144" s="2"/>
      <c r="P144" s="2"/>
    </row>
    <row r="145" spans="1:16" x14ac:dyDescent="0.25">
      <c r="A145" s="14" t="s">
        <v>30</v>
      </c>
      <c r="B145" s="2"/>
      <c r="C145" s="48">
        <v>45390</v>
      </c>
      <c r="D145" s="2"/>
      <c r="E145" s="6">
        <v>300092656</v>
      </c>
      <c r="F145" s="4">
        <v>2023</v>
      </c>
      <c r="G145" s="2" t="s">
        <v>8</v>
      </c>
      <c r="H145" s="2" t="s">
        <v>261</v>
      </c>
      <c r="I145" s="2"/>
      <c r="J145" s="6" t="s">
        <v>539</v>
      </c>
      <c r="K145" s="2" t="s">
        <v>3730</v>
      </c>
      <c r="L145" s="12">
        <v>943.5</v>
      </c>
      <c r="M145" s="21" t="s">
        <v>107</v>
      </c>
      <c r="N145" s="2" t="s">
        <v>5075</v>
      </c>
      <c r="O145" s="2"/>
      <c r="P145" s="2"/>
    </row>
    <row r="146" spans="1:16" x14ac:dyDescent="0.25">
      <c r="A146" s="14" t="s">
        <v>30</v>
      </c>
      <c r="B146" s="2">
        <v>4</v>
      </c>
      <c r="C146" s="48">
        <v>45391</v>
      </c>
      <c r="D146" s="2"/>
      <c r="E146" s="6">
        <v>300092657</v>
      </c>
      <c r="F146" s="4">
        <v>2023</v>
      </c>
      <c r="G146" s="2" t="s">
        <v>8</v>
      </c>
      <c r="H146" s="2" t="s">
        <v>261</v>
      </c>
      <c r="I146" s="2"/>
      <c r="J146" s="6" t="s">
        <v>541</v>
      </c>
      <c r="K146" s="2" t="s">
        <v>3637</v>
      </c>
      <c r="L146" s="12">
        <v>2424</v>
      </c>
      <c r="M146" s="21" t="s">
        <v>107</v>
      </c>
      <c r="N146" s="2" t="s">
        <v>5075</v>
      </c>
      <c r="O146" s="2"/>
      <c r="P146" s="2"/>
    </row>
    <row r="147" spans="1:16" x14ac:dyDescent="0.25">
      <c r="A147" s="14" t="s">
        <v>30</v>
      </c>
      <c r="B147" s="2">
        <v>5</v>
      </c>
      <c r="C147" s="48">
        <v>45391</v>
      </c>
      <c r="D147" s="2"/>
      <c r="E147" s="6">
        <v>2400006102</v>
      </c>
      <c r="F147" s="4">
        <v>2023</v>
      </c>
      <c r="G147" s="2" t="s">
        <v>8</v>
      </c>
      <c r="H147" s="2" t="s">
        <v>261</v>
      </c>
      <c r="I147" s="2"/>
      <c r="J147" s="6" t="s">
        <v>659</v>
      </c>
      <c r="K147" s="2" t="s">
        <v>3730</v>
      </c>
      <c r="L147" s="12">
        <v>757.5</v>
      </c>
      <c r="M147" s="21" t="s">
        <v>107</v>
      </c>
      <c r="N147" s="2" t="s">
        <v>5169</v>
      </c>
      <c r="O147" s="2"/>
      <c r="P147" s="2"/>
    </row>
    <row r="148" spans="1:16" x14ac:dyDescent="0.25">
      <c r="A148" s="14" t="s">
        <v>30</v>
      </c>
      <c r="B148" s="2">
        <v>6</v>
      </c>
      <c r="C148" s="48">
        <v>45392</v>
      </c>
      <c r="D148" s="2"/>
      <c r="E148" s="6">
        <v>2400006103</v>
      </c>
      <c r="F148" s="4">
        <v>2023</v>
      </c>
      <c r="G148" s="2" t="s">
        <v>8</v>
      </c>
      <c r="H148" s="2" t="s">
        <v>261</v>
      </c>
      <c r="I148" s="2"/>
      <c r="J148" s="6" t="s">
        <v>659</v>
      </c>
      <c r="K148" s="2" t="s">
        <v>3637</v>
      </c>
      <c r="L148" s="12">
        <v>227.5</v>
      </c>
      <c r="M148" s="21" t="s">
        <v>107</v>
      </c>
      <c r="N148" s="2" t="s">
        <v>5162</v>
      </c>
      <c r="O148" s="2"/>
      <c r="P148" s="2"/>
    </row>
    <row r="149" spans="1:16" x14ac:dyDescent="0.25">
      <c r="A149" s="14" t="s">
        <v>30</v>
      </c>
      <c r="B149" s="2">
        <v>7</v>
      </c>
      <c r="C149" s="48">
        <v>45392</v>
      </c>
      <c r="D149" s="2"/>
      <c r="E149" s="6">
        <v>2400006104</v>
      </c>
      <c r="F149" s="4">
        <v>2023</v>
      </c>
      <c r="G149" s="2" t="s">
        <v>8</v>
      </c>
      <c r="H149" s="2" t="s">
        <v>261</v>
      </c>
      <c r="I149" s="2"/>
      <c r="J149" s="6" t="s">
        <v>541</v>
      </c>
      <c r="K149" s="2" t="s">
        <v>3733</v>
      </c>
      <c r="L149" s="12">
        <v>1004</v>
      </c>
      <c r="M149" s="21" t="s">
        <v>107</v>
      </c>
      <c r="N149" s="2" t="s">
        <v>5168</v>
      </c>
      <c r="O149" s="2"/>
      <c r="P149" s="2"/>
    </row>
    <row r="150" spans="1:16" x14ac:dyDescent="0.25">
      <c r="A150" s="14" t="s">
        <v>30</v>
      </c>
      <c r="B150" s="2">
        <v>8</v>
      </c>
      <c r="C150" s="48">
        <v>45393</v>
      </c>
      <c r="D150" s="2"/>
      <c r="E150" s="6">
        <v>300092833</v>
      </c>
      <c r="F150" s="4">
        <v>2023</v>
      </c>
      <c r="G150" s="2" t="s">
        <v>8</v>
      </c>
      <c r="H150" s="2" t="s">
        <v>261</v>
      </c>
      <c r="I150" s="2"/>
      <c r="J150" s="6" t="s">
        <v>540</v>
      </c>
      <c r="K150" s="2" t="s">
        <v>3730</v>
      </c>
      <c r="L150" s="12">
        <v>1800.5</v>
      </c>
      <c r="M150" s="21" t="s">
        <v>107</v>
      </c>
      <c r="N150" s="2" t="s">
        <v>5075</v>
      </c>
      <c r="O150" s="2"/>
      <c r="P150" s="2"/>
    </row>
    <row r="151" spans="1:16" x14ac:dyDescent="0.25">
      <c r="A151" s="14" t="s">
        <v>30</v>
      </c>
      <c r="B151" s="2" t="s">
        <v>5167</v>
      </c>
      <c r="C151" s="48">
        <v>45394</v>
      </c>
      <c r="D151" s="2"/>
      <c r="E151" s="6">
        <v>2400005977</v>
      </c>
      <c r="F151" s="4">
        <v>2023</v>
      </c>
      <c r="G151" s="2" t="s">
        <v>8</v>
      </c>
      <c r="H151" s="2" t="s">
        <v>376</v>
      </c>
      <c r="I151" s="2"/>
      <c r="J151" s="6" t="s">
        <v>660</v>
      </c>
      <c r="K151" s="2" t="s">
        <v>3733</v>
      </c>
      <c r="L151" s="12">
        <v>3254</v>
      </c>
      <c r="M151" s="4"/>
      <c r="N151" s="2" t="s">
        <v>5166</v>
      </c>
      <c r="O151" s="2"/>
      <c r="P151" s="2"/>
    </row>
    <row r="152" spans="1:16" x14ac:dyDescent="0.25">
      <c r="A152" s="14" t="s">
        <v>30</v>
      </c>
      <c r="B152" s="2" t="s">
        <v>1196</v>
      </c>
      <c r="C152" s="48">
        <v>45397</v>
      </c>
      <c r="D152" s="2"/>
      <c r="E152" s="6">
        <v>300092885</v>
      </c>
      <c r="F152" s="4">
        <v>2023</v>
      </c>
      <c r="G152" s="2" t="s">
        <v>4</v>
      </c>
      <c r="H152" s="2" t="s">
        <v>1311</v>
      </c>
      <c r="I152" s="2"/>
      <c r="J152" s="6" t="s">
        <v>4623</v>
      </c>
      <c r="K152" s="2" t="s">
        <v>923</v>
      </c>
      <c r="L152" s="12">
        <v>49.5</v>
      </c>
      <c r="M152" s="21" t="s">
        <v>107</v>
      </c>
      <c r="N152" s="2" t="s">
        <v>5075</v>
      </c>
      <c r="O152" s="2"/>
      <c r="P152" s="2"/>
    </row>
    <row r="153" spans="1:16" x14ac:dyDescent="0.25">
      <c r="A153" s="14" t="s">
        <v>30</v>
      </c>
      <c r="B153" s="2">
        <v>9</v>
      </c>
      <c r="C153" s="48">
        <v>45397</v>
      </c>
      <c r="D153" s="2"/>
      <c r="E153" s="6">
        <v>300092653</v>
      </c>
      <c r="F153" s="4">
        <v>2023</v>
      </c>
      <c r="G153" s="2" t="s">
        <v>8</v>
      </c>
      <c r="H153" s="2" t="s">
        <v>214</v>
      </c>
      <c r="I153" s="2"/>
      <c r="J153" s="6" t="s">
        <v>482</v>
      </c>
      <c r="K153" s="2" t="s">
        <v>3630</v>
      </c>
      <c r="L153" s="12">
        <v>4903</v>
      </c>
      <c r="M153" s="21" t="s">
        <v>107</v>
      </c>
      <c r="N153" s="2" t="s">
        <v>5075</v>
      </c>
      <c r="O153" s="2"/>
      <c r="P153" s="2"/>
    </row>
    <row r="154" spans="1:16" x14ac:dyDescent="0.25">
      <c r="A154" s="14" t="s">
        <v>30</v>
      </c>
      <c r="B154" s="2">
        <v>10</v>
      </c>
      <c r="C154" s="48">
        <v>45398</v>
      </c>
      <c r="D154" s="2"/>
      <c r="E154" s="6">
        <v>300092654</v>
      </c>
      <c r="F154" s="4">
        <v>2023</v>
      </c>
      <c r="G154" s="2" t="s">
        <v>8</v>
      </c>
      <c r="H154" s="2" t="s">
        <v>214</v>
      </c>
      <c r="I154" s="2"/>
      <c r="J154" s="6" t="s">
        <v>481</v>
      </c>
      <c r="K154" s="2" t="s">
        <v>3733</v>
      </c>
      <c r="L154" s="12">
        <v>2745.5</v>
      </c>
      <c r="M154" s="21" t="s">
        <v>107</v>
      </c>
      <c r="N154" s="2" t="s">
        <v>5075</v>
      </c>
      <c r="O154" s="2"/>
      <c r="P154" s="2"/>
    </row>
    <row r="155" spans="1:16" x14ac:dyDescent="0.25">
      <c r="A155" s="14" t="s">
        <v>30</v>
      </c>
      <c r="B155" s="2">
        <v>11</v>
      </c>
      <c r="C155" s="48">
        <v>45399</v>
      </c>
      <c r="D155" s="2"/>
      <c r="E155" s="6">
        <v>300092660</v>
      </c>
      <c r="F155" s="4">
        <v>2023</v>
      </c>
      <c r="G155" s="2" t="s">
        <v>8</v>
      </c>
      <c r="H155" s="2" t="s">
        <v>214</v>
      </c>
      <c r="I155" s="2"/>
      <c r="J155" s="6" t="s">
        <v>482</v>
      </c>
      <c r="K155" s="2" t="s">
        <v>3730</v>
      </c>
      <c r="L155" s="12">
        <v>6313</v>
      </c>
      <c r="M155" s="21" t="s">
        <v>107</v>
      </c>
      <c r="N155" s="2" t="s">
        <v>5075</v>
      </c>
      <c r="O155" s="2"/>
      <c r="P155" s="2"/>
    </row>
    <row r="156" spans="1:16" x14ac:dyDescent="0.25">
      <c r="A156" s="14" t="s">
        <v>30</v>
      </c>
      <c r="B156" s="2">
        <v>12</v>
      </c>
      <c r="C156" s="48">
        <v>45401</v>
      </c>
      <c r="D156" s="2"/>
      <c r="E156" s="6">
        <v>300092703</v>
      </c>
      <c r="F156" s="4">
        <v>2023</v>
      </c>
      <c r="G156" s="2" t="s">
        <v>8</v>
      </c>
      <c r="H156" s="2" t="s">
        <v>214</v>
      </c>
      <c r="I156" s="2"/>
      <c r="J156" s="6" t="s">
        <v>482</v>
      </c>
      <c r="K156" s="2" t="s">
        <v>3770</v>
      </c>
      <c r="L156" s="12">
        <v>7995</v>
      </c>
      <c r="M156" s="21" t="s">
        <v>107</v>
      </c>
      <c r="N156" s="2" t="s">
        <v>5075</v>
      </c>
      <c r="O156" s="2"/>
      <c r="P156" s="2"/>
    </row>
    <row r="157" spans="1:16" x14ac:dyDescent="0.25">
      <c r="A157" s="14" t="s">
        <v>30</v>
      </c>
      <c r="B157" s="2">
        <v>1</v>
      </c>
      <c r="C157" s="48">
        <v>45404</v>
      </c>
      <c r="D157" s="2"/>
      <c r="E157" s="6">
        <v>300092661</v>
      </c>
      <c r="F157" s="4">
        <v>2023</v>
      </c>
      <c r="G157" s="2" t="s">
        <v>8</v>
      </c>
      <c r="H157" s="2" t="s">
        <v>174</v>
      </c>
      <c r="I157" s="2"/>
      <c r="J157" s="6" t="s">
        <v>664</v>
      </c>
      <c r="K157" s="2" t="s">
        <v>3730</v>
      </c>
      <c r="L157" s="12">
        <v>1446.5</v>
      </c>
      <c r="M157" s="21" t="s">
        <v>107</v>
      </c>
      <c r="N157" s="2" t="s">
        <v>5095</v>
      </c>
      <c r="O157" s="2"/>
      <c r="P157" s="2"/>
    </row>
    <row r="158" spans="1:16" x14ac:dyDescent="0.25">
      <c r="A158" s="14" t="s">
        <v>30</v>
      </c>
      <c r="B158" s="2">
        <v>2</v>
      </c>
      <c r="C158" s="48">
        <v>45404</v>
      </c>
      <c r="D158" s="2"/>
      <c r="E158" s="6">
        <v>300092702</v>
      </c>
      <c r="F158" s="4">
        <v>2023</v>
      </c>
      <c r="G158" s="2" t="s">
        <v>8</v>
      </c>
      <c r="H158" s="2" t="s">
        <v>174</v>
      </c>
      <c r="I158" s="2"/>
      <c r="J158" s="6" t="s">
        <v>522</v>
      </c>
      <c r="K158" s="2" t="s">
        <v>3733</v>
      </c>
      <c r="L158" s="12">
        <v>2370.5</v>
      </c>
      <c r="M158" s="21" t="s">
        <v>107</v>
      </c>
      <c r="N158" s="2" t="s">
        <v>5095</v>
      </c>
      <c r="O158" s="2"/>
      <c r="P158" s="2"/>
    </row>
    <row r="159" spans="1:16" x14ac:dyDescent="0.25">
      <c r="A159" s="14" t="s">
        <v>30</v>
      </c>
      <c r="B159" s="2">
        <v>3</v>
      </c>
      <c r="C159" s="48">
        <v>45405</v>
      </c>
      <c r="D159" s="2"/>
      <c r="E159" s="6">
        <v>2400006037</v>
      </c>
      <c r="F159" s="4">
        <v>2023</v>
      </c>
      <c r="G159" s="2" t="s">
        <v>8</v>
      </c>
      <c r="H159" s="2" t="s">
        <v>174</v>
      </c>
      <c r="I159" s="2"/>
      <c r="J159" s="6" t="s">
        <v>521</v>
      </c>
      <c r="K159" s="2" t="s">
        <v>3733</v>
      </c>
      <c r="L159" s="12">
        <v>746</v>
      </c>
      <c r="M159" s="21" t="s">
        <v>107</v>
      </c>
      <c r="N159" s="2" t="s">
        <v>4645</v>
      </c>
      <c r="O159" s="2"/>
      <c r="P159" s="2"/>
    </row>
    <row r="160" spans="1:16" x14ac:dyDescent="0.25">
      <c r="A160" s="14" t="s">
        <v>30</v>
      </c>
      <c r="B160" s="2">
        <v>4</v>
      </c>
      <c r="C160" s="48">
        <v>45405</v>
      </c>
      <c r="D160" s="2"/>
      <c r="E160" s="6">
        <v>2400006039</v>
      </c>
      <c r="F160" s="4">
        <v>2023</v>
      </c>
      <c r="G160" s="2" t="s">
        <v>8</v>
      </c>
      <c r="H160" s="2" t="s">
        <v>174</v>
      </c>
      <c r="I160" s="2"/>
      <c r="J160" s="6" t="s">
        <v>521</v>
      </c>
      <c r="K160" s="2" t="s">
        <v>3630</v>
      </c>
      <c r="L160" s="12">
        <v>1027.5</v>
      </c>
      <c r="M160" s="21" t="s">
        <v>107</v>
      </c>
      <c r="N160" s="2" t="s">
        <v>5154</v>
      </c>
      <c r="O160" s="2"/>
      <c r="P160" s="2"/>
    </row>
    <row r="161" spans="1:16" x14ac:dyDescent="0.25">
      <c r="A161" s="14" t="s">
        <v>30</v>
      </c>
      <c r="B161" s="2">
        <v>5</v>
      </c>
      <c r="C161" s="48">
        <v>45405</v>
      </c>
      <c r="D161" s="2"/>
      <c r="E161" s="6">
        <v>300092658</v>
      </c>
      <c r="F161" s="4">
        <v>2023</v>
      </c>
      <c r="G161" s="2" t="s">
        <v>8</v>
      </c>
      <c r="H161" s="2" t="s">
        <v>280</v>
      </c>
      <c r="I161" s="2"/>
      <c r="J161" s="6" t="s">
        <v>572</v>
      </c>
      <c r="K161" s="2" t="s">
        <v>3733</v>
      </c>
      <c r="L161" s="12">
        <v>815.5</v>
      </c>
      <c r="M161" s="21" t="s">
        <v>107</v>
      </c>
      <c r="N161" s="2" t="s">
        <v>5075</v>
      </c>
      <c r="O161" s="2"/>
      <c r="P161" s="2"/>
    </row>
    <row r="162" spans="1:16" x14ac:dyDescent="0.25">
      <c r="A162" s="14" t="s">
        <v>30</v>
      </c>
      <c r="B162" s="2">
        <v>6</v>
      </c>
      <c r="C162" s="48">
        <v>45406</v>
      </c>
      <c r="D162" s="2"/>
      <c r="E162" s="6">
        <v>2400006096</v>
      </c>
      <c r="F162" s="4">
        <v>2023</v>
      </c>
      <c r="G162" s="2" t="s">
        <v>4</v>
      </c>
      <c r="H162" s="2" t="s">
        <v>465</v>
      </c>
      <c r="I162" s="2"/>
      <c r="J162" s="6" t="s">
        <v>464</v>
      </c>
      <c r="K162" s="2" t="s">
        <v>3630</v>
      </c>
      <c r="L162" s="12">
        <v>2183.5</v>
      </c>
      <c r="M162" s="21" t="s">
        <v>107</v>
      </c>
      <c r="N162" s="2" t="s">
        <v>5165</v>
      </c>
      <c r="O162" s="2"/>
      <c r="P162" s="2"/>
    </row>
    <row r="163" spans="1:16" x14ac:dyDescent="0.25">
      <c r="A163" s="14" t="s">
        <v>30</v>
      </c>
      <c r="B163" s="2">
        <v>7</v>
      </c>
      <c r="C163" s="48">
        <v>45407</v>
      </c>
      <c r="D163" s="2"/>
      <c r="E163" s="6">
        <v>300092886</v>
      </c>
      <c r="F163" s="4">
        <v>2023</v>
      </c>
      <c r="G163" s="2" t="s">
        <v>4</v>
      </c>
      <c r="H163" s="2" t="s">
        <v>5164</v>
      </c>
      <c r="I163" s="2"/>
      <c r="J163" s="6" t="s">
        <v>4635</v>
      </c>
      <c r="K163" s="2" t="s">
        <v>3633</v>
      </c>
      <c r="L163" s="12">
        <v>292</v>
      </c>
      <c r="M163" s="21" t="s">
        <v>107</v>
      </c>
      <c r="N163" s="2" t="s">
        <v>5075</v>
      </c>
      <c r="O163" s="2"/>
      <c r="P163" s="2"/>
    </row>
    <row r="164" spans="1:16" x14ac:dyDescent="0.25">
      <c r="A164" s="14" t="s">
        <v>30</v>
      </c>
      <c r="B164" s="2">
        <v>8</v>
      </c>
      <c r="C164" s="48">
        <v>45408</v>
      </c>
      <c r="D164" s="2"/>
      <c r="E164" s="6">
        <v>2400006097</v>
      </c>
      <c r="F164" s="4">
        <v>2023</v>
      </c>
      <c r="G164" s="2" t="s">
        <v>4</v>
      </c>
      <c r="H164" s="2" t="s">
        <v>460</v>
      </c>
      <c r="I164" s="2"/>
      <c r="J164" s="6" t="s">
        <v>459</v>
      </c>
      <c r="K164" s="2" t="s">
        <v>3730</v>
      </c>
      <c r="L164" s="12">
        <v>725</v>
      </c>
      <c r="M164" s="21" t="s">
        <v>107</v>
      </c>
      <c r="N164" s="2" t="s">
        <v>5154</v>
      </c>
      <c r="O164" s="2"/>
      <c r="P164" s="2"/>
    </row>
    <row r="165" spans="1:16" x14ac:dyDescent="0.25">
      <c r="A165" s="14" t="s">
        <v>30</v>
      </c>
      <c r="B165" s="2" t="s">
        <v>5163</v>
      </c>
      <c r="C165" s="48">
        <v>45408</v>
      </c>
      <c r="D165" s="2"/>
      <c r="E165" s="6">
        <v>2400006089</v>
      </c>
      <c r="F165" s="4">
        <v>2023</v>
      </c>
      <c r="G165" s="2" t="s">
        <v>4</v>
      </c>
      <c r="H165" s="2" t="s">
        <v>488</v>
      </c>
      <c r="I165" s="2"/>
      <c r="J165" s="6" t="s">
        <v>487</v>
      </c>
      <c r="K165" s="2" t="s">
        <v>3630</v>
      </c>
      <c r="L165" s="12">
        <v>478</v>
      </c>
      <c r="M165" s="4"/>
      <c r="N165" s="2" t="s">
        <v>5162</v>
      </c>
      <c r="O165" s="2"/>
      <c r="P165" s="2"/>
    </row>
    <row r="166" spans="1:16" x14ac:dyDescent="0.25">
      <c r="A166" s="14" t="s">
        <v>30</v>
      </c>
      <c r="B166" s="2">
        <v>1</v>
      </c>
      <c r="C166" s="48">
        <v>45412</v>
      </c>
      <c r="D166" s="2"/>
      <c r="E166" s="6">
        <v>2400006111</v>
      </c>
      <c r="F166" s="4">
        <v>2023</v>
      </c>
      <c r="G166" s="2" t="s">
        <v>8</v>
      </c>
      <c r="H166" s="2" t="s">
        <v>7</v>
      </c>
      <c r="I166" s="2"/>
      <c r="J166" s="6" t="s">
        <v>569</v>
      </c>
      <c r="K166" s="2" t="s">
        <v>3733</v>
      </c>
      <c r="L166" s="12">
        <v>2541</v>
      </c>
      <c r="M166" s="4"/>
      <c r="N166" s="2" t="s">
        <v>5160</v>
      </c>
      <c r="O166" s="2"/>
      <c r="P166" s="2"/>
    </row>
    <row r="167" spans="1:16" x14ac:dyDescent="0.25">
      <c r="A167" s="14" t="s">
        <v>30</v>
      </c>
      <c r="B167" s="2"/>
      <c r="C167" s="48">
        <v>45413</v>
      </c>
      <c r="D167" s="2"/>
      <c r="E167" s="89">
        <v>2400005806</v>
      </c>
      <c r="F167" s="4">
        <v>2023</v>
      </c>
      <c r="G167" s="2" t="s">
        <v>8</v>
      </c>
      <c r="H167" s="2" t="s">
        <v>490</v>
      </c>
      <c r="I167" s="2"/>
      <c r="J167" s="6" t="s">
        <v>491</v>
      </c>
      <c r="K167" s="2" t="s">
        <v>3730</v>
      </c>
      <c r="L167" s="12">
        <v>2900.5</v>
      </c>
      <c r="M167" s="20" t="s">
        <v>99</v>
      </c>
      <c r="N167" s="2" t="s">
        <v>5161</v>
      </c>
      <c r="O167" s="2"/>
      <c r="P167" s="2" t="b">
        <v>1</v>
      </c>
    </row>
    <row r="168" spans="1:16" x14ac:dyDescent="0.25">
      <c r="A168" s="14" t="s">
        <v>30</v>
      </c>
      <c r="B168" s="2"/>
      <c r="C168" s="48">
        <v>45414</v>
      </c>
      <c r="D168" s="2"/>
      <c r="E168" s="89">
        <v>2400005807</v>
      </c>
      <c r="F168" s="4">
        <v>2023</v>
      </c>
      <c r="G168" s="2" t="s">
        <v>8</v>
      </c>
      <c r="H168" s="2" t="s">
        <v>490</v>
      </c>
      <c r="I168" s="2"/>
      <c r="J168" s="6" t="s">
        <v>491</v>
      </c>
      <c r="K168" s="2" t="s">
        <v>3637</v>
      </c>
      <c r="L168" s="12">
        <v>1032</v>
      </c>
      <c r="M168" s="20" t="s">
        <v>99</v>
      </c>
      <c r="N168" s="2" t="s">
        <v>5160</v>
      </c>
      <c r="O168" s="2"/>
      <c r="P168" s="2" t="b">
        <v>1</v>
      </c>
    </row>
    <row r="169" spans="1:16" x14ac:dyDescent="0.25">
      <c r="A169" s="14" t="s">
        <v>30</v>
      </c>
      <c r="B169" s="2"/>
      <c r="C169" s="48">
        <v>45418</v>
      </c>
      <c r="D169" s="2"/>
      <c r="E169" s="89">
        <v>2400005709</v>
      </c>
      <c r="F169" s="4">
        <v>2023</v>
      </c>
      <c r="G169" s="2" t="s">
        <v>8</v>
      </c>
      <c r="H169" s="2" t="s">
        <v>490</v>
      </c>
      <c r="I169" s="2"/>
      <c r="J169" s="6" t="s">
        <v>494</v>
      </c>
      <c r="K169" s="2" t="s">
        <v>3630</v>
      </c>
      <c r="L169" s="12">
        <v>5354</v>
      </c>
      <c r="M169" s="20" t="s">
        <v>99</v>
      </c>
      <c r="N169" s="2" t="s">
        <v>5159</v>
      </c>
      <c r="O169" s="2"/>
      <c r="P169" s="2" t="b">
        <v>1</v>
      </c>
    </row>
    <row r="170" spans="1:16" x14ac:dyDescent="0.25">
      <c r="A170" s="14" t="s">
        <v>30</v>
      </c>
      <c r="B170" s="2"/>
      <c r="C170" s="48">
        <v>45420</v>
      </c>
      <c r="D170" s="2"/>
      <c r="E170" s="89">
        <v>2400005710</v>
      </c>
      <c r="F170" s="4">
        <v>2023</v>
      </c>
      <c r="G170" s="2" t="s">
        <v>8</v>
      </c>
      <c r="H170" s="2" t="s">
        <v>490</v>
      </c>
      <c r="I170" s="2"/>
      <c r="J170" s="6" t="s">
        <v>494</v>
      </c>
      <c r="K170" s="2" t="s">
        <v>3733</v>
      </c>
      <c r="L170" s="12">
        <v>4447</v>
      </c>
      <c r="M170" s="20" t="s">
        <v>99</v>
      </c>
      <c r="N170" s="2" t="s">
        <v>5158</v>
      </c>
      <c r="O170" s="2"/>
      <c r="P170" s="2" t="b">
        <v>1</v>
      </c>
    </row>
    <row r="171" spans="1:16" x14ac:dyDescent="0.25">
      <c r="A171" s="14" t="s">
        <v>30</v>
      </c>
      <c r="B171" s="2"/>
      <c r="C171" s="48">
        <v>45426</v>
      </c>
      <c r="D171" s="2"/>
      <c r="E171" s="6">
        <v>2400006171</v>
      </c>
      <c r="F171" s="4">
        <v>2023</v>
      </c>
      <c r="G171" s="2" t="s">
        <v>8</v>
      </c>
      <c r="H171" s="2" t="s">
        <v>5157</v>
      </c>
      <c r="I171" s="2"/>
      <c r="J171" s="6" t="s">
        <v>4609</v>
      </c>
      <c r="K171" s="2" t="s">
        <v>3733</v>
      </c>
      <c r="L171" s="12">
        <v>487</v>
      </c>
      <c r="M171" s="19" t="s">
        <v>94</v>
      </c>
      <c r="N171" s="2" t="s">
        <v>5156</v>
      </c>
      <c r="O171" s="2"/>
      <c r="P171" s="2"/>
    </row>
    <row r="172" spans="1:16" x14ac:dyDescent="0.25">
      <c r="A172" s="14" t="s">
        <v>30</v>
      </c>
      <c r="B172" s="2"/>
      <c r="C172" s="48">
        <v>45426</v>
      </c>
      <c r="D172" s="2"/>
      <c r="E172" s="6">
        <v>300093203</v>
      </c>
      <c r="F172" s="4">
        <v>2023</v>
      </c>
      <c r="G172" s="2" t="s">
        <v>8</v>
      </c>
      <c r="H172" s="2" t="s">
        <v>1416</v>
      </c>
      <c r="I172" s="2"/>
      <c r="J172" s="6" t="s">
        <v>4610</v>
      </c>
      <c r="K172" s="2" t="s">
        <v>3633</v>
      </c>
      <c r="L172" s="12">
        <v>441.5</v>
      </c>
      <c r="M172" s="4"/>
      <c r="N172" s="2" t="s">
        <v>5075</v>
      </c>
      <c r="O172" s="2"/>
      <c r="P172" s="2"/>
    </row>
    <row r="173" spans="1:16" x14ac:dyDescent="0.25">
      <c r="A173" s="14" t="s">
        <v>30</v>
      </c>
      <c r="B173" s="2"/>
      <c r="C173" s="48">
        <v>45427</v>
      </c>
      <c r="D173" s="2"/>
      <c r="E173" s="6">
        <v>2400006142</v>
      </c>
      <c r="F173" s="4">
        <v>2023</v>
      </c>
      <c r="G173" s="2" t="s">
        <v>8</v>
      </c>
      <c r="H173" s="2" t="s">
        <v>380</v>
      </c>
      <c r="I173" s="2"/>
      <c r="J173" s="6" t="s">
        <v>4607</v>
      </c>
      <c r="K173" s="2" t="s">
        <v>3637</v>
      </c>
      <c r="L173" s="12">
        <v>1266.5</v>
      </c>
      <c r="M173" s="19" t="s">
        <v>94</v>
      </c>
      <c r="N173" s="2" t="s">
        <v>5155</v>
      </c>
      <c r="O173" s="2"/>
      <c r="P173" s="2"/>
    </row>
    <row r="174" spans="1:16" x14ac:dyDescent="0.25">
      <c r="A174" s="14" t="s">
        <v>30</v>
      </c>
      <c r="B174" s="2"/>
      <c r="C174" s="48">
        <v>45428</v>
      </c>
      <c r="D174" s="2"/>
      <c r="E174" s="6">
        <v>2400006137</v>
      </c>
      <c r="F174" s="4">
        <v>2023</v>
      </c>
      <c r="G174" s="2" t="s">
        <v>8</v>
      </c>
      <c r="H174" s="2" t="s">
        <v>524</v>
      </c>
      <c r="I174" s="2"/>
      <c r="J174" s="6" t="s">
        <v>525</v>
      </c>
      <c r="K174" s="2" t="s">
        <v>3730</v>
      </c>
      <c r="L174" s="12">
        <v>2349</v>
      </c>
      <c r="M174" s="4"/>
      <c r="N174" s="2" t="s">
        <v>4993</v>
      </c>
      <c r="O174" s="2"/>
      <c r="P174" s="2"/>
    </row>
    <row r="175" spans="1:16" x14ac:dyDescent="0.25">
      <c r="A175" s="14" t="s">
        <v>30</v>
      </c>
      <c r="B175" s="2">
        <v>1</v>
      </c>
      <c r="C175" s="48">
        <v>45434</v>
      </c>
      <c r="D175" s="2"/>
      <c r="E175" s="6">
        <v>2400006145</v>
      </c>
      <c r="F175" s="4">
        <v>2023</v>
      </c>
      <c r="G175" s="2" t="s">
        <v>4</v>
      </c>
      <c r="H175" s="2" t="s">
        <v>465</v>
      </c>
      <c r="I175" s="2"/>
      <c r="J175" s="6" t="s">
        <v>464</v>
      </c>
      <c r="K175" s="2" t="s">
        <v>3630</v>
      </c>
      <c r="L175" s="12">
        <v>1931.5</v>
      </c>
      <c r="M175" s="21" t="s">
        <v>107</v>
      </c>
      <c r="N175" s="2" t="s">
        <v>5154</v>
      </c>
      <c r="O175" s="2"/>
      <c r="P175" s="2"/>
    </row>
    <row r="176" spans="1:16" x14ac:dyDescent="0.25">
      <c r="A176" s="14" t="s">
        <v>30</v>
      </c>
      <c r="B176" s="2">
        <v>2</v>
      </c>
      <c r="C176" s="48">
        <v>45434</v>
      </c>
      <c r="D176" s="2"/>
      <c r="E176" s="6">
        <v>2400006148</v>
      </c>
      <c r="F176" s="4">
        <v>2023</v>
      </c>
      <c r="G176" s="2" t="s">
        <v>4</v>
      </c>
      <c r="H176" s="2" t="s">
        <v>460</v>
      </c>
      <c r="I176" s="2"/>
      <c r="J176" s="6" t="s">
        <v>459</v>
      </c>
      <c r="K176" s="2" t="s">
        <v>3730</v>
      </c>
      <c r="L176" s="12">
        <v>675.5</v>
      </c>
      <c r="M176" s="21" t="s">
        <v>107</v>
      </c>
      <c r="N176" s="2" t="s">
        <v>5154</v>
      </c>
      <c r="O176" s="2"/>
      <c r="P176" s="2"/>
    </row>
    <row r="177" spans="1:16" x14ac:dyDescent="0.25">
      <c r="A177" s="14" t="s">
        <v>30</v>
      </c>
      <c r="B177" s="2">
        <v>1</v>
      </c>
      <c r="C177" s="48">
        <v>45462</v>
      </c>
      <c r="D177" s="2"/>
      <c r="E177" s="6">
        <v>2400006149</v>
      </c>
      <c r="F177" s="4">
        <v>2023</v>
      </c>
      <c r="G177" s="2" t="s">
        <v>8</v>
      </c>
      <c r="H177" s="2" t="s">
        <v>524</v>
      </c>
      <c r="I177" s="2"/>
      <c r="J177" s="6" t="s">
        <v>525</v>
      </c>
      <c r="K177" s="2" t="s">
        <v>3730</v>
      </c>
      <c r="L177" s="12">
        <v>2173</v>
      </c>
      <c r="M177" s="4"/>
      <c r="N177" s="2" t="s">
        <v>5057</v>
      </c>
      <c r="O177" s="2"/>
      <c r="P177" s="2"/>
    </row>
    <row r="178" spans="1:16" x14ac:dyDescent="0.25">
      <c r="A178" s="56" t="s">
        <v>30</v>
      </c>
      <c r="B178" s="2">
        <v>1</v>
      </c>
      <c r="C178" s="48">
        <v>45462</v>
      </c>
      <c r="D178" s="2"/>
      <c r="E178" s="6">
        <v>300093365</v>
      </c>
      <c r="F178" s="4">
        <v>2023</v>
      </c>
      <c r="G178" s="2" t="s">
        <v>8</v>
      </c>
      <c r="H178" s="2" t="s">
        <v>261</v>
      </c>
      <c r="I178" s="2"/>
      <c r="J178" s="6" t="s">
        <v>540</v>
      </c>
      <c r="K178" s="2" t="s">
        <v>3730</v>
      </c>
      <c r="L178" s="12">
        <v>1561.837</v>
      </c>
      <c r="M178" s="21" t="s">
        <v>107</v>
      </c>
      <c r="N178" s="2" t="s">
        <v>5075</v>
      </c>
      <c r="O178" s="2"/>
      <c r="P178" s="2"/>
    </row>
    <row r="179" spans="1:16" x14ac:dyDescent="0.25">
      <c r="A179" s="14" t="s">
        <v>30</v>
      </c>
      <c r="B179" s="2">
        <v>2</v>
      </c>
      <c r="C179" s="48">
        <v>45462</v>
      </c>
      <c r="D179" s="2"/>
      <c r="E179" s="6">
        <v>300093426</v>
      </c>
      <c r="F179" s="4">
        <v>2023</v>
      </c>
      <c r="G179" s="2" t="s">
        <v>4</v>
      </c>
      <c r="H179" s="2" t="s">
        <v>460</v>
      </c>
      <c r="I179" s="2"/>
      <c r="J179" s="6" t="s">
        <v>459</v>
      </c>
      <c r="K179" s="2" t="s">
        <v>3730</v>
      </c>
      <c r="L179" s="12">
        <v>628</v>
      </c>
      <c r="M179" s="21" t="s">
        <v>107</v>
      </c>
      <c r="N179" s="2" t="s">
        <v>5075</v>
      </c>
      <c r="O179" s="2"/>
      <c r="P179" s="2"/>
    </row>
    <row r="180" spans="1:16" x14ac:dyDescent="0.25">
      <c r="A180" s="14" t="s">
        <v>30</v>
      </c>
      <c r="B180" s="2"/>
      <c r="C180" s="48">
        <v>45467</v>
      </c>
      <c r="D180" s="2"/>
      <c r="E180" s="6">
        <v>2400006200</v>
      </c>
      <c r="F180" s="4">
        <v>2024</v>
      </c>
      <c r="G180" s="2" t="s">
        <v>4</v>
      </c>
      <c r="H180" s="2" t="s">
        <v>5153</v>
      </c>
      <c r="I180" s="2"/>
      <c r="J180" s="6" t="s">
        <v>4603</v>
      </c>
      <c r="K180" s="2" t="s">
        <v>3630</v>
      </c>
      <c r="L180" s="12">
        <v>471.5</v>
      </c>
      <c r="M180" s="21" t="s">
        <v>107</v>
      </c>
      <c r="N180" s="2" t="s">
        <v>4645</v>
      </c>
      <c r="O180" s="2"/>
      <c r="P180" s="2"/>
    </row>
    <row r="181" spans="1:16" x14ac:dyDescent="0.25">
      <c r="A181" s="14" t="s">
        <v>30</v>
      </c>
      <c r="B181" s="2"/>
      <c r="C181" s="48">
        <v>45488</v>
      </c>
      <c r="D181" s="2"/>
      <c r="E181" s="6">
        <v>300093532</v>
      </c>
      <c r="F181" s="4">
        <v>2024</v>
      </c>
      <c r="G181" s="2" t="s">
        <v>4</v>
      </c>
      <c r="H181" s="2" t="s">
        <v>5152</v>
      </c>
      <c r="I181" s="2"/>
      <c r="J181" s="6" t="s">
        <v>4602</v>
      </c>
      <c r="K181" s="2" t="s">
        <v>3742</v>
      </c>
      <c r="L181" s="12">
        <v>223.5</v>
      </c>
      <c r="M181" s="4"/>
      <c r="N181" s="2" t="s">
        <v>5075</v>
      </c>
      <c r="O181" s="2"/>
      <c r="P181" s="2"/>
    </row>
    <row r="182" spans="1:16" x14ac:dyDescent="0.25">
      <c r="A182" s="14" t="s">
        <v>30</v>
      </c>
      <c r="B182" s="2">
        <v>1</v>
      </c>
      <c r="C182" s="48">
        <v>45565</v>
      </c>
      <c r="D182" s="2"/>
      <c r="E182" s="6">
        <v>2400006303</v>
      </c>
      <c r="F182" s="4">
        <v>2024</v>
      </c>
      <c r="G182" s="2" t="s">
        <v>8</v>
      </c>
      <c r="H182" s="2" t="s">
        <v>7</v>
      </c>
      <c r="I182" s="2"/>
      <c r="J182" s="6" t="s">
        <v>451</v>
      </c>
      <c r="K182" s="2" t="s">
        <v>3630</v>
      </c>
      <c r="L182" s="12">
        <v>4836.5</v>
      </c>
      <c r="M182" s="4"/>
      <c r="N182" s="2" t="s">
        <v>5151</v>
      </c>
      <c r="O182" s="2"/>
      <c r="P182" s="2"/>
    </row>
    <row r="183" spans="1:16" x14ac:dyDescent="0.25">
      <c r="A183" s="14" t="s">
        <v>30</v>
      </c>
      <c r="B183" s="2">
        <v>2</v>
      </c>
      <c r="C183" s="48">
        <v>45565</v>
      </c>
      <c r="D183" s="2"/>
      <c r="E183" s="6">
        <v>2400006304</v>
      </c>
      <c r="F183" s="4">
        <v>2024</v>
      </c>
      <c r="G183" s="2" t="s">
        <v>8</v>
      </c>
      <c r="H183" s="2" t="s">
        <v>7</v>
      </c>
      <c r="I183" s="2"/>
      <c r="J183" s="6" t="s">
        <v>451</v>
      </c>
      <c r="K183" s="2" t="s">
        <v>3730</v>
      </c>
      <c r="L183" s="12">
        <v>752.5</v>
      </c>
      <c r="M183" s="4"/>
      <c r="N183" s="2" t="s">
        <v>5150</v>
      </c>
      <c r="O183" s="2"/>
      <c r="P183" s="2"/>
    </row>
    <row r="184" spans="1:16" x14ac:dyDescent="0.25">
      <c r="A184" s="14" t="s">
        <v>30</v>
      </c>
      <c r="B184" s="2">
        <v>3</v>
      </c>
      <c r="C184" s="48">
        <v>45565</v>
      </c>
      <c r="D184" s="2"/>
      <c r="E184" s="6">
        <v>2400006305</v>
      </c>
      <c r="F184" s="4">
        <v>2024</v>
      </c>
      <c r="G184" s="2" t="s">
        <v>8</v>
      </c>
      <c r="H184" s="2" t="s">
        <v>9</v>
      </c>
      <c r="I184" s="2"/>
      <c r="J184" s="6" t="s">
        <v>450</v>
      </c>
      <c r="K184" s="2" t="s">
        <v>3630</v>
      </c>
      <c r="L184" s="12">
        <v>11600</v>
      </c>
      <c r="M184" s="4"/>
      <c r="N184" s="2" t="s">
        <v>5067</v>
      </c>
      <c r="O184" s="2"/>
      <c r="P184" s="2"/>
    </row>
    <row r="185" spans="1:16" x14ac:dyDescent="0.25">
      <c r="A185" s="14" t="s">
        <v>30</v>
      </c>
      <c r="B185" s="2"/>
      <c r="C185" s="48">
        <v>45586</v>
      </c>
      <c r="D185" s="2"/>
      <c r="E185" s="6">
        <v>2400006231</v>
      </c>
      <c r="F185" s="4">
        <v>2024</v>
      </c>
      <c r="G185" s="2" t="s">
        <v>8</v>
      </c>
      <c r="H185" s="2" t="s">
        <v>280</v>
      </c>
      <c r="I185" s="2"/>
      <c r="J185" s="6" t="s">
        <v>449</v>
      </c>
      <c r="K185" s="2" t="s">
        <v>3733</v>
      </c>
      <c r="L185" s="12">
        <v>6489.5</v>
      </c>
      <c r="M185" s="21" t="s">
        <v>107</v>
      </c>
      <c r="N185" s="2" t="s">
        <v>4945</v>
      </c>
      <c r="O185" s="2"/>
      <c r="P185" s="2"/>
    </row>
    <row r="186" spans="1:16" x14ac:dyDescent="0.25">
      <c r="A186" s="14" t="s">
        <v>30</v>
      </c>
      <c r="B186" s="2"/>
      <c r="C186" s="48">
        <v>45586</v>
      </c>
      <c r="D186" s="2"/>
      <c r="E186" s="6">
        <v>2400006232</v>
      </c>
      <c r="F186" s="4">
        <v>2024</v>
      </c>
      <c r="G186" s="2" t="s">
        <v>4</v>
      </c>
      <c r="H186" s="2" t="s">
        <v>1438</v>
      </c>
      <c r="I186" s="2"/>
      <c r="J186" s="6" t="s">
        <v>1437</v>
      </c>
      <c r="K186" s="2" t="s">
        <v>923</v>
      </c>
      <c r="L186" s="12">
        <v>198</v>
      </c>
      <c r="M186" s="21" t="s">
        <v>107</v>
      </c>
      <c r="N186" s="2" t="s">
        <v>5144</v>
      </c>
      <c r="O186" s="2"/>
      <c r="P186" s="2"/>
    </row>
    <row r="187" spans="1:16" x14ac:dyDescent="0.25">
      <c r="A187" s="14" t="s">
        <v>30</v>
      </c>
      <c r="B187" s="2"/>
      <c r="C187" s="48">
        <v>45586</v>
      </c>
      <c r="D187" s="2"/>
      <c r="E187" s="6">
        <v>2400006308</v>
      </c>
      <c r="F187" s="4">
        <v>2024</v>
      </c>
      <c r="G187" s="2" t="s">
        <v>4</v>
      </c>
      <c r="H187" s="2" t="s">
        <v>1209</v>
      </c>
      <c r="I187" s="2"/>
      <c r="J187" s="6" t="s">
        <v>1441</v>
      </c>
      <c r="K187" s="2" t="s">
        <v>923</v>
      </c>
      <c r="L187" s="12">
        <v>345.5</v>
      </c>
      <c r="M187" s="4"/>
      <c r="N187" s="2" t="s">
        <v>5149</v>
      </c>
      <c r="O187" s="2"/>
      <c r="P187" s="2"/>
    </row>
    <row r="188" spans="1:16" x14ac:dyDescent="0.25">
      <c r="A188" s="14" t="s">
        <v>30</v>
      </c>
      <c r="B188" s="2"/>
      <c r="C188" s="48">
        <v>45587</v>
      </c>
      <c r="D188" s="2"/>
      <c r="E188" s="6">
        <v>2400006254</v>
      </c>
      <c r="F188" s="4">
        <v>2024</v>
      </c>
      <c r="G188" s="2" t="s">
        <v>8</v>
      </c>
      <c r="H188" s="2" t="s">
        <v>218</v>
      </c>
      <c r="I188" s="2"/>
      <c r="J188" s="6" t="s">
        <v>442</v>
      </c>
      <c r="K188" s="2" t="s">
        <v>3637</v>
      </c>
      <c r="L188" s="12">
        <v>1469.5</v>
      </c>
      <c r="M188" s="19" t="s">
        <v>94</v>
      </c>
      <c r="N188" s="2" t="s">
        <v>5148</v>
      </c>
      <c r="O188" s="2"/>
      <c r="P188" s="2"/>
    </row>
    <row r="189" spans="1:16" x14ac:dyDescent="0.25">
      <c r="A189" s="14" t="s">
        <v>30</v>
      </c>
      <c r="B189" s="2"/>
      <c r="C189" s="48">
        <v>45587</v>
      </c>
      <c r="D189" s="2"/>
      <c r="E189" s="6">
        <v>2400006255</v>
      </c>
      <c r="F189" s="4">
        <v>2024</v>
      </c>
      <c r="G189" s="2" t="s">
        <v>8</v>
      </c>
      <c r="H189" s="2" t="s">
        <v>218</v>
      </c>
      <c r="I189" s="2"/>
      <c r="J189" s="6" t="s">
        <v>441</v>
      </c>
      <c r="K189" s="2" t="s">
        <v>3630</v>
      </c>
      <c r="L189" s="12">
        <v>12941.5</v>
      </c>
      <c r="M189" s="19" t="s">
        <v>94</v>
      </c>
      <c r="N189" s="2" t="s">
        <v>5147</v>
      </c>
      <c r="O189" s="2"/>
      <c r="P189" s="2"/>
    </row>
    <row r="190" spans="1:16" x14ac:dyDescent="0.25">
      <c r="A190" s="14" t="s">
        <v>30</v>
      </c>
      <c r="B190" s="2"/>
      <c r="C190" s="48">
        <v>45587</v>
      </c>
      <c r="D190" s="2"/>
      <c r="E190" s="6">
        <v>2400006351</v>
      </c>
      <c r="F190" s="4">
        <v>2024</v>
      </c>
      <c r="G190" s="2" t="s">
        <v>4</v>
      </c>
      <c r="H190" s="2" t="s">
        <v>1432</v>
      </c>
      <c r="I190" s="2"/>
      <c r="J190" s="6" t="s">
        <v>1431</v>
      </c>
      <c r="K190" s="2" t="s">
        <v>3637</v>
      </c>
      <c r="L190" s="12">
        <v>517.5</v>
      </c>
      <c r="M190" s="4"/>
      <c r="N190" s="2" t="s">
        <v>4759</v>
      </c>
      <c r="O190" s="2"/>
      <c r="P190" s="2"/>
    </row>
    <row r="191" spans="1:16" x14ac:dyDescent="0.25">
      <c r="A191" s="14" t="s">
        <v>30</v>
      </c>
      <c r="B191" s="2"/>
      <c r="C191" s="48">
        <v>45587</v>
      </c>
      <c r="D191" s="2"/>
      <c r="E191" s="6">
        <v>2400006408</v>
      </c>
      <c r="F191" s="4">
        <v>2024</v>
      </c>
      <c r="G191" s="2" t="s">
        <v>4</v>
      </c>
      <c r="H191" s="2" t="s">
        <v>1432</v>
      </c>
      <c r="I191" s="2"/>
      <c r="J191" s="6" t="s">
        <v>1431</v>
      </c>
      <c r="K191" s="2" t="s">
        <v>3733</v>
      </c>
      <c r="L191" s="12">
        <v>765.5</v>
      </c>
      <c r="M191" s="4"/>
      <c r="N191" s="2" t="s">
        <v>4772</v>
      </c>
      <c r="O191" s="2"/>
      <c r="P191" s="2"/>
    </row>
    <row r="192" spans="1:16" x14ac:dyDescent="0.25">
      <c r="A192" s="14" t="s">
        <v>30</v>
      </c>
      <c r="B192" s="2"/>
      <c r="C192" s="48">
        <v>45587</v>
      </c>
      <c r="D192" s="2"/>
      <c r="E192" s="6">
        <v>2400006407</v>
      </c>
      <c r="F192" s="4">
        <v>2024</v>
      </c>
      <c r="G192" s="2" t="s">
        <v>8</v>
      </c>
      <c r="H192" s="2" t="s">
        <v>236</v>
      </c>
      <c r="I192" s="2"/>
      <c r="J192" s="6" t="s">
        <v>432</v>
      </c>
      <c r="K192" s="2" t="s">
        <v>3733</v>
      </c>
      <c r="L192" s="12">
        <v>2961</v>
      </c>
      <c r="M192" s="4"/>
      <c r="N192" s="2" t="s">
        <v>5146</v>
      </c>
      <c r="O192" s="2"/>
      <c r="P192" s="2"/>
    </row>
    <row r="193" spans="1:16" x14ac:dyDescent="0.25">
      <c r="A193" s="14" t="s">
        <v>30</v>
      </c>
      <c r="B193" s="2"/>
      <c r="C193" s="48">
        <v>45588</v>
      </c>
      <c r="D193" s="2"/>
      <c r="E193" s="6">
        <v>2400006404</v>
      </c>
      <c r="F193" s="4">
        <v>2024</v>
      </c>
      <c r="G193" s="2" t="s">
        <v>8</v>
      </c>
      <c r="H193" s="2" t="s">
        <v>218</v>
      </c>
      <c r="I193" s="2"/>
      <c r="J193" s="6" t="s">
        <v>440</v>
      </c>
      <c r="K193" s="2" t="s">
        <v>3630</v>
      </c>
      <c r="L193" s="12">
        <v>1504</v>
      </c>
      <c r="M193" s="19" t="s">
        <v>94</v>
      </c>
      <c r="N193" s="2" t="s">
        <v>5145</v>
      </c>
      <c r="O193" s="2"/>
      <c r="P193" s="2"/>
    </row>
    <row r="194" spans="1:16" x14ac:dyDescent="0.25">
      <c r="A194" s="14" t="s">
        <v>30</v>
      </c>
      <c r="B194" s="2"/>
      <c r="C194" s="48">
        <v>45588</v>
      </c>
      <c r="D194" s="2"/>
      <c r="E194" s="6">
        <v>2400006405</v>
      </c>
      <c r="F194" s="4">
        <v>2024</v>
      </c>
      <c r="G194" s="2" t="s">
        <v>8</v>
      </c>
      <c r="H194" s="2" t="s">
        <v>218</v>
      </c>
      <c r="I194" s="2"/>
      <c r="J194" s="6" t="s">
        <v>442</v>
      </c>
      <c r="K194" s="2" t="s">
        <v>3730</v>
      </c>
      <c r="L194" s="12">
        <v>3947</v>
      </c>
      <c r="M194" s="19" t="s">
        <v>94</v>
      </c>
      <c r="N194" s="2" t="s">
        <v>4914</v>
      </c>
      <c r="O194" s="2"/>
      <c r="P194" s="2"/>
    </row>
    <row r="195" spans="1:16" x14ac:dyDescent="0.25">
      <c r="A195" s="14" t="s">
        <v>30</v>
      </c>
      <c r="B195" s="2"/>
      <c r="C195" s="48">
        <v>45590</v>
      </c>
      <c r="D195" s="2"/>
      <c r="E195" s="6">
        <v>2400006211</v>
      </c>
      <c r="F195" s="4">
        <v>2024</v>
      </c>
      <c r="G195" s="2" t="s">
        <v>4</v>
      </c>
      <c r="H195" s="2" t="s">
        <v>1434</v>
      </c>
      <c r="I195" s="2"/>
      <c r="J195" s="6" t="s">
        <v>4580</v>
      </c>
      <c r="K195" s="2" t="s">
        <v>923</v>
      </c>
      <c r="L195" s="12">
        <v>167</v>
      </c>
      <c r="M195" s="21" t="s">
        <v>107</v>
      </c>
      <c r="N195" s="2" t="s">
        <v>4843</v>
      </c>
      <c r="O195" s="2"/>
      <c r="P195" s="2"/>
    </row>
    <row r="196" spans="1:16" x14ac:dyDescent="0.25">
      <c r="A196" s="14" t="s">
        <v>30</v>
      </c>
      <c r="B196" s="2"/>
      <c r="C196" s="48">
        <v>45590</v>
      </c>
      <c r="D196" s="2"/>
      <c r="E196" s="6">
        <v>2400006234</v>
      </c>
      <c r="F196" s="4">
        <v>2024</v>
      </c>
      <c r="G196" s="2" t="s">
        <v>8</v>
      </c>
      <c r="H196" s="2" t="s">
        <v>416</v>
      </c>
      <c r="I196" s="2"/>
      <c r="J196" s="6" t="s">
        <v>436</v>
      </c>
      <c r="K196" s="2" t="s">
        <v>3730</v>
      </c>
      <c r="L196" s="12">
        <v>1306</v>
      </c>
      <c r="M196" s="21" t="s">
        <v>107</v>
      </c>
      <c r="N196" s="2" t="s">
        <v>4945</v>
      </c>
      <c r="O196" s="2"/>
      <c r="P196" s="2"/>
    </row>
    <row r="197" spans="1:16" x14ac:dyDescent="0.25">
      <c r="A197" s="14" t="s">
        <v>30</v>
      </c>
      <c r="B197" s="2" t="s">
        <v>3904</v>
      </c>
      <c r="C197" s="48">
        <v>45595</v>
      </c>
      <c r="D197" s="2"/>
      <c r="E197" s="6">
        <v>300094434</v>
      </c>
      <c r="F197" s="4">
        <v>2024</v>
      </c>
      <c r="G197" s="2" t="s">
        <v>4</v>
      </c>
      <c r="H197" s="2" t="s">
        <v>1436</v>
      </c>
      <c r="I197" s="2"/>
      <c r="J197" s="6" t="s">
        <v>1435</v>
      </c>
      <c r="K197" s="2" t="s">
        <v>3637</v>
      </c>
      <c r="L197" s="12">
        <v>162</v>
      </c>
      <c r="M197" s="21" t="s">
        <v>107</v>
      </c>
      <c r="N197" s="2" t="s">
        <v>4697</v>
      </c>
      <c r="O197" s="2"/>
      <c r="P197" s="2"/>
    </row>
    <row r="198" spans="1:16" x14ac:dyDescent="0.25">
      <c r="A198" s="14" t="s">
        <v>30</v>
      </c>
      <c r="B198" s="2"/>
      <c r="C198" s="48">
        <v>45596</v>
      </c>
      <c r="D198" s="2"/>
      <c r="E198" s="6">
        <v>2400006409</v>
      </c>
      <c r="F198" s="4">
        <v>2024</v>
      </c>
      <c r="G198" s="2" t="s">
        <v>4</v>
      </c>
      <c r="H198" s="2" t="s">
        <v>1209</v>
      </c>
      <c r="I198" s="2"/>
      <c r="J198" s="6" t="s">
        <v>1441</v>
      </c>
      <c r="K198" s="2" t="s">
        <v>923</v>
      </c>
      <c r="L198" s="12">
        <v>275.5</v>
      </c>
      <c r="M198" s="4"/>
      <c r="N198" s="2" t="s">
        <v>4772</v>
      </c>
      <c r="O198" s="2"/>
      <c r="P198" s="2"/>
    </row>
    <row r="199" spans="1:16" x14ac:dyDescent="0.25">
      <c r="A199" s="14" t="s">
        <v>30</v>
      </c>
      <c r="B199" s="2"/>
      <c r="C199" s="48">
        <v>45596</v>
      </c>
      <c r="D199" s="2"/>
      <c r="E199" s="6">
        <v>2400006426</v>
      </c>
      <c r="F199" s="4">
        <v>2024</v>
      </c>
      <c r="G199" s="2" t="s">
        <v>8</v>
      </c>
      <c r="H199" s="2" t="s">
        <v>273</v>
      </c>
      <c r="I199" s="2"/>
      <c r="J199" s="6" t="s">
        <v>428</v>
      </c>
      <c r="K199" s="2" t="s">
        <v>3630</v>
      </c>
      <c r="L199" s="12">
        <v>2890.5</v>
      </c>
      <c r="M199" s="19" t="s">
        <v>94</v>
      </c>
      <c r="N199" s="2" t="s">
        <v>4820</v>
      </c>
      <c r="O199" s="2"/>
      <c r="P199" s="2"/>
    </row>
    <row r="200" spans="1:16" x14ac:dyDescent="0.25">
      <c r="A200" s="14" t="s">
        <v>30</v>
      </c>
      <c r="B200" s="2"/>
      <c r="C200" s="48">
        <v>45597</v>
      </c>
      <c r="D200" s="2"/>
      <c r="E200" s="6">
        <v>2400006388</v>
      </c>
      <c r="F200" s="4">
        <v>2024</v>
      </c>
      <c r="G200" s="2" t="s">
        <v>8</v>
      </c>
      <c r="H200" s="2" t="s">
        <v>218</v>
      </c>
      <c r="I200" s="2"/>
      <c r="J200" s="6" t="s">
        <v>420</v>
      </c>
      <c r="K200" s="2" t="s">
        <v>3637</v>
      </c>
      <c r="L200" s="12">
        <v>960</v>
      </c>
      <c r="M200" s="19" t="s">
        <v>94</v>
      </c>
      <c r="N200" s="2" t="s">
        <v>4897</v>
      </c>
      <c r="O200" s="2"/>
      <c r="P200" s="2"/>
    </row>
    <row r="201" spans="1:16" x14ac:dyDescent="0.25">
      <c r="A201" s="14" t="s">
        <v>30</v>
      </c>
      <c r="B201" s="2"/>
      <c r="C201" s="48">
        <v>45597</v>
      </c>
      <c r="D201" s="2"/>
      <c r="E201" s="6">
        <v>2400006217</v>
      </c>
      <c r="F201" s="4">
        <v>2024</v>
      </c>
      <c r="G201" s="2" t="s">
        <v>8</v>
      </c>
      <c r="H201" s="2" t="s">
        <v>218</v>
      </c>
      <c r="I201" s="2"/>
      <c r="J201" s="6" t="s">
        <v>420</v>
      </c>
      <c r="K201" s="2" t="s">
        <v>3733</v>
      </c>
      <c r="L201" s="12">
        <v>1506.5</v>
      </c>
      <c r="M201" s="19" t="s">
        <v>94</v>
      </c>
      <c r="N201" s="2" t="s">
        <v>5144</v>
      </c>
      <c r="O201" s="2"/>
      <c r="P201" s="2"/>
    </row>
    <row r="202" spans="1:16" x14ac:dyDescent="0.25">
      <c r="A202" s="14" t="s">
        <v>30</v>
      </c>
      <c r="B202" s="2"/>
      <c r="C202" s="48">
        <v>45597</v>
      </c>
      <c r="D202" s="2"/>
      <c r="E202" s="6">
        <v>2400006387</v>
      </c>
      <c r="F202" s="4">
        <v>2024</v>
      </c>
      <c r="G202" s="2" t="s">
        <v>8</v>
      </c>
      <c r="H202" s="2" t="s">
        <v>218</v>
      </c>
      <c r="I202" s="2"/>
      <c r="J202" s="6" t="s">
        <v>420</v>
      </c>
      <c r="K202" s="2" t="s">
        <v>3730</v>
      </c>
      <c r="L202" s="12">
        <v>1738.5</v>
      </c>
      <c r="M202" s="19" t="s">
        <v>94</v>
      </c>
      <c r="N202" s="2" t="s">
        <v>5143</v>
      </c>
      <c r="O202" s="2"/>
      <c r="P202" s="2"/>
    </row>
    <row r="203" spans="1:16" x14ac:dyDescent="0.25">
      <c r="A203" s="14" t="s">
        <v>30</v>
      </c>
      <c r="B203" s="2"/>
      <c r="C203" s="48">
        <v>45597</v>
      </c>
      <c r="D203" s="2"/>
      <c r="E203" s="6">
        <v>2400006386</v>
      </c>
      <c r="F203" s="4">
        <v>2024</v>
      </c>
      <c r="G203" s="2" t="s">
        <v>8</v>
      </c>
      <c r="H203" s="2" t="s">
        <v>218</v>
      </c>
      <c r="I203" s="2"/>
      <c r="J203" s="6" t="s">
        <v>420</v>
      </c>
      <c r="K203" s="2" t="s">
        <v>3630</v>
      </c>
      <c r="L203" s="12">
        <v>3676.5</v>
      </c>
      <c r="M203" s="19" t="s">
        <v>94</v>
      </c>
      <c r="N203" s="2" t="s">
        <v>5142</v>
      </c>
      <c r="O203" s="2"/>
      <c r="P203" s="2"/>
    </row>
    <row r="204" spans="1:16" x14ac:dyDescent="0.25">
      <c r="A204" s="14" t="s">
        <v>30</v>
      </c>
      <c r="B204" s="2" t="s">
        <v>3904</v>
      </c>
      <c r="C204" s="48">
        <v>45602</v>
      </c>
      <c r="D204" s="2"/>
      <c r="E204" s="6">
        <v>2400006352</v>
      </c>
      <c r="F204" s="4">
        <v>2024</v>
      </c>
      <c r="G204" s="2" t="s">
        <v>4</v>
      </c>
      <c r="H204" s="2" t="s">
        <v>1438</v>
      </c>
      <c r="I204" s="2"/>
      <c r="J204" s="6" t="s">
        <v>1437</v>
      </c>
      <c r="K204" s="2" t="s">
        <v>923</v>
      </c>
      <c r="L204" s="12">
        <v>147</v>
      </c>
      <c r="M204" s="21" t="s">
        <v>107</v>
      </c>
      <c r="N204" s="2" t="s">
        <v>5141</v>
      </c>
      <c r="O204" s="2"/>
      <c r="P204" s="2"/>
    </row>
    <row r="205" spans="1:16" x14ac:dyDescent="0.25">
      <c r="A205" s="14" t="s">
        <v>30</v>
      </c>
      <c r="B205" s="2"/>
      <c r="C205" s="48">
        <v>45602</v>
      </c>
      <c r="D205" s="2"/>
      <c r="E205" s="6">
        <v>300094614</v>
      </c>
      <c r="F205" s="4">
        <v>2024</v>
      </c>
      <c r="G205" s="2" t="s">
        <v>8</v>
      </c>
      <c r="H205" s="2" t="s">
        <v>280</v>
      </c>
      <c r="I205" s="2"/>
      <c r="J205" s="6" t="s">
        <v>446</v>
      </c>
      <c r="K205" s="2" t="s">
        <v>3730</v>
      </c>
      <c r="L205" s="12">
        <v>1104</v>
      </c>
      <c r="M205" s="21" t="s">
        <v>107</v>
      </c>
      <c r="N205" s="2" t="s">
        <v>4697</v>
      </c>
      <c r="O205" s="2"/>
      <c r="P205" s="2"/>
    </row>
    <row r="206" spans="1:16" x14ac:dyDescent="0.25">
      <c r="A206" s="14" t="s">
        <v>30</v>
      </c>
      <c r="B206" s="2"/>
      <c r="C206" s="48">
        <v>45602</v>
      </c>
      <c r="D206" s="2"/>
      <c r="E206" s="6">
        <v>2400006216</v>
      </c>
      <c r="F206" s="4">
        <v>2024</v>
      </c>
      <c r="G206" s="2" t="s">
        <v>8</v>
      </c>
      <c r="H206" s="2" t="s">
        <v>282</v>
      </c>
      <c r="I206" s="2"/>
      <c r="J206" s="6" t="s">
        <v>426</v>
      </c>
      <c r="K206" s="2" t="s">
        <v>3733</v>
      </c>
      <c r="L206" s="12">
        <v>4017.5</v>
      </c>
      <c r="M206" s="21" t="s">
        <v>107</v>
      </c>
      <c r="N206" s="2" t="s">
        <v>4772</v>
      </c>
      <c r="O206" s="2"/>
      <c r="P206" s="2"/>
    </row>
    <row r="207" spans="1:16" x14ac:dyDescent="0.25">
      <c r="A207" s="14" t="s">
        <v>30</v>
      </c>
      <c r="B207" s="2"/>
      <c r="C207" s="48">
        <v>45602</v>
      </c>
      <c r="D207" s="2"/>
      <c r="E207" s="6">
        <v>2400006215</v>
      </c>
      <c r="F207" s="4">
        <v>2024</v>
      </c>
      <c r="G207" s="2" t="s">
        <v>8</v>
      </c>
      <c r="H207" s="2" t="s">
        <v>282</v>
      </c>
      <c r="I207" s="2"/>
      <c r="J207" s="6" t="s">
        <v>426</v>
      </c>
      <c r="K207" s="2" t="s">
        <v>3630</v>
      </c>
      <c r="L207" s="12">
        <v>4898</v>
      </c>
      <c r="M207" s="21" t="s">
        <v>107</v>
      </c>
      <c r="N207" s="2" t="s">
        <v>4927</v>
      </c>
      <c r="O207" s="2"/>
      <c r="P207" s="2"/>
    </row>
    <row r="208" spans="1:16" x14ac:dyDescent="0.25">
      <c r="A208" s="14" t="s">
        <v>30</v>
      </c>
      <c r="B208" s="2"/>
      <c r="C208" s="48">
        <v>45602</v>
      </c>
      <c r="D208" s="2"/>
      <c r="E208" s="6">
        <v>2400006214</v>
      </c>
      <c r="F208" s="4">
        <v>2024</v>
      </c>
      <c r="G208" s="2" t="s">
        <v>8</v>
      </c>
      <c r="H208" s="2" t="s">
        <v>282</v>
      </c>
      <c r="I208" s="2"/>
      <c r="J208" s="6" t="s">
        <v>426</v>
      </c>
      <c r="K208" s="2" t="s">
        <v>3637</v>
      </c>
      <c r="L208" s="12">
        <v>6840.5</v>
      </c>
      <c r="M208" s="21" t="s">
        <v>107</v>
      </c>
      <c r="N208" s="2" t="s">
        <v>4914</v>
      </c>
      <c r="O208" s="2"/>
      <c r="P208" s="2"/>
    </row>
    <row r="209" spans="1:16" x14ac:dyDescent="0.25">
      <c r="A209" s="14" t="s">
        <v>30</v>
      </c>
      <c r="B209" s="2"/>
      <c r="C209" s="48">
        <v>45611</v>
      </c>
      <c r="D209" s="2"/>
      <c r="E209" s="6">
        <v>300094743</v>
      </c>
      <c r="F209" s="4">
        <v>2024</v>
      </c>
      <c r="G209" s="2" t="s">
        <v>8</v>
      </c>
      <c r="H209" s="2" t="s">
        <v>430</v>
      </c>
      <c r="I209" s="2"/>
      <c r="J209" s="6" t="s">
        <v>429</v>
      </c>
      <c r="K209" s="2" t="s">
        <v>3630</v>
      </c>
      <c r="L209" s="12">
        <v>2338.5</v>
      </c>
      <c r="M209" s="21" t="s">
        <v>107</v>
      </c>
      <c r="N209" s="2" t="s">
        <v>5095</v>
      </c>
      <c r="O209" s="2"/>
      <c r="P209" s="2"/>
    </row>
    <row r="210" spans="1:16" x14ac:dyDescent="0.25">
      <c r="A210" s="14" t="s">
        <v>30</v>
      </c>
      <c r="B210" s="2"/>
      <c r="C210" s="48">
        <v>45612</v>
      </c>
      <c r="D210" s="2"/>
      <c r="E210" s="6">
        <v>300094561</v>
      </c>
      <c r="F210" s="4">
        <v>2024</v>
      </c>
      <c r="G210" s="2" t="s">
        <v>8</v>
      </c>
      <c r="H210" s="2" t="s">
        <v>214</v>
      </c>
      <c r="I210" s="2"/>
      <c r="J210" s="6" t="s">
        <v>443</v>
      </c>
      <c r="K210" s="2" t="s">
        <v>3630</v>
      </c>
      <c r="L210" s="12">
        <v>4607.5</v>
      </c>
      <c r="M210" s="21" t="s">
        <v>107</v>
      </c>
      <c r="N210" s="2" t="s">
        <v>4899</v>
      </c>
      <c r="O210" s="2"/>
      <c r="P210" s="2"/>
    </row>
    <row r="211" spans="1:16" x14ac:dyDescent="0.25">
      <c r="A211" s="14" t="s">
        <v>30</v>
      </c>
      <c r="B211" s="2" t="s">
        <v>3904</v>
      </c>
      <c r="C211" s="48">
        <v>45618</v>
      </c>
      <c r="D211" s="2"/>
      <c r="E211" s="6">
        <v>2400006442</v>
      </c>
      <c r="F211" s="4">
        <v>2024</v>
      </c>
      <c r="G211" s="2" t="s">
        <v>8</v>
      </c>
      <c r="H211" s="2" t="s">
        <v>1416</v>
      </c>
      <c r="I211" s="2"/>
      <c r="J211" s="6" t="s">
        <v>1415</v>
      </c>
      <c r="K211" s="2" t="s">
        <v>3637</v>
      </c>
      <c r="L211" s="12">
        <v>159</v>
      </c>
      <c r="M211" s="19" t="s">
        <v>94</v>
      </c>
      <c r="N211" s="2" t="s">
        <v>5140</v>
      </c>
      <c r="O211" s="2"/>
      <c r="P211" s="2"/>
    </row>
    <row r="212" spans="1:16" x14ac:dyDescent="0.25">
      <c r="A212" s="14" t="s">
        <v>30</v>
      </c>
      <c r="B212" s="2" t="s">
        <v>3904</v>
      </c>
      <c r="C212" s="48">
        <v>45618</v>
      </c>
      <c r="D212" s="2"/>
      <c r="E212" s="6">
        <v>2400006443</v>
      </c>
      <c r="F212" s="4">
        <v>2024</v>
      </c>
      <c r="G212" s="2" t="s">
        <v>8</v>
      </c>
      <c r="H212" s="2" t="s">
        <v>881</v>
      </c>
      <c r="I212" s="2"/>
      <c r="J212" s="6" t="s">
        <v>1424</v>
      </c>
      <c r="K212" s="2" t="s">
        <v>3637</v>
      </c>
      <c r="L212" s="12">
        <v>159.5</v>
      </c>
      <c r="M212" s="19" t="s">
        <v>94</v>
      </c>
      <c r="N212" s="2" t="s">
        <v>5139</v>
      </c>
      <c r="O212" s="2"/>
      <c r="P212" s="2"/>
    </row>
    <row r="213" spans="1:16" x14ac:dyDescent="0.25">
      <c r="A213" s="14" t="s">
        <v>30</v>
      </c>
      <c r="B213" s="2"/>
      <c r="C213" s="48">
        <v>45618</v>
      </c>
      <c r="D213" s="2"/>
      <c r="E213" s="6">
        <v>2400006440</v>
      </c>
      <c r="F213" s="4">
        <v>2024</v>
      </c>
      <c r="G213" s="2" t="s">
        <v>8</v>
      </c>
      <c r="H213" s="2" t="s">
        <v>229</v>
      </c>
      <c r="I213" s="2"/>
      <c r="J213" s="6" t="s">
        <v>417</v>
      </c>
      <c r="K213" s="2" t="s">
        <v>3733</v>
      </c>
      <c r="L213" s="12">
        <v>1042.5</v>
      </c>
      <c r="M213" s="4"/>
      <c r="N213" s="2" t="s">
        <v>5138</v>
      </c>
      <c r="O213" s="2"/>
      <c r="P213" s="2"/>
    </row>
    <row r="214" spans="1:16" x14ac:dyDescent="0.25">
      <c r="A214" s="14" t="s">
        <v>30</v>
      </c>
      <c r="B214" s="2"/>
      <c r="C214" s="48">
        <v>45618</v>
      </c>
      <c r="D214" s="2"/>
      <c r="E214" s="6">
        <v>2400006414</v>
      </c>
      <c r="F214" s="4">
        <v>2024</v>
      </c>
      <c r="G214" s="2" t="s">
        <v>8</v>
      </c>
      <c r="H214" s="2" t="s">
        <v>407</v>
      </c>
      <c r="I214" s="2"/>
      <c r="J214" s="6" t="s">
        <v>406</v>
      </c>
      <c r="K214" s="2" t="s">
        <v>3730</v>
      </c>
      <c r="L214" s="12">
        <v>6186.5</v>
      </c>
      <c r="M214" s="4"/>
      <c r="N214" s="2" t="s">
        <v>5137</v>
      </c>
      <c r="O214" s="2"/>
      <c r="P214" s="2"/>
    </row>
    <row r="215" spans="1:16" x14ac:dyDescent="0.25">
      <c r="A215" s="14" t="s">
        <v>30</v>
      </c>
      <c r="B215" s="2"/>
      <c r="C215" s="48">
        <v>45622</v>
      </c>
      <c r="D215" s="2"/>
      <c r="E215" s="6">
        <v>2400006395</v>
      </c>
      <c r="F215" s="4">
        <v>2024</v>
      </c>
      <c r="G215" s="2" t="s">
        <v>8</v>
      </c>
      <c r="H215" s="2" t="s">
        <v>4975</v>
      </c>
      <c r="I215" s="2"/>
      <c r="J215" s="6" t="s">
        <v>4560</v>
      </c>
      <c r="K215" s="2" t="s">
        <v>4559</v>
      </c>
      <c r="L215" s="12">
        <v>520.11199999999997</v>
      </c>
      <c r="M215" s="4"/>
      <c r="N215" s="2" t="s">
        <v>5136</v>
      </c>
      <c r="O215" s="2"/>
      <c r="P215" s="2"/>
    </row>
    <row r="216" spans="1:16" x14ac:dyDescent="0.25">
      <c r="A216" s="14" t="s">
        <v>30</v>
      </c>
      <c r="B216" s="2"/>
      <c r="C216" s="48">
        <v>45628</v>
      </c>
      <c r="D216" s="2"/>
      <c r="E216" s="6">
        <v>300094744</v>
      </c>
      <c r="F216" s="4">
        <v>2024</v>
      </c>
      <c r="G216" s="2" t="s">
        <v>8</v>
      </c>
      <c r="H216" s="2" t="s">
        <v>430</v>
      </c>
      <c r="I216" s="2"/>
      <c r="J216" s="6" t="s">
        <v>429</v>
      </c>
      <c r="K216" s="2" t="s">
        <v>3733</v>
      </c>
      <c r="L216" s="12">
        <v>4622.5</v>
      </c>
      <c r="M216" s="21" t="s">
        <v>107</v>
      </c>
      <c r="N216" s="2" t="s">
        <v>5095</v>
      </c>
      <c r="O216" s="2"/>
      <c r="P216" s="2"/>
    </row>
    <row r="217" spans="1:16" x14ac:dyDescent="0.25">
      <c r="A217" s="14" t="s">
        <v>30</v>
      </c>
      <c r="B217" s="2"/>
      <c r="C217" s="48">
        <v>45628</v>
      </c>
      <c r="D217" s="2"/>
      <c r="E217" s="6">
        <v>2400006441</v>
      </c>
      <c r="F217" s="4">
        <v>2024</v>
      </c>
      <c r="G217" s="2" t="s">
        <v>8</v>
      </c>
      <c r="H217" s="2" t="s">
        <v>278</v>
      </c>
      <c r="I217" s="2"/>
      <c r="J217" s="6" t="s">
        <v>1419</v>
      </c>
      <c r="K217" s="2" t="s">
        <v>3637</v>
      </c>
      <c r="L217" s="12">
        <v>730</v>
      </c>
      <c r="M217" s="19" t="s">
        <v>94</v>
      </c>
      <c r="N217" s="2" t="s">
        <v>5135</v>
      </c>
      <c r="O217" s="2"/>
      <c r="P217" s="2"/>
    </row>
    <row r="218" spans="1:16" x14ac:dyDescent="0.25">
      <c r="A218" s="14" t="s">
        <v>30</v>
      </c>
      <c r="B218" s="2" t="s">
        <v>3904</v>
      </c>
      <c r="C218" s="48">
        <v>45628</v>
      </c>
      <c r="D218" s="2"/>
      <c r="E218" s="6">
        <v>2400006259</v>
      </c>
      <c r="F218" s="4">
        <v>2024</v>
      </c>
      <c r="G218" s="2" t="s">
        <v>8</v>
      </c>
      <c r="H218" s="2" t="s">
        <v>10</v>
      </c>
      <c r="I218" s="2"/>
      <c r="J218" s="6" t="s">
        <v>1425</v>
      </c>
      <c r="K218" s="2" t="s">
        <v>923</v>
      </c>
      <c r="L218" s="12">
        <v>226</v>
      </c>
      <c r="M218" s="4"/>
      <c r="N218" s="2" t="s">
        <v>5134</v>
      </c>
      <c r="O218" s="2"/>
      <c r="P218" s="2"/>
    </row>
    <row r="219" spans="1:16" x14ac:dyDescent="0.25">
      <c r="A219" s="14" t="s">
        <v>30</v>
      </c>
      <c r="B219" s="2" t="s">
        <v>3904</v>
      </c>
      <c r="C219" s="48">
        <v>45628</v>
      </c>
      <c r="D219" s="2"/>
      <c r="E219" s="6">
        <v>300094742</v>
      </c>
      <c r="F219" s="4">
        <v>2024</v>
      </c>
      <c r="G219" s="2" t="s">
        <v>8</v>
      </c>
      <c r="H219" s="2" t="s">
        <v>280</v>
      </c>
      <c r="I219" s="2"/>
      <c r="J219" s="6" t="s">
        <v>447</v>
      </c>
      <c r="K219" s="2" t="s">
        <v>3730</v>
      </c>
      <c r="L219" s="12">
        <v>225.5</v>
      </c>
      <c r="M219" s="21" t="s">
        <v>107</v>
      </c>
      <c r="N219" s="2" t="s">
        <v>5095</v>
      </c>
      <c r="O219" s="2"/>
      <c r="P219" s="2"/>
    </row>
    <row r="220" spans="1:16" x14ac:dyDescent="0.25">
      <c r="A220" s="14" t="s">
        <v>30</v>
      </c>
      <c r="B220" s="2"/>
      <c r="C220" s="48">
        <v>45628</v>
      </c>
      <c r="D220" s="2"/>
      <c r="E220" s="6">
        <v>2400006258</v>
      </c>
      <c r="F220" s="4">
        <v>2024</v>
      </c>
      <c r="G220" s="2" t="s">
        <v>8</v>
      </c>
      <c r="H220" s="2" t="s">
        <v>261</v>
      </c>
      <c r="I220" s="2"/>
      <c r="J220" s="6" t="s">
        <v>418</v>
      </c>
      <c r="K220" s="2" t="s">
        <v>3637</v>
      </c>
      <c r="L220" s="12">
        <v>10840</v>
      </c>
      <c r="M220" s="21" t="s">
        <v>107</v>
      </c>
      <c r="N220" s="2" t="s">
        <v>5133</v>
      </c>
      <c r="O220" s="2"/>
      <c r="P220" s="2"/>
    </row>
    <row r="221" spans="1:16" x14ac:dyDescent="0.25">
      <c r="A221" s="56" t="s">
        <v>30</v>
      </c>
      <c r="B221" s="2"/>
      <c r="C221" s="48">
        <v>45628</v>
      </c>
      <c r="D221" s="2"/>
      <c r="E221" s="6">
        <v>2400006431</v>
      </c>
      <c r="F221" s="4">
        <v>2024</v>
      </c>
      <c r="G221" s="2" t="s">
        <v>8</v>
      </c>
      <c r="H221" s="2" t="s">
        <v>4747</v>
      </c>
      <c r="I221" s="2"/>
      <c r="J221" s="6" t="s">
        <v>5132</v>
      </c>
      <c r="K221" s="2" t="s">
        <v>3637</v>
      </c>
      <c r="L221" s="12">
        <v>22454.1</v>
      </c>
      <c r="M221" s="21" t="s">
        <v>107</v>
      </c>
      <c r="N221" s="2" t="s">
        <v>5131</v>
      </c>
      <c r="O221" s="2"/>
      <c r="P221" s="2"/>
    </row>
    <row r="222" spans="1:16" x14ac:dyDescent="0.25">
      <c r="A222" s="14" t="s">
        <v>30</v>
      </c>
      <c r="B222" s="2" t="s">
        <v>3904</v>
      </c>
      <c r="C222" s="48">
        <v>45629</v>
      </c>
      <c r="D222" s="2"/>
      <c r="E222" s="89">
        <v>2400006310</v>
      </c>
      <c r="F222" s="4">
        <v>2024</v>
      </c>
      <c r="G222" s="2" t="s">
        <v>4</v>
      </c>
      <c r="H222" s="2" t="s">
        <v>1410</v>
      </c>
      <c r="I222" s="2"/>
      <c r="J222" s="6" t="s">
        <v>1409</v>
      </c>
      <c r="K222" s="2" t="s">
        <v>923</v>
      </c>
      <c r="L222" s="12">
        <v>44</v>
      </c>
      <c r="M222" s="20" t="s">
        <v>99</v>
      </c>
      <c r="N222" s="2" t="s">
        <v>4772</v>
      </c>
      <c r="O222" s="2"/>
      <c r="P222" s="2" t="b">
        <v>1</v>
      </c>
    </row>
    <row r="223" spans="1:16" x14ac:dyDescent="0.25">
      <c r="A223" s="14" t="s">
        <v>30</v>
      </c>
      <c r="B223" s="2"/>
      <c r="C223" s="48">
        <v>45630</v>
      </c>
      <c r="D223" s="2"/>
      <c r="E223" s="6">
        <v>2400006427</v>
      </c>
      <c r="F223" s="4">
        <v>2024</v>
      </c>
      <c r="G223" s="2" t="s">
        <v>4</v>
      </c>
      <c r="H223" s="2" t="s">
        <v>1432</v>
      </c>
      <c r="I223" s="2"/>
      <c r="J223" s="6" t="s">
        <v>1431</v>
      </c>
      <c r="K223" s="2" t="s">
        <v>3637</v>
      </c>
      <c r="L223" s="12">
        <v>430.5</v>
      </c>
      <c r="M223" s="4"/>
      <c r="N223" s="2" t="s">
        <v>5130</v>
      </c>
      <c r="O223" s="2"/>
      <c r="P223" s="2"/>
    </row>
    <row r="224" spans="1:16" x14ac:dyDescent="0.25">
      <c r="A224" s="14" t="s">
        <v>30</v>
      </c>
      <c r="B224" s="2"/>
      <c r="C224" s="48">
        <v>45631</v>
      </c>
      <c r="D224" s="2"/>
      <c r="E224" s="6">
        <v>2400006428</v>
      </c>
      <c r="F224" s="4">
        <v>2024</v>
      </c>
      <c r="G224" s="2" t="s">
        <v>4</v>
      </c>
      <c r="H224" s="2" t="s">
        <v>1432</v>
      </c>
      <c r="I224" s="2"/>
      <c r="J224" s="6" t="s">
        <v>1431</v>
      </c>
      <c r="K224" s="2" t="s">
        <v>3733</v>
      </c>
      <c r="L224" s="12">
        <v>713</v>
      </c>
      <c r="M224" s="4"/>
      <c r="N224" s="2" t="s">
        <v>5129</v>
      </c>
      <c r="O224" s="2"/>
      <c r="P224" s="2"/>
    </row>
    <row r="225" spans="1:16" x14ac:dyDescent="0.25">
      <c r="A225" s="14" t="s">
        <v>30</v>
      </c>
      <c r="B225" s="2"/>
      <c r="C225" s="48">
        <v>45632</v>
      </c>
      <c r="D225" s="2"/>
      <c r="E225" s="6">
        <v>300094729</v>
      </c>
      <c r="F225" s="4">
        <v>2024</v>
      </c>
      <c r="G225" s="2" t="s">
        <v>8</v>
      </c>
      <c r="H225" s="2" t="s">
        <v>273</v>
      </c>
      <c r="I225" s="2"/>
      <c r="J225" s="6" t="s">
        <v>428</v>
      </c>
      <c r="K225" s="2" t="s">
        <v>3733</v>
      </c>
      <c r="L225" s="12">
        <v>1270</v>
      </c>
      <c r="M225" s="19" t="s">
        <v>94</v>
      </c>
      <c r="N225" s="2" t="s">
        <v>4697</v>
      </c>
      <c r="O225" s="2"/>
      <c r="P225" s="2"/>
    </row>
    <row r="226" spans="1:16" x14ac:dyDescent="0.25">
      <c r="A226" s="14" t="s">
        <v>30</v>
      </c>
      <c r="B226" s="2" t="s">
        <v>3904</v>
      </c>
      <c r="C226" s="48">
        <v>45633</v>
      </c>
      <c r="D226" s="2"/>
      <c r="E226" s="6">
        <v>2400006410</v>
      </c>
      <c r="F226" s="4">
        <v>2024</v>
      </c>
      <c r="G226" s="2" t="s">
        <v>4</v>
      </c>
      <c r="H226" s="2" t="s">
        <v>1406</v>
      </c>
      <c r="I226" s="2"/>
      <c r="J226" s="6" t="s">
        <v>1405</v>
      </c>
      <c r="K226" s="2" t="s">
        <v>3733</v>
      </c>
      <c r="L226" s="12">
        <v>297</v>
      </c>
      <c r="M226" s="21" t="s">
        <v>107</v>
      </c>
      <c r="N226" s="2" t="s">
        <v>5128</v>
      </c>
      <c r="O226" s="2"/>
      <c r="P226" s="2"/>
    </row>
    <row r="227" spans="1:16" x14ac:dyDescent="0.25">
      <c r="A227" s="14" t="s">
        <v>30</v>
      </c>
      <c r="B227" s="2"/>
      <c r="C227" s="48">
        <v>45634</v>
      </c>
      <c r="D227" s="2"/>
      <c r="E227" s="6">
        <v>2400006411</v>
      </c>
      <c r="F227" s="4">
        <v>2024</v>
      </c>
      <c r="G227" s="2" t="s">
        <v>8</v>
      </c>
      <c r="H227" s="2" t="s">
        <v>236</v>
      </c>
      <c r="I227" s="2"/>
      <c r="J227" s="6" t="s">
        <v>412</v>
      </c>
      <c r="K227" s="2" t="s">
        <v>3630</v>
      </c>
      <c r="L227" s="12">
        <v>2828</v>
      </c>
      <c r="M227" s="4"/>
      <c r="N227" s="2" t="s">
        <v>5127</v>
      </c>
      <c r="O227" s="2"/>
      <c r="P227" s="2"/>
    </row>
    <row r="228" spans="1:16" x14ac:dyDescent="0.25">
      <c r="A228" s="14" t="s">
        <v>30</v>
      </c>
      <c r="B228" s="2" t="s">
        <v>3904</v>
      </c>
      <c r="C228" s="48">
        <v>45635</v>
      </c>
      <c r="D228" s="2"/>
      <c r="E228" s="6">
        <v>2400006430</v>
      </c>
      <c r="F228" s="4">
        <v>2024</v>
      </c>
      <c r="G228" s="2" t="s">
        <v>4</v>
      </c>
      <c r="H228" s="2" t="s">
        <v>968</v>
      </c>
      <c r="I228" s="2"/>
      <c r="J228" s="6" t="s">
        <v>1398</v>
      </c>
      <c r="K228" s="2" t="s">
        <v>3742</v>
      </c>
      <c r="L228" s="12">
        <v>37</v>
      </c>
      <c r="M228" s="21" t="s">
        <v>107</v>
      </c>
      <c r="N228" s="2" t="s">
        <v>5126</v>
      </c>
      <c r="O228" s="2"/>
      <c r="P228" s="2"/>
    </row>
    <row r="229" spans="1:16" x14ac:dyDescent="0.25">
      <c r="A229" s="14" t="s">
        <v>30</v>
      </c>
      <c r="B229" s="2" t="s">
        <v>3904</v>
      </c>
      <c r="C229" s="48">
        <v>45636</v>
      </c>
      <c r="D229" s="2"/>
      <c r="E229" s="6">
        <v>2400006238</v>
      </c>
      <c r="F229" s="4">
        <v>2024</v>
      </c>
      <c r="G229" s="2" t="s">
        <v>4</v>
      </c>
      <c r="H229" s="2" t="s">
        <v>968</v>
      </c>
      <c r="I229" s="2"/>
      <c r="J229" s="6" t="s">
        <v>1398</v>
      </c>
      <c r="K229" s="2" t="s">
        <v>3739</v>
      </c>
      <c r="L229" s="12">
        <v>153.5</v>
      </c>
      <c r="M229" s="21" t="s">
        <v>107</v>
      </c>
      <c r="N229" s="2" t="s">
        <v>5125</v>
      </c>
      <c r="O229" s="2"/>
      <c r="P229" s="2"/>
    </row>
    <row r="230" spans="1:16" x14ac:dyDescent="0.25">
      <c r="A230" s="14" t="s">
        <v>30</v>
      </c>
      <c r="B230" s="2"/>
      <c r="C230" s="48">
        <v>45636</v>
      </c>
      <c r="D230" s="2"/>
      <c r="E230" s="6">
        <v>300094822</v>
      </c>
      <c r="F230" s="4">
        <v>2024</v>
      </c>
      <c r="G230" s="2" t="s">
        <v>8</v>
      </c>
      <c r="H230" s="2" t="s">
        <v>282</v>
      </c>
      <c r="I230" s="2"/>
      <c r="J230" s="6" t="s">
        <v>427</v>
      </c>
      <c r="K230" s="2" t="s">
        <v>3730</v>
      </c>
      <c r="L230" s="12">
        <v>4338.5</v>
      </c>
      <c r="M230" s="21" t="s">
        <v>107</v>
      </c>
      <c r="N230" s="2" t="s">
        <v>5095</v>
      </c>
      <c r="O230" s="2"/>
      <c r="P230" s="2"/>
    </row>
    <row r="231" spans="1:16" x14ac:dyDescent="0.25">
      <c r="A231" s="14" t="s">
        <v>30</v>
      </c>
      <c r="B231" s="2" t="s">
        <v>3904</v>
      </c>
      <c r="C231" s="48">
        <v>45637</v>
      </c>
      <c r="D231" s="2"/>
      <c r="E231" s="6">
        <v>2400006311</v>
      </c>
      <c r="F231" s="4">
        <v>2024</v>
      </c>
      <c r="G231" s="2" t="s">
        <v>4</v>
      </c>
      <c r="H231" s="2" t="s">
        <v>1400</v>
      </c>
      <c r="I231" s="2"/>
      <c r="J231" s="6" t="s">
        <v>1399</v>
      </c>
      <c r="K231" s="2" t="s">
        <v>3739</v>
      </c>
      <c r="L231" s="12">
        <v>129.5</v>
      </c>
      <c r="M231" s="4"/>
      <c r="N231" s="2" t="s">
        <v>5124</v>
      </c>
      <c r="O231" s="2"/>
      <c r="P231" s="2"/>
    </row>
    <row r="232" spans="1:16" x14ac:dyDescent="0.25">
      <c r="A232" s="14" t="s">
        <v>30</v>
      </c>
      <c r="B232" s="2" t="s">
        <v>3904</v>
      </c>
      <c r="C232" s="48">
        <v>45638</v>
      </c>
      <c r="D232" s="2"/>
      <c r="E232" s="6">
        <v>2400006312</v>
      </c>
      <c r="F232" s="4">
        <v>2024</v>
      </c>
      <c r="G232" s="2" t="s">
        <v>4</v>
      </c>
      <c r="H232" s="2" t="s">
        <v>1438</v>
      </c>
      <c r="I232" s="2"/>
      <c r="J232" s="6" t="s">
        <v>1437</v>
      </c>
      <c r="K232" s="2" t="s">
        <v>923</v>
      </c>
      <c r="L232" s="12">
        <v>136.5</v>
      </c>
      <c r="M232" s="21" t="s">
        <v>107</v>
      </c>
      <c r="N232" s="2" t="s">
        <v>5123</v>
      </c>
      <c r="O232" s="2"/>
      <c r="P232" s="2"/>
    </row>
    <row r="233" spans="1:16" x14ac:dyDescent="0.25">
      <c r="A233" s="14" t="s">
        <v>30</v>
      </c>
      <c r="B233" s="2" t="s">
        <v>3904</v>
      </c>
      <c r="C233" s="48">
        <v>45639</v>
      </c>
      <c r="D233" s="2"/>
      <c r="E233" s="6">
        <v>2400006236</v>
      </c>
      <c r="F233" s="4">
        <v>2024</v>
      </c>
      <c r="G233" s="2" t="s">
        <v>4</v>
      </c>
      <c r="H233" s="2" t="s">
        <v>987</v>
      </c>
      <c r="I233" s="2"/>
      <c r="J233" s="6" t="s">
        <v>1404</v>
      </c>
      <c r="K233" s="2" t="s">
        <v>3745</v>
      </c>
      <c r="L233" s="12">
        <v>175.5</v>
      </c>
      <c r="M233" s="21" t="s">
        <v>107</v>
      </c>
      <c r="N233" s="2" t="s">
        <v>5122</v>
      </c>
      <c r="O233" s="2"/>
      <c r="P233" s="2"/>
    </row>
    <row r="234" spans="1:16" x14ac:dyDescent="0.25">
      <c r="A234" s="14" t="s">
        <v>30</v>
      </c>
      <c r="B234" s="2" t="s">
        <v>3904</v>
      </c>
      <c r="C234" s="48">
        <v>45640</v>
      </c>
      <c r="D234" s="2"/>
      <c r="E234" s="6">
        <v>2400006413</v>
      </c>
      <c r="F234" s="4">
        <v>2024</v>
      </c>
      <c r="G234" s="2" t="s">
        <v>8</v>
      </c>
      <c r="H234" s="2" t="s">
        <v>742</v>
      </c>
      <c r="I234" s="2"/>
      <c r="J234" s="6" t="s">
        <v>1414</v>
      </c>
      <c r="K234" s="2" t="s">
        <v>3733</v>
      </c>
      <c r="L234" s="12">
        <v>204</v>
      </c>
      <c r="M234" s="19" t="s">
        <v>94</v>
      </c>
      <c r="N234" s="2" t="s">
        <v>4759</v>
      </c>
      <c r="O234" s="2"/>
      <c r="P234" s="2"/>
    </row>
    <row r="235" spans="1:16" x14ac:dyDescent="0.25">
      <c r="A235" s="14" t="s">
        <v>30</v>
      </c>
      <c r="B235" s="2" t="s">
        <v>3904</v>
      </c>
      <c r="C235" s="48">
        <v>45641</v>
      </c>
      <c r="D235" s="2"/>
      <c r="E235" s="6">
        <v>2400006412</v>
      </c>
      <c r="F235" s="4">
        <v>2024</v>
      </c>
      <c r="G235" s="2" t="s">
        <v>8</v>
      </c>
      <c r="H235" s="2" t="s">
        <v>742</v>
      </c>
      <c r="I235" s="2"/>
      <c r="J235" s="6" t="s">
        <v>1414</v>
      </c>
      <c r="K235" s="2" t="s">
        <v>3630</v>
      </c>
      <c r="L235" s="12">
        <v>278</v>
      </c>
      <c r="M235" s="19" t="s">
        <v>94</v>
      </c>
      <c r="N235" s="2" t="s">
        <v>4777</v>
      </c>
      <c r="O235" s="2"/>
      <c r="P235" s="2"/>
    </row>
    <row r="236" spans="1:16" x14ac:dyDescent="0.25">
      <c r="A236" s="14" t="s">
        <v>30</v>
      </c>
      <c r="B236" s="2"/>
      <c r="C236" s="48">
        <v>45642</v>
      </c>
      <c r="D236" s="2"/>
      <c r="E236" s="6">
        <v>2400006237</v>
      </c>
      <c r="F236" s="4">
        <v>2024</v>
      </c>
      <c r="G236" s="2" t="s">
        <v>4</v>
      </c>
      <c r="H236" s="2" t="s">
        <v>987</v>
      </c>
      <c r="I236" s="2"/>
      <c r="J236" s="6" t="s">
        <v>1404</v>
      </c>
      <c r="K236" s="2" t="s">
        <v>3633</v>
      </c>
      <c r="L236" s="12">
        <v>676</v>
      </c>
      <c r="M236" s="21" t="s">
        <v>107</v>
      </c>
      <c r="N236" s="2" t="s">
        <v>4931</v>
      </c>
      <c r="O236" s="2"/>
      <c r="P236" s="2"/>
    </row>
    <row r="237" spans="1:16" x14ac:dyDescent="0.25">
      <c r="A237" s="14" t="s">
        <v>30</v>
      </c>
      <c r="B237" s="2"/>
      <c r="C237" s="48">
        <v>45642</v>
      </c>
      <c r="D237" s="2"/>
      <c r="E237" s="6">
        <v>2400006314</v>
      </c>
      <c r="F237" s="4">
        <v>2024</v>
      </c>
      <c r="G237" s="2" t="s">
        <v>4</v>
      </c>
      <c r="H237" s="2" t="s">
        <v>1396</v>
      </c>
      <c r="I237" s="2"/>
      <c r="J237" s="6" t="s">
        <v>1395</v>
      </c>
      <c r="K237" s="2" t="s">
        <v>3733</v>
      </c>
      <c r="L237" s="12">
        <v>610.5</v>
      </c>
      <c r="M237" s="4"/>
      <c r="N237" s="2" t="s">
        <v>5121</v>
      </c>
      <c r="O237" s="2"/>
      <c r="P237" s="2"/>
    </row>
    <row r="238" spans="1:16" x14ac:dyDescent="0.25">
      <c r="A238" s="14" t="s">
        <v>30</v>
      </c>
      <c r="B238" s="2"/>
      <c r="C238" s="48">
        <v>45643</v>
      </c>
      <c r="D238" s="2"/>
      <c r="E238" s="6">
        <v>2400006355</v>
      </c>
      <c r="F238" s="4">
        <v>2024</v>
      </c>
      <c r="G238" s="2" t="s">
        <v>8</v>
      </c>
      <c r="H238" s="2" t="s">
        <v>405</v>
      </c>
      <c r="I238" s="2"/>
      <c r="J238" s="6" t="s">
        <v>404</v>
      </c>
      <c r="K238" s="2" t="s">
        <v>3730</v>
      </c>
      <c r="L238" s="12">
        <v>1907</v>
      </c>
      <c r="M238" s="19" t="s">
        <v>94</v>
      </c>
      <c r="N238" s="2" t="s">
        <v>4962</v>
      </c>
      <c r="O238" s="2"/>
      <c r="P238" s="2"/>
    </row>
    <row r="239" spans="1:16" x14ac:dyDescent="0.25">
      <c r="A239" s="14" t="s">
        <v>30</v>
      </c>
      <c r="B239" s="2"/>
      <c r="C239" s="48">
        <v>45643</v>
      </c>
      <c r="D239" s="2"/>
      <c r="E239" s="6">
        <v>2400006317</v>
      </c>
      <c r="F239" s="4">
        <v>2024</v>
      </c>
      <c r="G239" s="2" t="s">
        <v>8</v>
      </c>
      <c r="H239" s="2" t="s">
        <v>218</v>
      </c>
      <c r="I239" s="2"/>
      <c r="J239" s="6" t="s">
        <v>420</v>
      </c>
      <c r="K239" s="2" t="s">
        <v>3730</v>
      </c>
      <c r="L239" s="12">
        <v>1452</v>
      </c>
      <c r="M239" s="19" t="s">
        <v>94</v>
      </c>
      <c r="N239" s="2" t="s">
        <v>5079</v>
      </c>
      <c r="O239" s="2"/>
      <c r="P239" s="2"/>
    </row>
    <row r="240" spans="1:16" x14ac:dyDescent="0.25">
      <c r="A240" s="14" t="s">
        <v>30</v>
      </c>
      <c r="B240" s="2"/>
      <c r="C240" s="48">
        <v>45644</v>
      </c>
      <c r="D240" s="2"/>
      <c r="E240" s="6">
        <v>2400006358</v>
      </c>
      <c r="F240" s="4">
        <v>2023</v>
      </c>
      <c r="G240" s="2" t="s">
        <v>8</v>
      </c>
      <c r="H240" s="2" t="s">
        <v>508</v>
      </c>
      <c r="I240" s="2"/>
      <c r="J240" s="6" t="s">
        <v>507</v>
      </c>
      <c r="K240" s="2" t="s">
        <v>3733</v>
      </c>
      <c r="L240" s="12">
        <v>2804</v>
      </c>
      <c r="M240" s="19" t="s">
        <v>94</v>
      </c>
      <c r="N240" s="2" t="s">
        <v>5120</v>
      </c>
      <c r="O240" s="2"/>
      <c r="P240" s="2"/>
    </row>
    <row r="241" spans="1:16" x14ac:dyDescent="0.25">
      <c r="A241" s="14" t="s">
        <v>30</v>
      </c>
      <c r="B241" s="2"/>
      <c r="C241" s="48">
        <v>45645</v>
      </c>
      <c r="D241" s="2"/>
      <c r="E241" s="6">
        <v>2400006429</v>
      </c>
      <c r="F241" s="4">
        <v>2024</v>
      </c>
      <c r="G241" s="2" t="s">
        <v>8</v>
      </c>
      <c r="H241" s="2" t="s">
        <v>407</v>
      </c>
      <c r="I241" s="2"/>
      <c r="J241" s="6" t="s">
        <v>406</v>
      </c>
      <c r="K241" s="2" t="s">
        <v>3630</v>
      </c>
      <c r="L241" s="12">
        <v>4379</v>
      </c>
      <c r="M241" s="4"/>
      <c r="N241" s="2" t="s">
        <v>5119</v>
      </c>
      <c r="O241" s="2"/>
      <c r="P241" s="2"/>
    </row>
    <row r="242" spans="1:16" x14ac:dyDescent="0.25">
      <c r="A242" s="14" t="s">
        <v>30</v>
      </c>
      <c r="B242" s="2"/>
      <c r="C242" s="48">
        <v>45646</v>
      </c>
      <c r="D242" s="2"/>
      <c r="E242" s="6">
        <v>2400006444</v>
      </c>
      <c r="F242" s="4">
        <v>2024</v>
      </c>
      <c r="G242" s="2" t="s">
        <v>8</v>
      </c>
      <c r="H242" s="2" t="s">
        <v>407</v>
      </c>
      <c r="I242" s="2"/>
      <c r="J242" s="6" t="s">
        <v>406</v>
      </c>
      <c r="K242" s="2" t="s">
        <v>3733</v>
      </c>
      <c r="L242" s="12">
        <v>12845.5</v>
      </c>
      <c r="M242" s="4"/>
      <c r="N242" s="2" t="s">
        <v>5118</v>
      </c>
      <c r="O242" s="2"/>
      <c r="P242" s="2"/>
    </row>
    <row r="243" spans="1:16" x14ac:dyDescent="0.25">
      <c r="A243" s="14" t="s">
        <v>30</v>
      </c>
      <c r="B243" s="2" t="s">
        <v>3904</v>
      </c>
      <c r="C243" s="48">
        <v>45647</v>
      </c>
      <c r="D243" s="2"/>
      <c r="E243" s="6">
        <v>2400006356</v>
      </c>
      <c r="F243" s="4">
        <v>2024</v>
      </c>
      <c r="G243" s="2" t="s">
        <v>4</v>
      </c>
      <c r="H243" s="2" t="s">
        <v>1396</v>
      </c>
      <c r="I243" s="2"/>
      <c r="J243" s="6" t="s">
        <v>1395</v>
      </c>
      <c r="K243" s="2" t="s">
        <v>3630</v>
      </c>
      <c r="L243" s="12">
        <v>135.5</v>
      </c>
      <c r="M243" s="4"/>
      <c r="N243" s="2" t="s">
        <v>5117</v>
      </c>
      <c r="O243" s="2"/>
      <c r="P243" s="2"/>
    </row>
    <row r="244" spans="1:16" x14ac:dyDescent="0.25">
      <c r="A244" s="14" t="s">
        <v>30</v>
      </c>
      <c r="B244" s="2" t="s">
        <v>3904</v>
      </c>
      <c r="C244" s="48">
        <v>45648</v>
      </c>
      <c r="D244" s="2"/>
      <c r="E244" s="6">
        <v>2400006415</v>
      </c>
      <c r="F244" s="4">
        <v>2024</v>
      </c>
      <c r="G244" s="2" t="s">
        <v>4</v>
      </c>
      <c r="H244" s="2" t="s">
        <v>1396</v>
      </c>
      <c r="I244" s="2"/>
      <c r="J244" s="6" t="s">
        <v>1395</v>
      </c>
      <c r="K244" s="2" t="s">
        <v>3730</v>
      </c>
      <c r="L244" s="12">
        <v>149</v>
      </c>
      <c r="M244" s="4"/>
      <c r="N244" s="2" t="s">
        <v>5116</v>
      </c>
      <c r="O244" s="2"/>
      <c r="P244" s="2"/>
    </row>
    <row r="245" spans="1:16" x14ac:dyDescent="0.25">
      <c r="A245" s="14" t="s">
        <v>30</v>
      </c>
      <c r="B245" s="2" t="s">
        <v>3904</v>
      </c>
      <c r="C245" s="48">
        <v>45649</v>
      </c>
      <c r="D245" s="2"/>
      <c r="E245" s="6">
        <v>2400006392</v>
      </c>
      <c r="F245" s="4">
        <v>2024</v>
      </c>
      <c r="G245" s="2" t="s">
        <v>8</v>
      </c>
      <c r="H245" s="2" t="s">
        <v>422</v>
      </c>
      <c r="I245" s="2"/>
      <c r="J245" s="6" t="s">
        <v>421</v>
      </c>
      <c r="K245" s="2" t="s">
        <v>3637</v>
      </c>
      <c r="L245" s="12">
        <v>152.316</v>
      </c>
      <c r="M245" s="19" t="s">
        <v>94</v>
      </c>
      <c r="N245" s="2" t="s">
        <v>4589</v>
      </c>
      <c r="O245" s="2"/>
      <c r="P245" s="2"/>
    </row>
    <row r="246" spans="1:16" x14ac:dyDescent="0.25">
      <c r="A246" s="14" t="s">
        <v>30</v>
      </c>
      <c r="B246" s="2" t="s">
        <v>3904</v>
      </c>
      <c r="C246" s="48">
        <v>45650</v>
      </c>
      <c r="D246" s="2"/>
      <c r="E246" s="6">
        <v>2400006391</v>
      </c>
      <c r="F246" s="4">
        <v>2024</v>
      </c>
      <c r="G246" s="2" t="s">
        <v>8</v>
      </c>
      <c r="H246" s="2" t="s">
        <v>1380</v>
      </c>
      <c r="I246" s="2"/>
      <c r="J246" s="6" t="s">
        <v>1397</v>
      </c>
      <c r="K246" s="2" t="s">
        <v>923</v>
      </c>
      <c r="L246" s="12">
        <v>177</v>
      </c>
      <c r="M246" s="19" t="s">
        <v>94</v>
      </c>
      <c r="N246" s="2" t="s">
        <v>4921</v>
      </c>
      <c r="O246" s="2"/>
      <c r="P246" s="2"/>
    </row>
    <row r="247" spans="1:16" x14ac:dyDescent="0.25">
      <c r="A247" s="14" t="s">
        <v>30</v>
      </c>
      <c r="B247" s="2" t="s">
        <v>5096</v>
      </c>
      <c r="C247" s="48">
        <v>45652</v>
      </c>
      <c r="D247" s="2"/>
      <c r="E247" s="26">
        <v>2400006315</v>
      </c>
      <c r="F247" s="4">
        <v>2024</v>
      </c>
      <c r="G247" s="2" t="s">
        <v>4</v>
      </c>
      <c r="H247" s="2" t="s">
        <v>1396</v>
      </c>
      <c r="I247" s="2"/>
      <c r="J247" s="6" t="s">
        <v>1395</v>
      </c>
      <c r="K247" s="2" t="s">
        <v>3637</v>
      </c>
      <c r="L247" s="12">
        <v>215</v>
      </c>
      <c r="M247" s="4"/>
      <c r="N247" s="2" t="s">
        <v>5115</v>
      </c>
      <c r="O247" s="2"/>
      <c r="P247" s="2"/>
    </row>
    <row r="248" spans="1:16" x14ac:dyDescent="0.25">
      <c r="A248" s="14" t="s">
        <v>30</v>
      </c>
      <c r="B248" s="2" t="s">
        <v>3904</v>
      </c>
      <c r="C248" s="48">
        <v>45657</v>
      </c>
      <c r="D248" s="2"/>
      <c r="E248" s="6">
        <v>2400006316</v>
      </c>
      <c r="F248" s="4">
        <v>2024</v>
      </c>
      <c r="G248" s="2" t="s">
        <v>4</v>
      </c>
      <c r="H248" s="2" t="s">
        <v>1394</v>
      </c>
      <c r="I248" s="2"/>
      <c r="J248" s="6" t="s">
        <v>1393</v>
      </c>
      <c r="K248" s="2" t="s">
        <v>3637</v>
      </c>
      <c r="L248" s="12">
        <v>207</v>
      </c>
      <c r="M248" s="21" t="s">
        <v>107</v>
      </c>
      <c r="N248" s="2" t="s">
        <v>5097</v>
      </c>
      <c r="O248" s="2"/>
      <c r="P248" s="2"/>
    </row>
    <row r="249" spans="1:16" x14ac:dyDescent="0.25">
      <c r="A249" s="14" t="s">
        <v>30</v>
      </c>
      <c r="B249" s="2" t="s">
        <v>5096</v>
      </c>
      <c r="C249" s="48">
        <v>45657</v>
      </c>
      <c r="D249" s="2"/>
      <c r="E249" s="6">
        <v>2400006436</v>
      </c>
      <c r="F249" s="4">
        <v>2024</v>
      </c>
      <c r="G249" s="2" t="s">
        <v>8</v>
      </c>
      <c r="H249" s="2" t="s">
        <v>1368</v>
      </c>
      <c r="I249" s="2"/>
      <c r="J249" s="6" t="s">
        <v>1367</v>
      </c>
      <c r="K249" s="2" t="s">
        <v>923</v>
      </c>
      <c r="L249" s="12">
        <v>201.5</v>
      </c>
      <c r="M249" s="19" t="s">
        <v>94</v>
      </c>
      <c r="N249" s="2" t="s">
        <v>5034</v>
      </c>
      <c r="O249" s="2"/>
      <c r="P249" s="2"/>
    </row>
    <row r="250" spans="1:16" x14ac:dyDescent="0.25">
      <c r="A250" s="14" t="s">
        <v>30</v>
      </c>
      <c r="B250" s="2"/>
      <c r="C250" s="48">
        <v>45659</v>
      </c>
      <c r="D250" s="2"/>
      <c r="E250" s="23">
        <v>300094864</v>
      </c>
      <c r="F250" s="4">
        <v>2024</v>
      </c>
      <c r="G250" s="2" t="s">
        <v>8</v>
      </c>
      <c r="H250" s="120" t="s">
        <v>416</v>
      </c>
      <c r="I250" s="2"/>
      <c r="J250" s="6" t="s">
        <v>444</v>
      </c>
      <c r="K250" s="2" t="s">
        <v>3730</v>
      </c>
      <c r="L250" s="12">
        <v>3911.2910000000002</v>
      </c>
      <c r="M250" s="21" t="s">
        <v>107</v>
      </c>
      <c r="N250" s="2" t="s">
        <v>4697</v>
      </c>
      <c r="O250" s="2"/>
      <c r="P250" s="2"/>
    </row>
    <row r="251" spans="1:16" x14ac:dyDescent="0.25">
      <c r="A251" s="14" t="s">
        <v>30</v>
      </c>
      <c r="B251" s="6" t="s">
        <v>3904</v>
      </c>
      <c r="C251" s="48">
        <v>45660</v>
      </c>
      <c r="D251" s="2"/>
      <c r="E251" s="6">
        <v>300094700</v>
      </c>
      <c r="F251" s="4">
        <v>2024</v>
      </c>
      <c r="G251" s="2" t="s">
        <v>8</v>
      </c>
      <c r="H251" s="2" t="s">
        <v>194</v>
      </c>
      <c r="I251" s="2"/>
      <c r="J251" s="6" t="s">
        <v>1429</v>
      </c>
      <c r="K251" s="2" t="s">
        <v>3633</v>
      </c>
      <c r="L251" s="12">
        <v>67</v>
      </c>
      <c r="M251" s="19" t="s">
        <v>94</v>
      </c>
      <c r="N251" s="2" t="s">
        <v>4697</v>
      </c>
      <c r="O251" s="2"/>
      <c r="P251" s="2"/>
    </row>
    <row r="252" spans="1:16" x14ac:dyDescent="0.25">
      <c r="A252" s="14" t="s">
        <v>30</v>
      </c>
      <c r="B252" s="6" t="s">
        <v>3904</v>
      </c>
      <c r="C252" s="48">
        <v>45661</v>
      </c>
      <c r="D252" s="2"/>
      <c r="E252" s="6">
        <v>2400006432</v>
      </c>
      <c r="F252" s="4">
        <v>2024</v>
      </c>
      <c r="G252" s="2" t="s">
        <v>4</v>
      </c>
      <c r="H252" s="2" t="s">
        <v>1388</v>
      </c>
      <c r="I252" s="2"/>
      <c r="J252" s="6" t="s">
        <v>1387</v>
      </c>
      <c r="K252" s="2" t="s">
        <v>923</v>
      </c>
      <c r="L252" s="12">
        <v>68</v>
      </c>
      <c r="M252" s="21" t="s">
        <v>107</v>
      </c>
      <c r="N252" s="2" t="s">
        <v>5114</v>
      </c>
      <c r="O252" s="2"/>
      <c r="P252" s="2"/>
    </row>
    <row r="253" spans="1:16" x14ac:dyDescent="0.25">
      <c r="A253" s="14" t="s">
        <v>30</v>
      </c>
      <c r="B253" s="6" t="s">
        <v>5113</v>
      </c>
      <c r="C253" s="48">
        <v>45662</v>
      </c>
      <c r="D253" s="2"/>
      <c r="E253" s="6">
        <v>2400006471</v>
      </c>
      <c r="F253" s="4">
        <v>2024</v>
      </c>
      <c r="G253" s="2" t="s">
        <v>4</v>
      </c>
      <c r="H253" s="2" t="s">
        <v>987</v>
      </c>
      <c r="I253" s="2"/>
      <c r="J253" s="6" t="s">
        <v>1381</v>
      </c>
      <c r="K253" s="2" t="s">
        <v>3739</v>
      </c>
      <c r="L253" s="12">
        <v>337</v>
      </c>
      <c r="M253" s="21" t="s">
        <v>107</v>
      </c>
      <c r="N253" s="2" t="s">
        <v>5112</v>
      </c>
      <c r="O253" s="2"/>
      <c r="P253" s="2"/>
    </row>
    <row r="254" spans="1:16" x14ac:dyDescent="0.25">
      <c r="A254" s="14" t="s">
        <v>30</v>
      </c>
      <c r="B254" s="6" t="s">
        <v>5111</v>
      </c>
      <c r="C254" s="48">
        <v>45662</v>
      </c>
      <c r="D254" s="2"/>
      <c r="E254" s="6">
        <v>2400006472</v>
      </c>
      <c r="F254" s="4">
        <v>2024</v>
      </c>
      <c r="G254" s="2" t="s">
        <v>4</v>
      </c>
      <c r="H254" s="2" t="s">
        <v>1384</v>
      </c>
      <c r="I254" s="2"/>
      <c r="J254" s="6" t="s">
        <v>1383</v>
      </c>
      <c r="K254" s="2" t="s">
        <v>3739</v>
      </c>
      <c r="L254" s="12">
        <v>114</v>
      </c>
      <c r="M254" s="4"/>
      <c r="N254" s="2" t="s">
        <v>5110</v>
      </c>
      <c r="O254" s="2"/>
      <c r="P254" s="2"/>
    </row>
    <row r="255" spans="1:16" x14ac:dyDescent="0.25">
      <c r="A255" s="14" t="s">
        <v>30</v>
      </c>
      <c r="B255" s="2"/>
      <c r="C255" s="48">
        <v>45663</v>
      </c>
      <c r="D255" s="2"/>
      <c r="E255" s="6">
        <v>2400006473</v>
      </c>
      <c r="F255" s="4">
        <v>2024</v>
      </c>
      <c r="G255" s="2" t="s">
        <v>4</v>
      </c>
      <c r="H255" s="2" t="s">
        <v>1394</v>
      </c>
      <c r="I255" s="2"/>
      <c r="J255" s="6" t="s">
        <v>1393</v>
      </c>
      <c r="K255" s="2" t="s">
        <v>3733</v>
      </c>
      <c r="L255" s="12">
        <v>428</v>
      </c>
      <c r="M255" s="21" t="s">
        <v>107</v>
      </c>
      <c r="N255" s="2" t="s">
        <v>4921</v>
      </c>
      <c r="O255" s="2"/>
      <c r="P255" s="2"/>
    </row>
    <row r="256" spans="1:16" x14ac:dyDescent="0.25">
      <c r="A256" s="14" t="s">
        <v>30</v>
      </c>
      <c r="B256" s="6" t="s">
        <v>3904</v>
      </c>
      <c r="C256" s="48">
        <v>45663</v>
      </c>
      <c r="D256" s="2"/>
      <c r="E256" s="6">
        <v>2400006470</v>
      </c>
      <c r="F256" s="4">
        <v>2024</v>
      </c>
      <c r="G256" s="2" t="s">
        <v>4</v>
      </c>
      <c r="H256" s="2" t="s">
        <v>987</v>
      </c>
      <c r="I256" s="2"/>
      <c r="J256" s="6" t="s">
        <v>1381</v>
      </c>
      <c r="K256" s="2" t="s">
        <v>3742</v>
      </c>
      <c r="L256" s="12">
        <v>139</v>
      </c>
      <c r="M256" s="21" t="s">
        <v>107</v>
      </c>
      <c r="N256" s="2" t="s">
        <v>4759</v>
      </c>
      <c r="O256" s="2"/>
      <c r="P256" s="2"/>
    </row>
    <row r="257" spans="1:16" x14ac:dyDescent="0.25">
      <c r="A257" s="14" t="s">
        <v>30</v>
      </c>
      <c r="B257" s="2"/>
      <c r="C257" s="48">
        <v>45664</v>
      </c>
      <c r="D257" s="2"/>
      <c r="E257" s="6">
        <v>2400006445</v>
      </c>
      <c r="F257" s="4">
        <v>2024</v>
      </c>
      <c r="G257" s="2" t="s">
        <v>4</v>
      </c>
      <c r="H257" s="2" t="s">
        <v>1392</v>
      </c>
      <c r="I257" s="2"/>
      <c r="J257" s="6" t="s">
        <v>1391</v>
      </c>
      <c r="K257" s="2" t="s">
        <v>3742</v>
      </c>
      <c r="L257" s="12">
        <v>434.5</v>
      </c>
      <c r="M257" s="21" t="s">
        <v>107</v>
      </c>
      <c r="N257" s="2" t="s">
        <v>5109</v>
      </c>
      <c r="O257" s="2"/>
      <c r="P257" s="2"/>
    </row>
    <row r="258" spans="1:16" x14ac:dyDescent="0.25">
      <c r="A258" s="14" t="s">
        <v>30</v>
      </c>
      <c r="B258" s="6" t="s">
        <v>3904</v>
      </c>
      <c r="C258" s="48">
        <v>45664</v>
      </c>
      <c r="D258" s="2"/>
      <c r="E258" s="6">
        <v>2400006474</v>
      </c>
      <c r="F258" s="4">
        <v>2024</v>
      </c>
      <c r="G258" s="2" t="s">
        <v>4</v>
      </c>
      <c r="H258" s="2" t="s">
        <v>1392</v>
      </c>
      <c r="I258" s="2"/>
      <c r="J258" s="6" t="s">
        <v>1391</v>
      </c>
      <c r="K258" s="2" t="s">
        <v>3739</v>
      </c>
      <c r="L258" s="12">
        <v>151</v>
      </c>
      <c r="M258" s="21" t="s">
        <v>107</v>
      </c>
      <c r="N258" s="2" t="s">
        <v>5108</v>
      </c>
      <c r="O258" s="2"/>
      <c r="P258" s="2"/>
    </row>
    <row r="259" spans="1:16" x14ac:dyDescent="0.25">
      <c r="A259" s="14" t="s">
        <v>30</v>
      </c>
      <c r="B259" s="2"/>
      <c r="C259" s="48">
        <v>45665</v>
      </c>
      <c r="D259" s="2"/>
      <c r="E259" s="6">
        <v>2400006476</v>
      </c>
      <c r="F259" s="4">
        <v>2024</v>
      </c>
      <c r="G259" s="2" t="s">
        <v>4</v>
      </c>
      <c r="H259" s="2" t="s">
        <v>1386</v>
      </c>
      <c r="I259" s="2"/>
      <c r="J259" s="6" t="s">
        <v>1385</v>
      </c>
      <c r="K259" s="2" t="s">
        <v>3739</v>
      </c>
      <c r="L259" s="12">
        <v>652</v>
      </c>
      <c r="M259" s="21" t="s">
        <v>107</v>
      </c>
      <c r="N259" s="2" t="s">
        <v>4772</v>
      </c>
      <c r="O259" s="2"/>
      <c r="P259" s="2"/>
    </row>
    <row r="260" spans="1:16" x14ac:dyDescent="0.25">
      <c r="A260" s="14" t="s">
        <v>30</v>
      </c>
      <c r="B260" s="6" t="s">
        <v>3904</v>
      </c>
      <c r="C260" s="48">
        <v>45665</v>
      </c>
      <c r="D260" s="2"/>
      <c r="E260" s="6">
        <v>2400006475</v>
      </c>
      <c r="F260" s="4">
        <v>2024</v>
      </c>
      <c r="G260" s="2" t="s">
        <v>4</v>
      </c>
      <c r="H260" s="2" t="s">
        <v>953</v>
      </c>
      <c r="I260" s="2"/>
      <c r="J260" s="6" t="s">
        <v>1382</v>
      </c>
      <c r="K260" s="2" t="s">
        <v>3739</v>
      </c>
      <c r="L260" s="12">
        <v>152</v>
      </c>
      <c r="M260" s="21" t="s">
        <v>107</v>
      </c>
      <c r="N260" s="2" t="s">
        <v>4772</v>
      </c>
      <c r="O260" s="2"/>
      <c r="P260" s="2"/>
    </row>
    <row r="261" spans="1:16" x14ac:dyDescent="0.25">
      <c r="A261" s="14" t="s">
        <v>30</v>
      </c>
      <c r="B261" s="2"/>
      <c r="C261" s="48">
        <v>45666</v>
      </c>
      <c r="D261" s="2"/>
      <c r="E261" s="6">
        <v>300094983</v>
      </c>
      <c r="F261" s="4">
        <v>2024</v>
      </c>
      <c r="G261" s="2" t="s">
        <v>8</v>
      </c>
      <c r="H261" s="2" t="s">
        <v>218</v>
      </c>
      <c r="I261" s="2"/>
      <c r="J261" s="6" t="s">
        <v>442</v>
      </c>
      <c r="K261" s="2" t="s">
        <v>3637</v>
      </c>
      <c r="L261" s="12">
        <v>1308.5</v>
      </c>
      <c r="M261" s="19" t="s">
        <v>94</v>
      </c>
      <c r="N261" s="2" t="s">
        <v>4697</v>
      </c>
      <c r="O261" s="2"/>
      <c r="P261" s="2"/>
    </row>
    <row r="262" spans="1:16" x14ac:dyDescent="0.25">
      <c r="A262" s="14" t="s">
        <v>30</v>
      </c>
      <c r="B262" s="6" t="s">
        <v>3904</v>
      </c>
      <c r="C262" s="48">
        <v>45666</v>
      </c>
      <c r="D262" s="2"/>
      <c r="E262" s="6">
        <v>2400006394</v>
      </c>
      <c r="F262" s="4">
        <v>2024</v>
      </c>
      <c r="G262" s="2" t="s">
        <v>8</v>
      </c>
      <c r="H262" s="2" t="s">
        <v>234</v>
      </c>
      <c r="I262" s="2"/>
      <c r="J262" s="6" t="s">
        <v>1377</v>
      </c>
      <c r="K262" s="2" t="s">
        <v>3637</v>
      </c>
      <c r="L262" s="12">
        <v>203.5</v>
      </c>
      <c r="M262" s="19" t="s">
        <v>94</v>
      </c>
      <c r="N262" s="2" t="s">
        <v>5107</v>
      </c>
      <c r="O262" s="2"/>
      <c r="P262" s="2"/>
    </row>
    <row r="263" spans="1:16" x14ac:dyDescent="0.25">
      <c r="A263" s="14" t="s">
        <v>30</v>
      </c>
      <c r="B263" s="2"/>
      <c r="C263" s="48">
        <v>45667</v>
      </c>
      <c r="D263" s="2"/>
      <c r="E263" s="6">
        <v>300094923</v>
      </c>
      <c r="F263" s="4">
        <v>2024</v>
      </c>
      <c r="G263" s="2" t="s">
        <v>8</v>
      </c>
      <c r="H263" s="2" t="s">
        <v>416</v>
      </c>
      <c r="I263" s="2"/>
      <c r="J263" s="6" t="s">
        <v>415</v>
      </c>
      <c r="K263" s="2" t="s">
        <v>3730</v>
      </c>
      <c r="L263" s="12">
        <v>2045</v>
      </c>
      <c r="M263" s="21" t="s">
        <v>107</v>
      </c>
      <c r="N263" s="2" t="s">
        <v>4697</v>
      </c>
      <c r="O263" s="2"/>
      <c r="P263" s="2"/>
    </row>
    <row r="264" spans="1:16" x14ac:dyDescent="0.25">
      <c r="A264" s="14" t="s">
        <v>30</v>
      </c>
      <c r="B264" s="6" t="s">
        <v>3904</v>
      </c>
      <c r="C264" s="48">
        <v>45667</v>
      </c>
      <c r="D264" s="2"/>
      <c r="E264" s="6">
        <v>2400006469</v>
      </c>
      <c r="F264" s="4">
        <v>2024</v>
      </c>
      <c r="G264" s="2" t="s">
        <v>4</v>
      </c>
      <c r="H264" s="2" t="s">
        <v>1394</v>
      </c>
      <c r="I264" s="2"/>
      <c r="J264" s="6" t="s">
        <v>1393</v>
      </c>
      <c r="K264" s="2" t="s">
        <v>3630</v>
      </c>
      <c r="L264" s="12">
        <v>233</v>
      </c>
      <c r="M264" s="21" t="s">
        <v>107</v>
      </c>
      <c r="N264" s="2" t="s">
        <v>4772</v>
      </c>
      <c r="O264" s="2"/>
      <c r="P264" s="2"/>
    </row>
    <row r="265" spans="1:16" x14ac:dyDescent="0.25">
      <c r="A265" s="14" t="s">
        <v>30</v>
      </c>
      <c r="B265" s="6" t="s">
        <v>3904</v>
      </c>
      <c r="C265" s="48">
        <v>45667</v>
      </c>
      <c r="D265" s="2"/>
      <c r="E265" s="89">
        <v>2400006503</v>
      </c>
      <c r="F265" s="4">
        <v>2024</v>
      </c>
      <c r="G265" s="2" t="s">
        <v>8</v>
      </c>
      <c r="H265" s="2" t="s">
        <v>697</v>
      </c>
      <c r="I265" s="2"/>
      <c r="J265" s="6" t="s">
        <v>1376</v>
      </c>
      <c r="K265" s="2" t="s">
        <v>3730</v>
      </c>
      <c r="L265" s="12">
        <v>305.5</v>
      </c>
      <c r="M265" s="20" t="s">
        <v>99</v>
      </c>
      <c r="N265" s="2" t="s">
        <v>5106</v>
      </c>
      <c r="O265" s="2"/>
      <c r="P265" s="2" t="b">
        <v>1</v>
      </c>
    </row>
    <row r="266" spans="1:16" x14ac:dyDescent="0.25">
      <c r="A266" s="14" t="s">
        <v>30</v>
      </c>
      <c r="B266" s="2" t="s">
        <v>3904</v>
      </c>
      <c r="C266" s="48">
        <v>45667</v>
      </c>
      <c r="D266" s="2"/>
      <c r="E266" s="89">
        <v>2400006502</v>
      </c>
      <c r="F266" s="4">
        <v>2024</v>
      </c>
      <c r="G266" s="2" t="s">
        <v>8</v>
      </c>
      <c r="H266" s="2" t="s">
        <v>697</v>
      </c>
      <c r="I266" s="2"/>
      <c r="J266" s="6" t="s">
        <v>1376</v>
      </c>
      <c r="K266" s="2" t="s">
        <v>3733</v>
      </c>
      <c r="L266" s="12">
        <v>329.5</v>
      </c>
      <c r="M266" s="20" t="s">
        <v>99</v>
      </c>
      <c r="N266" s="2" t="s">
        <v>4962</v>
      </c>
      <c r="O266" s="2"/>
      <c r="P266" s="2" t="b">
        <v>1</v>
      </c>
    </row>
    <row r="267" spans="1:16" x14ac:dyDescent="0.25">
      <c r="A267" s="14" t="s">
        <v>30</v>
      </c>
      <c r="B267" s="2"/>
      <c r="C267" s="121">
        <v>45667</v>
      </c>
      <c r="D267" s="2"/>
      <c r="E267" s="89">
        <v>2400006504</v>
      </c>
      <c r="F267" s="4">
        <v>2024</v>
      </c>
      <c r="G267" s="2" t="s">
        <v>8</v>
      </c>
      <c r="H267" s="120" t="s">
        <v>697</v>
      </c>
      <c r="I267" s="2"/>
      <c r="J267" s="6" t="s">
        <v>1376</v>
      </c>
      <c r="K267" s="2" t="s">
        <v>3637</v>
      </c>
      <c r="L267" s="12">
        <v>874.5</v>
      </c>
      <c r="M267" s="20" t="s">
        <v>99</v>
      </c>
      <c r="N267" s="2" t="s">
        <v>4962</v>
      </c>
      <c r="O267" s="2"/>
      <c r="P267" s="2" t="b">
        <v>1</v>
      </c>
    </row>
    <row r="268" spans="1:16" x14ac:dyDescent="0.25">
      <c r="A268" s="14" t="s">
        <v>30</v>
      </c>
      <c r="B268" s="2"/>
      <c r="C268" s="48">
        <v>45668</v>
      </c>
      <c r="D268" s="2"/>
      <c r="E268" s="6">
        <v>300094924</v>
      </c>
      <c r="F268" s="4">
        <v>2024</v>
      </c>
      <c r="G268" s="2" t="s">
        <v>8</v>
      </c>
      <c r="H268" s="2" t="s">
        <v>416</v>
      </c>
      <c r="I268" s="2"/>
      <c r="J268" s="6" t="s">
        <v>444</v>
      </c>
      <c r="K268" s="2" t="s">
        <v>3733</v>
      </c>
      <c r="L268" s="12">
        <v>2871</v>
      </c>
      <c r="M268" s="21" t="s">
        <v>107</v>
      </c>
      <c r="N268" s="2" t="s">
        <v>4782</v>
      </c>
      <c r="O268" s="2"/>
      <c r="P268" s="2"/>
    </row>
    <row r="269" spans="1:16" x14ac:dyDescent="0.25">
      <c r="A269" s="14" t="s">
        <v>30</v>
      </c>
      <c r="B269" s="2"/>
      <c r="C269" s="48">
        <v>45669</v>
      </c>
      <c r="D269" s="2"/>
      <c r="E269" s="6">
        <v>2400006393</v>
      </c>
      <c r="F269" s="4">
        <v>2024</v>
      </c>
      <c r="G269" s="2" t="s">
        <v>8</v>
      </c>
      <c r="H269" s="2" t="s">
        <v>282</v>
      </c>
      <c r="I269" s="2"/>
      <c r="J269" s="6" t="s">
        <v>427</v>
      </c>
      <c r="K269" s="2" t="s">
        <v>3637</v>
      </c>
      <c r="L269" s="12">
        <v>6744.5</v>
      </c>
      <c r="M269" s="21" t="s">
        <v>107</v>
      </c>
      <c r="N269" s="2" t="s">
        <v>5105</v>
      </c>
      <c r="O269" s="2"/>
      <c r="P269" s="2"/>
    </row>
    <row r="270" spans="1:16" x14ac:dyDescent="0.25">
      <c r="A270" s="14" t="s">
        <v>30</v>
      </c>
      <c r="B270" s="71"/>
      <c r="C270" s="48">
        <v>45670</v>
      </c>
      <c r="D270" s="2"/>
      <c r="E270" s="6">
        <v>300094932</v>
      </c>
      <c r="F270" s="4">
        <v>2024</v>
      </c>
      <c r="G270" s="2" t="s">
        <v>8</v>
      </c>
      <c r="H270" s="2" t="s">
        <v>405</v>
      </c>
      <c r="I270" s="2"/>
      <c r="J270" s="6" t="s">
        <v>404</v>
      </c>
      <c r="K270" s="2" t="s">
        <v>3733</v>
      </c>
      <c r="L270" s="12">
        <v>4860</v>
      </c>
      <c r="M270" s="19" t="s">
        <v>94</v>
      </c>
      <c r="N270" s="2" t="s">
        <v>4697</v>
      </c>
      <c r="O270" s="2"/>
      <c r="P270" s="2"/>
    </row>
    <row r="271" spans="1:16" x14ac:dyDescent="0.25">
      <c r="A271" s="14" t="s">
        <v>30</v>
      </c>
      <c r="B271" s="71"/>
      <c r="C271" s="48">
        <v>45671</v>
      </c>
      <c r="D271" s="2"/>
      <c r="E271" s="6">
        <v>300095043</v>
      </c>
      <c r="F271" s="4">
        <v>2024</v>
      </c>
      <c r="G271" s="2" t="s">
        <v>8</v>
      </c>
      <c r="H271" s="2" t="s">
        <v>403</v>
      </c>
      <c r="I271" s="2"/>
      <c r="J271" s="6" t="s">
        <v>402</v>
      </c>
      <c r="K271" s="2" t="s">
        <v>3637</v>
      </c>
      <c r="L271" s="12">
        <v>13821</v>
      </c>
      <c r="M271" s="21" t="s">
        <v>107</v>
      </c>
      <c r="N271" s="2" t="s">
        <v>5095</v>
      </c>
      <c r="O271" s="2"/>
      <c r="P271" s="2"/>
    </row>
    <row r="272" spans="1:16" x14ac:dyDescent="0.25">
      <c r="A272" s="14" t="s">
        <v>30</v>
      </c>
      <c r="B272" s="2" t="s">
        <v>3904</v>
      </c>
      <c r="C272" s="48">
        <v>45671</v>
      </c>
      <c r="D272" s="2"/>
      <c r="E272" s="23">
        <v>2400006478</v>
      </c>
      <c r="F272" s="4">
        <v>2024</v>
      </c>
      <c r="G272" s="2" t="s">
        <v>8</v>
      </c>
      <c r="H272" s="2" t="s">
        <v>742</v>
      </c>
      <c r="I272" s="2"/>
      <c r="J272" s="6" t="s">
        <v>1414</v>
      </c>
      <c r="K272" s="2" t="s">
        <v>3733</v>
      </c>
      <c r="L272" s="12">
        <v>193</v>
      </c>
      <c r="M272" s="19" t="s">
        <v>94</v>
      </c>
      <c r="N272" s="2" t="s">
        <v>5093</v>
      </c>
      <c r="O272" s="2"/>
      <c r="P272" s="2"/>
    </row>
    <row r="273" spans="1:16" x14ac:dyDescent="0.25">
      <c r="A273" s="14" t="s">
        <v>30</v>
      </c>
      <c r="B273" s="2" t="s">
        <v>3904</v>
      </c>
      <c r="C273" s="48">
        <v>45671</v>
      </c>
      <c r="D273" s="2"/>
      <c r="E273" s="23">
        <v>2400006508</v>
      </c>
      <c r="F273" s="4">
        <v>2024</v>
      </c>
      <c r="G273" s="2" t="s">
        <v>8</v>
      </c>
      <c r="H273" s="2" t="s">
        <v>742</v>
      </c>
      <c r="I273" s="2"/>
      <c r="J273" s="6" t="s">
        <v>1414</v>
      </c>
      <c r="K273" s="2" t="s">
        <v>3630</v>
      </c>
      <c r="L273" s="12">
        <v>262</v>
      </c>
      <c r="M273" s="19" t="s">
        <v>94</v>
      </c>
      <c r="N273" s="2" t="s">
        <v>5104</v>
      </c>
      <c r="O273" s="2"/>
      <c r="P273" s="2"/>
    </row>
    <row r="274" spans="1:16" x14ac:dyDescent="0.25">
      <c r="A274" s="14" t="s">
        <v>30</v>
      </c>
      <c r="B274" s="6" t="s">
        <v>3904</v>
      </c>
      <c r="C274" s="48">
        <v>45672</v>
      </c>
      <c r="D274" s="2"/>
      <c r="E274" s="6">
        <v>2400006433</v>
      </c>
      <c r="F274" s="4">
        <v>2024</v>
      </c>
      <c r="G274" s="2" t="s">
        <v>8</v>
      </c>
      <c r="H274" s="2" t="s">
        <v>384</v>
      </c>
      <c r="I274" s="2"/>
      <c r="J274" s="6" t="s">
        <v>383</v>
      </c>
      <c r="K274" s="2" t="s">
        <v>3637</v>
      </c>
      <c r="L274" s="12">
        <v>328.5</v>
      </c>
      <c r="M274" s="19" t="s">
        <v>94</v>
      </c>
      <c r="N274" s="2" t="s">
        <v>4926</v>
      </c>
      <c r="O274" s="2"/>
      <c r="P274" s="2"/>
    </row>
    <row r="275" spans="1:16" x14ac:dyDescent="0.25">
      <c r="A275" s="14" t="s">
        <v>30</v>
      </c>
      <c r="B275" s="2"/>
      <c r="C275" s="48">
        <v>45673</v>
      </c>
      <c r="D275" s="2"/>
      <c r="E275" s="6">
        <v>2400006309</v>
      </c>
      <c r="F275" s="4">
        <v>2024</v>
      </c>
      <c r="G275" s="2" t="s">
        <v>8</v>
      </c>
      <c r="H275" s="2" t="s">
        <v>430</v>
      </c>
      <c r="I275" s="2"/>
      <c r="J275" s="6" t="s">
        <v>429</v>
      </c>
      <c r="K275" s="2" t="s">
        <v>3730</v>
      </c>
      <c r="L275" s="12">
        <v>3780</v>
      </c>
      <c r="M275" s="21" t="s">
        <v>107</v>
      </c>
      <c r="N275" s="2" t="s">
        <v>4821</v>
      </c>
      <c r="O275" s="2"/>
      <c r="P275" s="2"/>
    </row>
    <row r="276" spans="1:16" x14ac:dyDescent="0.25">
      <c r="A276" s="14" t="s">
        <v>30</v>
      </c>
      <c r="B276" s="2"/>
      <c r="C276" s="48">
        <v>45674</v>
      </c>
      <c r="D276" s="2"/>
      <c r="E276" s="6">
        <v>300094933</v>
      </c>
      <c r="F276" s="4">
        <v>2024</v>
      </c>
      <c r="G276" s="2" t="s">
        <v>8</v>
      </c>
      <c r="H276" s="2" t="s">
        <v>218</v>
      </c>
      <c r="I276" s="2"/>
      <c r="J276" s="6" t="s">
        <v>420</v>
      </c>
      <c r="K276" s="2" t="s">
        <v>3637</v>
      </c>
      <c r="L276" s="12">
        <v>913</v>
      </c>
      <c r="M276" s="19" t="s">
        <v>94</v>
      </c>
      <c r="N276" s="2" t="s">
        <v>4697</v>
      </c>
      <c r="O276" s="2"/>
      <c r="P276" s="2"/>
    </row>
    <row r="277" spans="1:16" x14ac:dyDescent="0.25">
      <c r="A277" s="14" t="s">
        <v>30</v>
      </c>
      <c r="B277" s="71"/>
      <c r="C277" s="48">
        <v>45674</v>
      </c>
      <c r="D277" s="2"/>
      <c r="E277" s="6">
        <v>300094960</v>
      </c>
      <c r="F277" s="4">
        <v>2024</v>
      </c>
      <c r="G277" s="2" t="s">
        <v>8</v>
      </c>
      <c r="H277" s="2" t="s">
        <v>403</v>
      </c>
      <c r="I277" s="2"/>
      <c r="J277" s="6" t="s">
        <v>402</v>
      </c>
      <c r="K277" s="2" t="s">
        <v>3630</v>
      </c>
      <c r="L277" s="12">
        <v>24800.895</v>
      </c>
      <c r="M277" s="21" t="s">
        <v>107</v>
      </c>
      <c r="N277" s="2" t="s">
        <v>5095</v>
      </c>
      <c r="O277" s="2"/>
      <c r="P277" s="2"/>
    </row>
    <row r="278" spans="1:16" x14ac:dyDescent="0.25">
      <c r="A278" s="14" t="s">
        <v>30</v>
      </c>
      <c r="B278" s="2"/>
      <c r="C278" s="48">
        <v>45675</v>
      </c>
      <c r="D278" s="2"/>
      <c r="E278" s="6">
        <v>300094930</v>
      </c>
      <c r="F278" s="4">
        <v>2024</v>
      </c>
      <c r="G278" s="2" t="s">
        <v>8</v>
      </c>
      <c r="H278" s="2" t="s">
        <v>416</v>
      </c>
      <c r="I278" s="2"/>
      <c r="J278" s="6" t="s">
        <v>436</v>
      </c>
      <c r="K278" s="2" t="s">
        <v>3730</v>
      </c>
      <c r="L278" s="12">
        <v>1235.5</v>
      </c>
      <c r="M278" s="21" t="s">
        <v>107</v>
      </c>
      <c r="N278" s="2" t="s">
        <v>4697</v>
      </c>
      <c r="O278" s="2"/>
      <c r="P278" s="2"/>
    </row>
    <row r="279" spans="1:16" x14ac:dyDescent="0.25">
      <c r="A279" s="14" t="s">
        <v>30</v>
      </c>
      <c r="B279" s="2"/>
      <c r="C279" s="48">
        <v>45675</v>
      </c>
      <c r="D279" s="2"/>
      <c r="E279" s="6">
        <v>2400006397</v>
      </c>
      <c r="F279" s="4">
        <v>2024</v>
      </c>
      <c r="G279" s="2" t="s">
        <v>8</v>
      </c>
      <c r="H279" s="2" t="s">
        <v>376</v>
      </c>
      <c r="I279" s="2"/>
      <c r="J279" s="6" t="s">
        <v>375</v>
      </c>
      <c r="K279" s="2" t="s">
        <v>3730</v>
      </c>
      <c r="L279" s="12">
        <v>2507.5</v>
      </c>
      <c r="M279" s="4"/>
      <c r="N279" s="2" t="s">
        <v>5103</v>
      </c>
      <c r="O279" s="2"/>
      <c r="P279" s="2"/>
    </row>
    <row r="280" spans="1:16" x14ac:dyDescent="0.25">
      <c r="A280" s="14" t="s">
        <v>30</v>
      </c>
      <c r="B280" s="2"/>
      <c r="C280" s="48">
        <v>45676</v>
      </c>
      <c r="D280" s="2"/>
      <c r="E280" s="6">
        <v>300094931</v>
      </c>
      <c r="F280" s="4">
        <v>2024</v>
      </c>
      <c r="G280" s="2" t="s">
        <v>8</v>
      </c>
      <c r="H280" s="2" t="s">
        <v>405</v>
      </c>
      <c r="I280" s="2"/>
      <c r="J280" s="6" t="s">
        <v>404</v>
      </c>
      <c r="K280" s="2" t="s">
        <v>3630</v>
      </c>
      <c r="L280" s="12">
        <v>3071.5</v>
      </c>
      <c r="M280" s="19" t="s">
        <v>94</v>
      </c>
      <c r="N280" s="2" t="s">
        <v>4697</v>
      </c>
      <c r="O280" s="2"/>
      <c r="P280" s="2"/>
    </row>
    <row r="281" spans="1:16" x14ac:dyDescent="0.25">
      <c r="A281" s="14" t="s">
        <v>30</v>
      </c>
      <c r="B281" s="2"/>
      <c r="C281" s="48">
        <v>45677</v>
      </c>
      <c r="D281" s="2"/>
      <c r="E281" s="6">
        <v>300095044</v>
      </c>
      <c r="F281" s="4">
        <v>2024</v>
      </c>
      <c r="G281" s="2" t="s">
        <v>8</v>
      </c>
      <c r="H281" s="2" t="s">
        <v>430</v>
      </c>
      <c r="I281" s="2"/>
      <c r="J281" s="6" t="s">
        <v>429</v>
      </c>
      <c r="K281" s="2" t="s">
        <v>3730</v>
      </c>
      <c r="L281" s="12">
        <v>3557.5</v>
      </c>
      <c r="M281" s="21" t="s">
        <v>107</v>
      </c>
      <c r="N281" s="2" t="s">
        <v>5095</v>
      </c>
      <c r="O281" s="2"/>
      <c r="P281" s="2"/>
    </row>
    <row r="282" spans="1:16" x14ac:dyDescent="0.25">
      <c r="A282" s="14" t="s">
        <v>30</v>
      </c>
      <c r="B282" s="2" t="s">
        <v>3904</v>
      </c>
      <c r="C282" s="48">
        <v>45678</v>
      </c>
      <c r="D282" s="2"/>
      <c r="E282" s="89">
        <v>2400006524</v>
      </c>
      <c r="F282" s="4">
        <v>2024</v>
      </c>
      <c r="G282" s="2" t="s">
        <v>8</v>
      </c>
      <c r="H282" s="2" t="s">
        <v>363</v>
      </c>
      <c r="I282" s="2"/>
      <c r="J282" s="6" t="s">
        <v>362</v>
      </c>
      <c r="K282" s="2" t="s">
        <v>3730</v>
      </c>
      <c r="L282" s="12">
        <v>164</v>
      </c>
      <c r="M282" s="20" t="s">
        <v>99</v>
      </c>
      <c r="N282" s="2" t="s">
        <v>4948</v>
      </c>
      <c r="O282" s="2"/>
      <c r="P282" s="2" t="b">
        <v>1</v>
      </c>
    </row>
    <row r="283" spans="1:16" x14ac:dyDescent="0.25">
      <c r="A283" s="14" t="s">
        <v>30</v>
      </c>
      <c r="B283" s="2" t="s">
        <v>3904</v>
      </c>
      <c r="C283" s="48">
        <v>45679</v>
      </c>
      <c r="D283" s="2"/>
      <c r="E283" s="89">
        <v>2400006437</v>
      </c>
      <c r="F283" s="4">
        <v>2024</v>
      </c>
      <c r="G283" s="2" t="s">
        <v>8</v>
      </c>
      <c r="H283" s="2" t="s">
        <v>363</v>
      </c>
      <c r="I283" s="2"/>
      <c r="J283" s="6" t="s">
        <v>362</v>
      </c>
      <c r="K283" s="2" t="s">
        <v>3637</v>
      </c>
      <c r="L283" s="12">
        <v>179</v>
      </c>
      <c r="M283" s="20" t="s">
        <v>99</v>
      </c>
      <c r="N283" s="2" t="s">
        <v>5102</v>
      </c>
      <c r="O283" s="2"/>
      <c r="P283" s="2" t="b">
        <v>1</v>
      </c>
    </row>
    <row r="284" spans="1:16" x14ac:dyDescent="0.25">
      <c r="A284" s="14" t="s">
        <v>30</v>
      </c>
      <c r="B284" s="2"/>
      <c r="C284" s="48">
        <v>45680</v>
      </c>
      <c r="D284" s="2"/>
      <c r="E284" s="6">
        <v>300094959</v>
      </c>
      <c r="F284" s="4">
        <v>2024</v>
      </c>
      <c r="G284" s="2" t="s">
        <v>8</v>
      </c>
      <c r="H284" s="2" t="s">
        <v>282</v>
      </c>
      <c r="I284" s="2"/>
      <c r="J284" s="6" t="s">
        <v>426</v>
      </c>
      <c r="K284" s="2" t="s">
        <v>3630</v>
      </c>
      <c r="L284" s="12">
        <v>4389.5</v>
      </c>
      <c r="M284" s="21" t="s">
        <v>107</v>
      </c>
      <c r="N284" s="2" t="s">
        <v>5095</v>
      </c>
      <c r="O284" s="2"/>
      <c r="P284" s="2"/>
    </row>
    <row r="285" spans="1:16" x14ac:dyDescent="0.25">
      <c r="A285" s="14" t="s">
        <v>30</v>
      </c>
      <c r="B285" s="2"/>
      <c r="C285" s="48">
        <v>45680</v>
      </c>
      <c r="D285" s="2"/>
      <c r="E285" s="89">
        <v>2400006439</v>
      </c>
      <c r="F285" s="4">
        <v>2024</v>
      </c>
      <c r="G285" s="2" t="s">
        <v>8</v>
      </c>
      <c r="H285" s="2" t="s">
        <v>363</v>
      </c>
      <c r="I285" s="2"/>
      <c r="J285" s="6" t="s">
        <v>364</v>
      </c>
      <c r="K285" s="2" t="s">
        <v>3733</v>
      </c>
      <c r="L285" s="12">
        <v>456</v>
      </c>
      <c r="M285" s="20" t="s">
        <v>99</v>
      </c>
      <c r="N285" s="2" t="s">
        <v>4948</v>
      </c>
      <c r="O285" s="2"/>
      <c r="P285" s="2" t="b">
        <v>1</v>
      </c>
    </row>
    <row r="286" spans="1:16" x14ac:dyDescent="0.25">
      <c r="A286" s="56" t="s">
        <v>30</v>
      </c>
      <c r="B286" s="2"/>
      <c r="C286" s="48">
        <v>45680</v>
      </c>
      <c r="D286" s="2"/>
      <c r="E286" s="89">
        <v>2400006488</v>
      </c>
      <c r="F286" s="4">
        <v>2024</v>
      </c>
      <c r="G286" s="2" t="s">
        <v>8</v>
      </c>
      <c r="H286" s="2" t="s">
        <v>697</v>
      </c>
      <c r="I286" s="2"/>
      <c r="J286" s="6" t="s">
        <v>1376</v>
      </c>
      <c r="K286" s="2" t="s">
        <v>3637</v>
      </c>
      <c r="L286" s="12">
        <v>820</v>
      </c>
      <c r="M286" s="20" t="s">
        <v>99</v>
      </c>
      <c r="N286" s="2" t="s">
        <v>5101</v>
      </c>
      <c r="O286" s="2"/>
      <c r="P286" s="2" t="b">
        <v>1</v>
      </c>
    </row>
    <row r="287" spans="1:16" x14ac:dyDescent="0.25">
      <c r="A287" s="14" t="s">
        <v>30</v>
      </c>
      <c r="B287" s="2"/>
      <c r="C287" s="48">
        <v>45681</v>
      </c>
      <c r="D287" s="2"/>
      <c r="E287" s="89">
        <v>2400006438</v>
      </c>
      <c r="F287" s="4">
        <v>2024</v>
      </c>
      <c r="G287" s="2" t="s">
        <v>8</v>
      </c>
      <c r="H287" s="2" t="s">
        <v>363</v>
      </c>
      <c r="I287" s="2"/>
      <c r="J287" s="6" t="s">
        <v>364</v>
      </c>
      <c r="K287" s="2" t="s">
        <v>3630</v>
      </c>
      <c r="L287" s="12">
        <v>1552</v>
      </c>
      <c r="M287" s="20" t="s">
        <v>99</v>
      </c>
      <c r="N287" s="2" t="s">
        <v>4759</v>
      </c>
      <c r="O287" s="2"/>
      <c r="P287" s="2" t="b">
        <v>1</v>
      </c>
    </row>
    <row r="288" spans="1:16" x14ac:dyDescent="0.25">
      <c r="A288" s="14" t="s">
        <v>30</v>
      </c>
      <c r="B288" s="2" t="s">
        <v>5021</v>
      </c>
      <c r="C288" s="48">
        <v>45682</v>
      </c>
      <c r="D288" s="2"/>
      <c r="E288" s="6">
        <v>2400006500</v>
      </c>
      <c r="F288" s="4">
        <v>2024</v>
      </c>
      <c r="G288" s="2" t="s">
        <v>8</v>
      </c>
      <c r="H288" s="2" t="s">
        <v>224</v>
      </c>
      <c r="I288" s="2"/>
      <c r="J288" s="6" t="s">
        <v>385</v>
      </c>
      <c r="K288" s="2" t="s">
        <v>3637</v>
      </c>
      <c r="L288" s="12">
        <v>5200.5</v>
      </c>
      <c r="M288" s="19" t="s">
        <v>94</v>
      </c>
      <c r="N288" s="2" t="s">
        <v>4914</v>
      </c>
      <c r="O288" s="2"/>
      <c r="P288" s="2"/>
    </row>
    <row r="289" spans="1:16" x14ac:dyDescent="0.25">
      <c r="A289" s="14" t="s">
        <v>30</v>
      </c>
      <c r="B289" s="2"/>
      <c r="C289" s="48">
        <v>45682</v>
      </c>
      <c r="D289" s="2"/>
      <c r="E289" s="89">
        <v>2400006525</v>
      </c>
      <c r="F289" s="4">
        <v>2024</v>
      </c>
      <c r="G289" s="2" t="s">
        <v>8</v>
      </c>
      <c r="H289" s="2" t="s">
        <v>363</v>
      </c>
      <c r="I289" s="2"/>
      <c r="J289" s="6" t="s">
        <v>362</v>
      </c>
      <c r="K289" s="2" t="s">
        <v>3630</v>
      </c>
      <c r="L289" s="12">
        <v>1587</v>
      </c>
      <c r="M289" s="20" t="s">
        <v>99</v>
      </c>
      <c r="N289" s="2" t="s">
        <v>4777</v>
      </c>
      <c r="O289" s="2"/>
      <c r="P289" s="2" t="b">
        <v>1</v>
      </c>
    </row>
    <row r="290" spans="1:16" x14ac:dyDescent="0.25">
      <c r="A290" s="14" t="s">
        <v>30</v>
      </c>
      <c r="B290" s="2"/>
      <c r="C290" s="48">
        <v>45683</v>
      </c>
      <c r="D290" s="2"/>
      <c r="E290" s="6">
        <v>2400006540</v>
      </c>
      <c r="F290" s="4">
        <v>2024</v>
      </c>
      <c r="G290" s="2" t="s">
        <v>4</v>
      </c>
      <c r="H290" s="2" t="s">
        <v>1396</v>
      </c>
      <c r="I290" s="2"/>
      <c r="J290" s="6" t="s">
        <v>1395</v>
      </c>
      <c r="K290" s="2" t="s">
        <v>3733</v>
      </c>
      <c r="L290" s="12">
        <v>496</v>
      </c>
      <c r="M290" s="4"/>
      <c r="N290" s="2" t="s">
        <v>4930</v>
      </c>
      <c r="O290" s="2"/>
      <c r="P290" s="2"/>
    </row>
    <row r="291" spans="1:16" x14ac:dyDescent="0.25">
      <c r="A291" s="14" t="s">
        <v>30</v>
      </c>
      <c r="B291" s="2"/>
      <c r="C291" s="48">
        <v>45684</v>
      </c>
      <c r="D291" s="2"/>
      <c r="E291" s="23">
        <v>2400006398</v>
      </c>
      <c r="F291" s="4">
        <v>2024</v>
      </c>
      <c r="G291" s="2" t="s">
        <v>8</v>
      </c>
      <c r="H291" s="2" t="s">
        <v>382</v>
      </c>
      <c r="I291" s="2"/>
      <c r="J291" s="6" t="s">
        <v>381</v>
      </c>
      <c r="K291" s="2" t="s">
        <v>3630</v>
      </c>
      <c r="L291" s="12">
        <v>3328.5</v>
      </c>
      <c r="M291" s="19" t="s">
        <v>94</v>
      </c>
      <c r="N291" s="2" t="s">
        <v>5100</v>
      </c>
      <c r="O291" s="2"/>
      <c r="P291" s="2"/>
    </row>
    <row r="292" spans="1:16" x14ac:dyDescent="0.25">
      <c r="A292" s="14" t="s">
        <v>30</v>
      </c>
      <c r="B292" s="2"/>
      <c r="C292" s="48">
        <v>45703</v>
      </c>
      <c r="D292" s="2"/>
      <c r="E292" s="23">
        <v>2400006485</v>
      </c>
      <c r="F292" s="4">
        <v>2024</v>
      </c>
      <c r="G292" s="2" t="s">
        <v>8</v>
      </c>
      <c r="H292" s="2" t="s">
        <v>344</v>
      </c>
      <c r="I292" s="2"/>
      <c r="J292" s="6" t="s">
        <v>343</v>
      </c>
      <c r="K292" s="2" t="s">
        <v>3637</v>
      </c>
      <c r="L292" s="12">
        <v>990.5</v>
      </c>
      <c r="M292" s="19" t="s">
        <v>94</v>
      </c>
      <c r="N292" s="2" t="s">
        <v>5099</v>
      </c>
      <c r="O292" s="2"/>
      <c r="P292" s="2"/>
    </row>
    <row r="293" spans="1:16" x14ac:dyDescent="0.25">
      <c r="A293" s="14" t="s">
        <v>30</v>
      </c>
      <c r="B293" s="2"/>
      <c r="C293" s="48">
        <v>45703</v>
      </c>
      <c r="D293" s="2"/>
      <c r="E293" s="23">
        <v>2400006450</v>
      </c>
      <c r="F293" s="4">
        <v>2024</v>
      </c>
      <c r="G293" s="2" t="s">
        <v>8</v>
      </c>
      <c r="H293" s="2" t="s">
        <v>344</v>
      </c>
      <c r="I293" s="2"/>
      <c r="J293" s="6" t="s">
        <v>343</v>
      </c>
      <c r="K293" s="2" t="s">
        <v>3730</v>
      </c>
      <c r="L293" s="12">
        <v>1263.5</v>
      </c>
      <c r="M293" s="19" t="s">
        <v>94</v>
      </c>
      <c r="N293" s="2" t="s">
        <v>5098</v>
      </c>
      <c r="O293" s="2"/>
      <c r="P293" s="2"/>
    </row>
    <row r="294" spans="1:16" x14ac:dyDescent="0.25">
      <c r="A294" s="14" t="s">
        <v>30</v>
      </c>
      <c r="B294" s="2"/>
      <c r="C294" s="48">
        <v>45703</v>
      </c>
      <c r="D294" s="2"/>
      <c r="E294" s="23">
        <v>2400006449</v>
      </c>
      <c r="F294" s="4">
        <v>2024</v>
      </c>
      <c r="G294" s="2" t="s">
        <v>8</v>
      </c>
      <c r="H294" s="2" t="s">
        <v>344</v>
      </c>
      <c r="I294" s="2"/>
      <c r="J294" s="6" t="s">
        <v>343</v>
      </c>
      <c r="K294" s="2" t="s">
        <v>3733</v>
      </c>
      <c r="L294" s="12">
        <v>5282.5</v>
      </c>
      <c r="M294" s="19" t="s">
        <v>94</v>
      </c>
      <c r="N294" s="2" t="s">
        <v>5097</v>
      </c>
      <c r="O294" s="2"/>
      <c r="P294" s="2"/>
    </row>
    <row r="295" spans="1:16" x14ac:dyDescent="0.25">
      <c r="A295" s="14" t="s">
        <v>30</v>
      </c>
      <c r="B295" s="2"/>
      <c r="C295" s="48">
        <v>45703</v>
      </c>
      <c r="D295" s="2"/>
      <c r="E295" s="23">
        <v>2400006448</v>
      </c>
      <c r="F295" s="4">
        <v>2024</v>
      </c>
      <c r="G295" s="2" t="s">
        <v>8</v>
      </c>
      <c r="H295" s="2" t="s">
        <v>344</v>
      </c>
      <c r="I295" s="2"/>
      <c r="J295" s="6" t="s">
        <v>343</v>
      </c>
      <c r="K295" s="2" t="s">
        <v>3630</v>
      </c>
      <c r="L295" s="12">
        <v>8060.5</v>
      </c>
      <c r="M295" s="19" t="s">
        <v>94</v>
      </c>
      <c r="N295" s="2" t="s">
        <v>4928</v>
      </c>
      <c r="O295" s="2"/>
      <c r="P295" s="2"/>
    </row>
    <row r="296" spans="1:16" x14ac:dyDescent="0.25">
      <c r="A296" s="14" t="s">
        <v>30</v>
      </c>
      <c r="B296" s="2" t="s">
        <v>5096</v>
      </c>
      <c r="C296" s="48">
        <v>45686</v>
      </c>
      <c r="D296" s="2"/>
      <c r="E296" s="6">
        <v>2400006419</v>
      </c>
      <c r="F296" s="4">
        <v>2024</v>
      </c>
      <c r="G296" s="2" t="s">
        <v>4</v>
      </c>
      <c r="H296" s="2" t="s">
        <v>968</v>
      </c>
      <c r="I296" s="2"/>
      <c r="J296" s="6" t="s">
        <v>1398</v>
      </c>
      <c r="K296" s="2" t="s">
        <v>3739</v>
      </c>
      <c r="L296" s="12">
        <v>128.5</v>
      </c>
      <c r="M296" s="21" t="s">
        <v>107</v>
      </c>
      <c r="N296" s="2" t="s">
        <v>4945</v>
      </c>
      <c r="O296" s="2"/>
      <c r="P296" s="2"/>
    </row>
    <row r="297" spans="1:16" x14ac:dyDescent="0.25">
      <c r="A297" s="14" t="s">
        <v>30</v>
      </c>
      <c r="B297" s="2" t="s">
        <v>3904</v>
      </c>
      <c r="C297" s="48">
        <v>45677</v>
      </c>
      <c r="D297" s="2"/>
      <c r="E297" s="89">
        <v>2400006580</v>
      </c>
      <c r="F297" s="4">
        <v>2024</v>
      </c>
      <c r="G297" s="2" t="s">
        <v>8</v>
      </c>
      <c r="H297" s="2" t="s">
        <v>363</v>
      </c>
      <c r="I297" s="2"/>
      <c r="J297" s="6" t="s">
        <v>364</v>
      </c>
      <c r="K297" s="2" t="s">
        <v>3730</v>
      </c>
      <c r="L297" s="12">
        <v>128</v>
      </c>
      <c r="M297" s="20" t="s">
        <v>99</v>
      </c>
      <c r="N297" s="2" t="s">
        <v>4941</v>
      </c>
      <c r="O297" s="2"/>
      <c r="P297" s="2" t="b">
        <v>1</v>
      </c>
    </row>
    <row r="298" spans="1:16" x14ac:dyDescent="0.25">
      <c r="A298" s="14" t="s">
        <v>30</v>
      </c>
      <c r="B298" s="2" t="s">
        <v>5096</v>
      </c>
      <c r="C298" s="48">
        <v>45670</v>
      </c>
      <c r="D298" s="2"/>
      <c r="E298" s="6">
        <v>2400006543</v>
      </c>
      <c r="F298" s="4">
        <v>2024</v>
      </c>
      <c r="G298" s="2" t="s">
        <v>4</v>
      </c>
      <c r="H298" s="2" t="s">
        <v>1396</v>
      </c>
      <c r="I298" s="2"/>
      <c r="J298" s="6" t="s">
        <v>1395</v>
      </c>
      <c r="K298" s="2" t="s">
        <v>3630</v>
      </c>
      <c r="L298" s="12">
        <v>118</v>
      </c>
      <c r="M298" s="4"/>
      <c r="N298" s="2" t="s">
        <v>5003</v>
      </c>
      <c r="O298" s="2"/>
      <c r="P298" s="2"/>
    </row>
    <row r="299" spans="1:16" x14ac:dyDescent="0.25">
      <c r="A299" s="14" t="s">
        <v>30</v>
      </c>
      <c r="B299" s="71"/>
      <c r="C299" s="48">
        <v>45673</v>
      </c>
      <c r="D299" s="2"/>
      <c r="E299" s="6">
        <v>300095042</v>
      </c>
      <c r="F299" s="4">
        <v>2024</v>
      </c>
      <c r="G299" s="2" t="s">
        <v>8</v>
      </c>
      <c r="H299" s="2" t="s">
        <v>403</v>
      </c>
      <c r="I299" s="2"/>
      <c r="J299" s="6" t="s">
        <v>402</v>
      </c>
      <c r="K299" s="2" t="s">
        <v>3730</v>
      </c>
      <c r="L299" s="12">
        <v>15405.5</v>
      </c>
      <c r="M299" s="21" t="s">
        <v>107</v>
      </c>
      <c r="N299" s="2" t="s">
        <v>5095</v>
      </c>
      <c r="O299" s="2"/>
      <c r="P299" s="2"/>
    </row>
    <row r="300" spans="1:16" x14ac:dyDescent="0.25">
      <c r="A300" s="14" t="s">
        <v>30</v>
      </c>
      <c r="B300" s="71"/>
      <c r="C300" s="48">
        <v>45672</v>
      </c>
      <c r="D300" s="2"/>
      <c r="E300" s="6">
        <v>300094961</v>
      </c>
      <c r="F300" s="4">
        <v>2024</v>
      </c>
      <c r="G300" s="2" t="s">
        <v>8</v>
      </c>
      <c r="H300" s="2" t="s">
        <v>403</v>
      </c>
      <c r="I300" s="2"/>
      <c r="J300" s="6" t="s">
        <v>402</v>
      </c>
      <c r="K300" s="2" t="s">
        <v>3733</v>
      </c>
      <c r="L300" s="12">
        <v>15123</v>
      </c>
      <c r="M300" s="21" t="s">
        <v>107</v>
      </c>
      <c r="N300" s="2" t="s">
        <v>5095</v>
      </c>
      <c r="O300" s="2"/>
      <c r="P300" s="2"/>
    </row>
    <row r="301" spans="1:16" x14ac:dyDescent="0.25">
      <c r="A301" s="14" t="s">
        <v>30</v>
      </c>
      <c r="B301" s="2" t="s">
        <v>3904</v>
      </c>
      <c r="C301" s="48">
        <v>45687</v>
      </c>
      <c r="D301" s="2"/>
      <c r="E301" s="6">
        <v>2400006479</v>
      </c>
      <c r="F301" s="4">
        <v>2024</v>
      </c>
      <c r="G301" s="2" t="s">
        <v>4</v>
      </c>
      <c r="H301" s="2" t="s">
        <v>1406</v>
      </c>
      <c r="I301" s="2"/>
      <c r="J301" s="6" t="s">
        <v>1405</v>
      </c>
      <c r="K301" s="2" t="s">
        <v>3733</v>
      </c>
      <c r="L301" s="12">
        <v>269</v>
      </c>
      <c r="M301" s="21" t="s">
        <v>107</v>
      </c>
      <c r="N301" s="2" t="s">
        <v>5094</v>
      </c>
      <c r="O301" s="2"/>
      <c r="P301" s="2"/>
    </row>
    <row r="302" spans="1:16" x14ac:dyDescent="0.25">
      <c r="A302" s="14" t="s">
        <v>30</v>
      </c>
      <c r="B302" s="2" t="s">
        <v>3904</v>
      </c>
      <c r="C302" s="48">
        <v>45693</v>
      </c>
      <c r="D302" s="2"/>
      <c r="E302" s="6">
        <v>300095280</v>
      </c>
      <c r="F302" s="4">
        <v>2024</v>
      </c>
      <c r="G302" s="2" t="s">
        <v>4</v>
      </c>
      <c r="H302" s="2" t="s">
        <v>1406</v>
      </c>
      <c r="I302" s="2"/>
      <c r="J302" s="6" t="s">
        <v>1405</v>
      </c>
      <c r="K302" s="2" t="s">
        <v>3730</v>
      </c>
      <c r="L302" s="12">
        <v>163.35599999999999</v>
      </c>
      <c r="M302" s="21" t="s">
        <v>107</v>
      </c>
      <c r="N302" s="2" t="s">
        <v>5075</v>
      </c>
      <c r="O302" s="2"/>
      <c r="P302" s="2"/>
    </row>
    <row r="303" spans="1:16" x14ac:dyDescent="0.25">
      <c r="A303" s="14" t="s">
        <v>30</v>
      </c>
      <c r="B303" s="2" t="s">
        <v>3904</v>
      </c>
      <c r="C303" s="48">
        <v>45696</v>
      </c>
      <c r="D303" s="2"/>
      <c r="E303" s="6">
        <v>2400006521</v>
      </c>
      <c r="F303" s="4">
        <v>2024</v>
      </c>
      <c r="G303" s="2" t="s">
        <v>8</v>
      </c>
      <c r="H303" s="2" t="s">
        <v>384</v>
      </c>
      <c r="I303" s="2"/>
      <c r="J303" s="6" t="s">
        <v>383</v>
      </c>
      <c r="K303" s="2" t="s">
        <v>3637</v>
      </c>
      <c r="L303" s="12">
        <v>307.5</v>
      </c>
      <c r="M303" s="19" t="s">
        <v>94</v>
      </c>
      <c r="N303" s="2" t="s">
        <v>5093</v>
      </c>
      <c r="O303" s="2"/>
      <c r="P303" s="2"/>
    </row>
    <row r="304" spans="1:16" x14ac:dyDescent="0.25">
      <c r="A304" s="14" t="s">
        <v>30</v>
      </c>
      <c r="B304" s="2" t="s">
        <v>3904</v>
      </c>
      <c r="C304" s="48">
        <v>45697</v>
      </c>
      <c r="D304" s="2"/>
      <c r="E304" s="6">
        <v>2400006548</v>
      </c>
      <c r="F304" s="4">
        <v>2024</v>
      </c>
      <c r="G304" s="2" t="s">
        <v>8</v>
      </c>
      <c r="H304" s="2" t="s">
        <v>337</v>
      </c>
      <c r="I304" s="2"/>
      <c r="J304" s="6" t="s">
        <v>1374</v>
      </c>
      <c r="K304" s="2" t="s">
        <v>3745</v>
      </c>
      <c r="L304" s="12">
        <v>344</v>
      </c>
      <c r="M304" s="4"/>
      <c r="N304" s="2" t="s">
        <v>5092</v>
      </c>
      <c r="O304" s="2"/>
      <c r="P304" s="2"/>
    </row>
    <row r="305" spans="1:16" x14ac:dyDescent="0.25">
      <c r="A305" s="14" t="s">
        <v>30</v>
      </c>
      <c r="B305" s="22" t="s">
        <v>3904</v>
      </c>
      <c r="C305" s="60">
        <v>45686</v>
      </c>
      <c r="D305" s="22"/>
      <c r="E305" s="89">
        <v>2400006557</v>
      </c>
      <c r="F305" s="4">
        <v>2024</v>
      </c>
      <c r="G305" s="22" t="s">
        <v>8</v>
      </c>
      <c r="H305" s="22" t="s">
        <v>363</v>
      </c>
      <c r="I305" s="22"/>
      <c r="J305" s="23" t="s">
        <v>362</v>
      </c>
      <c r="K305" s="22" t="s">
        <v>3637</v>
      </c>
      <c r="L305" s="61">
        <v>145.5</v>
      </c>
      <c r="M305" s="20" t="s">
        <v>99</v>
      </c>
      <c r="N305" s="22" t="s">
        <v>5091</v>
      </c>
      <c r="O305" s="22"/>
      <c r="P305" s="22" t="b">
        <v>1</v>
      </c>
    </row>
    <row r="306" spans="1:16" x14ac:dyDescent="0.25">
      <c r="A306" s="14" t="s">
        <v>30</v>
      </c>
      <c r="B306" s="2" t="s">
        <v>3904</v>
      </c>
      <c r="C306" s="48">
        <v>45703</v>
      </c>
      <c r="D306" s="2"/>
      <c r="E306" s="6">
        <v>2400006550</v>
      </c>
      <c r="F306" s="4">
        <v>2024</v>
      </c>
      <c r="G306" s="2" t="s">
        <v>4</v>
      </c>
      <c r="H306" s="2" t="s">
        <v>1396</v>
      </c>
      <c r="I306" s="2"/>
      <c r="J306" s="6" t="s">
        <v>1395</v>
      </c>
      <c r="K306" s="2" t="s">
        <v>3730</v>
      </c>
      <c r="L306" s="12">
        <v>112.5</v>
      </c>
      <c r="M306" s="4"/>
      <c r="N306" s="2" t="s">
        <v>5090</v>
      </c>
      <c r="O306" s="2"/>
      <c r="P306" s="2"/>
    </row>
    <row r="307" spans="1:16" x14ac:dyDescent="0.25">
      <c r="A307" s="14" t="s">
        <v>30</v>
      </c>
      <c r="B307" s="2"/>
      <c r="C307" s="48">
        <v>45694</v>
      </c>
      <c r="D307" s="22"/>
      <c r="E307" s="53">
        <v>300095138</v>
      </c>
      <c r="F307" s="4">
        <v>2024</v>
      </c>
      <c r="G307" s="2" t="s">
        <v>8</v>
      </c>
      <c r="H307" s="2" t="s">
        <v>261</v>
      </c>
      <c r="I307" s="22"/>
      <c r="J307" s="6" t="s">
        <v>374</v>
      </c>
      <c r="K307" s="2" t="s">
        <v>3630</v>
      </c>
      <c r="L307" s="12">
        <v>10110</v>
      </c>
      <c r="M307" s="21" t="s">
        <v>107</v>
      </c>
      <c r="N307" s="2" t="s">
        <v>5089</v>
      </c>
      <c r="O307" s="22"/>
      <c r="P307" s="22"/>
    </row>
    <row r="308" spans="1:16" x14ac:dyDescent="0.25">
      <c r="A308" s="14" t="s">
        <v>30</v>
      </c>
      <c r="B308" s="2">
        <v>1</v>
      </c>
      <c r="C308" s="48">
        <v>45695</v>
      </c>
      <c r="D308" s="22"/>
      <c r="E308" s="53">
        <v>300095137</v>
      </c>
      <c r="F308" s="4">
        <v>2024</v>
      </c>
      <c r="G308" s="2" t="s">
        <v>8</v>
      </c>
      <c r="H308" s="2" t="s">
        <v>382</v>
      </c>
      <c r="I308" s="22"/>
      <c r="J308" s="6" t="s">
        <v>381</v>
      </c>
      <c r="K308" s="2" t="s">
        <v>3733</v>
      </c>
      <c r="L308" s="12">
        <v>2771</v>
      </c>
      <c r="M308" s="19" t="s">
        <v>94</v>
      </c>
      <c r="N308" s="2" t="s">
        <v>5089</v>
      </c>
      <c r="O308" s="22"/>
      <c r="P308" s="22"/>
    </row>
    <row r="309" spans="1:16" x14ac:dyDescent="0.25">
      <c r="A309" s="14" t="s">
        <v>30</v>
      </c>
      <c r="B309" s="22" t="s">
        <v>5088</v>
      </c>
      <c r="C309" s="60">
        <v>45698</v>
      </c>
      <c r="D309" s="22"/>
      <c r="E309" s="23">
        <v>2400006511</v>
      </c>
      <c r="F309" s="4">
        <v>2024</v>
      </c>
      <c r="G309" s="22" t="s">
        <v>4</v>
      </c>
      <c r="H309" s="22" t="s">
        <v>1352</v>
      </c>
      <c r="I309" s="22"/>
      <c r="J309" s="23" t="s">
        <v>1351</v>
      </c>
      <c r="K309" s="22" t="s">
        <v>923</v>
      </c>
      <c r="L309" s="61">
        <v>410</v>
      </c>
      <c r="M309" s="21" t="s">
        <v>107</v>
      </c>
      <c r="N309" s="22" t="s">
        <v>4945</v>
      </c>
      <c r="O309" s="22"/>
      <c r="P309" s="22"/>
    </row>
    <row r="310" spans="1:16" x14ac:dyDescent="0.25">
      <c r="A310" s="14" t="s">
        <v>30</v>
      </c>
      <c r="B310" s="2">
        <v>3</v>
      </c>
      <c r="C310" s="48">
        <v>45698</v>
      </c>
      <c r="D310" s="2"/>
      <c r="E310" s="6">
        <v>2400006477</v>
      </c>
      <c r="F310" s="4">
        <v>2024</v>
      </c>
      <c r="G310" s="2" t="s">
        <v>4</v>
      </c>
      <c r="H310" s="2" t="s">
        <v>1432</v>
      </c>
      <c r="I310" s="2"/>
      <c r="J310" s="6" t="s">
        <v>1431</v>
      </c>
      <c r="K310" s="2" t="s">
        <v>3733</v>
      </c>
      <c r="L310" s="12">
        <v>591.5</v>
      </c>
      <c r="M310" s="4"/>
      <c r="N310" s="2" t="s">
        <v>4759</v>
      </c>
      <c r="O310" s="2"/>
      <c r="P310" s="2"/>
    </row>
    <row r="311" spans="1:16" x14ac:dyDescent="0.25">
      <c r="A311" s="14" t="s">
        <v>30</v>
      </c>
      <c r="B311" s="22">
        <v>4</v>
      </c>
      <c r="C311" s="60">
        <v>45698</v>
      </c>
      <c r="D311" s="22"/>
      <c r="E311" s="23">
        <v>2400006584</v>
      </c>
      <c r="F311" s="4">
        <v>2024</v>
      </c>
      <c r="G311" s="22" t="s">
        <v>8</v>
      </c>
      <c r="H311" s="22" t="s">
        <v>1356</v>
      </c>
      <c r="I311" s="22"/>
      <c r="J311" s="23" t="s">
        <v>1355</v>
      </c>
      <c r="K311" s="22" t="s">
        <v>3630</v>
      </c>
      <c r="L311" s="61">
        <v>461.5</v>
      </c>
      <c r="M311" s="19" t="s">
        <v>94</v>
      </c>
      <c r="N311" s="22" t="s">
        <v>5087</v>
      </c>
      <c r="O311" s="22"/>
      <c r="P311" s="22"/>
    </row>
    <row r="312" spans="1:16" x14ac:dyDescent="0.25">
      <c r="A312" s="14" t="s">
        <v>30</v>
      </c>
      <c r="B312" s="22">
        <v>5</v>
      </c>
      <c r="C312" s="60">
        <v>45699</v>
      </c>
      <c r="D312" s="22"/>
      <c r="E312" s="89">
        <v>2400006457</v>
      </c>
      <c r="F312" s="4">
        <v>2024</v>
      </c>
      <c r="G312" s="22" t="s">
        <v>8</v>
      </c>
      <c r="H312" s="22" t="s">
        <v>363</v>
      </c>
      <c r="I312" s="22"/>
      <c r="J312" s="23" t="s">
        <v>362</v>
      </c>
      <c r="K312" s="22" t="s">
        <v>3630</v>
      </c>
      <c r="L312" s="61">
        <v>1324.5</v>
      </c>
      <c r="M312" s="20" t="s">
        <v>99</v>
      </c>
      <c r="N312" s="22" t="s">
        <v>4921</v>
      </c>
      <c r="O312" s="22"/>
      <c r="P312" s="22" t="b">
        <v>1</v>
      </c>
    </row>
    <row r="313" spans="1:16" x14ac:dyDescent="0.25">
      <c r="A313" s="14" t="s">
        <v>30</v>
      </c>
      <c r="B313" s="22">
        <v>6</v>
      </c>
      <c r="C313" s="60">
        <v>45699</v>
      </c>
      <c r="D313" s="22"/>
      <c r="E313" s="89">
        <v>2400006583</v>
      </c>
      <c r="F313" s="4">
        <v>2024</v>
      </c>
      <c r="G313" s="22" t="s">
        <v>8</v>
      </c>
      <c r="H313" s="22" t="s">
        <v>363</v>
      </c>
      <c r="I313" s="22"/>
      <c r="J313" s="23" t="s">
        <v>364</v>
      </c>
      <c r="K313" s="22" t="s">
        <v>3630</v>
      </c>
      <c r="L313" s="61">
        <v>1363</v>
      </c>
      <c r="M313" s="20" t="s">
        <v>99</v>
      </c>
      <c r="N313" s="22" t="s">
        <v>4948</v>
      </c>
      <c r="O313" s="22"/>
      <c r="P313" s="22" t="b">
        <v>1</v>
      </c>
    </row>
    <row r="314" spans="1:16" x14ac:dyDescent="0.25">
      <c r="A314" s="14" t="s">
        <v>30</v>
      </c>
      <c r="B314" s="2">
        <v>7</v>
      </c>
      <c r="C314" s="48">
        <v>45700</v>
      </c>
      <c r="D314" s="2"/>
      <c r="E314" s="6">
        <v>2400006520</v>
      </c>
      <c r="F314" s="4">
        <v>2024</v>
      </c>
      <c r="G314" s="2" t="s">
        <v>8</v>
      </c>
      <c r="H314" s="2" t="s">
        <v>337</v>
      </c>
      <c r="I314" s="2"/>
      <c r="J314" s="6" t="s">
        <v>5086</v>
      </c>
      <c r="K314" s="2" t="s">
        <v>923</v>
      </c>
      <c r="L314" s="12">
        <v>432</v>
      </c>
      <c r="M314" s="4"/>
      <c r="N314" s="2" t="s">
        <v>5085</v>
      </c>
      <c r="O314" s="2"/>
      <c r="P314" s="2"/>
    </row>
    <row r="315" spans="1:16" x14ac:dyDescent="0.25">
      <c r="A315" s="14" t="s">
        <v>30</v>
      </c>
      <c r="B315" s="22">
        <v>1</v>
      </c>
      <c r="C315" s="60">
        <v>45700</v>
      </c>
      <c r="D315" s="22"/>
      <c r="E315" s="23">
        <v>2400006558</v>
      </c>
      <c r="F315" s="4">
        <v>2024</v>
      </c>
      <c r="G315" s="22" t="s">
        <v>4</v>
      </c>
      <c r="H315" s="22" t="s">
        <v>1340</v>
      </c>
      <c r="I315" s="22"/>
      <c r="J315" s="23" t="s">
        <v>1339</v>
      </c>
      <c r="K315" s="22" t="s">
        <v>3633</v>
      </c>
      <c r="L315" s="61">
        <v>626</v>
      </c>
      <c r="M315" s="21" t="s">
        <v>107</v>
      </c>
      <c r="N315" s="22" t="s">
        <v>4945</v>
      </c>
      <c r="O315" s="22"/>
      <c r="P315" s="22"/>
    </row>
    <row r="316" spans="1:16" x14ac:dyDescent="0.25">
      <c r="A316" s="14" t="s">
        <v>30</v>
      </c>
      <c r="B316" s="2">
        <v>2</v>
      </c>
      <c r="C316" s="48">
        <v>45700</v>
      </c>
      <c r="D316" s="2"/>
      <c r="E316" s="6">
        <v>2400006523</v>
      </c>
      <c r="F316" s="4">
        <v>2024</v>
      </c>
      <c r="G316" s="2" t="s">
        <v>8</v>
      </c>
      <c r="H316" s="2" t="s">
        <v>380</v>
      </c>
      <c r="I316" s="2"/>
      <c r="J316" s="6" t="s">
        <v>379</v>
      </c>
      <c r="K316" s="2" t="s">
        <v>3630</v>
      </c>
      <c r="L316" s="12">
        <v>489</v>
      </c>
      <c r="M316" s="19" t="s">
        <v>94</v>
      </c>
      <c r="N316" s="2" t="s">
        <v>5084</v>
      </c>
      <c r="O316" s="2"/>
      <c r="P316" s="2"/>
    </row>
    <row r="317" spans="1:16" x14ac:dyDescent="0.25">
      <c r="A317" s="14" t="s">
        <v>30</v>
      </c>
      <c r="B317" s="2">
        <v>4</v>
      </c>
      <c r="C317" s="48">
        <v>45705</v>
      </c>
      <c r="D317" s="2"/>
      <c r="E317" s="6">
        <v>2400006560</v>
      </c>
      <c r="F317" s="4">
        <v>2024</v>
      </c>
      <c r="G317" s="2" t="s">
        <v>8</v>
      </c>
      <c r="H317" s="2" t="s">
        <v>407</v>
      </c>
      <c r="I317" s="2"/>
      <c r="J317" s="6" t="s">
        <v>406</v>
      </c>
      <c r="K317" s="2" t="s">
        <v>3733</v>
      </c>
      <c r="L317" s="12">
        <v>12051.5</v>
      </c>
      <c r="M317" s="4"/>
      <c r="N317" s="2" t="s">
        <v>5083</v>
      </c>
      <c r="O317" s="2"/>
      <c r="P317" s="2"/>
    </row>
    <row r="318" spans="1:16" x14ac:dyDescent="0.25">
      <c r="A318" s="14" t="s">
        <v>30</v>
      </c>
      <c r="B318" s="2">
        <v>5</v>
      </c>
      <c r="C318" s="48">
        <v>45706</v>
      </c>
      <c r="D318" s="2"/>
      <c r="E318" s="6">
        <v>2400006547</v>
      </c>
      <c r="F318" s="4">
        <v>2024</v>
      </c>
      <c r="G318" s="2" t="s">
        <v>4</v>
      </c>
      <c r="H318" s="2" t="s">
        <v>1392</v>
      </c>
      <c r="I318" s="2"/>
      <c r="J318" s="6" t="s">
        <v>1391</v>
      </c>
      <c r="K318" s="2" t="s">
        <v>3742</v>
      </c>
      <c r="L318" s="12">
        <v>412.5</v>
      </c>
      <c r="M318" s="21" t="s">
        <v>107</v>
      </c>
      <c r="N318" s="2" t="s">
        <v>5082</v>
      </c>
      <c r="O318" s="2"/>
      <c r="P318" s="2"/>
    </row>
    <row r="319" spans="1:16" x14ac:dyDescent="0.25">
      <c r="A319" s="14" t="s">
        <v>30</v>
      </c>
      <c r="B319" s="2"/>
      <c r="C319" s="48">
        <v>45706</v>
      </c>
      <c r="D319" s="2"/>
      <c r="E319" s="6">
        <v>2400006590</v>
      </c>
      <c r="F319" s="4">
        <v>2024</v>
      </c>
      <c r="G319" s="2" t="s">
        <v>8</v>
      </c>
      <c r="H319" s="2" t="s">
        <v>382</v>
      </c>
      <c r="I319" s="2"/>
      <c r="J319" s="6" t="s">
        <v>381</v>
      </c>
      <c r="K319" s="2" t="s">
        <v>3733</v>
      </c>
      <c r="L319" s="12">
        <v>2415</v>
      </c>
      <c r="M319" s="19" t="s">
        <v>94</v>
      </c>
      <c r="N319" s="2" t="s">
        <v>5081</v>
      </c>
      <c r="O319" s="2"/>
      <c r="P319" s="2"/>
    </row>
    <row r="320" spans="1:16" x14ac:dyDescent="0.25">
      <c r="A320" s="14" t="s">
        <v>30</v>
      </c>
      <c r="B320" s="2"/>
      <c r="C320" s="48">
        <v>45707</v>
      </c>
      <c r="D320" s="2"/>
      <c r="E320" s="6">
        <v>2400006545</v>
      </c>
      <c r="F320" s="4">
        <v>2024</v>
      </c>
      <c r="G320" s="2" t="s">
        <v>8</v>
      </c>
      <c r="H320" s="2" t="s">
        <v>366</v>
      </c>
      <c r="I320" s="2"/>
      <c r="J320" s="6" t="s">
        <v>365</v>
      </c>
      <c r="K320" s="2" t="s">
        <v>3730</v>
      </c>
      <c r="L320" s="12">
        <v>593.5</v>
      </c>
      <c r="M320" s="19" t="s">
        <v>94</v>
      </c>
      <c r="N320" s="2" t="s">
        <v>5080</v>
      </c>
      <c r="O320" s="2"/>
      <c r="P320" s="2"/>
    </row>
    <row r="321" spans="1:16" x14ac:dyDescent="0.25">
      <c r="A321" s="14" t="s">
        <v>30</v>
      </c>
      <c r="B321" s="2"/>
      <c r="C321" s="48">
        <v>45707</v>
      </c>
      <c r="D321" s="2"/>
      <c r="E321" s="6">
        <v>2400006546</v>
      </c>
      <c r="F321" s="4">
        <v>2024</v>
      </c>
      <c r="G321" s="2" t="s">
        <v>8</v>
      </c>
      <c r="H321" s="2" t="s">
        <v>116</v>
      </c>
      <c r="I321" s="2"/>
      <c r="J321" s="6" t="s">
        <v>359</v>
      </c>
      <c r="K321" s="2" t="s">
        <v>3730</v>
      </c>
      <c r="L321" s="12">
        <v>997</v>
      </c>
      <c r="M321" s="4"/>
      <c r="N321" s="2" t="s">
        <v>5079</v>
      </c>
      <c r="O321" s="2"/>
      <c r="P321" s="2"/>
    </row>
    <row r="322" spans="1:16" x14ac:dyDescent="0.25">
      <c r="A322" s="14" t="s">
        <v>30</v>
      </c>
      <c r="B322" s="2">
        <v>7</v>
      </c>
      <c r="C322" s="48">
        <v>45706</v>
      </c>
      <c r="D322" s="2"/>
      <c r="E322" s="6">
        <v>2400006509</v>
      </c>
      <c r="F322" s="4">
        <v>2024</v>
      </c>
      <c r="G322" s="2" t="s">
        <v>8</v>
      </c>
      <c r="H322" s="2" t="s">
        <v>116</v>
      </c>
      <c r="I322" s="2"/>
      <c r="J322" s="6" t="s">
        <v>359</v>
      </c>
      <c r="K322" s="2" t="s">
        <v>3733</v>
      </c>
      <c r="L322" s="12">
        <v>583</v>
      </c>
      <c r="M322" s="4"/>
      <c r="N322" s="2" t="s">
        <v>5078</v>
      </c>
      <c r="O322" s="2"/>
      <c r="P322" s="2"/>
    </row>
    <row r="323" spans="1:16" x14ac:dyDescent="0.25">
      <c r="A323" s="14" t="s">
        <v>30</v>
      </c>
      <c r="B323" s="2">
        <v>3</v>
      </c>
      <c r="C323" s="48">
        <v>45712</v>
      </c>
      <c r="D323" s="2"/>
      <c r="E323" s="6">
        <v>2400006522</v>
      </c>
      <c r="F323" s="4">
        <v>2024</v>
      </c>
      <c r="G323" s="2" t="s">
        <v>8</v>
      </c>
      <c r="H323" s="2" t="s">
        <v>218</v>
      </c>
      <c r="I323" s="2"/>
      <c r="J323" s="6" t="s">
        <v>420</v>
      </c>
      <c r="K323" s="2" t="s">
        <v>3730</v>
      </c>
      <c r="L323" s="12">
        <v>1212</v>
      </c>
      <c r="M323" s="19" t="s">
        <v>94</v>
      </c>
      <c r="N323" s="2" t="s">
        <v>5077</v>
      </c>
      <c r="O323" s="2"/>
      <c r="P323" s="2"/>
    </row>
    <row r="324" spans="1:16" x14ac:dyDescent="0.25">
      <c r="A324" s="14" t="s">
        <v>30</v>
      </c>
      <c r="B324" s="2"/>
      <c r="C324" s="48">
        <v>45707</v>
      </c>
      <c r="D324" s="2"/>
      <c r="E324" s="6">
        <v>2400006544</v>
      </c>
      <c r="F324" s="4">
        <v>2024</v>
      </c>
      <c r="G324" s="2" t="s">
        <v>8</v>
      </c>
      <c r="H324" s="2" t="s">
        <v>234</v>
      </c>
      <c r="I324" s="2"/>
      <c r="J324" s="6" t="s">
        <v>365</v>
      </c>
      <c r="K324" s="2" t="s">
        <v>3730</v>
      </c>
      <c r="L324" s="12">
        <v>637.5</v>
      </c>
      <c r="M324" s="19" t="s">
        <v>94</v>
      </c>
      <c r="N324" s="2" t="s">
        <v>4914</v>
      </c>
      <c r="O324" s="2"/>
      <c r="P324" s="2"/>
    </row>
    <row r="325" spans="1:16" x14ac:dyDescent="0.25">
      <c r="A325" s="14" t="s">
        <v>30</v>
      </c>
      <c r="B325" s="2">
        <v>6</v>
      </c>
      <c r="C325" s="48">
        <v>45706</v>
      </c>
      <c r="D325" s="2"/>
      <c r="E325" s="6">
        <v>300095278</v>
      </c>
      <c r="F325" s="4">
        <v>2024</v>
      </c>
      <c r="G325" s="2" t="s">
        <v>4</v>
      </c>
      <c r="H325" s="2" t="s">
        <v>987</v>
      </c>
      <c r="I325" s="2"/>
      <c r="J325" s="6" t="s">
        <v>1404</v>
      </c>
      <c r="K325" s="2" t="s">
        <v>3633</v>
      </c>
      <c r="L325" s="12">
        <v>541.5</v>
      </c>
      <c r="M325" s="21" t="s">
        <v>107</v>
      </c>
      <c r="N325" s="2" t="s">
        <v>5075</v>
      </c>
      <c r="O325" s="2"/>
      <c r="P325" s="2"/>
    </row>
    <row r="326" spans="1:16" x14ac:dyDescent="0.25">
      <c r="A326" s="14" t="s">
        <v>30</v>
      </c>
      <c r="B326" s="2"/>
      <c r="C326" s="48">
        <v>45708</v>
      </c>
      <c r="D326" s="2"/>
      <c r="E326" s="6">
        <v>2400006562</v>
      </c>
      <c r="F326" s="4">
        <v>2024</v>
      </c>
      <c r="G326" s="2" t="s">
        <v>8</v>
      </c>
      <c r="H326" s="2" t="s">
        <v>356</v>
      </c>
      <c r="I326" s="2"/>
      <c r="J326" s="6" t="s">
        <v>355</v>
      </c>
      <c r="K326" s="2" t="s">
        <v>3730</v>
      </c>
      <c r="L326" s="12">
        <v>1001</v>
      </c>
      <c r="M326" s="19" t="s">
        <v>94</v>
      </c>
      <c r="N326" s="2" t="s">
        <v>5072</v>
      </c>
      <c r="O326" s="2"/>
      <c r="P326" s="2"/>
    </row>
    <row r="327" spans="1:16" x14ac:dyDescent="0.25">
      <c r="A327" s="14" t="s">
        <v>30</v>
      </c>
      <c r="B327" s="2"/>
      <c r="C327" s="48">
        <v>45708</v>
      </c>
      <c r="D327" s="2"/>
      <c r="E327" s="6">
        <v>2400006564</v>
      </c>
      <c r="F327" s="4">
        <v>2024</v>
      </c>
      <c r="G327" s="2" t="s">
        <v>8</v>
      </c>
      <c r="H327" s="2" t="s">
        <v>214</v>
      </c>
      <c r="I327" s="2"/>
      <c r="J327" s="6" t="s">
        <v>371</v>
      </c>
      <c r="K327" s="2" t="s">
        <v>3730</v>
      </c>
      <c r="L327" s="12">
        <v>1120</v>
      </c>
      <c r="M327" s="21" t="s">
        <v>107</v>
      </c>
      <c r="N327" s="2" t="s">
        <v>5076</v>
      </c>
      <c r="O327" s="2"/>
      <c r="P327" s="2"/>
    </row>
    <row r="328" spans="1:16" x14ac:dyDescent="0.25">
      <c r="A328" s="14" t="s">
        <v>30</v>
      </c>
      <c r="B328" s="2"/>
      <c r="C328" s="48">
        <v>45709</v>
      </c>
      <c r="D328" s="2"/>
      <c r="E328" s="6">
        <v>300095279</v>
      </c>
      <c r="F328" s="4">
        <v>2024</v>
      </c>
      <c r="G328" s="2" t="s">
        <v>8</v>
      </c>
      <c r="H328" s="2" t="s">
        <v>273</v>
      </c>
      <c r="I328" s="2"/>
      <c r="J328" s="6" t="s">
        <v>428</v>
      </c>
      <c r="K328" s="2" t="s">
        <v>3733</v>
      </c>
      <c r="L328" s="12">
        <v>1147</v>
      </c>
      <c r="M328" s="19" t="s">
        <v>94</v>
      </c>
      <c r="N328" s="2" t="s">
        <v>5075</v>
      </c>
      <c r="O328" s="2"/>
      <c r="P328" s="2"/>
    </row>
    <row r="329" spans="1:16" x14ac:dyDescent="0.25">
      <c r="A329" s="14" t="s">
        <v>30</v>
      </c>
      <c r="B329" s="2"/>
      <c r="C329" s="48">
        <v>45713</v>
      </c>
      <c r="D329" s="2"/>
      <c r="E329" s="6">
        <v>2400006563</v>
      </c>
      <c r="F329" s="4">
        <v>2024</v>
      </c>
      <c r="G329" s="2" t="s">
        <v>8</v>
      </c>
      <c r="H329" s="2" t="s">
        <v>214</v>
      </c>
      <c r="I329" s="2"/>
      <c r="J329" s="6" t="s">
        <v>372</v>
      </c>
      <c r="K329" s="2" t="s">
        <v>3733</v>
      </c>
      <c r="L329" s="12">
        <v>13746</v>
      </c>
      <c r="M329" s="21" t="s">
        <v>107</v>
      </c>
      <c r="N329" s="2" t="s">
        <v>5074</v>
      </c>
      <c r="O329" s="2"/>
      <c r="P329" s="2"/>
    </row>
    <row r="330" spans="1:16" x14ac:dyDescent="0.25">
      <c r="A330" s="14" t="s">
        <v>30</v>
      </c>
      <c r="B330" s="2" t="s">
        <v>3904</v>
      </c>
      <c r="C330" s="48">
        <v>45717</v>
      </c>
      <c r="D330" s="2"/>
      <c r="E330" s="6">
        <v>2400006556</v>
      </c>
      <c r="F330" s="4">
        <v>2024</v>
      </c>
      <c r="G330" s="2" t="s">
        <v>4</v>
      </c>
      <c r="H330" s="2" t="s">
        <v>1354</v>
      </c>
      <c r="I330" s="2"/>
      <c r="J330" s="6" t="s">
        <v>1353</v>
      </c>
      <c r="K330" s="2" t="s">
        <v>923</v>
      </c>
      <c r="L330" s="12">
        <v>317</v>
      </c>
      <c r="M330" s="4"/>
      <c r="N330" s="2" t="s">
        <v>4855</v>
      </c>
      <c r="O330" s="2"/>
      <c r="P330" s="2"/>
    </row>
    <row r="331" spans="1:16" x14ac:dyDescent="0.25">
      <c r="A331" s="14" t="s">
        <v>30</v>
      </c>
      <c r="B331" s="2" t="s">
        <v>3904</v>
      </c>
      <c r="C331" s="48">
        <v>45717</v>
      </c>
      <c r="D331" s="2"/>
      <c r="E331" s="6">
        <v>300095110</v>
      </c>
      <c r="F331" s="4">
        <v>2024</v>
      </c>
      <c r="G331" s="2" t="s">
        <v>4</v>
      </c>
      <c r="H331" s="2" t="s">
        <v>987</v>
      </c>
      <c r="I331" s="2"/>
      <c r="J331" s="6" t="s">
        <v>1404</v>
      </c>
      <c r="K331" s="2" t="s">
        <v>3745</v>
      </c>
      <c r="L331" s="12">
        <v>161</v>
      </c>
      <c r="M331" s="21" t="s">
        <v>107</v>
      </c>
      <c r="N331" s="2" t="s">
        <v>4697</v>
      </c>
      <c r="O331" s="2"/>
      <c r="P331" s="2"/>
    </row>
    <row r="332" spans="1:16" x14ac:dyDescent="0.25">
      <c r="A332" s="14" t="s">
        <v>30</v>
      </c>
      <c r="B332" s="2" t="s">
        <v>3904</v>
      </c>
      <c r="C332" s="48">
        <v>45717</v>
      </c>
      <c r="D332" s="2"/>
      <c r="E332" s="6">
        <v>2400006453</v>
      </c>
      <c r="F332" s="4">
        <v>2024</v>
      </c>
      <c r="G332" s="2" t="s">
        <v>4</v>
      </c>
      <c r="H332" s="2" t="s">
        <v>987</v>
      </c>
      <c r="I332" s="2"/>
      <c r="J332" s="6" t="s">
        <v>1381</v>
      </c>
      <c r="K332" s="2" t="s">
        <v>3739</v>
      </c>
      <c r="L332" s="12">
        <v>302.5</v>
      </c>
      <c r="M332" s="21" t="s">
        <v>107</v>
      </c>
      <c r="N332" s="2" t="s">
        <v>5073</v>
      </c>
      <c r="O332" s="2"/>
      <c r="P332" s="2"/>
    </row>
    <row r="333" spans="1:16" x14ac:dyDescent="0.25">
      <c r="A333" s="14" t="s">
        <v>30</v>
      </c>
      <c r="B333" s="2" t="s">
        <v>3904</v>
      </c>
      <c r="C333" s="48">
        <v>45717</v>
      </c>
      <c r="D333" s="2"/>
      <c r="E333" s="6">
        <v>300095720</v>
      </c>
      <c r="F333" s="4">
        <v>2024</v>
      </c>
      <c r="G333" s="2" t="s">
        <v>4</v>
      </c>
      <c r="H333" s="2" t="s">
        <v>987</v>
      </c>
      <c r="I333" s="2"/>
      <c r="J333" s="6" t="s">
        <v>1381</v>
      </c>
      <c r="K333" s="2" t="s">
        <v>3742</v>
      </c>
      <c r="L333" s="12">
        <v>112</v>
      </c>
      <c r="M333" s="21" t="s">
        <v>107</v>
      </c>
      <c r="N333" s="2" t="s">
        <v>4697</v>
      </c>
      <c r="O333" s="2"/>
      <c r="P333" s="2"/>
    </row>
    <row r="334" spans="1:16" x14ac:dyDescent="0.25">
      <c r="A334" s="14" t="s">
        <v>30</v>
      </c>
      <c r="B334" s="2" t="s">
        <v>3904</v>
      </c>
      <c r="C334" s="48">
        <v>45717</v>
      </c>
      <c r="D334" s="2"/>
      <c r="E334" s="6">
        <v>2400006454</v>
      </c>
      <c r="F334" s="4">
        <v>2024</v>
      </c>
      <c r="G334" s="2" t="s">
        <v>4</v>
      </c>
      <c r="H334" s="2" t="s">
        <v>331</v>
      </c>
      <c r="I334" s="2"/>
      <c r="J334" s="6" t="s">
        <v>330</v>
      </c>
      <c r="K334" s="2" t="s">
        <v>3730</v>
      </c>
      <c r="L334" s="12">
        <v>360</v>
      </c>
      <c r="M334" s="21" t="s">
        <v>107</v>
      </c>
      <c r="N334" s="2" t="s">
        <v>5025</v>
      </c>
      <c r="O334" s="2"/>
      <c r="P334" s="2"/>
    </row>
    <row r="335" spans="1:16" x14ac:dyDescent="0.25">
      <c r="A335" s="14" t="s">
        <v>30</v>
      </c>
      <c r="B335" s="2" t="s">
        <v>3904</v>
      </c>
      <c r="C335" s="48">
        <v>45717</v>
      </c>
      <c r="D335" s="2"/>
      <c r="E335" s="6">
        <v>300095525</v>
      </c>
      <c r="F335" s="4">
        <v>2024</v>
      </c>
      <c r="G335" s="2" t="s">
        <v>4</v>
      </c>
      <c r="H335" s="2" t="s">
        <v>331</v>
      </c>
      <c r="I335" s="2"/>
      <c r="J335" s="6" t="s">
        <v>330</v>
      </c>
      <c r="K335" s="2" t="s">
        <v>3630</v>
      </c>
      <c r="L335" s="12">
        <v>232.5</v>
      </c>
      <c r="M335" s="21" t="s">
        <v>107</v>
      </c>
      <c r="N335" s="2" t="s">
        <v>4697</v>
      </c>
      <c r="O335" s="2"/>
      <c r="P335" s="2"/>
    </row>
    <row r="336" spans="1:16" x14ac:dyDescent="0.25">
      <c r="A336" s="14" t="s">
        <v>30</v>
      </c>
      <c r="B336" s="2" t="s">
        <v>3904</v>
      </c>
      <c r="C336" s="48">
        <v>45717</v>
      </c>
      <c r="D336" s="2"/>
      <c r="E336" s="6">
        <v>2400006458</v>
      </c>
      <c r="F336" s="4">
        <v>2024</v>
      </c>
      <c r="G336" s="2" t="s">
        <v>4</v>
      </c>
      <c r="H336" s="2" t="s">
        <v>1336</v>
      </c>
      <c r="I336" s="2"/>
      <c r="J336" s="6" t="s">
        <v>1335</v>
      </c>
      <c r="K336" s="2" t="s">
        <v>3745</v>
      </c>
      <c r="L336" s="12">
        <v>329.5</v>
      </c>
      <c r="M336" s="21" t="s">
        <v>107</v>
      </c>
      <c r="N336" s="2" t="s">
        <v>4914</v>
      </c>
      <c r="O336" s="2"/>
      <c r="P336" s="2"/>
    </row>
    <row r="337" spans="1:16" x14ac:dyDescent="0.25">
      <c r="A337" s="14" t="s">
        <v>30</v>
      </c>
      <c r="B337" s="2" t="s">
        <v>3904</v>
      </c>
      <c r="C337" s="48">
        <v>45717</v>
      </c>
      <c r="D337" s="2"/>
      <c r="E337" s="6">
        <v>2400006529</v>
      </c>
      <c r="F337" s="4">
        <v>2024</v>
      </c>
      <c r="G337" s="2" t="s">
        <v>4</v>
      </c>
      <c r="H337" s="2" t="s">
        <v>1336</v>
      </c>
      <c r="I337" s="2"/>
      <c r="J337" s="6" t="s">
        <v>1335</v>
      </c>
      <c r="K337" s="2" t="s">
        <v>3633</v>
      </c>
      <c r="L337" s="12">
        <v>164</v>
      </c>
      <c r="M337" s="21" t="s">
        <v>107</v>
      </c>
      <c r="N337" s="2" t="s">
        <v>4945</v>
      </c>
      <c r="O337" s="2"/>
      <c r="P337" s="2"/>
    </row>
    <row r="338" spans="1:16" x14ac:dyDescent="0.25">
      <c r="A338" s="14" t="s">
        <v>30</v>
      </c>
      <c r="B338" s="2" t="s">
        <v>3904</v>
      </c>
      <c r="C338" s="48">
        <v>45717</v>
      </c>
      <c r="D338" s="2"/>
      <c r="E338" s="6">
        <v>2400006559</v>
      </c>
      <c r="F338" s="4">
        <v>2024</v>
      </c>
      <c r="G338" s="2" t="s">
        <v>4</v>
      </c>
      <c r="H338" s="2" t="s">
        <v>1148</v>
      </c>
      <c r="I338" s="2"/>
      <c r="J338" s="6" t="s">
        <v>1334</v>
      </c>
      <c r="K338" s="2" t="s">
        <v>3633</v>
      </c>
      <c r="L338" s="12">
        <v>193</v>
      </c>
      <c r="M338" s="21" t="s">
        <v>107</v>
      </c>
      <c r="N338" s="2" t="s">
        <v>4945</v>
      </c>
      <c r="O338" s="2"/>
      <c r="P338" s="2"/>
    </row>
    <row r="339" spans="1:16" x14ac:dyDescent="0.25">
      <c r="A339" s="14" t="s">
        <v>30</v>
      </c>
      <c r="B339" s="2" t="s">
        <v>3904</v>
      </c>
      <c r="C339" s="48">
        <v>45717</v>
      </c>
      <c r="D339" s="2"/>
      <c r="E339" s="6">
        <v>2400006554</v>
      </c>
      <c r="F339" s="4">
        <v>2024</v>
      </c>
      <c r="G339" s="2" t="s">
        <v>4</v>
      </c>
      <c r="H339" s="2" t="s">
        <v>1350</v>
      </c>
      <c r="I339" s="2"/>
      <c r="J339" s="6" t="s">
        <v>1349</v>
      </c>
      <c r="K339" s="2" t="s">
        <v>923</v>
      </c>
      <c r="L339" s="12">
        <v>93</v>
      </c>
      <c r="M339" s="21" t="s">
        <v>107</v>
      </c>
      <c r="N339" s="2" t="s">
        <v>5072</v>
      </c>
      <c r="O339" s="2"/>
      <c r="P339" s="2"/>
    </row>
    <row r="340" spans="1:16" x14ac:dyDescent="0.25">
      <c r="A340" s="14" t="s">
        <v>30</v>
      </c>
      <c r="B340" s="2" t="s">
        <v>3904</v>
      </c>
      <c r="C340" s="48">
        <v>45717</v>
      </c>
      <c r="D340" s="2"/>
      <c r="E340" s="6">
        <v>2400006581</v>
      </c>
      <c r="F340" s="4">
        <v>2024</v>
      </c>
      <c r="G340" s="2" t="s">
        <v>4</v>
      </c>
      <c r="H340" s="2" t="s">
        <v>968</v>
      </c>
      <c r="I340" s="2"/>
      <c r="J340" s="6" t="s">
        <v>1398</v>
      </c>
      <c r="K340" s="2" t="s">
        <v>3739</v>
      </c>
      <c r="L340" s="12">
        <v>116.5</v>
      </c>
      <c r="M340" s="21" t="s">
        <v>107</v>
      </c>
      <c r="N340" s="2" t="s">
        <v>5071</v>
      </c>
      <c r="O340" s="2"/>
      <c r="P340" s="2"/>
    </row>
    <row r="341" spans="1:16" x14ac:dyDescent="0.25">
      <c r="A341" s="14" t="s">
        <v>30</v>
      </c>
      <c r="B341" s="2" t="s">
        <v>3904</v>
      </c>
      <c r="C341" s="48">
        <v>45717</v>
      </c>
      <c r="D341" s="2"/>
      <c r="E341" s="6">
        <v>2400006487</v>
      </c>
      <c r="F341" s="4">
        <v>2024</v>
      </c>
      <c r="G341" s="2" t="s">
        <v>4</v>
      </c>
      <c r="H341" s="2" t="s">
        <v>1394</v>
      </c>
      <c r="I341" s="2"/>
      <c r="J341" s="6" t="s">
        <v>1393</v>
      </c>
      <c r="K341" s="2" t="s">
        <v>3637</v>
      </c>
      <c r="L341" s="12">
        <v>196</v>
      </c>
      <c r="M341" s="21" t="s">
        <v>107</v>
      </c>
      <c r="N341" s="2" t="s">
        <v>5070</v>
      </c>
      <c r="O341" s="2"/>
      <c r="P341" s="2"/>
    </row>
    <row r="342" spans="1:16" x14ac:dyDescent="0.25">
      <c r="A342" s="14" t="s">
        <v>30</v>
      </c>
      <c r="B342" s="2" t="s">
        <v>3904</v>
      </c>
      <c r="C342" s="48">
        <v>45717</v>
      </c>
      <c r="D342" s="2"/>
      <c r="E342" s="6">
        <v>2400006601</v>
      </c>
      <c r="F342" s="4">
        <v>2024</v>
      </c>
      <c r="G342" s="2" t="s">
        <v>4</v>
      </c>
      <c r="H342" s="2" t="s">
        <v>1388</v>
      </c>
      <c r="I342" s="2"/>
      <c r="J342" s="6" t="s">
        <v>1387</v>
      </c>
      <c r="K342" s="2" t="s">
        <v>923</v>
      </c>
      <c r="L342" s="12">
        <v>57.5</v>
      </c>
      <c r="M342" s="21" t="s">
        <v>107</v>
      </c>
      <c r="N342" s="2" t="s">
        <v>4777</v>
      </c>
      <c r="O342" s="2"/>
      <c r="P342" s="2"/>
    </row>
    <row r="343" spans="1:16" x14ac:dyDescent="0.25">
      <c r="A343" s="14" t="s">
        <v>30</v>
      </c>
      <c r="B343" s="2" t="s">
        <v>3904</v>
      </c>
      <c r="C343" s="48">
        <v>45717</v>
      </c>
      <c r="D343" s="2"/>
      <c r="E343" s="6">
        <v>2400006585</v>
      </c>
      <c r="F343" s="4">
        <v>2024</v>
      </c>
      <c r="G343" s="2" t="s">
        <v>4</v>
      </c>
      <c r="H343" s="2" t="s">
        <v>1329</v>
      </c>
      <c r="I343" s="2"/>
      <c r="J343" s="6" t="s">
        <v>1328</v>
      </c>
      <c r="K343" s="2" t="s">
        <v>923</v>
      </c>
      <c r="L343" s="12">
        <v>52.5</v>
      </c>
      <c r="M343" s="21" t="s">
        <v>107</v>
      </c>
      <c r="N343" s="2" t="s">
        <v>4772</v>
      </c>
      <c r="O343" s="2"/>
      <c r="P343" s="2"/>
    </row>
    <row r="344" spans="1:16" x14ac:dyDescent="0.25">
      <c r="A344" s="14" t="s">
        <v>30</v>
      </c>
      <c r="B344" s="2" t="s">
        <v>3904</v>
      </c>
      <c r="C344" s="48">
        <v>45717</v>
      </c>
      <c r="D344" s="2"/>
      <c r="E344" s="6">
        <v>2400006603</v>
      </c>
      <c r="F344" s="4">
        <v>2024</v>
      </c>
      <c r="G344" s="2" t="s">
        <v>4</v>
      </c>
      <c r="H344" s="2" t="s">
        <v>1342</v>
      </c>
      <c r="I344" s="2"/>
      <c r="J344" s="6" t="s">
        <v>1341</v>
      </c>
      <c r="K344" s="2" t="s">
        <v>3633</v>
      </c>
      <c r="L344" s="12">
        <v>367</v>
      </c>
      <c r="M344" s="21" t="s">
        <v>107</v>
      </c>
      <c r="N344" s="2" t="s">
        <v>4930</v>
      </c>
      <c r="O344" s="2"/>
      <c r="P344" s="2"/>
    </row>
    <row r="345" spans="1:16" x14ac:dyDescent="0.25">
      <c r="A345" s="14" t="s">
        <v>30</v>
      </c>
      <c r="B345" s="2" t="s">
        <v>3904</v>
      </c>
      <c r="C345" s="48">
        <v>45717</v>
      </c>
      <c r="D345" s="2"/>
      <c r="E345" s="6">
        <v>2400006512</v>
      </c>
      <c r="F345" s="4">
        <v>2024</v>
      </c>
      <c r="G345" s="2" t="s">
        <v>4</v>
      </c>
      <c r="H345" s="2" t="s">
        <v>929</v>
      </c>
      <c r="I345" s="2"/>
      <c r="J345" s="6" t="s">
        <v>1348</v>
      </c>
      <c r="K345" s="2" t="s">
        <v>923</v>
      </c>
      <c r="L345" s="12">
        <v>93.5</v>
      </c>
      <c r="M345" s="4"/>
      <c r="N345" s="2" t="s">
        <v>5069</v>
      </c>
      <c r="O345" s="2"/>
      <c r="P345" s="2"/>
    </row>
    <row r="346" spans="1:16" x14ac:dyDescent="0.25">
      <c r="A346" s="14" t="s">
        <v>30</v>
      </c>
      <c r="B346" s="2" t="s">
        <v>3904</v>
      </c>
      <c r="C346" s="48">
        <v>45717</v>
      </c>
      <c r="D346" s="2"/>
      <c r="E346" s="6">
        <v>2400006452</v>
      </c>
      <c r="F346" s="4">
        <v>2024</v>
      </c>
      <c r="G346" s="2" t="s">
        <v>4</v>
      </c>
      <c r="H346" s="2" t="s">
        <v>1396</v>
      </c>
      <c r="I346" s="2"/>
      <c r="J346" s="6" t="s">
        <v>5068</v>
      </c>
      <c r="K346" s="2" t="s">
        <v>3637</v>
      </c>
      <c r="L346" s="12">
        <v>188.5</v>
      </c>
      <c r="M346" s="4"/>
      <c r="N346" s="2" t="s">
        <v>5067</v>
      </c>
      <c r="O346" s="2"/>
      <c r="P346" s="2"/>
    </row>
    <row r="347" spans="1:16" x14ac:dyDescent="0.25">
      <c r="A347" s="14" t="s">
        <v>30</v>
      </c>
      <c r="B347" s="2" t="s">
        <v>3904</v>
      </c>
      <c r="C347" s="48">
        <v>45717</v>
      </c>
      <c r="D347" s="2"/>
      <c r="E347" s="6">
        <v>2400006435</v>
      </c>
      <c r="F347" s="4">
        <v>2024</v>
      </c>
      <c r="G347" s="2" t="s">
        <v>8</v>
      </c>
      <c r="H347" s="2" t="s">
        <v>422</v>
      </c>
      <c r="I347" s="2"/>
      <c r="J347" s="6" t="s">
        <v>423</v>
      </c>
      <c r="K347" s="2" t="s">
        <v>3730</v>
      </c>
      <c r="L347" s="12">
        <v>205.29900000000001</v>
      </c>
      <c r="M347" s="19" t="s">
        <v>94</v>
      </c>
      <c r="N347" s="2" t="s">
        <v>5066</v>
      </c>
      <c r="O347" s="2"/>
      <c r="P347" s="2"/>
    </row>
    <row r="348" spans="1:16" x14ac:dyDescent="0.25">
      <c r="A348" s="14" t="s">
        <v>30</v>
      </c>
      <c r="B348" s="2" t="s">
        <v>3904</v>
      </c>
      <c r="C348" s="48">
        <v>45717</v>
      </c>
      <c r="D348" s="2"/>
      <c r="E348" s="6">
        <v>2400006553</v>
      </c>
      <c r="F348" s="4">
        <v>2024</v>
      </c>
      <c r="G348" s="2" t="s">
        <v>8</v>
      </c>
      <c r="H348" s="2" t="s">
        <v>405</v>
      </c>
      <c r="I348" s="2"/>
      <c r="J348" s="6" t="s">
        <v>1360</v>
      </c>
      <c r="K348" s="2" t="s">
        <v>3637</v>
      </c>
      <c r="L348" s="12">
        <v>52</v>
      </c>
      <c r="M348" s="19" t="s">
        <v>94</v>
      </c>
      <c r="N348" s="2" t="s">
        <v>5065</v>
      </c>
      <c r="O348" s="2"/>
      <c r="P348" s="2"/>
    </row>
    <row r="349" spans="1:16" x14ac:dyDescent="0.25">
      <c r="A349" s="14" t="s">
        <v>30</v>
      </c>
      <c r="B349" s="2" t="s">
        <v>3904</v>
      </c>
      <c r="C349" s="48">
        <v>45717</v>
      </c>
      <c r="D349" s="2"/>
      <c r="E349" s="6">
        <v>2400006602</v>
      </c>
      <c r="F349" s="4">
        <v>2024</v>
      </c>
      <c r="G349" s="2" t="s">
        <v>8</v>
      </c>
      <c r="H349" s="2" t="s">
        <v>405</v>
      </c>
      <c r="I349" s="2"/>
      <c r="J349" s="6" t="s">
        <v>1360</v>
      </c>
      <c r="K349" s="2" t="s">
        <v>3730</v>
      </c>
      <c r="L349" s="12">
        <v>102</v>
      </c>
      <c r="M349" s="19" t="s">
        <v>94</v>
      </c>
      <c r="N349" s="2" t="s">
        <v>4927</v>
      </c>
      <c r="O349" s="2"/>
      <c r="P349" s="2"/>
    </row>
    <row r="350" spans="1:16" x14ac:dyDescent="0.25">
      <c r="A350" s="14" t="s">
        <v>30</v>
      </c>
      <c r="B350" s="2" t="s">
        <v>3904</v>
      </c>
      <c r="C350" s="48">
        <v>45717</v>
      </c>
      <c r="D350" s="2"/>
      <c r="E350" s="6">
        <v>2400006455</v>
      </c>
      <c r="F350" s="4">
        <v>2024</v>
      </c>
      <c r="G350" s="2" t="s">
        <v>8</v>
      </c>
      <c r="H350" s="2" t="s">
        <v>1380</v>
      </c>
      <c r="I350" s="2"/>
      <c r="J350" s="6" t="s">
        <v>1397</v>
      </c>
      <c r="K350" s="2" t="s">
        <v>923</v>
      </c>
      <c r="L350" s="12">
        <v>156.5</v>
      </c>
      <c r="M350" s="19" t="s">
        <v>94</v>
      </c>
      <c r="N350" s="2" t="s">
        <v>5064</v>
      </c>
      <c r="O350" s="2"/>
      <c r="P350" s="2"/>
    </row>
    <row r="351" spans="1:16" x14ac:dyDescent="0.25">
      <c r="A351" s="14" t="s">
        <v>30</v>
      </c>
      <c r="B351" s="2" t="s">
        <v>3904</v>
      </c>
      <c r="C351" s="48">
        <v>45717</v>
      </c>
      <c r="D351" s="2"/>
      <c r="E351" s="6">
        <v>2400006451</v>
      </c>
      <c r="F351" s="4">
        <v>2024</v>
      </c>
      <c r="G351" s="2" t="s">
        <v>8</v>
      </c>
      <c r="H351" s="2" t="s">
        <v>295</v>
      </c>
      <c r="I351" s="2"/>
      <c r="J351" s="6" t="s">
        <v>352</v>
      </c>
      <c r="K351" s="2" t="s">
        <v>3730</v>
      </c>
      <c r="L351" s="12">
        <v>276</v>
      </c>
      <c r="M351" s="19" t="s">
        <v>94</v>
      </c>
      <c r="N351" s="2" t="s">
        <v>5063</v>
      </c>
      <c r="O351" s="2"/>
      <c r="P351" s="2"/>
    </row>
    <row r="352" spans="1:16" x14ac:dyDescent="0.25">
      <c r="A352" s="14" t="s">
        <v>30</v>
      </c>
      <c r="B352" s="2" t="s">
        <v>3904</v>
      </c>
      <c r="C352" s="48">
        <v>45717</v>
      </c>
      <c r="D352" s="2"/>
      <c r="E352" s="6">
        <v>2400006319</v>
      </c>
      <c r="F352" s="4">
        <v>2024</v>
      </c>
      <c r="G352" s="2" t="s">
        <v>8</v>
      </c>
      <c r="H352" s="2" t="s">
        <v>909</v>
      </c>
      <c r="I352" s="2"/>
      <c r="J352" s="6" t="s">
        <v>4480</v>
      </c>
      <c r="K352" s="2" t="s">
        <v>3745</v>
      </c>
      <c r="L352" s="12">
        <v>85.5</v>
      </c>
      <c r="M352" s="4"/>
      <c r="N352" s="2" t="s">
        <v>5062</v>
      </c>
      <c r="O352" s="2"/>
      <c r="P352" s="2"/>
    </row>
    <row r="353" spans="1:16" x14ac:dyDescent="0.25">
      <c r="A353" s="14" t="s">
        <v>30</v>
      </c>
      <c r="B353" s="2"/>
      <c r="C353" s="48">
        <v>45714</v>
      </c>
      <c r="D353" s="2"/>
      <c r="E353" s="6">
        <v>2400006447</v>
      </c>
      <c r="F353" s="4">
        <v>2024</v>
      </c>
      <c r="G353" s="2" t="s">
        <v>8</v>
      </c>
      <c r="H353" s="2" t="s">
        <v>341</v>
      </c>
      <c r="I353" s="2"/>
      <c r="J353" s="6" t="s">
        <v>342</v>
      </c>
      <c r="K353" s="2" t="s">
        <v>3637</v>
      </c>
      <c r="L353" s="12">
        <v>1392</v>
      </c>
      <c r="M353" s="4"/>
      <c r="N353" s="2" t="s">
        <v>5061</v>
      </c>
      <c r="O353" s="2"/>
      <c r="P353" s="2"/>
    </row>
    <row r="354" spans="1:16" x14ac:dyDescent="0.25">
      <c r="A354" s="14" t="s">
        <v>30</v>
      </c>
      <c r="B354" s="2"/>
      <c r="C354" s="48">
        <v>45715</v>
      </c>
      <c r="D354" s="2"/>
      <c r="E354" s="6">
        <v>2400006527</v>
      </c>
      <c r="F354" s="4">
        <v>2024</v>
      </c>
      <c r="G354" s="2" t="s">
        <v>8</v>
      </c>
      <c r="H354" s="2" t="s">
        <v>341</v>
      </c>
      <c r="I354" s="2"/>
      <c r="J354" s="6" t="s">
        <v>342</v>
      </c>
      <c r="K354" s="2" t="s">
        <v>3630</v>
      </c>
      <c r="L354" s="12">
        <v>3676.5</v>
      </c>
      <c r="M354" s="4"/>
      <c r="N354" s="2" t="s">
        <v>5060</v>
      </c>
      <c r="O354" s="2"/>
      <c r="P354" s="2"/>
    </row>
    <row r="355" spans="1:16" x14ac:dyDescent="0.25">
      <c r="A355" s="14" t="s">
        <v>30</v>
      </c>
      <c r="B355" s="2"/>
      <c r="C355" s="48">
        <v>45701</v>
      </c>
      <c r="D355" s="2"/>
      <c r="E355" s="6">
        <v>2400006588</v>
      </c>
      <c r="F355" s="4">
        <v>2024</v>
      </c>
      <c r="G355" s="2" t="s">
        <v>4</v>
      </c>
      <c r="H355" s="2" t="s">
        <v>1317</v>
      </c>
      <c r="I355" s="2"/>
      <c r="J355" s="6" t="s">
        <v>1316</v>
      </c>
      <c r="K355" s="2" t="s">
        <v>3730</v>
      </c>
      <c r="L355" s="12">
        <v>231.5</v>
      </c>
      <c r="M355" s="21" t="s">
        <v>107</v>
      </c>
      <c r="N355" s="2" t="s">
        <v>4945</v>
      </c>
      <c r="O355" s="2"/>
      <c r="P355" s="2"/>
    </row>
    <row r="356" spans="1:16" x14ac:dyDescent="0.25">
      <c r="A356" s="14" t="s">
        <v>30</v>
      </c>
      <c r="B356" s="2"/>
      <c r="C356" s="48">
        <v>45701</v>
      </c>
      <c r="D356" s="2"/>
      <c r="E356" s="6">
        <v>2400006604</v>
      </c>
      <c r="F356" s="4">
        <v>2024</v>
      </c>
      <c r="G356" s="2" t="s">
        <v>4</v>
      </c>
      <c r="H356" s="2" t="s">
        <v>1321</v>
      </c>
      <c r="I356" s="2"/>
      <c r="J356" s="6" t="s">
        <v>1320</v>
      </c>
      <c r="K356" s="2" t="s">
        <v>3633</v>
      </c>
      <c r="L356" s="12">
        <v>254</v>
      </c>
      <c r="M356" s="21" t="s">
        <v>107</v>
      </c>
      <c r="N356" s="2" t="s">
        <v>4690</v>
      </c>
      <c r="O356" s="2"/>
      <c r="P356" s="2"/>
    </row>
    <row r="357" spans="1:16" x14ac:dyDescent="0.25">
      <c r="A357" s="14" t="s">
        <v>30</v>
      </c>
      <c r="B357" s="2"/>
      <c r="C357" s="48">
        <v>45714</v>
      </c>
      <c r="D357" s="2"/>
      <c r="E357" s="6">
        <v>2400006510</v>
      </c>
      <c r="F357" s="4">
        <v>2024</v>
      </c>
      <c r="G357" s="2" t="s">
        <v>8</v>
      </c>
      <c r="H357" s="2" t="s">
        <v>341</v>
      </c>
      <c r="I357" s="2"/>
      <c r="J357" s="6" t="s">
        <v>340</v>
      </c>
      <c r="K357" s="2" t="s">
        <v>3730</v>
      </c>
      <c r="L357" s="12">
        <v>2552</v>
      </c>
      <c r="M357" s="4"/>
      <c r="N357" s="2" t="s">
        <v>5059</v>
      </c>
      <c r="O357" s="2"/>
      <c r="P357" s="2"/>
    </row>
    <row r="358" spans="1:16" x14ac:dyDescent="0.25">
      <c r="A358" s="14" t="s">
        <v>30</v>
      </c>
      <c r="B358" s="2"/>
      <c r="C358" s="48">
        <v>45715</v>
      </c>
      <c r="D358" s="2"/>
      <c r="E358" s="6">
        <v>2400006600</v>
      </c>
      <c r="F358" s="4">
        <v>2024</v>
      </c>
      <c r="G358" s="2" t="s">
        <v>8</v>
      </c>
      <c r="H358" s="2" t="s">
        <v>341</v>
      </c>
      <c r="I358" s="2"/>
      <c r="J358" s="6" t="s">
        <v>342</v>
      </c>
      <c r="K358" s="2" t="s">
        <v>3730</v>
      </c>
      <c r="L358" s="12">
        <v>2715.5</v>
      </c>
      <c r="M358" s="4"/>
      <c r="N358" s="2" t="s">
        <v>5058</v>
      </c>
      <c r="O358" s="2"/>
      <c r="P358" s="2"/>
    </row>
    <row r="359" spans="1:16" x14ac:dyDescent="0.25">
      <c r="A359" s="14" t="s">
        <v>30</v>
      </c>
      <c r="B359" s="2"/>
      <c r="C359" s="48">
        <v>45716</v>
      </c>
      <c r="D359" s="2"/>
      <c r="E359" s="6">
        <v>2400006486</v>
      </c>
      <c r="F359" s="4">
        <v>2024</v>
      </c>
      <c r="G359" s="2" t="s">
        <v>8</v>
      </c>
      <c r="H359" s="2" t="s">
        <v>341</v>
      </c>
      <c r="I359" s="2"/>
      <c r="J359" s="6" t="s">
        <v>340</v>
      </c>
      <c r="K359" s="2" t="s">
        <v>3733</v>
      </c>
      <c r="L359" s="12">
        <v>4084</v>
      </c>
      <c r="M359" s="4"/>
      <c r="N359" s="2" t="s">
        <v>5057</v>
      </c>
      <c r="O359" s="2"/>
      <c r="P359" s="2"/>
    </row>
    <row r="360" spans="1:16" x14ac:dyDescent="0.25">
      <c r="A360" s="14" t="s">
        <v>30</v>
      </c>
      <c r="B360" s="2"/>
      <c r="C360" s="48">
        <v>45719</v>
      </c>
      <c r="D360" s="2"/>
      <c r="E360" s="6">
        <v>2400006551</v>
      </c>
      <c r="F360" s="4">
        <v>2024</v>
      </c>
      <c r="G360" s="2" t="s">
        <v>8</v>
      </c>
      <c r="H360" s="2" t="s">
        <v>341</v>
      </c>
      <c r="I360" s="2"/>
      <c r="J360" s="6" t="s">
        <v>342</v>
      </c>
      <c r="K360" s="2" t="s">
        <v>3733</v>
      </c>
      <c r="L360" s="12">
        <v>5628.5</v>
      </c>
      <c r="M360" s="4"/>
      <c r="N360" s="2" t="s">
        <v>5025</v>
      </c>
      <c r="O360" s="2"/>
      <c r="P360" s="2"/>
    </row>
    <row r="361" spans="1:16" x14ac:dyDescent="0.25">
      <c r="A361" s="14" t="s">
        <v>30</v>
      </c>
      <c r="B361" s="2"/>
      <c r="C361" s="48">
        <v>45720</v>
      </c>
      <c r="D361" s="2"/>
      <c r="E361" s="6">
        <v>2400006456</v>
      </c>
      <c r="F361" s="4">
        <v>2024</v>
      </c>
      <c r="G361" s="2" t="s">
        <v>8</v>
      </c>
      <c r="H361" s="2" t="s">
        <v>416</v>
      </c>
      <c r="I361" s="2"/>
      <c r="J361" s="6" t="s">
        <v>436</v>
      </c>
      <c r="K361" s="2" t="s">
        <v>3730</v>
      </c>
      <c r="L361" s="12">
        <v>1130.5</v>
      </c>
      <c r="M361" s="21" t="s">
        <v>107</v>
      </c>
      <c r="N361" s="2" t="s">
        <v>4920</v>
      </c>
      <c r="O361" s="2"/>
      <c r="P361" s="2"/>
    </row>
    <row r="362" spans="1:16" x14ac:dyDescent="0.25">
      <c r="A362" s="14" t="s">
        <v>30</v>
      </c>
      <c r="B362" s="2"/>
      <c r="C362" s="48">
        <v>45721</v>
      </c>
      <c r="D362" s="2"/>
      <c r="E362" s="6">
        <v>300095359</v>
      </c>
      <c r="F362" s="4">
        <v>2024</v>
      </c>
      <c r="G362" s="2" t="s">
        <v>8</v>
      </c>
      <c r="H362" s="2" t="s">
        <v>263</v>
      </c>
      <c r="I362" s="2"/>
      <c r="J362" s="6" t="s">
        <v>368</v>
      </c>
      <c r="K362" s="2" t="s">
        <v>3733</v>
      </c>
      <c r="L362" s="12">
        <v>5914</v>
      </c>
      <c r="M362" s="21" t="s">
        <v>107</v>
      </c>
      <c r="N362" s="2" t="s">
        <v>5056</v>
      </c>
      <c r="O362" s="2"/>
      <c r="P362" s="2"/>
    </row>
    <row r="363" spans="1:16" x14ac:dyDescent="0.25">
      <c r="A363" s="14" t="s">
        <v>30</v>
      </c>
      <c r="B363" s="2"/>
      <c r="C363" s="48">
        <v>45728</v>
      </c>
      <c r="D363" s="2"/>
      <c r="E363" s="6">
        <v>2400006490</v>
      </c>
      <c r="F363" s="4">
        <v>2024</v>
      </c>
      <c r="G363" s="2" t="s">
        <v>4</v>
      </c>
      <c r="H363" s="2" t="s">
        <v>1396</v>
      </c>
      <c r="I363" s="2"/>
      <c r="J363" s="6" t="s">
        <v>1395</v>
      </c>
      <c r="K363" s="2" t="s">
        <v>3733</v>
      </c>
      <c r="L363" s="12">
        <v>445</v>
      </c>
      <c r="M363" s="4"/>
      <c r="N363" s="2" t="s">
        <v>4945</v>
      </c>
      <c r="O363" s="2"/>
      <c r="P363" s="2"/>
    </row>
    <row r="364" spans="1:16" x14ac:dyDescent="0.25">
      <c r="A364" s="14" t="s">
        <v>30</v>
      </c>
      <c r="B364" s="2"/>
      <c r="C364" s="48">
        <v>45723</v>
      </c>
      <c r="D364" s="2"/>
      <c r="E364" s="6">
        <v>300095358</v>
      </c>
      <c r="F364" s="4">
        <v>2024</v>
      </c>
      <c r="G364" s="2" t="s">
        <v>8</v>
      </c>
      <c r="H364" s="2" t="s">
        <v>263</v>
      </c>
      <c r="I364" s="2"/>
      <c r="J364" s="6" t="s">
        <v>368</v>
      </c>
      <c r="K364" s="2" t="s">
        <v>3730</v>
      </c>
      <c r="L364" s="12">
        <v>18885</v>
      </c>
      <c r="M364" s="21" t="s">
        <v>107</v>
      </c>
      <c r="N364" s="2" t="s">
        <v>5056</v>
      </c>
      <c r="O364" s="2"/>
      <c r="P364" s="2"/>
    </row>
    <row r="365" spans="1:16" x14ac:dyDescent="0.25">
      <c r="A365" s="14" t="s">
        <v>30</v>
      </c>
      <c r="B365" s="2"/>
      <c r="C365" s="48">
        <v>45726</v>
      </c>
      <c r="D365" s="2"/>
      <c r="E365" s="6">
        <v>2400006528</v>
      </c>
      <c r="F365" s="4">
        <v>2024</v>
      </c>
      <c r="G365" s="2" t="s">
        <v>8</v>
      </c>
      <c r="H365" s="2" t="s">
        <v>334</v>
      </c>
      <c r="I365" s="2"/>
      <c r="J365" s="6" t="s">
        <v>333</v>
      </c>
      <c r="K365" s="2" t="s">
        <v>3730</v>
      </c>
      <c r="L365" s="12">
        <v>1458</v>
      </c>
      <c r="M365" s="4"/>
      <c r="N365" s="2" t="s">
        <v>5055</v>
      </c>
      <c r="O365" s="2"/>
      <c r="P365" s="2"/>
    </row>
    <row r="366" spans="1:16" x14ac:dyDescent="0.25">
      <c r="A366" s="14" t="s">
        <v>30</v>
      </c>
      <c r="B366" s="2"/>
      <c r="C366" s="48">
        <v>45726</v>
      </c>
      <c r="D366" s="2"/>
      <c r="E366" s="6">
        <v>2400006552</v>
      </c>
      <c r="F366" s="4">
        <v>2024</v>
      </c>
      <c r="G366" s="2" t="s">
        <v>8</v>
      </c>
      <c r="H366" s="2" t="s">
        <v>405</v>
      </c>
      <c r="I366" s="2"/>
      <c r="J366" s="6" t="s">
        <v>1360</v>
      </c>
      <c r="K366" s="2" t="s">
        <v>3630</v>
      </c>
      <c r="L366" s="12">
        <v>737.5</v>
      </c>
      <c r="M366" s="19" t="s">
        <v>94</v>
      </c>
      <c r="N366" s="2" t="s">
        <v>4927</v>
      </c>
      <c r="O366" s="2"/>
      <c r="P366" s="2"/>
    </row>
    <row r="367" spans="1:16" x14ac:dyDescent="0.25">
      <c r="A367" s="14" t="s">
        <v>30</v>
      </c>
      <c r="B367" s="2"/>
      <c r="C367" s="48">
        <v>45726</v>
      </c>
      <c r="D367" s="2"/>
      <c r="E367" s="6">
        <v>300095621</v>
      </c>
      <c r="F367" s="4">
        <v>2024</v>
      </c>
      <c r="G367" s="2" t="s">
        <v>8</v>
      </c>
      <c r="H367" s="2" t="s">
        <v>354</v>
      </c>
      <c r="I367" s="2"/>
      <c r="J367" s="6" t="s">
        <v>353</v>
      </c>
      <c r="K367" s="2" t="s">
        <v>3637</v>
      </c>
      <c r="L367" s="12">
        <v>1356</v>
      </c>
      <c r="M367" s="19" t="s">
        <v>94</v>
      </c>
      <c r="N367" s="2" t="s">
        <v>5052</v>
      </c>
      <c r="O367" s="2"/>
      <c r="P367" s="2"/>
    </row>
    <row r="368" spans="1:16" x14ac:dyDescent="0.25">
      <c r="A368" s="14" t="s">
        <v>30</v>
      </c>
      <c r="B368" s="22"/>
      <c r="C368" s="60">
        <v>45734</v>
      </c>
      <c r="D368" s="22"/>
      <c r="E368" s="23">
        <v>300096126</v>
      </c>
      <c r="F368" s="4">
        <v>2024</v>
      </c>
      <c r="G368" s="22" t="s">
        <v>8</v>
      </c>
      <c r="H368" s="22" t="s">
        <v>414</v>
      </c>
      <c r="I368" s="22"/>
      <c r="J368" s="23" t="s">
        <v>4481</v>
      </c>
      <c r="K368" s="22" t="s">
        <v>3630</v>
      </c>
      <c r="L368" s="61">
        <v>638.5</v>
      </c>
      <c r="M368" s="119"/>
      <c r="N368" s="22" t="s">
        <v>5053</v>
      </c>
      <c r="O368" s="22"/>
      <c r="P368" s="22"/>
    </row>
    <row r="369" spans="1:16" x14ac:dyDescent="0.25">
      <c r="A369" s="14" t="s">
        <v>30</v>
      </c>
      <c r="B369" s="22"/>
      <c r="C369" s="60">
        <v>45734</v>
      </c>
      <c r="D369" s="22"/>
      <c r="E369" s="23">
        <v>300096127</v>
      </c>
      <c r="F369" s="4">
        <v>2024</v>
      </c>
      <c r="G369" s="22" t="s">
        <v>8</v>
      </c>
      <c r="H369" s="22" t="s">
        <v>414</v>
      </c>
      <c r="I369" s="22"/>
      <c r="J369" s="23" t="s">
        <v>5054</v>
      </c>
      <c r="K369" s="22"/>
      <c r="L369" s="61">
        <v>422</v>
      </c>
      <c r="M369" s="119"/>
      <c r="N369" s="22" t="s">
        <v>5053</v>
      </c>
      <c r="O369" s="22"/>
      <c r="P369" s="22"/>
    </row>
    <row r="370" spans="1:16" x14ac:dyDescent="0.25">
      <c r="A370" s="14" t="s">
        <v>30</v>
      </c>
      <c r="B370" s="22"/>
      <c r="C370" s="60">
        <v>45726</v>
      </c>
      <c r="D370" s="22"/>
      <c r="E370" s="23">
        <v>300096343</v>
      </c>
      <c r="F370" s="4">
        <v>2024</v>
      </c>
      <c r="G370" s="22" t="s">
        <v>8</v>
      </c>
      <c r="H370" s="22" t="s">
        <v>909</v>
      </c>
      <c r="I370" s="22"/>
      <c r="J370" s="23" t="s">
        <v>4481</v>
      </c>
      <c r="K370" s="22"/>
      <c r="L370" s="61">
        <v>71.5</v>
      </c>
      <c r="M370" s="119"/>
      <c r="N370" s="22" t="s">
        <v>4697</v>
      </c>
      <c r="O370" s="22"/>
      <c r="P370" s="22"/>
    </row>
    <row r="371" spans="1:16" x14ac:dyDescent="0.25">
      <c r="A371" s="14" t="s">
        <v>30</v>
      </c>
      <c r="B371" s="2" t="s">
        <v>3904</v>
      </c>
      <c r="C371" s="48">
        <v>45733</v>
      </c>
      <c r="D371" s="2"/>
      <c r="E371" s="6">
        <v>300096273</v>
      </c>
      <c r="F371" s="4">
        <v>2024</v>
      </c>
      <c r="G371" s="2" t="s">
        <v>4</v>
      </c>
      <c r="H371" s="2" t="s">
        <v>1321</v>
      </c>
      <c r="I371" s="2"/>
      <c r="J371" s="6" t="s">
        <v>1320</v>
      </c>
      <c r="K371" s="2" t="s">
        <v>3745</v>
      </c>
      <c r="L371" s="12">
        <v>422</v>
      </c>
      <c r="M371" s="21" t="s">
        <v>107</v>
      </c>
      <c r="N371" s="2" t="s">
        <v>4782</v>
      </c>
      <c r="O371" s="2"/>
      <c r="P371" s="2"/>
    </row>
    <row r="372" spans="1:16" x14ac:dyDescent="0.25">
      <c r="A372" s="14" t="s">
        <v>30</v>
      </c>
      <c r="B372" s="2"/>
      <c r="C372" s="48">
        <v>45727</v>
      </c>
      <c r="D372" s="2"/>
      <c r="E372" s="6">
        <v>300095620</v>
      </c>
      <c r="F372" s="4">
        <v>2024</v>
      </c>
      <c r="G372" s="2" t="s">
        <v>8</v>
      </c>
      <c r="H372" s="2" t="s">
        <v>354</v>
      </c>
      <c r="I372" s="2"/>
      <c r="J372" s="6" t="s">
        <v>353</v>
      </c>
      <c r="K372" s="2" t="s">
        <v>3630</v>
      </c>
      <c r="L372" s="12">
        <v>5855</v>
      </c>
      <c r="M372" s="19" t="s">
        <v>94</v>
      </c>
      <c r="N372" s="2" t="s">
        <v>5052</v>
      </c>
      <c r="O372" s="2"/>
      <c r="P372" s="2"/>
    </row>
    <row r="373" spans="1:16" x14ac:dyDescent="0.25">
      <c r="A373" s="14" t="s">
        <v>30</v>
      </c>
      <c r="B373" s="2"/>
      <c r="C373" s="48">
        <v>45728</v>
      </c>
      <c r="D373" s="2"/>
      <c r="E373" s="6">
        <v>300095914</v>
      </c>
      <c r="F373" s="4">
        <v>2024</v>
      </c>
      <c r="G373" s="2" t="s">
        <v>8</v>
      </c>
      <c r="H373" s="2" t="s">
        <v>405</v>
      </c>
      <c r="I373" s="2"/>
      <c r="J373" s="6" t="s">
        <v>1360</v>
      </c>
      <c r="K373" s="2" t="s">
        <v>3733</v>
      </c>
      <c r="L373" s="12">
        <v>730.5</v>
      </c>
      <c r="M373" s="19" t="s">
        <v>94</v>
      </c>
      <c r="N373" s="2" t="s">
        <v>4697</v>
      </c>
      <c r="O373" s="2"/>
      <c r="P373" s="2"/>
    </row>
    <row r="374" spans="1:16" x14ac:dyDescent="0.25">
      <c r="A374" s="14" t="s">
        <v>30</v>
      </c>
      <c r="B374" s="2"/>
      <c r="C374" s="48">
        <v>45728</v>
      </c>
      <c r="D374" s="2"/>
      <c r="E374" s="6">
        <v>300095998</v>
      </c>
      <c r="F374" s="4">
        <v>2024</v>
      </c>
      <c r="G374" s="2" t="s">
        <v>8</v>
      </c>
      <c r="H374" s="2" t="s">
        <v>174</v>
      </c>
      <c r="I374" s="2"/>
      <c r="J374" s="6" t="s">
        <v>521</v>
      </c>
      <c r="K374" s="2" t="s">
        <v>3733</v>
      </c>
      <c r="L374" s="12">
        <v>620</v>
      </c>
      <c r="M374" s="21" t="s">
        <v>107</v>
      </c>
      <c r="N374" s="2" t="s">
        <v>5051</v>
      </c>
      <c r="O374" s="2"/>
      <c r="P374" s="2"/>
    </row>
    <row r="375" spans="1:16" x14ac:dyDescent="0.25">
      <c r="A375" s="14" t="s">
        <v>30</v>
      </c>
      <c r="B375" s="2"/>
      <c r="C375" s="48">
        <v>45728</v>
      </c>
      <c r="D375" s="2"/>
      <c r="E375" s="6">
        <v>300095999</v>
      </c>
      <c r="F375" s="4">
        <v>2024</v>
      </c>
      <c r="G375" s="2" t="s">
        <v>8</v>
      </c>
      <c r="H375" s="2" t="s">
        <v>174</v>
      </c>
      <c r="I375" s="2"/>
      <c r="J375" s="6" t="s">
        <v>521</v>
      </c>
      <c r="K375" s="2" t="s">
        <v>3630</v>
      </c>
      <c r="L375" s="12">
        <v>827</v>
      </c>
      <c r="M375" s="21" t="s">
        <v>107</v>
      </c>
      <c r="N375" s="2" t="s">
        <v>5050</v>
      </c>
      <c r="O375" s="2"/>
      <c r="P375" s="2"/>
    </row>
    <row r="376" spans="1:16" x14ac:dyDescent="0.25">
      <c r="A376" s="14" t="s">
        <v>30</v>
      </c>
      <c r="B376" s="2"/>
      <c r="C376" s="48">
        <v>45736</v>
      </c>
      <c r="D376" s="2"/>
      <c r="E376" s="6">
        <v>2400006697</v>
      </c>
      <c r="F376" s="4">
        <v>2024</v>
      </c>
      <c r="G376" s="2" t="s">
        <v>4</v>
      </c>
      <c r="H376" s="2" t="s">
        <v>5049</v>
      </c>
      <c r="I376" s="2"/>
      <c r="J376" s="6" t="s">
        <v>1441</v>
      </c>
      <c r="K376" s="2" t="s">
        <v>923</v>
      </c>
      <c r="L376" s="12">
        <v>264.5</v>
      </c>
      <c r="M376" s="4"/>
      <c r="N376" s="2" t="s">
        <v>5048</v>
      </c>
      <c r="O376" s="2"/>
      <c r="P376" s="2"/>
    </row>
    <row r="377" spans="1:16" x14ac:dyDescent="0.25">
      <c r="A377" s="14" t="s">
        <v>30</v>
      </c>
      <c r="B377" s="2"/>
      <c r="C377" s="48">
        <v>45733</v>
      </c>
      <c r="D377" s="2"/>
      <c r="E377" s="89">
        <v>2400006670</v>
      </c>
      <c r="F377" s="4">
        <v>2024</v>
      </c>
      <c r="G377" s="2" t="s">
        <v>8</v>
      </c>
      <c r="H377" s="2" t="s">
        <v>363</v>
      </c>
      <c r="I377" s="2"/>
      <c r="J377" s="6" t="s">
        <v>364</v>
      </c>
      <c r="K377" s="2" t="s">
        <v>3630</v>
      </c>
      <c r="L377" s="12">
        <v>1127</v>
      </c>
      <c r="M377" s="20" t="s">
        <v>99</v>
      </c>
      <c r="N377" s="2" t="s">
        <v>4927</v>
      </c>
      <c r="O377" s="2"/>
      <c r="P377" s="2" t="b">
        <v>1</v>
      </c>
    </row>
    <row r="378" spans="1:16" x14ac:dyDescent="0.25">
      <c r="A378" s="14" t="s">
        <v>30</v>
      </c>
      <c r="B378" s="2"/>
      <c r="C378" s="48">
        <v>45733</v>
      </c>
      <c r="D378" s="2"/>
      <c r="E378" s="6">
        <v>2400006506</v>
      </c>
      <c r="F378" s="4">
        <v>2024</v>
      </c>
      <c r="G378" s="2" t="s">
        <v>8</v>
      </c>
      <c r="H378" s="2" t="s">
        <v>7</v>
      </c>
      <c r="I378" s="2"/>
      <c r="J378" s="6" t="s">
        <v>451</v>
      </c>
      <c r="K378" s="2" t="s">
        <v>3630</v>
      </c>
      <c r="L378" s="12">
        <v>3303.5</v>
      </c>
      <c r="M378" s="4"/>
      <c r="N378" s="2" t="s">
        <v>5047</v>
      </c>
      <c r="O378" s="2"/>
      <c r="P378" s="2"/>
    </row>
    <row r="379" spans="1:16" x14ac:dyDescent="0.25">
      <c r="A379" s="14" t="s">
        <v>30</v>
      </c>
      <c r="B379" s="2"/>
      <c r="C379" s="48">
        <v>45733</v>
      </c>
      <c r="D379" s="2"/>
      <c r="E379" s="6">
        <v>2400006507</v>
      </c>
      <c r="F379" s="4">
        <v>2024</v>
      </c>
      <c r="G379" s="2" t="s">
        <v>8</v>
      </c>
      <c r="H379" s="2" t="s">
        <v>7</v>
      </c>
      <c r="I379" s="2"/>
      <c r="J379" s="6" t="s">
        <v>451</v>
      </c>
      <c r="K379" s="2" t="s">
        <v>3730</v>
      </c>
      <c r="L379" s="12">
        <v>523.5</v>
      </c>
      <c r="M379" s="4"/>
      <c r="N379" s="2" t="s">
        <v>5046</v>
      </c>
      <c r="O379" s="2"/>
      <c r="P379" s="2"/>
    </row>
    <row r="380" spans="1:16" x14ac:dyDescent="0.25">
      <c r="A380" s="14" t="s">
        <v>30</v>
      </c>
      <c r="B380" s="2"/>
      <c r="C380" s="48">
        <v>45733</v>
      </c>
      <c r="D380" s="2"/>
      <c r="E380" s="6">
        <v>300096270</v>
      </c>
      <c r="F380" s="4">
        <v>2024</v>
      </c>
      <c r="G380" s="2" t="s">
        <v>8</v>
      </c>
      <c r="H380" s="2" t="s">
        <v>403</v>
      </c>
      <c r="I380" s="2"/>
      <c r="J380" s="6" t="s">
        <v>402</v>
      </c>
      <c r="K380" s="2" t="s">
        <v>3730</v>
      </c>
      <c r="L380" s="12">
        <v>14682.5</v>
      </c>
      <c r="M380" s="21" t="s">
        <v>107</v>
      </c>
      <c r="N380" s="2" t="s">
        <v>4899</v>
      </c>
      <c r="O380" s="2"/>
      <c r="P380" s="2"/>
    </row>
    <row r="381" spans="1:16" x14ac:dyDescent="0.25">
      <c r="A381" s="14" t="s">
        <v>30</v>
      </c>
      <c r="B381" s="2"/>
      <c r="C381" s="48">
        <v>45733</v>
      </c>
      <c r="D381" s="2"/>
      <c r="E381" s="6">
        <v>300096213</v>
      </c>
      <c r="F381" s="4">
        <v>2024</v>
      </c>
      <c r="G381" s="2" t="s">
        <v>8</v>
      </c>
      <c r="H381" s="2" t="s">
        <v>280</v>
      </c>
      <c r="I381" s="2"/>
      <c r="J381" s="6" t="s">
        <v>448</v>
      </c>
      <c r="K381" s="2" t="s">
        <v>3730</v>
      </c>
      <c r="L381" s="12">
        <v>956</v>
      </c>
      <c r="M381" s="21" t="s">
        <v>107</v>
      </c>
      <c r="N381" s="2" t="s">
        <v>4899</v>
      </c>
      <c r="O381" s="2"/>
      <c r="P381" s="2"/>
    </row>
    <row r="382" spans="1:16" x14ac:dyDescent="0.25">
      <c r="A382" s="14" t="s">
        <v>30</v>
      </c>
      <c r="B382" s="2"/>
      <c r="C382" s="48">
        <v>45733</v>
      </c>
      <c r="D382" s="2"/>
      <c r="E382" s="6">
        <v>2400006671</v>
      </c>
      <c r="F382" s="4">
        <v>2024</v>
      </c>
      <c r="G382" s="2" t="s">
        <v>8</v>
      </c>
      <c r="H382" s="2" t="s">
        <v>414</v>
      </c>
      <c r="I382" s="2"/>
      <c r="J382" s="6" t="s">
        <v>413</v>
      </c>
      <c r="K382" s="2" t="s">
        <v>3733</v>
      </c>
      <c r="L382" s="12">
        <v>730</v>
      </c>
      <c r="M382" s="4"/>
      <c r="N382" s="2" t="s">
        <v>4925</v>
      </c>
      <c r="O382" s="2"/>
      <c r="P382" s="2"/>
    </row>
    <row r="383" spans="1:16" x14ac:dyDescent="0.25">
      <c r="A383" s="14" t="s">
        <v>30</v>
      </c>
      <c r="B383" s="2" t="s">
        <v>3904</v>
      </c>
      <c r="C383" s="48">
        <v>45733</v>
      </c>
      <c r="D383" s="2"/>
      <c r="E383" s="6">
        <v>300096217</v>
      </c>
      <c r="F383" s="4">
        <v>2024</v>
      </c>
      <c r="G383" s="2" t="s">
        <v>4</v>
      </c>
      <c r="H383" s="2" t="s">
        <v>1313</v>
      </c>
      <c r="I383" s="2"/>
      <c r="J383" s="6" t="s">
        <v>1312</v>
      </c>
      <c r="K383" s="2" t="s">
        <v>3745</v>
      </c>
      <c r="L383" s="12">
        <v>611</v>
      </c>
      <c r="M383" s="21" t="s">
        <v>107</v>
      </c>
      <c r="N383" s="2" t="s">
        <v>4697</v>
      </c>
      <c r="O383" s="2"/>
      <c r="P383" s="2"/>
    </row>
    <row r="384" spans="1:16" x14ac:dyDescent="0.25">
      <c r="A384" s="14" t="s">
        <v>30</v>
      </c>
      <c r="B384" s="2"/>
      <c r="C384" s="48">
        <v>45733</v>
      </c>
      <c r="D384" s="2"/>
      <c r="E384" s="6">
        <v>300096272</v>
      </c>
      <c r="F384" s="4">
        <v>2024</v>
      </c>
      <c r="G384" s="2" t="s">
        <v>4</v>
      </c>
      <c r="H384" s="2" t="s">
        <v>1340</v>
      </c>
      <c r="I384" s="2"/>
      <c r="J384" s="6" t="s">
        <v>1339</v>
      </c>
      <c r="K384" s="2" t="s">
        <v>3745</v>
      </c>
      <c r="L384" s="12">
        <v>973</v>
      </c>
      <c r="M384" s="21" t="s">
        <v>107</v>
      </c>
      <c r="N384" s="2" t="s">
        <v>4697</v>
      </c>
      <c r="O384" s="2"/>
      <c r="P384" s="2"/>
    </row>
    <row r="385" spans="1:16" x14ac:dyDescent="0.25">
      <c r="A385" s="14" t="s">
        <v>30</v>
      </c>
      <c r="B385" s="2"/>
      <c r="C385" s="2"/>
      <c r="D385" s="2"/>
      <c r="E385" s="6">
        <v>2400006689</v>
      </c>
      <c r="F385" s="4">
        <v>2021</v>
      </c>
      <c r="G385" s="2" t="s">
        <v>4</v>
      </c>
      <c r="H385" s="2" t="s">
        <v>5045</v>
      </c>
      <c r="I385" s="2"/>
      <c r="J385" s="6" t="s">
        <v>4476</v>
      </c>
      <c r="K385" s="2" t="s">
        <v>3630</v>
      </c>
      <c r="L385" s="12">
        <v>1562</v>
      </c>
      <c r="M385" s="21" t="s">
        <v>107</v>
      </c>
      <c r="N385" s="2" t="s">
        <v>5044</v>
      </c>
      <c r="O385" s="2"/>
      <c r="P385" s="2"/>
    </row>
    <row r="386" spans="1:16" x14ac:dyDescent="0.25">
      <c r="A386" s="14" t="s">
        <v>30</v>
      </c>
      <c r="B386" s="2"/>
      <c r="C386" s="2"/>
      <c r="D386" s="2"/>
      <c r="E386" s="6">
        <v>2400006690</v>
      </c>
      <c r="F386" s="4">
        <v>2024</v>
      </c>
      <c r="G386" s="2" t="s">
        <v>4</v>
      </c>
      <c r="H386" s="2" t="s">
        <v>5042</v>
      </c>
      <c r="I386" s="2"/>
      <c r="J386" s="6" t="s">
        <v>1339</v>
      </c>
      <c r="K386" s="2" t="s">
        <v>3633</v>
      </c>
      <c r="L386" s="12">
        <v>556.5</v>
      </c>
      <c r="M386" s="21" t="s">
        <v>107</v>
      </c>
      <c r="N386" s="2" t="s">
        <v>5044</v>
      </c>
      <c r="O386" s="2"/>
      <c r="P386" s="2"/>
    </row>
    <row r="387" spans="1:16" x14ac:dyDescent="0.25">
      <c r="A387" s="14" t="s">
        <v>30</v>
      </c>
      <c r="B387" s="2"/>
      <c r="C387" s="2"/>
      <c r="D387" s="2"/>
      <c r="E387" s="6">
        <v>2400006695</v>
      </c>
      <c r="F387" s="4">
        <v>2023</v>
      </c>
      <c r="G387" s="2" t="s">
        <v>4</v>
      </c>
      <c r="H387" s="2" t="s">
        <v>4800</v>
      </c>
      <c r="I387" s="2"/>
      <c r="J387" s="6" t="s">
        <v>4478</v>
      </c>
      <c r="K387" s="2" t="s">
        <v>3637</v>
      </c>
      <c r="L387" s="12">
        <v>649</v>
      </c>
      <c r="M387" s="21" t="s">
        <v>107</v>
      </c>
      <c r="N387" s="2" t="s">
        <v>5044</v>
      </c>
      <c r="O387" s="2"/>
      <c r="P387" s="2"/>
    </row>
    <row r="388" spans="1:16" x14ac:dyDescent="0.25">
      <c r="A388" s="14" t="s">
        <v>30</v>
      </c>
      <c r="B388" s="2"/>
      <c r="C388" s="2"/>
      <c r="D388" s="2"/>
      <c r="E388" s="6">
        <v>2400006691</v>
      </c>
      <c r="F388" s="4">
        <v>2019</v>
      </c>
      <c r="G388" s="2" t="s">
        <v>4</v>
      </c>
      <c r="H388" s="2" t="s">
        <v>4800</v>
      </c>
      <c r="I388" s="2"/>
      <c r="J388" s="6" t="s">
        <v>3824</v>
      </c>
      <c r="K388" s="2" t="s">
        <v>3733</v>
      </c>
      <c r="L388" s="12">
        <v>179.1</v>
      </c>
      <c r="M388" s="21" t="s">
        <v>107</v>
      </c>
      <c r="N388" s="2"/>
      <c r="O388" s="2"/>
      <c r="P388" s="2"/>
    </row>
    <row r="389" spans="1:16" x14ac:dyDescent="0.25">
      <c r="A389" s="14" t="s">
        <v>30</v>
      </c>
      <c r="B389" s="2"/>
      <c r="C389" s="2"/>
      <c r="D389" s="2"/>
      <c r="E389" s="6">
        <v>2400006692</v>
      </c>
      <c r="F389" s="4">
        <v>2019</v>
      </c>
      <c r="G389" s="2" t="s">
        <v>4</v>
      </c>
      <c r="H389" s="2" t="s">
        <v>4800</v>
      </c>
      <c r="I389" s="2"/>
      <c r="J389" s="6" t="s">
        <v>3824</v>
      </c>
      <c r="K389" s="2" t="s">
        <v>3730</v>
      </c>
      <c r="L389" s="12">
        <v>247.5</v>
      </c>
      <c r="M389" s="21" t="s">
        <v>107</v>
      </c>
      <c r="N389" s="2"/>
      <c r="O389" s="2"/>
      <c r="P389" s="2"/>
    </row>
    <row r="390" spans="1:16" x14ac:dyDescent="0.25">
      <c r="A390" s="14" t="s">
        <v>30</v>
      </c>
      <c r="B390" s="2"/>
      <c r="C390" s="2"/>
      <c r="D390" s="2"/>
      <c r="E390" s="6">
        <v>2400006693</v>
      </c>
      <c r="F390" s="4">
        <v>2020</v>
      </c>
      <c r="G390" s="2" t="s">
        <v>4</v>
      </c>
      <c r="H390" s="2" t="s">
        <v>4800</v>
      </c>
      <c r="I390" s="2"/>
      <c r="J390" s="6" t="s">
        <v>4477</v>
      </c>
      <c r="K390" s="2" t="s">
        <v>3733</v>
      </c>
      <c r="L390" s="12">
        <v>223.352</v>
      </c>
      <c r="M390" s="21" t="s">
        <v>107</v>
      </c>
      <c r="N390" s="2"/>
      <c r="O390" s="2"/>
      <c r="P390" s="2"/>
    </row>
    <row r="391" spans="1:16" x14ac:dyDescent="0.25">
      <c r="A391" s="14" t="s">
        <v>30</v>
      </c>
      <c r="B391" s="2"/>
      <c r="C391" s="2"/>
      <c r="D391" s="2"/>
      <c r="E391" s="6">
        <v>2400006694</v>
      </c>
      <c r="F391" s="4">
        <v>2019</v>
      </c>
      <c r="G391" s="2" t="s">
        <v>4</v>
      </c>
      <c r="H391" s="2" t="s">
        <v>4800</v>
      </c>
      <c r="I391" s="2"/>
      <c r="J391" s="6" t="s">
        <v>3824</v>
      </c>
      <c r="K391" s="2" t="s">
        <v>3630</v>
      </c>
      <c r="L391" s="12">
        <v>98.292000000000002</v>
      </c>
      <c r="M391" s="21" t="s">
        <v>107</v>
      </c>
      <c r="N391" s="2"/>
      <c r="O391" s="2"/>
      <c r="P391" s="2"/>
    </row>
    <row r="392" spans="1:16" x14ac:dyDescent="0.25">
      <c r="A392" s="14" t="s">
        <v>30</v>
      </c>
      <c r="B392" s="2"/>
      <c r="C392" s="2"/>
      <c r="D392" s="2"/>
      <c r="E392" s="6">
        <v>2400006696</v>
      </c>
      <c r="F392" s="4">
        <v>2023</v>
      </c>
      <c r="G392" s="2" t="s">
        <v>4</v>
      </c>
      <c r="H392" s="2" t="s">
        <v>5043</v>
      </c>
      <c r="I392" s="2"/>
      <c r="J392" s="6" t="s">
        <v>4475</v>
      </c>
      <c r="K392" s="2" t="s">
        <v>3739</v>
      </c>
      <c r="L392" s="12">
        <v>161.5</v>
      </c>
      <c r="M392" s="21" t="s">
        <v>107</v>
      </c>
      <c r="N392" s="2"/>
      <c r="O392" s="2"/>
      <c r="P392" s="2"/>
    </row>
    <row r="393" spans="1:16" x14ac:dyDescent="0.25">
      <c r="A393" s="14" t="s">
        <v>30</v>
      </c>
      <c r="B393" s="2"/>
      <c r="C393" s="48">
        <v>45777</v>
      </c>
      <c r="D393" s="2"/>
      <c r="E393" s="6">
        <v>2400006620</v>
      </c>
      <c r="F393" s="4">
        <v>2024</v>
      </c>
      <c r="G393" s="2" t="s">
        <v>4</v>
      </c>
      <c r="H393" s="2" t="s">
        <v>1333</v>
      </c>
      <c r="I393" s="2"/>
      <c r="J393" s="6" t="s">
        <v>1332</v>
      </c>
      <c r="K393" s="2" t="s">
        <v>3745</v>
      </c>
      <c r="L393" s="12">
        <v>334</v>
      </c>
      <c r="M393" s="21" t="s">
        <v>107</v>
      </c>
      <c r="N393" s="2" t="s">
        <v>4690</v>
      </c>
      <c r="O393" s="2"/>
      <c r="P393" s="2"/>
    </row>
    <row r="394" spans="1:16" x14ac:dyDescent="0.25">
      <c r="A394" s="14" t="s">
        <v>30</v>
      </c>
      <c r="B394" s="2" t="s">
        <v>3904</v>
      </c>
      <c r="C394" s="48">
        <v>45741</v>
      </c>
      <c r="D394" s="2"/>
      <c r="E394" s="6">
        <v>300096489</v>
      </c>
      <c r="F394" s="4">
        <v>2024</v>
      </c>
      <c r="G394" s="2" t="s">
        <v>4</v>
      </c>
      <c r="H394" s="2" t="s">
        <v>987</v>
      </c>
      <c r="I394" s="2"/>
      <c r="J394" s="6" t="s">
        <v>1381</v>
      </c>
      <c r="K394" s="2" t="s">
        <v>3739</v>
      </c>
      <c r="L394" s="12">
        <v>264.5</v>
      </c>
      <c r="M394" s="21" t="s">
        <v>107</v>
      </c>
      <c r="N394" s="2" t="s">
        <v>4782</v>
      </c>
      <c r="O394" s="2"/>
      <c r="P394" s="2"/>
    </row>
    <row r="395" spans="1:16" x14ac:dyDescent="0.25">
      <c r="A395" s="14" t="s">
        <v>30</v>
      </c>
      <c r="B395" s="2" t="s">
        <v>3904</v>
      </c>
      <c r="C395" s="48">
        <v>45741</v>
      </c>
      <c r="D395" s="2"/>
      <c r="E395" s="6">
        <v>300096488</v>
      </c>
      <c r="F395" s="4">
        <v>2024</v>
      </c>
      <c r="G395" s="2" t="s">
        <v>4</v>
      </c>
      <c r="H395" s="2" t="s">
        <v>1148</v>
      </c>
      <c r="I395" s="2"/>
      <c r="J395" s="6" t="s">
        <v>1334</v>
      </c>
      <c r="K395" s="2" t="s">
        <v>3633</v>
      </c>
      <c r="L395" s="12">
        <v>168.5</v>
      </c>
      <c r="M395" s="21" t="s">
        <v>107</v>
      </c>
      <c r="N395" s="2" t="s">
        <v>4697</v>
      </c>
      <c r="O395" s="2"/>
      <c r="P395" s="2"/>
    </row>
    <row r="396" spans="1:16" x14ac:dyDescent="0.25">
      <c r="A396" s="14" t="s">
        <v>30</v>
      </c>
      <c r="B396" s="2" t="s">
        <v>3904</v>
      </c>
      <c r="C396" s="48">
        <v>45741</v>
      </c>
      <c r="D396" s="2"/>
      <c r="E396" s="6">
        <v>300096490</v>
      </c>
      <c r="F396" s="4">
        <v>2024</v>
      </c>
      <c r="G396" s="2" t="s">
        <v>4</v>
      </c>
      <c r="H396" s="2" t="s">
        <v>1321</v>
      </c>
      <c r="I396" s="2"/>
      <c r="J396" s="6" t="s">
        <v>1320</v>
      </c>
      <c r="K396" s="2" t="s">
        <v>3633</v>
      </c>
      <c r="L396" s="12">
        <v>241.5</v>
      </c>
      <c r="M396" s="21" t="s">
        <v>107</v>
      </c>
      <c r="N396" s="2" t="s">
        <v>4697</v>
      </c>
      <c r="O396" s="2"/>
      <c r="P396" s="2"/>
    </row>
    <row r="397" spans="1:16" x14ac:dyDescent="0.25">
      <c r="A397" s="14" t="s">
        <v>30</v>
      </c>
      <c r="B397" s="2"/>
      <c r="C397" s="48">
        <v>45742</v>
      </c>
      <c r="D397" s="2"/>
      <c r="E397" s="6">
        <v>300096430</v>
      </c>
      <c r="F397" s="4">
        <v>2024</v>
      </c>
      <c r="G397" s="2" t="s">
        <v>8</v>
      </c>
      <c r="H397" s="2" t="s">
        <v>214</v>
      </c>
      <c r="I397" s="2"/>
      <c r="J397" s="6" t="s">
        <v>371</v>
      </c>
      <c r="K397" s="2" t="s">
        <v>3730</v>
      </c>
      <c r="L397" s="12">
        <v>1042.5</v>
      </c>
      <c r="M397" s="21" t="s">
        <v>107</v>
      </c>
      <c r="N397" s="2" t="s">
        <v>4899</v>
      </c>
      <c r="O397" s="2"/>
      <c r="P397" s="2"/>
    </row>
    <row r="398" spans="1:16" x14ac:dyDescent="0.25">
      <c r="A398" s="14" t="s">
        <v>30</v>
      </c>
      <c r="B398" s="2"/>
      <c r="C398" s="48">
        <v>45741</v>
      </c>
      <c r="D398" s="2"/>
      <c r="E398" s="6">
        <v>2400006760</v>
      </c>
      <c r="F398" s="4">
        <v>2024</v>
      </c>
      <c r="G398" s="2" t="s">
        <v>4</v>
      </c>
      <c r="H398" s="2" t="s">
        <v>5042</v>
      </c>
      <c r="I398" s="2"/>
      <c r="J398" s="6" t="s">
        <v>1339</v>
      </c>
      <c r="K398" s="2" t="s">
        <v>3633</v>
      </c>
      <c r="L398" s="12">
        <v>501</v>
      </c>
      <c r="M398" s="21" t="s">
        <v>107</v>
      </c>
      <c r="N398" s="2" t="s">
        <v>5041</v>
      </c>
      <c r="O398" s="2"/>
      <c r="P398" s="2"/>
    </row>
    <row r="399" spans="1:16" x14ac:dyDescent="0.25">
      <c r="A399" s="14" t="s">
        <v>30</v>
      </c>
      <c r="B399" s="2" t="s">
        <v>5040</v>
      </c>
      <c r="C399" s="48">
        <v>45730</v>
      </c>
      <c r="D399" s="2"/>
      <c r="E399" s="6">
        <v>2400006570</v>
      </c>
      <c r="F399" s="4">
        <v>2024</v>
      </c>
      <c r="G399" s="2" t="s">
        <v>4</v>
      </c>
      <c r="H399" s="2" t="s">
        <v>4707</v>
      </c>
      <c r="I399" s="2"/>
      <c r="J399" s="6" t="s">
        <v>475</v>
      </c>
      <c r="K399" s="2" t="s">
        <v>3637</v>
      </c>
      <c r="L399" s="12">
        <v>9479.5</v>
      </c>
      <c r="M399" s="21" t="s">
        <v>107</v>
      </c>
      <c r="N399" s="2" t="s">
        <v>4690</v>
      </c>
      <c r="O399" s="2"/>
      <c r="P399" s="2"/>
    </row>
    <row r="400" spans="1:16" x14ac:dyDescent="0.25">
      <c r="A400" s="14" t="s">
        <v>30</v>
      </c>
      <c r="B400" s="2"/>
      <c r="C400" s="48">
        <v>45764</v>
      </c>
      <c r="D400" s="2"/>
      <c r="E400" s="6">
        <v>300096952</v>
      </c>
      <c r="F400" s="4">
        <v>2024</v>
      </c>
      <c r="G400" s="2" t="s">
        <v>8</v>
      </c>
      <c r="H400" s="2" t="s">
        <v>214</v>
      </c>
      <c r="I400" s="2"/>
      <c r="J400" s="6" t="s">
        <v>372</v>
      </c>
      <c r="K400" s="2" t="s">
        <v>3730</v>
      </c>
      <c r="L400" s="12">
        <v>14965.5</v>
      </c>
      <c r="M400" s="21" t="s">
        <v>107</v>
      </c>
      <c r="N400" s="2" t="s">
        <v>4899</v>
      </c>
      <c r="O400" s="2"/>
      <c r="P400" s="2"/>
    </row>
    <row r="401" spans="1:16" x14ac:dyDescent="0.25">
      <c r="A401" s="14" t="s">
        <v>30</v>
      </c>
      <c r="B401" s="2"/>
      <c r="C401" s="48">
        <v>45768</v>
      </c>
      <c r="D401" s="2"/>
      <c r="E401" s="6">
        <v>300096953</v>
      </c>
      <c r="F401" s="4">
        <v>2024</v>
      </c>
      <c r="G401" s="2" t="s">
        <v>8</v>
      </c>
      <c r="H401" s="2" t="s">
        <v>214</v>
      </c>
      <c r="I401" s="2"/>
      <c r="J401" s="6" t="s">
        <v>4300</v>
      </c>
      <c r="K401" s="2" t="s">
        <v>3637</v>
      </c>
      <c r="L401" s="12">
        <v>14348.174000000001</v>
      </c>
      <c r="M401" s="21" t="s">
        <v>107</v>
      </c>
      <c r="N401" s="2" t="s">
        <v>4899</v>
      </c>
      <c r="O401" s="2"/>
      <c r="P401" s="2"/>
    </row>
    <row r="402" spans="1:16" x14ac:dyDescent="0.25">
      <c r="A402" s="14" t="s">
        <v>30</v>
      </c>
      <c r="B402" s="2"/>
      <c r="C402" s="48">
        <v>45761</v>
      </c>
      <c r="D402" s="2"/>
      <c r="E402" s="6">
        <v>300097030</v>
      </c>
      <c r="F402" s="4">
        <v>2024</v>
      </c>
      <c r="G402" s="2" t="s">
        <v>4</v>
      </c>
      <c r="H402" s="2" t="s">
        <v>1313</v>
      </c>
      <c r="I402" s="2"/>
      <c r="J402" s="6" t="s">
        <v>1312</v>
      </c>
      <c r="K402" s="2" t="s">
        <v>3745</v>
      </c>
      <c r="L402" s="12">
        <v>598.5</v>
      </c>
      <c r="M402" s="21" t="s">
        <v>107</v>
      </c>
      <c r="N402" s="2" t="s">
        <v>5039</v>
      </c>
      <c r="O402" s="2"/>
      <c r="P402" s="2"/>
    </row>
    <row r="403" spans="1:16" x14ac:dyDescent="0.25">
      <c r="A403" s="14" t="s">
        <v>30</v>
      </c>
      <c r="B403" s="2"/>
      <c r="C403" s="48">
        <v>45769</v>
      </c>
      <c r="D403" s="2"/>
      <c r="E403" s="6">
        <v>300097164</v>
      </c>
      <c r="F403" s="4">
        <v>2024</v>
      </c>
      <c r="G403" s="2" t="s">
        <v>8</v>
      </c>
      <c r="H403" s="2" t="s">
        <v>280</v>
      </c>
      <c r="I403" s="2"/>
      <c r="J403" s="6" t="s">
        <v>448</v>
      </c>
      <c r="K403" s="2" t="s">
        <v>3730</v>
      </c>
      <c r="L403" s="12">
        <v>851</v>
      </c>
      <c r="M403" s="21" t="s">
        <v>107</v>
      </c>
      <c r="N403" s="2" t="s">
        <v>4899</v>
      </c>
      <c r="O403" s="2"/>
      <c r="P403" s="2"/>
    </row>
    <row r="404" spans="1:16" x14ac:dyDescent="0.25">
      <c r="A404" s="14" t="s">
        <v>30</v>
      </c>
      <c r="B404" s="2" t="s">
        <v>3904</v>
      </c>
      <c r="C404" s="48">
        <v>45769</v>
      </c>
      <c r="D404" s="2"/>
      <c r="E404" s="6">
        <v>2400006783</v>
      </c>
      <c r="F404" s="4">
        <v>2024</v>
      </c>
      <c r="G404" s="2" t="s">
        <v>8</v>
      </c>
      <c r="H404" s="2" t="s">
        <v>5038</v>
      </c>
      <c r="I404" s="2"/>
      <c r="J404" s="6" t="s">
        <v>1312</v>
      </c>
      <c r="K404" s="2" t="s">
        <v>3745</v>
      </c>
      <c r="L404" s="12">
        <v>434</v>
      </c>
      <c r="M404" s="21" t="s">
        <v>107</v>
      </c>
      <c r="N404" s="2" t="s">
        <v>3831</v>
      </c>
      <c r="O404" s="2"/>
      <c r="P404" s="2"/>
    </row>
    <row r="405" spans="1:16" x14ac:dyDescent="0.25">
      <c r="A405" s="14" t="s">
        <v>30</v>
      </c>
      <c r="B405" s="2" t="s">
        <v>3904</v>
      </c>
      <c r="C405" s="48">
        <v>45779</v>
      </c>
      <c r="D405" s="2"/>
      <c r="E405" s="6">
        <v>300097071</v>
      </c>
      <c r="F405" s="4">
        <v>2024</v>
      </c>
      <c r="G405" s="2" t="s">
        <v>4</v>
      </c>
      <c r="H405" s="2" t="s">
        <v>1317</v>
      </c>
      <c r="I405" s="2"/>
      <c r="J405" s="6" t="s">
        <v>1316</v>
      </c>
      <c r="K405" s="2" t="s">
        <v>3730</v>
      </c>
      <c r="L405" s="12">
        <v>217</v>
      </c>
      <c r="M405" s="21" t="s">
        <v>107</v>
      </c>
      <c r="N405" s="2" t="s">
        <v>4697</v>
      </c>
      <c r="O405" s="2"/>
      <c r="P405" s="2"/>
    </row>
    <row r="406" spans="1:16" x14ac:dyDescent="0.25">
      <c r="A406" s="14" t="s">
        <v>30</v>
      </c>
      <c r="B406" s="2"/>
      <c r="C406" s="48">
        <v>45770</v>
      </c>
      <c r="D406" s="2"/>
      <c r="E406" s="6">
        <v>300097118</v>
      </c>
      <c r="F406" s="4">
        <v>2024</v>
      </c>
      <c r="G406" s="2" t="s">
        <v>8</v>
      </c>
      <c r="H406" s="2" t="s">
        <v>214</v>
      </c>
      <c r="I406" s="2"/>
      <c r="J406" s="6" t="s">
        <v>4300</v>
      </c>
      <c r="K406" s="2" t="s">
        <v>3637</v>
      </c>
      <c r="L406" s="12">
        <v>12833.5</v>
      </c>
      <c r="M406" s="21" t="s">
        <v>107</v>
      </c>
      <c r="N406" s="2" t="s">
        <v>4899</v>
      </c>
      <c r="O406" s="2"/>
      <c r="P406" s="2"/>
    </row>
    <row r="407" spans="1:16" x14ac:dyDescent="0.25">
      <c r="A407" s="14" t="s">
        <v>30</v>
      </c>
      <c r="B407" s="2"/>
      <c r="C407" s="48">
        <v>45786</v>
      </c>
      <c r="D407" s="2"/>
      <c r="E407" s="6">
        <v>2400006860</v>
      </c>
      <c r="F407" s="4">
        <v>2024</v>
      </c>
      <c r="G407" s="2" t="s">
        <v>8</v>
      </c>
      <c r="H407" s="2" t="s">
        <v>5037</v>
      </c>
      <c r="I407" s="2"/>
      <c r="J407" s="6" t="s">
        <v>368</v>
      </c>
      <c r="K407" s="2" t="s">
        <v>3630</v>
      </c>
      <c r="L407" s="12">
        <v>13000</v>
      </c>
      <c r="M407" s="21" t="s">
        <v>107</v>
      </c>
      <c r="N407" s="2" t="s">
        <v>4821</v>
      </c>
      <c r="O407" s="2"/>
      <c r="P407" s="2"/>
    </row>
    <row r="408" spans="1:16" x14ac:dyDescent="0.25">
      <c r="A408" s="14" t="s">
        <v>30</v>
      </c>
      <c r="B408" s="2"/>
      <c r="C408" s="48">
        <v>45797</v>
      </c>
      <c r="D408" s="2"/>
      <c r="E408" s="6">
        <v>300097823</v>
      </c>
      <c r="F408" s="4"/>
      <c r="G408" s="2" t="s">
        <v>8</v>
      </c>
      <c r="H408" s="2" t="s">
        <v>4975</v>
      </c>
      <c r="I408" s="2"/>
      <c r="J408" s="6" t="s">
        <v>4465</v>
      </c>
      <c r="K408" s="2" t="s">
        <v>4464</v>
      </c>
      <c r="L408" s="12">
        <v>3847.2640000000001</v>
      </c>
      <c r="M408" s="4"/>
      <c r="N408" s="2" t="s">
        <v>4893</v>
      </c>
      <c r="O408" s="2"/>
      <c r="P408" s="2"/>
    </row>
    <row r="409" spans="1:16" x14ac:dyDescent="0.25">
      <c r="A409" s="14" t="s">
        <v>30</v>
      </c>
      <c r="B409" s="4">
        <v>1</v>
      </c>
      <c r="C409" s="48">
        <v>45801</v>
      </c>
      <c r="D409" s="2"/>
      <c r="E409" s="6">
        <v>300097715</v>
      </c>
      <c r="F409" s="4">
        <v>2023</v>
      </c>
      <c r="G409" s="2" t="s">
        <v>8</v>
      </c>
      <c r="H409" s="2" t="s">
        <v>96</v>
      </c>
      <c r="I409" s="2"/>
      <c r="J409" s="6" t="s">
        <v>611</v>
      </c>
      <c r="K409" s="2" t="s">
        <v>3637</v>
      </c>
      <c r="L409" s="12">
        <v>1815.5</v>
      </c>
      <c r="M409" s="19" t="s">
        <v>94</v>
      </c>
      <c r="N409" s="2" t="s">
        <v>4697</v>
      </c>
      <c r="O409" s="2"/>
      <c r="P409" s="2"/>
    </row>
    <row r="410" spans="1:16" x14ac:dyDescent="0.25">
      <c r="A410" s="14" t="s">
        <v>30</v>
      </c>
      <c r="B410" s="4">
        <v>2</v>
      </c>
      <c r="C410" s="48">
        <v>45808</v>
      </c>
      <c r="D410" s="2"/>
      <c r="E410" s="6">
        <v>300097790</v>
      </c>
      <c r="F410" s="4">
        <v>2023</v>
      </c>
      <c r="G410" s="2" t="s">
        <v>8</v>
      </c>
      <c r="H410" s="2" t="s">
        <v>5036</v>
      </c>
      <c r="I410" s="2"/>
      <c r="J410" s="6" t="s">
        <v>663</v>
      </c>
      <c r="K410" s="2" t="s">
        <v>3733</v>
      </c>
      <c r="L410" s="12">
        <v>3000</v>
      </c>
      <c r="M410" s="21" t="s">
        <v>107</v>
      </c>
      <c r="N410" s="2" t="s">
        <v>4918</v>
      </c>
      <c r="O410" s="2"/>
      <c r="P410" s="2"/>
    </row>
    <row r="411" spans="1:16" x14ac:dyDescent="0.25">
      <c r="A411" s="14" t="s">
        <v>30</v>
      </c>
      <c r="B411" s="4">
        <v>3</v>
      </c>
      <c r="C411" s="48">
        <v>45817</v>
      </c>
      <c r="D411" s="2"/>
      <c r="E411" s="6">
        <v>2400007020</v>
      </c>
      <c r="F411" s="4"/>
      <c r="G411" s="2" t="s">
        <v>8</v>
      </c>
      <c r="H411" s="2" t="s">
        <v>113</v>
      </c>
      <c r="I411" s="2"/>
      <c r="J411" s="6" t="s">
        <v>4300</v>
      </c>
      <c r="K411" s="2" t="s">
        <v>3730</v>
      </c>
      <c r="L411" s="12">
        <v>14261.684999999999</v>
      </c>
      <c r="M411" s="21" t="s">
        <v>107</v>
      </c>
      <c r="N411" s="2" t="s">
        <v>5006</v>
      </c>
      <c r="O411" s="2"/>
      <c r="P411" s="2"/>
    </row>
    <row r="412" spans="1:16" x14ac:dyDescent="0.25">
      <c r="A412" s="14" t="s">
        <v>30</v>
      </c>
      <c r="B412" s="4">
        <v>4</v>
      </c>
      <c r="C412" s="48">
        <v>45817</v>
      </c>
      <c r="D412" s="2"/>
      <c r="E412" s="6">
        <v>2400006963</v>
      </c>
      <c r="F412" s="4">
        <v>2024</v>
      </c>
      <c r="G412" s="2" t="s">
        <v>8</v>
      </c>
      <c r="H412" s="2" t="s">
        <v>337</v>
      </c>
      <c r="I412" s="2"/>
      <c r="J412" s="6" t="s">
        <v>338</v>
      </c>
      <c r="K412" s="2" t="s">
        <v>3630</v>
      </c>
      <c r="L412" s="12">
        <v>8159</v>
      </c>
      <c r="M412" s="4"/>
      <c r="N412" s="2" t="s">
        <v>5035</v>
      </c>
      <c r="O412" s="2"/>
      <c r="P412" s="2"/>
    </row>
    <row r="413" spans="1:16" x14ac:dyDescent="0.25">
      <c r="A413" s="14" t="s">
        <v>30</v>
      </c>
      <c r="B413" s="4">
        <v>5</v>
      </c>
      <c r="C413" s="48">
        <v>45819</v>
      </c>
      <c r="D413" s="2"/>
      <c r="E413" s="6">
        <v>2400007000</v>
      </c>
      <c r="F413" s="4">
        <v>2025</v>
      </c>
      <c r="G413" s="2" t="s">
        <v>8</v>
      </c>
      <c r="H413" s="2" t="s">
        <v>174</v>
      </c>
      <c r="I413" s="2"/>
      <c r="J413" s="6" t="s">
        <v>328</v>
      </c>
      <c r="K413" s="2" t="s">
        <v>3730</v>
      </c>
      <c r="L413" s="12">
        <v>1403.5</v>
      </c>
      <c r="M413" s="21" t="s">
        <v>107</v>
      </c>
      <c r="N413" s="2" t="s">
        <v>5003</v>
      </c>
      <c r="O413" s="2"/>
      <c r="P413" s="2"/>
    </row>
    <row r="414" spans="1:16" x14ac:dyDescent="0.25">
      <c r="A414" s="14" t="s">
        <v>30</v>
      </c>
      <c r="B414" s="4">
        <v>6</v>
      </c>
      <c r="C414" s="48">
        <v>45819</v>
      </c>
      <c r="D414" s="2"/>
      <c r="E414" s="6">
        <v>2400007001</v>
      </c>
      <c r="F414" s="4">
        <v>2025</v>
      </c>
      <c r="G414" s="2" t="s">
        <v>8</v>
      </c>
      <c r="H414" s="2" t="s">
        <v>174</v>
      </c>
      <c r="I414" s="2"/>
      <c r="J414" s="6" t="s">
        <v>328</v>
      </c>
      <c r="K414" s="2" t="s">
        <v>3630</v>
      </c>
      <c r="L414" s="12">
        <v>3197</v>
      </c>
      <c r="M414" s="21" t="s">
        <v>107</v>
      </c>
      <c r="N414" s="2" t="s">
        <v>5034</v>
      </c>
      <c r="O414" s="2"/>
      <c r="P414" s="2"/>
    </row>
    <row r="415" spans="1:16" x14ac:dyDescent="0.25">
      <c r="A415" s="14" t="s">
        <v>30</v>
      </c>
      <c r="B415" s="4">
        <v>7</v>
      </c>
      <c r="C415" s="48">
        <v>45819</v>
      </c>
      <c r="D415" s="2"/>
      <c r="E415" s="6">
        <v>2400006902</v>
      </c>
      <c r="F415" s="4">
        <v>2025</v>
      </c>
      <c r="G415" s="2" t="s">
        <v>8</v>
      </c>
      <c r="H415" s="2" t="s">
        <v>174</v>
      </c>
      <c r="I415" s="2"/>
      <c r="J415" s="6" t="s">
        <v>328</v>
      </c>
      <c r="K415" s="2" t="s">
        <v>3733</v>
      </c>
      <c r="L415" s="12">
        <v>10585.5</v>
      </c>
      <c r="M415" s="21" t="s">
        <v>107</v>
      </c>
      <c r="N415" s="2" t="s">
        <v>4957</v>
      </c>
      <c r="O415" s="2"/>
      <c r="P415" s="2"/>
    </row>
    <row r="416" spans="1:16" x14ac:dyDescent="0.25">
      <c r="A416" s="14" t="s">
        <v>30</v>
      </c>
      <c r="B416" s="4"/>
      <c r="C416" s="48">
        <v>45835</v>
      </c>
      <c r="D416" s="2"/>
      <c r="E416" s="6">
        <v>2400006924</v>
      </c>
      <c r="F416" s="4">
        <v>2024</v>
      </c>
      <c r="G416" s="2" t="s">
        <v>8</v>
      </c>
      <c r="H416" s="2" t="s">
        <v>5033</v>
      </c>
      <c r="I416" s="2"/>
      <c r="J416" s="6" t="s">
        <v>368</v>
      </c>
      <c r="K416" s="2" t="s">
        <v>3733</v>
      </c>
      <c r="L416" s="12">
        <v>18431</v>
      </c>
      <c r="M416" s="21" t="s">
        <v>107</v>
      </c>
      <c r="N416" s="2" t="s">
        <v>5032</v>
      </c>
      <c r="O416" s="2"/>
      <c r="P416" s="2"/>
    </row>
    <row r="417" spans="1:16" x14ac:dyDescent="0.25">
      <c r="A417" s="14" t="s">
        <v>30</v>
      </c>
      <c r="B417" s="4"/>
      <c r="C417" s="48">
        <v>45835</v>
      </c>
      <c r="D417" s="2"/>
      <c r="E417" s="6">
        <v>2400006923</v>
      </c>
      <c r="F417" s="4">
        <v>2023</v>
      </c>
      <c r="G417" s="2" t="s">
        <v>8</v>
      </c>
      <c r="H417" s="2" t="s">
        <v>214</v>
      </c>
      <c r="I417" s="2"/>
      <c r="J417" s="6" t="s">
        <v>512</v>
      </c>
      <c r="K417" s="2" t="s">
        <v>3637</v>
      </c>
      <c r="L417" s="12">
        <v>26398</v>
      </c>
      <c r="M417" s="4"/>
      <c r="N417" s="2" t="s">
        <v>5032</v>
      </c>
      <c r="O417" s="2"/>
      <c r="P417" s="2"/>
    </row>
    <row r="418" spans="1:16" x14ac:dyDescent="0.25">
      <c r="A418" s="14" t="s">
        <v>30</v>
      </c>
      <c r="B418" s="4"/>
      <c r="C418" s="48">
        <v>45835</v>
      </c>
      <c r="D418" s="2"/>
      <c r="E418" s="6">
        <v>2400006925</v>
      </c>
      <c r="F418" s="4"/>
      <c r="G418" s="2" t="s">
        <v>8</v>
      </c>
      <c r="H418" s="2" t="s">
        <v>346</v>
      </c>
      <c r="I418" s="2"/>
      <c r="J418" s="6" t="s">
        <v>4300</v>
      </c>
      <c r="K418" s="2" t="s">
        <v>3730</v>
      </c>
      <c r="L418" s="12">
        <v>7153</v>
      </c>
      <c r="M418" s="21" t="s">
        <v>107</v>
      </c>
      <c r="N418" s="2" t="s">
        <v>5032</v>
      </c>
      <c r="O418" s="2"/>
      <c r="P418" s="2"/>
    </row>
    <row r="419" spans="1:16" x14ac:dyDescent="0.25">
      <c r="A419" s="14" t="s">
        <v>30</v>
      </c>
      <c r="B419" s="4"/>
      <c r="C419" s="48">
        <v>45832</v>
      </c>
      <c r="D419" s="2"/>
      <c r="E419" s="6">
        <v>2400007060</v>
      </c>
      <c r="F419" s="4">
        <v>2025</v>
      </c>
      <c r="G419" s="2" t="s">
        <v>8</v>
      </c>
      <c r="H419" s="2" t="s">
        <v>174</v>
      </c>
      <c r="I419" s="2"/>
      <c r="J419" s="6" t="s">
        <v>328</v>
      </c>
      <c r="K419" s="2" t="s">
        <v>3730</v>
      </c>
      <c r="L419" s="12">
        <v>1283.5</v>
      </c>
      <c r="M419" s="21" t="s">
        <v>107</v>
      </c>
      <c r="N419" s="2" t="s">
        <v>4957</v>
      </c>
      <c r="O419" s="2"/>
      <c r="P419" s="2"/>
    </row>
    <row r="420" spans="1:16" x14ac:dyDescent="0.25">
      <c r="A420" s="14" t="s">
        <v>30</v>
      </c>
      <c r="B420" s="4"/>
      <c r="C420" s="48">
        <v>45839</v>
      </c>
      <c r="D420" s="2"/>
      <c r="E420" s="6">
        <v>2400007066</v>
      </c>
      <c r="F420" s="4">
        <v>2025</v>
      </c>
      <c r="G420" s="2" t="s">
        <v>8</v>
      </c>
      <c r="H420" s="2" t="s">
        <v>174</v>
      </c>
      <c r="I420" s="2"/>
      <c r="J420" s="6" t="s">
        <v>328</v>
      </c>
      <c r="K420" s="2" t="s">
        <v>3637</v>
      </c>
      <c r="L420" s="12">
        <v>1583.4069999999999</v>
      </c>
      <c r="M420" s="21" t="s">
        <v>107</v>
      </c>
      <c r="N420" s="2" t="s">
        <v>4957</v>
      </c>
      <c r="O420" s="2"/>
      <c r="P420" s="2"/>
    </row>
    <row r="421" spans="1:16" x14ac:dyDescent="0.25">
      <c r="A421" s="14" t="s">
        <v>30</v>
      </c>
      <c r="B421" s="4"/>
      <c r="C421" s="48">
        <v>45835</v>
      </c>
      <c r="D421" s="2"/>
      <c r="E421" s="6">
        <v>2400007080</v>
      </c>
      <c r="F421" s="4">
        <v>2024</v>
      </c>
      <c r="G421" s="2" t="s">
        <v>8</v>
      </c>
      <c r="H421" s="2" t="s">
        <v>9</v>
      </c>
      <c r="I421" s="2"/>
      <c r="J421" s="6" t="s">
        <v>450</v>
      </c>
      <c r="K421" s="2" t="s">
        <v>3733</v>
      </c>
      <c r="L421" s="12">
        <v>10301</v>
      </c>
      <c r="M421" s="4"/>
      <c r="N421" s="2" t="s">
        <v>4925</v>
      </c>
      <c r="O421" s="2"/>
      <c r="P421" s="2"/>
    </row>
    <row r="422" spans="1:16" x14ac:dyDescent="0.25">
      <c r="A422" s="14" t="s">
        <v>30</v>
      </c>
      <c r="B422" s="4"/>
      <c r="C422" s="48">
        <v>45835</v>
      </c>
      <c r="D422" s="2"/>
      <c r="E422" s="6">
        <v>2400007081</v>
      </c>
      <c r="F422" s="4">
        <v>2024</v>
      </c>
      <c r="G422" s="2" t="s">
        <v>8</v>
      </c>
      <c r="H422" s="2" t="s">
        <v>4755</v>
      </c>
      <c r="I422" s="2"/>
      <c r="J422" s="6" t="s">
        <v>443</v>
      </c>
      <c r="K422" s="2" t="s">
        <v>3770</v>
      </c>
      <c r="L422" s="12">
        <v>34976.5</v>
      </c>
      <c r="M422" s="21" t="s">
        <v>107</v>
      </c>
      <c r="N422" s="2" t="s">
        <v>4821</v>
      </c>
      <c r="O422" s="2"/>
      <c r="P422" s="2"/>
    </row>
    <row r="423" spans="1:16" x14ac:dyDescent="0.25">
      <c r="A423" s="14" t="s">
        <v>30</v>
      </c>
      <c r="B423" s="4"/>
      <c r="C423" s="48">
        <v>45841</v>
      </c>
      <c r="D423" s="2"/>
      <c r="E423" s="6">
        <v>2400007100</v>
      </c>
      <c r="F423" s="4">
        <v>2025</v>
      </c>
      <c r="G423" s="2" t="s">
        <v>8</v>
      </c>
      <c r="H423" s="2" t="s">
        <v>218</v>
      </c>
      <c r="I423" s="2"/>
      <c r="J423" s="6" t="s">
        <v>5028</v>
      </c>
      <c r="K423" s="2" t="s">
        <v>3637</v>
      </c>
      <c r="L423" s="12">
        <v>474.5</v>
      </c>
      <c r="M423" s="19" t="s">
        <v>94</v>
      </c>
      <c r="N423" s="2" t="s">
        <v>5031</v>
      </c>
      <c r="O423" s="2"/>
      <c r="P423" s="2"/>
    </row>
    <row r="424" spans="1:16" x14ac:dyDescent="0.25">
      <c r="A424" s="14" t="s">
        <v>30</v>
      </c>
      <c r="B424" s="4"/>
      <c r="C424" s="48">
        <v>45841</v>
      </c>
      <c r="D424" s="2"/>
      <c r="E424" s="6">
        <v>2400007161</v>
      </c>
      <c r="F424" s="4">
        <v>2025</v>
      </c>
      <c r="G424" s="2" t="s">
        <v>8</v>
      </c>
      <c r="H424" s="2" t="s">
        <v>218</v>
      </c>
      <c r="I424" s="2"/>
      <c r="J424" s="6" t="s">
        <v>5028</v>
      </c>
      <c r="K424" s="2" t="s">
        <v>3733</v>
      </c>
      <c r="L424" s="12">
        <v>537.5</v>
      </c>
      <c r="M424" s="19" t="s">
        <v>94</v>
      </c>
      <c r="N424" s="2" t="s">
        <v>5030</v>
      </c>
      <c r="O424" s="2"/>
      <c r="P424" s="2"/>
    </row>
    <row r="425" spans="1:16" x14ac:dyDescent="0.25">
      <c r="A425" s="14" t="s">
        <v>30</v>
      </c>
      <c r="B425" s="4"/>
      <c r="C425" s="48">
        <v>45841</v>
      </c>
      <c r="D425" s="2"/>
      <c r="E425" s="6">
        <v>2400007120</v>
      </c>
      <c r="F425" s="4">
        <v>2025</v>
      </c>
      <c r="G425" s="2" t="s">
        <v>8</v>
      </c>
      <c r="H425" s="2" t="s">
        <v>218</v>
      </c>
      <c r="I425" s="2"/>
      <c r="J425" s="6" t="s">
        <v>5028</v>
      </c>
      <c r="K425" s="2" t="s">
        <v>3730</v>
      </c>
      <c r="L425" s="12">
        <v>1040.5</v>
      </c>
      <c r="M425" s="19" t="s">
        <v>94</v>
      </c>
      <c r="N425" s="2" t="s">
        <v>5029</v>
      </c>
      <c r="O425" s="2"/>
      <c r="P425" s="2"/>
    </row>
    <row r="426" spans="1:16" x14ac:dyDescent="0.25">
      <c r="A426" s="14" t="s">
        <v>30</v>
      </c>
      <c r="B426" s="4"/>
      <c r="C426" s="48">
        <v>45841</v>
      </c>
      <c r="D426" s="2"/>
      <c r="E426" s="6">
        <v>2400007160</v>
      </c>
      <c r="F426" s="4">
        <v>2025</v>
      </c>
      <c r="G426" s="2" t="s">
        <v>8</v>
      </c>
      <c r="H426" s="2" t="s">
        <v>218</v>
      </c>
      <c r="I426" s="2"/>
      <c r="J426" s="6" t="s">
        <v>5028</v>
      </c>
      <c r="K426" s="2" t="s">
        <v>3630</v>
      </c>
      <c r="L426" s="12">
        <v>1636.5</v>
      </c>
      <c r="M426" s="19" t="s">
        <v>94</v>
      </c>
      <c r="N426" s="2" t="s">
        <v>5027</v>
      </c>
      <c r="O426" s="2"/>
      <c r="P426" s="2"/>
    </row>
    <row r="427" spans="1:16" x14ac:dyDescent="0.25">
      <c r="A427" s="14" t="s">
        <v>30</v>
      </c>
      <c r="B427" s="4"/>
      <c r="C427" s="48">
        <v>45845</v>
      </c>
      <c r="D427" s="2"/>
      <c r="E427" s="6">
        <v>2400007140</v>
      </c>
      <c r="F427" s="4">
        <v>2025</v>
      </c>
      <c r="G427" s="2" t="s">
        <v>8</v>
      </c>
      <c r="H427" s="2" t="s">
        <v>96</v>
      </c>
      <c r="I427" s="2"/>
      <c r="J427" s="6" t="s">
        <v>325</v>
      </c>
      <c r="K427" s="2" t="s">
        <v>3637</v>
      </c>
      <c r="L427" s="12">
        <v>421</v>
      </c>
      <c r="M427" s="19" t="s">
        <v>94</v>
      </c>
      <c r="N427" s="2" t="s">
        <v>5026</v>
      </c>
      <c r="O427" s="2"/>
      <c r="P427" s="2"/>
    </row>
    <row r="428" spans="1:16" x14ac:dyDescent="0.25">
      <c r="A428" s="14" t="s">
        <v>30</v>
      </c>
      <c r="B428" s="4"/>
      <c r="C428" s="48">
        <v>45845</v>
      </c>
      <c r="D428" s="2"/>
      <c r="E428" s="6">
        <v>2400007101</v>
      </c>
      <c r="F428" s="4">
        <v>2025</v>
      </c>
      <c r="G428" s="2" t="s">
        <v>8</v>
      </c>
      <c r="H428" s="2" t="s">
        <v>96</v>
      </c>
      <c r="I428" s="2"/>
      <c r="J428" s="6" t="s">
        <v>325</v>
      </c>
      <c r="K428" s="2" t="s">
        <v>3733</v>
      </c>
      <c r="L428" s="12">
        <v>841</v>
      </c>
      <c r="M428" s="19" t="s">
        <v>94</v>
      </c>
      <c r="N428" s="2" t="s">
        <v>5024</v>
      </c>
      <c r="O428" s="2"/>
      <c r="P428" s="2"/>
    </row>
    <row r="429" spans="1:16" x14ac:dyDescent="0.25">
      <c r="A429" s="14" t="s">
        <v>30</v>
      </c>
      <c r="B429" s="4"/>
      <c r="C429" s="48">
        <v>45845</v>
      </c>
      <c r="D429" s="2"/>
      <c r="E429" s="6">
        <v>2400007141</v>
      </c>
      <c r="F429" s="4">
        <v>2025</v>
      </c>
      <c r="G429" s="2" t="s">
        <v>8</v>
      </c>
      <c r="H429" s="2" t="s">
        <v>96</v>
      </c>
      <c r="I429" s="2"/>
      <c r="J429" s="6" t="s">
        <v>325</v>
      </c>
      <c r="K429" s="2" t="s">
        <v>3730</v>
      </c>
      <c r="L429" s="12">
        <v>1004.5</v>
      </c>
      <c r="M429" s="19" t="s">
        <v>94</v>
      </c>
      <c r="N429" s="2" t="s">
        <v>5025</v>
      </c>
      <c r="O429" s="2"/>
      <c r="P429" s="2"/>
    </row>
    <row r="430" spans="1:16" x14ac:dyDescent="0.25">
      <c r="A430" s="14" t="s">
        <v>30</v>
      </c>
      <c r="B430" s="4"/>
      <c r="C430" s="48">
        <v>45845</v>
      </c>
      <c r="D430" s="2"/>
      <c r="E430" s="6">
        <v>2400007082</v>
      </c>
      <c r="F430" s="4">
        <v>2025</v>
      </c>
      <c r="G430" s="2" t="s">
        <v>8</v>
      </c>
      <c r="H430" s="2" t="s">
        <v>96</v>
      </c>
      <c r="I430" s="2"/>
      <c r="J430" s="6" t="s">
        <v>325</v>
      </c>
      <c r="K430" s="2" t="s">
        <v>3630</v>
      </c>
      <c r="L430" s="12">
        <v>2149.5</v>
      </c>
      <c r="M430" s="19" t="s">
        <v>94</v>
      </c>
      <c r="N430" s="2" t="s">
        <v>5024</v>
      </c>
      <c r="O430" s="2"/>
      <c r="P430" s="2"/>
    </row>
    <row r="431" spans="1:16" x14ac:dyDescent="0.25">
      <c r="A431" s="14" t="s">
        <v>30</v>
      </c>
      <c r="B431" s="4"/>
      <c r="C431" s="48">
        <v>45897</v>
      </c>
      <c r="D431" s="2">
        <v>1</v>
      </c>
      <c r="E431" s="6">
        <v>2400007182</v>
      </c>
      <c r="F431" s="4">
        <v>2025</v>
      </c>
      <c r="G431" s="2" t="s">
        <v>8</v>
      </c>
      <c r="H431" s="2" t="s">
        <v>881</v>
      </c>
      <c r="I431" s="2"/>
      <c r="J431" s="6" t="s">
        <v>1279</v>
      </c>
      <c r="K431" s="2" t="s">
        <v>923</v>
      </c>
      <c r="L431" s="12">
        <v>114</v>
      </c>
      <c r="M431" s="4"/>
      <c r="N431" s="2" t="s">
        <v>5023</v>
      </c>
      <c r="O431" s="2"/>
      <c r="P431" s="2"/>
    </row>
    <row r="432" spans="1:16" x14ac:dyDescent="0.25">
      <c r="A432" s="14" t="s">
        <v>30</v>
      </c>
      <c r="B432" s="4" t="s">
        <v>4776</v>
      </c>
      <c r="C432" s="48">
        <v>45897</v>
      </c>
      <c r="D432" s="2">
        <v>1</v>
      </c>
      <c r="E432" s="6">
        <v>2400007207</v>
      </c>
      <c r="F432" s="4">
        <v>2025</v>
      </c>
      <c r="G432" s="2" t="s">
        <v>8</v>
      </c>
      <c r="H432" s="2" t="s">
        <v>881</v>
      </c>
      <c r="I432" s="2"/>
      <c r="J432" s="6" t="s">
        <v>1280</v>
      </c>
      <c r="K432" s="2" t="s">
        <v>3739</v>
      </c>
      <c r="L432" s="12">
        <v>223.5</v>
      </c>
      <c r="M432" s="4"/>
      <c r="N432" s="2" t="s">
        <v>5022</v>
      </c>
      <c r="O432" s="2"/>
      <c r="P432" s="2"/>
    </row>
    <row r="433" spans="1:16" x14ac:dyDescent="0.25">
      <c r="A433" s="14" t="s">
        <v>30</v>
      </c>
      <c r="B433" s="4" t="s">
        <v>5021</v>
      </c>
      <c r="C433" s="48">
        <v>45898</v>
      </c>
      <c r="D433" s="2"/>
      <c r="E433" s="6">
        <v>300098153</v>
      </c>
      <c r="F433" s="4"/>
      <c r="G433" s="2" t="s">
        <v>8</v>
      </c>
      <c r="H433" s="2" t="s">
        <v>96</v>
      </c>
      <c r="I433" s="2"/>
      <c r="J433" s="6" t="s">
        <v>325</v>
      </c>
      <c r="K433" s="2" t="s">
        <v>3730</v>
      </c>
      <c r="L433" s="12">
        <v>524</v>
      </c>
      <c r="M433" s="19" t="s">
        <v>94</v>
      </c>
      <c r="N433" s="2" t="s">
        <v>4697</v>
      </c>
      <c r="O433" s="2"/>
      <c r="P433" s="2"/>
    </row>
    <row r="434" spans="1:16" x14ac:dyDescent="0.25">
      <c r="A434" s="14" t="s">
        <v>30</v>
      </c>
      <c r="B434" s="4">
        <v>2</v>
      </c>
      <c r="C434" s="48">
        <v>45890</v>
      </c>
      <c r="D434" s="2">
        <v>1</v>
      </c>
      <c r="E434" s="6">
        <v>2400007094</v>
      </c>
      <c r="F434" s="4"/>
      <c r="G434" s="2" t="s">
        <v>4</v>
      </c>
      <c r="H434" s="2" t="s">
        <v>469</v>
      </c>
      <c r="I434" s="2"/>
      <c r="J434" s="6" t="s">
        <v>1281</v>
      </c>
      <c r="K434" s="2" t="s">
        <v>3630</v>
      </c>
      <c r="L434" s="12">
        <v>120</v>
      </c>
      <c r="M434" s="21" t="s">
        <v>107</v>
      </c>
      <c r="N434" s="2" t="s">
        <v>4690</v>
      </c>
      <c r="O434" s="2"/>
      <c r="P434" s="2"/>
    </row>
    <row r="435" spans="1:16" x14ac:dyDescent="0.25">
      <c r="A435" s="14" t="s">
        <v>30</v>
      </c>
      <c r="B435" s="4">
        <v>3</v>
      </c>
      <c r="C435" s="48">
        <v>45898</v>
      </c>
      <c r="D435" s="2"/>
      <c r="E435" s="6">
        <v>2400007095</v>
      </c>
      <c r="F435" s="4"/>
      <c r="G435" s="2" t="s">
        <v>4</v>
      </c>
      <c r="H435" s="2" t="s">
        <v>469</v>
      </c>
      <c r="I435" s="2"/>
      <c r="J435" s="6" t="s">
        <v>1281</v>
      </c>
      <c r="K435" s="2" t="s">
        <v>3733</v>
      </c>
      <c r="L435" s="12">
        <v>250</v>
      </c>
      <c r="M435" s="21" t="s">
        <v>107</v>
      </c>
      <c r="N435" s="2" t="s">
        <v>4690</v>
      </c>
      <c r="O435" s="2"/>
      <c r="P435" s="2"/>
    </row>
    <row r="436" spans="1:16" x14ac:dyDescent="0.25">
      <c r="A436" s="14" t="s">
        <v>30</v>
      </c>
      <c r="B436" s="4">
        <v>4</v>
      </c>
      <c r="C436" s="48">
        <v>45898</v>
      </c>
      <c r="D436" s="2"/>
      <c r="E436" s="6">
        <v>2400007096</v>
      </c>
      <c r="F436" s="4"/>
      <c r="G436" s="2" t="s">
        <v>4</v>
      </c>
      <c r="H436" s="2" t="s">
        <v>469</v>
      </c>
      <c r="I436" s="2"/>
      <c r="J436" s="6" t="s">
        <v>1281</v>
      </c>
      <c r="K436" s="2" t="s">
        <v>3730</v>
      </c>
      <c r="L436" s="12">
        <v>200</v>
      </c>
      <c r="M436" s="21" t="s">
        <v>107</v>
      </c>
      <c r="N436" s="2" t="s">
        <v>4690</v>
      </c>
      <c r="O436" s="2"/>
      <c r="P436" s="2"/>
    </row>
    <row r="437" spans="1:16" x14ac:dyDescent="0.25">
      <c r="A437" s="14" t="s">
        <v>30</v>
      </c>
      <c r="B437" s="4" t="s">
        <v>5021</v>
      </c>
      <c r="C437" s="48">
        <v>45898</v>
      </c>
      <c r="D437" s="2"/>
      <c r="E437" s="6">
        <v>2400007181</v>
      </c>
      <c r="F437" s="4"/>
      <c r="G437" s="2" t="s">
        <v>4</v>
      </c>
      <c r="H437" s="2" t="s">
        <v>469</v>
      </c>
      <c r="I437" s="2"/>
      <c r="J437" s="6" t="s">
        <v>1282</v>
      </c>
      <c r="K437" s="2" t="s">
        <v>3742</v>
      </c>
      <c r="L437" s="12">
        <v>46</v>
      </c>
      <c r="M437" s="21" t="s">
        <v>107</v>
      </c>
      <c r="N437" s="2" t="s">
        <v>5020</v>
      </c>
      <c r="O437" s="2"/>
      <c r="P437" s="2"/>
    </row>
    <row r="438" spans="1:16" x14ac:dyDescent="0.25">
      <c r="A438" s="14" t="s">
        <v>30</v>
      </c>
      <c r="B438" s="4">
        <v>6</v>
      </c>
      <c r="C438" s="48">
        <v>45901</v>
      </c>
      <c r="D438" s="2"/>
      <c r="E438" s="6">
        <v>2400007183</v>
      </c>
      <c r="F438" s="4"/>
      <c r="G438" s="2" t="s">
        <v>4</v>
      </c>
      <c r="H438" s="2" t="s">
        <v>469</v>
      </c>
      <c r="I438" s="2"/>
      <c r="J438" s="6" t="s">
        <v>1282</v>
      </c>
      <c r="K438" s="2" t="s">
        <v>3739</v>
      </c>
      <c r="L438" s="12">
        <v>91</v>
      </c>
      <c r="M438" s="21" t="s">
        <v>107</v>
      </c>
      <c r="N438" s="2" t="s">
        <v>5019</v>
      </c>
      <c r="O438" s="2"/>
      <c r="P438" s="2"/>
    </row>
    <row r="439" spans="1:16" x14ac:dyDescent="0.25">
      <c r="A439" s="14" t="s">
        <v>30</v>
      </c>
      <c r="B439" s="4"/>
      <c r="C439" s="48">
        <v>45901</v>
      </c>
      <c r="D439" s="2"/>
      <c r="E439" s="6">
        <v>2400007106</v>
      </c>
      <c r="F439" s="4"/>
      <c r="G439" s="2" t="s">
        <v>4</v>
      </c>
      <c r="H439" s="2" t="s">
        <v>1271</v>
      </c>
      <c r="I439" s="2"/>
      <c r="J439" s="6" t="s">
        <v>1270</v>
      </c>
      <c r="K439" s="2" t="s">
        <v>3630</v>
      </c>
      <c r="L439" s="12">
        <v>110.5</v>
      </c>
      <c r="M439" s="4"/>
      <c r="N439" s="2" t="s">
        <v>4948</v>
      </c>
      <c r="O439" s="2"/>
      <c r="P439" s="2"/>
    </row>
    <row r="440" spans="1:16" x14ac:dyDescent="0.25">
      <c r="A440" s="14" t="s">
        <v>30</v>
      </c>
      <c r="B440" s="4"/>
      <c r="C440" s="48">
        <v>45901</v>
      </c>
      <c r="D440" s="2"/>
      <c r="E440" s="6">
        <v>2400007186</v>
      </c>
      <c r="F440" s="4"/>
      <c r="G440" s="2" t="s">
        <v>4</v>
      </c>
      <c r="H440" s="2" t="s">
        <v>1271</v>
      </c>
      <c r="I440" s="2"/>
      <c r="J440" s="6" t="s">
        <v>1270</v>
      </c>
      <c r="K440" s="2" t="s">
        <v>3730</v>
      </c>
      <c r="L440" s="12">
        <v>151.5</v>
      </c>
      <c r="M440" s="4"/>
      <c r="N440" s="2" t="s">
        <v>4927</v>
      </c>
      <c r="O440" s="2"/>
      <c r="P440" s="2"/>
    </row>
    <row r="441" spans="1:16" x14ac:dyDescent="0.25">
      <c r="A441" s="14" t="s">
        <v>30</v>
      </c>
      <c r="B441" s="4"/>
      <c r="C441" s="48">
        <v>45901</v>
      </c>
      <c r="D441" s="2"/>
      <c r="E441" s="6">
        <v>2400007209</v>
      </c>
      <c r="F441" s="4"/>
      <c r="G441" s="2" t="s">
        <v>4</v>
      </c>
      <c r="H441" s="2" t="s">
        <v>1271</v>
      </c>
      <c r="I441" s="2"/>
      <c r="J441" s="6" t="s">
        <v>1272</v>
      </c>
      <c r="K441" s="2" t="s">
        <v>923</v>
      </c>
      <c r="L441" s="12">
        <v>445</v>
      </c>
      <c r="M441" s="4"/>
      <c r="N441" s="2" t="s">
        <v>5018</v>
      </c>
      <c r="O441" s="2"/>
      <c r="P441" s="2"/>
    </row>
    <row r="442" spans="1:16" x14ac:dyDescent="0.25">
      <c r="A442" s="14" t="s">
        <v>30</v>
      </c>
      <c r="B442" s="4"/>
      <c r="C442" s="48">
        <v>45903</v>
      </c>
      <c r="D442" s="2"/>
      <c r="E442" s="6">
        <v>2400007210</v>
      </c>
      <c r="F442" s="4">
        <v>2023</v>
      </c>
      <c r="G442" s="2" t="s">
        <v>8</v>
      </c>
      <c r="H442" s="2" t="s">
        <v>4755</v>
      </c>
      <c r="I442" s="2"/>
      <c r="J442" s="6" t="s">
        <v>605</v>
      </c>
      <c r="K442" s="2" t="s">
        <v>3637</v>
      </c>
      <c r="L442" s="12">
        <v>9448.5</v>
      </c>
      <c r="M442" s="21" t="s">
        <v>107</v>
      </c>
      <c r="N442" s="2" t="s">
        <v>4821</v>
      </c>
      <c r="O442" s="2"/>
      <c r="P442" s="2"/>
    </row>
    <row r="443" spans="1:16" x14ac:dyDescent="0.25">
      <c r="A443" s="14" t="s">
        <v>30</v>
      </c>
      <c r="B443" s="4"/>
      <c r="C443" s="48">
        <v>45903</v>
      </c>
      <c r="D443" s="2"/>
      <c r="E443" s="6">
        <v>2400007211</v>
      </c>
      <c r="F443" s="4">
        <v>2024</v>
      </c>
      <c r="G443" s="2" t="s">
        <v>8</v>
      </c>
      <c r="H443" s="2" t="s">
        <v>4742</v>
      </c>
      <c r="I443" s="2"/>
      <c r="J443" s="6" t="s">
        <v>374</v>
      </c>
      <c r="K443" s="2" t="s">
        <v>3733</v>
      </c>
      <c r="L443" s="12">
        <v>11399.555</v>
      </c>
      <c r="M443" s="21" t="s">
        <v>107</v>
      </c>
      <c r="N443" s="2" t="s">
        <v>4821</v>
      </c>
      <c r="O443" s="2"/>
      <c r="P443" s="2"/>
    </row>
    <row r="444" spans="1:16" x14ac:dyDescent="0.25">
      <c r="A444" s="14" t="s">
        <v>30</v>
      </c>
      <c r="B444" s="4" t="s">
        <v>4776</v>
      </c>
      <c r="C444" s="48">
        <v>45922</v>
      </c>
      <c r="D444" s="2"/>
      <c r="E444" s="6">
        <v>2400007215</v>
      </c>
      <c r="F444" s="4">
        <v>2025</v>
      </c>
      <c r="G444" s="2" t="s">
        <v>8</v>
      </c>
      <c r="H444" s="2" t="s">
        <v>218</v>
      </c>
      <c r="I444" s="2"/>
      <c r="J444" s="6" t="s">
        <v>326</v>
      </c>
      <c r="K444" s="2" t="s">
        <v>3630</v>
      </c>
      <c r="L444" s="12">
        <v>1419</v>
      </c>
      <c r="M444" s="19" t="s">
        <v>94</v>
      </c>
      <c r="N444" s="2" t="s">
        <v>5017</v>
      </c>
      <c r="O444" s="2"/>
      <c r="P444" s="2"/>
    </row>
    <row r="445" spans="1:16" x14ac:dyDescent="0.25">
      <c r="A445" s="14" t="s">
        <v>30</v>
      </c>
      <c r="B445" s="4">
        <v>1</v>
      </c>
      <c r="C445" s="48">
        <v>45902</v>
      </c>
      <c r="D445" s="2">
        <v>1</v>
      </c>
      <c r="E445" s="6">
        <v>2400007132</v>
      </c>
      <c r="F445" s="4">
        <v>2025</v>
      </c>
      <c r="G445" s="2" t="s">
        <v>8</v>
      </c>
      <c r="H445" s="2" t="s">
        <v>218</v>
      </c>
      <c r="I445" s="2"/>
      <c r="J445" s="6" t="s">
        <v>1251</v>
      </c>
      <c r="K445" s="2" t="s">
        <v>3637</v>
      </c>
      <c r="L445" s="12">
        <v>375</v>
      </c>
      <c r="M445" s="19" t="s">
        <v>94</v>
      </c>
      <c r="N445" s="2" t="s">
        <v>5016</v>
      </c>
      <c r="O445" s="2"/>
      <c r="P445" s="2"/>
    </row>
    <row r="446" spans="1:16" x14ac:dyDescent="0.25">
      <c r="A446" s="14" t="s">
        <v>30</v>
      </c>
      <c r="B446" s="4">
        <v>2</v>
      </c>
      <c r="C446" s="48">
        <v>45904</v>
      </c>
      <c r="D446" s="2"/>
      <c r="E446" s="6">
        <v>2400007134</v>
      </c>
      <c r="F446" s="4">
        <v>2025</v>
      </c>
      <c r="G446" s="2" t="s">
        <v>8</v>
      </c>
      <c r="H446" s="2" t="s">
        <v>286</v>
      </c>
      <c r="I446" s="2"/>
      <c r="J446" s="6" t="s">
        <v>1246</v>
      </c>
      <c r="K446" s="2" t="s">
        <v>3637</v>
      </c>
      <c r="L446" s="12">
        <v>1128</v>
      </c>
      <c r="M446" s="19" t="s">
        <v>94</v>
      </c>
      <c r="N446" s="2" t="s">
        <v>5015</v>
      </c>
      <c r="O446" s="2"/>
      <c r="P446" s="2"/>
    </row>
    <row r="447" spans="1:16" x14ac:dyDescent="0.25">
      <c r="A447" s="14" t="s">
        <v>30</v>
      </c>
      <c r="B447" s="4">
        <v>3</v>
      </c>
      <c r="C447" s="48">
        <v>45904</v>
      </c>
      <c r="D447" s="2"/>
      <c r="E447" s="6">
        <v>2400007133</v>
      </c>
      <c r="F447" s="4">
        <v>2025</v>
      </c>
      <c r="G447" s="2" t="s">
        <v>8</v>
      </c>
      <c r="H447" s="2" t="s">
        <v>286</v>
      </c>
      <c r="I447" s="2"/>
      <c r="J447" s="6" t="s">
        <v>1247</v>
      </c>
      <c r="K447" s="2" t="s">
        <v>3630</v>
      </c>
      <c r="L447" s="12">
        <v>1052</v>
      </c>
      <c r="M447" s="19" t="s">
        <v>94</v>
      </c>
      <c r="N447" s="2" t="s">
        <v>4772</v>
      </c>
      <c r="O447" s="2"/>
      <c r="P447" s="2"/>
    </row>
    <row r="448" spans="1:16" x14ac:dyDescent="0.25">
      <c r="A448" s="14" t="s">
        <v>30</v>
      </c>
      <c r="B448" s="4">
        <v>4</v>
      </c>
      <c r="C448" s="48">
        <v>45926</v>
      </c>
      <c r="D448" s="2"/>
      <c r="E448" s="6">
        <v>2400007108</v>
      </c>
      <c r="F448" s="4">
        <v>2024</v>
      </c>
      <c r="G448" s="2" t="s">
        <v>8</v>
      </c>
      <c r="H448" s="2" t="s">
        <v>236</v>
      </c>
      <c r="I448" s="2"/>
      <c r="J448" s="6" t="s">
        <v>412</v>
      </c>
      <c r="K448" s="2" t="s">
        <v>3630</v>
      </c>
      <c r="L448" s="12">
        <v>1956</v>
      </c>
      <c r="M448" s="4"/>
      <c r="N448" s="2" t="s">
        <v>4733</v>
      </c>
      <c r="O448" s="2"/>
      <c r="P448" s="2"/>
    </row>
    <row r="449" spans="1:16" x14ac:dyDescent="0.25">
      <c r="A449" s="14" t="s">
        <v>30</v>
      </c>
      <c r="B449" s="4">
        <v>5</v>
      </c>
      <c r="C449" s="48">
        <v>45922</v>
      </c>
      <c r="D449" s="2"/>
      <c r="E449" s="6">
        <v>300098339</v>
      </c>
      <c r="F449" s="4"/>
      <c r="G449" s="2" t="s">
        <v>4</v>
      </c>
      <c r="H449" s="2" t="s">
        <v>1255</v>
      </c>
      <c r="I449" s="2"/>
      <c r="J449" s="6" t="s">
        <v>1254</v>
      </c>
      <c r="K449" s="2" t="s">
        <v>3733</v>
      </c>
      <c r="L449" s="12">
        <v>707.5</v>
      </c>
      <c r="M449" s="4"/>
      <c r="N449" s="2" t="s">
        <v>4697</v>
      </c>
      <c r="O449" s="2"/>
      <c r="P449" s="2"/>
    </row>
    <row r="450" spans="1:16" x14ac:dyDescent="0.25">
      <c r="A450" s="14" t="s">
        <v>30</v>
      </c>
      <c r="B450" s="4">
        <v>6</v>
      </c>
      <c r="C450" s="48">
        <v>45925</v>
      </c>
      <c r="D450" s="2"/>
      <c r="E450" s="6">
        <v>2400007156</v>
      </c>
      <c r="F450" s="4"/>
      <c r="G450" s="2" t="s">
        <v>4</v>
      </c>
      <c r="H450" s="2" t="s">
        <v>469</v>
      </c>
      <c r="I450" s="2"/>
      <c r="J450" s="6" t="s">
        <v>1282</v>
      </c>
      <c r="K450" s="2" t="s">
        <v>3739</v>
      </c>
      <c r="L450" s="12">
        <v>70</v>
      </c>
      <c r="M450" s="21" t="s">
        <v>107</v>
      </c>
      <c r="N450" s="2" t="s">
        <v>4930</v>
      </c>
      <c r="O450" s="2"/>
      <c r="P450" s="2"/>
    </row>
    <row r="451" spans="1:16" x14ac:dyDescent="0.25">
      <c r="A451" s="14" t="s">
        <v>30</v>
      </c>
      <c r="B451" s="4">
        <v>7</v>
      </c>
      <c r="C451" s="48">
        <v>45925</v>
      </c>
      <c r="D451" s="2"/>
      <c r="E451" s="6">
        <v>2400007245</v>
      </c>
      <c r="F451" s="4"/>
      <c r="G451" s="2" t="s">
        <v>4</v>
      </c>
      <c r="H451" s="2" t="s">
        <v>469</v>
      </c>
      <c r="I451" s="2"/>
      <c r="J451" s="6" t="s">
        <v>1282</v>
      </c>
      <c r="K451" s="2" t="s">
        <v>3742</v>
      </c>
      <c r="L451" s="12">
        <v>35.5</v>
      </c>
      <c r="M451" s="21" t="s">
        <v>107</v>
      </c>
      <c r="N451" s="2" t="s">
        <v>5014</v>
      </c>
      <c r="O451" s="2"/>
      <c r="P451" s="2"/>
    </row>
    <row r="452" spans="1:16" x14ac:dyDescent="0.25">
      <c r="A452" s="14" t="s">
        <v>30</v>
      </c>
      <c r="B452" s="4">
        <v>1</v>
      </c>
      <c r="C452" s="48">
        <v>45930</v>
      </c>
      <c r="D452" s="2"/>
      <c r="E452" s="6">
        <v>2400007232</v>
      </c>
      <c r="F452" s="4"/>
      <c r="G452" s="2" t="s">
        <v>4</v>
      </c>
      <c r="H452" s="2" t="s">
        <v>469</v>
      </c>
      <c r="I452" s="2"/>
      <c r="J452" s="6" t="s">
        <v>1281</v>
      </c>
      <c r="K452" s="2" t="s">
        <v>3630</v>
      </c>
      <c r="L452" s="12">
        <v>105</v>
      </c>
      <c r="M452" s="21" t="s">
        <v>107</v>
      </c>
      <c r="N452" s="2" t="s">
        <v>4690</v>
      </c>
      <c r="O452" s="2"/>
      <c r="P452" s="2"/>
    </row>
    <row r="453" spans="1:16" x14ac:dyDescent="0.25">
      <c r="A453" s="14" t="s">
        <v>30</v>
      </c>
      <c r="B453" s="4"/>
      <c r="C453" s="48">
        <v>45931</v>
      </c>
      <c r="D453" s="2"/>
      <c r="E453" s="6">
        <v>2400007251</v>
      </c>
      <c r="F453" s="4"/>
      <c r="G453" s="2" t="s">
        <v>4</v>
      </c>
      <c r="H453" s="2" t="s">
        <v>1209</v>
      </c>
      <c r="I453" s="2"/>
      <c r="J453" s="6" t="s">
        <v>1208</v>
      </c>
      <c r="K453" s="2" t="s">
        <v>3637</v>
      </c>
      <c r="L453" s="12">
        <v>117.5</v>
      </c>
      <c r="M453" s="4"/>
      <c r="N453" s="2" t="s">
        <v>5013</v>
      </c>
      <c r="O453" s="2"/>
      <c r="P453" s="2"/>
    </row>
    <row r="454" spans="1:16" x14ac:dyDescent="0.25">
      <c r="A454" s="14" t="s">
        <v>30</v>
      </c>
      <c r="B454" s="4"/>
      <c r="C454" s="48">
        <v>45931</v>
      </c>
      <c r="D454" s="2"/>
      <c r="E454" s="6">
        <v>2400007250</v>
      </c>
      <c r="F454" s="4"/>
      <c r="G454" s="2" t="s">
        <v>4</v>
      </c>
      <c r="H454" s="2" t="s">
        <v>1209</v>
      </c>
      <c r="I454" s="2"/>
      <c r="J454" s="6" t="s">
        <v>1208</v>
      </c>
      <c r="K454" s="2" t="s">
        <v>3730</v>
      </c>
      <c r="L454" s="12">
        <v>183.5</v>
      </c>
      <c r="M454" s="4"/>
      <c r="N454" s="2" t="s">
        <v>5012</v>
      </c>
      <c r="O454" s="2"/>
      <c r="P454" s="2"/>
    </row>
    <row r="455" spans="1:16" x14ac:dyDescent="0.25">
      <c r="A455" s="14" t="s">
        <v>30</v>
      </c>
      <c r="B455" s="4"/>
      <c r="C455" s="48">
        <v>45931</v>
      </c>
      <c r="D455" s="2"/>
      <c r="E455" s="6">
        <v>2400007249</v>
      </c>
      <c r="F455" s="4"/>
      <c r="G455" s="2" t="s">
        <v>4</v>
      </c>
      <c r="H455" s="2" t="s">
        <v>1209</v>
      </c>
      <c r="I455" s="2"/>
      <c r="J455" s="6" t="s">
        <v>1208</v>
      </c>
      <c r="K455" s="2" t="s">
        <v>3733</v>
      </c>
      <c r="L455" s="12">
        <v>569.5</v>
      </c>
      <c r="M455" s="4"/>
      <c r="N455" s="2" t="s">
        <v>5011</v>
      </c>
      <c r="O455" s="2"/>
      <c r="P455" s="2"/>
    </row>
    <row r="456" spans="1:16" x14ac:dyDescent="0.25">
      <c r="A456" s="14" t="s">
        <v>30</v>
      </c>
      <c r="B456" s="4"/>
      <c r="C456" s="48">
        <v>45931</v>
      </c>
      <c r="D456" s="2"/>
      <c r="E456" s="6">
        <v>2400007248</v>
      </c>
      <c r="F456" s="4"/>
      <c r="G456" s="2" t="s">
        <v>4</v>
      </c>
      <c r="H456" s="2" t="s">
        <v>1209</v>
      </c>
      <c r="I456" s="2"/>
      <c r="J456" s="6" t="s">
        <v>1208</v>
      </c>
      <c r="K456" s="2" t="s">
        <v>3630</v>
      </c>
      <c r="L456" s="12">
        <v>773.5</v>
      </c>
      <c r="M456" s="4"/>
      <c r="N456" s="2" t="s">
        <v>5010</v>
      </c>
      <c r="O456" s="2"/>
      <c r="P456" s="2"/>
    </row>
    <row r="457" spans="1:16" x14ac:dyDescent="0.25">
      <c r="A457" s="14" t="s">
        <v>30</v>
      </c>
      <c r="B457" s="4" t="s">
        <v>1470</v>
      </c>
      <c r="C457" s="48">
        <v>45936</v>
      </c>
      <c r="D457" s="2"/>
      <c r="E457" s="6">
        <v>2400007173</v>
      </c>
      <c r="F457" s="4"/>
      <c r="G457" s="2" t="s">
        <v>4</v>
      </c>
      <c r="H457" s="2" t="s">
        <v>1209</v>
      </c>
      <c r="I457" s="2"/>
      <c r="J457" s="6" t="s">
        <v>1208</v>
      </c>
      <c r="K457" s="2" t="s">
        <v>3637</v>
      </c>
      <c r="L457" s="12">
        <v>102.5</v>
      </c>
      <c r="M457" s="4"/>
      <c r="N457" s="2" t="s">
        <v>5009</v>
      </c>
      <c r="O457" s="2"/>
      <c r="P457" s="2"/>
    </row>
    <row r="458" spans="1:16" x14ac:dyDescent="0.25">
      <c r="A458" s="14" t="s">
        <v>30</v>
      </c>
      <c r="B458" s="4" t="s">
        <v>1470</v>
      </c>
      <c r="C458" s="48">
        <v>45936</v>
      </c>
      <c r="D458" s="2"/>
      <c r="E458" s="6">
        <v>2400007234</v>
      </c>
      <c r="F458" s="4"/>
      <c r="G458" s="2" t="s">
        <v>4</v>
      </c>
      <c r="H458" s="2" t="s">
        <v>1209</v>
      </c>
      <c r="I458" s="2"/>
      <c r="J458" s="6" t="s">
        <v>1208</v>
      </c>
      <c r="K458" s="2" t="s">
        <v>3730</v>
      </c>
      <c r="L458" s="12">
        <v>164.5</v>
      </c>
      <c r="M458" s="4"/>
      <c r="N458" s="2" t="s">
        <v>5008</v>
      </c>
      <c r="O458" s="2"/>
      <c r="P458" s="2"/>
    </row>
    <row r="459" spans="1:16" x14ac:dyDescent="0.25">
      <c r="A459" s="14" t="s">
        <v>30</v>
      </c>
      <c r="B459" s="4" t="s">
        <v>1470</v>
      </c>
      <c r="C459" s="48">
        <v>45936</v>
      </c>
      <c r="D459" s="2"/>
      <c r="E459" s="6">
        <v>2400007174</v>
      </c>
      <c r="F459" s="4"/>
      <c r="G459" s="2" t="s">
        <v>4</v>
      </c>
      <c r="H459" s="2" t="s">
        <v>1209</v>
      </c>
      <c r="I459" s="2"/>
      <c r="J459" s="6" t="s">
        <v>1208</v>
      </c>
      <c r="K459" s="2" t="s">
        <v>3733</v>
      </c>
      <c r="L459" s="12">
        <v>534.5</v>
      </c>
      <c r="M459" s="4"/>
      <c r="N459" s="2" t="s">
        <v>4945</v>
      </c>
      <c r="O459" s="2"/>
      <c r="P459" s="2"/>
    </row>
    <row r="460" spans="1:16" x14ac:dyDescent="0.25">
      <c r="A460" s="14" t="s">
        <v>30</v>
      </c>
      <c r="B460" s="4"/>
      <c r="C460" s="48">
        <v>45945</v>
      </c>
      <c r="D460" s="2"/>
      <c r="E460" s="6">
        <v>2400007233</v>
      </c>
      <c r="F460" s="4">
        <v>2024</v>
      </c>
      <c r="G460" s="2" t="s">
        <v>8</v>
      </c>
      <c r="H460" s="2" t="s">
        <v>5007</v>
      </c>
      <c r="I460" s="2"/>
      <c r="J460" s="6" t="s">
        <v>429</v>
      </c>
      <c r="K460" s="2" t="s">
        <v>3637</v>
      </c>
      <c r="L460" s="12">
        <v>12090</v>
      </c>
      <c r="M460" s="21" t="s">
        <v>107</v>
      </c>
      <c r="N460" s="2" t="s">
        <v>4821</v>
      </c>
      <c r="O460" s="2"/>
      <c r="P460" s="2"/>
    </row>
    <row r="461" spans="1:16" x14ac:dyDescent="0.25">
      <c r="A461" s="14" t="s">
        <v>30</v>
      </c>
      <c r="B461" s="4"/>
      <c r="C461" s="48">
        <v>45947</v>
      </c>
      <c r="D461" s="2"/>
      <c r="E461" s="6">
        <v>2400007217</v>
      </c>
      <c r="F461" s="4">
        <v>2024</v>
      </c>
      <c r="G461" s="2" t="s">
        <v>8</v>
      </c>
      <c r="H461" s="2" t="s">
        <v>388</v>
      </c>
      <c r="I461" s="2"/>
      <c r="J461" s="6" t="s">
        <v>387</v>
      </c>
      <c r="K461" s="2" t="s">
        <v>3733</v>
      </c>
      <c r="L461" s="12">
        <v>6939</v>
      </c>
      <c r="M461" s="4"/>
      <c r="N461" s="2" t="s">
        <v>5006</v>
      </c>
      <c r="O461" s="2"/>
      <c r="P461" s="2"/>
    </row>
    <row r="462" spans="1:16" x14ac:dyDescent="0.25">
      <c r="A462" s="14" t="s">
        <v>30</v>
      </c>
      <c r="B462" s="4"/>
      <c r="C462" s="48">
        <v>45950</v>
      </c>
      <c r="D462" s="2"/>
      <c r="E462" s="6">
        <v>2400007169</v>
      </c>
      <c r="F462" s="4"/>
      <c r="G462" s="2" t="s">
        <v>4</v>
      </c>
      <c r="H462" s="2" t="s">
        <v>469</v>
      </c>
      <c r="I462" s="2"/>
      <c r="J462" s="6" t="s">
        <v>1281</v>
      </c>
      <c r="K462" s="2" t="s">
        <v>3733</v>
      </c>
      <c r="L462" s="12">
        <v>270</v>
      </c>
      <c r="M462" s="21" t="s">
        <v>107</v>
      </c>
      <c r="N462" s="2" t="s">
        <v>4690</v>
      </c>
      <c r="O462" s="2"/>
      <c r="P462" s="2"/>
    </row>
    <row r="463" spans="1:16" x14ac:dyDescent="0.25">
      <c r="A463" s="14" t="s">
        <v>30</v>
      </c>
      <c r="B463" s="4"/>
      <c r="C463" s="48">
        <v>45950</v>
      </c>
      <c r="D463" s="2"/>
      <c r="E463" s="6">
        <v>2400007170</v>
      </c>
      <c r="F463" s="4"/>
      <c r="G463" s="2" t="s">
        <v>4</v>
      </c>
      <c r="H463" s="2" t="s">
        <v>469</v>
      </c>
      <c r="I463" s="2"/>
      <c r="J463" s="6" t="s">
        <v>1281</v>
      </c>
      <c r="K463" s="2" t="s">
        <v>3730</v>
      </c>
      <c r="L463" s="12">
        <v>212</v>
      </c>
      <c r="M463" s="21" t="s">
        <v>107</v>
      </c>
      <c r="N463" s="2" t="s">
        <v>4690</v>
      </c>
      <c r="O463" s="2"/>
      <c r="P463" s="2"/>
    </row>
    <row r="464" spans="1:16" x14ac:dyDescent="0.25">
      <c r="A464" s="14" t="s">
        <v>30</v>
      </c>
      <c r="B464" s="2" t="s">
        <v>3904</v>
      </c>
      <c r="C464" s="48">
        <v>45950</v>
      </c>
      <c r="D464" s="2"/>
      <c r="E464" s="6">
        <v>2400007171</v>
      </c>
      <c r="F464" s="4"/>
      <c r="G464" s="2" t="s">
        <v>4</v>
      </c>
      <c r="H464" s="2" t="s">
        <v>1263</v>
      </c>
      <c r="I464" s="2"/>
      <c r="J464" s="6" t="s">
        <v>1262</v>
      </c>
      <c r="K464" s="2" t="s">
        <v>3742</v>
      </c>
      <c r="L464" s="12">
        <v>481</v>
      </c>
      <c r="M464" s="21" t="s">
        <v>107</v>
      </c>
      <c r="N464" s="2" t="s">
        <v>4690</v>
      </c>
      <c r="O464" s="2"/>
      <c r="P464" s="2"/>
    </row>
    <row r="465" spans="1:16" x14ac:dyDescent="0.25">
      <c r="A465" s="14" t="s">
        <v>30</v>
      </c>
      <c r="B465" s="4">
        <v>6</v>
      </c>
      <c r="C465" s="48">
        <v>45953</v>
      </c>
      <c r="D465" s="2"/>
      <c r="E465" s="6">
        <v>2400007254</v>
      </c>
      <c r="F465" s="4">
        <v>2024</v>
      </c>
      <c r="G465" s="2" t="s">
        <v>8</v>
      </c>
      <c r="H465" s="2" t="s">
        <v>5005</v>
      </c>
      <c r="I465" s="2"/>
      <c r="J465" s="6" t="s">
        <v>436</v>
      </c>
      <c r="K465" s="2" t="s">
        <v>3637</v>
      </c>
      <c r="L465" s="12">
        <v>3192.5</v>
      </c>
      <c r="M465" s="21" t="s">
        <v>107</v>
      </c>
      <c r="N465" s="2" t="s">
        <v>4733</v>
      </c>
      <c r="O465" s="2"/>
      <c r="P465" s="2"/>
    </row>
    <row r="466" spans="1:16" x14ac:dyDescent="0.25">
      <c r="A466" s="14" t="s">
        <v>30</v>
      </c>
      <c r="B466" s="4"/>
      <c r="C466" s="48">
        <v>45953</v>
      </c>
      <c r="D466" s="2"/>
      <c r="E466" s="6">
        <v>300098479</v>
      </c>
      <c r="F466" s="4">
        <v>2025</v>
      </c>
      <c r="G466" s="2" t="s">
        <v>8</v>
      </c>
      <c r="H466" s="2" t="s">
        <v>218</v>
      </c>
      <c r="I466" s="2"/>
      <c r="J466" s="6" t="s">
        <v>1251</v>
      </c>
      <c r="K466" s="2" t="s">
        <v>3730</v>
      </c>
      <c r="L466" s="12">
        <v>800</v>
      </c>
      <c r="M466" s="19" t="s">
        <v>94</v>
      </c>
      <c r="N466" s="2" t="s">
        <v>5004</v>
      </c>
      <c r="O466" s="2"/>
      <c r="P466" s="2"/>
    </row>
    <row r="467" spans="1:16" x14ac:dyDescent="0.25">
      <c r="A467" s="14" t="s">
        <v>30</v>
      </c>
      <c r="B467" s="2" t="s">
        <v>3904</v>
      </c>
      <c r="C467" s="48">
        <v>45951</v>
      </c>
      <c r="D467" s="2"/>
      <c r="E467" s="6">
        <v>300098665</v>
      </c>
      <c r="F467" s="4"/>
      <c r="G467" s="2" t="s">
        <v>4</v>
      </c>
      <c r="H467" s="2" t="s">
        <v>1271</v>
      </c>
      <c r="I467" s="2"/>
      <c r="J467" s="6" t="s">
        <v>1272</v>
      </c>
      <c r="K467" s="2" t="s">
        <v>923</v>
      </c>
      <c r="L467" s="12">
        <v>427.5</v>
      </c>
      <c r="M467" s="4"/>
      <c r="N467" s="2" t="s">
        <v>4782</v>
      </c>
      <c r="O467" s="2"/>
      <c r="P467" s="2"/>
    </row>
    <row r="468" spans="1:16" x14ac:dyDescent="0.25">
      <c r="A468" s="14" t="s">
        <v>30</v>
      </c>
      <c r="B468" s="4">
        <v>7</v>
      </c>
      <c r="C468" s="48">
        <v>45954</v>
      </c>
      <c r="D468" s="2"/>
      <c r="E468" s="6">
        <v>2400007253</v>
      </c>
      <c r="F468" s="4">
        <v>2024</v>
      </c>
      <c r="G468" s="2" t="s">
        <v>8</v>
      </c>
      <c r="H468" s="2" t="s">
        <v>234</v>
      </c>
      <c r="I468" s="2"/>
      <c r="J468" s="6" t="s">
        <v>367</v>
      </c>
      <c r="K468" s="2" t="s">
        <v>3730</v>
      </c>
      <c r="L468" s="12">
        <v>1087.5</v>
      </c>
      <c r="M468" s="19" t="s">
        <v>94</v>
      </c>
      <c r="N468" s="2" t="s">
        <v>4818</v>
      </c>
      <c r="O468" s="2"/>
      <c r="P468" s="2"/>
    </row>
    <row r="469" spans="1:16" x14ac:dyDescent="0.25">
      <c r="A469" s="14" t="s">
        <v>30</v>
      </c>
      <c r="B469" s="2" t="s">
        <v>3904</v>
      </c>
      <c r="C469" s="48">
        <v>45952</v>
      </c>
      <c r="D469" s="2"/>
      <c r="E469" s="6">
        <v>2400007077</v>
      </c>
      <c r="F469" s="4"/>
      <c r="G469" s="2" t="s">
        <v>4</v>
      </c>
      <c r="H469" s="2" t="s">
        <v>469</v>
      </c>
      <c r="I469" s="2"/>
      <c r="J469" s="6" t="s">
        <v>1282</v>
      </c>
      <c r="K469" s="2" t="s">
        <v>3739</v>
      </c>
      <c r="L469" s="12">
        <v>62</v>
      </c>
      <c r="M469" s="21" t="s">
        <v>107</v>
      </c>
      <c r="N469" s="2" t="s">
        <v>5003</v>
      </c>
      <c r="O469" s="2"/>
      <c r="P469" s="2"/>
    </row>
    <row r="470" spans="1:16" x14ac:dyDescent="0.25">
      <c r="A470" s="14" t="s">
        <v>30</v>
      </c>
      <c r="B470" s="2" t="s">
        <v>3904</v>
      </c>
      <c r="C470" s="48">
        <v>45953</v>
      </c>
      <c r="D470" s="2"/>
      <c r="E470" s="6">
        <v>2400007175</v>
      </c>
      <c r="F470" s="4"/>
      <c r="G470" s="2" t="s">
        <v>4</v>
      </c>
      <c r="H470" s="2" t="s">
        <v>469</v>
      </c>
      <c r="I470" s="2"/>
      <c r="J470" s="6" t="s">
        <v>1281</v>
      </c>
      <c r="K470" s="2" t="s">
        <v>3630</v>
      </c>
      <c r="L470" s="12">
        <v>119</v>
      </c>
      <c r="M470" s="21" t="s">
        <v>107</v>
      </c>
      <c r="N470" s="2" t="s">
        <v>5002</v>
      </c>
      <c r="O470" s="2"/>
      <c r="P470" s="2"/>
    </row>
    <row r="471" spans="1:16" x14ac:dyDescent="0.25">
      <c r="A471" s="14" t="s">
        <v>30</v>
      </c>
      <c r="B471" s="4">
        <v>8</v>
      </c>
      <c r="C471" s="48">
        <v>45954</v>
      </c>
      <c r="D471" s="2"/>
      <c r="E471" s="6">
        <v>2400007252</v>
      </c>
      <c r="F471" s="4">
        <v>2024</v>
      </c>
      <c r="G471" s="2" t="s">
        <v>8</v>
      </c>
      <c r="H471" s="2" t="s">
        <v>348</v>
      </c>
      <c r="I471" s="2"/>
      <c r="J471" s="6" t="s">
        <v>1357</v>
      </c>
      <c r="K471" s="2" t="s">
        <v>3637</v>
      </c>
      <c r="L471" s="12">
        <v>1196</v>
      </c>
      <c r="M471" s="4"/>
      <c r="N471" s="2" t="s">
        <v>4733</v>
      </c>
      <c r="O471" s="2"/>
      <c r="P471" s="2"/>
    </row>
    <row r="472" spans="1:16" x14ac:dyDescent="0.25">
      <c r="A472" s="14" t="s">
        <v>30</v>
      </c>
      <c r="B472" s="4"/>
      <c r="C472" s="48">
        <v>45955</v>
      </c>
      <c r="D472" s="2"/>
      <c r="E472" s="6">
        <v>2400007236</v>
      </c>
      <c r="F472" s="4"/>
      <c r="G472" s="2" t="s">
        <v>4</v>
      </c>
      <c r="H472" s="2" t="s">
        <v>1209</v>
      </c>
      <c r="I472" s="2"/>
      <c r="J472" s="6" t="s">
        <v>1208</v>
      </c>
      <c r="K472" s="2" t="s">
        <v>3637</v>
      </c>
      <c r="L472" s="12">
        <v>94</v>
      </c>
      <c r="M472" s="4"/>
      <c r="N472" s="2" t="s">
        <v>5001</v>
      </c>
      <c r="O472" s="2"/>
      <c r="P472" s="2"/>
    </row>
    <row r="473" spans="1:16" x14ac:dyDescent="0.25">
      <c r="A473" s="14" t="s">
        <v>30</v>
      </c>
      <c r="B473" s="4" t="s">
        <v>3904</v>
      </c>
      <c r="C473" s="48">
        <v>45958</v>
      </c>
      <c r="D473" s="2"/>
      <c r="E473" s="6">
        <v>2400007261</v>
      </c>
      <c r="F473" s="4">
        <v>2025</v>
      </c>
      <c r="G473" s="2" t="s">
        <v>8</v>
      </c>
      <c r="H473" s="2" t="s">
        <v>1194</v>
      </c>
      <c r="I473" s="2"/>
      <c r="J473" s="6" t="s">
        <v>1193</v>
      </c>
      <c r="K473" s="2" t="s">
        <v>3742</v>
      </c>
      <c r="L473" s="12">
        <v>232</v>
      </c>
      <c r="M473" s="19" t="s">
        <v>94</v>
      </c>
      <c r="N473" s="2" t="s">
        <v>5000</v>
      </c>
      <c r="O473" s="2"/>
      <c r="P473" s="2"/>
    </row>
    <row r="474" spans="1:16" x14ac:dyDescent="0.25">
      <c r="A474" s="14" t="s">
        <v>30</v>
      </c>
      <c r="B474" s="4" t="s">
        <v>3904</v>
      </c>
      <c r="C474" s="48">
        <v>45959</v>
      </c>
      <c r="D474" s="2"/>
      <c r="E474" s="6">
        <v>2400007219</v>
      </c>
      <c r="F474" s="4">
        <v>2025</v>
      </c>
      <c r="G474" s="2" t="s">
        <v>8</v>
      </c>
      <c r="H474" s="2" t="s">
        <v>1194</v>
      </c>
      <c r="I474" s="2"/>
      <c r="J474" s="6" t="s">
        <v>1193</v>
      </c>
      <c r="K474" s="2" t="s">
        <v>3739</v>
      </c>
      <c r="L474" s="12">
        <v>595.5</v>
      </c>
      <c r="M474" s="19" t="s">
        <v>94</v>
      </c>
      <c r="N474" s="2" t="s">
        <v>4759</v>
      </c>
      <c r="O474" s="2"/>
      <c r="P474" s="2"/>
    </row>
    <row r="475" spans="1:16" x14ac:dyDescent="0.25">
      <c r="A475" s="14" t="s">
        <v>30</v>
      </c>
      <c r="B475" s="4" t="s">
        <v>3904</v>
      </c>
      <c r="C475" s="48">
        <v>45951</v>
      </c>
      <c r="D475" s="2"/>
      <c r="E475" s="6">
        <v>2400007136</v>
      </c>
      <c r="F475" s="4"/>
      <c r="G475" s="2" t="s">
        <v>4</v>
      </c>
      <c r="H475" s="2" t="s">
        <v>1271</v>
      </c>
      <c r="I475" s="2"/>
      <c r="J475" s="6" t="s">
        <v>1270</v>
      </c>
      <c r="K475" s="2" t="s">
        <v>3630</v>
      </c>
      <c r="L475" s="12">
        <v>97</v>
      </c>
      <c r="M475" s="4"/>
      <c r="N475" s="2" t="s">
        <v>4999</v>
      </c>
      <c r="O475" s="2"/>
      <c r="P475" s="2"/>
    </row>
    <row r="476" spans="1:16" x14ac:dyDescent="0.25">
      <c r="A476" s="14" t="s">
        <v>30</v>
      </c>
      <c r="B476" s="4" t="s">
        <v>3904</v>
      </c>
      <c r="C476" s="48">
        <v>45951</v>
      </c>
      <c r="D476" s="2"/>
      <c r="E476" s="6">
        <v>2400007157</v>
      </c>
      <c r="F476" s="4"/>
      <c r="G476" s="2" t="s">
        <v>4</v>
      </c>
      <c r="H476" s="2" t="s">
        <v>1271</v>
      </c>
      <c r="I476" s="2"/>
      <c r="J476" s="6" t="s">
        <v>1270</v>
      </c>
      <c r="K476" s="2" t="s">
        <v>3730</v>
      </c>
      <c r="L476" s="12">
        <v>131.5</v>
      </c>
      <c r="M476" s="4"/>
      <c r="N476" s="2" t="s">
        <v>4998</v>
      </c>
      <c r="O476" s="2"/>
      <c r="P476" s="2"/>
    </row>
    <row r="477" spans="1:16" x14ac:dyDescent="0.25">
      <c r="A477" s="14" t="s">
        <v>30</v>
      </c>
      <c r="B477" s="4"/>
      <c r="C477" s="48">
        <v>45959</v>
      </c>
      <c r="D477" s="2">
        <v>1</v>
      </c>
      <c r="E477" s="6">
        <v>2400007282</v>
      </c>
      <c r="F477" s="4"/>
      <c r="G477" s="2" t="s">
        <v>8</v>
      </c>
      <c r="H477" s="2" t="s">
        <v>4747</v>
      </c>
      <c r="I477" s="2"/>
      <c r="J477" s="6" t="s">
        <v>593</v>
      </c>
      <c r="K477" s="2" t="s">
        <v>3630</v>
      </c>
      <c r="L477" s="12">
        <v>3706</v>
      </c>
      <c r="M477" s="21" t="s">
        <v>107</v>
      </c>
      <c r="N477" s="2" t="s">
        <v>4821</v>
      </c>
      <c r="O477" s="2"/>
      <c r="P477" s="2"/>
    </row>
    <row r="478" spans="1:16" x14ac:dyDescent="0.25">
      <c r="A478" s="14" t="s">
        <v>30</v>
      </c>
      <c r="B478" s="4"/>
      <c r="C478" s="48">
        <v>45961</v>
      </c>
      <c r="D478" s="2">
        <v>1</v>
      </c>
      <c r="E478" s="6">
        <v>2400007303</v>
      </c>
      <c r="F478" s="4">
        <v>2025</v>
      </c>
      <c r="G478" s="2" t="s">
        <v>8</v>
      </c>
      <c r="H478" s="2" t="s">
        <v>282</v>
      </c>
      <c r="I478" s="2"/>
      <c r="J478" s="6" t="s">
        <v>283</v>
      </c>
      <c r="K478" s="2" t="s">
        <v>3630</v>
      </c>
      <c r="L478" s="12">
        <v>16701.5</v>
      </c>
      <c r="M478" s="21" t="s">
        <v>107</v>
      </c>
      <c r="N478" s="2" t="s">
        <v>4821</v>
      </c>
      <c r="O478" s="2"/>
      <c r="P478" s="2"/>
    </row>
    <row r="479" spans="1:16" x14ac:dyDescent="0.25">
      <c r="A479" s="14" t="s">
        <v>30</v>
      </c>
      <c r="B479" s="4"/>
      <c r="C479" s="48">
        <v>45962</v>
      </c>
      <c r="D479" s="2">
        <v>1</v>
      </c>
      <c r="E479" s="6">
        <v>2400007284</v>
      </c>
      <c r="F479" s="4">
        <v>2025</v>
      </c>
      <c r="G479" s="2" t="s">
        <v>8</v>
      </c>
      <c r="H479" s="2" t="s">
        <v>280</v>
      </c>
      <c r="I479" s="2"/>
      <c r="J479" s="6" t="s">
        <v>279</v>
      </c>
      <c r="K479" s="2" t="s">
        <v>3637</v>
      </c>
      <c r="L479" s="12">
        <v>1149.5</v>
      </c>
      <c r="M479" s="21" t="s">
        <v>107</v>
      </c>
      <c r="N479" s="2" t="s">
        <v>4997</v>
      </c>
      <c r="O479" s="2"/>
      <c r="P479" s="2"/>
    </row>
    <row r="480" spans="1:16" x14ac:dyDescent="0.25">
      <c r="A480" s="14" t="s">
        <v>30</v>
      </c>
      <c r="B480" s="4" t="s">
        <v>3904</v>
      </c>
      <c r="C480" s="48">
        <v>45963</v>
      </c>
      <c r="D480" s="2"/>
      <c r="E480" s="6">
        <v>2400007113</v>
      </c>
      <c r="F480" s="4">
        <v>2025</v>
      </c>
      <c r="G480" s="2" t="s">
        <v>8</v>
      </c>
      <c r="H480" s="2" t="s">
        <v>881</v>
      </c>
      <c r="I480" s="2"/>
      <c r="J480" s="6" t="s">
        <v>1192</v>
      </c>
      <c r="K480" s="2" t="s">
        <v>3637</v>
      </c>
      <c r="L480" s="12">
        <v>210.5</v>
      </c>
      <c r="M480" s="19" t="s">
        <v>94</v>
      </c>
      <c r="N480" s="2" t="s">
        <v>4996</v>
      </c>
      <c r="O480" s="2"/>
      <c r="P480" s="2"/>
    </row>
    <row r="481" spans="1:16" x14ac:dyDescent="0.25">
      <c r="A481" s="14" t="s">
        <v>30</v>
      </c>
      <c r="B481" s="4" t="s">
        <v>3904</v>
      </c>
      <c r="C481" s="48">
        <v>45964</v>
      </c>
      <c r="D481" s="2"/>
      <c r="E481" s="6">
        <v>2400007177</v>
      </c>
      <c r="F481" s="4">
        <v>2025</v>
      </c>
      <c r="G481" s="2" t="s">
        <v>8</v>
      </c>
      <c r="H481" s="2" t="s">
        <v>881</v>
      </c>
      <c r="I481" s="2"/>
      <c r="J481" s="6" t="s">
        <v>1192</v>
      </c>
      <c r="K481" s="2" t="s">
        <v>3630</v>
      </c>
      <c r="L481" s="12">
        <v>588</v>
      </c>
      <c r="M481" s="19" t="s">
        <v>94</v>
      </c>
      <c r="N481" s="2" t="s">
        <v>4995</v>
      </c>
      <c r="O481" s="2"/>
      <c r="P481" s="2"/>
    </row>
    <row r="482" spans="1:16" x14ac:dyDescent="0.25">
      <c r="A482" s="14" t="s">
        <v>30</v>
      </c>
      <c r="B482" s="4" t="s">
        <v>3904</v>
      </c>
      <c r="C482" s="48">
        <v>45965</v>
      </c>
      <c r="D482" s="2"/>
      <c r="E482" s="6">
        <v>2400007114</v>
      </c>
      <c r="F482" s="4"/>
      <c r="G482" s="2" t="s">
        <v>4</v>
      </c>
      <c r="H482" s="2" t="s">
        <v>469</v>
      </c>
      <c r="I482" s="2"/>
      <c r="J482" s="6" t="s">
        <v>1281</v>
      </c>
      <c r="K482" s="2" t="s">
        <v>3730</v>
      </c>
      <c r="L482" s="12">
        <v>213.5</v>
      </c>
      <c r="M482" s="21" t="s">
        <v>107</v>
      </c>
      <c r="N482" s="2" t="s">
        <v>4690</v>
      </c>
      <c r="O482" s="2"/>
      <c r="P482" s="2"/>
    </row>
    <row r="483" spans="1:16" x14ac:dyDescent="0.25">
      <c r="A483" s="14" t="s">
        <v>30</v>
      </c>
      <c r="B483" s="4" t="s">
        <v>3904</v>
      </c>
      <c r="C483" s="48">
        <v>45966</v>
      </c>
      <c r="D483" s="2"/>
      <c r="E483" s="6">
        <v>2400007237</v>
      </c>
      <c r="F483" s="4"/>
      <c r="G483" s="2" t="s">
        <v>4</v>
      </c>
      <c r="H483" s="2" t="s">
        <v>1263</v>
      </c>
      <c r="I483" s="2"/>
      <c r="J483" s="6" t="s">
        <v>1262</v>
      </c>
      <c r="K483" s="2" t="s">
        <v>3742</v>
      </c>
      <c r="L483" s="12">
        <v>475</v>
      </c>
      <c r="M483" s="21" t="s">
        <v>107</v>
      </c>
      <c r="N483" s="2" t="s">
        <v>4994</v>
      </c>
      <c r="O483" s="2"/>
      <c r="P483" s="2"/>
    </row>
    <row r="484" spans="1:16" x14ac:dyDescent="0.25">
      <c r="A484" s="14" t="s">
        <v>30</v>
      </c>
      <c r="B484" s="4" t="s">
        <v>3904</v>
      </c>
      <c r="C484" s="48">
        <v>45967</v>
      </c>
      <c r="D484" s="2"/>
      <c r="E484" s="89">
        <v>2400007235</v>
      </c>
      <c r="F484" s="4">
        <v>2024</v>
      </c>
      <c r="G484" s="2" t="s">
        <v>8</v>
      </c>
      <c r="H484" s="2" t="s">
        <v>697</v>
      </c>
      <c r="I484" s="2"/>
      <c r="J484" s="6" t="s">
        <v>1376</v>
      </c>
      <c r="K484" s="2" t="s">
        <v>3733</v>
      </c>
      <c r="L484" s="12">
        <v>296</v>
      </c>
      <c r="M484" s="20" t="s">
        <v>99</v>
      </c>
      <c r="N484" s="2" t="s">
        <v>4993</v>
      </c>
      <c r="O484" s="2"/>
      <c r="P484" s="2" t="b">
        <v>1</v>
      </c>
    </row>
    <row r="485" spans="1:16" x14ac:dyDescent="0.25">
      <c r="A485" s="14" t="s">
        <v>30</v>
      </c>
      <c r="B485" s="4" t="s">
        <v>3904</v>
      </c>
      <c r="C485" s="48">
        <v>45968</v>
      </c>
      <c r="D485" s="2"/>
      <c r="E485" s="6">
        <v>2400007238</v>
      </c>
      <c r="F485" s="4">
        <v>2025</v>
      </c>
      <c r="G485" s="2" t="s">
        <v>4</v>
      </c>
      <c r="H485" s="2" t="s">
        <v>1271</v>
      </c>
      <c r="I485" s="2"/>
      <c r="J485" s="6" t="s">
        <v>1270</v>
      </c>
      <c r="K485" s="2" t="s">
        <v>3630</v>
      </c>
      <c r="L485" s="12">
        <v>90</v>
      </c>
      <c r="M485" s="4"/>
      <c r="N485" s="2" t="s">
        <v>4992</v>
      </c>
      <c r="O485" s="2"/>
      <c r="P485" s="2"/>
    </row>
    <row r="486" spans="1:16" x14ac:dyDescent="0.25">
      <c r="A486" s="14" t="s">
        <v>30</v>
      </c>
      <c r="B486" s="4" t="s">
        <v>3904</v>
      </c>
      <c r="C486" s="48">
        <v>45968</v>
      </c>
      <c r="D486" s="2"/>
      <c r="E486" s="6">
        <v>2400007305</v>
      </c>
      <c r="F486" s="4">
        <v>2025</v>
      </c>
      <c r="G486" s="2" t="s">
        <v>4</v>
      </c>
      <c r="H486" s="2" t="s">
        <v>1271</v>
      </c>
      <c r="I486" s="2"/>
      <c r="J486" s="6" t="s">
        <v>1270</v>
      </c>
      <c r="K486" s="2" t="s">
        <v>3730</v>
      </c>
      <c r="L486" s="12">
        <v>123</v>
      </c>
      <c r="M486" s="4"/>
      <c r="N486" s="2" t="s">
        <v>4991</v>
      </c>
      <c r="O486" s="2"/>
      <c r="P486" s="2"/>
    </row>
    <row r="487" spans="1:16" x14ac:dyDescent="0.25">
      <c r="A487" s="14" t="s">
        <v>30</v>
      </c>
      <c r="B487" s="4" t="s">
        <v>3904</v>
      </c>
      <c r="C487" s="48">
        <v>45969</v>
      </c>
      <c r="D487" s="2"/>
      <c r="E487" s="6">
        <v>2400007326</v>
      </c>
      <c r="F487" s="4">
        <v>2025</v>
      </c>
      <c r="G487" s="2" t="s">
        <v>4</v>
      </c>
      <c r="H487" s="2" t="s">
        <v>1271</v>
      </c>
      <c r="I487" s="2"/>
      <c r="J487" s="6" t="s">
        <v>1272</v>
      </c>
      <c r="K487" s="2" t="s">
        <v>923</v>
      </c>
      <c r="L487" s="12">
        <v>396</v>
      </c>
      <c r="M487" s="4"/>
      <c r="N487" s="2" t="s">
        <v>4926</v>
      </c>
      <c r="O487" s="2"/>
      <c r="P487" s="2"/>
    </row>
    <row r="488" spans="1:16" x14ac:dyDescent="0.25">
      <c r="A488" s="14" t="s">
        <v>30</v>
      </c>
      <c r="B488" s="4" t="s">
        <v>3904</v>
      </c>
      <c r="C488" s="48">
        <v>45970</v>
      </c>
      <c r="D488" s="2"/>
      <c r="E488" s="6">
        <v>2400007265</v>
      </c>
      <c r="F488" s="4">
        <v>2025</v>
      </c>
      <c r="G488" s="2" t="s">
        <v>4</v>
      </c>
      <c r="H488" s="2" t="s">
        <v>469</v>
      </c>
      <c r="I488" s="2"/>
      <c r="J488" s="6" t="s">
        <v>1282</v>
      </c>
      <c r="K488" s="2" t="s">
        <v>3742</v>
      </c>
      <c r="L488" s="12">
        <v>28.5</v>
      </c>
      <c r="M488" s="21" t="s">
        <v>107</v>
      </c>
      <c r="N488" s="2" t="s">
        <v>4948</v>
      </c>
      <c r="O488" s="2"/>
      <c r="P488" s="2"/>
    </row>
    <row r="489" spans="1:16" x14ac:dyDescent="0.25">
      <c r="A489" s="14" t="s">
        <v>30</v>
      </c>
      <c r="B489" s="4"/>
      <c r="C489" s="48">
        <v>45971</v>
      </c>
      <c r="D489" s="2"/>
      <c r="E489" s="6">
        <v>2400007159</v>
      </c>
      <c r="F489" s="4">
        <v>2025</v>
      </c>
      <c r="G489" s="2" t="s">
        <v>8</v>
      </c>
      <c r="H489" s="2" t="s">
        <v>295</v>
      </c>
      <c r="I489" s="2"/>
      <c r="J489" s="6" t="s">
        <v>296</v>
      </c>
      <c r="K489" s="2" t="s">
        <v>3637</v>
      </c>
      <c r="L489" s="12">
        <v>1196.5</v>
      </c>
      <c r="M489" s="19" t="s">
        <v>94</v>
      </c>
      <c r="N489" s="2" t="s">
        <v>4990</v>
      </c>
      <c r="O489" s="2"/>
      <c r="P489" s="2"/>
    </row>
    <row r="490" spans="1:16" x14ac:dyDescent="0.25">
      <c r="A490" s="14" t="s">
        <v>30</v>
      </c>
      <c r="B490" s="4" t="s">
        <v>3904</v>
      </c>
      <c r="C490" s="48">
        <v>45974</v>
      </c>
      <c r="D490" s="2"/>
      <c r="E490" s="6">
        <v>2400007280</v>
      </c>
      <c r="F490" s="4">
        <v>2024</v>
      </c>
      <c r="G490" s="2" t="s">
        <v>8</v>
      </c>
      <c r="H490" s="2" t="s">
        <v>348</v>
      </c>
      <c r="I490" s="2"/>
      <c r="J490" s="6" t="s">
        <v>1357</v>
      </c>
      <c r="K490" s="2" t="s">
        <v>3733</v>
      </c>
      <c r="L490" s="12">
        <v>899.5</v>
      </c>
      <c r="M490" s="4"/>
      <c r="N490" s="2" t="s">
        <v>4733</v>
      </c>
      <c r="O490" s="2"/>
      <c r="P490" s="2"/>
    </row>
    <row r="491" spans="1:16" x14ac:dyDescent="0.25">
      <c r="A491" s="14" t="s">
        <v>30</v>
      </c>
      <c r="B491" s="4"/>
      <c r="C491" s="48">
        <v>45972</v>
      </c>
      <c r="D491" s="2"/>
      <c r="E491" s="6">
        <v>2400007262</v>
      </c>
      <c r="F491" s="4">
        <v>2025</v>
      </c>
      <c r="G491" s="2" t="s">
        <v>8</v>
      </c>
      <c r="H491" s="2" t="s">
        <v>295</v>
      </c>
      <c r="I491" s="2"/>
      <c r="J491" s="6" t="s">
        <v>294</v>
      </c>
      <c r="K491" s="2" t="s">
        <v>3637</v>
      </c>
      <c r="L491" s="12">
        <v>1317.5</v>
      </c>
      <c r="M491" s="19" t="s">
        <v>94</v>
      </c>
      <c r="N491" s="2" t="s">
        <v>4989</v>
      </c>
      <c r="O491" s="2"/>
      <c r="P491" s="2"/>
    </row>
    <row r="492" spans="1:16" x14ac:dyDescent="0.25">
      <c r="A492" s="14" t="s">
        <v>30</v>
      </c>
      <c r="B492" s="4"/>
      <c r="C492" s="48">
        <v>45973</v>
      </c>
      <c r="D492" s="2"/>
      <c r="E492" s="6">
        <v>2400007256</v>
      </c>
      <c r="F492" s="4">
        <v>2025</v>
      </c>
      <c r="G492" s="2" t="s">
        <v>8</v>
      </c>
      <c r="H492" s="2" t="s">
        <v>295</v>
      </c>
      <c r="I492" s="2"/>
      <c r="J492" s="6" t="s">
        <v>294</v>
      </c>
      <c r="K492" s="2" t="s">
        <v>3730</v>
      </c>
      <c r="L492" s="12">
        <v>2994.5</v>
      </c>
      <c r="M492" s="19" t="s">
        <v>94</v>
      </c>
      <c r="N492" s="2" t="s">
        <v>4988</v>
      </c>
      <c r="O492" s="2"/>
      <c r="P492" s="2"/>
    </row>
    <row r="493" spans="1:16" x14ac:dyDescent="0.25">
      <c r="A493" s="14" t="s">
        <v>30</v>
      </c>
      <c r="B493" s="4" t="s">
        <v>3904</v>
      </c>
      <c r="C493" s="48">
        <v>45978</v>
      </c>
      <c r="D493" s="2"/>
      <c r="E493" s="6">
        <v>2400007115</v>
      </c>
      <c r="F493" s="4">
        <v>2025</v>
      </c>
      <c r="G493" s="2" t="s">
        <v>4</v>
      </c>
      <c r="H493" s="2" t="s">
        <v>1209</v>
      </c>
      <c r="I493" s="2"/>
      <c r="J493" s="6" t="s">
        <v>1208</v>
      </c>
      <c r="K493" s="2" t="s">
        <v>3637</v>
      </c>
      <c r="L493" s="12">
        <v>82.5</v>
      </c>
      <c r="M493" s="4"/>
      <c r="N493" s="2" t="s">
        <v>4987</v>
      </c>
      <c r="O493" s="2"/>
      <c r="P493" s="2"/>
    </row>
    <row r="494" spans="1:16" x14ac:dyDescent="0.25">
      <c r="A494" s="14" t="s">
        <v>30</v>
      </c>
      <c r="B494" s="4" t="s">
        <v>3904</v>
      </c>
      <c r="C494" s="48">
        <v>45979</v>
      </c>
      <c r="D494" s="2"/>
      <c r="E494" s="6">
        <v>2400007266</v>
      </c>
      <c r="F494" s="4">
        <v>2025</v>
      </c>
      <c r="G494" s="2" t="s">
        <v>4</v>
      </c>
      <c r="H494" s="2" t="s">
        <v>469</v>
      </c>
      <c r="I494" s="2"/>
      <c r="J494" s="6" t="s">
        <v>1281</v>
      </c>
      <c r="K494" s="2" t="s">
        <v>3630</v>
      </c>
      <c r="L494" s="12">
        <v>109.5</v>
      </c>
      <c r="M494" s="21" t="s">
        <v>107</v>
      </c>
      <c r="N494" s="2" t="s">
        <v>4986</v>
      </c>
      <c r="O494" s="2"/>
      <c r="P494" s="2"/>
    </row>
    <row r="495" spans="1:16" x14ac:dyDescent="0.25">
      <c r="A495" s="14" t="s">
        <v>30</v>
      </c>
      <c r="B495" s="4"/>
      <c r="C495" s="48">
        <v>45968</v>
      </c>
      <c r="D495" s="2">
        <v>1</v>
      </c>
      <c r="E495" s="6">
        <v>2400007322</v>
      </c>
      <c r="F495" s="4">
        <v>2025</v>
      </c>
      <c r="G495" s="2" t="s">
        <v>8</v>
      </c>
      <c r="H495" s="2" t="s">
        <v>263</v>
      </c>
      <c r="I495" s="2"/>
      <c r="J495" s="6" t="s">
        <v>297</v>
      </c>
      <c r="K495" s="2" t="s">
        <v>3730</v>
      </c>
      <c r="L495" s="12">
        <v>2061.5</v>
      </c>
      <c r="M495" s="21" t="s">
        <v>107</v>
      </c>
      <c r="N495" s="2" t="s">
        <v>4985</v>
      </c>
      <c r="O495" s="2"/>
      <c r="P495" s="2"/>
    </row>
    <row r="496" spans="1:16" x14ac:dyDescent="0.25">
      <c r="A496" s="14" t="s">
        <v>30</v>
      </c>
      <c r="B496" s="4" t="s">
        <v>3904</v>
      </c>
      <c r="C496" s="48">
        <v>45993</v>
      </c>
      <c r="D496" s="2"/>
      <c r="E496" s="6">
        <v>2400007340</v>
      </c>
      <c r="F496" s="4">
        <v>2025</v>
      </c>
      <c r="G496" s="2" t="s">
        <v>8</v>
      </c>
      <c r="H496" s="2" t="s">
        <v>1194</v>
      </c>
      <c r="I496" s="2"/>
      <c r="J496" s="6" t="s">
        <v>1193</v>
      </c>
      <c r="K496" s="2" t="s">
        <v>3742</v>
      </c>
      <c r="L496" s="12">
        <v>218.5</v>
      </c>
      <c r="M496" s="19" t="s">
        <v>94</v>
      </c>
      <c r="N496" s="2" t="s">
        <v>4984</v>
      </c>
      <c r="O496" s="2"/>
      <c r="P496" s="2"/>
    </row>
    <row r="497" spans="1:16" x14ac:dyDescent="0.25">
      <c r="A497" s="14" t="s">
        <v>30</v>
      </c>
      <c r="B497" s="4"/>
      <c r="C497" s="48">
        <v>45968</v>
      </c>
      <c r="D497" s="2">
        <v>1</v>
      </c>
      <c r="E497" s="6">
        <v>2400007320</v>
      </c>
      <c r="F497" s="4">
        <v>2025</v>
      </c>
      <c r="G497" s="2" t="s">
        <v>8</v>
      </c>
      <c r="H497" s="2" t="s">
        <v>263</v>
      </c>
      <c r="I497" s="2"/>
      <c r="J497" s="6" t="s">
        <v>297</v>
      </c>
      <c r="K497" s="2" t="s">
        <v>3630</v>
      </c>
      <c r="L497" s="12">
        <v>1776.5</v>
      </c>
      <c r="M497" s="21" t="s">
        <v>107</v>
      </c>
      <c r="N497" s="2" t="s">
        <v>4983</v>
      </c>
      <c r="O497" s="2"/>
      <c r="P497" s="2"/>
    </row>
    <row r="498" spans="1:16" x14ac:dyDescent="0.25">
      <c r="A498" s="14" t="s">
        <v>30</v>
      </c>
      <c r="B498" s="4"/>
      <c r="C498" s="48">
        <v>45968</v>
      </c>
      <c r="D498" s="2">
        <v>1</v>
      </c>
      <c r="E498" s="6">
        <v>2400007321</v>
      </c>
      <c r="F498" s="4">
        <v>2025</v>
      </c>
      <c r="G498" s="2" t="s">
        <v>8</v>
      </c>
      <c r="H498" s="2" t="s">
        <v>263</v>
      </c>
      <c r="I498" s="2"/>
      <c r="J498" s="6" t="s">
        <v>297</v>
      </c>
      <c r="K498" s="2" t="s">
        <v>3733</v>
      </c>
      <c r="L498" s="12">
        <v>2664.5</v>
      </c>
      <c r="M498" s="21" t="s">
        <v>107</v>
      </c>
      <c r="N498" s="2" t="s">
        <v>4982</v>
      </c>
      <c r="O498" s="2"/>
      <c r="P498" s="2"/>
    </row>
    <row r="499" spans="1:16" x14ac:dyDescent="0.25">
      <c r="A499" s="14" t="s">
        <v>30</v>
      </c>
      <c r="B499" s="4"/>
      <c r="C499" s="48">
        <v>45971</v>
      </c>
      <c r="D499" s="2"/>
      <c r="E499" s="6">
        <v>2400007268</v>
      </c>
      <c r="F499" s="4">
        <v>2025</v>
      </c>
      <c r="G499" s="2" t="s">
        <v>8</v>
      </c>
      <c r="H499" s="2" t="s">
        <v>263</v>
      </c>
      <c r="I499" s="2"/>
      <c r="J499" s="6" t="s">
        <v>262</v>
      </c>
      <c r="K499" s="2" t="s">
        <v>3630</v>
      </c>
      <c r="L499" s="12">
        <v>5499.5</v>
      </c>
      <c r="M499" s="21" t="s">
        <v>107</v>
      </c>
      <c r="N499" s="2" t="s">
        <v>4981</v>
      </c>
      <c r="O499" s="2"/>
      <c r="P499" s="2"/>
    </row>
    <row r="500" spans="1:16" x14ac:dyDescent="0.25">
      <c r="A500" s="14" t="s">
        <v>30</v>
      </c>
      <c r="B500" s="4"/>
      <c r="C500" s="48">
        <v>45969</v>
      </c>
      <c r="D500" s="2">
        <v>1</v>
      </c>
      <c r="E500" s="6">
        <v>2400007323</v>
      </c>
      <c r="F500" s="4">
        <v>2025</v>
      </c>
      <c r="G500" s="2" t="s">
        <v>8</v>
      </c>
      <c r="H500" s="2" t="s">
        <v>263</v>
      </c>
      <c r="I500" s="2"/>
      <c r="J500" s="6" t="s">
        <v>297</v>
      </c>
      <c r="K500" s="2" t="s">
        <v>3637</v>
      </c>
      <c r="L500" s="12">
        <v>6215</v>
      </c>
      <c r="M500" s="21" t="s">
        <v>107</v>
      </c>
      <c r="N500" s="2" t="s">
        <v>4980</v>
      </c>
      <c r="O500" s="2"/>
      <c r="P500" s="2"/>
    </row>
    <row r="501" spans="1:16" x14ac:dyDescent="0.25">
      <c r="A501" s="14" t="s">
        <v>30</v>
      </c>
      <c r="B501" s="4"/>
      <c r="C501" s="48">
        <v>45972</v>
      </c>
      <c r="D501" s="2">
        <v>1</v>
      </c>
      <c r="E501" s="6">
        <v>2400007139</v>
      </c>
      <c r="F501" s="4">
        <v>2025</v>
      </c>
      <c r="G501" s="2" t="s">
        <v>8</v>
      </c>
      <c r="H501" s="2" t="s">
        <v>214</v>
      </c>
      <c r="I501" s="2"/>
      <c r="J501" s="6" t="s">
        <v>271</v>
      </c>
      <c r="K501" s="2" t="s">
        <v>3733</v>
      </c>
      <c r="L501" s="12">
        <v>6359</v>
      </c>
      <c r="M501" s="21" t="s">
        <v>107</v>
      </c>
      <c r="N501" s="2" t="s">
        <v>4979</v>
      </c>
      <c r="O501" s="2"/>
      <c r="P501" s="2"/>
    </row>
    <row r="502" spans="1:16" x14ac:dyDescent="0.25">
      <c r="A502" s="14" t="s">
        <v>30</v>
      </c>
      <c r="B502" s="4"/>
      <c r="C502" s="48">
        <v>45973</v>
      </c>
      <c r="D502" s="2">
        <v>1</v>
      </c>
      <c r="E502" s="6">
        <v>2400007239</v>
      </c>
      <c r="F502" s="4">
        <v>2025</v>
      </c>
      <c r="G502" s="2" t="s">
        <v>8</v>
      </c>
      <c r="H502" s="2" t="s">
        <v>268</v>
      </c>
      <c r="I502" s="2"/>
      <c r="J502" s="6" t="s">
        <v>269</v>
      </c>
      <c r="K502" s="2" t="s">
        <v>3630</v>
      </c>
      <c r="L502" s="12">
        <v>998.5</v>
      </c>
      <c r="M502" s="21" t="s">
        <v>107</v>
      </c>
      <c r="N502" s="2" t="s">
        <v>4978</v>
      </c>
      <c r="O502" s="2"/>
      <c r="P502" s="2"/>
    </row>
    <row r="503" spans="1:16" x14ac:dyDescent="0.25">
      <c r="A503" s="14" t="s">
        <v>30</v>
      </c>
      <c r="B503" s="4"/>
      <c r="C503" s="48">
        <v>45971</v>
      </c>
      <c r="D503" s="2">
        <v>1</v>
      </c>
      <c r="E503" s="6">
        <v>2400007259</v>
      </c>
      <c r="F503" s="4">
        <v>2025</v>
      </c>
      <c r="G503" s="2" t="s">
        <v>8</v>
      </c>
      <c r="H503" s="2" t="s">
        <v>265</v>
      </c>
      <c r="I503" s="2"/>
      <c r="J503" s="6" t="s">
        <v>264</v>
      </c>
      <c r="K503" s="2" t="s">
        <v>3733</v>
      </c>
      <c r="L503" s="12">
        <v>802</v>
      </c>
      <c r="M503" s="21" t="s">
        <v>107</v>
      </c>
      <c r="N503" s="2" t="s">
        <v>4977</v>
      </c>
      <c r="O503" s="2"/>
      <c r="P503" s="2"/>
    </row>
    <row r="504" spans="1:16" x14ac:dyDescent="0.25">
      <c r="A504" s="14" t="s">
        <v>30</v>
      </c>
      <c r="B504" s="4"/>
      <c r="C504" s="48">
        <v>45974</v>
      </c>
      <c r="D504" s="2">
        <v>1</v>
      </c>
      <c r="E504" s="6">
        <v>2400007267</v>
      </c>
      <c r="F504" s="4">
        <v>2023</v>
      </c>
      <c r="G504" s="2" t="s">
        <v>8</v>
      </c>
      <c r="H504" s="2" t="s">
        <v>4747</v>
      </c>
      <c r="I504" s="2"/>
      <c r="J504" s="6" t="s">
        <v>632</v>
      </c>
      <c r="K504" s="2" t="s">
        <v>3637</v>
      </c>
      <c r="L504" s="12">
        <v>7000</v>
      </c>
      <c r="M504" s="21" t="s">
        <v>107</v>
      </c>
      <c r="N504" s="2" t="s">
        <v>4976</v>
      </c>
      <c r="O504" s="2"/>
      <c r="P504" s="2"/>
    </row>
    <row r="505" spans="1:16" x14ac:dyDescent="0.25">
      <c r="A505" s="14" t="s">
        <v>30</v>
      </c>
      <c r="B505" s="4"/>
      <c r="C505" s="48">
        <v>45975</v>
      </c>
      <c r="D505" s="2">
        <v>1</v>
      </c>
      <c r="E505" s="6">
        <v>300099023</v>
      </c>
      <c r="F505" s="4">
        <v>2025</v>
      </c>
      <c r="G505" s="2" t="s">
        <v>8</v>
      </c>
      <c r="H505" s="2" t="s">
        <v>286</v>
      </c>
      <c r="I505" s="2"/>
      <c r="J505" s="6" t="s">
        <v>287</v>
      </c>
      <c r="K505" s="2" t="s">
        <v>3730</v>
      </c>
      <c r="L505" s="12">
        <v>3674.5</v>
      </c>
      <c r="M505" s="19" t="s">
        <v>94</v>
      </c>
      <c r="N505" s="2" t="s">
        <v>4697</v>
      </c>
      <c r="O505" s="2"/>
      <c r="P505" s="2"/>
    </row>
    <row r="506" spans="1:16" x14ac:dyDescent="0.25">
      <c r="A506" s="14" t="s">
        <v>30</v>
      </c>
      <c r="B506" s="4"/>
      <c r="C506" s="48">
        <v>45976</v>
      </c>
      <c r="D506" s="2">
        <v>1</v>
      </c>
      <c r="E506" s="6">
        <v>2400007264</v>
      </c>
      <c r="F506" s="4">
        <v>2025</v>
      </c>
      <c r="G506" s="2" t="s">
        <v>8</v>
      </c>
      <c r="H506" s="2" t="s">
        <v>286</v>
      </c>
      <c r="I506" s="2"/>
      <c r="J506" s="6" t="s">
        <v>285</v>
      </c>
      <c r="K506" s="2" t="s">
        <v>3637</v>
      </c>
      <c r="L506" s="12">
        <v>9351</v>
      </c>
      <c r="M506" s="19" t="s">
        <v>94</v>
      </c>
      <c r="N506" s="2" t="s">
        <v>4927</v>
      </c>
      <c r="O506" s="2"/>
      <c r="P506" s="2"/>
    </row>
    <row r="507" spans="1:16" x14ac:dyDescent="0.25">
      <c r="A507" s="14" t="s">
        <v>30</v>
      </c>
      <c r="B507" s="4"/>
      <c r="C507" s="48">
        <v>45977</v>
      </c>
      <c r="D507" s="2">
        <v>1</v>
      </c>
      <c r="E507" s="6">
        <v>2400007333</v>
      </c>
      <c r="F507" s="4">
        <v>2025</v>
      </c>
      <c r="G507" s="2" t="s">
        <v>8</v>
      </c>
      <c r="H507" s="2" t="s">
        <v>113</v>
      </c>
      <c r="I507" s="2"/>
      <c r="J507" s="6" t="s">
        <v>370</v>
      </c>
      <c r="K507" s="2" t="s">
        <v>3733</v>
      </c>
      <c r="L507" s="12">
        <v>5825</v>
      </c>
      <c r="M507" s="4"/>
      <c r="N507" s="2" t="s">
        <v>4764</v>
      </c>
      <c r="O507" s="2"/>
      <c r="P507" s="2"/>
    </row>
    <row r="508" spans="1:16" x14ac:dyDescent="0.25">
      <c r="A508" s="14" t="s">
        <v>30</v>
      </c>
      <c r="B508" s="4"/>
      <c r="C508" s="48">
        <v>45978</v>
      </c>
      <c r="D508" s="2">
        <v>1</v>
      </c>
      <c r="E508" s="6">
        <v>2400007334</v>
      </c>
      <c r="F508" s="4">
        <v>2023</v>
      </c>
      <c r="G508" s="2" t="s">
        <v>8</v>
      </c>
      <c r="H508" s="2" t="s">
        <v>113</v>
      </c>
      <c r="I508" s="2"/>
      <c r="J508" s="6" t="s">
        <v>601</v>
      </c>
      <c r="K508" s="2" t="s">
        <v>3637</v>
      </c>
      <c r="L508" s="12">
        <v>1279.972</v>
      </c>
      <c r="M508" s="4"/>
      <c r="N508" s="2" t="s">
        <v>4764</v>
      </c>
      <c r="O508" s="2"/>
      <c r="P508" s="2"/>
    </row>
    <row r="509" spans="1:16" x14ac:dyDescent="0.25">
      <c r="A509" s="14" t="s">
        <v>30</v>
      </c>
      <c r="B509" s="4"/>
      <c r="C509" s="48">
        <v>45979</v>
      </c>
      <c r="D509" s="2">
        <v>1</v>
      </c>
      <c r="E509" s="6">
        <v>2400007338</v>
      </c>
      <c r="F509" s="4">
        <v>2024</v>
      </c>
      <c r="G509" s="2" t="s">
        <v>8</v>
      </c>
      <c r="H509" s="2" t="s">
        <v>4755</v>
      </c>
      <c r="I509" s="2"/>
      <c r="J509" s="6" t="s">
        <v>369</v>
      </c>
      <c r="K509" s="2" t="s">
        <v>3733</v>
      </c>
      <c r="L509" s="12">
        <v>7525.5</v>
      </c>
      <c r="M509" s="21" t="s">
        <v>107</v>
      </c>
      <c r="N509" s="2" t="s">
        <v>4764</v>
      </c>
      <c r="O509" s="2"/>
      <c r="P509" s="2"/>
    </row>
    <row r="510" spans="1:16" x14ac:dyDescent="0.25">
      <c r="A510" s="14" t="s">
        <v>30</v>
      </c>
      <c r="B510" s="4"/>
      <c r="C510" s="48">
        <v>45981</v>
      </c>
      <c r="D510" s="2">
        <v>1</v>
      </c>
      <c r="E510" s="6">
        <v>2400007335</v>
      </c>
      <c r="F510" s="4">
        <v>2025</v>
      </c>
      <c r="G510" s="2" t="s">
        <v>8</v>
      </c>
      <c r="H510" s="2" t="s">
        <v>4975</v>
      </c>
      <c r="I510" s="2"/>
      <c r="J510" s="6" t="s">
        <v>4338</v>
      </c>
      <c r="K510" s="2">
        <v>16</v>
      </c>
      <c r="L510" s="12">
        <v>2757.848</v>
      </c>
      <c r="M510" s="4"/>
      <c r="N510" s="2" t="s">
        <v>4820</v>
      </c>
      <c r="O510" s="2"/>
      <c r="P510" s="2"/>
    </row>
    <row r="511" spans="1:16" x14ac:dyDescent="0.25">
      <c r="A511" s="14" t="s">
        <v>30</v>
      </c>
      <c r="B511" s="4"/>
      <c r="C511" s="48">
        <v>45980</v>
      </c>
      <c r="D511" s="2">
        <v>1</v>
      </c>
      <c r="E511" s="6">
        <v>2400007337</v>
      </c>
      <c r="F511" s="4">
        <v>2024</v>
      </c>
      <c r="G511" s="2" t="s">
        <v>8</v>
      </c>
      <c r="H511" s="2" t="s">
        <v>519</v>
      </c>
      <c r="I511" s="2"/>
      <c r="J511" s="6" t="s">
        <v>429</v>
      </c>
      <c r="K511" s="2" t="s">
        <v>3733</v>
      </c>
      <c r="L511" s="12">
        <v>2441.5</v>
      </c>
      <c r="M511" s="21" t="s">
        <v>107</v>
      </c>
      <c r="N511" s="2" t="s">
        <v>4764</v>
      </c>
      <c r="O511" s="2"/>
      <c r="P511" s="2"/>
    </row>
    <row r="512" spans="1:16" x14ac:dyDescent="0.25">
      <c r="A512" s="14" t="s">
        <v>30</v>
      </c>
      <c r="B512" s="4"/>
      <c r="C512" s="48">
        <v>45982</v>
      </c>
      <c r="D512" s="2">
        <v>1</v>
      </c>
      <c r="E512" s="6">
        <v>2400007331</v>
      </c>
      <c r="F512" s="4">
        <v>2024</v>
      </c>
      <c r="G512" s="2" t="s">
        <v>8</v>
      </c>
      <c r="H512" s="2" t="s">
        <v>334</v>
      </c>
      <c r="I512" s="2"/>
      <c r="J512" s="6" t="s">
        <v>333</v>
      </c>
      <c r="K512" s="2" t="s">
        <v>3733</v>
      </c>
      <c r="L512" s="12">
        <v>6660</v>
      </c>
      <c r="M512" s="4"/>
      <c r="N512" s="2" t="s">
        <v>4733</v>
      </c>
      <c r="O512" s="2"/>
      <c r="P512" s="2"/>
    </row>
    <row r="513" spans="1:16" x14ac:dyDescent="0.25">
      <c r="A513" s="14" t="s">
        <v>30</v>
      </c>
      <c r="B513" s="4"/>
      <c r="C513" s="48">
        <v>45983</v>
      </c>
      <c r="D513" s="2">
        <v>1</v>
      </c>
      <c r="E513" s="6">
        <v>2400007332</v>
      </c>
      <c r="F513" s="4">
        <v>2024</v>
      </c>
      <c r="G513" s="2" t="s">
        <v>8</v>
      </c>
      <c r="H513" s="2" t="s">
        <v>334</v>
      </c>
      <c r="I513" s="2"/>
      <c r="J513" s="6" t="s">
        <v>333</v>
      </c>
      <c r="K513" s="2" t="s">
        <v>3630</v>
      </c>
      <c r="L513" s="12">
        <v>12963</v>
      </c>
      <c r="M513" s="4"/>
      <c r="N513" s="2" t="s">
        <v>4733</v>
      </c>
      <c r="O513" s="2"/>
      <c r="P513" s="2"/>
    </row>
    <row r="514" spans="1:16" x14ac:dyDescent="0.25">
      <c r="A514" s="14" t="s">
        <v>30</v>
      </c>
      <c r="B514" s="4">
        <v>1</v>
      </c>
      <c r="C514" s="48">
        <v>45984</v>
      </c>
      <c r="D514" s="2">
        <v>1</v>
      </c>
      <c r="E514" s="6">
        <v>2400007400</v>
      </c>
      <c r="F514" s="4">
        <v>2024</v>
      </c>
      <c r="G514" s="2" t="s">
        <v>8</v>
      </c>
      <c r="H514" s="2" t="s">
        <v>113</v>
      </c>
      <c r="I514" s="2"/>
      <c r="J514" s="6" t="s">
        <v>4300</v>
      </c>
      <c r="K514" s="2" t="s">
        <v>3733</v>
      </c>
      <c r="L514" s="12">
        <v>2925.8020000000001</v>
      </c>
      <c r="M514" s="21" t="s">
        <v>107</v>
      </c>
      <c r="N514" s="2" t="s">
        <v>4760</v>
      </c>
      <c r="O514" s="2"/>
      <c r="P514" s="2"/>
    </row>
    <row r="515" spans="1:16" x14ac:dyDescent="0.25">
      <c r="A515" s="14" t="s">
        <v>30</v>
      </c>
      <c r="B515" s="4">
        <v>2</v>
      </c>
      <c r="C515" s="48">
        <v>45985</v>
      </c>
      <c r="D515" s="2">
        <v>1</v>
      </c>
      <c r="E515" s="6">
        <v>2400007401</v>
      </c>
      <c r="F515" s="4">
        <v>2024</v>
      </c>
      <c r="G515" s="2" t="s">
        <v>8</v>
      </c>
      <c r="H515" s="2" t="s">
        <v>4755</v>
      </c>
      <c r="I515" s="2"/>
      <c r="J515" s="6" t="s">
        <v>372</v>
      </c>
      <c r="K515" s="2" t="s">
        <v>3733</v>
      </c>
      <c r="L515" s="12">
        <v>12884.5</v>
      </c>
      <c r="M515" s="21" t="s">
        <v>107</v>
      </c>
      <c r="N515" s="2" t="s">
        <v>4764</v>
      </c>
      <c r="O515" s="2"/>
      <c r="P515" s="2"/>
    </row>
    <row r="516" spans="1:16" x14ac:dyDescent="0.25">
      <c r="A516" s="14" t="s">
        <v>30</v>
      </c>
      <c r="B516" s="4">
        <v>4</v>
      </c>
      <c r="C516" s="48">
        <v>45986</v>
      </c>
      <c r="D516" s="2">
        <v>1</v>
      </c>
      <c r="E516" s="6">
        <v>2400007380</v>
      </c>
      <c r="F516" s="4">
        <v>2025</v>
      </c>
      <c r="G516" s="2" t="s">
        <v>8</v>
      </c>
      <c r="H516" s="2" t="s">
        <v>4852</v>
      </c>
      <c r="I516" s="2"/>
      <c r="J516" s="6" t="s">
        <v>402</v>
      </c>
      <c r="K516" s="2" t="s">
        <v>3637</v>
      </c>
      <c r="L516" s="12">
        <v>8478.4500000000007</v>
      </c>
      <c r="M516" s="21" t="s">
        <v>107</v>
      </c>
      <c r="N516" s="2" t="s">
        <v>4819</v>
      </c>
      <c r="O516" s="2"/>
      <c r="P516" s="2"/>
    </row>
    <row r="517" spans="1:16" x14ac:dyDescent="0.25">
      <c r="A517" s="14" t="s">
        <v>30</v>
      </c>
      <c r="B517" s="4">
        <v>3</v>
      </c>
      <c r="C517" s="48">
        <v>45987</v>
      </c>
      <c r="D517" s="2">
        <v>1</v>
      </c>
      <c r="E517" s="6">
        <v>2400007361</v>
      </c>
      <c r="F517" s="4">
        <v>2024</v>
      </c>
      <c r="G517" s="2" t="s">
        <v>8</v>
      </c>
      <c r="H517" s="2" t="s">
        <v>234</v>
      </c>
      <c r="I517" s="2"/>
      <c r="J517" s="6" t="s">
        <v>367</v>
      </c>
      <c r="K517" s="2" t="s">
        <v>3733</v>
      </c>
      <c r="L517" s="12">
        <v>1956.5</v>
      </c>
      <c r="M517" s="19" t="s">
        <v>94</v>
      </c>
      <c r="N517" s="2" t="s">
        <v>4733</v>
      </c>
      <c r="O517" s="2"/>
      <c r="P517" s="2"/>
    </row>
    <row r="518" spans="1:16" x14ac:dyDescent="0.25">
      <c r="A518" s="14" t="s">
        <v>30</v>
      </c>
      <c r="B518" s="4">
        <v>5</v>
      </c>
      <c r="C518" s="48">
        <v>45992</v>
      </c>
      <c r="D518" s="2">
        <v>1</v>
      </c>
      <c r="E518" s="6">
        <v>2400007360</v>
      </c>
      <c r="F518" s="4">
        <v>2025</v>
      </c>
      <c r="G518" s="2" t="s">
        <v>8</v>
      </c>
      <c r="H518" s="2" t="s">
        <v>236</v>
      </c>
      <c r="I518" s="2"/>
      <c r="J518" s="6" t="s">
        <v>400</v>
      </c>
      <c r="K518" s="2" t="s">
        <v>3630</v>
      </c>
      <c r="L518" s="12">
        <v>13917.5</v>
      </c>
      <c r="M518" s="4"/>
      <c r="N518" s="2" t="s">
        <v>4974</v>
      </c>
      <c r="O518" s="2"/>
      <c r="P518" s="2"/>
    </row>
    <row r="519" spans="1:16" x14ac:dyDescent="0.25">
      <c r="A519" s="14" t="s">
        <v>30</v>
      </c>
      <c r="B519" s="4">
        <v>6</v>
      </c>
      <c r="C519" s="48">
        <v>45993</v>
      </c>
      <c r="D519" s="2">
        <v>1</v>
      </c>
      <c r="E519" s="6">
        <v>2400007330</v>
      </c>
      <c r="F519" s="4">
        <v>2025</v>
      </c>
      <c r="G519" s="2" t="s">
        <v>8</v>
      </c>
      <c r="H519" s="2" t="s">
        <v>348</v>
      </c>
      <c r="I519" s="2"/>
      <c r="J519" s="6" t="s">
        <v>349</v>
      </c>
      <c r="K519" s="2" t="s">
        <v>3630</v>
      </c>
      <c r="L519" s="12">
        <v>1196</v>
      </c>
      <c r="M519" s="4"/>
      <c r="N519" s="2" t="s">
        <v>4973</v>
      </c>
      <c r="O519" s="2"/>
      <c r="P519" s="2"/>
    </row>
    <row r="520" spans="1:16" x14ac:dyDescent="0.25">
      <c r="A520" s="14" t="s">
        <v>30</v>
      </c>
      <c r="B520" s="4">
        <v>1</v>
      </c>
      <c r="C520" s="48">
        <v>45993</v>
      </c>
      <c r="D520" s="2"/>
      <c r="E520" s="6">
        <v>2400007272</v>
      </c>
      <c r="F520" s="4">
        <v>2025</v>
      </c>
      <c r="G520" s="2" t="s">
        <v>8</v>
      </c>
      <c r="H520" s="2" t="s">
        <v>348</v>
      </c>
      <c r="I520" s="2"/>
      <c r="J520" s="6" t="s">
        <v>347</v>
      </c>
      <c r="K520" s="2" t="s">
        <v>3733</v>
      </c>
      <c r="L520" s="12">
        <v>4553</v>
      </c>
      <c r="M520" s="4"/>
      <c r="N520" s="2" t="s">
        <v>4733</v>
      </c>
      <c r="O520" s="2"/>
      <c r="P520" s="2"/>
    </row>
    <row r="521" spans="1:16" x14ac:dyDescent="0.25">
      <c r="A521" s="14" t="s">
        <v>30</v>
      </c>
      <c r="B521" s="4">
        <v>2</v>
      </c>
      <c r="C521" s="48">
        <v>45993</v>
      </c>
      <c r="D521" s="2"/>
      <c r="E521" s="6">
        <v>2400007368</v>
      </c>
      <c r="F521" s="4">
        <v>2025</v>
      </c>
      <c r="G521" s="2" t="s">
        <v>8</v>
      </c>
      <c r="H521" s="2" t="s">
        <v>348</v>
      </c>
      <c r="I521" s="2"/>
      <c r="J521" s="6" t="s">
        <v>1357</v>
      </c>
      <c r="K521" s="2" t="s">
        <v>3730</v>
      </c>
      <c r="L521" s="12">
        <v>306</v>
      </c>
      <c r="M521" s="4"/>
      <c r="N521" s="2" t="s">
        <v>4972</v>
      </c>
      <c r="O521" s="2"/>
      <c r="P521" s="2"/>
    </row>
    <row r="522" spans="1:16" x14ac:dyDescent="0.25">
      <c r="A522" s="14" t="s">
        <v>30</v>
      </c>
      <c r="B522" s="4">
        <v>7</v>
      </c>
      <c r="C522" s="48">
        <v>45994</v>
      </c>
      <c r="D522" s="2">
        <v>1</v>
      </c>
      <c r="E522" s="6">
        <v>2400007336</v>
      </c>
      <c r="F522" s="4">
        <v>2025</v>
      </c>
      <c r="G522" s="2" t="s">
        <v>8</v>
      </c>
      <c r="H522" s="2" t="s">
        <v>4971</v>
      </c>
      <c r="I522" s="2"/>
      <c r="J522" s="6" t="s">
        <v>4278</v>
      </c>
      <c r="K522" s="2" t="s">
        <v>3630</v>
      </c>
      <c r="L522" s="12">
        <v>754</v>
      </c>
      <c r="M522" s="21" t="s">
        <v>107</v>
      </c>
      <c r="N522" s="2" t="s">
        <v>4760</v>
      </c>
      <c r="O522" s="2"/>
      <c r="P522" s="2"/>
    </row>
    <row r="523" spans="1:16" x14ac:dyDescent="0.25">
      <c r="A523" s="14" t="s">
        <v>30</v>
      </c>
      <c r="B523" s="4">
        <v>3</v>
      </c>
      <c r="C523" s="48">
        <v>45995</v>
      </c>
      <c r="D523" s="2">
        <v>1</v>
      </c>
      <c r="E523" s="6">
        <v>2400007315</v>
      </c>
      <c r="F523" s="4">
        <v>2025</v>
      </c>
      <c r="G523" s="2" t="s">
        <v>8</v>
      </c>
      <c r="H523" s="2" t="s">
        <v>229</v>
      </c>
      <c r="I523" s="2"/>
      <c r="J523" s="6" t="s">
        <v>230</v>
      </c>
      <c r="K523" s="2" t="s">
        <v>3733</v>
      </c>
      <c r="L523" s="12">
        <v>947</v>
      </c>
      <c r="M523" s="4"/>
      <c r="N523" s="2" t="s">
        <v>4970</v>
      </c>
      <c r="O523" s="2"/>
      <c r="P523" s="2"/>
    </row>
    <row r="524" spans="1:16" x14ac:dyDescent="0.25">
      <c r="A524" s="14" t="s">
        <v>30</v>
      </c>
      <c r="B524" s="4">
        <v>4</v>
      </c>
      <c r="C524" s="48">
        <v>45996</v>
      </c>
      <c r="D524" s="2">
        <v>1</v>
      </c>
      <c r="E524" s="6">
        <v>2400007345</v>
      </c>
      <c r="F524" s="4">
        <v>2025</v>
      </c>
      <c r="G524" s="2" t="s">
        <v>8</v>
      </c>
      <c r="H524" s="2" t="s">
        <v>229</v>
      </c>
      <c r="I524" s="2"/>
      <c r="J524" s="6" t="s">
        <v>230</v>
      </c>
      <c r="K524" s="2" t="s">
        <v>3637</v>
      </c>
      <c r="L524" s="12">
        <v>81.5</v>
      </c>
      <c r="M524" s="4"/>
      <c r="N524" s="2" t="s">
        <v>4969</v>
      </c>
      <c r="O524" s="2"/>
      <c r="P524" s="2"/>
    </row>
    <row r="525" spans="1:16" x14ac:dyDescent="0.25">
      <c r="A525" s="14" t="s">
        <v>30</v>
      </c>
      <c r="B525" s="4">
        <v>5</v>
      </c>
      <c r="C525" s="48">
        <v>45997</v>
      </c>
      <c r="D525" s="2">
        <v>1</v>
      </c>
      <c r="E525" s="6">
        <v>2400007366</v>
      </c>
      <c r="F525" s="4">
        <v>2025</v>
      </c>
      <c r="G525" s="2" t="s">
        <v>8</v>
      </c>
      <c r="H525" s="2" t="s">
        <v>229</v>
      </c>
      <c r="I525" s="2"/>
      <c r="J525" s="6" t="s">
        <v>232</v>
      </c>
      <c r="K525" s="2" t="s">
        <v>3733</v>
      </c>
      <c r="L525" s="12">
        <v>1136.5</v>
      </c>
      <c r="M525" s="4"/>
      <c r="N525" s="2" t="s">
        <v>4968</v>
      </c>
      <c r="O525" s="2"/>
      <c r="P525" s="2"/>
    </row>
    <row r="526" spans="1:16" x14ac:dyDescent="0.25">
      <c r="A526" s="14" t="s">
        <v>30</v>
      </c>
      <c r="B526" s="4">
        <v>6</v>
      </c>
      <c r="C526" s="48">
        <v>45998</v>
      </c>
      <c r="D526" s="2">
        <v>1</v>
      </c>
      <c r="E526" s="6">
        <v>2400007382</v>
      </c>
      <c r="F526" s="4">
        <v>2025</v>
      </c>
      <c r="G526" s="2" t="s">
        <v>8</v>
      </c>
      <c r="H526" s="2" t="s">
        <v>229</v>
      </c>
      <c r="I526" s="2"/>
      <c r="J526" s="6" t="s">
        <v>231</v>
      </c>
      <c r="K526" s="2" t="s">
        <v>3733</v>
      </c>
      <c r="L526" s="12">
        <v>1365</v>
      </c>
      <c r="M526" s="4"/>
      <c r="N526" s="2" t="s">
        <v>4967</v>
      </c>
      <c r="O526" s="2"/>
      <c r="P526" s="2"/>
    </row>
    <row r="527" spans="1:16" x14ac:dyDescent="0.25">
      <c r="A527" s="14" t="s">
        <v>30</v>
      </c>
      <c r="B527" s="4">
        <v>7</v>
      </c>
      <c r="C527" s="48">
        <v>45999</v>
      </c>
      <c r="D527" s="2">
        <v>1</v>
      </c>
      <c r="E527" s="6">
        <v>2400007384</v>
      </c>
      <c r="F527" s="4">
        <v>2025</v>
      </c>
      <c r="G527" s="2" t="s">
        <v>8</v>
      </c>
      <c r="H527" s="2" t="s">
        <v>229</v>
      </c>
      <c r="I527" s="2"/>
      <c r="J527" s="6" t="s">
        <v>228</v>
      </c>
      <c r="K527" s="2" t="s">
        <v>3637</v>
      </c>
      <c r="L527" s="12">
        <v>315</v>
      </c>
      <c r="M527" s="4"/>
      <c r="N527" s="2" t="s">
        <v>4966</v>
      </c>
      <c r="O527" s="2"/>
      <c r="P527" s="2"/>
    </row>
    <row r="528" spans="1:16" x14ac:dyDescent="0.25">
      <c r="A528" s="14" t="s">
        <v>30</v>
      </c>
      <c r="B528" s="4">
        <v>8</v>
      </c>
      <c r="C528" s="48">
        <v>46000</v>
      </c>
      <c r="D528" s="2">
        <v>1</v>
      </c>
      <c r="E528" s="6">
        <v>2400007385</v>
      </c>
      <c r="F528" s="4">
        <v>2025</v>
      </c>
      <c r="G528" s="2" t="s">
        <v>8</v>
      </c>
      <c r="H528" s="2" t="s">
        <v>229</v>
      </c>
      <c r="I528" s="2"/>
      <c r="J528" s="6" t="s">
        <v>228</v>
      </c>
      <c r="K528" s="2" t="s">
        <v>3733</v>
      </c>
      <c r="L528" s="12">
        <v>1972.5</v>
      </c>
      <c r="M528" s="4"/>
      <c r="N528" s="2" t="s">
        <v>4965</v>
      </c>
      <c r="O528" s="2"/>
      <c r="P528" s="2"/>
    </row>
    <row r="529" spans="1:16" x14ac:dyDescent="0.25">
      <c r="A529" s="14" t="s">
        <v>30</v>
      </c>
      <c r="B529" s="4">
        <v>9</v>
      </c>
      <c r="C529" s="48">
        <v>46001</v>
      </c>
      <c r="D529" s="2">
        <v>1</v>
      </c>
      <c r="E529" s="6">
        <v>2400007420</v>
      </c>
      <c r="F529" s="4">
        <v>2025</v>
      </c>
      <c r="G529" s="2" t="s">
        <v>8</v>
      </c>
      <c r="H529" s="2" t="s">
        <v>229</v>
      </c>
      <c r="I529" s="2"/>
      <c r="J529" s="6" t="s">
        <v>231</v>
      </c>
      <c r="K529" s="2" t="s">
        <v>3730</v>
      </c>
      <c r="L529" s="12">
        <v>300</v>
      </c>
      <c r="M529" s="4"/>
      <c r="N529" s="2" t="s">
        <v>4964</v>
      </c>
      <c r="O529" s="2"/>
      <c r="P529" s="2"/>
    </row>
    <row r="530" spans="1:16" x14ac:dyDescent="0.25">
      <c r="A530" s="14" t="s">
        <v>30</v>
      </c>
      <c r="B530" s="4">
        <v>1</v>
      </c>
      <c r="C530" s="48">
        <v>46002</v>
      </c>
      <c r="D530" s="2"/>
      <c r="E530" s="6">
        <v>2400007138</v>
      </c>
      <c r="F530" s="4">
        <v>2025</v>
      </c>
      <c r="G530" s="2" t="s">
        <v>8</v>
      </c>
      <c r="H530" s="2" t="s">
        <v>226</v>
      </c>
      <c r="I530" s="2"/>
      <c r="J530" s="6" t="s">
        <v>288</v>
      </c>
      <c r="K530" s="2" t="s">
        <v>3733</v>
      </c>
      <c r="L530" s="12">
        <v>3362</v>
      </c>
      <c r="M530" s="19" t="s">
        <v>94</v>
      </c>
      <c r="N530" s="2" t="s">
        <v>4927</v>
      </c>
      <c r="O530" s="2"/>
      <c r="P530" s="2"/>
    </row>
    <row r="531" spans="1:16" x14ac:dyDescent="0.25">
      <c r="A531" s="14" t="s">
        <v>30</v>
      </c>
      <c r="B531" s="4"/>
      <c r="C531" s="48">
        <v>45996</v>
      </c>
      <c r="D531" s="2"/>
      <c r="E531" s="118">
        <v>2400007278</v>
      </c>
      <c r="F531" s="117">
        <v>2024</v>
      </c>
      <c r="G531" s="116" t="s">
        <v>8</v>
      </c>
      <c r="H531" s="116" t="s">
        <v>382</v>
      </c>
      <c r="I531" s="2"/>
      <c r="J531" s="6" t="s">
        <v>381</v>
      </c>
      <c r="K531" s="2" t="s">
        <v>3733</v>
      </c>
      <c r="L531" s="12">
        <v>1709</v>
      </c>
      <c r="M531" s="19" t="s">
        <v>94</v>
      </c>
      <c r="N531" s="2" t="s">
        <v>4733</v>
      </c>
      <c r="O531" s="2"/>
      <c r="P531" s="2"/>
    </row>
    <row r="532" spans="1:16" x14ac:dyDescent="0.25">
      <c r="A532" s="14" t="s">
        <v>30</v>
      </c>
      <c r="B532" s="4"/>
      <c r="C532" s="48">
        <v>45995</v>
      </c>
      <c r="D532" s="2"/>
      <c r="E532" s="118">
        <v>2400007339</v>
      </c>
      <c r="F532" s="117">
        <v>2024</v>
      </c>
      <c r="G532" s="116" t="s">
        <v>8</v>
      </c>
      <c r="H532" s="116" t="s">
        <v>4755</v>
      </c>
      <c r="I532" s="2"/>
      <c r="J532" s="6" t="s">
        <v>372</v>
      </c>
      <c r="K532" s="2" t="s">
        <v>3630</v>
      </c>
      <c r="L532" s="12">
        <v>5575.8469999999998</v>
      </c>
      <c r="M532" s="21" t="s">
        <v>107</v>
      </c>
      <c r="N532" s="2" t="s">
        <v>4821</v>
      </c>
      <c r="O532" s="2"/>
      <c r="P532" s="2"/>
    </row>
    <row r="533" spans="1:16" x14ac:dyDescent="0.25">
      <c r="A533" s="14" t="s">
        <v>30</v>
      </c>
      <c r="B533" s="4"/>
      <c r="C533" s="48">
        <v>45996</v>
      </c>
      <c r="D533" s="2"/>
      <c r="E533" s="118">
        <v>2400007367</v>
      </c>
      <c r="F533" s="117">
        <v>2023</v>
      </c>
      <c r="G533" s="116" t="s">
        <v>8</v>
      </c>
      <c r="H533" s="116" t="s">
        <v>4822</v>
      </c>
      <c r="I533" s="2"/>
      <c r="J533" s="6" t="s">
        <v>572</v>
      </c>
      <c r="K533" s="2" t="s">
        <v>3630</v>
      </c>
      <c r="L533" s="12">
        <v>558.5</v>
      </c>
      <c r="M533" s="21" t="s">
        <v>107</v>
      </c>
      <c r="N533" s="2" t="s">
        <v>4963</v>
      </c>
      <c r="O533" s="2"/>
      <c r="P533" s="2"/>
    </row>
    <row r="534" spans="1:16" x14ac:dyDescent="0.25">
      <c r="A534" s="14" t="s">
        <v>30</v>
      </c>
      <c r="B534" s="4"/>
      <c r="C534" s="48">
        <v>45996</v>
      </c>
      <c r="D534" s="2"/>
      <c r="E534" s="118">
        <v>2400007290</v>
      </c>
      <c r="F534" s="117">
        <v>2025</v>
      </c>
      <c r="G534" s="116" t="s">
        <v>8</v>
      </c>
      <c r="H534" s="116" t="s">
        <v>280</v>
      </c>
      <c r="I534" s="2"/>
      <c r="J534" s="6" t="s">
        <v>279</v>
      </c>
      <c r="K534" s="2" t="s">
        <v>3637</v>
      </c>
      <c r="L534" s="12">
        <v>852.5</v>
      </c>
      <c r="M534" s="21" t="s">
        <v>107</v>
      </c>
      <c r="N534" s="2" t="s">
        <v>4962</v>
      </c>
      <c r="O534" s="2"/>
      <c r="P534" s="2"/>
    </row>
    <row r="535" spans="1:16" x14ac:dyDescent="0.25">
      <c r="A535" s="14" t="s">
        <v>30</v>
      </c>
      <c r="B535" s="4">
        <v>2</v>
      </c>
      <c r="C535" s="48">
        <v>46004</v>
      </c>
      <c r="D535" s="2"/>
      <c r="E535" s="6">
        <v>300098945</v>
      </c>
      <c r="F535" s="4">
        <v>2025</v>
      </c>
      <c r="G535" s="2" t="s">
        <v>8</v>
      </c>
      <c r="H535" s="2" t="s">
        <v>226</v>
      </c>
      <c r="I535" s="2"/>
      <c r="J535" s="6" t="s">
        <v>290</v>
      </c>
      <c r="K535" s="2" t="s">
        <v>3733</v>
      </c>
      <c r="L535" s="12">
        <v>4332.5</v>
      </c>
      <c r="M535" s="19" t="s">
        <v>94</v>
      </c>
      <c r="N535" s="2" t="s">
        <v>4697</v>
      </c>
      <c r="O535" s="2"/>
      <c r="P535" s="2"/>
    </row>
    <row r="536" spans="1:16" x14ac:dyDescent="0.25">
      <c r="A536" s="14" t="s">
        <v>30</v>
      </c>
      <c r="B536" s="4">
        <v>3</v>
      </c>
      <c r="C536" s="48">
        <v>46005</v>
      </c>
      <c r="D536" s="2"/>
      <c r="E536" s="6">
        <v>300098946</v>
      </c>
      <c r="F536" s="4">
        <v>2025</v>
      </c>
      <c r="G536" s="2" t="s">
        <v>8</v>
      </c>
      <c r="H536" s="2" t="s">
        <v>226</v>
      </c>
      <c r="I536" s="2"/>
      <c r="J536" s="6" t="s">
        <v>290</v>
      </c>
      <c r="K536" s="2" t="s">
        <v>3730</v>
      </c>
      <c r="L536" s="12">
        <v>7011</v>
      </c>
      <c r="M536" s="19" t="s">
        <v>94</v>
      </c>
      <c r="N536" s="2" t="s">
        <v>4697</v>
      </c>
      <c r="O536" s="2"/>
      <c r="P536" s="2"/>
    </row>
    <row r="537" spans="1:16" x14ac:dyDescent="0.25">
      <c r="A537" s="14" t="s">
        <v>30</v>
      </c>
      <c r="B537" s="4">
        <v>4</v>
      </c>
      <c r="C537" s="48">
        <v>46006</v>
      </c>
      <c r="D537" s="2"/>
      <c r="E537" s="6">
        <v>300098947</v>
      </c>
      <c r="F537" s="4">
        <v>2025</v>
      </c>
      <c r="G537" s="2" t="s">
        <v>8</v>
      </c>
      <c r="H537" s="2" t="s">
        <v>226</v>
      </c>
      <c r="I537" s="2"/>
      <c r="J537" s="6" t="s">
        <v>289</v>
      </c>
      <c r="K537" s="2" t="s">
        <v>3630</v>
      </c>
      <c r="L537" s="12">
        <v>1422.5</v>
      </c>
      <c r="M537" s="19" t="s">
        <v>94</v>
      </c>
      <c r="N537" s="2" t="s">
        <v>4697</v>
      </c>
      <c r="O537" s="2"/>
      <c r="P537" s="2"/>
    </row>
    <row r="538" spans="1:16" x14ac:dyDescent="0.25">
      <c r="A538" s="14" t="s">
        <v>30</v>
      </c>
      <c r="B538" s="4">
        <v>5</v>
      </c>
      <c r="C538" s="48">
        <v>46007</v>
      </c>
      <c r="D538" s="2"/>
      <c r="E538" s="6">
        <v>300098953</v>
      </c>
      <c r="F538" s="4">
        <v>2025</v>
      </c>
      <c r="G538" s="2" t="s">
        <v>8</v>
      </c>
      <c r="H538" s="2" t="s">
        <v>226</v>
      </c>
      <c r="I538" s="2"/>
      <c r="J538" s="6" t="s">
        <v>289</v>
      </c>
      <c r="K538" s="2" t="s">
        <v>3733</v>
      </c>
      <c r="L538" s="12">
        <v>1647</v>
      </c>
      <c r="M538" s="19" t="s">
        <v>94</v>
      </c>
      <c r="N538" s="2" t="s">
        <v>4697</v>
      </c>
      <c r="O538" s="2"/>
      <c r="P538" s="2"/>
    </row>
    <row r="539" spans="1:16" x14ac:dyDescent="0.25">
      <c r="A539" s="14" t="s">
        <v>30</v>
      </c>
      <c r="B539" s="4">
        <v>6</v>
      </c>
      <c r="C539" s="48">
        <v>46008</v>
      </c>
      <c r="D539" s="2"/>
      <c r="E539" s="6">
        <v>300098929</v>
      </c>
      <c r="F539" s="4">
        <v>2025</v>
      </c>
      <c r="G539" s="2" t="s">
        <v>8</v>
      </c>
      <c r="H539" s="2" t="s">
        <v>226</v>
      </c>
      <c r="I539" s="2"/>
      <c r="J539" s="6" t="s">
        <v>289</v>
      </c>
      <c r="K539" s="2" t="s">
        <v>3730</v>
      </c>
      <c r="L539" s="12">
        <v>2573</v>
      </c>
      <c r="M539" s="19" t="s">
        <v>94</v>
      </c>
      <c r="N539" s="2" t="s">
        <v>4782</v>
      </c>
      <c r="O539" s="2"/>
      <c r="P539" s="2"/>
    </row>
    <row r="540" spans="1:16" x14ac:dyDescent="0.25">
      <c r="A540" s="14" t="s">
        <v>30</v>
      </c>
      <c r="B540" s="4">
        <v>7</v>
      </c>
      <c r="C540" s="48">
        <v>46009</v>
      </c>
      <c r="D540" s="2"/>
      <c r="E540" s="6">
        <v>300098930</v>
      </c>
      <c r="F540" s="4">
        <v>2025</v>
      </c>
      <c r="G540" s="2" t="s">
        <v>8</v>
      </c>
      <c r="H540" s="2" t="s">
        <v>226</v>
      </c>
      <c r="I540" s="2"/>
      <c r="J540" s="6" t="s">
        <v>288</v>
      </c>
      <c r="K540" s="2" t="s">
        <v>3730</v>
      </c>
      <c r="L540" s="12">
        <v>3642</v>
      </c>
      <c r="M540" s="19" t="s">
        <v>94</v>
      </c>
      <c r="N540" s="2" t="s">
        <v>4902</v>
      </c>
      <c r="O540" s="2"/>
      <c r="P540" s="2"/>
    </row>
    <row r="541" spans="1:16" x14ac:dyDescent="0.25">
      <c r="A541" s="14" t="s">
        <v>30</v>
      </c>
      <c r="B541" s="4">
        <v>8</v>
      </c>
      <c r="C541" s="48">
        <v>46010</v>
      </c>
      <c r="D541" s="2"/>
      <c r="E541" s="6">
        <v>2400007387</v>
      </c>
      <c r="F541" s="4">
        <v>2025</v>
      </c>
      <c r="G541" s="2" t="s">
        <v>8</v>
      </c>
      <c r="H541" s="2" t="s">
        <v>226</v>
      </c>
      <c r="I541" s="2"/>
      <c r="J541" s="6" t="s">
        <v>227</v>
      </c>
      <c r="K541" s="2" t="s">
        <v>3630</v>
      </c>
      <c r="L541" s="12">
        <v>1185</v>
      </c>
      <c r="M541" s="19" t="s">
        <v>94</v>
      </c>
      <c r="N541" s="2" t="s">
        <v>4961</v>
      </c>
      <c r="O541" s="2"/>
      <c r="P541" s="2"/>
    </row>
    <row r="542" spans="1:16" x14ac:dyDescent="0.25">
      <c r="A542" s="14" t="s">
        <v>30</v>
      </c>
      <c r="B542" s="4">
        <v>1</v>
      </c>
      <c r="C542" s="48">
        <v>46011</v>
      </c>
      <c r="D542" s="2"/>
      <c r="E542" s="6">
        <v>2400007179</v>
      </c>
      <c r="F542" s="4">
        <v>2025</v>
      </c>
      <c r="G542" s="2" t="s">
        <v>8</v>
      </c>
      <c r="H542" s="2" t="s">
        <v>292</v>
      </c>
      <c r="I542" s="2"/>
      <c r="J542" s="6" t="s">
        <v>291</v>
      </c>
      <c r="K542" s="2" t="s">
        <v>3730</v>
      </c>
      <c r="L542" s="12">
        <v>774.5</v>
      </c>
      <c r="M542" s="21" t="s">
        <v>107</v>
      </c>
      <c r="N542" s="2" t="s">
        <v>4960</v>
      </c>
      <c r="O542" s="2"/>
      <c r="P542" s="2"/>
    </row>
    <row r="543" spans="1:16" x14ac:dyDescent="0.25">
      <c r="A543" s="14" t="s">
        <v>30</v>
      </c>
      <c r="B543" s="4">
        <v>3</v>
      </c>
      <c r="C543" s="48">
        <v>46013</v>
      </c>
      <c r="D543" s="2"/>
      <c r="E543" s="6">
        <v>300098907</v>
      </c>
      <c r="F543" s="4">
        <v>2025</v>
      </c>
      <c r="G543" s="2" t="s">
        <v>8</v>
      </c>
      <c r="H543" s="2" t="s">
        <v>292</v>
      </c>
      <c r="I543" s="2"/>
      <c r="J543" s="6" t="s">
        <v>291</v>
      </c>
      <c r="K543" s="2" t="s">
        <v>3733</v>
      </c>
      <c r="L543" s="12">
        <v>4075</v>
      </c>
      <c r="M543" s="21" t="s">
        <v>107</v>
      </c>
      <c r="N543" s="2" t="s">
        <v>4959</v>
      </c>
      <c r="O543" s="2"/>
      <c r="P543" s="2"/>
    </row>
    <row r="544" spans="1:16" x14ac:dyDescent="0.25">
      <c r="A544" s="14" t="s">
        <v>30</v>
      </c>
      <c r="B544" s="4">
        <v>1</v>
      </c>
      <c r="C544" s="48">
        <v>46003</v>
      </c>
      <c r="D544" s="2"/>
      <c r="E544" s="6">
        <v>2400007374</v>
      </c>
      <c r="F544" s="4">
        <v>2024</v>
      </c>
      <c r="G544" s="2" t="s">
        <v>8</v>
      </c>
      <c r="H544" s="2" t="s">
        <v>4755</v>
      </c>
      <c r="I544" s="2"/>
      <c r="J544" s="6" t="s">
        <v>372</v>
      </c>
      <c r="K544" s="2" t="s">
        <v>3730</v>
      </c>
      <c r="L544" s="12">
        <v>14483</v>
      </c>
      <c r="M544" s="21" t="s">
        <v>107</v>
      </c>
      <c r="N544" s="2" t="s">
        <v>4769</v>
      </c>
      <c r="O544" s="2"/>
      <c r="P544" s="2"/>
    </row>
    <row r="545" spans="1:16" x14ac:dyDescent="0.25">
      <c r="A545" s="14" t="s">
        <v>30</v>
      </c>
      <c r="B545" s="4">
        <v>2</v>
      </c>
      <c r="C545" s="48">
        <v>46003</v>
      </c>
      <c r="D545" s="2"/>
      <c r="E545" s="6">
        <v>2400007375</v>
      </c>
      <c r="F545" s="4">
        <v>2024</v>
      </c>
      <c r="G545" s="2" t="s">
        <v>8</v>
      </c>
      <c r="H545" s="2" t="s">
        <v>113</v>
      </c>
      <c r="I545" s="2"/>
      <c r="J545" s="6" t="s">
        <v>370</v>
      </c>
      <c r="K545" s="2" t="s">
        <v>3770</v>
      </c>
      <c r="L545" s="12">
        <v>10501.3</v>
      </c>
      <c r="M545" s="4"/>
      <c r="N545" s="2" t="s">
        <v>4820</v>
      </c>
      <c r="O545" s="2"/>
      <c r="P545" s="2"/>
    </row>
    <row r="546" spans="1:16" x14ac:dyDescent="0.25">
      <c r="A546" s="14" t="s">
        <v>30</v>
      </c>
      <c r="B546" s="4">
        <v>2</v>
      </c>
      <c r="C546" s="48">
        <v>46023</v>
      </c>
      <c r="D546" s="2"/>
      <c r="E546" s="6">
        <v>2400007178</v>
      </c>
      <c r="F546" s="4">
        <v>2025</v>
      </c>
      <c r="G546" s="2" t="s">
        <v>8</v>
      </c>
      <c r="H546" s="2" t="s">
        <v>292</v>
      </c>
      <c r="I546" s="2"/>
      <c r="J546" s="6" t="s">
        <v>291</v>
      </c>
      <c r="K546" s="2" t="s">
        <v>3630</v>
      </c>
      <c r="L546" s="12">
        <v>16763</v>
      </c>
      <c r="M546" s="21" t="s">
        <v>107</v>
      </c>
      <c r="N546" s="2" t="s">
        <v>4958</v>
      </c>
      <c r="O546" s="2"/>
      <c r="P546" s="2"/>
    </row>
    <row r="547" spans="1:16" x14ac:dyDescent="0.25">
      <c r="A547" s="14" t="s">
        <v>30</v>
      </c>
      <c r="B547" s="4"/>
      <c r="C547" s="48">
        <v>46023</v>
      </c>
      <c r="D547" s="2"/>
      <c r="E547" s="6">
        <v>2400007397</v>
      </c>
      <c r="F547" s="4">
        <v>2025</v>
      </c>
      <c r="G547" s="2" t="s">
        <v>8</v>
      </c>
      <c r="H547" s="2" t="s">
        <v>292</v>
      </c>
      <c r="I547" s="2"/>
      <c r="J547" s="6" t="s">
        <v>291</v>
      </c>
      <c r="K547" s="2" t="s">
        <v>3730</v>
      </c>
      <c r="L547" s="12">
        <v>658.5</v>
      </c>
      <c r="M547" s="21" t="s">
        <v>107</v>
      </c>
      <c r="N547" s="2" t="s">
        <v>4957</v>
      </c>
      <c r="O547" s="2"/>
      <c r="P547" s="2"/>
    </row>
    <row r="548" spans="1:16" x14ac:dyDescent="0.25">
      <c r="A548" s="14" t="s">
        <v>30</v>
      </c>
      <c r="B548" s="4"/>
      <c r="C548" s="48">
        <v>46024</v>
      </c>
      <c r="D548" s="2"/>
      <c r="E548" s="6">
        <v>300099100</v>
      </c>
      <c r="F548" s="4">
        <v>2025</v>
      </c>
      <c r="G548" s="2" t="s">
        <v>8</v>
      </c>
      <c r="H548" s="2" t="s">
        <v>263</v>
      </c>
      <c r="I548" s="2"/>
      <c r="J548" s="6" t="s">
        <v>262</v>
      </c>
      <c r="K548" s="2" t="s">
        <v>3730</v>
      </c>
      <c r="L548" s="12">
        <v>6168.5</v>
      </c>
      <c r="M548" s="21" t="s">
        <v>107</v>
      </c>
      <c r="N548" s="2" t="s">
        <v>4956</v>
      </c>
      <c r="O548" s="2"/>
      <c r="P548" s="2"/>
    </row>
    <row r="549" spans="1:16" x14ac:dyDescent="0.25">
      <c r="A549" s="14" t="s">
        <v>30</v>
      </c>
      <c r="B549" s="4"/>
      <c r="C549" s="48">
        <v>46025</v>
      </c>
      <c r="D549" s="2"/>
      <c r="E549" s="6">
        <v>300099101</v>
      </c>
      <c r="F549" s="4">
        <v>2025</v>
      </c>
      <c r="G549" s="2" t="s">
        <v>8</v>
      </c>
      <c r="H549" s="2" t="s">
        <v>263</v>
      </c>
      <c r="I549" s="2"/>
      <c r="J549" s="6" t="s">
        <v>262</v>
      </c>
      <c r="K549" s="2" t="s">
        <v>3637</v>
      </c>
      <c r="L549" s="12">
        <v>16646.5</v>
      </c>
      <c r="M549" s="21" t="s">
        <v>107</v>
      </c>
      <c r="N549" s="2" t="s">
        <v>4956</v>
      </c>
      <c r="O549" s="2"/>
      <c r="P549" s="2"/>
    </row>
    <row r="550" spans="1:16" x14ac:dyDescent="0.25">
      <c r="A550" s="14" t="s">
        <v>30</v>
      </c>
      <c r="B550" s="4"/>
      <c r="C550" s="48">
        <v>46026</v>
      </c>
      <c r="D550" s="2"/>
      <c r="E550" s="6">
        <v>300099545</v>
      </c>
      <c r="F550" s="4">
        <v>2025</v>
      </c>
      <c r="G550" s="2" t="s">
        <v>8</v>
      </c>
      <c r="H550" s="2" t="s">
        <v>263</v>
      </c>
      <c r="I550" s="2"/>
      <c r="J550" s="6" t="s">
        <v>297</v>
      </c>
      <c r="K550" s="2" t="s">
        <v>3630</v>
      </c>
      <c r="L550" s="12">
        <v>1575</v>
      </c>
      <c r="M550" s="21" t="s">
        <v>107</v>
      </c>
      <c r="N550" s="2" t="s">
        <v>4899</v>
      </c>
      <c r="O550" s="2"/>
      <c r="P550" s="2"/>
    </row>
    <row r="551" spans="1:16" x14ac:dyDescent="0.25">
      <c r="A551" s="14" t="s">
        <v>30</v>
      </c>
      <c r="B551" s="4" t="s">
        <v>3904</v>
      </c>
      <c r="C551" s="48">
        <v>46028</v>
      </c>
      <c r="D551" s="2"/>
      <c r="E551" s="6">
        <v>2400007298</v>
      </c>
      <c r="F551" s="4">
        <v>2025</v>
      </c>
      <c r="G551" s="2" t="s">
        <v>8</v>
      </c>
      <c r="H551" s="2" t="s">
        <v>229</v>
      </c>
      <c r="I551" s="2"/>
      <c r="J551" s="6" t="s">
        <v>230</v>
      </c>
      <c r="K551" s="2" t="s">
        <v>3637</v>
      </c>
      <c r="L551" s="12">
        <v>76.5</v>
      </c>
      <c r="M551" s="4"/>
      <c r="N551" s="2" t="s">
        <v>4820</v>
      </c>
      <c r="O551" s="2"/>
      <c r="P551" s="2"/>
    </row>
    <row r="552" spans="1:16" x14ac:dyDescent="0.25">
      <c r="A552" s="14" t="s">
        <v>30</v>
      </c>
      <c r="B552" s="4" t="s">
        <v>3904</v>
      </c>
      <c r="C552" s="48">
        <v>46028</v>
      </c>
      <c r="D552" s="2"/>
      <c r="E552" s="6">
        <v>2400007395</v>
      </c>
      <c r="F552" s="4">
        <v>2025</v>
      </c>
      <c r="G552" s="2" t="s">
        <v>8</v>
      </c>
      <c r="H552" s="2" t="s">
        <v>229</v>
      </c>
      <c r="I552" s="2"/>
      <c r="J552" s="6" t="s">
        <v>228</v>
      </c>
      <c r="K552" s="2" t="s">
        <v>3637</v>
      </c>
      <c r="L552" s="12">
        <v>275</v>
      </c>
      <c r="M552" s="4"/>
      <c r="N552" s="2" t="s">
        <v>4820</v>
      </c>
      <c r="O552" s="2"/>
      <c r="P552" s="2"/>
    </row>
    <row r="553" spans="1:16" x14ac:dyDescent="0.25">
      <c r="A553" s="14" t="s">
        <v>30</v>
      </c>
      <c r="B553" s="4" t="s">
        <v>3904</v>
      </c>
      <c r="C553" s="48">
        <v>46028</v>
      </c>
      <c r="D553" s="2"/>
      <c r="E553" s="6">
        <v>300099594</v>
      </c>
      <c r="F553" s="4">
        <v>2025</v>
      </c>
      <c r="G553" s="2" t="s">
        <v>8</v>
      </c>
      <c r="H553" s="2" t="s">
        <v>229</v>
      </c>
      <c r="I553" s="2"/>
      <c r="J553" s="6" t="s">
        <v>232</v>
      </c>
      <c r="K553" s="2" t="s">
        <v>3730</v>
      </c>
      <c r="L553" s="12">
        <v>221.74</v>
      </c>
      <c r="M553" s="4"/>
      <c r="N553" s="2" t="s">
        <v>4893</v>
      </c>
      <c r="O553" s="2"/>
      <c r="P553" s="2"/>
    </row>
    <row r="554" spans="1:16" x14ac:dyDescent="0.25">
      <c r="A554" s="14" t="s">
        <v>30</v>
      </c>
      <c r="B554" s="4" t="s">
        <v>3904</v>
      </c>
      <c r="C554" s="48">
        <v>46029</v>
      </c>
      <c r="D554" s="2"/>
      <c r="E554" s="6">
        <v>2400007350</v>
      </c>
      <c r="F554" s="4">
        <v>2025</v>
      </c>
      <c r="G554" s="2" t="s">
        <v>8</v>
      </c>
      <c r="H554" s="2" t="s">
        <v>742</v>
      </c>
      <c r="I554" s="2"/>
      <c r="J554" s="6" t="s">
        <v>4111</v>
      </c>
      <c r="K554" s="2" t="s">
        <v>3733</v>
      </c>
      <c r="L554" s="12">
        <v>247</v>
      </c>
      <c r="M554" s="19" t="s">
        <v>94</v>
      </c>
      <c r="N554" s="2" t="s">
        <v>4772</v>
      </c>
      <c r="O554" s="2"/>
      <c r="P554" s="2"/>
    </row>
    <row r="555" spans="1:16" x14ac:dyDescent="0.25">
      <c r="A555" s="14" t="s">
        <v>30</v>
      </c>
      <c r="B555" s="4" t="s">
        <v>3904</v>
      </c>
      <c r="C555" s="48">
        <v>46029</v>
      </c>
      <c r="D555" s="2"/>
      <c r="E555" s="6">
        <v>2400007393</v>
      </c>
      <c r="F555" s="4">
        <v>2025</v>
      </c>
      <c r="G555" s="2" t="s">
        <v>8</v>
      </c>
      <c r="H555" s="2" t="s">
        <v>742</v>
      </c>
      <c r="I555" s="2"/>
      <c r="J555" s="6" t="s">
        <v>4111</v>
      </c>
      <c r="K555" s="2" t="s">
        <v>3730</v>
      </c>
      <c r="L555" s="12">
        <v>253</v>
      </c>
      <c r="M555" s="19" t="s">
        <v>94</v>
      </c>
      <c r="N555" s="2" t="s">
        <v>4926</v>
      </c>
      <c r="O555" s="2"/>
      <c r="P555" s="2"/>
    </row>
    <row r="556" spans="1:16" x14ac:dyDescent="0.25">
      <c r="A556" s="14" t="s">
        <v>30</v>
      </c>
      <c r="B556" s="4" t="s">
        <v>3904</v>
      </c>
      <c r="C556" s="48">
        <v>46051</v>
      </c>
      <c r="D556" s="2"/>
      <c r="E556" s="6">
        <v>2400007412</v>
      </c>
      <c r="F556" s="4">
        <v>2025</v>
      </c>
      <c r="G556" s="2" t="s">
        <v>8</v>
      </c>
      <c r="H556" s="2" t="s">
        <v>196</v>
      </c>
      <c r="I556" s="2"/>
      <c r="J556" s="6" t="s">
        <v>195</v>
      </c>
      <c r="K556" s="2" t="s">
        <v>3637</v>
      </c>
      <c r="L556" s="12">
        <v>181.5</v>
      </c>
      <c r="M556" s="4"/>
      <c r="N556" s="2" t="s">
        <v>4772</v>
      </c>
      <c r="O556" s="2"/>
      <c r="P556" s="2"/>
    </row>
    <row r="557" spans="1:16" x14ac:dyDescent="0.25">
      <c r="A557" s="14" t="s">
        <v>30</v>
      </c>
      <c r="B557" s="4" t="s">
        <v>3904</v>
      </c>
      <c r="C557" s="48">
        <v>46032</v>
      </c>
      <c r="D557" s="2"/>
      <c r="E557" s="6">
        <v>2400007276</v>
      </c>
      <c r="F557" s="4">
        <v>2025</v>
      </c>
      <c r="G557" s="2" t="s">
        <v>8</v>
      </c>
      <c r="H557" s="2" t="s">
        <v>265</v>
      </c>
      <c r="I557" s="2"/>
      <c r="J557" s="6" t="s">
        <v>1173</v>
      </c>
      <c r="K557" s="2" t="s">
        <v>3630</v>
      </c>
      <c r="L557" s="12">
        <v>167.5</v>
      </c>
      <c r="M557" s="21" t="s">
        <v>107</v>
      </c>
      <c r="N557" s="2" t="s">
        <v>4914</v>
      </c>
      <c r="O557" s="2"/>
      <c r="P557" s="2"/>
    </row>
    <row r="558" spans="1:16" x14ac:dyDescent="0.25">
      <c r="A558" s="14" t="s">
        <v>30</v>
      </c>
      <c r="B558" s="4"/>
      <c r="C558" s="48">
        <v>46027</v>
      </c>
      <c r="D558" s="2"/>
      <c r="E558" s="6">
        <v>300099543</v>
      </c>
      <c r="F558" s="4">
        <v>2025</v>
      </c>
      <c r="G558" s="2" t="s">
        <v>8</v>
      </c>
      <c r="H558" s="2" t="s">
        <v>282</v>
      </c>
      <c r="I558" s="2"/>
      <c r="J558" s="6" t="s">
        <v>283</v>
      </c>
      <c r="K558" s="2" t="s">
        <v>3630</v>
      </c>
      <c r="L558" s="12">
        <v>16458.5</v>
      </c>
      <c r="M558" s="21" t="s">
        <v>107</v>
      </c>
      <c r="N558" s="2" t="s">
        <v>4899</v>
      </c>
      <c r="O558" s="2"/>
      <c r="P558" s="2"/>
    </row>
    <row r="559" spans="1:16" x14ac:dyDescent="0.25">
      <c r="A559" s="14" t="s">
        <v>30</v>
      </c>
      <c r="B559" s="4"/>
      <c r="C559" s="48">
        <v>46028</v>
      </c>
      <c r="D559" s="2"/>
      <c r="E559" s="6">
        <v>300099150</v>
      </c>
      <c r="F559" s="4">
        <v>2025</v>
      </c>
      <c r="G559" s="2" t="s">
        <v>8</v>
      </c>
      <c r="H559" s="2" t="s">
        <v>282</v>
      </c>
      <c r="I559" s="2"/>
      <c r="J559" s="6" t="s">
        <v>281</v>
      </c>
      <c r="K559" s="2" t="s">
        <v>3730</v>
      </c>
      <c r="L559" s="12">
        <v>4836.5</v>
      </c>
      <c r="M559" s="21" t="s">
        <v>107</v>
      </c>
      <c r="N559" s="2" t="s">
        <v>4955</v>
      </c>
      <c r="O559" s="2"/>
      <c r="P559" s="2"/>
    </row>
    <row r="560" spans="1:16" x14ac:dyDescent="0.25">
      <c r="A560" s="14" t="s">
        <v>30</v>
      </c>
      <c r="B560" s="4"/>
      <c r="C560" s="48">
        <v>46028</v>
      </c>
      <c r="D560" s="2"/>
      <c r="E560" s="6">
        <v>2400007428</v>
      </c>
      <c r="F560" s="4">
        <v>2025</v>
      </c>
      <c r="G560" s="2" t="s">
        <v>8</v>
      </c>
      <c r="H560" s="2" t="s">
        <v>229</v>
      </c>
      <c r="I560" s="2"/>
      <c r="J560" s="6" t="s">
        <v>232</v>
      </c>
      <c r="K560" s="2" t="s">
        <v>3733</v>
      </c>
      <c r="L560" s="12">
        <v>1059.5</v>
      </c>
      <c r="M560" s="4"/>
      <c r="N560" s="2" t="s">
        <v>4820</v>
      </c>
      <c r="O560" s="2"/>
      <c r="P560" s="2"/>
    </row>
    <row r="561" spans="1:16" x14ac:dyDescent="0.25">
      <c r="A561" s="14" t="s">
        <v>30</v>
      </c>
      <c r="B561" s="4"/>
      <c r="C561" s="48">
        <v>46028</v>
      </c>
      <c r="D561" s="2"/>
      <c r="E561" s="6">
        <v>300099544</v>
      </c>
      <c r="F561" s="4">
        <v>2025</v>
      </c>
      <c r="G561" s="2" t="s">
        <v>8</v>
      </c>
      <c r="H561" s="2" t="s">
        <v>229</v>
      </c>
      <c r="I561" s="2"/>
      <c r="J561" s="6" t="s">
        <v>231</v>
      </c>
      <c r="K561" s="2" t="s">
        <v>3630</v>
      </c>
      <c r="L561" s="12">
        <v>3488</v>
      </c>
      <c r="M561" s="4"/>
      <c r="N561" s="2" t="s">
        <v>4893</v>
      </c>
      <c r="O561" s="2"/>
      <c r="P561" s="2"/>
    </row>
    <row r="562" spans="1:16" x14ac:dyDescent="0.25">
      <c r="A562" s="14" t="s">
        <v>30</v>
      </c>
      <c r="B562" s="4"/>
      <c r="C562" s="48">
        <v>46028</v>
      </c>
      <c r="D562" s="2"/>
      <c r="E562" s="6">
        <v>2400007418</v>
      </c>
      <c r="F562" s="4">
        <v>2025</v>
      </c>
      <c r="G562" s="2" t="s">
        <v>8</v>
      </c>
      <c r="H562" s="2" t="s">
        <v>229</v>
      </c>
      <c r="I562" s="2"/>
      <c r="J562" s="6" t="s">
        <v>230</v>
      </c>
      <c r="K562" s="2" t="s">
        <v>3733</v>
      </c>
      <c r="L562" s="12">
        <v>854.5</v>
      </c>
      <c r="M562" s="4"/>
      <c r="N562" s="2" t="s">
        <v>4820</v>
      </c>
      <c r="O562" s="2"/>
      <c r="P562" s="2"/>
    </row>
    <row r="563" spans="1:16" ht="18" x14ac:dyDescent="0.25">
      <c r="A563" s="14" t="s">
        <v>30</v>
      </c>
      <c r="B563" s="115"/>
      <c r="C563" s="102">
        <v>46055</v>
      </c>
      <c r="D563" s="98">
        <v>1</v>
      </c>
      <c r="E563" s="100">
        <v>2400007524</v>
      </c>
      <c r="F563" s="101">
        <v>2025</v>
      </c>
      <c r="G563" s="98" t="s">
        <v>4</v>
      </c>
      <c r="H563" s="98" t="s">
        <v>4800</v>
      </c>
      <c r="I563" s="2"/>
      <c r="J563" s="100" t="s">
        <v>1153</v>
      </c>
      <c r="K563" s="98" t="s">
        <v>3637</v>
      </c>
      <c r="L563" s="99">
        <v>854.5</v>
      </c>
      <c r="M563" s="101"/>
      <c r="N563" s="98" t="s">
        <v>4954</v>
      </c>
      <c r="O563" s="2"/>
      <c r="P563" s="2"/>
    </row>
    <row r="564" spans="1:16" ht="18" x14ac:dyDescent="0.25">
      <c r="A564" s="14" t="s">
        <v>30</v>
      </c>
      <c r="B564" s="115"/>
      <c r="C564" s="102">
        <v>46055</v>
      </c>
      <c r="D564" s="98">
        <v>1</v>
      </c>
      <c r="E564" s="100">
        <v>2400007525</v>
      </c>
      <c r="F564" s="101">
        <v>2025</v>
      </c>
      <c r="G564" s="98" t="s">
        <v>4</v>
      </c>
      <c r="H564" s="98" t="s">
        <v>4800</v>
      </c>
      <c r="I564" s="2"/>
      <c r="J564" s="100" t="s">
        <v>1154</v>
      </c>
      <c r="K564" s="98" t="s">
        <v>3637</v>
      </c>
      <c r="L564" s="99">
        <v>778.5</v>
      </c>
      <c r="M564" s="101"/>
      <c r="N564" s="98" t="s">
        <v>4954</v>
      </c>
      <c r="O564" s="2"/>
      <c r="P564" s="2"/>
    </row>
    <row r="565" spans="1:16" x14ac:dyDescent="0.25">
      <c r="A565" s="14" t="s">
        <v>30</v>
      </c>
      <c r="B565" s="4"/>
      <c r="C565" s="48">
        <v>46028</v>
      </c>
      <c r="D565" s="2"/>
      <c r="E565" s="6">
        <v>2400007365</v>
      </c>
      <c r="F565" s="4">
        <v>2025</v>
      </c>
      <c r="G565" s="2" t="s">
        <v>8</v>
      </c>
      <c r="H565" s="2" t="s">
        <v>234</v>
      </c>
      <c r="I565" s="2"/>
      <c r="J565" s="6" t="s">
        <v>233</v>
      </c>
      <c r="K565" s="2" t="s">
        <v>3733</v>
      </c>
      <c r="L565" s="12">
        <v>4244</v>
      </c>
      <c r="M565" s="19" t="s">
        <v>94</v>
      </c>
      <c r="N565" s="2" t="s">
        <v>4953</v>
      </c>
      <c r="O565" s="2"/>
      <c r="P565" s="2"/>
    </row>
    <row r="566" spans="1:16" x14ac:dyDescent="0.25">
      <c r="A566" s="14" t="s">
        <v>30</v>
      </c>
      <c r="B566" s="4"/>
      <c r="C566" s="48">
        <v>46029</v>
      </c>
      <c r="D566" s="2"/>
      <c r="E566" s="6">
        <v>2400007370</v>
      </c>
      <c r="F566" s="4">
        <v>2025</v>
      </c>
      <c r="G566" s="2" t="s">
        <v>8</v>
      </c>
      <c r="H566" s="2" t="s">
        <v>742</v>
      </c>
      <c r="I566" s="2"/>
      <c r="J566" s="6" t="s">
        <v>4111</v>
      </c>
      <c r="K566" s="2" t="s">
        <v>3630</v>
      </c>
      <c r="L566" s="12">
        <v>450</v>
      </c>
      <c r="M566" s="19" t="s">
        <v>94</v>
      </c>
      <c r="N566" s="2" t="s">
        <v>4927</v>
      </c>
      <c r="O566" s="2"/>
      <c r="P566" s="2"/>
    </row>
    <row r="567" spans="1:16" x14ac:dyDescent="0.25">
      <c r="A567" s="14" t="s">
        <v>30</v>
      </c>
      <c r="B567" s="4"/>
      <c r="C567" s="48">
        <v>46029</v>
      </c>
      <c r="D567" s="2"/>
      <c r="E567" s="6">
        <v>2400007460</v>
      </c>
      <c r="F567" s="4">
        <v>2025</v>
      </c>
      <c r="G567" s="2" t="s">
        <v>8</v>
      </c>
      <c r="H567" s="2" t="s">
        <v>742</v>
      </c>
      <c r="I567" s="2"/>
      <c r="J567" s="6" t="s">
        <v>4111</v>
      </c>
      <c r="K567" s="2" t="s">
        <v>3637</v>
      </c>
      <c r="L567" s="12">
        <v>673.5</v>
      </c>
      <c r="M567" s="19" t="s">
        <v>94</v>
      </c>
      <c r="N567" s="2" t="s">
        <v>4952</v>
      </c>
      <c r="O567" s="2"/>
      <c r="P567" s="2"/>
    </row>
    <row r="568" spans="1:16" x14ac:dyDescent="0.25">
      <c r="A568" s="14" t="s">
        <v>30</v>
      </c>
      <c r="B568" s="4" t="s">
        <v>3904</v>
      </c>
      <c r="C568" s="48">
        <v>46055</v>
      </c>
      <c r="D568" s="2"/>
      <c r="E568" s="6">
        <v>2400007277</v>
      </c>
      <c r="F568" s="4">
        <v>2025</v>
      </c>
      <c r="G568" s="2" t="s">
        <v>8</v>
      </c>
      <c r="H568" s="2" t="s">
        <v>414</v>
      </c>
      <c r="I568" s="2"/>
      <c r="J568" s="6" t="s">
        <v>1156</v>
      </c>
      <c r="K568" s="2" t="s">
        <v>3637</v>
      </c>
      <c r="L568" s="12">
        <v>62.5</v>
      </c>
      <c r="M568" s="4"/>
      <c r="N568" s="2" t="s">
        <v>4925</v>
      </c>
      <c r="O568" s="2"/>
      <c r="P568" s="2"/>
    </row>
    <row r="569" spans="1:16" x14ac:dyDescent="0.25">
      <c r="A569" s="14" t="s">
        <v>30</v>
      </c>
      <c r="B569" s="4" t="s">
        <v>3904</v>
      </c>
      <c r="C569" s="48">
        <v>46055</v>
      </c>
      <c r="D569" s="2"/>
      <c r="E569" s="6">
        <v>2400007404</v>
      </c>
      <c r="F569" s="4">
        <v>2025</v>
      </c>
      <c r="G569" s="2" t="s">
        <v>8</v>
      </c>
      <c r="H569" s="2" t="s">
        <v>414</v>
      </c>
      <c r="I569" s="2"/>
      <c r="J569" s="6" t="s">
        <v>1156</v>
      </c>
      <c r="K569" s="2" t="s">
        <v>3733</v>
      </c>
      <c r="L569" s="12">
        <v>149</v>
      </c>
      <c r="M569" s="4"/>
      <c r="N569" s="2" t="s">
        <v>4925</v>
      </c>
      <c r="O569" s="2"/>
      <c r="P569" s="2"/>
    </row>
    <row r="570" spans="1:16" x14ac:dyDescent="0.25">
      <c r="A570" s="14" t="s">
        <v>30</v>
      </c>
      <c r="B570" s="4" t="s">
        <v>3904</v>
      </c>
      <c r="C570" s="48">
        <v>46056</v>
      </c>
      <c r="D570" s="2"/>
      <c r="E570" s="6">
        <v>2400007329</v>
      </c>
      <c r="F570" s="4">
        <v>2025</v>
      </c>
      <c r="G570" s="2" t="s">
        <v>4</v>
      </c>
      <c r="H570" s="2" t="s">
        <v>1271</v>
      </c>
      <c r="I570" s="2"/>
      <c r="J570" s="6" t="s">
        <v>1270</v>
      </c>
      <c r="K570" s="2" t="s">
        <v>3630</v>
      </c>
      <c r="L570" s="12">
        <v>77.5</v>
      </c>
      <c r="M570" s="4"/>
      <c r="N570" s="2" t="s">
        <v>4951</v>
      </c>
      <c r="O570" s="2"/>
      <c r="P570" s="2"/>
    </row>
    <row r="571" spans="1:16" x14ac:dyDescent="0.25">
      <c r="A571" s="14" t="s">
        <v>30</v>
      </c>
      <c r="B571" s="4" t="s">
        <v>3904</v>
      </c>
      <c r="C571" s="48">
        <v>46056</v>
      </c>
      <c r="D571" s="2"/>
      <c r="E571" s="6">
        <v>2400007309</v>
      </c>
      <c r="F571" s="4">
        <v>2025</v>
      </c>
      <c r="G571" s="2" t="s">
        <v>4</v>
      </c>
      <c r="H571" s="2" t="s">
        <v>1271</v>
      </c>
      <c r="I571" s="2"/>
      <c r="J571" s="6" t="s">
        <v>1272</v>
      </c>
      <c r="K571" s="2" t="s">
        <v>923</v>
      </c>
      <c r="L571" s="12">
        <v>366.5</v>
      </c>
      <c r="M571" s="4"/>
      <c r="N571" s="2" t="s">
        <v>4950</v>
      </c>
      <c r="O571" s="2"/>
      <c r="P571" s="2"/>
    </row>
    <row r="572" spans="1:16" x14ac:dyDescent="0.25">
      <c r="A572" s="14" t="s">
        <v>30</v>
      </c>
      <c r="B572" s="4" t="s">
        <v>3904</v>
      </c>
      <c r="C572" s="48">
        <v>46056</v>
      </c>
      <c r="D572" s="2"/>
      <c r="E572" s="6">
        <v>2400007279</v>
      </c>
      <c r="F572" s="4">
        <v>2025</v>
      </c>
      <c r="G572" s="2" t="s">
        <v>4</v>
      </c>
      <c r="H572" s="2" t="s">
        <v>469</v>
      </c>
      <c r="I572" s="2"/>
      <c r="J572" s="6" t="s">
        <v>1281</v>
      </c>
      <c r="K572" s="2" t="s">
        <v>3730</v>
      </c>
      <c r="L572" s="12">
        <v>197.5</v>
      </c>
      <c r="M572" s="21" t="s">
        <v>107</v>
      </c>
      <c r="N572" s="2" t="s">
        <v>4948</v>
      </c>
      <c r="O572" s="2"/>
      <c r="P572" s="2"/>
    </row>
    <row r="573" spans="1:16" x14ac:dyDescent="0.25">
      <c r="A573" s="14" t="s">
        <v>30</v>
      </c>
      <c r="B573" s="4" t="s">
        <v>3904</v>
      </c>
      <c r="C573" s="48">
        <v>46056</v>
      </c>
      <c r="D573" s="2"/>
      <c r="E573" s="6">
        <v>2400007317</v>
      </c>
      <c r="F573" s="4">
        <v>2025</v>
      </c>
      <c r="G573" s="2" t="s">
        <v>4</v>
      </c>
      <c r="H573" s="2" t="s">
        <v>620</v>
      </c>
      <c r="I573" s="2"/>
      <c r="J573" s="6" t="s">
        <v>1155</v>
      </c>
      <c r="K573" s="2" t="s">
        <v>3733</v>
      </c>
      <c r="L573" s="12">
        <v>265.5</v>
      </c>
      <c r="M573" s="4"/>
      <c r="N573" s="2" t="s">
        <v>4949</v>
      </c>
      <c r="O573" s="2"/>
      <c r="P573" s="2"/>
    </row>
    <row r="574" spans="1:16" x14ac:dyDescent="0.25">
      <c r="A574" s="14" t="s">
        <v>30</v>
      </c>
      <c r="B574" s="4" t="s">
        <v>3904</v>
      </c>
      <c r="C574" s="48">
        <v>46056</v>
      </c>
      <c r="D574" s="2"/>
      <c r="E574" s="6">
        <v>2400007386</v>
      </c>
      <c r="F574" s="4">
        <v>2025</v>
      </c>
      <c r="G574" s="2" t="s">
        <v>4</v>
      </c>
      <c r="H574" s="2" t="s">
        <v>620</v>
      </c>
      <c r="I574" s="2"/>
      <c r="J574" s="6" t="s">
        <v>1155</v>
      </c>
      <c r="K574" s="2" t="s">
        <v>3630</v>
      </c>
      <c r="L574" s="12">
        <v>154</v>
      </c>
      <c r="M574" s="4"/>
      <c r="N574" s="2" t="s">
        <v>4948</v>
      </c>
      <c r="O574" s="2"/>
      <c r="P574" s="2"/>
    </row>
    <row r="575" spans="1:16" x14ac:dyDescent="0.25">
      <c r="A575" s="14" t="s">
        <v>30</v>
      </c>
      <c r="B575" s="4" t="s">
        <v>3904</v>
      </c>
      <c r="C575" s="48">
        <v>46056</v>
      </c>
      <c r="D575" s="2"/>
      <c r="E575" s="6">
        <v>2400007383</v>
      </c>
      <c r="F575" s="4">
        <v>2025</v>
      </c>
      <c r="G575" s="2" t="s">
        <v>4</v>
      </c>
      <c r="H575" s="2" t="s">
        <v>1172</v>
      </c>
      <c r="I575" s="2"/>
      <c r="J575" s="6" t="s">
        <v>1171</v>
      </c>
      <c r="K575" s="2" t="s">
        <v>923</v>
      </c>
      <c r="L575" s="12">
        <v>334.5</v>
      </c>
      <c r="M575" s="4"/>
      <c r="N575" s="2" t="s">
        <v>4778</v>
      </c>
      <c r="O575" s="2"/>
      <c r="P575" s="2"/>
    </row>
    <row r="576" spans="1:16" x14ac:dyDescent="0.25">
      <c r="A576" s="14" t="s">
        <v>30</v>
      </c>
      <c r="B576" s="4" t="s">
        <v>3904</v>
      </c>
      <c r="C576" s="48">
        <v>46056</v>
      </c>
      <c r="D576" s="2"/>
      <c r="E576" s="6">
        <v>2400007388</v>
      </c>
      <c r="F576" s="4">
        <v>2025</v>
      </c>
      <c r="G576" s="2" t="s">
        <v>4</v>
      </c>
      <c r="H576" s="2" t="s">
        <v>1152</v>
      </c>
      <c r="I576" s="2"/>
      <c r="J576" s="6" t="s">
        <v>1151</v>
      </c>
      <c r="K576" s="2" t="s">
        <v>3630</v>
      </c>
      <c r="L576" s="12">
        <v>169.5</v>
      </c>
      <c r="M576" s="21" t="s">
        <v>107</v>
      </c>
      <c r="N576" s="2" t="s">
        <v>4927</v>
      </c>
      <c r="O576" s="2"/>
      <c r="P576" s="2"/>
    </row>
    <row r="577" spans="1:16" x14ac:dyDescent="0.25">
      <c r="A577" s="14" t="s">
        <v>30</v>
      </c>
      <c r="B577" s="4" t="s">
        <v>3904</v>
      </c>
      <c r="C577" s="48">
        <v>46056</v>
      </c>
      <c r="D577" s="2"/>
      <c r="E577" s="6">
        <v>2400007422</v>
      </c>
      <c r="F577" s="4">
        <v>2025</v>
      </c>
      <c r="G577" s="2" t="s">
        <v>4</v>
      </c>
      <c r="H577" s="2" t="s">
        <v>1152</v>
      </c>
      <c r="I577" s="2"/>
      <c r="J577" s="6" t="s">
        <v>1153</v>
      </c>
      <c r="K577" s="2" t="s">
        <v>3733</v>
      </c>
      <c r="L577" s="12">
        <v>255</v>
      </c>
      <c r="M577" s="21" t="s">
        <v>107</v>
      </c>
      <c r="N577" s="2" t="s">
        <v>4927</v>
      </c>
      <c r="O577" s="2"/>
      <c r="P577" s="2"/>
    </row>
    <row r="578" spans="1:16" x14ac:dyDescent="0.25">
      <c r="A578" s="14" t="s">
        <v>30</v>
      </c>
      <c r="B578" s="4" t="s">
        <v>3904</v>
      </c>
      <c r="C578" s="48">
        <v>46056</v>
      </c>
      <c r="D578" s="2"/>
      <c r="E578" s="6">
        <v>2400007443</v>
      </c>
      <c r="F578" s="4">
        <v>2025</v>
      </c>
      <c r="G578" s="2" t="s">
        <v>4</v>
      </c>
      <c r="H578" s="2" t="s">
        <v>1148</v>
      </c>
      <c r="I578" s="2"/>
      <c r="J578" s="6" t="s">
        <v>1147</v>
      </c>
      <c r="K578" s="2" t="s">
        <v>3730</v>
      </c>
      <c r="L578" s="12">
        <v>140.5</v>
      </c>
      <c r="M578" s="21" t="s">
        <v>107</v>
      </c>
      <c r="N578" s="2" t="s">
        <v>4947</v>
      </c>
      <c r="O578" s="2"/>
      <c r="P578" s="2"/>
    </row>
    <row r="579" spans="1:16" x14ac:dyDescent="0.25">
      <c r="A579" s="14" t="s">
        <v>30</v>
      </c>
      <c r="B579" s="4" t="s">
        <v>3904</v>
      </c>
      <c r="C579" s="48">
        <v>46057</v>
      </c>
      <c r="D579" s="2"/>
      <c r="E579" s="6">
        <v>2400007440</v>
      </c>
      <c r="F579" s="4">
        <v>2025</v>
      </c>
      <c r="G579" s="2" t="s">
        <v>4</v>
      </c>
      <c r="H579" s="2" t="s">
        <v>1209</v>
      </c>
      <c r="I579" s="2"/>
      <c r="J579" s="6" t="s">
        <v>1208</v>
      </c>
      <c r="K579" s="2" t="s">
        <v>3637</v>
      </c>
      <c r="L579" s="12">
        <v>75.5</v>
      </c>
      <c r="M579" s="4"/>
      <c r="N579" s="2" t="s">
        <v>4946</v>
      </c>
      <c r="O579" s="2"/>
      <c r="P579" s="2"/>
    </row>
    <row r="580" spans="1:16" x14ac:dyDescent="0.25">
      <c r="A580" s="14" t="s">
        <v>30</v>
      </c>
      <c r="B580" s="4" t="s">
        <v>3904</v>
      </c>
      <c r="C580" s="48">
        <v>46057</v>
      </c>
      <c r="D580" s="2"/>
      <c r="E580" s="6">
        <v>2400007348</v>
      </c>
      <c r="F580" s="4">
        <v>2025</v>
      </c>
      <c r="G580" s="2" t="s">
        <v>4</v>
      </c>
      <c r="H580" s="2" t="s">
        <v>1150</v>
      </c>
      <c r="I580" s="2"/>
      <c r="J580" s="6" t="s">
        <v>1149</v>
      </c>
      <c r="K580" s="2" t="s">
        <v>3733</v>
      </c>
      <c r="L580" s="12">
        <v>264.5</v>
      </c>
      <c r="M580" s="4"/>
      <c r="N580" s="2" t="s">
        <v>4945</v>
      </c>
      <c r="O580" s="2"/>
      <c r="P580" s="2"/>
    </row>
    <row r="581" spans="1:16" x14ac:dyDescent="0.25">
      <c r="A581" s="14" t="s">
        <v>30</v>
      </c>
      <c r="B581" s="4" t="s">
        <v>3904</v>
      </c>
      <c r="C581" s="48">
        <v>46057</v>
      </c>
      <c r="D581" s="2"/>
      <c r="E581" s="6">
        <v>2400007449</v>
      </c>
      <c r="F581" s="4">
        <v>2025</v>
      </c>
      <c r="G581" s="2" t="s">
        <v>4</v>
      </c>
      <c r="H581" s="2" t="s">
        <v>1086</v>
      </c>
      <c r="I581" s="2"/>
      <c r="J581" s="6" t="s">
        <v>1085</v>
      </c>
      <c r="K581" s="2" t="s">
        <v>4703</v>
      </c>
      <c r="L581" s="12">
        <v>52.5</v>
      </c>
      <c r="M581" s="21" t="s">
        <v>107</v>
      </c>
      <c r="N581" s="2" t="s">
        <v>4777</v>
      </c>
      <c r="O581" s="2"/>
      <c r="P581" s="2"/>
    </row>
    <row r="582" spans="1:16" x14ac:dyDescent="0.25">
      <c r="A582" s="14" t="s">
        <v>30</v>
      </c>
      <c r="B582" s="4" t="s">
        <v>3904</v>
      </c>
      <c r="C582" s="48">
        <v>46057</v>
      </c>
      <c r="D582" s="2"/>
      <c r="E582" s="89">
        <v>2400007489</v>
      </c>
      <c r="F582" s="4">
        <v>2025</v>
      </c>
      <c r="G582" s="2" t="s">
        <v>4</v>
      </c>
      <c r="H582" s="2" t="s">
        <v>1070</v>
      </c>
      <c r="I582" s="2"/>
      <c r="J582" s="6" t="s">
        <v>1071</v>
      </c>
      <c r="K582" s="2" t="s">
        <v>923</v>
      </c>
      <c r="L582" s="12">
        <v>207.5</v>
      </c>
      <c r="M582" s="20" t="s">
        <v>99</v>
      </c>
      <c r="N582" s="2" t="s">
        <v>4944</v>
      </c>
      <c r="O582" s="2"/>
      <c r="P582" s="2" t="b">
        <v>1</v>
      </c>
    </row>
    <row r="583" spans="1:16" x14ac:dyDescent="0.25">
      <c r="A583" s="14" t="s">
        <v>30</v>
      </c>
      <c r="B583" s="4" t="s">
        <v>3904</v>
      </c>
      <c r="C583" s="48">
        <v>46057</v>
      </c>
      <c r="D583" s="2"/>
      <c r="E583" s="89">
        <v>2400007354</v>
      </c>
      <c r="F583" s="4">
        <v>2025</v>
      </c>
      <c r="G583" s="2" t="s">
        <v>4</v>
      </c>
      <c r="H583" s="2" t="s">
        <v>1070</v>
      </c>
      <c r="I583" s="2"/>
      <c r="J583" s="6" t="s">
        <v>1069</v>
      </c>
      <c r="K583" s="2" t="s">
        <v>4703</v>
      </c>
      <c r="L583" s="12">
        <v>63</v>
      </c>
      <c r="M583" s="20" t="s">
        <v>99</v>
      </c>
      <c r="N583" s="2" t="s">
        <v>4943</v>
      </c>
      <c r="O583" s="2"/>
      <c r="P583" s="2" t="b">
        <v>1</v>
      </c>
    </row>
    <row r="584" spans="1:16" x14ac:dyDescent="0.25">
      <c r="A584" s="14" t="s">
        <v>30</v>
      </c>
      <c r="B584" s="4" t="s">
        <v>3904</v>
      </c>
      <c r="C584" s="48">
        <v>46057</v>
      </c>
      <c r="D584" s="2"/>
      <c r="E584" s="6">
        <v>2400007415</v>
      </c>
      <c r="F584" s="4">
        <v>2025</v>
      </c>
      <c r="G584" s="2" t="s">
        <v>4</v>
      </c>
      <c r="H584" s="2" t="s">
        <v>972</v>
      </c>
      <c r="I584" s="2"/>
      <c r="J584" s="6" t="s">
        <v>1089</v>
      </c>
      <c r="K584" s="2" t="s">
        <v>4703</v>
      </c>
      <c r="L584" s="12">
        <v>85</v>
      </c>
      <c r="M584" s="21" t="s">
        <v>107</v>
      </c>
      <c r="N584" s="2" t="s">
        <v>4941</v>
      </c>
      <c r="O584" s="2"/>
      <c r="P584" s="2"/>
    </row>
    <row r="585" spans="1:16" x14ac:dyDescent="0.25">
      <c r="A585" s="14" t="s">
        <v>30</v>
      </c>
      <c r="B585" s="4" t="s">
        <v>3904</v>
      </c>
      <c r="C585" s="48">
        <v>46057</v>
      </c>
      <c r="D585" s="2"/>
      <c r="E585" s="6">
        <v>2400007432</v>
      </c>
      <c r="F585" s="4">
        <v>2025</v>
      </c>
      <c r="G585" s="2" t="s">
        <v>4</v>
      </c>
      <c r="H585" s="2" t="s">
        <v>1088</v>
      </c>
      <c r="I585" s="2"/>
      <c r="J585" s="6" t="s">
        <v>1087</v>
      </c>
      <c r="K585" s="2" t="s">
        <v>4703</v>
      </c>
      <c r="L585" s="12">
        <v>118</v>
      </c>
      <c r="M585" s="21" t="s">
        <v>107</v>
      </c>
      <c r="N585" s="2" t="s">
        <v>4930</v>
      </c>
      <c r="O585" s="2"/>
      <c r="P585" s="2"/>
    </row>
    <row r="586" spans="1:16" x14ac:dyDescent="0.25">
      <c r="A586" s="14" t="s">
        <v>30</v>
      </c>
      <c r="B586" s="4" t="s">
        <v>3904</v>
      </c>
      <c r="C586" s="48">
        <v>46058</v>
      </c>
      <c r="D586" s="2"/>
      <c r="E586" s="6">
        <v>2400007451</v>
      </c>
      <c r="F586" s="4">
        <v>2025</v>
      </c>
      <c r="G586" s="2" t="s">
        <v>4</v>
      </c>
      <c r="H586" s="2" t="s">
        <v>945</v>
      </c>
      <c r="I586" s="2"/>
      <c r="J586" s="6" t="s">
        <v>1077</v>
      </c>
      <c r="K586" s="2" t="s">
        <v>923</v>
      </c>
      <c r="L586" s="12">
        <v>204.5</v>
      </c>
      <c r="M586" s="21" t="s">
        <v>107</v>
      </c>
      <c r="N586" s="2" t="s">
        <v>4942</v>
      </c>
      <c r="O586" s="2"/>
      <c r="P586" s="2"/>
    </row>
    <row r="587" spans="1:16" x14ac:dyDescent="0.25">
      <c r="A587" s="14" t="s">
        <v>30</v>
      </c>
      <c r="B587" s="4" t="s">
        <v>3904</v>
      </c>
      <c r="C587" s="48">
        <v>46058</v>
      </c>
      <c r="D587" s="2"/>
      <c r="E587" s="6">
        <v>2400007417</v>
      </c>
      <c r="F587" s="4">
        <v>2025</v>
      </c>
      <c r="G587" s="2" t="s">
        <v>4</v>
      </c>
      <c r="H587" s="2" t="s">
        <v>1079</v>
      </c>
      <c r="I587" s="2"/>
      <c r="J587" s="6" t="s">
        <v>1078</v>
      </c>
      <c r="K587" s="2" t="s">
        <v>3739</v>
      </c>
      <c r="L587" s="12">
        <v>226.5</v>
      </c>
      <c r="M587" s="21" t="s">
        <v>107</v>
      </c>
      <c r="N587" s="2" t="s">
        <v>4855</v>
      </c>
      <c r="O587" s="2"/>
      <c r="P587" s="2"/>
    </row>
    <row r="588" spans="1:16" x14ac:dyDescent="0.25">
      <c r="A588" s="14" t="s">
        <v>30</v>
      </c>
      <c r="B588" s="4" t="s">
        <v>3904</v>
      </c>
      <c r="C588" s="48">
        <v>46058</v>
      </c>
      <c r="D588" s="2"/>
      <c r="E588" s="6">
        <v>2400007450</v>
      </c>
      <c r="F588" s="4">
        <v>2025</v>
      </c>
      <c r="G588" s="2" t="s">
        <v>4</v>
      </c>
      <c r="H588" s="2" t="s">
        <v>1091</v>
      </c>
      <c r="I588" s="2"/>
      <c r="J588" s="6" t="s">
        <v>1090</v>
      </c>
      <c r="K588" s="2" t="s">
        <v>3733</v>
      </c>
      <c r="L588" s="12">
        <v>249</v>
      </c>
      <c r="M588" s="21" t="s">
        <v>107</v>
      </c>
      <c r="N588" s="2" t="s">
        <v>4926</v>
      </c>
      <c r="O588" s="2"/>
      <c r="P588" s="2"/>
    </row>
    <row r="589" spans="1:16" x14ac:dyDescent="0.25">
      <c r="A589" s="14" t="s">
        <v>30</v>
      </c>
      <c r="B589" s="4" t="s">
        <v>3904</v>
      </c>
      <c r="C589" s="48">
        <v>46058</v>
      </c>
      <c r="D589" s="2"/>
      <c r="E589" s="6">
        <v>2400007483</v>
      </c>
      <c r="F589" s="4">
        <v>2025</v>
      </c>
      <c r="G589" s="2" t="s">
        <v>4</v>
      </c>
      <c r="H589" s="2" t="s">
        <v>1091</v>
      </c>
      <c r="I589" s="2"/>
      <c r="J589" s="6" t="s">
        <v>1090</v>
      </c>
      <c r="K589" s="2" t="s">
        <v>3730</v>
      </c>
      <c r="L589" s="12">
        <v>282</v>
      </c>
      <c r="M589" s="21" t="s">
        <v>107</v>
      </c>
      <c r="N589" s="2" t="s">
        <v>4941</v>
      </c>
      <c r="O589" s="2"/>
      <c r="P589" s="2"/>
    </row>
    <row r="590" spans="1:16" x14ac:dyDescent="0.25">
      <c r="A590" s="14" t="s">
        <v>30</v>
      </c>
      <c r="B590" s="4" t="s">
        <v>3904</v>
      </c>
      <c r="C590" s="48">
        <v>46058</v>
      </c>
      <c r="D590" s="2"/>
      <c r="E590" s="6">
        <v>2400007431</v>
      </c>
      <c r="F590" s="4">
        <v>2025</v>
      </c>
      <c r="G590" s="2" t="s">
        <v>4</v>
      </c>
      <c r="H590" s="2" t="s">
        <v>1093</v>
      </c>
      <c r="I590" s="2"/>
      <c r="J590" s="6" t="s">
        <v>1092</v>
      </c>
      <c r="K590" s="2" t="s">
        <v>3733</v>
      </c>
      <c r="L590" s="12">
        <v>302.5</v>
      </c>
      <c r="M590" s="4"/>
      <c r="N590" s="2" t="s">
        <v>4778</v>
      </c>
      <c r="O590" s="2"/>
      <c r="P590" s="2"/>
    </row>
    <row r="591" spans="1:16" x14ac:dyDescent="0.25">
      <c r="A591" s="14" t="s">
        <v>30</v>
      </c>
      <c r="B591" s="4"/>
      <c r="C591" s="48">
        <v>46031</v>
      </c>
      <c r="D591" s="2"/>
      <c r="E591" s="6">
        <v>2400007396</v>
      </c>
      <c r="F591" s="4">
        <v>2025</v>
      </c>
      <c r="G591" s="2" t="s">
        <v>8</v>
      </c>
      <c r="H591" s="2" t="s">
        <v>226</v>
      </c>
      <c r="I591" s="2"/>
      <c r="J591" s="6" t="s">
        <v>289</v>
      </c>
      <c r="K591" s="2" t="s">
        <v>3630</v>
      </c>
      <c r="L591" s="12">
        <v>1050.5</v>
      </c>
      <c r="M591" s="19" t="s">
        <v>94</v>
      </c>
      <c r="N591" s="2" t="s">
        <v>4940</v>
      </c>
      <c r="O591" s="2"/>
      <c r="P591" s="2"/>
    </row>
    <row r="592" spans="1:16" x14ac:dyDescent="0.25">
      <c r="A592" s="14" t="s">
        <v>30</v>
      </c>
      <c r="B592" s="4"/>
      <c r="C592" s="48">
        <v>46031</v>
      </c>
      <c r="D592" s="2"/>
      <c r="E592" s="6">
        <v>2400007447</v>
      </c>
      <c r="F592" s="4">
        <v>2025</v>
      </c>
      <c r="G592" s="2" t="s">
        <v>8</v>
      </c>
      <c r="H592" s="2" t="s">
        <v>226</v>
      </c>
      <c r="I592" s="2"/>
      <c r="J592" s="6" t="s">
        <v>289</v>
      </c>
      <c r="K592" s="2" t="s">
        <v>3733</v>
      </c>
      <c r="L592" s="12">
        <v>1394.5</v>
      </c>
      <c r="M592" s="19" t="s">
        <v>94</v>
      </c>
      <c r="N592" s="2" t="s">
        <v>4939</v>
      </c>
      <c r="O592" s="2"/>
      <c r="P592" s="2"/>
    </row>
    <row r="593" spans="1:16" x14ac:dyDescent="0.25">
      <c r="A593" s="14" t="s">
        <v>30</v>
      </c>
      <c r="B593" s="4"/>
      <c r="C593" s="48">
        <v>46031</v>
      </c>
      <c r="D593" s="2"/>
      <c r="E593" s="6">
        <v>2400007352</v>
      </c>
      <c r="F593" s="4">
        <v>2025</v>
      </c>
      <c r="G593" s="2" t="s">
        <v>8</v>
      </c>
      <c r="H593" s="2" t="s">
        <v>226</v>
      </c>
      <c r="I593" s="2"/>
      <c r="J593" s="6" t="s">
        <v>290</v>
      </c>
      <c r="K593" s="2" t="s">
        <v>3733</v>
      </c>
      <c r="L593" s="12">
        <v>3762</v>
      </c>
      <c r="M593" s="19" t="s">
        <v>94</v>
      </c>
      <c r="N593" s="2" t="s">
        <v>4938</v>
      </c>
      <c r="O593" s="2"/>
      <c r="P593" s="2"/>
    </row>
    <row r="594" spans="1:16" x14ac:dyDescent="0.25">
      <c r="A594" s="14" t="s">
        <v>30</v>
      </c>
      <c r="B594" s="4" t="s">
        <v>3904</v>
      </c>
      <c r="C594" s="48">
        <v>46058</v>
      </c>
      <c r="D594" s="2"/>
      <c r="E594" s="6">
        <v>2400007482</v>
      </c>
      <c r="F594" s="4">
        <v>2025</v>
      </c>
      <c r="G594" s="2" t="s">
        <v>4</v>
      </c>
      <c r="H594" s="2" t="s">
        <v>1093</v>
      </c>
      <c r="I594" s="2"/>
      <c r="J594" s="6" t="s">
        <v>1092</v>
      </c>
      <c r="K594" s="2" t="s">
        <v>3630</v>
      </c>
      <c r="L594" s="12">
        <v>304</v>
      </c>
      <c r="M594" s="4"/>
      <c r="N594" s="2" t="s">
        <v>4937</v>
      </c>
      <c r="O594" s="2"/>
      <c r="P594" s="2"/>
    </row>
    <row r="595" spans="1:16" x14ac:dyDescent="0.25">
      <c r="A595" s="14" t="s">
        <v>30</v>
      </c>
      <c r="B595" s="4" t="s">
        <v>3904</v>
      </c>
      <c r="C595" s="48">
        <v>46048</v>
      </c>
      <c r="D595" s="2"/>
      <c r="E595" s="6">
        <v>300100002</v>
      </c>
      <c r="F595" s="4">
        <v>2025</v>
      </c>
      <c r="G595" s="2" t="s">
        <v>8</v>
      </c>
      <c r="H595" s="2" t="s">
        <v>171</v>
      </c>
      <c r="I595" s="2"/>
      <c r="J595" s="6" t="s">
        <v>170</v>
      </c>
      <c r="K595" s="2" t="s">
        <v>3730</v>
      </c>
      <c r="L595" s="12">
        <v>347.5</v>
      </c>
      <c r="M595" s="19" t="s">
        <v>94</v>
      </c>
      <c r="N595" s="2" t="s">
        <v>4697</v>
      </c>
      <c r="O595" s="2"/>
      <c r="P595" s="2"/>
    </row>
    <row r="596" spans="1:16" x14ac:dyDescent="0.25">
      <c r="A596" s="14" t="s">
        <v>30</v>
      </c>
      <c r="B596" s="4" t="s">
        <v>3904</v>
      </c>
      <c r="C596" s="48">
        <v>46048</v>
      </c>
      <c r="D596" s="2"/>
      <c r="E596" s="6">
        <v>2400007463</v>
      </c>
      <c r="F596" s="4">
        <v>2024</v>
      </c>
      <c r="G596" s="2" t="s">
        <v>8</v>
      </c>
      <c r="H596" s="2" t="s">
        <v>1370</v>
      </c>
      <c r="I596" s="2"/>
      <c r="J596" s="6" t="s">
        <v>1369</v>
      </c>
      <c r="K596" s="2" t="s">
        <v>923</v>
      </c>
      <c r="L596" s="12">
        <v>112.5</v>
      </c>
      <c r="M596" s="19" t="s">
        <v>94</v>
      </c>
      <c r="N596" s="2" t="s">
        <v>4733</v>
      </c>
      <c r="O596" s="2"/>
      <c r="P596" s="2"/>
    </row>
    <row r="597" spans="1:16" x14ac:dyDescent="0.25">
      <c r="A597" s="14" t="s">
        <v>30</v>
      </c>
      <c r="B597" s="4" t="s">
        <v>3904</v>
      </c>
      <c r="C597" s="48">
        <v>46055</v>
      </c>
      <c r="D597" s="2"/>
      <c r="E597" s="6">
        <v>2400007542</v>
      </c>
      <c r="F597" s="4">
        <v>2025</v>
      </c>
      <c r="G597" s="2" t="s">
        <v>4</v>
      </c>
      <c r="H597" s="2" t="s">
        <v>469</v>
      </c>
      <c r="I597" s="2"/>
      <c r="J597" s="6" t="s">
        <v>1281</v>
      </c>
      <c r="K597" s="2" t="s">
        <v>3730</v>
      </c>
      <c r="L597" s="12">
        <v>189</v>
      </c>
      <c r="M597" s="21" t="s">
        <v>107</v>
      </c>
      <c r="N597" s="2" t="s">
        <v>4936</v>
      </c>
      <c r="O597" s="2"/>
      <c r="P597" s="2"/>
    </row>
    <row r="598" spans="1:16" x14ac:dyDescent="0.25">
      <c r="A598" s="14" t="s">
        <v>30</v>
      </c>
      <c r="B598" s="4" t="s">
        <v>3904</v>
      </c>
      <c r="C598" s="48">
        <v>46057</v>
      </c>
      <c r="D598" s="2"/>
      <c r="E598" s="89">
        <v>2400007495</v>
      </c>
      <c r="F598" s="4">
        <v>2025</v>
      </c>
      <c r="G598" s="2" t="s">
        <v>4</v>
      </c>
      <c r="H598" s="2" t="s">
        <v>1070</v>
      </c>
      <c r="I598" s="2"/>
      <c r="J598" s="6" t="s">
        <v>1069</v>
      </c>
      <c r="K598" s="2" t="s">
        <v>4703</v>
      </c>
      <c r="L598" s="12">
        <v>52.5</v>
      </c>
      <c r="M598" s="20" t="s">
        <v>99</v>
      </c>
      <c r="N598" s="2" t="s">
        <v>4935</v>
      </c>
      <c r="O598" s="2"/>
      <c r="P598" s="2" t="b">
        <v>1</v>
      </c>
    </row>
    <row r="599" spans="1:16" x14ac:dyDescent="0.25">
      <c r="A599" s="14" t="s">
        <v>30</v>
      </c>
      <c r="B599" s="4" t="s">
        <v>3904</v>
      </c>
      <c r="C599" s="48">
        <v>46057</v>
      </c>
      <c r="D599" s="2"/>
      <c r="E599" s="6">
        <v>2400007492</v>
      </c>
      <c r="F599" s="4">
        <v>2025</v>
      </c>
      <c r="G599" s="2" t="s">
        <v>4</v>
      </c>
      <c r="H599" s="2" t="s">
        <v>1209</v>
      </c>
      <c r="I599" s="2"/>
      <c r="J599" s="6" t="s">
        <v>1208</v>
      </c>
      <c r="K599" s="2" t="s">
        <v>3637</v>
      </c>
      <c r="L599" s="12">
        <v>64.5</v>
      </c>
      <c r="M599" s="4"/>
      <c r="N599" s="2" t="s">
        <v>4934</v>
      </c>
      <c r="O599" s="2"/>
      <c r="P599" s="2"/>
    </row>
    <row r="600" spans="1:16" x14ac:dyDescent="0.25">
      <c r="A600" s="14" t="s">
        <v>30</v>
      </c>
      <c r="B600" s="4" t="s">
        <v>4933</v>
      </c>
      <c r="C600" s="48">
        <v>46056</v>
      </c>
      <c r="D600" s="2"/>
      <c r="E600" s="6">
        <v>2400007313</v>
      </c>
      <c r="F600" s="4">
        <v>2025</v>
      </c>
      <c r="G600" s="2" t="s">
        <v>8</v>
      </c>
      <c r="H600" s="2" t="s">
        <v>7</v>
      </c>
      <c r="I600" s="2"/>
      <c r="J600" s="6" t="s">
        <v>239</v>
      </c>
      <c r="K600" s="2" t="s">
        <v>3630</v>
      </c>
      <c r="L600" s="12">
        <v>13746</v>
      </c>
      <c r="M600" s="4"/>
      <c r="N600" s="2" t="s">
        <v>4932</v>
      </c>
      <c r="O600" s="2"/>
      <c r="P600" s="2"/>
    </row>
    <row r="601" spans="1:16" x14ac:dyDescent="0.25">
      <c r="A601" s="14" t="s">
        <v>30</v>
      </c>
      <c r="B601" s="4"/>
      <c r="C601" s="48">
        <v>46057</v>
      </c>
      <c r="D601" s="2"/>
      <c r="E601" s="6">
        <v>2400007373</v>
      </c>
      <c r="F601" s="4">
        <v>2024</v>
      </c>
      <c r="G601" s="2" t="s">
        <v>8</v>
      </c>
      <c r="H601" s="2" t="s">
        <v>113</v>
      </c>
      <c r="I601" s="2"/>
      <c r="J601" s="6" t="s">
        <v>373</v>
      </c>
      <c r="K601" s="2" t="s">
        <v>3730</v>
      </c>
      <c r="L601" s="12">
        <v>1466</v>
      </c>
      <c r="M601" s="4"/>
      <c r="N601" s="2" t="s">
        <v>4764</v>
      </c>
      <c r="O601" s="2"/>
      <c r="P601" s="2"/>
    </row>
    <row r="602" spans="1:16" x14ac:dyDescent="0.25">
      <c r="A602" s="14" t="s">
        <v>30</v>
      </c>
      <c r="B602" s="4" t="s">
        <v>3904</v>
      </c>
      <c r="C602" s="48">
        <v>46057</v>
      </c>
      <c r="D602" s="2"/>
      <c r="E602" s="6">
        <v>2400007493</v>
      </c>
      <c r="F602" s="4">
        <v>2025</v>
      </c>
      <c r="G602" s="2" t="s">
        <v>4</v>
      </c>
      <c r="H602" s="2" t="s">
        <v>620</v>
      </c>
      <c r="I602" s="2"/>
      <c r="J602" s="6" t="s">
        <v>1155</v>
      </c>
      <c r="K602" s="2" t="s">
        <v>3733</v>
      </c>
      <c r="L602" s="12">
        <v>236.5</v>
      </c>
      <c r="M602" s="4"/>
      <c r="N602" s="2" t="s">
        <v>4920</v>
      </c>
      <c r="O602" s="2"/>
      <c r="P602" s="2"/>
    </row>
    <row r="603" spans="1:16" x14ac:dyDescent="0.25">
      <c r="A603" s="14" t="s">
        <v>30</v>
      </c>
      <c r="B603" s="4"/>
      <c r="C603" s="48">
        <v>46057</v>
      </c>
      <c r="D603" s="2"/>
      <c r="E603" s="6">
        <v>2400007342</v>
      </c>
      <c r="F603" s="4">
        <v>2025</v>
      </c>
      <c r="G603" s="2" t="s">
        <v>8</v>
      </c>
      <c r="H603" s="2" t="s">
        <v>214</v>
      </c>
      <c r="I603" s="2"/>
      <c r="J603" s="6" t="s">
        <v>252</v>
      </c>
      <c r="K603" s="2" t="s">
        <v>3630</v>
      </c>
      <c r="L603" s="12">
        <v>1086</v>
      </c>
      <c r="M603" s="21" t="s">
        <v>107</v>
      </c>
      <c r="N603" s="2" t="s">
        <v>4821</v>
      </c>
      <c r="O603" s="2"/>
      <c r="P603" s="2"/>
    </row>
    <row r="604" spans="1:16" x14ac:dyDescent="0.25">
      <c r="A604" s="14" t="s">
        <v>30</v>
      </c>
      <c r="B604" s="4" t="s">
        <v>3904</v>
      </c>
      <c r="C604" s="48">
        <v>46057</v>
      </c>
      <c r="D604" s="2"/>
      <c r="E604" s="6">
        <v>2400007543</v>
      </c>
      <c r="F604" s="4">
        <v>2025</v>
      </c>
      <c r="G604" s="2" t="s">
        <v>4</v>
      </c>
      <c r="H604" s="2" t="s">
        <v>972</v>
      </c>
      <c r="I604" s="2"/>
      <c r="J604" s="6" t="s">
        <v>1089</v>
      </c>
      <c r="K604" s="2" t="s">
        <v>4703</v>
      </c>
      <c r="L604" s="12">
        <v>72.5</v>
      </c>
      <c r="M604" s="21" t="s">
        <v>107</v>
      </c>
      <c r="N604" s="2" t="s">
        <v>4931</v>
      </c>
      <c r="O604" s="2"/>
      <c r="P604" s="2"/>
    </row>
    <row r="605" spans="1:16" x14ac:dyDescent="0.25">
      <c r="A605" s="14" t="s">
        <v>30</v>
      </c>
      <c r="B605" s="4" t="s">
        <v>3904</v>
      </c>
      <c r="C605" s="48">
        <v>46057</v>
      </c>
      <c r="D605" s="2"/>
      <c r="E605" s="6">
        <v>2400007464</v>
      </c>
      <c r="F605" s="4">
        <v>2025</v>
      </c>
      <c r="G605" s="2" t="s">
        <v>4</v>
      </c>
      <c r="H605" s="2" t="s">
        <v>1086</v>
      </c>
      <c r="I605" s="2"/>
      <c r="J605" s="6" t="s">
        <v>1085</v>
      </c>
      <c r="K605" s="2" t="s">
        <v>4703</v>
      </c>
      <c r="L605" s="12">
        <v>37.5</v>
      </c>
      <c r="M605" s="21" t="s">
        <v>107</v>
      </c>
      <c r="N605" s="2" t="s">
        <v>4914</v>
      </c>
      <c r="O605" s="2"/>
      <c r="P605" s="2"/>
    </row>
    <row r="606" spans="1:16" x14ac:dyDescent="0.25">
      <c r="A606" s="14" t="s">
        <v>30</v>
      </c>
      <c r="B606" s="4" t="s">
        <v>3904</v>
      </c>
      <c r="C606" s="48">
        <v>46057</v>
      </c>
      <c r="D606" s="2"/>
      <c r="E606" s="6">
        <v>2400007523</v>
      </c>
      <c r="F606" s="4">
        <v>2025</v>
      </c>
      <c r="G606" s="2" t="s">
        <v>4</v>
      </c>
      <c r="H606" s="2" t="s">
        <v>1088</v>
      </c>
      <c r="I606" s="2"/>
      <c r="J606" s="6" t="s">
        <v>1087</v>
      </c>
      <c r="K606" s="2" t="s">
        <v>4703</v>
      </c>
      <c r="L606" s="12">
        <v>99.5</v>
      </c>
      <c r="M606" s="21" t="s">
        <v>107</v>
      </c>
      <c r="N606" s="2" t="s">
        <v>4930</v>
      </c>
      <c r="O606" s="2"/>
      <c r="P606" s="2"/>
    </row>
    <row r="607" spans="1:16" x14ac:dyDescent="0.25">
      <c r="A607" s="14" t="s">
        <v>30</v>
      </c>
      <c r="B607" s="4" t="s">
        <v>3904</v>
      </c>
      <c r="C607" s="48">
        <v>46057</v>
      </c>
      <c r="D607" s="2"/>
      <c r="E607" s="6">
        <v>2400007494</v>
      </c>
      <c r="F607" s="4">
        <v>2025</v>
      </c>
      <c r="G607" s="2" t="s">
        <v>4</v>
      </c>
      <c r="H607" s="2" t="s">
        <v>1172</v>
      </c>
      <c r="I607" s="2"/>
      <c r="J607" s="6" t="s">
        <v>1171</v>
      </c>
      <c r="K607" s="2" t="s">
        <v>923</v>
      </c>
      <c r="L607" s="12">
        <v>312</v>
      </c>
      <c r="M607" s="4"/>
      <c r="N607" s="2" t="s">
        <v>4926</v>
      </c>
      <c r="O607" s="2"/>
      <c r="P607" s="2"/>
    </row>
    <row r="608" spans="1:16" x14ac:dyDescent="0.25">
      <c r="A608" s="14" t="s">
        <v>30</v>
      </c>
      <c r="B608" s="4"/>
      <c r="C608" s="48">
        <v>46057</v>
      </c>
      <c r="D608" s="2"/>
      <c r="E608" s="6">
        <v>2400007446</v>
      </c>
      <c r="F608" s="4">
        <v>2025</v>
      </c>
      <c r="G608" s="2" t="s">
        <v>8</v>
      </c>
      <c r="H608" s="2" t="s">
        <v>214</v>
      </c>
      <c r="I608" s="2"/>
      <c r="J608" s="6" t="s">
        <v>213</v>
      </c>
      <c r="K608" s="2" t="s">
        <v>3768</v>
      </c>
      <c r="L608" s="12">
        <v>12479.5</v>
      </c>
      <c r="M608" s="21" t="s">
        <v>107</v>
      </c>
      <c r="N608" s="2" t="s">
        <v>4821</v>
      </c>
      <c r="O608" s="2"/>
      <c r="P608" s="2"/>
    </row>
    <row r="609" spans="1:16" x14ac:dyDescent="0.25">
      <c r="A609" s="14" t="s">
        <v>30</v>
      </c>
      <c r="B609" s="4"/>
      <c r="C609" s="48">
        <v>46058</v>
      </c>
      <c r="D609" s="2"/>
      <c r="E609" s="6">
        <v>2400007116</v>
      </c>
      <c r="F609" s="4">
        <v>2025</v>
      </c>
      <c r="G609" s="2" t="s">
        <v>8</v>
      </c>
      <c r="H609" s="2" t="s">
        <v>214</v>
      </c>
      <c r="I609" s="2"/>
      <c r="J609" s="6" t="s">
        <v>252</v>
      </c>
      <c r="K609" s="2" t="s">
        <v>3637</v>
      </c>
      <c r="L609" s="12">
        <v>12591.5</v>
      </c>
      <c r="M609" s="21" t="s">
        <v>107</v>
      </c>
      <c r="N609" s="2" t="s">
        <v>4821</v>
      </c>
      <c r="O609" s="2"/>
      <c r="P609" s="2"/>
    </row>
    <row r="610" spans="1:16" x14ac:dyDescent="0.25">
      <c r="A610" s="14" t="s">
        <v>30</v>
      </c>
      <c r="B610" s="4"/>
      <c r="C610" s="48">
        <v>46063</v>
      </c>
      <c r="D610" s="2"/>
      <c r="E610" s="6">
        <v>2400007362</v>
      </c>
      <c r="F610" s="4">
        <v>2025</v>
      </c>
      <c r="G610" s="2" t="s">
        <v>8</v>
      </c>
      <c r="H610" s="2" t="s">
        <v>214</v>
      </c>
      <c r="I610" s="2"/>
      <c r="J610" s="6" t="s">
        <v>252</v>
      </c>
      <c r="K610" s="2" t="s">
        <v>3733</v>
      </c>
      <c r="L610" s="12">
        <v>2305</v>
      </c>
      <c r="M610" s="21" t="s">
        <v>107</v>
      </c>
      <c r="N610" s="2" t="s">
        <v>4821</v>
      </c>
      <c r="O610" s="2"/>
      <c r="P610" s="2"/>
    </row>
    <row r="611" spans="1:16" x14ac:dyDescent="0.25">
      <c r="A611" s="14" t="s">
        <v>30</v>
      </c>
      <c r="B611" s="114" t="s">
        <v>4929</v>
      </c>
      <c r="C611" s="102">
        <v>46059</v>
      </c>
      <c r="D611" s="98"/>
      <c r="E611" s="100">
        <v>2400007562</v>
      </c>
      <c r="F611" s="101">
        <v>2024</v>
      </c>
      <c r="G611" s="98" t="s">
        <v>4</v>
      </c>
      <c r="H611" s="98" t="s">
        <v>4786</v>
      </c>
      <c r="I611" s="2"/>
      <c r="J611" s="100" t="s">
        <v>1331</v>
      </c>
      <c r="K611" s="98" t="s">
        <v>3745</v>
      </c>
      <c r="L611" s="99">
        <v>454</v>
      </c>
      <c r="M611" s="101"/>
      <c r="N611" s="98" t="s">
        <v>4819</v>
      </c>
      <c r="O611" s="2"/>
      <c r="P611" s="2"/>
    </row>
    <row r="612" spans="1:16" x14ac:dyDescent="0.25">
      <c r="A612" s="14" t="s">
        <v>30</v>
      </c>
      <c r="B612" s="4"/>
      <c r="C612" s="48">
        <v>46063</v>
      </c>
      <c r="D612" s="2"/>
      <c r="E612" s="6">
        <v>2400007372</v>
      </c>
      <c r="F612" s="4">
        <v>2025</v>
      </c>
      <c r="G612" s="2" t="s">
        <v>8</v>
      </c>
      <c r="H612" s="2" t="s">
        <v>216</v>
      </c>
      <c r="I612" s="2"/>
      <c r="J612" s="6" t="s">
        <v>215</v>
      </c>
      <c r="K612" s="2" t="s">
        <v>3630</v>
      </c>
      <c r="L612" s="12">
        <v>895.5</v>
      </c>
      <c r="M612" s="19" t="s">
        <v>94</v>
      </c>
      <c r="N612" s="2" t="s">
        <v>4927</v>
      </c>
      <c r="O612" s="2"/>
      <c r="P612" s="2"/>
    </row>
    <row r="613" spans="1:16" x14ac:dyDescent="0.25">
      <c r="A613" s="14" t="s">
        <v>30</v>
      </c>
      <c r="B613" s="4"/>
      <c r="C613" s="48">
        <v>46063</v>
      </c>
      <c r="D613" s="2"/>
      <c r="E613" s="6">
        <v>2400007316</v>
      </c>
      <c r="F613" s="4">
        <v>2025</v>
      </c>
      <c r="G613" s="2" t="s">
        <v>4</v>
      </c>
      <c r="H613" s="2" t="s">
        <v>620</v>
      </c>
      <c r="I613" s="2"/>
      <c r="J613" s="6" t="s">
        <v>1155</v>
      </c>
      <c r="K613" s="2" t="s">
        <v>3637</v>
      </c>
      <c r="L613" s="12">
        <v>554.5</v>
      </c>
      <c r="M613" s="4"/>
      <c r="N613" s="2" t="s">
        <v>4928</v>
      </c>
      <c r="O613" s="2"/>
      <c r="P613" s="2"/>
    </row>
    <row r="614" spans="1:16" x14ac:dyDescent="0.25">
      <c r="A614" s="14" t="s">
        <v>30</v>
      </c>
      <c r="B614" s="4"/>
      <c r="C614" s="48">
        <v>46064</v>
      </c>
      <c r="D614" s="2"/>
      <c r="E614" s="6">
        <v>2400007409</v>
      </c>
      <c r="F614" s="4">
        <v>2025</v>
      </c>
      <c r="G614" s="2" t="s">
        <v>8</v>
      </c>
      <c r="H614" s="2" t="s">
        <v>216</v>
      </c>
      <c r="I614" s="2"/>
      <c r="J614" s="6" t="s">
        <v>215</v>
      </c>
      <c r="K614" s="2" t="s">
        <v>3637</v>
      </c>
      <c r="L614" s="12">
        <v>2882</v>
      </c>
      <c r="M614" s="19" t="s">
        <v>94</v>
      </c>
      <c r="N614" s="2" t="s">
        <v>4927</v>
      </c>
      <c r="O614" s="2"/>
      <c r="P614" s="2"/>
    </row>
    <row r="615" spans="1:16" x14ac:dyDescent="0.25">
      <c r="A615" s="14" t="s">
        <v>30</v>
      </c>
      <c r="B615" s="4"/>
      <c r="C615" s="48">
        <v>46064</v>
      </c>
      <c r="D615" s="2"/>
      <c r="E615" s="6">
        <v>2400007270</v>
      </c>
      <c r="F615" s="4">
        <v>2025</v>
      </c>
      <c r="G615" s="2" t="s">
        <v>8</v>
      </c>
      <c r="H615" s="2" t="s">
        <v>218</v>
      </c>
      <c r="I615" s="2"/>
      <c r="J615" s="6" t="s">
        <v>259</v>
      </c>
      <c r="K615" s="2" t="s">
        <v>3637</v>
      </c>
      <c r="L615" s="12">
        <v>1978.5</v>
      </c>
      <c r="M615" s="19" t="s">
        <v>94</v>
      </c>
      <c r="N615" s="2" t="s">
        <v>4759</v>
      </c>
      <c r="O615" s="2"/>
      <c r="P615" s="2"/>
    </row>
    <row r="616" spans="1:16" x14ac:dyDescent="0.25">
      <c r="A616" s="14" t="s">
        <v>30</v>
      </c>
      <c r="B616" s="4"/>
      <c r="C616" s="48">
        <v>46065</v>
      </c>
      <c r="D616" s="2"/>
      <c r="E616" s="6">
        <v>2400007414</v>
      </c>
      <c r="F616" s="4">
        <v>2025</v>
      </c>
      <c r="G616" s="2" t="s">
        <v>8</v>
      </c>
      <c r="H616" s="2" t="s">
        <v>194</v>
      </c>
      <c r="I616" s="2"/>
      <c r="J616" s="6" t="s">
        <v>193</v>
      </c>
      <c r="K616" s="2" t="s">
        <v>3637</v>
      </c>
      <c r="L616" s="12">
        <v>412.5</v>
      </c>
      <c r="M616" s="19" t="s">
        <v>94</v>
      </c>
      <c r="N616" s="2" t="s">
        <v>4926</v>
      </c>
      <c r="O616" s="2"/>
      <c r="P616" s="2"/>
    </row>
    <row r="617" spans="1:16" x14ac:dyDescent="0.25">
      <c r="A617" s="14" t="s">
        <v>30</v>
      </c>
      <c r="B617" s="4"/>
      <c r="C617" s="48">
        <v>46065</v>
      </c>
      <c r="D617" s="2"/>
      <c r="E617" s="6">
        <v>2400007405</v>
      </c>
      <c r="F617" s="4">
        <v>2025</v>
      </c>
      <c r="G617" s="2" t="s">
        <v>8</v>
      </c>
      <c r="H617" s="2" t="s">
        <v>414</v>
      </c>
      <c r="I617" s="2"/>
      <c r="J617" s="6" t="s">
        <v>1156</v>
      </c>
      <c r="K617" s="2" t="s">
        <v>3630</v>
      </c>
      <c r="L617" s="12">
        <v>509</v>
      </c>
      <c r="M617" s="4"/>
      <c r="N617" s="2" t="s">
        <v>4925</v>
      </c>
      <c r="O617" s="2"/>
      <c r="P617" s="2"/>
    </row>
    <row r="618" spans="1:16" x14ac:dyDescent="0.25">
      <c r="A618" s="14" t="s">
        <v>30</v>
      </c>
      <c r="B618" s="4"/>
      <c r="C618" s="48">
        <v>46065</v>
      </c>
      <c r="D618" s="2"/>
      <c r="E618" s="6">
        <v>2400007540</v>
      </c>
      <c r="F618" s="4">
        <v>2025</v>
      </c>
      <c r="G618" s="2" t="s">
        <v>8</v>
      </c>
      <c r="H618" s="2" t="s">
        <v>168</v>
      </c>
      <c r="I618" s="2"/>
      <c r="J618" s="6" t="s">
        <v>169</v>
      </c>
      <c r="K618" s="2" t="s">
        <v>3730</v>
      </c>
      <c r="L618" s="12">
        <v>1956</v>
      </c>
      <c r="M618" s="4"/>
      <c r="N618" s="2" t="s">
        <v>4924</v>
      </c>
      <c r="O618" s="2"/>
      <c r="P618" s="2"/>
    </row>
    <row r="619" spans="1:16" x14ac:dyDescent="0.25">
      <c r="A619" s="14" t="s">
        <v>30</v>
      </c>
      <c r="B619" s="4"/>
      <c r="C619" s="48">
        <v>46066</v>
      </c>
      <c r="D619" s="2"/>
      <c r="E619" s="6">
        <v>2400007504</v>
      </c>
      <c r="F619" s="4">
        <v>2023</v>
      </c>
      <c r="G619" s="2" t="s">
        <v>14</v>
      </c>
      <c r="H619" s="2" t="s">
        <v>4923</v>
      </c>
      <c r="I619" s="2"/>
      <c r="J619" s="6" t="s">
        <v>4064</v>
      </c>
      <c r="K619" s="2"/>
      <c r="L619" s="12">
        <v>9055</v>
      </c>
      <c r="M619" s="4"/>
      <c r="N619" s="2" t="s">
        <v>4743</v>
      </c>
      <c r="O619" s="2"/>
      <c r="P619" s="2"/>
    </row>
    <row r="620" spans="1:16" x14ac:dyDescent="0.25">
      <c r="A620" s="14" t="s">
        <v>30</v>
      </c>
      <c r="B620" s="4"/>
      <c r="C620" s="48">
        <v>46069</v>
      </c>
      <c r="D620" s="2"/>
      <c r="E620" s="6">
        <v>300099797</v>
      </c>
      <c r="F620" s="4">
        <v>2025</v>
      </c>
      <c r="G620" s="2" t="s">
        <v>8</v>
      </c>
      <c r="H620" s="2" t="s">
        <v>226</v>
      </c>
      <c r="I620" s="2"/>
      <c r="J620" s="6" t="s">
        <v>225</v>
      </c>
      <c r="K620" s="2" t="s">
        <v>3637</v>
      </c>
      <c r="L620" s="12">
        <v>10861</v>
      </c>
      <c r="M620" s="19" t="s">
        <v>94</v>
      </c>
      <c r="N620" s="2" t="s">
        <v>4922</v>
      </c>
      <c r="O620" s="2"/>
      <c r="P620" s="2"/>
    </row>
    <row r="621" spans="1:16" x14ac:dyDescent="0.25">
      <c r="A621" s="14" t="s">
        <v>30</v>
      </c>
      <c r="B621" s="4"/>
      <c r="C621" s="48">
        <v>46070</v>
      </c>
      <c r="D621" s="2"/>
      <c r="E621" s="6">
        <v>300099798</v>
      </c>
      <c r="F621" s="4">
        <v>2025</v>
      </c>
      <c r="G621" s="2" t="s">
        <v>8</v>
      </c>
      <c r="H621" s="2" t="s">
        <v>226</v>
      </c>
      <c r="I621" s="2"/>
      <c r="J621" s="6" t="s">
        <v>227</v>
      </c>
      <c r="K621" s="2" t="s">
        <v>3730</v>
      </c>
      <c r="L621" s="12">
        <v>3085.5</v>
      </c>
      <c r="M621" s="19" t="s">
        <v>94</v>
      </c>
      <c r="N621" s="2" t="s">
        <v>4697</v>
      </c>
      <c r="O621" s="2"/>
      <c r="P621" s="2"/>
    </row>
    <row r="622" spans="1:16" x14ac:dyDescent="0.25">
      <c r="A622" s="14" t="s">
        <v>30</v>
      </c>
      <c r="B622" s="4"/>
      <c r="C622" s="48">
        <v>46070</v>
      </c>
      <c r="D622" s="2"/>
      <c r="E622" s="6">
        <v>2400007503</v>
      </c>
      <c r="F622" s="4">
        <v>2025</v>
      </c>
      <c r="G622" s="2" t="s">
        <v>8</v>
      </c>
      <c r="H622" s="2" t="s">
        <v>1042</v>
      </c>
      <c r="I622" s="2"/>
      <c r="J622" s="6" t="s">
        <v>1041</v>
      </c>
      <c r="K622" s="2" t="s">
        <v>3630</v>
      </c>
      <c r="L622" s="12">
        <v>405.5</v>
      </c>
      <c r="M622" s="19" t="s">
        <v>94</v>
      </c>
      <c r="N622" s="2" t="s">
        <v>4921</v>
      </c>
      <c r="O622" s="2"/>
      <c r="P622" s="2"/>
    </row>
    <row r="623" spans="1:16" x14ac:dyDescent="0.25">
      <c r="A623" s="14" t="s">
        <v>30</v>
      </c>
      <c r="B623" s="4"/>
      <c r="C623" s="48">
        <v>46070</v>
      </c>
      <c r="D623" s="2"/>
      <c r="E623" s="6">
        <v>2400007423</v>
      </c>
      <c r="F623" s="4">
        <v>2025</v>
      </c>
      <c r="G623" s="2" t="s">
        <v>4</v>
      </c>
      <c r="H623" s="2" t="s">
        <v>1146</v>
      </c>
      <c r="I623" s="2"/>
      <c r="J623" s="6" t="s">
        <v>1145</v>
      </c>
      <c r="K623" s="2" t="s">
        <v>3733</v>
      </c>
      <c r="L623" s="12">
        <v>616</v>
      </c>
      <c r="M623" s="21" t="s">
        <v>107</v>
      </c>
      <c r="N623" s="2" t="s">
        <v>4920</v>
      </c>
      <c r="O623" s="2"/>
      <c r="P623" s="2"/>
    </row>
    <row r="624" spans="1:16" x14ac:dyDescent="0.25">
      <c r="A624" s="14" t="s">
        <v>30</v>
      </c>
      <c r="B624" s="4"/>
      <c r="C624" s="48">
        <v>46070</v>
      </c>
      <c r="D624" s="2"/>
      <c r="E624" s="6">
        <v>2400007484</v>
      </c>
      <c r="F624" s="4">
        <v>2025</v>
      </c>
      <c r="G624" s="2" t="s">
        <v>4</v>
      </c>
      <c r="H624" s="2" t="s">
        <v>1091</v>
      </c>
      <c r="I624" s="2"/>
      <c r="J624" s="6" t="s">
        <v>1090</v>
      </c>
      <c r="K624" s="2" t="s">
        <v>3637</v>
      </c>
      <c r="L624" s="12">
        <v>483</v>
      </c>
      <c r="M624" s="21" t="s">
        <v>107</v>
      </c>
      <c r="N624" s="2" t="s">
        <v>4919</v>
      </c>
      <c r="O624" s="2"/>
      <c r="P624" s="2"/>
    </row>
    <row r="625" spans="1:16" x14ac:dyDescent="0.25">
      <c r="A625" s="14" t="s">
        <v>30</v>
      </c>
      <c r="B625" s="4"/>
      <c r="C625" s="48">
        <v>46070</v>
      </c>
      <c r="D625" s="2"/>
      <c r="E625" s="6">
        <v>300099944</v>
      </c>
      <c r="F625" s="4">
        <v>2025</v>
      </c>
      <c r="G625" s="2" t="s">
        <v>8</v>
      </c>
      <c r="H625" s="2" t="s">
        <v>174</v>
      </c>
      <c r="I625" s="2"/>
      <c r="J625" s="6" t="s">
        <v>173</v>
      </c>
      <c r="K625" s="2" t="s">
        <v>3630</v>
      </c>
      <c r="L625" s="12">
        <v>10139</v>
      </c>
      <c r="M625" s="21" t="s">
        <v>107</v>
      </c>
      <c r="N625" s="2" t="s">
        <v>4918</v>
      </c>
      <c r="O625" s="2"/>
      <c r="P625" s="2"/>
    </row>
    <row r="626" spans="1:16" x14ac:dyDescent="0.25">
      <c r="A626" s="14" t="s">
        <v>30</v>
      </c>
      <c r="B626" s="106"/>
      <c r="C626" s="48">
        <v>46070</v>
      </c>
      <c r="D626" s="2"/>
      <c r="E626" s="6">
        <v>300100369</v>
      </c>
      <c r="F626" s="4">
        <v>2025</v>
      </c>
      <c r="G626" s="2" t="s">
        <v>8</v>
      </c>
      <c r="H626" s="2" t="s">
        <v>268</v>
      </c>
      <c r="I626" s="2"/>
      <c r="J626" s="6" t="s">
        <v>269</v>
      </c>
      <c r="K626" s="2" t="s">
        <v>3730</v>
      </c>
      <c r="L626" s="12">
        <v>2024.5</v>
      </c>
      <c r="M626" s="21" t="s">
        <v>107</v>
      </c>
      <c r="N626" s="2" t="s">
        <v>4899</v>
      </c>
      <c r="O626" s="2"/>
      <c r="P626" s="2"/>
    </row>
    <row r="627" spans="1:16" x14ac:dyDescent="0.25">
      <c r="A627" s="14" t="s">
        <v>30</v>
      </c>
      <c r="B627" s="97" t="s">
        <v>4917</v>
      </c>
      <c r="C627" s="113">
        <v>46070</v>
      </c>
      <c r="D627" s="97"/>
      <c r="E627" s="111">
        <v>2400007552</v>
      </c>
      <c r="F627" s="112">
        <v>2025</v>
      </c>
      <c r="G627" s="97" t="s">
        <v>8</v>
      </c>
      <c r="H627" s="97" t="s">
        <v>229</v>
      </c>
      <c r="I627" s="97"/>
      <c r="J627" s="111" t="s">
        <v>231</v>
      </c>
      <c r="K627" s="97" t="s">
        <v>3637</v>
      </c>
      <c r="L627" s="110">
        <v>164</v>
      </c>
      <c r="M627" s="112"/>
      <c r="N627" s="97" t="s">
        <v>4916</v>
      </c>
      <c r="O627" s="2"/>
      <c r="P627" s="97"/>
    </row>
    <row r="628" spans="1:16" x14ac:dyDescent="0.25">
      <c r="A628" s="14" t="s">
        <v>30</v>
      </c>
      <c r="B628" s="2" t="s">
        <v>693</v>
      </c>
      <c r="C628" s="48">
        <v>46070</v>
      </c>
      <c r="D628" s="2"/>
      <c r="E628" s="6">
        <v>2400007560</v>
      </c>
      <c r="F628" s="4">
        <v>2025</v>
      </c>
      <c r="G628" s="2" t="s">
        <v>8</v>
      </c>
      <c r="H628" s="2" t="s">
        <v>229</v>
      </c>
      <c r="I628" s="2"/>
      <c r="J628" s="6" t="s">
        <v>230</v>
      </c>
      <c r="K628" s="2" t="s">
        <v>3733</v>
      </c>
      <c r="L628" s="12">
        <v>772</v>
      </c>
      <c r="M628" s="4"/>
      <c r="N628" s="2" t="s">
        <v>4820</v>
      </c>
      <c r="O628" s="2"/>
      <c r="P628" s="2"/>
    </row>
    <row r="629" spans="1:16" x14ac:dyDescent="0.25">
      <c r="A629" s="14" t="s">
        <v>30</v>
      </c>
      <c r="B629" s="2"/>
      <c r="C629" s="48">
        <v>46073</v>
      </c>
      <c r="D629" s="2"/>
      <c r="E629" s="6">
        <v>2400007476</v>
      </c>
      <c r="F629" s="4">
        <v>2025</v>
      </c>
      <c r="G629" s="2" t="s">
        <v>142</v>
      </c>
      <c r="H629" s="2" t="s">
        <v>717</v>
      </c>
      <c r="I629" s="2"/>
      <c r="J629" s="6" t="s">
        <v>1189</v>
      </c>
      <c r="K629" s="2" t="s">
        <v>3739</v>
      </c>
      <c r="L629" s="12">
        <v>26931.5</v>
      </c>
      <c r="M629" s="4"/>
      <c r="N629" s="2" t="s">
        <v>4850</v>
      </c>
      <c r="O629" s="2"/>
      <c r="P629" s="2"/>
    </row>
    <row r="630" spans="1:16" x14ac:dyDescent="0.25">
      <c r="A630" s="14" t="s">
        <v>30</v>
      </c>
      <c r="B630" s="106"/>
      <c r="C630" s="48">
        <v>46071</v>
      </c>
      <c r="D630" s="2"/>
      <c r="E630" s="6">
        <v>2400007454</v>
      </c>
      <c r="F630" s="4">
        <v>2024</v>
      </c>
      <c r="G630" s="2" t="s">
        <v>8</v>
      </c>
      <c r="H630" s="2" t="s">
        <v>341</v>
      </c>
      <c r="I630" s="2"/>
      <c r="J630" s="6" t="s">
        <v>342</v>
      </c>
      <c r="K630" s="2" t="s">
        <v>3730</v>
      </c>
      <c r="L630" s="12">
        <v>2559.5</v>
      </c>
      <c r="M630" s="4"/>
      <c r="N630" s="2" t="s">
        <v>4733</v>
      </c>
      <c r="O630" s="2"/>
      <c r="P630" s="2"/>
    </row>
    <row r="631" spans="1:16" x14ac:dyDescent="0.25">
      <c r="A631" s="14" t="s">
        <v>30</v>
      </c>
      <c r="B631" s="106"/>
      <c r="C631" s="48">
        <v>46071</v>
      </c>
      <c r="D631" s="2"/>
      <c r="E631" s="6">
        <v>2400007455</v>
      </c>
      <c r="F631" s="4">
        <v>2024</v>
      </c>
      <c r="G631" s="2" t="s">
        <v>8</v>
      </c>
      <c r="H631" s="2" t="s">
        <v>341</v>
      </c>
      <c r="I631" s="2"/>
      <c r="J631" s="6" t="s">
        <v>342</v>
      </c>
      <c r="K631" s="2" t="s">
        <v>3733</v>
      </c>
      <c r="L631" s="12">
        <v>5245</v>
      </c>
      <c r="M631" s="4"/>
      <c r="N631" s="2" t="s">
        <v>4733</v>
      </c>
      <c r="O631" s="2"/>
      <c r="P631" s="2"/>
    </row>
    <row r="632" spans="1:16" x14ac:dyDescent="0.25">
      <c r="A632" s="14" t="s">
        <v>30</v>
      </c>
      <c r="B632" s="106"/>
      <c r="C632" s="48">
        <v>46071</v>
      </c>
      <c r="D632" s="2"/>
      <c r="E632" s="6">
        <v>2400007456</v>
      </c>
      <c r="F632" s="4">
        <v>2024</v>
      </c>
      <c r="G632" s="2" t="s">
        <v>8</v>
      </c>
      <c r="H632" s="2" t="s">
        <v>341</v>
      </c>
      <c r="I632" s="2"/>
      <c r="J632" s="6" t="s">
        <v>342</v>
      </c>
      <c r="K632" s="2" t="s">
        <v>3630</v>
      </c>
      <c r="L632" s="12">
        <v>3531.5</v>
      </c>
      <c r="M632" s="4"/>
      <c r="N632" s="2" t="s">
        <v>4733</v>
      </c>
      <c r="O632" s="2"/>
      <c r="P632" s="2"/>
    </row>
    <row r="633" spans="1:16" x14ac:dyDescent="0.25">
      <c r="A633" s="14" t="s">
        <v>30</v>
      </c>
      <c r="B633" s="106"/>
      <c r="C633" s="48">
        <v>46073</v>
      </c>
      <c r="D633" s="2"/>
      <c r="E633" s="6">
        <v>2400007295</v>
      </c>
      <c r="F633" s="4">
        <v>2025</v>
      </c>
      <c r="G633" s="2" t="s">
        <v>8</v>
      </c>
      <c r="H633" s="2" t="s">
        <v>218</v>
      </c>
      <c r="I633" s="2"/>
      <c r="J633" s="6" t="s">
        <v>220</v>
      </c>
      <c r="K633" s="2" t="s">
        <v>3637</v>
      </c>
      <c r="L633" s="12">
        <v>853</v>
      </c>
      <c r="M633" s="19" t="s">
        <v>94</v>
      </c>
      <c r="N633" s="2" t="s">
        <v>4915</v>
      </c>
      <c r="O633" s="2"/>
      <c r="P633" s="2"/>
    </row>
    <row r="634" spans="1:16" x14ac:dyDescent="0.25">
      <c r="A634" s="14" t="s">
        <v>30</v>
      </c>
      <c r="B634" s="106"/>
      <c r="C634" s="48">
        <v>46076</v>
      </c>
      <c r="D634" s="2"/>
      <c r="E634" s="6">
        <v>2400007327</v>
      </c>
      <c r="F634" s="4">
        <v>2025</v>
      </c>
      <c r="G634" s="2" t="s">
        <v>8</v>
      </c>
      <c r="H634" s="2" t="s">
        <v>218</v>
      </c>
      <c r="I634" s="2"/>
      <c r="J634" s="6" t="s">
        <v>257</v>
      </c>
      <c r="K634" s="2" t="s">
        <v>3637</v>
      </c>
      <c r="L634" s="12">
        <v>7405.5</v>
      </c>
      <c r="M634" s="19" t="s">
        <v>94</v>
      </c>
      <c r="N634" s="2" t="s">
        <v>4914</v>
      </c>
      <c r="O634" s="2"/>
      <c r="P634" s="2"/>
    </row>
    <row r="635" spans="1:16" x14ac:dyDescent="0.25">
      <c r="A635" s="14" t="s">
        <v>30</v>
      </c>
      <c r="B635" s="2" t="s">
        <v>4913</v>
      </c>
      <c r="C635" s="48">
        <v>46076</v>
      </c>
      <c r="D635" s="2">
        <v>1</v>
      </c>
      <c r="E635" s="6">
        <v>2400007721</v>
      </c>
      <c r="F635" s="4">
        <v>2025</v>
      </c>
      <c r="G635" s="2" t="s">
        <v>4</v>
      </c>
      <c r="H635" s="2" t="s">
        <v>4800</v>
      </c>
      <c r="I635" s="2"/>
      <c r="J635" s="6" t="s">
        <v>1153</v>
      </c>
      <c r="K635" s="2" t="s">
        <v>3637</v>
      </c>
      <c r="L635" s="12">
        <v>769</v>
      </c>
      <c r="M635" s="21" t="s">
        <v>107</v>
      </c>
      <c r="N635" s="2" t="s">
        <v>4912</v>
      </c>
      <c r="O635" s="2"/>
      <c r="P635" s="2"/>
    </row>
    <row r="636" spans="1:16" x14ac:dyDescent="0.25">
      <c r="A636" s="14" t="s">
        <v>30</v>
      </c>
      <c r="B636" s="2" t="s">
        <v>4913</v>
      </c>
      <c r="C636" s="48">
        <v>46076</v>
      </c>
      <c r="D636" s="2">
        <v>1</v>
      </c>
      <c r="E636" s="6">
        <v>2400007722</v>
      </c>
      <c r="F636" s="4">
        <v>2025</v>
      </c>
      <c r="G636" s="2" t="s">
        <v>4</v>
      </c>
      <c r="H636" s="2" t="s">
        <v>4800</v>
      </c>
      <c r="I636" s="2"/>
      <c r="J636" s="6" t="s">
        <v>1154</v>
      </c>
      <c r="K636" s="2" t="s">
        <v>3637</v>
      </c>
      <c r="L636" s="12">
        <v>699</v>
      </c>
      <c r="M636" s="21" t="s">
        <v>107</v>
      </c>
      <c r="N636" s="2" t="s">
        <v>4912</v>
      </c>
      <c r="O636" s="2"/>
      <c r="P636" s="2"/>
    </row>
    <row r="637" spans="1:16" x14ac:dyDescent="0.25">
      <c r="A637" s="14" t="s">
        <v>30</v>
      </c>
      <c r="B637" s="112" t="s">
        <v>3904</v>
      </c>
      <c r="C637" s="113">
        <v>46076</v>
      </c>
      <c r="D637" s="97"/>
      <c r="E637" s="111">
        <v>2400007457</v>
      </c>
      <c r="F637" s="112">
        <v>2025</v>
      </c>
      <c r="G637" s="97" t="s">
        <v>4</v>
      </c>
      <c r="H637" s="97" t="s">
        <v>1093</v>
      </c>
      <c r="I637" s="97"/>
      <c r="J637" s="111" t="s">
        <v>1092</v>
      </c>
      <c r="K637" s="97" t="s">
        <v>3733</v>
      </c>
      <c r="L637" s="110">
        <v>292</v>
      </c>
      <c r="M637" s="112"/>
      <c r="N637" s="97" t="s">
        <v>4759</v>
      </c>
      <c r="O637" s="2"/>
      <c r="P637" s="97"/>
    </row>
    <row r="638" spans="1:16" x14ac:dyDescent="0.25">
      <c r="A638" s="14" t="s">
        <v>30</v>
      </c>
      <c r="B638" s="112" t="s">
        <v>3904</v>
      </c>
      <c r="C638" s="113">
        <v>46076</v>
      </c>
      <c r="D638" s="97"/>
      <c r="E638" s="111">
        <v>300100663</v>
      </c>
      <c r="F638" s="112">
        <v>2025</v>
      </c>
      <c r="G638" s="97" t="s">
        <v>8</v>
      </c>
      <c r="H638" s="97" t="s">
        <v>958</v>
      </c>
      <c r="I638" s="97"/>
      <c r="J638" s="111" t="s">
        <v>957</v>
      </c>
      <c r="K638" s="97" t="s">
        <v>3630</v>
      </c>
      <c r="L638" s="110">
        <v>134.5</v>
      </c>
      <c r="M638" s="112"/>
      <c r="N638" s="97" t="s">
        <v>4911</v>
      </c>
      <c r="O638" s="2"/>
      <c r="P638" s="97"/>
    </row>
    <row r="639" spans="1:16" x14ac:dyDescent="0.25">
      <c r="A639" s="14" t="s">
        <v>30</v>
      </c>
      <c r="B639" s="112" t="s">
        <v>3904</v>
      </c>
      <c r="C639" s="113">
        <v>46076</v>
      </c>
      <c r="D639" s="97"/>
      <c r="E639" s="111">
        <v>2400007508</v>
      </c>
      <c r="F639" s="112">
        <v>2025</v>
      </c>
      <c r="G639" s="97" t="s">
        <v>4</v>
      </c>
      <c r="H639" s="97" t="s">
        <v>1005</v>
      </c>
      <c r="I639" s="97"/>
      <c r="J639" s="111" t="s">
        <v>1004</v>
      </c>
      <c r="K639" s="97" t="s">
        <v>3739</v>
      </c>
      <c r="L639" s="110">
        <v>93.5</v>
      </c>
      <c r="M639" s="112"/>
      <c r="N639" s="97" t="s">
        <v>4759</v>
      </c>
      <c r="O639" s="2"/>
      <c r="P639" s="97"/>
    </row>
    <row r="640" spans="1:16" x14ac:dyDescent="0.25">
      <c r="A640" s="14" t="s">
        <v>30</v>
      </c>
      <c r="B640" s="4"/>
      <c r="C640" s="48">
        <v>46078</v>
      </c>
      <c r="D640" s="2"/>
      <c r="E640" s="6">
        <v>2400007506</v>
      </c>
      <c r="F640" s="4"/>
      <c r="G640" s="2" t="s">
        <v>4</v>
      </c>
      <c r="H640" s="2" t="s">
        <v>1091</v>
      </c>
      <c r="I640" s="2"/>
      <c r="J640" s="6" t="s">
        <v>1090</v>
      </c>
      <c r="K640" s="2" t="s">
        <v>3733</v>
      </c>
      <c r="L640" s="12">
        <v>238</v>
      </c>
      <c r="M640" s="21" t="s">
        <v>107</v>
      </c>
      <c r="N640" s="2" t="s">
        <v>4910</v>
      </c>
      <c r="O640" s="2"/>
      <c r="P640" s="2"/>
    </row>
    <row r="641" spans="1:16" x14ac:dyDescent="0.25">
      <c r="A641" s="14" t="s">
        <v>30</v>
      </c>
      <c r="B641" s="112" t="s">
        <v>3904</v>
      </c>
      <c r="C641" s="113">
        <v>46078</v>
      </c>
      <c r="D641" s="97"/>
      <c r="E641" s="111">
        <v>2400007507</v>
      </c>
      <c r="F641" s="112"/>
      <c r="G641" s="97" t="s">
        <v>4</v>
      </c>
      <c r="H641" s="97" t="s">
        <v>1091</v>
      </c>
      <c r="I641" s="97"/>
      <c r="J641" s="111" t="s">
        <v>1090</v>
      </c>
      <c r="K641" s="97" t="s">
        <v>3730</v>
      </c>
      <c r="L641" s="110">
        <v>273.5</v>
      </c>
      <c r="M641" s="21" t="s">
        <v>107</v>
      </c>
      <c r="N641" s="97" t="s">
        <v>4909</v>
      </c>
      <c r="O641" s="2"/>
      <c r="P641" s="97"/>
    </row>
    <row r="642" spans="1:16" x14ac:dyDescent="0.25">
      <c r="A642" s="14" t="s">
        <v>30</v>
      </c>
      <c r="B642" s="22" t="s">
        <v>4908</v>
      </c>
      <c r="C642" s="48">
        <v>46078</v>
      </c>
      <c r="D642" s="2"/>
      <c r="E642" s="6">
        <v>2400007680</v>
      </c>
      <c r="F642" s="4">
        <v>2025</v>
      </c>
      <c r="G642" s="2" t="s">
        <v>8</v>
      </c>
      <c r="H642" s="2" t="s">
        <v>931</v>
      </c>
      <c r="I642" s="2"/>
      <c r="J642" s="6" t="s">
        <v>930</v>
      </c>
      <c r="K642" s="2" t="s">
        <v>923</v>
      </c>
      <c r="L642" s="12">
        <v>445</v>
      </c>
      <c r="M642" s="21" t="s">
        <v>107</v>
      </c>
      <c r="N642" s="2" t="s">
        <v>4907</v>
      </c>
      <c r="O642" s="2"/>
      <c r="P642" s="2"/>
    </row>
    <row r="643" spans="1:16" x14ac:dyDescent="0.25">
      <c r="A643" s="14" t="s">
        <v>30</v>
      </c>
      <c r="B643" s="2"/>
      <c r="C643" s="48">
        <v>46079</v>
      </c>
      <c r="D643" s="2"/>
      <c r="E643" s="6">
        <v>2400007319</v>
      </c>
      <c r="F643" s="4"/>
      <c r="G643" s="2" t="s">
        <v>8</v>
      </c>
      <c r="H643" s="2" t="s">
        <v>224</v>
      </c>
      <c r="I643" s="2"/>
      <c r="J643" s="6" t="s">
        <v>223</v>
      </c>
      <c r="K643" s="2"/>
      <c r="L643" s="12">
        <v>4640</v>
      </c>
      <c r="M643" s="19" t="s">
        <v>94</v>
      </c>
      <c r="N643" s="2" t="s">
        <v>4906</v>
      </c>
      <c r="O643" s="2"/>
      <c r="P643" s="2"/>
    </row>
    <row r="644" spans="1:16" x14ac:dyDescent="0.25">
      <c r="A644" s="14" t="s">
        <v>30</v>
      </c>
      <c r="B644" s="2"/>
      <c r="C644" s="48">
        <v>46085</v>
      </c>
      <c r="D644" s="2"/>
      <c r="E644" s="6">
        <v>2400007408</v>
      </c>
      <c r="F644" s="4"/>
      <c r="G644" s="2" t="s">
        <v>8</v>
      </c>
      <c r="H644" s="2" t="s">
        <v>1139</v>
      </c>
      <c r="I644" s="2"/>
      <c r="J644" s="6" t="s">
        <v>1138</v>
      </c>
      <c r="K644" s="2"/>
      <c r="L644" s="12">
        <v>649</v>
      </c>
      <c r="M644" s="19" t="s">
        <v>94</v>
      </c>
      <c r="N644" s="2" t="s">
        <v>4905</v>
      </c>
      <c r="O644" s="2"/>
      <c r="P644" s="2"/>
    </row>
    <row r="645" spans="1:16" x14ac:dyDescent="0.25">
      <c r="A645" s="14" t="s">
        <v>30</v>
      </c>
      <c r="B645" s="2"/>
      <c r="C645" s="48">
        <v>46086</v>
      </c>
      <c r="D645" s="2"/>
      <c r="E645" s="6">
        <v>300099295</v>
      </c>
      <c r="F645" s="4">
        <v>2025</v>
      </c>
      <c r="G645" s="2" t="s">
        <v>8</v>
      </c>
      <c r="H645" s="2" t="s">
        <v>218</v>
      </c>
      <c r="I645" s="2"/>
      <c r="J645" s="6" t="s">
        <v>220</v>
      </c>
      <c r="K645" s="2" t="s">
        <v>3730</v>
      </c>
      <c r="L645" s="12">
        <v>2146.5</v>
      </c>
      <c r="M645" s="19" t="s">
        <v>94</v>
      </c>
      <c r="N645" s="2" t="s">
        <v>4697</v>
      </c>
      <c r="O645" s="2"/>
      <c r="P645" s="2"/>
    </row>
    <row r="646" spans="1:16" x14ac:dyDescent="0.25">
      <c r="A646" s="14" t="s">
        <v>30</v>
      </c>
      <c r="B646" s="2"/>
      <c r="C646" s="48">
        <v>46086</v>
      </c>
      <c r="D646" s="2"/>
      <c r="E646" s="6">
        <v>300099562</v>
      </c>
      <c r="F646" s="4">
        <v>2025</v>
      </c>
      <c r="G646" s="2" t="s">
        <v>8</v>
      </c>
      <c r="H646" s="2" t="s">
        <v>218</v>
      </c>
      <c r="I646" s="2"/>
      <c r="J646" s="6" t="s">
        <v>217</v>
      </c>
      <c r="K646" s="2" t="s">
        <v>3733</v>
      </c>
      <c r="L646" s="12">
        <v>3595.5</v>
      </c>
      <c r="M646" s="19" t="s">
        <v>94</v>
      </c>
      <c r="N646" s="2" t="s">
        <v>4697</v>
      </c>
      <c r="O646" s="2"/>
      <c r="P646" s="2"/>
    </row>
    <row r="647" spans="1:16" x14ac:dyDescent="0.25">
      <c r="A647" s="14" t="s">
        <v>30</v>
      </c>
      <c r="B647" s="2"/>
      <c r="C647" s="48">
        <v>46087</v>
      </c>
      <c r="D647" s="2"/>
      <c r="E647" s="6">
        <v>300099564</v>
      </c>
      <c r="F647" s="4">
        <v>2025</v>
      </c>
      <c r="G647" s="2" t="s">
        <v>8</v>
      </c>
      <c r="H647" s="2" t="s">
        <v>218</v>
      </c>
      <c r="I647" s="2"/>
      <c r="J647" s="6" t="s">
        <v>219</v>
      </c>
      <c r="K647" s="2" t="s">
        <v>3730</v>
      </c>
      <c r="L647" s="12">
        <v>4205</v>
      </c>
      <c r="M647" s="19" t="s">
        <v>94</v>
      </c>
      <c r="N647" s="2" t="s">
        <v>4697</v>
      </c>
      <c r="O647" s="2"/>
      <c r="P647" s="2"/>
    </row>
    <row r="648" spans="1:16" x14ac:dyDescent="0.25">
      <c r="A648" s="14" t="s">
        <v>30</v>
      </c>
      <c r="B648" s="2"/>
      <c r="C648" s="48">
        <v>46076</v>
      </c>
      <c r="D648" s="2"/>
      <c r="E648" s="6">
        <v>2400007566</v>
      </c>
      <c r="F648" s="4">
        <v>2024</v>
      </c>
      <c r="G648" s="2" t="s">
        <v>8</v>
      </c>
      <c r="H648" s="2" t="s">
        <v>348</v>
      </c>
      <c r="I648" s="2"/>
      <c r="J648" s="6" t="s">
        <v>350</v>
      </c>
      <c r="K648" s="2" t="s">
        <v>3637</v>
      </c>
      <c r="L648" s="12">
        <v>3662</v>
      </c>
      <c r="M648" s="4"/>
      <c r="N648" s="2" t="s">
        <v>4733</v>
      </c>
      <c r="O648" s="2"/>
      <c r="P648" s="2"/>
    </row>
    <row r="649" spans="1:16" x14ac:dyDescent="0.25">
      <c r="A649" s="14" t="s">
        <v>30</v>
      </c>
      <c r="B649" s="2"/>
      <c r="C649" s="48">
        <v>46086</v>
      </c>
      <c r="D649" s="2"/>
      <c r="E649" s="6">
        <v>300099563</v>
      </c>
      <c r="F649" s="4">
        <v>2025</v>
      </c>
      <c r="G649" s="2" t="s">
        <v>8</v>
      </c>
      <c r="H649" s="2" t="s">
        <v>218</v>
      </c>
      <c r="I649" s="2"/>
      <c r="J649" s="6" t="s">
        <v>217</v>
      </c>
      <c r="K649" s="2" t="s">
        <v>3637</v>
      </c>
      <c r="L649" s="12">
        <v>7752</v>
      </c>
      <c r="M649" s="19" t="s">
        <v>94</v>
      </c>
      <c r="N649" s="2" t="s">
        <v>4697</v>
      </c>
      <c r="O649" s="2"/>
      <c r="P649" s="2"/>
    </row>
    <row r="650" spans="1:16" x14ac:dyDescent="0.25">
      <c r="A650" s="14" t="s">
        <v>30</v>
      </c>
      <c r="B650" s="112" t="s">
        <v>3904</v>
      </c>
      <c r="C650" s="113">
        <v>46078</v>
      </c>
      <c r="D650" s="97"/>
      <c r="E650" s="111">
        <v>2400007545</v>
      </c>
      <c r="F650" s="112"/>
      <c r="G650" s="97" t="s">
        <v>4</v>
      </c>
      <c r="H650" s="97" t="s">
        <v>1079</v>
      </c>
      <c r="I650" s="97"/>
      <c r="J650" s="111" t="s">
        <v>1078</v>
      </c>
      <c r="K650" s="97" t="s">
        <v>3739</v>
      </c>
      <c r="L650" s="110">
        <v>215.5</v>
      </c>
      <c r="M650" s="21" t="s">
        <v>107</v>
      </c>
      <c r="N650" s="97" t="s">
        <v>4904</v>
      </c>
      <c r="O650" s="2"/>
      <c r="P650" s="97"/>
    </row>
    <row r="651" spans="1:16" x14ac:dyDescent="0.25">
      <c r="A651" s="14" t="s">
        <v>30</v>
      </c>
      <c r="B651" s="101" t="s">
        <v>3904</v>
      </c>
      <c r="C651" s="102">
        <v>46078</v>
      </c>
      <c r="D651" s="98"/>
      <c r="E651" s="100">
        <v>300100756</v>
      </c>
      <c r="F651" s="101">
        <v>2024</v>
      </c>
      <c r="G651" s="98" t="s">
        <v>4</v>
      </c>
      <c r="H651" s="98" t="s">
        <v>4880</v>
      </c>
      <c r="I651" s="2"/>
      <c r="J651" s="100" t="s">
        <v>4014</v>
      </c>
      <c r="K651" s="98" t="s">
        <v>3739</v>
      </c>
      <c r="L651" s="99">
        <v>18.440000000000001</v>
      </c>
      <c r="M651" s="101"/>
      <c r="N651" s="98" t="s">
        <v>4903</v>
      </c>
      <c r="O651" s="2"/>
      <c r="P651" s="2"/>
    </row>
    <row r="652" spans="1:16" x14ac:dyDescent="0.25">
      <c r="A652" s="14" t="s">
        <v>30</v>
      </c>
      <c r="B652" s="106"/>
      <c r="C652" s="48">
        <v>46077</v>
      </c>
      <c r="D652" s="2"/>
      <c r="E652" s="6">
        <v>300100422</v>
      </c>
      <c r="F652" s="4">
        <v>2025</v>
      </c>
      <c r="G652" s="2" t="s">
        <v>8</v>
      </c>
      <c r="H652" s="2" t="s">
        <v>166</v>
      </c>
      <c r="I652" s="2"/>
      <c r="J652" s="6" t="s">
        <v>165</v>
      </c>
      <c r="K652" s="2" t="s">
        <v>3630</v>
      </c>
      <c r="L652" s="12">
        <v>6217.7030000000004</v>
      </c>
      <c r="M652" s="19" t="s">
        <v>94</v>
      </c>
      <c r="N652" s="2" t="s">
        <v>4902</v>
      </c>
      <c r="O652" s="2"/>
      <c r="P652" s="2"/>
    </row>
    <row r="653" spans="1:16" x14ac:dyDescent="0.25">
      <c r="A653" s="14" t="s">
        <v>30</v>
      </c>
      <c r="B653" s="2"/>
      <c r="C653" s="48">
        <v>46077</v>
      </c>
      <c r="D653" s="2"/>
      <c r="E653" s="6">
        <v>2400007584</v>
      </c>
      <c r="F653" s="4">
        <v>2024</v>
      </c>
      <c r="G653" s="2" t="s">
        <v>8</v>
      </c>
      <c r="H653" s="2" t="s">
        <v>4765</v>
      </c>
      <c r="I653" s="2"/>
      <c r="J653" s="6" t="s">
        <v>3684</v>
      </c>
      <c r="K653" s="2" t="s">
        <v>3630</v>
      </c>
      <c r="L653" s="12">
        <v>4083.5</v>
      </c>
      <c r="M653" s="19" t="s">
        <v>94</v>
      </c>
      <c r="N653" s="2" t="s">
        <v>4820</v>
      </c>
      <c r="O653" s="2"/>
      <c r="P653" s="2"/>
    </row>
    <row r="654" spans="1:16" x14ac:dyDescent="0.25">
      <c r="A654" s="14" t="s">
        <v>30</v>
      </c>
      <c r="B654" s="2"/>
      <c r="C654" s="48">
        <v>46079</v>
      </c>
      <c r="D654" s="2"/>
      <c r="E654" s="6">
        <v>300099542</v>
      </c>
      <c r="F654" s="4">
        <v>2025</v>
      </c>
      <c r="G654" s="2" t="s">
        <v>8</v>
      </c>
      <c r="H654" s="2" t="s">
        <v>1143</v>
      </c>
      <c r="I654" s="2"/>
      <c r="J654" s="6" t="s">
        <v>1144</v>
      </c>
      <c r="K654" s="2" t="s">
        <v>3733</v>
      </c>
      <c r="L654" s="12">
        <v>420</v>
      </c>
      <c r="M654" s="21" t="s">
        <v>107</v>
      </c>
      <c r="N654" s="2" t="s">
        <v>4899</v>
      </c>
      <c r="O654" s="2"/>
      <c r="P654" s="2"/>
    </row>
    <row r="655" spans="1:16" x14ac:dyDescent="0.25">
      <c r="A655" s="14" t="s">
        <v>30</v>
      </c>
      <c r="B655" s="2"/>
      <c r="C655" s="48">
        <v>46079</v>
      </c>
      <c r="D655" s="2"/>
      <c r="E655" s="6">
        <v>300099593</v>
      </c>
      <c r="F655" s="4">
        <v>2025</v>
      </c>
      <c r="G655" s="2" t="s">
        <v>8</v>
      </c>
      <c r="H655" s="2" t="s">
        <v>214</v>
      </c>
      <c r="I655" s="2"/>
      <c r="J655" s="6" t="s">
        <v>213</v>
      </c>
      <c r="K655" s="2" t="s">
        <v>3730</v>
      </c>
      <c r="L655" s="12">
        <v>7714</v>
      </c>
      <c r="M655" s="21" t="s">
        <v>107</v>
      </c>
      <c r="N655" s="2" t="s">
        <v>4901</v>
      </c>
      <c r="O655" s="2"/>
      <c r="P655" s="2"/>
    </row>
    <row r="656" spans="1:16" x14ac:dyDescent="0.25">
      <c r="A656" s="14" t="s">
        <v>30</v>
      </c>
      <c r="B656" s="106"/>
      <c r="C656" s="48">
        <v>46078</v>
      </c>
      <c r="D656" s="2"/>
      <c r="E656" s="6">
        <v>2400007292</v>
      </c>
      <c r="F656" s="4">
        <v>2025</v>
      </c>
      <c r="G656" s="2" t="s">
        <v>8</v>
      </c>
      <c r="H656" s="2" t="s">
        <v>295</v>
      </c>
      <c r="I656" s="2"/>
      <c r="J656" s="6" t="s">
        <v>296</v>
      </c>
      <c r="K656" s="2" t="s">
        <v>3637</v>
      </c>
      <c r="L656" s="12">
        <v>1100</v>
      </c>
      <c r="M656" s="19" t="s">
        <v>94</v>
      </c>
      <c r="N656" s="2" t="s">
        <v>4900</v>
      </c>
      <c r="O656" s="2"/>
      <c r="P656" s="2"/>
    </row>
    <row r="657" spans="1:16" x14ac:dyDescent="0.25">
      <c r="A657" s="14" t="s">
        <v>30</v>
      </c>
      <c r="B657" s="2"/>
      <c r="C657" s="48">
        <v>46079</v>
      </c>
      <c r="D657" s="2"/>
      <c r="E657" s="6">
        <v>300099361</v>
      </c>
      <c r="F657" s="4">
        <v>2025</v>
      </c>
      <c r="G657" s="2" t="s">
        <v>8</v>
      </c>
      <c r="H657" s="2" t="s">
        <v>265</v>
      </c>
      <c r="I657" s="2"/>
      <c r="J657" s="6" t="s">
        <v>264</v>
      </c>
      <c r="K657" s="2" t="s">
        <v>3733</v>
      </c>
      <c r="L657" s="12">
        <v>762.5</v>
      </c>
      <c r="M657" s="21" t="s">
        <v>107</v>
      </c>
      <c r="N657" s="2" t="s">
        <v>4899</v>
      </c>
      <c r="O657" s="2"/>
      <c r="P657" s="2"/>
    </row>
    <row r="658" spans="1:16" x14ac:dyDescent="0.25">
      <c r="A658" s="14" t="s">
        <v>30</v>
      </c>
      <c r="B658" s="2"/>
      <c r="C658" s="48">
        <v>46078</v>
      </c>
      <c r="D658" s="2"/>
      <c r="E658" s="6">
        <v>300100684</v>
      </c>
      <c r="F658" s="4">
        <v>2025</v>
      </c>
      <c r="G658" s="2" t="s">
        <v>8</v>
      </c>
      <c r="H658" s="2" t="s">
        <v>265</v>
      </c>
      <c r="I658" s="2"/>
      <c r="J658" s="6" t="s">
        <v>266</v>
      </c>
      <c r="K658" s="2" t="s">
        <v>3733</v>
      </c>
      <c r="L658" s="12">
        <v>1629.5</v>
      </c>
      <c r="M658" s="21" t="s">
        <v>107</v>
      </c>
      <c r="N658" s="2" t="s">
        <v>4891</v>
      </c>
      <c r="O658" s="2"/>
      <c r="P658" s="2"/>
    </row>
    <row r="659" spans="1:16" x14ac:dyDescent="0.25">
      <c r="A659" s="14" t="s">
        <v>30</v>
      </c>
      <c r="B659" s="2"/>
      <c r="C659" s="48">
        <v>46078</v>
      </c>
      <c r="D659" s="2"/>
      <c r="E659" s="6">
        <v>300100685</v>
      </c>
      <c r="F659" s="4">
        <v>2025</v>
      </c>
      <c r="G659" s="2" t="s">
        <v>8</v>
      </c>
      <c r="H659" s="2" t="s">
        <v>265</v>
      </c>
      <c r="I659" s="2"/>
      <c r="J659" s="6" t="s">
        <v>266</v>
      </c>
      <c r="K659" s="2" t="s">
        <v>3637</v>
      </c>
      <c r="L659" s="12">
        <v>2808.5</v>
      </c>
      <c r="M659" s="21" t="s">
        <v>107</v>
      </c>
      <c r="N659" s="2" t="s">
        <v>4891</v>
      </c>
      <c r="O659" s="2"/>
      <c r="P659" s="2"/>
    </row>
    <row r="660" spans="1:16" x14ac:dyDescent="0.25">
      <c r="A660" s="14" t="s">
        <v>30</v>
      </c>
      <c r="B660" s="2"/>
      <c r="C660" s="48">
        <v>46078</v>
      </c>
      <c r="D660" s="2"/>
      <c r="E660" s="6">
        <v>300100686</v>
      </c>
      <c r="F660" s="4">
        <v>2025</v>
      </c>
      <c r="G660" s="2" t="s">
        <v>8</v>
      </c>
      <c r="H660" s="2" t="s">
        <v>265</v>
      </c>
      <c r="I660" s="2"/>
      <c r="J660" s="6" t="s">
        <v>264</v>
      </c>
      <c r="K660" s="2" t="s">
        <v>3630</v>
      </c>
      <c r="L660" s="12">
        <v>544</v>
      </c>
      <c r="M660" s="21" t="s">
        <v>107</v>
      </c>
      <c r="N660" s="2" t="s">
        <v>4891</v>
      </c>
      <c r="O660" s="2"/>
      <c r="P660" s="2"/>
    </row>
    <row r="661" spans="1:16" x14ac:dyDescent="0.25">
      <c r="A661" s="14" t="s">
        <v>30</v>
      </c>
      <c r="B661" s="2"/>
      <c r="C661" s="48">
        <v>46083</v>
      </c>
      <c r="D661" s="2"/>
      <c r="E661" s="6">
        <v>300100683</v>
      </c>
      <c r="F661" s="4">
        <v>2025</v>
      </c>
      <c r="G661" s="2" t="s">
        <v>8</v>
      </c>
      <c r="H661" s="2" t="s">
        <v>265</v>
      </c>
      <c r="I661" s="2"/>
      <c r="J661" s="6" t="s">
        <v>266</v>
      </c>
      <c r="K661" s="2" t="s">
        <v>3630</v>
      </c>
      <c r="L661" s="12">
        <v>756.5</v>
      </c>
      <c r="M661" s="21" t="s">
        <v>107</v>
      </c>
      <c r="N661" s="2" t="s">
        <v>4891</v>
      </c>
      <c r="O661" s="2"/>
      <c r="P661" s="2"/>
    </row>
    <row r="662" spans="1:16" x14ac:dyDescent="0.25">
      <c r="A662" s="14" t="s">
        <v>30</v>
      </c>
      <c r="B662" s="2"/>
      <c r="C662" s="48">
        <v>46083</v>
      </c>
      <c r="D662" s="2"/>
      <c r="E662" s="6">
        <v>300100615</v>
      </c>
      <c r="F662" s="4">
        <v>2025</v>
      </c>
      <c r="G662" s="2" t="s">
        <v>8</v>
      </c>
      <c r="H662" s="2" t="s">
        <v>282</v>
      </c>
      <c r="I662" s="2"/>
      <c r="J662" s="6" t="s">
        <v>283</v>
      </c>
      <c r="K662" s="2" t="s">
        <v>3630</v>
      </c>
      <c r="L662" s="12">
        <v>16302</v>
      </c>
      <c r="M662" s="21" t="s">
        <v>107</v>
      </c>
      <c r="N662" s="2" t="s">
        <v>4891</v>
      </c>
      <c r="O662" s="2"/>
      <c r="P662" s="2"/>
    </row>
    <row r="663" spans="1:16" x14ac:dyDescent="0.25">
      <c r="A663" s="14" t="s">
        <v>30</v>
      </c>
      <c r="B663" s="2"/>
      <c r="C663" s="48">
        <v>46084</v>
      </c>
      <c r="D663" s="2"/>
      <c r="E663" s="6">
        <v>300100687</v>
      </c>
      <c r="F663" s="4">
        <v>2025</v>
      </c>
      <c r="G663" s="2" t="s">
        <v>8</v>
      </c>
      <c r="H663" s="2" t="s">
        <v>268</v>
      </c>
      <c r="I663" s="2"/>
      <c r="J663" s="6" t="s">
        <v>270</v>
      </c>
      <c r="K663" s="2" t="s">
        <v>3733</v>
      </c>
      <c r="L663" s="12">
        <v>1887.5</v>
      </c>
      <c r="M663" s="21" t="s">
        <v>107</v>
      </c>
      <c r="N663" s="2" t="s">
        <v>4891</v>
      </c>
      <c r="O663" s="2"/>
      <c r="P663" s="2"/>
    </row>
    <row r="664" spans="1:16" x14ac:dyDescent="0.25">
      <c r="A664" s="14" t="s">
        <v>30</v>
      </c>
      <c r="B664" s="2"/>
      <c r="C664" s="48">
        <v>46084</v>
      </c>
      <c r="D664" s="2"/>
      <c r="E664" s="6">
        <v>300100688</v>
      </c>
      <c r="F664" s="4">
        <v>2025</v>
      </c>
      <c r="G664" s="2" t="s">
        <v>8</v>
      </c>
      <c r="H664" s="2" t="s">
        <v>268</v>
      </c>
      <c r="I664" s="2"/>
      <c r="J664" s="6" t="s">
        <v>269</v>
      </c>
      <c r="K664" s="2" t="s">
        <v>3733</v>
      </c>
      <c r="L664" s="12">
        <v>1261</v>
      </c>
      <c r="M664" s="21" t="s">
        <v>107</v>
      </c>
      <c r="N664" s="2" t="s">
        <v>4891</v>
      </c>
      <c r="O664" s="2"/>
      <c r="P664" s="2"/>
    </row>
    <row r="665" spans="1:16" x14ac:dyDescent="0.25">
      <c r="A665" s="14" t="s">
        <v>30</v>
      </c>
      <c r="B665" s="2"/>
      <c r="C665" s="48">
        <v>46084</v>
      </c>
      <c r="D665" s="2"/>
      <c r="E665" s="6">
        <v>300100689</v>
      </c>
      <c r="F665" s="4">
        <v>2025</v>
      </c>
      <c r="G665" s="2" t="s">
        <v>8</v>
      </c>
      <c r="H665" s="2" t="s">
        <v>268</v>
      </c>
      <c r="I665" s="2"/>
      <c r="J665" s="6" t="s">
        <v>267</v>
      </c>
      <c r="K665" s="2" t="s">
        <v>3630</v>
      </c>
      <c r="L665" s="12">
        <v>1898</v>
      </c>
      <c r="M665" s="21" t="s">
        <v>107</v>
      </c>
      <c r="N665" s="2" t="s">
        <v>4891</v>
      </c>
      <c r="O665" s="2"/>
      <c r="P665" s="2"/>
    </row>
    <row r="666" spans="1:16" x14ac:dyDescent="0.25">
      <c r="A666" s="14" t="s">
        <v>30</v>
      </c>
      <c r="B666" s="2"/>
      <c r="C666" s="48">
        <v>46086</v>
      </c>
      <c r="D666" s="2"/>
      <c r="E666" s="6">
        <v>2400007359</v>
      </c>
      <c r="F666" s="4">
        <v>2025</v>
      </c>
      <c r="G666" s="2" t="s">
        <v>8</v>
      </c>
      <c r="H666" s="2" t="s">
        <v>174</v>
      </c>
      <c r="I666" s="2"/>
      <c r="J666" s="6" t="s">
        <v>173</v>
      </c>
      <c r="K666" s="2" t="s">
        <v>3870</v>
      </c>
      <c r="L666" s="12">
        <v>1126</v>
      </c>
      <c r="M666" s="21" t="s">
        <v>107</v>
      </c>
      <c r="N666" s="2" t="s">
        <v>4898</v>
      </c>
      <c r="O666" s="2"/>
      <c r="P666" s="2"/>
    </row>
    <row r="667" spans="1:16" x14ac:dyDescent="0.25">
      <c r="A667" s="14" t="s">
        <v>30</v>
      </c>
      <c r="B667" s="2"/>
      <c r="C667" s="48">
        <v>46086</v>
      </c>
      <c r="D667" s="2"/>
      <c r="E667" s="6">
        <v>2400007434</v>
      </c>
      <c r="F667" s="4">
        <v>2025</v>
      </c>
      <c r="G667" s="2" t="s">
        <v>8</v>
      </c>
      <c r="H667" s="2" t="s">
        <v>174</v>
      </c>
      <c r="I667" s="2"/>
      <c r="J667" s="6" t="s">
        <v>173</v>
      </c>
      <c r="K667" s="2" t="s">
        <v>3918</v>
      </c>
      <c r="L667" s="12">
        <v>2918.5</v>
      </c>
      <c r="M667" s="21" t="s">
        <v>107</v>
      </c>
      <c r="N667" s="2" t="s">
        <v>4897</v>
      </c>
      <c r="O667" s="2"/>
      <c r="P667" s="2"/>
    </row>
    <row r="668" spans="1:16" x14ac:dyDescent="0.25">
      <c r="A668" s="14" t="s">
        <v>30</v>
      </c>
      <c r="B668" s="2"/>
      <c r="C668" s="48">
        <v>46087</v>
      </c>
      <c r="D668" s="2"/>
      <c r="E668" s="6">
        <v>300100792</v>
      </c>
      <c r="F668" s="4">
        <v>2025</v>
      </c>
      <c r="G668" s="2" t="s">
        <v>8</v>
      </c>
      <c r="H668" s="2" t="s">
        <v>261</v>
      </c>
      <c r="I668" s="2"/>
      <c r="J668" s="6" t="s">
        <v>260</v>
      </c>
      <c r="K668" s="2" t="s">
        <v>3630</v>
      </c>
      <c r="L668" s="12">
        <v>3824</v>
      </c>
      <c r="M668" s="21" t="s">
        <v>107</v>
      </c>
      <c r="N668" s="2" t="s">
        <v>4891</v>
      </c>
      <c r="O668" s="2"/>
      <c r="P668" s="2"/>
    </row>
    <row r="669" spans="1:16" x14ac:dyDescent="0.25">
      <c r="A669" s="14" t="s">
        <v>30</v>
      </c>
      <c r="B669" s="2"/>
      <c r="C669" s="48">
        <v>46084</v>
      </c>
      <c r="D669" s="2"/>
      <c r="E669" s="6">
        <v>2400007700</v>
      </c>
      <c r="F669" s="4">
        <v>2025</v>
      </c>
      <c r="G669" s="2" t="s">
        <v>8</v>
      </c>
      <c r="H669" s="2" t="s">
        <v>925</v>
      </c>
      <c r="I669" s="2"/>
      <c r="J669" s="6" t="s">
        <v>4896</v>
      </c>
      <c r="K669" s="2" t="s">
        <v>3742</v>
      </c>
      <c r="L669" s="12">
        <v>429</v>
      </c>
      <c r="M669" s="19" t="s">
        <v>94</v>
      </c>
      <c r="N669" s="2" t="s">
        <v>4895</v>
      </c>
      <c r="O669" s="2"/>
      <c r="P669" s="2"/>
    </row>
    <row r="670" spans="1:16" x14ac:dyDescent="0.25">
      <c r="A670" s="14" t="s">
        <v>30</v>
      </c>
      <c r="B670" s="2"/>
      <c r="C670" s="48">
        <v>46085</v>
      </c>
      <c r="D670" s="2"/>
      <c r="E670" s="6">
        <v>2400007118</v>
      </c>
      <c r="F670" s="4">
        <v>2023</v>
      </c>
      <c r="G670" s="2" t="s">
        <v>8</v>
      </c>
      <c r="H670" s="2" t="s">
        <v>113</v>
      </c>
      <c r="I670" s="2"/>
      <c r="J670" s="6" t="s">
        <v>601</v>
      </c>
      <c r="K670" s="2" t="s">
        <v>3637</v>
      </c>
      <c r="L670" s="12">
        <v>1088</v>
      </c>
      <c r="M670" s="4"/>
      <c r="N670" s="2" t="s">
        <v>4894</v>
      </c>
      <c r="O670" s="2"/>
      <c r="P670" s="2"/>
    </row>
    <row r="671" spans="1:16" x14ac:dyDescent="0.25">
      <c r="A671" s="14" t="s">
        <v>30</v>
      </c>
      <c r="B671" s="2"/>
      <c r="C671" s="48">
        <v>46086</v>
      </c>
      <c r="D671" s="2"/>
      <c r="E671" s="6">
        <v>300100662</v>
      </c>
      <c r="F671" s="4">
        <v>2025</v>
      </c>
      <c r="G671" s="2" t="s">
        <v>8</v>
      </c>
      <c r="H671" s="2" t="s">
        <v>113</v>
      </c>
      <c r="I671" s="2"/>
      <c r="J671" s="6" t="s">
        <v>112</v>
      </c>
      <c r="K671" s="2" t="s">
        <v>3730</v>
      </c>
      <c r="L671" s="12">
        <v>2834.5</v>
      </c>
      <c r="M671" s="4"/>
      <c r="N671" s="2" t="s">
        <v>4893</v>
      </c>
      <c r="O671" s="2"/>
      <c r="P671" s="2"/>
    </row>
    <row r="672" spans="1:16" x14ac:dyDescent="0.25">
      <c r="A672" s="14" t="s">
        <v>30</v>
      </c>
      <c r="B672" s="2"/>
      <c r="C672" s="48">
        <v>46086</v>
      </c>
      <c r="D672" s="2"/>
      <c r="E672" s="6">
        <v>2400007760</v>
      </c>
      <c r="F672" s="4">
        <v>2025</v>
      </c>
      <c r="G672" s="2" t="s">
        <v>8</v>
      </c>
      <c r="H672" s="2" t="s">
        <v>224</v>
      </c>
      <c r="I672" s="2"/>
      <c r="J672" s="6" t="s">
        <v>223</v>
      </c>
      <c r="K672" s="2" t="s">
        <v>3637</v>
      </c>
      <c r="L672" s="12">
        <v>3833</v>
      </c>
      <c r="M672" s="19" t="s">
        <v>94</v>
      </c>
      <c r="N672" s="2" t="s">
        <v>4892</v>
      </c>
      <c r="O672" s="2"/>
      <c r="P672" s="2"/>
    </row>
    <row r="673" spans="1:16" x14ac:dyDescent="0.25">
      <c r="A673" s="14" t="s">
        <v>30</v>
      </c>
      <c r="B673" s="2"/>
      <c r="C673" s="48">
        <v>46087</v>
      </c>
      <c r="D673" s="2"/>
      <c r="E673" s="6">
        <v>300100793</v>
      </c>
      <c r="F673" s="4">
        <v>2025</v>
      </c>
      <c r="G673" s="2" t="s">
        <v>8</v>
      </c>
      <c r="H673" s="2" t="s">
        <v>261</v>
      </c>
      <c r="I673" s="2"/>
      <c r="J673" s="6" t="s">
        <v>260</v>
      </c>
      <c r="K673" s="2" t="s">
        <v>3733</v>
      </c>
      <c r="L673" s="12">
        <v>5674.5</v>
      </c>
      <c r="M673" s="21" t="s">
        <v>107</v>
      </c>
      <c r="N673" s="2" t="s">
        <v>4891</v>
      </c>
      <c r="O673" s="2"/>
      <c r="P673" s="2"/>
    </row>
    <row r="674" spans="1:16" x14ac:dyDescent="0.25">
      <c r="A674" s="14" t="s">
        <v>30</v>
      </c>
      <c r="B674" s="2"/>
      <c r="C674" s="48">
        <v>46106</v>
      </c>
      <c r="D674" s="2"/>
      <c r="E674" s="6">
        <v>2400007748</v>
      </c>
      <c r="F674" s="4">
        <v>2025</v>
      </c>
      <c r="G674" s="2" t="s">
        <v>8</v>
      </c>
      <c r="H674" s="2" t="s">
        <v>265</v>
      </c>
      <c r="I674" s="2"/>
      <c r="J674" s="6" t="s">
        <v>264</v>
      </c>
      <c r="K674" s="2" t="s">
        <v>3733</v>
      </c>
      <c r="L674" s="12">
        <v>735</v>
      </c>
      <c r="M674" s="21" t="s">
        <v>107</v>
      </c>
      <c r="N674" s="2" t="s">
        <v>4821</v>
      </c>
      <c r="O674" s="2"/>
      <c r="P674" s="2"/>
    </row>
    <row r="675" spans="1:16" x14ac:dyDescent="0.25">
      <c r="A675" s="14" t="s">
        <v>30</v>
      </c>
      <c r="B675" s="2"/>
      <c r="C675" s="48">
        <v>46090</v>
      </c>
      <c r="D675" s="2"/>
      <c r="E675" s="6">
        <v>300100471</v>
      </c>
      <c r="F675" s="4">
        <v>2025</v>
      </c>
      <c r="G675" s="2" t="s">
        <v>8</v>
      </c>
      <c r="H675" s="2" t="s">
        <v>214</v>
      </c>
      <c r="I675" s="2"/>
      <c r="J675" s="6" t="s">
        <v>110</v>
      </c>
      <c r="K675" s="2" t="s">
        <v>3730</v>
      </c>
      <c r="L675" s="12">
        <v>9363</v>
      </c>
      <c r="M675" s="21" t="s">
        <v>107</v>
      </c>
      <c r="N675" s="2" t="s">
        <v>4890</v>
      </c>
      <c r="O675" s="2"/>
      <c r="P675" s="2"/>
    </row>
    <row r="676" spans="1:16" x14ac:dyDescent="0.25">
      <c r="A676" s="14" t="s">
        <v>30</v>
      </c>
      <c r="B676" s="2"/>
      <c r="C676" s="48">
        <v>46090</v>
      </c>
      <c r="D676" s="2"/>
      <c r="E676" s="6">
        <v>300100852</v>
      </c>
      <c r="F676" s="4">
        <v>2025</v>
      </c>
      <c r="G676" s="2" t="s">
        <v>8</v>
      </c>
      <c r="H676" s="2" t="s">
        <v>1073</v>
      </c>
      <c r="I676" s="2"/>
      <c r="J676" s="6" t="s">
        <v>1072</v>
      </c>
      <c r="K676" s="2" t="s">
        <v>3637</v>
      </c>
      <c r="L676" s="12">
        <v>728.5</v>
      </c>
      <c r="M676" s="21" t="s">
        <v>107</v>
      </c>
      <c r="N676" s="2" t="s">
        <v>4697</v>
      </c>
      <c r="O676" s="2"/>
      <c r="P676" s="2"/>
    </row>
    <row r="677" spans="1:16" x14ac:dyDescent="0.25">
      <c r="A677" s="14" t="s">
        <v>30</v>
      </c>
      <c r="B677" s="2"/>
      <c r="C677" s="48">
        <v>46091</v>
      </c>
      <c r="D677" s="2"/>
      <c r="E677" s="6">
        <v>2400007344</v>
      </c>
      <c r="F677" s="4">
        <v>2025</v>
      </c>
      <c r="G677" s="2" t="s">
        <v>8</v>
      </c>
      <c r="H677" s="2" t="s">
        <v>234</v>
      </c>
      <c r="I677" s="2"/>
      <c r="J677" s="6" t="s">
        <v>233</v>
      </c>
      <c r="K677" s="2" t="s">
        <v>3637</v>
      </c>
      <c r="L677" s="12">
        <v>1572</v>
      </c>
      <c r="M677" s="19" t="s">
        <v>94</v>
      </c>
      <c r="N677" s="2" t="s">
        <v>4889</v>
      </c>
      <c r="O677" s="2"/>
      <c r="P677" s="2"/>
    </row>
    <row r="678" spans="1:16" x14ac:dyDescent="0.25">
      <c r="A678" s="14" t="s">
        <v>30</v>
      </c>
      <c r="B678" s="2"/>
      <c r="C678" s="48">
        <v>46092</v>
      </c>
      <c r="D678" s="2"/>
      <c r="E678" s="6">
        <v>2400007762</v>
      </c>
      <c r="F678" s="4">
        <v>2025</v>
      </c>
      <c r="G678" s="2" t="s">
        <v>4</v>
      </c>
      <c r="H678" s="2" t="s">
        <v>945</v>
      </c>
      <c r="I678" s="2"/>
      <c r="J678" s="6" t="s">
        <v>944</v>
      </c>
      <c r="K678" s="2" t="s">
        <v>923</v>
      </c>
      <c r="L678" s="12">
        <v>39.5</v>
      </c>
      <c r="M678" s="21" t="s">
        <v>107</v>
      </c>
      <c r="N678" s="2" t="s">
        <v>4888</v>
      </c>
      <c r="O678" s="2"/>
      <c r="P678" s="2"/>
    </row>
    <row r="679" spans="1:16" x14ac:dyDescent="0.25">
      <c r="A679" s="14" t="s">
        <v>30</v>
      </c>
      <c r="B679" s="2"/>
      <c r="C679" s="48">
        <v>46093</v>
      </c>
      <c r="D679" s="2"/>
      <c r="E679" s="6">
        <v>2400007768</v>
      </c>
      <c r="F679" s="4">
        <v>2025</v>
      </c>
      <c r="G679" s="2" t="s">
        <v>4</v>
      </c>
      <c r="H679" s="2" t="s">
        <v>972</v>
      </c>
      <c r="I679" s="2"/>
      <c r="J679" s="6" t="s">
        <v>1089</v>
      </c>
      <c r="K679" s="2" t="s">
        <v>923</v>
      </c>
      <c r="L679" s="12">
        <v>36</v>
      </c>
      <c r="M679" s="21" t="s">
        <v>107</v>
      </c>
      <c r="N679" s="2" t="s">
        <v>4887</v>
      </c>
      <c r="O679" s="2"/>
      <c r="P679" s="2"/>
    </row>
    <row r="680" spans="1:16" x14ac:dyDescent="0.25">
      <c r="A680" s="14" t="s">
        <v>30</v>
      </c>
      <c r="B680" s="2"/>
      <c r="C680" s="48">
        <v>46094</v>
      </c>
      <c r="D680" s="2"/>
      <c r="E680" s="89">
        <v>2400007772</v>
      </c>
      <c r="F680" s="4">
        <v>2025</v>
      </c>
      <c r="G680" s="2" t="s">
        <v>4</v>
      </c>
      <c r="H680" s="2" t="s">
        <v>1070</v>
      </c>
      <c r="I680" s="2"/>
      <c r="J680" s="6" t="s">
        <v>1069</v>
      </c>
      <c r="K680" s="2" t="s">
        <v>923</v>
      </c>
      <c r="L680" s="12">
        <v>33.5</v>
      </c>
      <c r="M680" s="20" t="s">
        <v>99</v>
      </c>
      <c r="N680" s="2" t="s">
        <v>4886</v>
      </c>
      <c r="O680" s="2"/>
      <c r="P680" s="2" t="b">
        <v>1</v>
      </c>
    </row>
    <row r="681" spans="1:16" x14ac:dyDescent="0.25">
      <c r="A681" s="14" t="s">
        <v>30</v>
      </c>
      <c r="B681" s="2"/>
      <c r="C681" s="48">
        <v>46094</v>
      </c>
      <c r="D681" s="2"/>
      <c r="E681" s="6">
        <v>300100880</v>
      </c>
      <c r="F681" s="4">
        <v>2025</v>
      </c>
      <c r="G681" s="2" t="s">
        <v>8</v>
      </c>
      <c r="H681" s="2" t="s">
        <v>216</v>
      </c>
      <c r="I681" s="2"/>
      <c r="J681" s="6" t="s">
        <v>215</v>
      </c>
      <c r="K681" s="2" t="s">
        <v>3630</v>
      </c>
      <c r="L681" s="12">
        <v>722.5</v>
      </c>
      <c r="M681" s="19" t="s">
        <v>94</v>
      </c>
      <c r="N681" s="2" t="s">
        <v>4697</v>
      </c>
      <c r="O681" s="2"/>
      <c r="P681" s="2"/>
    </row>
    <row r="682" spans="1:16" x14ac:dyDescent="0.25">
      <c r="A682" s="14" t="s">
        <v>30</v>
      </c>
      <c r="B682" s="2"/>
      <c r="C682" s="48">
        <v>46094</v>
      </c>
      <c r="D682" s="2"/>
      <c r="E682" s="6">
        <v>300100881</v>
      </c>
      <c r="F682" s="4">
        <v>2025</v>
      </c>
      <c r="G682" s="2" t="s">
        <v>8</v>
      </c>
      <c r="H682" s="2" t="s">
        <v>1139</v>
      </c>
      <c r="I682" s="2"/>
      <c r="J682" s="6" t="s">
        <v>1138</v>
      </c>
      <c r="K682" s="2" t="s">
        <v>3733</v>
      </c>
      <c r="L682" s="12">
        <v>696.5</v>
      </c>
      <c r="M682" s="19" t="s">
        <v>94</v>
      </c>
      <c r="N682" s="2" t="s">
        <v>4697</v>
      </c>
      <c r="O682" s="2"/>
      <c r="P682" s="2"/>
    </row>
    <row r="683" spans="1:16" x14ac:dyDescent="0.25">
      <c r="A683" s="14" t="s">
        <v>30</v>
      </c>
      <c r="B683" s="2" t="s">
        <v>4700</v>
      </c>
      <c r="C683" s="48">
        <v>46080</v>
      </c>
      <c r="D683" s="2">
        <v>1</v>
      </c>
      <c r="E683" s="6">
        <v>300100093</v>
      </c>
      <c r="F683" s="4">
        <v>2025</v>
      </c>
      <c r="G683" s="2" t="s">
        <v>4</v>
      </c>
      <c r="H683" s="2" t="s">
        <v>4873</v>
      </c>
      <c r="I683" s="2"/>
      <c r="J683" s="6" t="s">
        <v>4134</v>
      </c>
      <c r="K683" s="2" t="s">
        <v>3733</v>
      </c>
      <c r="L683" s="12">
        <v>314.69299999999998</v>
      </c>
      <c r="M683" s="21" t="s">
        <v>107</v>
      </c>
      <c r="N683" s="2" t="s">
        <v>4875</v>
      </c>
      <c r="O683" s="2"/>
      <c r="P683" s="2"/>
    </row>
    <row r="684" spans="1:16" x14ac:dyDescent="0.25">
      <c r="A684" s="14" t="s">
        <v>30</v>
      </c>
      <c r="B684" s="2" t="s">
        <v>4700</v>
      </c>
      <c r="C684" s="48">
        <v>46080</v>
      </c>
      <c r="D684" s="2">
        <v>2</v>
      </c>
      <c r="E684" s="6">
        <v>300100163</v>
      </c>
      <c r="F684" s="4">
        <v>2015</v>
      </c>
      <c r="G684" s="2" t="s">
        <v>4</v>
      </c>
      <c r="H684" s="2" t="s">
        <v>4885</v>
      </c>
      <c r="I684" s="2"/>
      <c r="J684" s="6" t="s">
        <v>4124</v>
      </c>
      <c r="K684" s="2" t="s">
        <v>3637</v>
      </c>
      <c r="L684" s="12">
        <v>92</v>
      </c>
      <c r="M684" s="4"/>
      <c r="N684" s="2" t="s">
        <v>4834</v>
      </c>
      <c r="O684" s="2"/>
      <c r="P684" s="2"/>
    </row>
    <row r="685" spans="1:16" x14ac:dyDescent="0.25">
      <c r="A685" s="14" t="s">
        <v>30</v>
      </c>
      <c r="B685" s="2" t="s">
        <v>4700</v>
      </c>
      <c r="C685" s="48">
        <v>46080</v>
      </c>
      <c r="D685" s="2">
        <v>2</v>
      </c>
      <c r="E685" s="6">
        <v>300100164</v>
      </c>
      <c r="F685" s="4">
        <v>2015</v>
      </c>
      <c r="G685" s="2" t="s">
        <v>4</v>
      </c>
      <c r="H685" s="2" t="s">
        <v>4885</v>
      </c>
      <c r="I685" s="2"/>
      <c r="J685" s="6" t="s">
        <v>4124</v>
      </c>
      <c r="K685" s="2" t="s">
        <v>3630</v>
      </c>
      <c r="L685" s="12">
        <v>94</v>
      </c>
      <c r="M685" s="4"/>
      <c r="N685" s="2" t="s">
        <v>4834</v>
      </c>
      <c r="O685" s="2"/>
      <c r="P685" s="2"/>
    </row>
    <row r="686" spans="1:16" x14ac:dyDescent="0.25">
      <c r="A686" s="14" t="s">
        <v>30</v>
      </c>
      <c r="B686" s="2" t="s">
        <v>4700</v>
      </c>
      <c r="C686" s="48">
        <v>46080</v>
      </c>
      <c r="D686" s="2">
        <v>2</v>
      </c>
      <c r="E686" s="6">
        <v>300100165</v>
      </c>
      <c r="F686" s="4">
        <v>2015</v>
      </c>
      <c r="G686" s="2" t="s">
        <v>4</v>
      </c>
      <c r="H686" s="2" t="s">
        <v>4885</v>
      </c>
      <c r="I686" s="2"/>
      <c r="J686" s="6" t="s">
        <v>4124</v>
      </c>
      <c r="K686" s="2" t="s">
        <v>3730</v>
      </c>
      <c r="L686" s="12">
        <v>170.1</v>
      </c>
      <c r="M686" s="4"/>
      <c r="N686" s="2" t="s">
        <v>4834</v>
      </c>
      <c r="O686" s="2"/>
      <c r="P686" s="2"/>
    </row>
    <row r="687" spans="1:16" x14ac:dyDescent="0.25">
      <c r="A687" s="14" t="s">
        <v>30</v>
      </c>
      <c r="B687" s="2" t="s">
        <v>4700</v>
      </c>
      <c r="C687" s="48">
        <v>46080</v>
      </c>
      <c r="D687" s="2">
        <v>2</v>
      </c>
      <c r="E687" s="6">
        <v>300100166</v>
      </c>
      <c r="F687" s="4">
        <v>2023</v>
      </c>
      <c r="G687" s="2" t="s">
        <v>4</v>
      </c>
      <c r="H687" s="2" t="s">
        <v>4884</v>
      </c>
      <c r="I687" s="2"/>
      <c r="J687" s="6" t="s">
        <v>4114</v>
      </c>
      <c r="K687" s="2" t="s">
        <v>3745</v>
      </c>
      <c r="L687" s="12">
        <v>276</v>
      </c>
      <c r="M687" s="4"/>
      <c r="N687" s="2" t="s">
        <v>4834</v>
      </c>
      <c r="O687" s="2"/>
      <c r="P687" s="2"/>
    </row>
    <row r="688" spans="1:16" x14ac:dyDescent="0.25">
      <c r="A688" s="14" t="s">
        <v>30</v>
      </c>
      <c r="B688" s="2" t="s">
        <v>4700</v>
      </c>
      <c r="C688" s="48">
        <v>46080</v>
      </c>
      <c r="D688" s="2">
        <v>2</v>
      </c>
      <c r="E688" s="6">
        <v>300100167</v>
      </c>
      <c r="F688" s="4">
        <v>2023</v>
      </c>
      <c r="G688" s="2" t="s">
        <v>4</v>
      </c>
      <c r="H688" s="2" t="s">
        <v>4884</v>
      </c>
      <c r="I688" s="2"/>
      <c r="J688" s="6" t="s">
        <v>4114</v>
      </c>
      <c r="K688" s="2" t="s">
        <v>3633</v>
      </c>
      <c r="L688" s="12">
        <v>584</v>
      </c>
      <c r="M688" s="4"/>
      <c r="N688" s="2" t="s">
        <v>4834</v>
      </c>
      <c r="O688" s="2"/>
      <c r="P688" s="2"/>
    </row>
    <row r="689" spans="1:16" x14ac:dyDescent="0.25">
      <c r="A689" s="14" t="s">
        <v>30</v>
      </c>
      <c r="B689" s="2" t="s">
        <v>4700</v>
      </c>
      <c r="C689" s="48">
        <v>46080</v>
      </c>
      <c r="D689" s="2">
        <v>2</v>
      </c>
      <c r="E689" s="6">
        <v>300100162</v>
      </c>
      <c r="F689" s="4">
        <v>2023</v>
      </c>
      <c r="G689" s="2" t="s">
        <v>4</v>
      </c>
      <c r="H689" s="2" t="s">
        <v>4883</v>
      </c>
      <c r="I689" s="2"/>
      <c r="J689" s="6" t="s">
        <v>4094</v>
      </c>
      <c r="K689" s="2" t="s">
        <v>3745</v>
      </c>
      <c r="L689" s="12">
        <v>58.5</v>
      </c>
      <c r="M689" s="4"/>
      <c r="N689" s="2" t="s">
        <v>4834</v>
      </c>
      <c r="O689" s="2"/>
      <c r="P689" s="2"/>
    </row>
    <row r="690" spans="1:16" x14ac:dyDescent="0.25">
      <c r="A690" s="14" t="s">
        <v>30</v>
      </c>
      <c r="B690" s="2" t="s">
        <v>4700</v>
      </c>
      <c r="C690" s="48">
        <v>46080</v>
      </c>
      <c r="D690" s="2">
        <v>2</v>
      </c>
      <c r="E690" s="6">
        <v>300100168</v>
      </c>
      <c r="F690" s="4">
        <v>2023</v>
      </c>
      <c r="G690" s="2" t="s">
        <v>4</v>
      </c>
      <c r="H690" s="2" t="s">
        <v>4883</v>
      </c>
      <c r="I690" s="2"/>
      <c r="J690" s="6" t="s">
        <v>4094</v>
      </c>
      <c r="K690" s="2" t="s">
        <v>3633</v>
      </c>
      <c r="L690" s="12">
        <v>723</v>
      </c>
      <c r="M690" s="4"/>
      <c r="N690" s="2" t="s">
        <v>4834</v>
      </c>
      <c r="O690" s="2"/>
      <c r="P690" s="2"/>
    </row>
    <row r="691" spans="1:16" x14ac:dyDescent="0.25">
      <c r="A691" s="14" t="s">
        <v>30</v>
      </c>
      <c r="B691" s="2" t="s">
        <v>4700</v>
      </c>
      <c r="C691" s="48">
        <v>46080</v>
      </c>
      <c r="D691" s="2">
        <v>2</v>
      </c>
      <c r="E691" s="6">
        <v>300100134</v>
      </c>
      <c r="F691" s="4">
        <v>2025</v>
      </c>
      <c r="G691" s="2" t="s">
        <v>4</v>
      </c>
      <c r="H691" s="2" t="s">
        <v>1148</v>
      </c>
      <c r="I691" s="2"/>
      <c r="J691" s="6" t="s">
        <v>1147</v>
      </c>
      <c r="K691" s="2" t="s">
        <v>3630</v>
      </c>
      <c r="L691" s="12">
        <v>378</v>
      </c>
      <c r="M691" s="21" t="s">
        <v>107</v>
      </c>
      <c r="N691" s="2" t="s">
        <v>4875</v>
      </c>
      <c r="O691" s="2"/>
      <c r="P691" s="2"/>
    </row>
    <row r="692" spans="1:16" x14ac:dyDescent="0.25">
      <c r="A692" s="14" t="s">
        <v>30</v>
      </c>
      <c r="B692" s="2" t="s">
        <v>4700</v>
      </c>
      <c r="C692" s="48">
        <v>46080</v>
      </c>
      <c r="D692" s="2">
        <v>2</v>
      </c>
      <c r="E692" s="6">
        <v>300100135</v>
      </c>
      <c r="F692" s="4">
        <v>2025</v>
      </c>
      <c r="G692" s="2" t="s">
        <v>4</v>
      </c>
      <c r="H692" s="2" t="s">
        <v>1148</v>
      </c>
      <c r="I692" s="2"/>
      <c r="J692" s="6" t="s">
        <v>1147</v>
      </c>
      <c r="K692" s="2" t="s">
        <v>3733</v>
      </c>
      <c r="L692" s="12">
        <v>376</v>
      </c>
      <c r="M692" s="21" t="s">
        <v>107</v>
      </c>
      <c r="N692" s="2" t="s">
        <v>4875</v>
      </c>
      <c r="O692" s="2"/>
      <c r="P692" s="2"/>
    </row>
    <row r="693" spans="1:16" x14ac:dyDescent="0.25">
      <c r="A693" s="14" t="s">
        <v>30</v>
      </c>
      <c r="B693" s="2" t="s">
        <v>4700</v>
      </c>
      <c r="C693" s="48">
        <v>46080</v>
      </c>
      <c r="D693" s="2">
        <v>2</v>
      </c>
      <c r="E693" s="6">
        <v>300100136</v>
      </c>
      <c r="F693" s="4">
        <v>2025</v>
      </c>
      <c r="G693" s="2" t="s">
        <v>4</v>
      </c>
      <c r="H693" s="2" t="s">
        <v>1007</v>
      </c>
      <c r="I693" s="2"/>
      <c r="J693" s="6" t="s">
        <v>1006</v>
      </c>
      <c r="K693" s="2" t="s">
        <v>3733</v>
      </c>
      <c r="L693" s="12">
        <v>300</v>
      </c>
      <c r="M693" s="4"/>
      <c r="N693" s="2" t="s">
        <v>4882</v>
      </c>
      <c r="O693" s="2"/>
      <c r="P693" s="2"/>
    </row>
    <row r="694" spans="1:16" x14ac:dyDescent="0.25">
      <c r="A694" s="14" t="s">
        <v>30</v>
      </c>
      <c r="B694" s="2" t="s">
        <v>4700</v>
      </c>
      <c r="C694" s="48">
        <v>46080</v>
      </c>
      <c r="D694" s="2">
        <v>2</v>
      </c>
      <c r="E694" s="6">
        <v>300100137</v>
      </c>
      <c r="F694" s="4">
        <v>2025</v>
      </c>
      <c r="G694" s="2" t="s">
        <v>4</v>
      </c>
      <c r="H694" s="2" t="s">
        <v>1005</v>
      </c>
      <c r="I694" s="2"/>
      <c r="J694" s="6" t="s">
        <v>1004</v>
      </c>
      <c r="K694" s="2" t="s">
        <v>3742</v>
      </c>
      <c r="L694" s="12">
        <v>75</v>
      </c>
      <c r="M694" s="4"/>
      <c r="N694" s="2" t="s">
        <v>4881</v>
      </c>
      <c r="O694" s="2"/>
      <c r="P694" s="2"/>
    </row>
    <row r="695" spans="1:16" x14ac:dyDescent="0.25">
      <c r="A695" s="14" t="s">
        <v>30</v>
      </c>
      <c r="B695" s="2" t="s">
        <v>4700</v>
      </c>
      <c r="C695" s="48">
        <v>46080</v>
      </c>
      <c r="D695" s="2">
        <v>1</v>
      </c>
      <c r="E695" s="6">
        <v>300100221</v>
      </c>
      <c r="F695" s="4">
        <v>2024</v>
      </c>
      <c r="G695" s="2" t="s">
        <v>4</v>
      </c>
      <c r="H695" s="2" t="s">
        <v>4726</v>
      </c>
      <c r="I695" s="2"/>
      <c r="J695" s="6" t="s">
        <v>3842</v>
      </c>
      <c r="K695" s="2" t="s">
        <v>3637</v>
      </c>
      <c r="L695" s="12">
        <v>150</v>
      </c>
      <c r="M695" s="21" t="s">
        <v>107</v>
      </c>
      <c r="N695" s="2" t="s">
        <v>4875</v>
      </c>
      <c r="O695" s="2"/>
      <c r="P695" s="2"/>
    </row>
    <row r="696" spans="1:16" x14ac:dyDescent="0.25">
      <c r="A696" s="14" t="s">
        <v>30</v>
      </c>
      <c r="B696" s="2" t="s">
        <v>4700</v>
      </c>
      <c r="C696" s="48">
        <v>46080</v>
      </c>
      <c r="D696" s="2">
        <v>1</v>
      </c>
      <c r="E696" s="6">
        <v>300100342</v>
      </c>
      <c r="F696" s="4">
        <v>2025</v>
      </c>
      <c r="G696" s="2" t="s">
        <v>4</v>
      </c>
      <c r="H696" s="2" t="s">
        <v>4832</v>
      </c>
      <c r="I696" s="2"/>
      <c r="J696" s="6" t="s">
        <v>3975</v>
      </c>
      <c r="K696" s="2" t="s">
        <v>3637</v>
      </c>
      <c r="L696" s="12">
        <v>200</v>
      </c>
      <c r="M696" s="4"/>
      <c r="N696" s="2" t="s">
        <v>4834</v>
      </c>
      <c r="O696" s="2"/>
      <c r="P696" s="2"/>
    </row>
    <row r="697" spans="1:16" x14ac:dyDescent="0.25">
      <c r="A697" s="14" t="s">
        <v>30</v>
      </c>
      <c r="B697" s="2" t="s">
        <v>4700</v>
      </c>
      <c r="C697" s="48">
        <v>46080</v>
      </c>
      <c r="D697" s="2">
        <v>1</v>
      </c>
      <c r="E697" s="6">
        <v>300100220</v>
      </c>
      <c r="F697" s="4">
        <v>2024</v>
      </c>
      <c r="G697" s="2" t="s">
        <v>4</v>
      </c>
      <c r="H697" s="2" t="s">
        <v>4880</v>
      </c>
      <c r="I697" s="2"/>
      <c r="J697" s="6" t="s">
        <v>4014</v>
      </c>
      <c r="K697" s="2" t="s">
        <v>3739</v>
      </c>
      <c r="L697" s="12">
        <v>25</v>
      </c>
      <c r="M697" s="4"/>
      <c r="N697" s="2" t="s">
        <v>4834</v>
      </c>
      <c r="O697" s="2"/>
      <c r="P697" s="2"/>
    </row>
    <row r="698" spans="1:16" x14ac:dyDescent="0.25">
      <c r="A698" s="14" t="s">
        <v>30</v>
      </c>
      <c r="B698" s="2" t="s">
        <v>4700</v>
      </c>
      <c r="C698" s="48">
        <v>46080</v>
      </c>
      <c r="D698" s="2">
        <v>1</v>
      </c>
      <c r="E698" s="6">
        <v>300100424</v>
      </c>
      <c r="F698" s="4">
        <v>2025</v>
      </c>
      <c r="G698" s="2" t="s">
        <v>4</v>
      </c>
      <c r="H698" s="2" t="s">
        <v>1148</v>
      </c>
      <c r="I698" s="2"/>
      <c r="J698" s="6" t="s">
        <v>1147</v>
      </c>
      <c r="K698" s="2" t="s">
        <v>3630</v>
      </c>
      <c r="L698" s="12">
        <v>367</v>
      </c>
      <c r="M698" s="21" t="s">
        <v>107</v>
      </c>
      <c r="N698" s="2" t="s">
        <v>4879</v>
      </c>
      <c r="O698" s="2"/>
      <c r="P698" s="2"/>
    </row>
    <row r="699" spans="1:16" x14ac:dyDescent="0.25">
      <c r="A699" s="14" t="s">
        <v>30</v>
      </c>
      <c r="B699" s="2" t="s">
        <v>4700</v>
      </c>
      <c r="C699" s="48">
        <v>46080</v>
      </c>
      <c r="D699" s="2">
        <v>1</v>
      </c>
      <c r="E699" s="6">
        <v>300100219</v>
      </c>
      <c r="F699" s="4">
        <v>2022</v>
      </c>
      <c r="G699" s="2" t="s">
        <v>4</v>
      </c>
      <c r="H699" s="2" t="s">
        <v>4878</v>
      </c>
      <c r="I699" s="2"/>
      <c r="J699" s="6" t="s">
        <v>4028</v>
      </c>
      <c r="K699" s="2" t="s">
        <v>3633</v>
      </c>
      <c r="L699" s="12">
        <v>50</v>
      </c>
      <c r="M699" s="21" t="s">
        <v>107</v>
      </c>
      <c r="N699" s="2" t="s">
        <v>4875</v>
      </c>
      <c r="O699" s="2"/>
      <c r="P699" s="2"/>
    </row>
    <row r="700" spans="1:16" x14ac:dyDescent="0.25">
      <c r="A700" s="14" t="s">
        <v>30</v>
      </c>
      <c r="B700" s="2" t="s">
        <v>4700</v>
      </c>
      <c r="C700" s="48">
        <v>46080</v>
      </c>
      <c r="D700" s="2">
        <v>1</v>
      </c>
      <c r="E700" s="6">
        <v>300100218</v>
      </c>
      <c r="F700" s="4">
        <v>2022</v>
      </c>
      <c r="G700" s="2" t="s">
        <v>4</v>
      </c>
      <c r="H700" s="2" t="s">
        <v>4877</v>
      </c>
      <c r="I700" s="2"/>
      <c r="J700" s="6" t="s">
        <v>4015</v>
      </c>
      <c r="K700" s="2" t="s">
        <v>3733</v>
      </c>
      <c r="L700" s="12">
        <v>50</v>
      </c>
      <c r="M700" s="21" t="s">
        <v>107</v>
      </c>
      <c r="N700" s="2" t="s">
        <v>4875</v>
      </c>
      <c r="O700" s="2"/>
      <c r="P700" s="2"/>
    </row>
    <row r="701" spans="1:16" x14ac:dyDescent="0.25">
      <c r="A701" s="14" t="s">
        <v>30</v>
      </c>
      <c r="B701" s="2" t="s">
        <v>4700</v>
      </c>
      <c r="C701" s="48">
        <v>46081</v>
      </c>
      <c r="D701" s="2">
        <v>1</v>
      </c>
      <c r="E701" s="6">
        <v>300100545</v>
      </c>
      <c r="F701" s="4">
        <v>2024</v>
      </c>
      <c r="G701" s="2" t="s">
        <v>4</v>
      </c>
      <c r="H701" s="2" t="s">
        <v>4839</v>
      </c>
      <c r="I701" s="2"/>
      <c r="J701" s="6" t="s">
        <v>3986</v>
      </c>
      <c r="K701" s="2" t="s">
        <v>3633</v>
      </c>
      <c r="L701" s="12">
        <v>50</v>
      </c>
      <c r="M701" s="21" t="s">
        <v>107</v>
      </c>
      <c r="N701" s="2" t="s">
        <v>4875</v>
      </c>
      <c r="O701" s="2"/>
      <c r="P701" s="2"/>
    </row>
    <row r="702" spans="1:16" x14ac:dyDescent="0.25">
      <c r="A702" s="14" t="s">
        <v>30</v>
      </c>
      <c r="B702" s="2" t="s">
        <v>4700</v>
      </c>
      <c r="C702" s="48">
        <v>46081</v>
      </c>
      <c r="D702" s="2">
        <v>1</v>
      </c>
      <c r="E702" s="6">
        <v>300100546</v>
      </c>
      <c r="F702" s="4">
        <v>2025</v>
      </c>
      <c r="G702" s="2" t="s">
        <v>4</v>
      </c>
      <c r="H702" s="2" t="s">
        <v>4786</v>
      </c>
      <c r="I702" s="2"/>
      <c r="J702" s="6" t="s">
        <v>3984</v>
      </c>
      <c r="K702" s="2" t="s">
        <v>3730</v>
      </c>
      <c r="L702" s="12">
        <v>350</v>
      </c>
      <c r="M702" s="4"/>
      <c r="N702" s="2" t="s">
        <v>4828</v>
      </c>
      <c r="O702" s="2"/>
      <c r="P702" s="2"/>
    </row>
    <row r="703" spans="1:16" x14ac:dyDescent="0.25">
      <c r="A703" s="14" t="s">
        <v>30</v>
      </c>
      <c r="B703" s="2" t="s">
        <v>4700</v>
      </c>
      <c r="C703" s="48">
        <v>46080</v>
      </c>
      <c r="D703" s="2">
        <v>3</v>
      </c>
      <c r="E703" s="6">
        <v>300100139</v>
      </c>
      <c r="F703" s="4">
        <v>2025</v>
      </c>
      <c r="G703" s="2" t="s">
        <v>4</v>
      </c>
      <c r="H703" s="2" t="s">
        <v>1003</v>
      </c>
      <c r="I703" s="2"/>
      <c r="J703" s="6" t="s">
        <v>1002</v>
      </c>
      <c r="K703" s="2" t="s">
        <v>3733</v>
      </c>
      <c r="L703" s="12">
        <v>519.5</v>
      </c>
      <c r="M703" s="4"/>
      <c r="N703" s="2" t="s">
        <v>4834</v>
      </c>
      <c r="O703" s="2"/>
      <c r="P703" s="2"/>
    </row>
    <row r="704" spans="1:16" x14ac:dyDescent="0.25">
      <c r="A704" s="14" t="s">
        <v>30</v>
      </c>
      <c r="B704" s="2" t="s">
        <v>4700</v>
      </c>
      <c r="C704" s="48">
        <v>46080</v>
      </c>
      <c r="D704" s="2">
        <v>3</v>
      </c>
      <c r="E704" s="6">
        <v>300100138</v>
      </c>
      <c r="F704" s="4">
        <v>2025</v>
      </c>
      <c r="G704" s="2" t="s">
        <v>4</v>
      </c>
      <c r="H704" s="2" t="s">
        <v>1003</v>
      </c>
      <c r="I704" s="2"/>
      <c r="J704" s="6" t="s">
        <v>1002</v>
      </c>
      <c r="K704" s="2" t="s">
        <v>3630</v>
      </c>
      <c r="L704" s="12">
        <v>434.5</v>
      </c>
      <c r="M704" s="4"/>
      <c r="N704" s="2" t="s">
        <v>4876</v>
      </c>
      <c r="O704" s="2"/>
      <c r="P704" s="2"/>
    </row>
    <row r="705" spans="1:16" x14ac:dyDescent="0.25">
      <c r="A705" s="14" t="s">
        <v>30</v>
      </c>
      <c r="B705" s="2" t="s">
        <v>4700</v>
      </c>
      <c r="C705" s="48">
        <v>46080</v>
      </c>
      <c r="D705" s="2">
        <v>3</v>
      </c>
      <c r="E705" s="6">
        <v>300100140</v>
      </c>
      <c r="F705" s="4">
        <v>2025</v>
      </c>
      <c r="G705" s="2" t="s">
        <v>4</v>
      </c>
      <c r="H705" s="2" t="s">
        <v>1003</v>
      </c>
      <c r="I705" s="2"/>
      <c r="J705" s="6" t="s">
        <v>1002</v>
      </c>
      <c r="K705" s="2" t="s">
        <v>3637</v>
      </c>
      <c r="L705" s="12">
        <v>236.5</v>
      </c>
      <c r="M705" s="4"/>
      <c r="N705" s="2" t="s">
        <v>4876</v>
      </c>
      <c r="O705" s="2"/>
      <c r="P705" s="2"/>
    </row>
    <row r="706" spans="1:16" x14ac:dyDescent="0.25">
      <c r="A706" s="14" t="s">
        <v>30</v>
      </c>
      <c r="B706" s="2" t="s">
        <v>4700</v>
      </c>
      <c r="C706" s="48">
        <v>46081</v>
      </c>
      <c r="D706" s="2">
        <v>1</v>
      </c>
      <c r="E706" s="6">
        <v>300100547</v>
      </c>
      <c r="F706" s="4">
        <v>2022</v>
      </c>
      <c r="G706" s="2" t="s">
        <v>4</v>
      </c>
      <c r="H706" s="2" t="s">
        <v>4773</v>
      </c>
      <c r="I706" s="2"/>
      <c r="J706" s="6" t="s">
        <v>3735</v>
      </c>
      <c r="K706" s="2" t="s">
        <v>3630</v>
      </c>
      <c r="L706" s="12">
        <v>378.6</v>
      </c>
      <c r="M706" s="21" t="s">
        <v>107</v>
      </c>
      <c r="N706" s="2" t="s">
        <v>4828</v>
      </c>
      <c r="O706" s="2"/>
      <c r="P706" s="2"/>
    </row>
    <row r="707" spans="1:16" x14ac:dyDescent="0.25">
      <c r="A707" s="14" t="s">
        <v>30</v>
      </c>
      <c r="B707" s="2" t="s">
        <v>4700</v>
      </c>
      <c r="C707" s="48">
        <v>46081</v>
      </c>
      <c r="D707" s="2">
        <v>1</v>
      </c>
      <c r="E707" s="6">
        <v>300100548</v>
      </c>
      <c r="F707" s="4">
        <v>2023</v>
      </c>
      <c r="G707" s="2" t="s">
        <v>4</v>
      </c>
      <c r="H707" s="2" t="s">
        <v>4773</v>
      </c>
      <c r="I707" s="2"/>
      <c r="J707" s="6" t="s">
        <v>3737</v>
      </c>
      <c r="K707" s="2" t="s">
        <v>3733</v>
      </c>
      <c r="L707" s="12">
        <v>245</v>
      </c>
      <c r="M707" s="21" t="s">
        <v>107</v>
      </c>
      <c r="N707" s="2" t="s">
        <v>4875</v>
      </c>
      <c r="O707" s="2"/>
      <c r="P707" s="2"/>
    </row>
    <row r="708" spans="1:16" x14ac:dyDescent="0.25">
      <c r="A708" s="14" t="s">
        <v>30</v>
      </c>
      <c r="B708" s="2" t="s">
        <v>4700</v>
      </c>
      <c r="C708" s="48">
        <v>46081</v>
      </c>
      <c r="D708" s="2">
        <v>1</v>
      </c>
      <c r="E708" s="6">
        <v>300100543</v>
      </c>
      <c r="F708" s="4">
        <v>2023</v>
      </c>
      <c r="G708" s="2" t="s">
        <v>4</v>
      </c>
      <c r="H708" s="2" t="s">
        <v>4726</v>
      </c>
      <c r="I708" s="2"/>
      <c r="J708" s="6" t="s">
        <v>3980</v>
      </c>
      <c r="K708" s="2" t="s">
        <v>3733</v>
      </c>
      <c r="L708" s="12">
        <v>200</v>
      </c>
      <c r="M708" s="21" t="s">
        <v>107</v>
      </c>
      <c r="N708" s="2" t="s">
        <v>4874</v>
      </c>
      <c r="O708" s="2"/>
      <c r="P708" s="2"/>
    </row>
    <row r="709" spans="1:16" x14ac:dyDescent="0.25">
      <c r="A709" s="14" t="s">
        <v>30</v>
      </c>
      <c r="B709" s="2" t="s">
        <v>4700</v>
      </c>
      <c r="C709" s="48">
        <v>46081</v>
      </c>
      <c r="D709" s="2">
        <v>1</v>
      </c>
      <c r="E709" s="6">
        <v>300100544</v>
      </c>
      <c r="F709" s="4">
        <v>2023</v>
      </c>
      <c r="G709" s="2" t="s">
        <v>4</v>
      </c>
      <c r="H709" s="2" t="s">
        <v>4873</v>
      </c>
      <c r="I709" s="2"/>
      <c r="J709" s="6" t="s">
        <v>3976</v>
      </c>
      <c r="K709" s="2" t="s">
        <v>3637</v>
      </c>
      <c r="L709" s="12">
        <v>270</v>
      </c>
      <c r="M709" s="21" t="s">
        <v>107</v>
      </c>
      <c r="N709" s="2" t="s">
        <v>4828</v>
      </c>
      <c r="O709" s="2"/>
      <c r="P709" s="2"/>
    </row>
    <row r="710" spans="1:16" x14ac:dyDescent="0.25">
      <c r="A710" s="14" t="s">
        <v>30</v>
      </c>
      <c r="B710" s="2" t="s">
        <v>4700</v>
      </c>
      <c r="C710" s="48">
        <v>46097</v>
      </c>
      <c r="D710" s="2">
        <v>1</v>
      </c>
      <c r="E710" s="6">
        <v>300100851</v>
      </c>
      <c r="F710" s="4">
        <v>2025</v>
      </c>
      <c r="G710" s="2" t="s">
        <v>4</v>
      </c>
      <c r="H710" s="2" t="s">
        <v>4832</v>
      </c>
      <c r="I710" s="2"/>
      <c r="J710" s="6" t="s">
        <v>3975</v>
      </c>
      <c r="K710" s="2" t="s">
        <v>3637</v>
      </c>
      <c r="L710" s="12">
        <v>187</v>
      </c>
      <c r="M710" s="4"/>
      <c r="N710" s="2" t="s">
        <v>4831</v>
      </c>
      <c r="O710" s="2"/>
      <c r="P710" s="2"/>
    </row>
    <row r="711" spans="1:16" x14ac:dyDescent="0.25">
      <c r="A711" s="14" t="s">
        <v>30</v>
      </c>
      <c r="B711" s="2" t="s">
        <v>4700</v>
      </c>
      <c r="C711" s="48">
        <v>46097</v>
      </c>
      <c r="D711" s="2">
        <v>2</v>
      </c>
      <c r="E711" s="6">
        <v>300100848</v>
      </c>
      <c r="F711" s="4">
        <v>2023</v>
      </c>
      <c r="G711" s="2" t="s">
        <v>4</v>
      </c>
      <c r="H711" s="2" t="s">
        <v>4872</v>
      </c>
      <c r="I711" s="2"/>
      <c r="J711" s="6" t="s">
        <v>3971</v>
      </c>
      <c r="K711" s="2" t="s">
        <v>3745</v>
      </c>
      <c r="L711" s="12">
        <v>140</v>
      </c>
      <c r="M711" s="21" t="s">
        <v>107</v>
      </c>
      <c r="N711" s="2" t="s">
        <v>4831</v>
      </c>
      <c r="O711" s="2"/>
      <c r="P711" s="2"/>
    </row>
    <row r="712" spans="1:16" x14ac:dyDescent="0.25">
      <c r="A712" s="14" t="s">
        <v>30</v>
      </c>
      <c r="B712" s="2" t="s">
        <v>4700</v>
      </c>
      <c r="C712" s="48">
        <v>46097</v>
      </c>
      <c r="D712" s="2">
        <v>2</v>
      </c>
      <c r="E712" s="6">
        <v>300100849</v>
      </c>
      <c r="F712" s="4">
        <v>2023</v>
      </c>
      <c r="G712" s="2" t="s">
        <v>4</v>
      </c>
      <c r="H712" s="2" t="s">
        <v>4871</v>
      </c>
      <c r="I712" s="2"/>
      <c r="J712" s="6" t="s">
        <v>3969</v>
      </c>
      <c r="K712" s="2" t="s">
        <v>3745</v>
      </c>
      <c r="L712" s="12">
        <v>300</v>
      </c>
      <c r="M712" s="21" t="s">
        <v>107</v>
      </c>
      <c r="N712" s="2" t="s">
        <v>4831</v>
      </c>
      <c r="O712" s="2"/>
      <c r="P712" s="2"/>
    </row>
    <row r="713" spans="1:16" x14ac:dyDescent="0.25">
      <c r="A713" s="14" t="s">
        <v>30</v>
      </c>
      <c r="B713" s="2" t="s">
        <v>4700</v>
      </c>
      <c r="C713" s="48">
        <v>46097</v>
      </c>
      <c r="D713" s="2">
        <v>2</v>
      </c>
      <c r="E713" s="6">
        <v>300100850</v>
      </c>
      <c r="F713" s="4">
        <v>2023</v>
      </c>
      <c r="G713" s="2" t="s">
        <v>4</v>
      </c>
      <c r="H713" s="2" t="s">
        <v>4870</v>
      </c>
      <c r="I713" s="2"/>
      <c r="J713" s="6" t="s">
        <v>466</v>
      </c>
      <c r="K713" s="2" t="s">
        <v>3730</v>
      </c>
      <c r="L713" s="12">
        <v>330</v>
      </c>
      <c r="M713" s="21" t="s">
        <v>107</v>
      </c>
      <c r="N713" s="2" t="s">
        <v>4869</v>
      </c>
      <c r="O713" s="2"/>
      <c r="P713" s="2"/>
    </row>
    <row r="714" spans="1:16" x14ac:dyDescent="0.25">
      <c r="A714" s="14" t="s">
        <v>30</v>
      </c>
      <c r="B714" s="2" t="s">
        <v>4868</v>
      </c>
      <c r="C714" s="48">
        <v>46092</v>
      </c>
      <c r="D714" s="2"/>
      <c r="E714" s="6">
        <v>2400007752</v>
      </c>
      <c r="F714" s="4">
        <v>2025</v>
      </c>
      <c r="G714" s="2" t="s">
        <v>8</v>
      </c>
      <c r="H714" s="2" t="s">
        <v>1137</v>
      </c>
      <c r="I714" s="2"/>
      <c r="J714" s="6" t="s">
        <v>1136</v>
      </c>
      <c r="K714" s="2" t="s">
        <v>923</v>
      </c>
      <c r="L714" s="12">
        <v>25</v>
      </c>
      <c r="M714" s="19" t="s">
        <v>94</v>
      </c>
      <c r="N714" s="2" t="s">
        <v>4867</v>
      </c>
      <c r="O714" s="2"/>
      <c r="P714" s="2"/>
    </row>
    <row r="715" spans="1:16" x14ac:dyDescent="0.25">
      <c r="A715" s="14" t="s">
        <v>30</v>
      </c>
      <c r="B715" s="2" t="s">
        <v>4700</v>
      </c>
      <c r="C715" s="48">
        <v>46093</v>
      </c>
      <c r="D715" s="2"/>
      <c r="E715" s="6">
        <v>2400007766</v>
      </c>
      <c r="F715" s="4">
        <v>2025</v>
      </c>
      <c r="G715" s="2" t="s">
        <v>4</v>
      </c>
      <c r="H715" s="2" t="s">
        <v>947</v>
      </c>
      <c r="I715" s="2"/>
      <c r="J715" s="6" t="s">
        <v>946</v>
      </c>
      <c r="K715" s="2" t="s">
        <v>923</v>
      </c>
      <c r="L715" s="12">
        <v>88.5</v>
      </c>
      <c r="M715" s="21" t="s">
        <v>107</v>
      </c>
      <c r="N715" s="2" t="s">
        <v>4866</v>
      </c>
      <c r="O715" s="2"/>
      <c r="P715" s="2"/>
    </row>
    <row r="716" spans="1:16" x14ac:dyDescent="0.25">
      <c r="A716" s="14" t="s">
        <v>30</v>
      </c>
      <c r="B716" s="2" t="s">
        <v>4700</v>
      </c>
      <c r="C716" s="48">
        <v>46094</v>
      </c>
      <c r="D716" s="2"/>
      <c r="E716" s="6">
        <v>2400007749</v>
      </c>
      <c r="F716" s="4">
        <v>2025</v>
      </c>
      <c r="G716" s="2" t="s">
        <v>4</v>
      </c>
      <c r="H716" s="2" t="s">
        <v>1075</v>
      </c>
      <c r="I716" s="2"/>
      <c r="J716" s="6" t="s">
        <v>1074</v>
      </c>
      <c r="K716" s="2" t="s">
        <v>3630</v>
      </c>
      <c r="L716" s="12">
        <v>112</v>
      </c>
      <c r="M716" s="4"/>
      <c r="N716" s="2" t="s">
        <v>4865</v>
      </c>
      <c r="O716" s="2"/>
      <c r="P716" s="2"/>
    </row>
    <row r="717" spans="1:16" x14ac:dyDescent="0.25">
      <c r="A717" s="14" t="s">
        <v>30</v>
      </c>
      <c r="B717" s="2" t="s">
        <v>4700</v>
      </c>
      <c r="C717" s="48">
        <v>46095</v>
      </c>
      <c r="D717" s="2"/>
      <c r="E717" s="6">
        <v>2400007767</v>
      </c>
      <c r="F717" s="4">
        <v>2025</v>
      </c>
      <c r="G717" s="2" t="s">
        <v>4</v>
      </c>
      <c r="H717" s="2" t="s">
        <v>972</v>
      </c>
      <c r="I717" s="2"/>
      <c r="J717" s="6" t="s">
        <v>971</v>
      </c>
      <c r="K717" s="2" t="s">
        <v>923</v>
      </c>
      <c r="L717" s="12">
        <v>110.5</v>
      </c>
      <c r="M717" s="21" t="s">
        <v>107</v>
      </c>
      <c r="N717" s="2" t="s">
        <v>4864</v>
      </c>
      <c r="O717" s="2"/>
      <c r="P717" s="2"/>
    </row>
    <row r="718" spans="1:16" x14ac:dyDescent="0.25">
      <c r="A718" s="14" t="s">
        <v>30</v>
      </c>
      <c r="B718" s="2"/>
      <c r="C718" s="48">
        <v>46096</v>
      </c>
      <c r="D718" s="2"/>
      <c r="E718" s="6">
        <v>2400007802</v>
      </c>
      <c r="F718" s="4">
        <v>2025</v>
      </c>
      <c r="G718" s="2" t="s">
        <v>8</v>
      </c>
      <c r="H718" s="2" t="s">
        <v>925</v>
      </c>
      <c r="I718" s="2"/>
      <c r="J718" s="6" t="s">
        <v>924</v>
      </c>
      <c r="K718" s="2" t="s">
        <v>3742</v>
      </c>
      <c r="L718" s="12">
        <v>143</v>
      </c>
      <c r="M718" s="19" t="s">
        <v>94</v>
      </c>
      <c r="N718" s="2" t="s">
        <v>4863</v>
      </c>
      <c r="O718" s="2"/>
      <c r="P718" s="2"/>
    </row>
    <row r="719" spans="1:16" x14ac:dyDescent="0.25">
      <c r="A719" s="14" t="s">
        <v>30</v>
      </c>
      <c r="B719" s="2"/>
      <c r="C719" s="48">
        <v>46097</v>
      </c>
      <c r="D719" s="2"/>
      <c r="E719" s="6">
        <v>2400007803</v>
      </c>
      <c r="F719" s="4">
        <v>2025</v>
      </c>
      <c r="G719" s="2" t="s">
        <v>8</v>
      </c>
      <c r="H719" s="2" t="s">
        <v>414</v>
      </c>
      <c r="I719" s="2"/>
      <c r="J719" s="6" t="s">
        <v>1156</v>
      </c>
      <c r="K719" s="2" t="s">
        <v>3730</v>
      </c>
      <c r="L719" s="12">
        <v>224</v>
      </c>
      <c r="M719" s="4"/>
      <c r="N719" s="2" t="s">
        <v>4862</v>
      </c>
      <c r="O719" s="2"/>
      <c r="P719" s="2"/>
    </row>
    <row r="720" spans="1:16" x14ac:dyDescent="0.25">
      <c r="A720" s="14" t="s">
        <v>30</v>
      </c>
      <c r="B720" s="2"/>
      <c r="C720" s="48">
        <v>46099</v>
      </c>
      <c r="D720" s="2"/>
      <c r="E720" s="6">
        <v>2400007781</v>
      </c>
      <c r="F720" s="4">
        <v>2025</v>
      </c>
      <c r="G720" s="2" t="s">
        <v>8</v>
      </c>
      <c r="H720" s="2" t="s">
        <v>214</v>
      </c>
      <c r="I720" s="2"/>
      <c r="J720" s="6" t="s">
        <v>108</v>
      </c>
      <c r="K720" s="2" t="s">
        <v>3730</v>
      </c>
      <c r="L720" s="12">
        <v>1671.5</v>
      </c>
      <c r="M720" s="21" t="s">
        <v>107</v>
      </c>
      <c r="N720" s="2" t="s">
        <v>4857</v>
      </c>
      <c r="O720" s="2"/>
      <c r="P720" s="2"/>
    </row>
    <row r="721" spans="1:16" x14ac:dyDescent="0.25">
      <c r="A721" s="14" t="s">
        <v>30</v>
      </c>
      <c r="B721" s="2" t="s">
        <v>4776</v>
      </c>
      <c r="C721" s="48">
        <v>46100</v>
      </c>
      <c r="D721" s="2"/>
      <c r="E721" s="6">
        <v>2400007780</v>
      </c>
      <c r="F721" s="4">
        <v>2025</v>
      </c>
      <c r="G721" s="2" t="s">
        <v>8</v>
      </c>
      <c r="H721" s="2" t="s">
        <v>174</v>
      </c>
      <c r="I721" s="2"/>
      <c r="J721" s="6" t="s">
        <v>173</v>
      </c>
      <c r="K721" s="2" t="s">
        <v>3730</v>
      </c>
      <c r="L721" s="12">
        <v>3343</v>
      </c>
      <c r="M721" s="21" t="s">
        <v>107</v>
      </c>
      <c r="N721" s="2" t="s">
        <v>4861</v>
      </c>
      <c r="O721" s="2"/>
      <c r="P721" s="2"/>
    </row>
    <row r="722" spans="1:16" x14ac:dyDescent="0.25">
      <c r="A722" s="14" t="s">
        <v>30</v>
      </c>
      <c r="B722" s="2" t="s">
        <v>4860</v>
      </c>
      <c r="C722" s="48">
        <v>46100</v>
      </c>
      <c r="D722" s="2"/>
      <c r="E722" s="6">
        <v>2400007823</v>
      </c>
      <c r="F722" s="4">
        <v>2025</v>
      </c>
      <c r="G722" s="2" t="s">
        <v>8</v>
      </c>
      <c r="H722" s="2" t="s">
        <v>174</v>
      </c>
      <c r="I722" s="2"/>
      <c r="J722" s="6" t="s">
        <v>173</v>
      </c>
      <c r="K722" s="2" t="s">
        <v>3870</v>
      </c>
      <c r="L722" s="12">
        <v>825.5</v>
      </c>
      <c r="M722" s="21" t="s">
        <v>107</v>
      </c>
      <c r="N722" s="2" t="s">
        <v>4859</v>
      </c>
      <c r="O722" s="2"/>
      <c r="P722" s="2"/>
    </row>
    <row r="723" spans="1:16" x14ac:dyDescent="0.25">
      <c r="A723" s="14" t="s">
        <v>30</v>
      </c>
      <c r="B723" s="2"/>
      <c r="C723" s="48">
        <v>46100</v>
      </c>
      <c r="D723" s="2"/>
      <c r="E723" s="6">
        <v>300098931</v>
      </c>
      <c r="F723" s="4">
        <v>2025</v>
      </c>
      <c r="G723" s="2" t="s">
        <v>8</v>
      </c>
      <c r="H723" s="2" t="s">
        <v>278</v>
      </c>
      <c r="I723" s="2"/>
      <c r="J723" s="6" t="s">
        <v>277</v>
      </c>
      <c r="K723" s="2" t="s">
        <v>3730</v>
      </c>
      <c r="L723" s="12">
        <v>1427.5</v>
      </c>
      <c r="M723" s="19" t="s">
        <v>94</v>
      </c>
      <c r="N723" s="2" t="s">
        <v>4697</v>
      </c>
      <c r="O723" s="2"/>
      <c r="P723" s="2"/>
    </row>
    <row r="724" spans="1:16" x14ac:dyDescent="0.25">
      <c r="A724" s="14" t="s">
        <v>30</v>
      </c>
      <c r="B724" s="2"/>
      <c r="C724" s="48">
        <v>46100</v>
      </c>
      <c r="D724" s="2"/>
      <c r="E724" s="6">
        <v>300100659</v>
      </c>
      <c r="F724" s="4">
        <v>2025</v>
      </c>
      <c r="G724" s="2" t="s">
        <v>8</v>
      </c>
      <c r="H724" s="2" t="s">
        <v>1073</v>
      </c>
      <c r="I724" s="2"/>
      <c r="J724" s="6" t="s">
        <v>1072</v>
      </c>
      <c r="K724" s="2" t="s">
        <v>3733</v>
      </c>
      <c r="L724" s="12">
        <v>450.14</v>
      </c>
      <c r="M724" s="21" t="s">
        <v>107</v>
      </c>
      <c r="N724" s="2" t="s">
        <v>4858</v>
      </c>
      <c r="O724" s="2"/>
      <c r="P724" s="2"/>
    </row>
    <row r="725" spans="1:16" x14ac:dyDescent="0.25">
      <c r="A725" s="14" t="s">
        <v>30</v>
      </c>
      <c r="B725" s="2"/>
      <c r="C725" s="48">
        <v>46100</v>
      </c>
      <c r="D725" s="2"/>
      <c r="E725" s="6">
        <v>2400007782</v>
      </c>
      <c r="F725" s="4">
        <v>2025</v>
      </c>
      <c r="G725" s="2" t="s">
        <v>8</v>
      </c>
      <c r="H725" s="2" t="s">
        <v>214</v>
      </c>
      <c r="I725" s="2"/>
      <c r="J725" s="6" t="s">
        <v>110</v>
      </c>
      <c r="K725" s="2" t="s">
        <v>3770</v>
      </c>
      <c r="L725" s="12">
        <v>25411.5</v>
      </c>
      <c r="M725" s="21" t="s">
        <v>107</v>
      </c>
      <c r="N725" s="2" t="s">
        <v>4857</v>
      </c>
      <c r="O725" s="2"/>
      <c r="P725" s="2"/>
    </row>
    <row r="726" spans="1:16" x14ac:dyDescent="0.25">
      <c r="A726" s="14" t="s">
        <v>30</v>
      </c>
      <c r="B726" s="2"/>
      <c r="C726" s="48">
        <v>46100</v>
      </c>
      <c r="D726" s="2"/>
      <c r="E726" s="6">
        <v>300100954</v>
      </c>
      <c r="F726" s="4">
        <v>2025</v>
      </c>
      <c r="G726" s="2" t="s">
        <v>8</v>
      </c>
      <c r="H726" s="2" t="s">
        <v>226</v>
      </c>
      <c r="I726" s="2"/>
      <c r="J726" s="6" t="s">
        <v>227</v>
      </c>
      <c r="K726" s="2" t="s">
        <v>3637</v>
      </c>
      <c r="L726" s="12">
        <v>11172.5</v>
      </c>
      <c r="M726" s="19" t="s">
        <v>94</v>
      </c>
      <c r="N726" s="2" t="s">
        <v>4697</v>
      </c>
      <c r="O726" s="2"/>
      <c r="P726" s="2"/>
    </row>
    <row r="727" spans="1:16" x14ac:dyDescent="0.25">
      <c r="A727" s="14" t="s">
        <v>30</v>
      </c>
      <c r="B727" s="2"/>
      <c r="C727" s="48">
        <v>46105</v>
      </c>
      <c r="D727" s="2"/>
      <c r="E727" s="6">
        <v>300100835</v>
      </c>
      <c r="F727" s="4">
        <v>2025</v>
      </c>
      <c r="G727" s="2" t="s">
        <v>8</v>
      </c>
      <c r="H727" s="2" t="s">
        <v>174</v>
      </c>
      <c r="I727" s="2"/>
      <c r="J727" s="6" t="s">
        <v>173</v>
      </c>
      <c r="K727" s="2" t="s">
        <v>3918</v>
      </c>
      <c r="L727" s="12">
        <v>2643.5</v>
      </c>
      <c r="M727" s="21" t="s">
        <v>107</v>
      </c>
      <c r="N727" s="2" t="s">
        <v>4856</v>
      </c>
      <c r="O727" s="2"/>
      <c r="P727" s="2"/>
    </row>
    <row r="728" spans="1:16" x14ac:dyDescent="0.25">
      <c r="A728" s="14" t="s">
        <v>30</v>
      </c>
      <c r="B728" s="2"/>
      <c r="C728" s="48">
        <v>46105</v>
      </c>
      <c r="D728" s="2"/>
      <c r="E728" s="6">
        <v>300100923</v>
      </c>
      <c r="F728" s="4">
        <v>2025</v>
      </c>
      <c r="G728" s="2" t="s">
        <v>8</v>
      </c>
      <c r="H728" s="2" t="s">
        <v>218</v>
      </c>
      <c r="I728" s="2"/>
      <c r="J728" s="6" t="s">
        <v>222</v>
      </c>
      <c r="K728" s="2" t="s">
        <v>3730</v>
      </c>
      <c r="L728" s="12">
        <v>3703</v>
      </c>
      <c r="M728" s="19" t="s">
        <v>94</v>
      </c>
      <c r="N728" s="2" t="s">
        <v>4697</v>
      </c>
      <c r="O728" s="2"/>
      <c r="P728" s="2"/>
    </row>
    <row r="729" spans="1:16" x14ac:dyDescent="0.25">
      <c r="A729" s="14" t="s">
        <v>30</v>
      </c>
      <c r="B729" s="2" t="s">
        <v>3904</v>
      </c>
      <c r="C729" s="48">
        <v>46105</v>
      </c>
      <c r="D729" s="2"/>
      <c r="E729" s="6">
        <v>2400007756</v>
      </c>
      <c r="F729" s="4">
        <v>2025</v>
      </c>
      <c r="G729" s="2" t="s">
        <v>8</v>
      </c>
      <c r="H729" s="2" t="s">
        <v>905</v>
      </c>
      <c r="I729" s="2"/>
      <c r="J729" s="6" t="s">
        <v>904</v>
      </c>
      <c r="K729" s="2" t="s">
        <v>3745</v>
      </c>
      <c r="L729" s="12">
        <v>258.5</v>
      </c>
      <c r="M729" s="21" t="s">
        <v>107</v>
      </c>
      <c r="N729" s="2" t="s">
        <v>4855</v>
      </c>
      <c r="O729" s="2"/>
      <c r="P729" s="2"/>
    </row>
    <row r="730" spans="1:16" x14ac:dyDescent="0.25">
      <c r="A730" s="14" t="s">
        <v>30</v>
      </c>
      <c r="B730" s="23" t="s">
        <v>4853</v>
      </c>
      <c r="C730" s="48">
        <v>46107</v>
      </c>
      <c r="D730" s="2"/>
      <c r="E730" s="6">
        <v>2400007831</v>
      </c>
      <c r="F730" s="4">
        <v>2024</v>
      </c>
      <c r="G730" s="2" t="s">
        <v>8</v>
      </c>
      <c r="H730" s="2" t="s">
        <v>4755</v>
      </c>
      <c r="I730" s="2"/>
      <c r="J730" s="6" t="s">
        <v>369</v>
      </c>
      <c r="K730" s="2" t="s">
        <v>3630</v>
      </c>
      <c r="L730" s="12">
        <v>4265.5</v>
      </c>
      <c r="M730" s="21" t="s">
        <v>107</v>
      </c>
      <c r="N730" s="2" t="s">
        <v>4854</v>
      </c>
      <c r="O730" s="2"/>
      <c r="P730" s="2"/>
    </row>
    <row r="731" spans="1:16" x14ac:dyDescent="0.25">
      <c r="A731" s="14" t="s">
        <v>30</v>
      </c>
      <c r="B731" s="23" t="s">
        <v>4853</v>
      </c>
      <c r="C731" s="48">
        <v>46107</v>
      </c>
      <c r="D731" s="22">
        <v>1</v>
      </c>
      <c r="E731" s="6">
        <v>2400007832</v>
      </c>
      <c r="F731" s="4">
        <v>2024</v>
      </c>
      <c r="G731" s="2" t="s">
        <v>8</v>
      </c>
      <c r="H731" s="2" t="s">
        <v>4852</v>
      </c>
      <c r="I731" s="2"/>
      <c r="J731" s="23" t="s">
        <v>402</v>
      </c>
      <c r="K731" s="2" t="s">
        <v>3730</v>
      </c>
      <c r="L731" s="12">
        <v>1911</v>
      </c>
      <c r="M731" s="21" t="s">
        <v>107</v>
      </c>
      <c r="N731" s="2" t="s">
        <v>4769</v>
      </c>
      <c r="O731" s="2"/>
      <c r="P731" s="2"/>
    </row>
    <row r="732" spans="1:16" x14ac:dyDescent="0.25">
      <c r="A732" s="14" t="s">
        <v>30</v>
      </c>
      <c r="B732" s="2"/>
      <c r="C732" s="48">
        <v>46112</v>
      </c>
      <c r="D732" s="22">
        <v>1</v>
      </c>
      <c r="E732" s="6">
        <v>2400007711</v>
      </c>
      <c r="F732" s="4">
        <v>2025</v>
      </c>
      <c r="G732" s="2" t="s">
        <v>142</v>
      </c>
      <c r="H732" s="2" t="s">
        <v>717</v>
      </c>
      <c r="I732" s="2"/>
      <c r="J732" s="6" t="s">
        <v>1189</v>
      </c>
      <c r="K732" s="2" t="s">
        <v>4851</v>
      </c>
      <c r="L732" s="12">
        <v>10759.5</v>
      </c>
      <c r="M732" s="4"/>
      <c r="N732" s="2" t="s">
        <v>4850</v>
      </c>
      <c r="O732" s="2"/>
      <c r="P732" s="2"/>
    </row>
    <row r="733" spans="1:16" x14ac:dyDescent="0.25">
      <c r="A733" s="14" t="s">
        <v>30</v>
      </c>
      <c r="B733" s="2"/>
      <c r="C733" s="48">
        <v>46113</v>
      </c>
      <c r="D733" s="2"/>
      <c r="E733" s="6">
        <v>300100927</v>
      </c>
      <c r="F733" s="4">
        <v>2025</v>
      </c>
      <c r="G733" s="2" t="s">
        <v>8</v>
      </c>
      <c r="H733" s="2" t="s">
        <v>96</v>
      </c>
      <c r="I733" s="2"/>
      <c r="J733" s="6" t="s">
        <v>95</v>
      </c>
      <c r="K733" s="2" t="s">
        <v>3730</v>
      </c>
      <c r="L733" s="12">
        <v>1863</v>
      </c>
      <c r="M733" s="19" t="s">
        <v>94</v>
      </c>
      <c r="N733" s="2" t="s">
        <v>4697</v>
      </c>
      <c r="O733" s="2"/>
      <c r="P733" s="2"/>
    </row>
    <row r="734" spans="1:16" x14ac:dyDescent="0.25">
      <c r="A734" s="14" t="s">
        <v>30</v>
      </c>
      <c r="B734" s="2"/>
      <c r="C734" s="48">
        <v>46118</v>
      </c>
      <c r="D734" s="2"/>
      <c r="E734" s="6">
        <v>300100928</v>
      </c>
      <c r="F734" s="4">
        <v>2025</v>
      </c>
      <c r="G734" s="2" t="s">
        <v>8</v>
      </c>
      <c r="H734" s="2" t="s">
        <v>96</v>
      </c>
      <c r="I734" s="2"/>
      <c r="J734" s="6" t="s">
        <v>95</v>
      </c>
      <c r="K734" s="2" t="s">
        <v>3637</v>
      </c>
      <c r="L734" s="12">
        <v>8368.5</v>
      </c>
      <c r="M734" s="19" t="s">
        <v>94</v>
      </c>
      <c r="N734" s="2" t="s">
        <v>4697</v>
      </c>
      <c r="O734" s="2"/>
      <c r="P734" s="2"/>
    </row>
    <row r="735" spans="1:16" x14ac:dyDescent="0.25">
      <c r="A735" s="14" t="s">
        <v>30</v>
      </c>
      <c r="B735" s="2"/>
      <c r="C735" s="48">
        <v>46118</v>
      </c>
      <c r="D735" s="2"/>
      <c r="E735" s="6">
        <v>300101147</v>
      </c>
      <c r="F735" s="4">
        <v>2025</v>
      </c>
      <c r="G735" s="2" t="s">
        <v>8</v>
      </c>
      <c r="H735" s="2" t="s">
        <v>268</v>
      </c>
      <c r="I735" s="2"/>
      <c r="J735" s="6" t="s">
        <v>270</v>
      </c>
      <c r="K735" s="2" t="s">
        <v>3730</v>
      </c>
      <c r="L735" s="12">
        <v>1879.92</v>
      </c>
      <c r="M735" s="21" t="s">
        <v>107</v>
      </c>
      <c r="N735" s="2" t="s">
        <v>4849</v>
      </c>
      <c r="O735" s="2"/>
      <c r="P735" s="2"/>
    </row>
    <row r="736" spans="1:16" x14ac:dyDescent="0.25">
      <c r="A736" s="14" t="s">
        <v>30</v>
      </c>
      <c r="B736" s="2"/>
      <c r="C736" s="48">
        <v>46119</v>
      </c>
      <c r="D736" s="2"/>
      <c r="E736" s="6">
        <v>300101148</v>
      </c>
      <c r="F736" s="4">
        <v>2025</v>
      </c>
      <c r="G736" s="2" t="s">
        <v>8</v>
      </c>
      <c r="H736" s="2" t="s">
        <v>1073</v>
      </c>
      <c r="I736" s="2"/>
      <c r="J736" s="6" t="s">
        <v>1072</v>
      </c>
      <c r="K736" s="2" t="s">
        <v>3637</v>
      </c>
      <c r="L736" s="12">
        <v>656.5</v>
      </c>
      <c r="M736" s="21" t="s">
        <v>107</v>
      </c>
      <c r="N736" s="2" t="s">
        <v>4848</v>
      </c>
      <c r="O736" s="2"/>
      <c r="P736" s="2"/>
    </row>
    <row r="737" spans="1:16" x14ac:dyDescent="0.25">
      <c r="A737" s="14" t="s">
        <v>30</v>
      </c>
      <c r="B737" s="2" t="s">
        <v>4844</v>
      </c>
      <c r="C737" s="48">
        <v>46126</v>
      </c>
      <c r="D737" s="2"/>
      <c r="E737" s="6">
        <v>2400007713</v>
      </c>
      <c r="F737" s="4">
        <v>2025</v>
      </c>
      <c r="G737" s="2" t="s">
        <v>8</v>
      </c>
      <c r="H737" s="2" t="s">
        <v>1135</v>
      </c>
      <c r="I737" s="2"/>
      <c r="J737" s="6" t="s">
        <v>1134</v>
      </c>
      <c r="K737" s="2" t="s">
        <v>3742</v>
      </c>
      <c r="L737" s="12">
        <v>113.5</v>
      </c>
      <c r="M737" s="19" t="s">
        <v>94</v>
      </c>
      <c r="N737" s="2" t="s">
        <v>4847</v>
      </c>
      <c r="O737" s="2"/>
      <c r="P737" s="2"/>
    </row>
    <row r="738" spans="1:16" x14ac:dyDescent="0.25">
      <c r="A738" s="14" t="s">
        <v>30</v>
      </c>
      <c r="B738" s="2" t="s">
        <v>4844</v>
      </c>
      <c r="C738" s="48">
        <v>46127</v>
      </c>
      <c r="D738" s="2"/>
      <c r="E738" s="6">
        <v>2400007714</v>
      </c>
      <c r="F738" s="4">
        <v>2025</v>
      </c>
      <c r="G738" s="2" t="s">
        <v>8</v>
      </c>
      <c r="H738" s="2" t="s">
        <v>1194</v>
      </c>
      <c r="I738" s="2"/>
      <c r="J738" s="6" t="s">
        <v>1193</v>
      </c>
      <c r="K738" s="2" t="s">
        <v>3742</v>
      </c>
      <c r="L738" s="12">
        <v>179.5</v>
      </c>
      <c r="M738" s="19" t="s">
        <v>94</v>
      </c>
      <c r="N738" s="2" t="s">
        <v>4846</v>
      </c>
      <c r="O738" s="2"/>
      <c r="P738" s="2"/>
    </row>
    <row r="739" spans="1:16" x14ac:dyDescent="0.25">
      <c r="A739" s="14" t="s">
        <v>30</v>
      </c>
      <c r="B739" s="2" t="s">
        <v>4844</v>
      </c>
      <c r="C739" s="48">
        <v>46125</v>
      </c>
      <c r="D739" s="2"/>
      <c r="E739" s="6">
        <v>300101135</v>
      </c>
      <c r="F739" s="4">
        <v>2025</v>
      </c>
      <c r="G739" s="2" t="s">
        <v>8</v>
      </c>
      <c r="H739" s="2" t="s">
        <v>194</v>
      </c>
      <c r="I739" s="2"/>
      <c r="J739" s="6" t="s">
        <v>193</v>
      </c>
      <c r="K739" s="2" t="s">
        <v>3730</v>
      </c>
      <c r="L739" s="12">
        <v>235.5</v>
      </c>
      <c r="M739" s="19" t="s">
        <v>94</v>
      </c>
      <c r="N739" s="2" t="s">
        <v>4782</v>
      </c>
      <c r="O739" s="2"/>
      <c r="P739" s="2"/>
    </row>
    <row r="740" spans="1:16" x14ac:dyDescent="0.25">
      <c r="A740" s="14" t="s">
        <v>30</v>
      </c>
      <c r="B740" s="2"/>
      <c r="C740" s="48">
        <v>46129</v>
      </c>
      <c r="D740" s="2"/>
      <c r="E740" s="6">
        <v>2400007732</v>
      </c>
      <c r="F740" s="4">
        <v>2025</v>
      </c>
      <c r="G740" s="2" t="s">
        <v>8</v>
      </c>
      <c r="H740" s="2" t="s">
        <v>286</v>
      </c>
      <c r="I740" s="2"/>
      <c r="J740" s="6" t="s">
        <v>285</v>
      </c>
      <c r="K740" s="2" t="s">
        <v>3637</v>
      </c>
      <c r="L740" s="12">
        <v>9027.5</v>
      </c>
      <c r="M740" s="19" t="s">
        <v>94</v>
      </c>
      <c r="N740" s="2" t="s">
        <v>4845</v>
      </c>
      <c r="O740" s="2"/>
      <c r="P740" s="2"/>
    </row>
    <row r="741" spans="1:16" x14ac:dyDescent="0.25">
      <c r="A741" s="14" t="s">
        <v>30</v>
      </c>
      <c r="B741" s="2" t="s">
        <v>4844</v>
      </c>
      <c r="C741" s="48">
        <v>46134</v>
      </c>
      <c r="D741" s="2"/>
      <c r="E741" s="6">
        <v>2400007733</v>
      </c>
      <c r="F741" s="4">
        <v>2025</v>
      </c>
      <c r="G741" s="2" t="s">
        <v>4</v>
      </c>
      <c r="H741" s="2" t="s">
        <v>1172</v>
      </c>
      <c r="I741" s="2"/>
      <c r="J741" s="6" t="s">
        <v>1171</v>
      </c>
      <c r="K741" s="2" t="s">
        <v>923</v>
      </c>
      <c r="L741" s="12">
        <v>206</v>
      </c>
      <c r="M741" s="4"/>
      <c r="N741" s="2" t="s">
        <v>4843</v>
      </c>
      <c r="O741" s="2"/>
      <c r="P741" s="2"/>
    </row>
    <row r="742" spans="1:16" x14ac:dyDescent="0.25">
      <c r="A742" s="14" t="s">
        <v>30</v>
      </c>
      <c r="B742" s="2"/>
      <c r="C742" s="48">
        <v>46135</v>
      </c>
      <c r="D742" s="2"/>
      <c r="E742" s="6">
        <v>300101307</v>
      </c>
      <c r="F742" s="4">
        <v>2025</v>
      </c>
      <c r="G742" s="2" t="s">
        <v>4</v>
      </c>
      <c r="H742" s="2" t="s">
        <v>983</v>
      </c>
      <c r="I742" s="2"/>
      <c r="J742" s="6" t="s">
        <v>982</v>
      </c>
      <c r="K742" s="2" t="s">
        <v>3733</v>
      </c>
      <c r="L742" s="12">
        <v>689</v>
      </c>
      <c r="M742" s="21" t="s">
        <v>107</v>
      </c>
      <c r="N742" s="2" t="s">
        <v>4697</v>
      </c>
      <c r="O742" s="2"/>
      <c r="P742" s="2"/>
    </row>
    <row r="743" spans="1:16" x14ac:dyDescent="0.25">
      <c r="A743" s="14" t="s">
        <v>30</v>
      </c>
      <c r="B743" s="103" t="s">
        <v>4828</v>
      </c>
      <c r="C743" s="102">
        <v>46127</v>
      </c>
      <c r="D743" s="98">
        <v>1</v>
      </c>
      <c r="E743" s="100">
        <v>300101010</v>
      </c>
      <c r="F743" s="101">
        <v>2023</v>
      </c>
      <c r="G743" s="98" t="s">
        <v>4</v>
      </c>
      <c r="H743" s="98" t="s">
        <v>4842</v>
      </c>
      <c r="I743" s="2"/>
      <c r="J743" s="100" t="s">
        <v>3929</v>
      </c>
      <c r="K743" s="98" t="s">
        <v>3745</v>
      </c>
      <c r="L743" s="99">
        <v>157</v>
      </c>
      <c r="M743" s="21" t="s">
        <v>107</v>
      </c>
      <c r="N743" s="98" t="s">
        <v>4838</v>
      </c>
      <c r="O743" s="2"/>
      <c r="P743" s="2"/>
    </row>
    <row r="744" spans="1:16" x14ac:dyDescent="0.25">
      <c r="A744" s="14" t="s">
        <v>30</v>
      </c>
      <c r="B744" s="103" t="s">
        <v>4828</v>
      </c>
      <c r="C744" s="102">
        <v>46127</v>
      </c>
      <c r="D744" s="98">
        <v>1</v>
      </c>
      <c r="E744" s="100">
        <v>300101011</v>
      </c>
      <c r="F744" s="101">
        <v>2017</v>
      </c>
      <c r="G744" s="98" t="s">
        <v>4</v>
      </c>
      <c r="H744" s="98" t="s">
        <v>4794</v>
      </c>
      <c r="I744" s="2"/>
      <c r="J744" s="100" t="s">
        <v>3811</v>
      </c>
      <c r="K744" s="98" t="s">
        <v>3637</v>
      </c>
      <c r="L744" s="99">
        <v>217</v>
      </c>
      <c r="M744" s="21" t="s">
        <v>107</v>
      </c>
      <c r="N744" s="98" t="s">
        <v>4838</v>
      </c>
      <c r="O744" s="2"/>
      <c r="P744" s="2"/>
    </row>
    <row r="745" spans="1:16" x14ac:dyDescent="0.25">
      <c r="A745" s="14" t="s">
        <v>30</v>
      </c>
      <c r="B745" s="103" t="s">
        <v>4828</v>
      </c>
      <c r="C745" s="102">
        <v>46127</v>
      </c>
      <c r="D745" s="98">
        <v>1</v>
      </c>
      <c r="E745" s="100">
        <v>300101014</v>
      </c>
      <c r="F745" s="101">
        <v>2021</v>
      </c>
      <c r="G745" s="98" t="s">
        <v>4</v>
      </c>
      <c r="H745" s="98" t="s">
        <v>4841</v>
      </c>
      <c r="I745" s="2"/>
      <c r="J745" s="100" t="s">
        <v>3927</v>
      </c>
      <c r="K745" s="98" t="s">
        <v>3637</v>
      </c>
      <c r="L745" s="99">
        <v>264</v>
      </c>
      <c r="M745" s="21" t="s">
        <v>107</v>
      </c>
      <c r="N745" s="98" t="s">
        <v>4838</v>
      </c>
      <c r="O745" s="2"/>
      <c r="P745" s="2"/>
    </row>
    <row r="746" spans="1:16" x14ac:dyDescent="0.25">
      <c r="A746" s="14" t="s">
        <v>30</v>
      </c>
      <c r="B746" s="103" t="s">
        <v>4828</v>
      </c>
      <c r="C746" s="102">
        <v>46127</v>
      </c>
      <c r="D746" s="98">
        <v>1</v>
      </c>
      <c r="E746" s="100">
        <v>300101009</v>
      </c>
      <c r="F746" s="101">
        <v>2021</v>
      </c>
      <c r="G746" s="98" t="s">
        <v>4</v>
      </c>
      <c r="H746" s="98" t="s">
        <v>4840</v>
      </c>
      <c r="I746" s="2"/>
      <c r="J746" s="100" t="s">
        <v>3943</v>
      </c>
      <c r="K746" s="98" t="s">
        <v>3630</v>
      </c>
      <c r="L746" s="99">
        <v>100</v>
      </c>
      <c r="M746" s="21" t="s">
        <v>107</v>
      </c>
      <c r="N746" s="98" t="s">
        <v>4838</v>
      </c>
      <c r="O746" s="2"/>
      <c r="P746" s="2"/>
    </row>
    <row r="747" spans="1:16" x14ac:dyDescent="0.25">
      <c r="A747" s="14" t="s">
        <v>30</v>
      </c>
      <c r="B747" s="103" t="s">
        <v>4828</v>
      </c>
      <c r="C747" s="102">
        <v>46127</v>
      </c>
      <c r="D747" s="98">
        <v>1</v>
      </c>
      <c r="E747" s="100">
        <v>300101012</v>
      </c>
      <c r="F747" s="101">
        <v>2024</v>
      </c>
      <c r="G747" s="98" t="s">
        <v>4</v>
      </c>
      <c r="H747" s="98" t="s">
        <v>4839</v>
      </c>
      <c r="I747" s="2"/>
      <c r="J747" s="100" t="s">
        <v>1335</v>
      </c>
      <c r="K747" s="98" t="s">
        <v>3633</v>
      </c>
      <c r="L747" s="99">
        <v>103.5</v>
      </c>
      <c r="M747" s="21" t="s">
        <v>107</v>
      </c>
      <c r="N747" s="98" t="s">
        <v>4838</v>
      </c>
      <c r="O747" s="2"/>
      <c r="P747" s="2"/>
    </row>
    <row r="748" spans="1:16" x14ac:dyDescent="0.25">
      <c r="A748" s="14" t="s">
        <v>30</v>
      </c>
      <c r="B748" s="103" t="s">
        <v>4828</v>
      </c>
      <c r="C748" s="102">
        <v>46127</v>
      </c>
      <c r="D748" s="98">
        <v>1</v>
      </c>
      <c r="E748" s="100">
        <v>300101013</v>
      </c>
      <c r="F748" s="101">
        <v>2024</v>
      </c>
      <c r="G748" s="98" t="s">
        <v>4</v>
      </c>
      <c r="H748" s="98" t="s">
        <v>4839</v>
      </c>
      <c r="I748" s="2"/>
      <c r="J748" s="100" t="s">
        <v>1335</v>
      </c>
      <c r="K748" s="98" t="s">
        <v>3745</v>
      </c>
      <c r="L748" s="99">
        <v>104.29</v>
      </c>
      <c r="M748" s="21" t="s">
        <v>107</v>
      </c>
      <c r="N748" s="98" t="s">
        <v>4838</v>
      </c>
      <c r="O748" s="2"/>
      <c r="P748" s="2"/>
    </row>
    <row r="749" spans="1:16" x14ac:dyDescent="0.25">
      <c r="A749" s="14" t="s">
        <v>30</v>
      </c>
      <c r="B749" s="103" t="s">
        <v>4828</v>
      </c>
      <c r="C749" s="102">
        <v>46141</v>
      </c>
      <c r="D749" s="98">
        <v>1</v>
      </c>
      <c r="E749" s="100">
        <v>300101030</v>
      </c>
      <c r="F749" s="101">
        <v>2025</v>
      </c>
      <c r="G749" s="98" t="s">
        <v>4</v>
      </c>
      <c r="H749" s="98" t="s">
        <v>4832</v>
      </c>
      <c r="I749" s="2"/>
      <c r="J749" s="100" t="s">
        <v>1149</v>
      </c>
      <c r="K749" s="98" t="s">
        <v>3630</v>
      </c>
      <c r="L749" s="99">
        <v>135.73500000000001</v>
      </c>
      <c r="M749" s="101"/>
      <c r="N749" s="98" t="s">
        <v>4835</v>
      </c>
      <c r="O749" s="2"/>
      <c r="P749" s="2"/>
    </row>
    <row r="750" spans="1:16" x14ac:dyDescent="0.25">
      <c r="A750" s="14" t="s">
        <v>30</v>
      </c>
      <c r="B750" s="103" t="s">
        <v>4828</v>
      </c>
      <c r="C750" s="102">
        <v>46141</v>
      </c>
      <c r="D750" s="98">
        <v>1</v>
      </c>
      <c r="E750" s="100">
        <v>300101033</v>
      </c>
      <c r="F750" s="101">
        <v>2023</v>
      </c>
      <c r="G750" s="98" t="s">
        <v>4</v>
      </c>
      <c r="H750" s="98" t="s">
        <v>4762</v>
      </c>
      <c r="I750" s="2"/>
      <c r="J750" s="100" t="s">
        <v>3911</v>
      </c>
      <c r="K750" s="98" t="s">
        <v>3637</v>
      </c>
      <c r="L750" s="99">
        <v>140</v>
      </c>
      <c r="M750" s="21" t="s">
        <v>107</v>
      </c>
      <c r="N750" s="98" t="s">
        <v>4837</v>
      </c>
      <c r="O750" s="2"/>
      <c r="P750" s="2"/>
    </row>
    <row r="751" spans="1:16" x14ac:dyDescent="0.25">
      <c r="A751" s="14" t="s">
        <v>30</v>
      </c>
      <c r="B751" s="103" t="s">
        <v>4828</v>
      </c>
      <c r="C751" s="102">
        <v>46141</v>
      </c>
      <c r="D751" s="98">
        <v>1</v>
      </c>
      <c r="E751" s="100">
        <v>300101034</v>
      </c>
      <c r="F751" s="101">
        <v>2023</v>
      </c>
      <c r="G751" s="98" t="s">
        <v>4</v>
      </c>
      <c r="H751" s="98" t="s">
        <v>4808</v>
      </c>
      <c r="I751" s="2"/>
      <c r="J751" s="100" t="s">
        <v>3856</v>
      </c>
      <c r="K751" s="98" t="s">
        <v>3637</v>
      </c>
      <c r="L751" s="99">
        <v>350</v>
      </c>
      <c r="M751" s="21" t="s">
        <v>107</v>
      </c>
      <c r="N751" s="98" t="s">
        <v>4835</v>
      </c>
      <c r="O751" s="2"/>
      <c r="P751" s="2"/>
    </row>
    <row r="752" spans="1:16" x14ac:dyDescent="0.25">
      <c r="A752" s="14" t="s">
        <v>30</v>
      </c>
      <c r="B752" s="103" t="s">
        <v>4828</v>
      </c>
      <c r="C752" s="102">
        <v>46141</v>
      </c>
      <c r="D752" s="98">
        <v>1</v>
      </c>
      <c r="E752" s="100">
        <v>300101035</v>
      </c>
      <c r="F752" s="101">
        <v>2023</v>
      </c>
      <c r="G752" s="98" t="s">
        <v>4</v>
      </c>
      <c r="H752" s="98" t="s">
        <v>4808</v>
      </c>
      <c r="I752" s="2"/>
      <c r="J752" s="100" t="s">
        <v>626</v>
      </c>
      <c r="K752" s="98" t="s">
        <v>3733</v>
      </c>
      <c r="L752" s="99">
        <v>350</v>
      </c>
      <c r="M752" s="21" t="s">
        <v>107</v>
      </c>
      <c r="N752" s="98" t="s">
        <v>4835</v>
      </c>
      <c r="O752" s="2"/>
      <c r="P752" s="2"/>
    </row>
    <row r="753" spans="1:16" x14ac:dyDescent="0.25">
      <c r="A753" s="14" t="s">
        <v>30</v>
      </c>
      <c r="B753" s="103" t="s">
        <v>4828</v>
      </c>
      <c r="C753" s="102">
        <v>46141</v>
      </c>
      <c r="D753" s="98">
        <v>1</v>
      </c>
      <c r="E753" s="100">
        <v>300101036</v>
      </c>
      <c r="F753" s="101">
        <v>2023</v>
      </c>
      <c r="G753" s="98" t="s">
        <v>4</v>
      </c>
      <c r="H753" s="98" t="s">
        <v>4830</v>
      </c>
      <c r="I753" s="2"/>
      <c r="J753" s="100" t="s">
        <v>542</v>
      </c>
      <c r="K753" s="98" t="s">
        <v>3733</v>
      </c>
      <c r="L753" s="99">
        <v>100</v>
      </c>
      <c r="M753" s="21" t="s">
        <v>107</v>
      </c>
      <c r="N753" s="98" t="s">
        <v>4835</v>
      </c>
      <c r="O753" s="2"/>
      <c r="P753" s="2"/>
    </row>
    <row r="754" spans="1:16" x14ac:dyDescent="0.25">
      <c r="A754" s="14" t="s">
        <v>30</v>
      </c>
      <c r="B754" s="103" t="s">
        <v>4828</v>
      </c>
      <c r="C754" s="102">
        <v>46141</v>
      </c>
      <c r="D754" s="98">
        <v>1</v>
      </c>
      <c r="E754" s="100">
        <v>300101032</v>
      </c>
      <c r="F754" s="101">
        <v>2025</v>
      </c>
      <c r="G754" s="98" t="s">
        <v>4</v>
      </c>
      <c r="H754" s="98" t="s">
        <v>4832</v>
      </c>
      <c r="I754" s="2"/>
      <c r="J754" s="100" t="s">
        <v>4836</v>
      </c>
      <c r="K754" s="98" t="s">
        <v>3637</v>
      </c>
      <c r="L754" s="99">
        <v>155</v>
      </c>
      <c r="M754" s="101"/>
      <c r="N754" s="98" t="s">
        <v>4835</v>
      </c>
      <c r="O754" s="2"/>
      <c r="P754" s="2"/>
    </row>
    <row r="755" spans="1:16" x14ac:dyDescent="0.25">
      <c r="A755" s="14" t="s">
        <v>30</v>
      </c>
      <c r="B755" s="103" t="s">
        <v>4828</v>
      </c>
      <c r="C755" s="102">
        <v>46141</v>
      </c>
      <c r="D755" s="98">
        <v>1</v>
      </c>
      <c r="E755" s="100">
        <v>300101031</v>
      </c>
      <c r="F755" s="101">
        <v>2025</v>
      </c>
      <c r="G755" s="98" t="s">
        <v>4</v>
      </c>
      <c r="H755" s="98" t="s">
        <v>4832</v>
      </c>
      <c r="I755" s="2"/>
      <c r="J755" s="100" t="s">
        <v>1149</v>
      </c>
      <c r="K755" s="98" t="s">
        <v>3730</v>
      </c>
      <c r="L755" s="99">
        <v>227</v>
      </c>
      <c r="M755" s="101"/>
      <c r="N755" s="98" t="s">
        <v>4834</v>
      </c>
      <c r="O755" s="2"/>
      <c r="P755" s="2"/>
    </row>
    <row r="756" spans="1:16" x14ac:dyDescent="0.25">
      <c r="A756" s="14" t="s">
        <v>30</v>
      </c>
      <c r="B756" s="103" t="s">
        <v>4828</v>
      </c>
      <c r="C756" s="102">
        <v>46126</v>
      </c>
      <c r="D756" s="98">
        <v>1</v>
      </c>
      <c r="E756" s="100">
        <v>300101143</v>
      </c>
      <c r="F756" s="100">
        <v>2023</v>
      </c>
      <c r="G756" s="101" t="s">
        <v>4</v>
      </c>
      <c r="H756" s="98" t="s">
        <v>4833</v>
      </c>
      <c r="I756" s="2"/>
      <c r="J756" s="98" t="s">
        <v>3903</v>
      </c>
      <c r="K756" s="100" t="s">
        <v>3637</v>
      </c>
      <c r="L756" s="98">
        <v>399</v>
      </c>
      <c r="M756" s="98"/>
      <c r="N756" s="98" t="s">
        <v>4831</v>
      </c>
      <c r="O756" s="2"/>
      <c r="P756" s="2"/>
    </row>
    <row r="757" spans="1:16" x14ac:dyDescent="0.25">
      <c r="A757" s="14" t="s">
        <v>30</v>
      </c>
      <c r="B757" s="103" t="s">
        <v>4828</v>
      </c>
      <c r="C757" s="102">
        <v>46126</v>
      </c>
      <c r="D757" s="98">
        <v>1</v>
      </c>
      <c r="E757" s="100">
        <v>300101144</v>
      </c>
      <c r="F757" s="100">
        <v>2023</v>
      </c>
      <c r="G757" s="101" t="s">
        <v>4</v>
      </c>
      <c r="H757" s="98" t="s">
        <v>4833</v>
      </c>
      <c r="I757" s="2"/>
      <c r="J757" s="98" t="s">
        <v>3903</v>
      </c>
      <c r="K757" s="100" t="s">
        <v>3730</v>
      </c>
      <c r="L757" s="98">
        <v>185</v>
      </c>
      <c r="M757" s="98"/>
      <c r="N757" s="98" t="s">
        <v>4831</v>
      </c>
      <c r="O757" s="2"/>
      <c r="P757" s="2"/>
    </row>
    <row r="758" spans="1:16" x14ac:dyDescent="0.25">
      <c r="A758" s="14" t="s">
        <v>30</v>
      </c>
      <c r="B758" s="103" t="s">
        <v>4828</v>
      </c>
      <c r="C758" s="102">
        <v>46126</v>
      </c>
      <c r="D758" s="98">
        <v>1</v>
      </c>
      <c r="E758" s="100">
        <v>300101145</v>
      </c>
      <c r="F758" s="100">
        <v>2025</v>
      </c>
      <c r="G758" s="101" t="s">
        <v>4</v>
      </c>
      <c r="H758" s="98" t="s">
        <v>4832</v>
      </c>
      <c r="I758" s="2"/>
      <c r="J758" s="98" t="s">
        <v>1149</v>
      </c>
      <c r="K758" s="100" t="s">
        <v>3630</v>
      </c>
      <c r="L758" s="98">
        <v>127.5</v>
      </c>
      <c r="M758" s="98"/>
      <c r="N758" s="98" t="s">
        <v>4831</v>
      </c>
      <c r="O758" s="2"/>
      <c r="P758" s="2"/>
    </row>
    <row r="759" spans="1:16" x14ac:dyDescent="0.25">
      <c r="A759" s="14" t="s">
        <v>30</v>
      </c>
      <c r="B759" s="103" t="s">
        <v>4828</v>
      </c>
      <c r="C759" s="102">
        <v>46133</v>
      </c>
      <c r="D759" s="98">
        <v>2</v>
      </c>
      <c r="E759" s="100">
        <v>300101264</v>
      </c>
      <c r="F759" s="100">
        <v>2025</v>
      </c>
      <c r="G759" s="101" t="s">
        <v>4</v>
      </c>
      <c r="H759" s="98" t="s">
        <v>937</v>
      </c>
      <c r="I759" s="2"/>
      <c r="J759" s="98" t="s">
        <v>936</v>
      </c>
      <c r="K759" s="100" t="s">
        <v>923</v>
      </c>
      <c r="L759" s="98">
        <v>127</v>
      </c>
      <c r="M759" s="78" t="s">
        <v>107</v>
      </c>
      <c r="N759" s="98" t="s">
        <v>4697</v>
      </c>
      <c r="O759" s="2"/>
      <c r="P759" s="2"/>
    </row>
    <row r="760" spans="1:16" x14ac:dyDescent="0.25">
      <c r="A760" s="14" t="s">
        <v>30</v>
      </c>
      <c r="B760" s="103" t="s">
        <v>4828</v>
      </c>
      <c r="C760" s="102">
        <v>46133</v>
      </c>
      <c r="D760" s="98">
        <v>2</v>
      </c>
      <c r="E760" s="100">
        <v>300101263</v>
      </c>
      <c r="F760" s="100">
        <v>2025</v>
      </c>
      <c r="G760" s="101" t="s">
        <v>4</v>
      </c>
      <c r="H760" s="98" t="s">
        <v>970</v>
      </c>
      <c r="I760" s="2"/>
      <c r="J760" s="98" t="s">
        <v>969</v>
      </c>
      <c r="K760" s="100" t="s">
        <v>3630</v>
      </c>
      <c r="L760" s="98">
        <v>140</v>
      </c>
      <c r="M760" s="78" t="s">
        <v>107</v>
      </c>
      <c r="N760" s="98" t="s">
        <v>4697</v>
      </c>
      <c r="O760" s="2"/>
      <c r="P760" s="2"/>
    </row>
    <row r="761" spans="1:16" x14ac:dyDescent="0.25">
      <c r="A761" s="14" t="s">
        <v>30</v>
      </c>
      <c r="B761" s="103" t="s">
        <v>4828</v>
      </c>
      <c r="C761" s="102">
        <v>46133</v>
      </c>
      <c r="D761" s="98">
        <v>2</v>
      </c>
      <c r="E761" s="100">
        <v>300101160</v>
      </c>
      <c r="F761" s="100">
        <v>2025</v>
      </c>
      <c r="G761" s="101" t="s">
        <v>4</v>
      </c>
      <c r="H761" s="98" t="s">
        <v>943</v>
      </c>
      <c r="I761" s="2"/>
      <c r="J761" s="98" t="s">
        <v>942</v>
      </c>
      <c r="K761" s="100" t="s">
        <v>3733</v>
      </c>
      <c r="L761" s="98">
        <v>290</v>
      </c>
      <c r="M761" s="78" t="s">
        <v>107</v>
      </c>
      <c r="N761" s="98" t="s">
        <v>4697</v>
      </c>
      <c r="O761" s="2"/>
      <c r="P761" s="2"/>
    </row>
    <row r="762" spans="1:16" x14ac:dyDescent="0.25">
      <c r="A762" s="14" t="s">
        <v>30</v>
      </c>
      <c r="B762" s="103" t="s">
        <v>4828</v>
      </c>
      <c r="C762" s="102">
        <v>46133</v>
      </c>
      <c r="D762" s="98">
        <v>2</v>
      </c>
      <c r="E762" s="100">
        <v>300101161</v>
      </c>
      <c r="F762" s="100">
        <v>2025</v>
      </c>
      <c r="G762" s="101" t="s">
        <v>4</v>
      </c>
      <c r="H762" s="98" t="s">
        <v>943</v>
      </c>
      <c r="I762" s="2"/>
      <c r="J762" s="98" t="s">
        <v>942</v>
      </c>
      <c r="K762" s="100" t="s">
        <v>3630</v>
      </c>
      <c r="L762" s="98">
        <v>262.5</v>
      </c>
      <c r="M762" s="78" t="s">
        <v>107</v>
      </c>
      <c r="N762" s="98" t="s">
        <v>4697</v>
      </c>
      <c r="O762" s="2"/>
      <c r="P762" s="2"/>
    </row>
    <row r="763" spans="1:16" x14ac:dyDescent="0.25">
      <c r="A763" s="14" t="s">
        <v>30</v>
      </c>
      <c r="B763" s="103" t="s">
        <v>4828</v>
      </c>
      <c r="C763" s="102">
        <v>46133</v>
      </c>
      <c r="D763" s="98">
        <v>2</v>
      </c>
      <c r="E763" s="100">
        <v>300101262</v>
      </c>
      <c r="F763" s="100">
        <v>2025</v>
      </c>
      <c r="G763" s="101" t="s">
        <v>4</v>
      </c>
      <c r="H763" s="98" t="s">
        <v>1079</v>
      </c>
      <c r="I763" s="2"/>
      <c r="J763" s="98" t="s">
        <v>1078</v>
      </c>
      <c r="K763" s="100" t="s">
        <v>3739</v>
      </c>
      <c r="L763" s="98">
        <v>177.5</v>
      </c>
      <c r="M763" s="78" t="s">
        <v>107</v>
      </c>
      <c r="N763" s="98" t="s">
        <v>4697</v>
      </c>
      <c r="O763" s="2"/>
      <c r="P763" s="2"/>
    </row>
    <row r="764" spans="1:16" x14ac:dyDescent="0.25">
      <c r="A764" s="14" t="s">
        <v>30</v>
      </c>
      <c r="B764" s="103" t="s">
        <v>4828</v>
      </c>
      <c r="C764" s="102">
        <v>46139</v>
      </c>
      <c r="D764" s="98">
        <v>2</v>
      </c>
      <c r="E764" s="100">
        <v>300101201</v>
      </c>
      <c r="F764" s="100">
        <v>2023</v>
      </c>
      <c r="G764" s="101" t="s">
        <v>4</v>
      </c>
      <c r="H764" s="98" t="s">
        <v>4830</v>
      </c>
      <c r="I764" s="2"/>
      <c r="J764" s="98" t="s">
        <v>542</v>
      </c>
      <c r="K764" s="100" t="s">
        <v>3733</v>
      </c>
      <c r="L764" s="98">
        <v>90</v>
      </c>
      <c r="M764" s="78" t="s">
        <v>107</v>
      </c>
      <c r="N764" s="98" t="s">
        <v>4829</v>
      </c>
      <c r="O764" s="2"/>
      <c r="P764" s="2"/>
    </row>
    <row r="765" spans="1:16" x14ac:dyDescent="0.25">
      <c r="A765" s="14" t="s">
        <v>30</v>
      </c>
      <c r="B765" s="103" t="s">
        <v>4828</v>
      </c>
      <c r="C765" s="102">
        <v>46135</v>
      </c>
      <c r="D765" s="98">
        <v>2</v>
      </c>
      <c r="E765" s="100">
        <v>300101309</v>
      </c>
      <c r="F765" s="100">
        <v>2025</v>
      </c>
      <c r="G765" s="101" t="s">
        <v>4</v>
      </c>
      <c r="H765" s="98" t="s">
        <v>983</v>
      </c>
      <c r="I765" s="2"/>
      <c r="J765" s="98" t="s">
        <v>982</v>
      </c>
      <c r="K765" s="100" t="s">
        <v>3730</v>
      </c>
      <c r="L765" s="98">
        <v>83.5</v>
      </c>
      <c r="M765" s="78" t="s">
        <v>107</v>
      </c>
      <c r="N765" s="98" t="s">
        <v>4697</v>
      </c>
      <c r="O765" s="2"/>
      <c r="P765" s="2"/>
    </row>
    <row r="766" spans="1:16" x14ac:dyDescent="0.25">
      <c r="A766" s="14" t="s">
        <v>30</v>
      </c>
      <c r="B766" s="103" t="s">
        <v>4828</v>
      </c>
      <c r="C766" s="102">
        <v>46135</v>
      </c>
      <c r="D766" s="98">
        <v>2</v>
      </c>
      <c r="E766" s="100">
        <v>300101311</v>
      </c>
      <c r="F766" s="100">
        <v>2025</v>
      </c>
      <c r="G766" s="101" t="s">
        <v>4</v>
      </c>
      <c r="H766" s="98" t="s">
        <v>968</v>
      </c>
      <c r="I766" s="2"/>
      <c r="J766" s="98" t="s">
        <v>967</v>
      </c>
      <c r="K766" s="100" t="s">
        <v>3733</v>
      </c>
      <c r="L766" s="98">
        <v>276.5</v>
      </c>
      <c r="M766" s="78" t="s">
        <v>107</v>
      </c>
      <c r="N766" s="98" t="s">
        <v>4697</v>
      </c>
      <c r="O766" s="2"/>
      <c r="P766" s="2"/>
    </row>
    <row r="767" spans="1:16" x14ac:dyDescent="0.25">
      <c r="A767" s="14" t="s">
        <v>30</v>
      </c>
      <c r="B767" s="103" t="s">
        <v>4828</v>
      </c>
      <c r="C767" s="102">
        <v>46135</v>
      </c>
      <c r="D767" s="98">
        <v>2</v>
      </c>
      <c r="E767" s="100">
        <v>300101308</v>
      </c>
      <c r="F767" s="100">
        <v>2025</v>
      </c>
      <c r="G767" s="101" t="s">
        <v>4</v>
      </c>
      <c r="H767" s="98" t="s">
        <v>985</v>
      </c>
      <c r="I767" s="2"/>
      <c r="J767" s="98" t="s">
        <v>984</v>
      </c>
      <c r="K767" s="100" t="s">
        <v>3630</v>
      </c>
      <c r="L767" s="98">
        <v>459.16500000000002</v>
      </c>
      <c r="M767" s="78" t="s">
        <v>107</v>
      </c>
      <c r="N767" s="98" t="s">
        <v>4697</v>
      </c>
      <c r="O767" s="2"/>
      <c r="P767" s="2"/>
    </row>
    <row r="768" spans="1:16" x14ac:dyDescent="0.25">
      <c r="A768" s="14" t="s">
        <v>30</v>
      </c>
      <c r="B768" s="103" t="s">
        <v>4828</v>
      </c>
      <c r="C768" s="102">
        <v>46135</v>
      </c>
      <c r="D768" s="98">
        <v>2</v>
      </c>
      <c r="E768" s="100">
        <v>300101310</v>
      </c>
      <c r="F768" s="100">
        <v>2025</v>
      </c>
      <c r="G768" s="101" t="s">
        <v>4</v>
      </c>
      <c r="H768" s="98" t="s">
        <v>972</v>
      </c>
      <c r="I768" s="2"/>
      <c r="J768" s="98" t="s">
        <v>971</v>
      </c>
      <c r="K768" s="100" t="s">
        <v>923</v>
      </c>
      <c r="L768" s="98">
        <v>104.5</v>
      </c>
      <c r="M768" s="78" t="s">
        <v>107</v>
      </c>
      <c r="N768" s="98" t="s">
        <v>4697</v>
      </c>
      <c r="O768" s="2"/>
      <c r="P768" s="2"/>
    </row>
    <row r="769" spans="1:16" x14ac:dyDescent="0.25">
      <c r="A769" s="14" t="s">
        <v>30</v>
      </c>
      <c r="B769" s="103" t="s">
        <v>4828</v>
      </c>
      <c r="C769" s="102">
        <v>46142</v>
      </c>
      <c r="D769" s="98">
        <v>2</v>
      </c>
      <c r="E769" s="100">
        <v>300101321</v>
      </c>
      <c r="F769" s="100">
        <v>2025</v>
      </c>
      <c r="G769" s="101" t="s">
        <v>4</v>
      </c>
      <c r="H769" s="98" t="s">
        <v>968</v>
      </c>
      <c r="I769" s="2"/>
      <c r="J769" s="98" t="s">
        <v>967</v>
      </c>
      <c r="K769" s="100" t="s">
        <v>3630</v>
      </c>
      <c r="L769" s="98">
        <v>130.61799999999999</v>
      </c>
      <c r="M769" s="78" t="s">
        <v>107</v>
      </c>
      <c r="N769" s="98" t="s">
        <v>4782</v>
      </c>
      <c r="O769" s="2"/>
      <c r="P769" s="2"/>
    </row>
    <row r="770" spans="1:16" x14ac:dyDescent="0.25">
      <c r="A770" s="14" t="s">
        <v>30</v>
      </c>
      <c r="B770" s="103" t="s">
        <v>4687</v>
      </c>
      <c r="C770" s="102">
        <v>46212</v>
      </c>
      <c r="D770" s="98"/>
      <c r="E770" s="100">
        <v>2400008100</v>
      </c>
      <c r="F770" s="100">
        <v>2022</v>
      </c>
      <c r="G770" s="101" t="s">
        <v>4</v>
      </c>
      <c r="H770" s="98" t="s">
        <v>4827</v>
      </c>
      <c r="I770" s="98"/>
      <c r="J770" s="98" t="s">
        <v>3849</v>
      </c>
      <c r="K770" s="100" t="s">
        <v>3733</v>
      </c>
      <c r="L770" s="98">
        <v>136.46799999999999</v>
      </c>
      <c r="M770" s="78" t="s">
        <v>107</v>
      </c>
      <c r="N770" s="98" t="s">
        <v>4826</v>
      </c>
      <c r="O770" s="2"/>
      <c r="P770" s="2"/>
    </row>
    <row r="771" spans="1:16" x14ac:dyDescent="0.25">
      <c r="A771" s="14" t="s">
        <v>30</v>
      </c>
      <c r="B771" s="2"/>
      <c r="C771" s="48">
        <v>46140</v>
      </c>
      <c r="D771" s="2"/>
      <c r="E771" s="6">
        <v>2400007734</v>
      </c>
      <c r="F771" s="4">
        <v>2023</v>
      </c>
      <c r="G771" s="2" t="s">
        <v>8</v>
      </c>
      <c r="H771" s="2" t="s">
        <v>506</v>
      </c>
      <c r="I771" s="2"/>
      <c r="J771" s="6" t="s">
        <v>505</v>
      </c>
      <c r="K771" s="2" t="s">
        <v>3637</v>
      </c>
      <c r="L771" s="12">
        <v>2358</v>
      </c>
      <c r="M771" s="4"/>
      <c r="N771" s="2" t="s">
        <v>4825</v>
      </c>
      <c r="O771" s="2"/>
      <c r="P771" s="2"/>
    </row>
    <row r="772" spans="1:16" x14ac:dyDescent="0.25">
      <c r="A772" s="14" t="s">
        <v>30</v>
      </c>
      <c r="B772" s="2"/>
      <c r="C772" s="48">
        <v>46146</v>
      </c>
      <c r="D772" s="2"/>
      <c r="E772" s="6">
        <v>2400007829</v>
      </c>
      <c r="F772" s="4">
        <v>2025</v>
      </c>
      <c r="G772" s="2" t="s">
        <v>8</v>
      </c>
      <c r="H772" s="2" t="s">
        <v>214</v>
      </c>
      <c r="I772" s="2"/>
      <c r="J772" s="6" t="s">
        <v>110</v>
      </c>
      <c r="K772" s="2" t="s">
        <v>3770</v>
      </c>
      <c r="L772" s="12">
        <v>23272</v>
      </c>
      <c r="M772" s="21" t="s">
        <v>107</v>
      </c>
      <c r="N772" s="2" t="s">
        <v>4824</v>
      </c>
      <c r="O772" s="2"/>
      <c r="P772" s="2"/>
    </row>
    <row r="773" spans="1:16" x14ac:dyDescent="0.25">
      <c r="A773" s="14" t="s">
        <v>30</v>
      </c>
      <c r="B773" s="2"/>
      <c r="C773" s="48">
        <v>46147</v>
      </c>
      <c r="D773" s="2"/>
      <c r="E773" s="6">
        <v>300101462</v>
      </c>
      <c r="F773" s="4">
        <v>2025</v>
      </c>
      <c r="G773" s="2" t="s">
        <v>8</v>
      </c>
      <c r="H773" s="2" t="s">
        <v>278</v>
      </c>
      <c r="I773" s="2"/>
      <c r="J773" s="6" t="s">
        <v>277</v>
      </c>
      <c r="K773" s="2" t="s">
        <v>3637</v>
      </c>
      <c r="L773" s="12">
        <v>1217.5</v>
      </c>
      <c r="M773" s="19" t="s">
        <v>94</v>
      </c>
      <c r="N773" s="2" t="s">
        <v>4697</v>
      </c>
      <c r="O773" s="2"/>
      <c r="P773" s="2"/>
    </row>
    <row r="774" spans="1:16" x14ac:dyDescent="0.25">
      <c r="A774" s="14" t="s">
        <v>30</v>
      </c>
      <c r="B774" s="2"/>
      <c r="C774" s="48">
        <v>46148</v>
      </c>
      <c r="D774" s="2"/>
      <c r="E774" s="6">
        <v>2400007499</v>
      </c>
      <c r="F774" s="4">
        <v>2025</v>
      </c>
      <c r="G774" s="2" t="s">
        <v>8</v>
      </c>
      <c r="H774" s="2" t="s">
        <v>214</v>
      </c>
      <c r="I774" s="2"/>
      <c r="J774" s="6" t="s">
        <v>108</v>
      </c>
      <c r="K774" s="2" t="s">
        <v>3768</v>
      </c>
      <c r="L774" s="12">
        <v>3559.5</v>
      </c>
      <c r="M774" s="21" t="s">
        <v>107</v>
      </c>
      <c r="N774" s="2" t="s">
        <v>4823</v>
      </c>
      <c r="O774" s="2"/>
      <c r="P774" s="2"/>
    </row>
    <row r="775" spans="1:16" x14ac:dyDescent="0.25">
      <c r="A775" s="14" t="s">
        <v>30</v>
      </c>
      <c r="B775" s="2"/>
      <c r="C775" s="48">
        <v>46148</v>
      </c>
      <c r="D775" s="2"/>
      <c r="E775" s="6">
        <v>2400007737</v>
      </c>
      <c r="F775" s="4">
        <v>2024</v>
      </c>
      <c r="G775" s="2" t="s">
        <v>8</v>
      </c>
      <c r="H775" s="2" t="s">
        <v>4822</v>
      </c>
      <c r="I775" s="2"/>
      <c r="J775" s="6" t="s">
        <v>448</v>
      </c>
      <c r="K775" s="2" t="s">
        <v>3630</v>
      </c>
      <c r="L775" s="12">
        <v>6084</v>
      </c>
      <c r="M775" s="21" t="s">
        <v>107</v>
      </c>
      <c r="N775" s="2" t="s">
        <v>4821</v>
      </c>
      <c r="O775" s="2"/>
      <c r="P775" s="2"/>
    </row>
    <row r="776" spans="1:16" x14ac:dyDescent="0.25">
      <c r="A776" s="14" t="s">
        <v>30</v>
      </c>
      <c r="B776" s="2"/>
      <c r="C776" s="48">
        <v>46153</v>
      </c>
      <c r="D776" s="2"/>
      <c r="E776" s="6">
        <v>2400007736</v>
      </c>
      <c r="F776" s="4">
        <v>2025</v>
      </c>
      <c r="G776" s="2" t="s">
        <v>8</v>
      </c>
      <c r="H776" s="2" t="s">
        <v>1143</v>
      </c>
      <c r="I776" s="2"/>
      <c r="J776" s="6" t="s">
        <v>1144</v>
      </c>
      <c r="K776" s="2" t="s">
        <v>3637</v>
      </c>
      <c r="L776" s="12">
        <v>1065</v>
      </c>
      <c r="M776" s="21" t="s">
        <v>107</v>
      </c>
      <c r="N776" s="2" t="s">
        <v>4819</v>
      </c>
      <c r="O776" s="2"/>
      <c r="P776" s="2"/>
    </row>
    <row r="777" spans="1:16" x14ac:dyDescent="0.25">
      <c r="A777" s="14" t="s">
        <v>30</v>
      </c>
      <c r="B777" s="2"/>
      <c r="C777" s="48">
        <v>46153</v>
      </c>
      <c r="D777" s="2"/>
      <c r="E777" s="6">
        <v>2400007735</v>
      </c>
      <c r="F777" s="4">
        <v>2025</v>
      </c>
      <c r="G777" s="2" t="s">
        <v>8</v>
      </c>
      <c r="H777" s="2" t="s">
        <v>1143</v>
      </c>
      <c r="I777" s="2"/>
      <c r="J777" s="6" t="s">
        <v>1144</v>
      </c>
      <c r="K777" s="2" t="s">
        <v>3630</v>
      </c>
      <c r="L777" s="12">
        <v>226.5</v>
      </c>
      <c r="M777" s="21" t="s">
        <v>107</v>
      </c>
      <c r="N777" s="2" t="s">
        <v>1143</v>
      </c>
      <c r="O777" s="2"/>
      <c r="P777" s="2"/>
    </row>
    <row r="778" spans="1:16" x14ac:dyDescent="0.25">
      <c r="A778" s="14" t="s">
        <v>30</v>
      </c>
      <c r="B778" s="2"/>
      <c r="C778" s="48">
        <v>46153</v>
      </c>
      <c r="D778" s="2"/>
      <c r="E778" s="6">
        <v>2400007900</v>
      </c>
      <c r="F778" s="4">
        <v>2024</v>
      </c>
      <c r="G778" s="2" t="s">
        <v>8</v>
      </c>
      <c r="H778" s="2" t="s">
        <v>407</v>
      </c>
      <c r="I778" s="2"/>
      <c r="J778" s="6" t="s">
        <v>406</v>
      </c>
      <c r="K778" s="2" t="s">
        <v>3637</v>
      </c>
      <c r="L778" s="12">
        <v>7069</v>
      </c>
      <c r="M778" s="4"/>
      <c r="N778" s="2" t="s">
        <v>4819</v>
      </c>
      <c r="O778" s="2"/>
      <c r="P778" s="2"/>
    </row>
    <row r="779" spans="1:16" x14ac:dyDescent="0.25">
      <c r="A779" s="14" t="s">
        <v>30</v>
      </c>
      <c r="B779" s="2"/>
      <c r="C779" s="48">
        <v>46153</v>
      </c>
      <c r="D779" s="2"/>
      <c r="E779" s="6">
        <v>2400007920</v>
      </c>
      <c r="F779" s="4">
        <v>2024</v>
      </c>
      <c r="G779" s="2" t="s">
        <v>8</v>
      </c>
      <c r="H779" s="2" t="s">
        <v>334</v>
      </c>
      <c r="I779" s="2"/>
      <c r="J779" s="6" t="s">
        <v>333</v>
      </c>
      <c r="K779" s="2" t="s">
        <v>3630</v>
      </c>
      <c r="L779" s="12">
        <v>3043.5</v>
      </c>
      <c r="M779" s="4"/>
      <c r="N779" s="2" t="s">
        <v>4733</v>
      </c>
      <c r="O779" s="2"/>
      <c r="P779" s="2"/>
    </row>
    <row r="780" spans="1:16" x14ac:dyDescent="0.25">
      <c r="A780" s="14" t="s">
        <v>30</v>
      </c>
      <c r="B780" s="2" t="s">
        <v>4816</v>
      </c>
      <c r="C780" s="48">
        <v>46153</v>
      </c>
      <c r="D780" s="2"/>
      <c r="E780" s="6">
        <v>2400007738</v>
      </c>
      <c r="F780" s="4">
        <v>2022</v>
      </c>
      <c r="G780" s="2" t="s">
        <v>8</v>
      </c>
      <c r="H780" s="2" t="s">
        <v>529</v>
      </c>
      <c r="I780" s="2"/>
      <c r="J780" s="6" t="s">
        <v>3879</v>
      </c>
      <c r="K780" s="2" t="s">
        <v>3630</v>
      </c>
      <c r="L780" s="12">
        <v>416</v>
      </c>
      <c r="M780" s="4"/>
      <c r="N780" s="2" t="s">
        <v>4820</v>
      </c>
      <c r="O780" s="2"/>
      <c r="P780" s="2"/>
    </row>
    <row r="781" spans="1:16" x14ac:dyDescent="0.25">
      <c r="A781" s="14" t="s">
        <v>30</v>
      </c>
      <c r="B781" s="2" t="s">
        <v>4816</v>
      </c>
      <c r="C781" s="48">
        <v>46154</v>
      </c>
      <c r="D781" s="2"/>
      <c r="E781" s="6">
        <v>2400007739</v>
      </c>
      <c r="F781" s="4">
        <v>2022</v>
      </c>
      <c r="G781" s="2" t="s">
        <v>8</v>
      </c>
      <c r="H781" s="2" t="s">
        <v>529</v>
      </c>
      <c r="I781" s="2"/>
      <c r="J781" s="6" t="s">
        <v>3876</v>
      </c>
      <c r="K781" s="2" t="s">
        <v>3730</v>
      </c>
      <c r="L781" s="12">
        <v>988</v>
      </c>
      <c r="M781" s="4"/>
      <c r="N781" s="2" t="s">
        <v>4819</v>
      </c>
      <c r="O781" s="2"/>
      <c r="P781" s="2"/>
    </row>
    <row r="782" spans="1:16" x14ac:dyDescent="0.25">
      <c r="A782" s="14" t="s">
        <v>30</v>
      </c>
      <c r="B782" s="2"/>
      <c r="C782" s="48">
        <v>46154</v>
      </c>
      <c r="D782" s="2"/>
      <c r="E782" s="6">
        <v>2400007778</v>
      </c>
      <c r="F782" s="4">
        <v>2024</v>
      </c>
      <c r="G782" s="2" t="s">
        <v>8</v>
      </c>
      <c r="H782" s="2" t="s">
        <v>334</v>
      </c>
      <c r="I782" s="2"/>
      <c r="J782" s="6" t="s">
        <v>333</v>
      </c>
      <c r="K782" s="2" t="s">
        <v>3733</v>
      </c>
      <c r="L782" s="12">
        <v>6556</v>
      </c>
      <c r="M782" s="4"/>
      <c r="N782" s="2" t="s">
        <v>4818</v>
      </c>
      <c r="O782" s="2"/>
      <c r="P782" s="2"/>
    </row>
    <row r="783" spans="1:16" x14ac:dyDescent="0.25">
      <c r="A783" s="14" t="s">
        <v>30</v>
      </c>
      <c r="B783" s="2" t="s">
        <v>4816</v>
      </c>
      <c r="C783" s="48">
        <v>46155</v>
      </c>
      <c r="D783" s="2"/>
      <c r="E783" s="6">
        <v>2400007922</v>
      </c>
      <c r="F783" s="4">
        <v>2025</v>
      </c>
      <c r="G783" s="2" t="s">
        <v>4</v>
      </c>
      <c r="H783" s="2" t="s">
        <v>4817</v>
      </c>
      <c r="I783" s="2"/>
      <c r="J783" s="6" t="s">
        <v>1262</v>
      </c>
      <c r="K783" s="2" t="s">
        <v>3742</v>
      </c>
      <c r="L783" s="12">
        <v>452.5</v>
      </c>
      <c r="M783" s="21" t="s">
        <v>107</v>
      </c>
      <c r="N783" s="2" t="s">
        <v>4733</v>
      </c>
      <c r="O783" s="2"/>
      <c r="P783" s="2"/>
    </row>
    <row r="784" spans="1:16" x14ac:dyDescent="0.25">
      <c r="A784" s="14" t="s">
        <v>30</v>
      </c>
      <c r="B784" s="2" t="s">
        <v>4816</v>
      </c>
      <c r="C784" s="48">
        <v>46155</v>
      </c>
      <c r="D784" s="2"/>
      <c r="E784" s="6">
        <v>2400007923</v>
      </c>
      <c r="F784" s="4">
        <v>2025</v>
      </c>
      <c r="G784" s="2" t="s">
        <v>4</v>
      </c>
      <c r="H784" s="2" t="s">
        <v>1271</v>
      </c>
      <c r="I784" s="2"/>
      <c r="J784" s="6" t="s">
        <v>1270</v>
      </c>
      <c r="K784" s="2" t="s">
        <v>3730</v>
      </c>
      <c r="L784" s="12">
        <v>105</v>
      </c>
      <c r="M784" s="4"/>
      <c r="N784" s="2" t="s">
        <v>4733</v>
      </c>
      <c r="O784" s="2"/>
      <c r="P784" s="2"/>
    </row>
    <row r="785" spans="1:16" x14ac:dyDescent="0.25">
      <c r="A785" s="14" t="s">
        <v>30</v>
      </c>
      <c r="B785" s="2"/>
      <c r="C785" s="48">
        <v>46160</v>
      </c>
      <c r="D785" s="2"/>
      <c r="E785" s="6">
        <v>2400007921</v>
      </c>
      <c r="F785" s="4">
        <v>2024</v>
      </c>
      <c r="G785" s="2" t="s">
        <v>8</v>
      </c>
      <c r="H785" s="2" t="s">
        <v>334</v>
      </c>
      <c r="I785" s="2"/>
      <c r="J785" s="6" t="s">
        <v>335</v>
      </c>
      <c r="K785" s="2" t="s">
        <v>3630</v>
      </c>
      <c r="L785" s="12">
        <v>31140</v>
      </c>
      <c r="M785" s="4"/>
      <c r="N785" s="2" t="s">
        <v>4733</v>
      </c>
      <c r="O785" s="2"/>
      <c r="P785" s="2"/>
    </row>
    <row r="786" spans="1:16" x14ac:dyDescent="0.25">
      <c r="A786" s="14" t="s">
        <v>30</v>
      </c>
      <c r="B786" s="2" t="s">
        <v>4816</v>
      </c>
      <c r="C786" s="48">
        <v>46163</v>
      </c>
      <c r="D786" s="2"/>
      <c r="E786" s="6">
        <v>300101431</v>
      </c>
      <c r="F786" s="4">
        <v>2025</v>
      </c>
      <c r="G786" s="2" t="s">
        <v>8</v>
      </c>
      <c r="H786" s="2" t="s">
        <v>174</v>
      </c>
      <c r="I786" s="2"/>
      <c r="J786" s="6" t="s">
        <v>173</v>
      </c>
      <c r="K786" s="2" t="s">
        <v>3870</v>
      </c>
      <c r="L786" s="12">
        <v>669</v>
      </c>
      <c r="M786" s="21" t="s">
        <v>107</v>
      </c>
      <c r="N786" s="2" t="s">
        <v>4815</v>
      </c>
      <c r="O786" s="2"/>
      <c r="P786" s="2"/>
    </row>
    <row r="787" spans="1:16" x14ac:dyDescent="0.25">
      <c r="A787" s="14" t="s">
        <v>30</v>
      </c>
      <c r="B787" s="2"/>
      <c r="C787" s="48">
        <v>46168</v>
      </c>
      <c r="D787" s="2"/>
      <c r="E787" s="6">
        <v>2400007903</v>
      </c>
      <c r="F787" s="4">
        <v>2024</v>
      </c>
      <c r="G787" s="2" t="s">
        <v>8</v>
      </c>
      <c r="H787" s="2" t="s">
        <v>334</v>
      </c>
      <c r="I787" s="2"/>
      <c r="J787" s="6" t="s">
        <v>335</v>
      </c>
      <c r="K787" s="2" t="s">
        <v>3733</v>
      </c>
      <c r="L787" s="12">
        <v>41915</v>
      </c>
      <c r="M787" s="4"/>
      <c r="N787" s="2" t="s">
        <v>4733</v>
      </c>
      <c r="O787" s="2"/>
      <c r="P787" s="2"/>
    </row>
    <row r="788" spans="1:16" x14ac:dyDescent="0.25">
      <c r="A788" s="14" t="s">
        <v>30</v>
      </c>
      <c r="B788" s="2" t="s">
        <v>4814</v>
      </c>
      <c r="C788" s="48">
        <v>46169</v>
      </c>
      <c r="D788" s="2"/>
      <c r="E788" s="6">
        <v>2400007925</v>
      </c>
      <c r="F788" s="4">
        <v>2023</v>
      </c>
      <c r="G788" s="2" t="s">
        <v>8</v>
      </c>
      <c r="H788" s="2" t="s">
        <v>527</v>
      </c>
      <c r="I788" s="2"/>
      <c r="J788" s="6" t="s">
        <v>526</v>
      </c>
      <c r="K788" s="2" t="s">
        <v>3730</v>
      </c>
      <c r="L788" s="12">
        <v>2692</v>
      </c>
      <c r="M788" s="4"/>
      <c r="N788" s="2" t="s">
        <v>4811</v>
      </c>
      <c r="O788" s="2"/>
      <c r="P788" s="2"/>
    </row>
    <row r="789" spans="1:16" x14ac:dyDescent="0.25">
      <c r="A789" s="14" t="s">
        <v>30</v>
      </c>
      <c r="B789" s="2" t="s">
        <v>4813</v>
      </c>
      <c r="C789" s="48">
        <v>46174</v>
      </c>
      <c r="D789" s="2"/>
      <c r="E789" s="6">
        <v>2400007884</v>
      </c>
      <c r="F789" s="4">
        <v>2024</v>
      </c>
      <c r="G789" s="2" t="s">
        <v>4</v>
      </c>
      <c r="H789" s="2" t="s">
        <v>4812</v>
      </c>
      <c r="I789" s="2"/>
      <c r="J789" s="6" t="s">
        <v>1422</v>
      </c>
      <c r="K789" s="2" t="s">
        <v>923</v>
      </c>
      <c r="L789" s="12">
        <v>31.58</v>
      </c>
      <c r="M789" s="4"/>
      <c r="N789" s="2" t="s">
        <v>4733</v>
      </c>
      <c r="O789" s="2"/>
      <c r="P789" s="2"/>
    </row>
    <row r="790" spans="1:16" x14ac:dyDescent="0.25">
      <c r="A790" s="14" t="s">
        <v>30</v>
      </c>
      <c r="B790" s="2"/>
      <c r="C790" s="48">
        <v>46175</v>
      </c>
      <c r="D790" s="2"/>
      <c r="E790" s="6">
        <v>2400007924</v>
      </c>
      <c r="F790" s="4">
        <v>2024</v>
      </c>
      <c r="G790" s="2" t="s">
        <v>8</v>
      </c>
      <c r="H790" s="2" t="s">
        <v>4755</v>
      </c>
      <c r="I790" s="2"/>
      <c r="J790" s="6" t="s">
        <v>443</v>
      </c>
      <c r="K790" s="2" t="s">
        <v>3770</v>
      </c>
      <c r="L790" s="12">
        <v>33309.5</v>
      </c>
      <c r="M790" s="21" t="s">
        <v>107</v>
      </c>
      <c r="N790" s="2" t="s">
        <v>4811</v>
      </c>
      <c r="O790" s="2"/>
      <c r="P790" s="2"/>
    </row>
    <row r="791" spans="1:16" x14ac:dyDescent="0.25">
      <c r="A791" s="14" t="s">
        <v>30</v>
      </c>
      <c r="B791" s="2" t="s">
        <v>4805</v>
      </c>
      <c r="C791" s="48">
        <v>46176</v>
      </c>
      <c r="D791" s="2"/>
      <c r="E791" s="6">
        <v>2400007891</v>
      </c>
      <c r="F791" s="4">
        <v>2024</v>
      </c>
      <c r="G791" s="2" t="s">
        <v>8</v>
      </c>
      <c r="H791" s="2" t="s">
        <v>358</v>
      </c>
      <c r="I791" s="2"/>
      <c r="J791" s="6" t="s">
        <v>357</v>
      </c>
      <c r="K791" s="2" t="s">
        <v>3733</v>
      </c>
      <c r="L791" s="12">
        <v>3184</v>
      </c>
      <c r="M791" s="19" t="s">
        <v>94</v>
      </c>
      <c r="N791" s="2" t="s">
        <v>4733</v>
      </c>
      <c r="O791" s="2"/>
      <c r="P791" s="2"/>
    </row>
    <row r="792" spans="1:16" x14ac:dyDescent="0.25">
      <c r="A792" s="14" t="s">
        <v>30</v>
      </c>
      <c r="B792" s="2" t="s">
        <v>4805</v>
      </c>
      <c r="C792" s="48">
        <v>46176</v>
      </c>
      <c r="D792" s="22">
        <v>1</v>
      </c>
      <c r="E792" s="23">
        <v>2400007892</v>
      </c>
      <c r="F792" s="4">
        <v>2024</v>
      </c>
      <c r="G792" s="2" t="s">
        <v>8</v>
      </c>
      <c r="H792" s="2" t="s">
        <v>358</v>
      </c>
      <c r="I792" s="2"/>
      <c r="J792" s="6" t="s">
        <v>357</v>
      </c>
      <c r="K792" s="2" t="s">
        <v>3630</v>
      </c>
      <c r="L792" s="12">
        <v>8416</v>
      </c>
      <c r="M792" s="19" t="s">
        <v>94</v>
      </c>
      <c r="N792" s="2" t="s">
        <v>4733</v>
      </c>
      <c r="O792" s="2"/>
      <c r="P792" s="2"/>
    </row>
    <row r="793" spans="1:16" x14ac:dyDescent="0.25">
      <c r="A793" s="14" t="s">
        <v>30</v>
      </c>
      <c r="B793" s="2"/>
      <c r="C793" s="48">
        <v>46178</v>
      </c>
      <c r="D793" s="2"/>
      <c r="E793" s="6">
        <v>2400007779</v>
      </c>
      <c r="F793" s="4">
        <v>2021</v>
      </c>
      <c r="G793" s="2" t="s">
        <v>8</v>
      </c>
      <c r="H793" s="2" t="s">
        <v>4810</v>
      </c>
      <c r="I793" s="2"/>
      <c r="J793" s="6" t="s">
        <v>3861</v>
      </c>
      <c r="K793" s="2" t="s">
        <v>3630</v>
      </c>
      <c r="L793" s="12">
        <v>5509.5</v>
      </c>
      <c r="M793" s="19" t="s">
        <v>94</v>
      </c>
      <c r="N793" s="2" t="s">
        <v>4733</v>
      </c>
      <c r="O793" s="2"/>
      <c r="P793" s="2"/>
    </row>
    <row r="794" spans="1:16" x14ac:dyDescent="0.25">
      <c r="A794" s="14" t="s">
        <v>30</v>
      </c>
      <c r="B794" s="2" t="s">
        <v>4784</v>
      </c>
      <c r="C794" s="48">
        <v>46182</v>
      </c>
      <c r="D794" s="2"/>
      <c r="E794" s="6">
        <v>2400008000</v>
      </c>
      <c r="F794" s="4">
        <v>2025</v>
      </c>
      <c r="G794" s="2" t="s">
        <v>4</v>
      </c>
      <c r="H794" s="2" t="s">
        <v>4721</v>
      </c>
      <c r="I794" s="2"/>
      <c r="J794" s="6" t="s">
        <v>1270</v>
      </c>
      <c r="K794" s="2" t="s">
        <v>3630</v>
      </c>
      <c r="L794" s="12">
        <v>66</v>
      </c>
      <c r="M794" s="4"/>
      <c r="N794" s="2" t="s">
        <v>4736</v>
      </c>
      <c r="O794" s="2"/>
      <c r="P794" s="2"/>
    </row>
    <row r="795" spans="1:16" x14ac:dyDescent="0.25">
      <c r="A795" s="14" t="s">
        <v>30</v>
      </c>
      <c r="B795" s="2" t="s">
        <v>4784</v>
      </c>
      <c r="C795" s="48">
        <v>46182</v>
      </c>
      <c r="D795" s="2"/>
      <c r="E795" s="6">
        <v>2400007817</v>
      </c>
      <c r="F795" s="4">
        <v>2025</v>
      </c>
      <c r="G795" s="2" t="s">
        <v>4</v>
      </c>
      <c r="H795" s="2" t="s">
        <v>4800</v>
      </c>
      <c r="I795" s="2"/>
      <c r="J795" s="6" t="s">
        <v>1151</v>
      </c>
      <c r="K795" s="2" t="s">
        <v>3630</v>
      </c>
      <c r="L795" s="12">
        <v>156</v>
      </c>
      <c r="M795" s="21" t="s">
        <v>107</v>
      </c>
      <c r="N795" s="2" t="s">
        <v>4736</v>
      </c>
      <c r="O795" s="2"/>
      <c r="P795" s="2"/>
    </row>
    <row r="796" spans="1:16" x14ac:dyDescent="0.25">
      <c r="A796" s="14" t="s">
        <v>30</v>
      </c>
      <c r="B796" s="2" t="s">
        <v>4805</v>
      </c>
      <c r="C796" s="48">
        <v>46183</v>
      </c>
      <c r="D796" s="44">
        <v>1</v>
      </c>
      <c r="E796" s="109">
        <v>2400007894</v>
      </c>
      <c r="F796" s="4">
        <v>2024</v>
      </c>
      <c r="G796" s="2" t="s">
        <v>8</v>
      </c>
      <c r="H796" s="2" t="s">
        <v>366</v>
      </c>
      <c r="I796" s="2"/>
      <c r="J796" s="6" t="s">
        <v>365</v>
      </c>
      <c r="K796" s="2" t="s">
        <v>3630</v>
      </c>
      <c r="L796" s="12">
        <v>680</v>
      </c>
      <c r="M796" s="19" t="s">
        <v>94</v>
      </c>
      <c r="N796" s="2" t="s">
        <v>4733</v>
      </c>
      <c r="O796" s="2"/>
      <c r="P796" s="2"/>
    </row>
    <row r="797" spans="1:16" x14ac:dyDescent="0.25">
      <c r="A797" s="14" t="s">
        <v>30</v>
      </c>
      <c r="B797" s="2" t="s">
        <v>4784</v>
      </c>
      <c r="C797" s="48">
        <v>46183</v>
      </c>
      <c r="D797" s="2"/>
      <c r="E797" s="6">
        <v>2400008005</v>
      </c>
      <c r="F797" s="4">
        <v>2024</v>
      </c>
      <c r="G797" s="2" t="s">
        <v>4</v>
      </c>
      <c r="H797" s="2" t="s">
        <v>4809</v>
      </c>
      <c r="I797" s="2"/>
      <c r="J797" s="6" t="s">
        <v>1318</v>
      </c>
      <c r="K797" s="2" t="s">
        <v>3745</v>
      </c>
      <c r="L797" s="12">
        <v>556</v>
      </c>
      <c r="M797" s="21" t="s">
        <v>107</v>
      </c>
      <c r="N797" s="2" t="s">
        <v>4733</v>
      </c>
      <c r="O797" s="2"/>
      <c r="P797" s="2"/>
    </row>
    <row r="798" spans="1:16" x14ac:dyDescent="0.25">
      <c r="A798" s="14" t="s">
        <v>30</v>
      </c>
      <c r="B798" s="2" t="s">
        <v>4784</v>
      </c>
      <c r="C798" s="48">
        <v>46183</v>
      </c>
      <c r="D798" s="2"/>
      <c r="E798" s="6">
        <v>2400007814</v>
      </c>
      <c r="F798" s="4">
        <v>2023</v>
      </c>
      <c r="G798" s="2" t="s">
        <v>4</v>
      </c>
      <c r="H798" s="2" t="s">
        <v>4808</v>
      </c>
      <c r="I798" s="2"/>
      <c r="J798" s="6" t="s">
        <v>3856</v>
      </c>
      <c r="K798" s="2" t="s">
        <v>3637</v>
      </c>
      <c r="L798" s="12">
        <v>74.5</v>
      </c>
      <c r="M798" s="21" t="s">
        <v>107</v>
      </c>
      <c r="N798" s="2" t="s">
        <v>4736</v>
      </c>
      <c r="O798" s="2"/>
      <c r="P798" s="2"/>
    </row>
    <row r="799" spans="1:16" x14ac:dyDescent="0.25">
      <c r="A799" s="14" t="s">
        <v>30</v>
      </c>
      <c r="B799" s="2" t="s">
        <v>4784</v>
      </c>
      <c r="C799" s="48">
        <v>46184</v>
      </c>
      <c r="D799" s="2"/>
      <c r="E799" s="6">
        <v>2400007811</v>
      </c>
      <c r="F799" s="4">
        <v>2023</v>
      </c>
      <c r="G799" s="2" t="s">
        <v>4</v>
      </c>
      <c r="H799" s="2" t="s">
        <v>4773</v>
      </c>
      <c r="I799" s="2"/>
      <c r="J799" s="2" t="s">
        <v>634</v>
      </c>
      <c r="K799" s="2" t="s">
        <v>3733</v>
      </c>
      <c r="L799" s="12">
        <v>51</v>
      </c>
      <c r="M799" s="21" t="s">
        <v>107</v>
      </c>
      <c r="N799" s="2" t="s">
        <v>4733</v>
      </c>
      <c r="O799" s="2"/>
      <c r="P799" s="2"/>
    </row>
    <row r="800" spans="1:16" x14ac:dyDescent="0.25">
      <c r="A800" s="14" t="s">
        <v>30</v>
      </c>
      <c r="B800" s="44" t="s">
        <v>1470</v>
      </c>
      <c r="C800" s="48">
        <v>46209</v>
      </c>
      <c r="D800" s="108">
        <v>1</v>
      </c>
      <c r="E800" s="6">
        <v>2400007697</v>
      </c>
      <c r="F800" s="4">
        <v>2024</v>
      </c>
      <c r="G800" s="2" t="s">
        <v>8</v>
      </c>
      <c r="H800" s="2" t="s">
        <v>366</v>
      </c>
      <c r="I800" s="2"/>
      <c r="J800" s="6" t="s">
        <v>365</v>
      </c>
      <c r="K800" s="2" t="s">
        <v>3733</v>
      </c>
      <c r="L800" s="12">
        <v>527.5</v>
      </c>
      <c r="M800" s="19" t="s">
        <v>94</v>
      </c>
      <c r="N800" s="2" t="s">
        <v>4733</v>
      </c>
      <c r="O800" s="2"/>
      <c r="P800" s="2"/>
    </row>
    <row r="801" spans="1:16" x14ac:dyDescent="0.25">
      <c r="A801" s="14" t="s">
        <v>30</v>
      </c>
      <c r="B801" s="44" t="s">
        <v>1470</v>
      </c>
      <c r="C801" s="48">
        <v>46209</v>
      </c>
      <c r="D801" s="108">
        <v>1</v>
      </c>
      <c r="E801" s="6">
        <v>2400007698</v>
      </c>
      <c r="F801" s="4">
        <v>2024</v>
      </c>
      <c r="G801" s="2" t="s">
        <v>8</v>
      </c>
      <c r="H801" s="2" t="s">
        <v>366</v>
      </c>
      <c r="I801" s="2"/>
      <c r="J801" s="6" t="s">
        <v>365</v>
      </c>
      <c r="K801" s="2" t="s">
        <v>3637</v>
      </c>
      <c r="L801" s="12">
        <v>679</v>
      </c>
      <c r="M801" s="19" t="s">
        <v>94</v>
      </c>
      <c r="N801" s="2" t="s">
        <v>4733</v>
      </c>
      <c r="O801" s="2"/>
      <c r="P801" s="2"/>
    </row>
    <row r="802" spans="1:16" x14ac:dyDescent="0.25">
      <c r="A802" s="14" t="s">
        <v>30</v>
      </c>
      <c r="B802" s="44" t="s">
        <v>1470</v>
      </c>
      <c r="C802" s="48">
        <v>46211</v>
      </c>
      <c r="D802" s="108">
        <v>1</v>
      </c>
      <c r="E802" s="6">
        <v>300101924</v>
      </c>
      <c r="F802" s="4">
        <v>2025</v>
      </c>
      <c r="G802" s="2" t="s">
        <v>8</v>
      </c>
      <c r="H802" s="2" t="s">
        <v>909</v>
      </c>
      <c r="I802" s="2"/>
      <c r="J802" s="6" t="s">
        <v>908</v>
      </c>
      <c r="K802" s="2" t="s">
        <v>3730</v>
      </c>
      <c r="L802" s="12">
        <v>168.5</v>
      </c>
      <c r="M802" s="19" t="s">
        <v>94</v>
      </c>
      <c r="N802" s="2" t="s">
        <v>4807</v>
      </c>
      <c r="O802" s="2"/>
      <c r="P802" s="2"/>
    </row>
    <row r="803" spans="1:16" x14ac:dyDescent="0.25">
      <c r="A803" s="14" t="s">
        <v>30</v>
      </c>
      <c r="B803" s="2"/>
      <c r="C803" s="48">
        <v>46212</v>
      </c>
      <c r="D803" s="2"/>
      <c r="E803" s="6">
        <v>2400007889</v>
      </c>
      <c r="F803" s="4">
        <v>2024</v>
      </c>
      <c r="G803" s="2" t="s">
        <v>8</v>
      </c>
      <c r="H803" s="2" t="s">
        <v>286</v>
      </c>
      <c r="I803" s="2"/>
      <c r="J803" s="6" t="s">
        <v>424</v>
      </c>
      <c r="K803" s="2" t="s">
        <v>3637</v>
      </c>
      <c r="L803" s="12">
        <v>5637</v>
      </c>
      <c r="M803" s="19" t="s">
        <v>94</v>
      </c>
      <c r="N803" s="2" t="s">
        <v>4733</v>
      </c>
      <c r="O803" s="2"/>
      <c r="P803" s="2"/>
    </row>
    <row r="804" spans="1:16" x14ac:dyDescent="0.25">
      <c r="A804" s="14" t="s">
        <v>30</v>
      </c>
      <c r="B804" s="2" t="s">
        <v>3555</v>
      </c>
      <c r="C804" s="48">
        <v>46213</v>
      </c>
      <c r="D804" s="2"/>
      <c r="E804" s="6">
        <v>300101738</v>
      </c>
      <c r="F804" s="4">
        <v>2025</v>
      </c>
      <c r="G804" s="2" t="s">
        <v>8</v>
      </c>
      <c r="H804" s="2" t="s">
        <v>878</v>
      </c>
      <c r="I804" s="2"/>
      <c r="J804" s="6" t="s">
        <v>877</v>
      </c>
      <c r="K804" s="2" t="s">
        <v>3630</v>
      </c>
      <c r="L804" s="12">
        <v>740</v>
      </c>
      <c r="M804" s="19" t="s">
        <v>94</v>
      </c>
      <c r="N804" s="2" t="s">
        <v>4697</v>
      </c>
      <c r="O804" s="2"/>
      <c r="P804" s="2"/>
    </row>
    <row r="805" spans="1:16" x14ac:dyDescent="0.25">
      <c r="A805" s="14" t="s">
        <v>30</v>
      </c>
      <c r="B805" s="2"/>
      <c r="C805" s="48">
        <v>46213</v>
      </c>
      <c r="D805" s="2"/>
      <c r="E805" s="6">
        <v>2400007777</v>
      </c>
      <c r="F805" s="4">
        <v>2024</v>
      </c>
      <c r="G805" s="2" t="s">
        <v>8</v>
      </c>
      <c r="H805" s="2" t="s">
        <v>348</v>
      </c>
      <c r="I805" s="2"/>
      <c r="J805" s="6" t="s">
        <v>350</v>
      </c>
      <c r="K805" s="2" t="s">
        <v>3730</v>
      </c>
      <c r="L805" s="12">
        <v>2810</v>
      </c>
      <c r="M805" s="4"/>
      <c r="N805" s="2" t="s">
        <v>4733</v>
      </c>
      <c r="O805" s="2"/>
      <c r="P805" s="2"/>
    </row>
    <row r="806" spans="1:16" x14ac:dyDescent="0.25">
      <c r="A806" s="14" t="s">
        <v>30</v>
      </c>
      <c r="B806" s="2"/>
      <c r="C806" s="48">
        <v>46217</v>
      </c>
      <c r="D806" s="2"/>
      <c r="E806" s="6">
        <v>2400008009</v>
      </c>
      <c r="F806" s="4">
        <v>2025</v>
      </c>
      <c r="G806" s="2" t="s">
        <v>8</v>
      </c>
      <c r="H806" s="2" t="s">
        <v>218</v>
      </c>
      <c r="I806" s="2"/>
      <c r="J806" s="6" t="s">
        <v>259</v>
      </c>
      <c r="K806" s="2" t="s">
        <v>3630</v>
      </c>
      <c r="L806" s="12">
        <v>6259</v>
      </c>
      <c r="M806" s="19" t="s">
        <v>94</v>
      </c>
      <c r="N806" s="2" t="s">
        <v>4736</v>
      </c>
      <c r="O806" s="2"/>
      <c r="P806" s="2"/>
    </row>
    <row r="807" spans="1:16" x14ac:dyDescent="0.25">
      <c r="A807" s="14" t="s">
        <v>30</v>
      </c>
      <c r="B807" s="2"/>
      <c r="C807" s="48">
        <v>46218</v>
      </c>
      <c r="D807" s="2"/>
      <c r="E807" s="6">
        <v>2400008120</v>
      </c>
      <c r="F807" s="4">
        <v>2023</v>
      </c>
      <c r="G807" s="2" t="s">
        <v>8</v>
      </c>
      <c r="H807" s="2" t="s">
        <v>557</v>
      </c>
      <c r="I807" s="2"/>
      <c r="J807" s="6" t="s">
        <v>556</v>
      </c>
      <c r="K807" s="2" t="s">
        <v>3733</v>
      </c>
      <c r="L807" s="12">
        <v>9950</v>
      </c>
      <c r="M807" s="4"/>
      <c r="N807" s="2" t="s">
        <v>4806</v>
      </c>
      <c r="O807" s="2"/>
      <c r="P807" s="2"/>
    </row>
    <row r="808" spans="1:16" x14ac:dyDescent="0.25">
      <c r="A808" s="14" t="s">
        <v>30</v>
      </c>
      <c r="B808" s="2" t="s">
        <v>4805</v>
      </c>
      <c r="C808" s="48">
        <v>46219</v>
      </c>
      <c r="D808" s="2"/>
      <c r="E808" s="6">
        <v>2400007888</v>
      </c>
      <c r="F808" s="4">
        <v>2024</v>
      </c>
      <c r="G808" s="2" t="s">
        <v>8</v>
      </c>
      <c r="H808" s="2" t="s">
        <v>234</v>
      </c>
      <c r="I808" s="2"/>
      <c r="J808" s="6" t="s">
        <v>367</v>
      </c>
      <c r="K808" s="2" t="s">
        <v>3637</v>
      </c>
      <c r="L808" s="12">
        <v>577</v>
      </c>
      <c r="M808" s="19" t="s">
        <v>94</v>
      </c>
      <c r="N808" s="2" t="s">
        <v>4733</v>
      </c>
      <c r="O808" s="2"/>
      <c r="P808" s="2"/>
    </row>
    <row r="809" spans="1:16" x14ac:dyDescent="0.25">
      <c r="A809" s="14" t="s">
        <v>30</v>
      </c>
      <c r="B809" s="2" t="s">
        <v>4776</v>
      </c>
      <c r="C809" s="48">
        <v>46219</v>
      </c>
      <c r="D809" s="2"/>
      <c r="E809" s="6">
        <v>2400007890</v>
      </c>
      <c r="F809" s="4">
        <v>2024</v>
      </c>
      <c r="G809" s="2" t="s">
        <v>8</v>
      </c>
      <c r="H809" s="2" t="s">
        <v>411</v>
      </c>
      <c r="I809" s="2"/>
      <c r="J809" s="6" t="s">
        <v>410</v>
      </c>
      <c r="K809" s="2" t="s">
        <v>3733</v>
      </c>
      <c r="L809" s="12">
        <v>2327</v>
      </c>
      <c r="M809" s="19" t="s">
        <v>94</v>
      </c>
      <c r="N809" s="2" t="s">
        <v>4733</v>
      </c>
      <c r="O809" s="2"/>
      <c r="P809" s="2"/>
    </row>
    <row r="810" spans="1:16" x14ac:dyDescent="0.25">
      <c r="A810" s="14" t="s">
        <v>30</v>
      </c>
      <c r="B810" s="2" t="s">
        <v>4784</v>
      </c>
      <c r="C810" s="48">
        <v>46220</v>
      </c>
      <c r="D810" s="2"/>
      <c r="E810" s="6">
        <v>2400007887</v>
      </c>
      <c r="F810" s="4">
        <v>2024</v>
      </c>
      <c r="G810" s="2" t="s">
        <v>4</v>
      </c>
      <c r="H810" s="2" t="s">
        <v>4804</v>
      </c>
      <c r="I810" s="2"/>
      <c r="J810" s="6" t="s">
        <v>1393</v>
      </c>
      <c r="K810" s="2" t="s">
        <v>3637</v>
      </c>
      <c r="L810" s="12">
        <v>172.5</v>
      </c>
      <c r="M810" s="21" t="s">
        <v>107</v>
      </c>
      <c r="N810" s="2" t="s">
        <v>4733</v>
      </c>
      <c r="O810" s="2"/>
      <c r="P810" s="2"/>
    </row>
    <row r="811" spans="1:16" x14ac:dyDescent="0.25">
      <c r="A811" s="14" t="s">
        <v>30</v>
      </c>
      <c r="B811" s="2" t="s">
        <v>4784</v>
      </c>
      <c r="C811" s="48">
        <v>46220</v>
      </c>
      <c r="D811" s="2"/>
      <c r="E811" s="6">
        <v>2400007885</v>
      </c>
      <c r="F811" s="4">
        <v>2025</v>
      </c>
      <c r="G811" s="2" t="s">
        <v>4</v>
      </c>
      <c r="H811" s="2" t="s">
        <v>4803</v>
      </c>
      <c r="I811" s="2"/>
      <c r="J811" s="6" t="s">
        <v>1006</v>
      </c>
      <c r="K811" s="2" t="s">
        <v>3630</v>
      </c>
      <c r="L811" s="12">
        <v>388</v>
      </c>
      <c r="M811" s="4"/>
      <c r="N811" s="2" t="s">
        <v>4733</v>
      </c>
      <c r="O811" s="2"/>
      <c r="P811" s="2"/>
    </row>
    <row r="812" spans="1:16" x14ac:dyDescent="0.25">
      <c r="A812" s="14" t="s">
        <v>30</v>
      </c>
      <c r="B812" s="2" t="s">
        <v>4784</v>
      </c>
      <c r="C812" s="48">
        <v>46220</v>
      </c>
      <c r="D812" s="2"/>
      <c r="E812" s="6">
        <v>2400007818</v>
      </c>
      <c r="F812" s="4">
        <v>2024</v>
      </c>
      <c r="G812" s="2" t="s">
        <v>4</v>
      </c>
      <c r="H812" s="2" t="s">
        <v>4726</v>
      </c>
      <c r="I812" s="2"/>
      <c r="J812" s="6" t="s">
        <v>3842</v>
      </c>
      <c r="K812" s="2" t="s">
        <v>3637</v>
      </c>
      <c r="L812" s="12">
        <v>91</v>
      </c>
      <c r="M812" s="21" t="s">
        <v>107</v>
      </c>
      <c r="N812" s="2" t="s">
        <v>4736</v>
      </c>
      <c r="O812" s="2"/>
      <c r="P812" s="2"/>
    </row>
    <row r="813" spans="1:16" x14ac:dyDescent="0.25">
      <c r="A813" s="14" t="s">
        <v>30</v>
      </c>
      <c r="B813" s="2" t="s">
        <v>4784</v>
      </c>
      <c r="C813" s="48">
        <v>46223</v>
      </c>
      <c r="D813" s="2"/>
      <c r="E813" s="6">
        <v>2400007893</v>
      </c>
      <c r="F813" s="4">
        <v>2024</v>
      </c>
      <c r="G813" s="2" t="s">
        <v>4</v>
      </c>
      <c r="H813" s="2" t="s">
        <v>4802</v>
      </c>
      <c r="I813" s="2"/>
      <c r="J813" s="6" t="s">
        <v>1391</v>
      </c>
      <c r="K813" s="2" t="s">
        <v>3742</v>
      </c>
      <c r="L813" s="12">
        <v>357.5</v>
      </c>
      <c r="M813" s="21" t="s">
        <v>107</v>
      </c>
      <c r="N813" s="2" t="s">
        <v>4733</v>
      </c>
      <c r="O813" s="2"/>
      <c r="P813" s="2"/>
    </row>
    <row r="814" spans="1:16" x14ac:dyDescent="0.25">
      <c r="A814" s="14" t="s">
        <v>30</v>
      </c>
      <c r="B814" s="2" t="s">
        <v>4784</v>
      </c>
      <c r="C814" s="48">
        <v>46223</v>
      </c>
      <c r="D814" s="2"/>
      <c r="E814" s="6">
        <v>2400007886</v>
      </c>
      <c r="F814" s="4">
        <v>2025</v>
      </c>
      <c r="G814" s="2" t="s">
        <v>4</v>
      </c>
      <c r="H814" s="2" t="s">
        <v>4801</v>
      </c>
      <c r="I814" s="2"/>
      <c r="J814" s="6" t="s">
        <v>974</v>
      </c>
      <c r="K814" s="2" t="s">
        <v>3739</v>
      </c>
      <c r="L814" s="12">
        <v>249</v>
      </c>
      <c r="M814" s="21" t="s">
        <v>107</v>
      </c>
      <c r="N814" s="2" t="s">
        <v>4733</v>
      </c>
      <c r="O814" s="2"/>
      <c r="P814" s="2"/>
    </row>
    <row r="815" spans="1:16" x14ac:dyDescent="0.25">
      <c r="A815" s="14" t="s">
        <v>30</v>
      </c>
      <c r="B815" s="2" t="s">
        <v>4784</v>
      </c>
      <c r="C815" s="48">
        <v>46224</v>
      </c>
      <c r="D815" s="2"/>
      <c r="E815" s="6">
        <v>2400007816</v>
      </c>
      <c r="F815" s="4">
        <v>2019</v>
      </c>
      <c r="G815" s="2" t="s">
        <v>4</v>
      </c>
      <c r="H815" s="2" t="s">
        <v>4800</v>
      </c>
      <c r="I815" s="2"/>
      <c r="J815" s="6" t="s">
        <v>3824</v>
      </c>
      <c r="K815" s="2" t="s">
        <v>3730</v>
      </c>
      <c r="L815" s="12">
        <v>234</v>
      </c>
      <c r="M815" s="21" t="s">
        <v>107</v>
      </c>
      <c r="N815" s="2" t="s">
        <v>4736</v>
      </c>
      <c r="O815" s="2"/>
      <c r="P815" s="2"/>
    </row>
    <row r="816" spans="1:16" x14ac:dyDescent="0.25">
      <c r="A816" s="14" t="s">
        <v>30</v>
      </c>
      <c r="B816" s="2" t="s">
        <v>4784</v>
      </c>
      <c r="C816" s="48">
        <v>46225</v>
      </c>
      <c r="D816" s="2"/>
      <c r="E816" s="6">
        <v>2400007819</v>
      </c>
      <c r="F816" s="4">
        <v>2024</v>
      </c>
      <c r="G816" s="2" t="s">
        <v>4</v>
      </c>
      <c r="H816" s="2" t="s">
        <v>4799</v>
      </c>
      <c r="I816" s="2"/>
      <c r="J816" s="6" t="s">
        <v>1404</v>
      </c>
      <c r="K816" s="2" t="s">
        <v>3745</v>
      </c>
      <c r="L816" s="12">
        <v>140.5</v>
      </c>
      <c r="M816" s="21" t="s">
        <v>107</v>
      </c>
      <c r="N816" s="2" t="s">
        <v>4736</v>
      </c>
      <c r="O816" s="2"/>
      <c r="P816" s="2"/>
    </row>
    <row r="817" spans="1:16" x14ac:dyDescent="0.25">
      <c r="A817" s="14" t="s">
        <v>30</v>
      </c>
      <c r="B817" s="2" t="s">
        <v>4784</v>
      </c>
      <c r="C817" s="48">
        <v>46225</v>
      </c>
      <c r="D817" s="2"/>
      <c r="E817" s="6">
        <v>2400008015</v>
      </c>
      <c r="F817" s="4">
        <v>2024</v>
      </c>
      <c r="G817" s="2" t="s">
        <v>4</v>
      </c>
      <c r="H817" s="2" t="s">
        <v>4798</v>
      </c>
      <c r="I817" s="2"/>
      <c r="J817" s="6" t="s">
        <v>1308</v>
      </c>
      <c r="K817" s="2" t="s">
        <v>3633</v>
      </c>
      <c r="L817" s="12">
        <v>308</v>
      </c>
      <c r="M817" s="4"/>
      <c r="N817" s="2" t="s">
        <v>4736</v>
      </c>
      <c r="O817" s="2"/>
      <c r="P817" s="2"/>
    </row>
    <row r="818" spans="1:16" x14ac:dyDescent="0.25">
      <c r="A818" s="14" t="s">
        <v>30</v>
      </c>
      <c r="B818" s="2" t="s">
        <v>4784</v>
      </c>
      <c r="C818" s="48">
        <v>46224</v>
      </c>
      <c r="D818" s="2"/>
      <c r="E818" s="6">
        <v>2400008016</v>
      </c>
      <c r="F818" s="4">
        <v>2024</v>
      </c>
      <c r="G818" s="2" t="s">
        <v>4</v>
      </c>
      <c r="H818" s="2" t="s">
        <v>4798</v>
      </c>
      <c r="I818" s="2"/>
      <c r="J818" s="6" t="s">
        <v>1308</v>
      </c>
      <c r="K818" s="2" t="s">
        <v>3745</v>
      </c>
      <c r="L818" s="12">
        <v>282.5</v>
      </c>
      <c r="M818" s="4"/>
      <c r="N818" s="2" t="s">
        <v>4736</v>
      </c>
      <c r="O818" s="2"/>
      <c r="P818" s="2"/>
    </row>
    <row r="819" spans="1:16" x14ac:dyDescent="0.25">
      <c r="A819" s="14" t="s">
        <v>30</v>
      </c>
      <c r="B819" s="2" t="s">
        <v>4784</v>
      </c>
      <c r="C819" s="48">
        <v>46224</v>
      </c>
      <c r="D819" s="2"/>
      <c r="E819" s="6">
        <v>2400007883</v>
      </c>
      <c r="F819" s="4">
        <v>2025</v>
      </c>
      <c r="G819" s="2" t="s">
        <v>4</v>
      </c>
      <c r="H819" s="2" t="s">
        <v>1075</v>
      </c>
      <c r="I819" s="2"/>
      <c r="J819" s="6" t="s">
        <v>1074</v>
      </c>
      <c r="K819" s="2" t="s">
        <v>3733</v>
      </c>
      <c r="L819" s="12">
        <v>348.5</v>
      </c>
      <c r="M819" s="4"/>
      <c r="N819" s="2" t="s">
        <v>4733</v>
      </c>
      <c r="O819" s="2"/>
      <c r="P819" s="2"/>
    </row>
    <row r="820" spans="1:16" x14ac:dyDescent="0.25">
      <c r="A820" s="14" t="s">
        <v>30</v>
      </c>
      <c r="B820" s="2" t="s">
        <v>4784</v>
      </c>
      <c r="C820" s="48">
        <v>46224</v>
      </c>
      <c r="D820" s="2"/>
      <c r="E820" s="6">
        <v>2400008006</v>
      </c>
      <c r="F820" s="4">
        <v>2024</v>
      </c>
      <c r="G820" s="2" t="s">
        <v>4</v>
      </c>
      <c r="H820" s="2" t="s">
        <v>1317</v>
      </c>
      <c r="I820" s="2"/>
      <c r="J820" s="6" t="s">
        <v>1316</v>
      </c>
      <c r="K820" s="2" t="s">
        <v>3730</v>
      </c>
      <c r="L820" s="12">
        <v>205.5</v>
      </c>
      <c r="M820" s="21" t="s">
        <v>107</v>
      </c>
      <c r="N820" s="2" t="s">
        <v>4733</v>
      </c>
      <c r="O820" s="2"/>
      <c r="P820" s="2"/>
    </row>
    <row r="821" spans="1:16" x14ac:dyDescent="0.25">
      <c r="A821" s="14" t="s">
        <v>30</v>
      </c>
      <c r="B821" s="2" t="s">
        <v>4784</v>
      </c>
      <c r="C821" s="48">
        <v>46232</v>
      </c>
      <c r="D821" s="2"/>
      <c r="E821" s="6">
        <v>2400008022</v>
      </c>
      <c r="F821" s="4">
        <v>2025</v>
      </c>
      <c r="G821" s="2" t="s">
        <v>4</v>
      </c>
      <c r="H821" s="2" t="s">
        <v>4797</v>
      </c>
      <c r="I821" s="2"/>
      <c r="J821" s="6" t="s">
        <v>946</v>
      </c>
      <c r="K821" s="2" t="s">
        <v>923</v>
      </c>
      <c r="L821" s="12">
        <v>58.5</v>
      </c>
      <c r="M821" s="21" t="s">
        <v>107</v>
      </c>
      <c r="N821" s="2" t="s">
        <v>4736</v>
      </c>
      <c r="O821" s="2"/>
      <c r="P821" s="2"/>
    </row>
    <row r="822" spans="1:16" x14ac:dyDescent="0.25">
      <c r="A822" s="14" t="s">
        <v>30</v>
      </c>
      <c r="B822" s="2" t="s">
        <v>4784</v>
      </c>
      <c r="C822" s="48">
        <v>46231</v>
      </c>
      <c r="D822" s="2"/>
      <c r="E822" s="6">
        <v>2400008013</v>
      </c>
      <c r="F822" s="4">
        <v>2024</v>
      </c>
      <c r="G822" s="2" t="s">
        <v>4</v>
      </c>
      <c r="H822" s="2" t="s">
        <v>4796</v>
      </c>
      <c r="I822" s="2"/>
      <c r="J822" s="6" t="s">
        <v>1314</v>
      </c>
      <c r="K822" s="2" t="s">
        <v>3745</v>
      </c>
      <c r="L822" s="12">
        <v>334.5</v>
      </c>
      <c r="M822" s="21" t="s">
        <v>107</v>
      </c>
      <c r="N822" s="2" t="s">
        <v>4733</v>
      </c>
      <c r="O822" s="2"/>
      <c r="P822" s="2"/>
    </row>
    <row r="823" spans="1:16" x14ac:dyDescent="0.25">
      <c r="A823" s="14" t="s">
        <v>30</v>
      </c>
      <c r="B823" s="2" t="s">
        <v>4784</v>
      </c>
      <c r="C823" s="48">
        <v>46230</v>
      </c>
      <c r="D823" s="2"/>
      <c r="E823" s="6">
        <v>2400008003</v>
      </c>
      <c r="F823" s="4">
        <v>2023</v>
      </c>
      <c r="G823" s="2" t="s">
        <v>4</v>
      </c>
      <c r="H823" s="2" t="s">
        <v>4795</v>
      </c>
      <c r="I823" s="2"/>
      <c r="J823" s="6" t="s">
        <v>454</v>
      </c>
      <c r="K823" s="2" t="s">
        <v>3730</v>
      </c>
      <c r="L823" s="12">
        <v>188</v>
      </c>
      <c r="M823" s="4"/>
      <c r="N823" s="2" t="s">
        <v>4736</v>
      </c>
      <c r="O823" s="2"/>
      <c r="P823" s="2"/>
    </row>
    <row r="824" spans="1:16" x14ac:dyDescent="0.25">
      <c r="A824" s="14" t="s">
        <v>30</v>
      </c>
      <c r="B824" s="2" t="s">
        <v>4784</v>
      </c>
      <c r="C824" s="48">
        <v>46227</v>
      </c>
      <c r="D824" s="2"/>
      <c r="E824" s="6">
        <v>2400007810</v>
      </c>
      <c r="F824" s="4">
        <v>2017</v>
      </c>
      <c r="G824" s="2" t="s">
        <v>4</v>
      </c>
      <c r="H824" s="2" t="s">
        <v>4794</v>
      </c>
      <c r="I824" s="2"/>
      <c r="J824" s="6" t="s">
        <v>3811</v>
      </c>
      <c r="K824" s="2" t="s">
        <v>3637</v>
      </c>
      <c r="L824" s="12">
        <v>50.5</v>
      </c>
      <c r="M824" s="21" t="s">
        <v>107</v>
      </c>
      <c r="N824" s="2" t="s">
        <v>4733</v>
      </c>
      <c r="O824" s="2"/>
      <c r="P824" s="2"/>
    </row>
    <row r="825" spans="1:16" x14ac:dyDescent="0.25">
      <c r="A825" s="14" t="s">
        <v>30</v>
      </c>
      <c r="B825" s="2" t="s">
        <v>4784</v>
      </c>
      <c r="C825" s="48">
        <v>46227</v>
      </c>
      <c r="D825" s="2"/>
      <c r="E825" s="6">
        <v>2400007812</v>
      </c>
      <c r="F825" s="4">
        <v>2025</v>
      </c>
      <c r="G825" s="2" t="s">
        <v>4</v>
      </c>
      <c r="H825" s="2" t="s">
        <v>4793</v>
      </c>
      <c r="I825" s="2"/>
      <c r="J825" s="6" t="s">
        <v>984</v>
      </c>
      <c r="K825" s="2" t="s">
        <v>3733</v>
      </c>
      <c r="L825" s="12">
        <v>237.5</v>
      </c>
      <c r="M825" s="21" t="s">
        <v>107</v>
      </c>
      <c r="N825" s="2" t="s">
        <v>4733</v>
      </c>
      <c r="O825" s="2"/>
      <c r="P825" s="2"/>
    </row>
    <row r="826" spans="1:16" x14ac:dyDescent="0.25">
      <c r="A826" s="14" t="s">
        <v>30</v>
      </c>
      <c r="B826" s="2" t="s">
        <v>4784</v>
      </c>
      <c r="C826" s="48">
        <v>46227</v>
      </c>
      <c r="D826" s="2"/>
      <c r="E826" s="6">
        <v>2400007813</v>
      </c>
      <c r="F826" s="4">
        <v>2024</v>
      </c>
      <c r="G826" s="2" t="s">
        <v>4</v>
      </c>
      <c r="H826" s="2" t="s">
        <v>4792</v>
      </c>
      <c r="I826" s="2"/>
      <c r="J826" s="6" t="s">
        <v>1341</v>
      </c>
      <c r="K826" s="2" t="s">
        <v>3633</v>
      </c>
      <c r="L826" s="12">
        <v>353.5</v>
      </c>
      <c r="M826" s="21" t="s">
        <v>107</v>
      </c>
      <c r="N826" s="2" t="s">
        <v>4736</v>
      </c>
      <c r="O826" s="2"/>
      <c r="P826" s="2"/>
    </row>
    <row r="827" spans="1:16" x14ac:dyDescent="0.25">
      <c r="A827" s="14" t="s">
        <v>30</v>
      </c>
      <c r="B827" s="2" t="s">
        <v>4784</v>
      </c>
      <c r="C827" s="48">
        <v>46227</v>
      </c>
      <c r="D827" s="2"/>
      <c r="E827" s="6">
        <v>2400007815</v>
      </c>
      <c r="F827" s="4">
        <v>2025</v>
      </c>
      <c r="G827" s="2" t="s">
        <v>4</v>
      </c>
      <c r="H827" s="2" t="s">
        <v>4791</v>
      </c>
      <c r="I827" s="2"/>
      <c r="J827" s="6" t="s">
        <v>982</v>
      </c>
      <c r="K827" s="2" t="s">
        <v>3730</v>
      </c>
      <c r="L827" s="12">
        <v>73</v>
      </c>
      <c r="M827" s="21" t="s">
        <v>107</v>
      </c>
      <c r="N827" s="2" t="s">
        <v>4736</v>
      </c>
      <c r="O827" s="2"/>
      <c r="P827" s="2"/>
    </row>
    <row r="828" spans="1:16" x14ac:dyDescent="0.25">
      <c r="A828" s="14" t="s">
        <v>30</v>
      </c>
      <c r="B828" s="2" t="s">
        <v>4784</v>
      </c>
      <c r="C828" s="48">
        <v>46230</v>
      </c>
      <c r="D828" s="2"/>
      <c r="E828" s="6">
        <v>2400008001</v>
      </c>
      <c r="F828" s="4">
        <v>2025</v>
      </c>
      <c r="G828" s="2" t="s">
        <v>4</v>
      </c>
      <c r="H828" s="2" t="s">
        <v>4786</v>
      </c>
      <c r="I828" s="2"/>
      <c r="J828" s="6" t="s">
        <v>1155</v>
      </c>
      <c r="K828" s="2" t="s">
        <v>3637</v>
      </c>
      <c r="L828" s="12">
        <v>454.5</v>
      </c>
      <c r="M828" s="4"/>
      <c r="N828" s="2" t="s">
        <v>4733</v>
      </c>
      <c r="O828" s="2"/>
      <c r="P828" s="2"/>
    </row>
    <row r="829" spans="1:16" x14ac:dyDescent="0.25">
      <c r="A829" s="14" t="s">
        <v>30</v>
      </c>
      <c r="B829" s="2" t="s">
        <v>4784</v>
      </c>
      <c r="C829" s="48">
        <v>46230</v>
      </c>
      <c r="D829" s="2"/>
      <c r="E829" s="6">
        <v>2400008004</v>
      </c>
      <c r="F829" s="4">
        <v>2025</v>
      </c>
      <c r="G829" s="2" t="s">
        <v>4</v>
      </c>
      <c r="H829" s="2" t="s">
        <v>4790</v>
      </c>
      <c r="I829" s="2"/>
      <c r="J829" s="6" t="s">
        <v>1002</v>
      </c>
      <c r="K829" s="2" t="s">
        <v>3630</v>
      </c>
      <c r="L829" s="12">
        <v>343.5</v>
      </c>
      <c r="M829" s="4"/>
      <c r="N829" s="2" t="s">
        <v>4733</v>
      </c>
      <c r="O829" s="2"/>
      <c r="P829" s="2"/>
    </row>
    <row r="830" spans="1:16" x14ac:dyDescent="0.25">
      <c r="A830" s="14" t="s">
        <v>30</v>
      </c>
      <c r="B830" s="2" t="s">
        <v>4784</v>
      </c>
      <c r="C830" s="48">
        <v>46231</v>
      </c>
      <c r="D830" s="2"/>
      <c r="E830" s="6">
        <v>2400008014</v>
      </c>
      <c r="F830" s="4">
        <v>2024</v>
      </c>
      <c r="G830" s="2" t="s">
        <v>4</v>
      </c>
      <c r="H830" s="2" t="s">
        <v>4789</v>
      </c>
      <c r="I830" s="2"/>
      <c r="J830" s="6" t="s">
        <v>1310</v>
      </c>
      <c r="K830" s="2" t="s">
        <v>3742</v>
      </c>
      <c r="L830" s="12">
        <v>296.041</v>
      </c>
      <c r="M830" s="21" t="s">
        <v>107</v>
      </c>
      <c r="N830" s="2" t="s">
        <v>4733</v>
      </c>
      <c r="O830" s="2"/>
      <c r="P830" s="2"/>
    </row>
    <row r="831" spans="1:16" x14ac:dyDescent="0.25">
      <c r="A831" s="14" t="s">
        <v>30</v>
      </c>
      <c r="B831" s="2" t="s">
        <v>4784</v>
      </c>
      <c r="C831" s="48">
        <v>46231</v>
      </c>
      <c r="D831" s="2"/>
      <c r="E831" s="6">
        <v>2400008017</v>
      </c>
      <c r="F831" s="4">
        <v>2024</v>
      </c>
      <c r="G831" s="2" t="s">
        <v>4</v>
      </c>
      <c r="H831" s="2" t="s">
        <v>4732</v>
      </c>
      <c r="I831" s="2"/>
      <c r="J831" s="6" t="s">
        <v>1351</v>
      </c>
      <c r="K831" s="2" t="s">
        <v>923</v>
      </c>
      <c r="L831" s="12">
        <v>382.5</v>
      </c>
      <c r="M831" s="21" t="s">
        <v>107</v>
      </c>
      <c r="N831" s="2" t="s">
        <v>4733</v>
      </c>
      <c r="O831" s="2"/>
      <c r="P831" s="2"/>
    </row>
    <row r="832" spans="1:16" x14ac:dyDescent="0.25">
      <c r="A832" s="14" t="s">
        <v>30</v>
      </c>
      <c r="B832" s="2" t="s">
        <v>4784</v>
      </c>
      <c r="C832" s="48">
        <v>46231</v>
      </c>
      <c r="D832" s="2"/>
      <c r="E832" s="6">
        <v>2400008018</v>
      </c>
      <c r="F832" s="4">
        <v>2024</v>
      </c>
      <c r="G832" s="2" t="s">
        <v>4</v>
      </c>
      <c r="H832" s="2" t="s">
        <v>4788</v>
      </c>
      <c r="I832" s="2"/>
      <c r="J832" s="6" t="s">
        <v>1405</v>
      </c>
      <c r="K832" s="2" t="s">
        <v>3733</v>
      </c>
      <c r="L832" s="12">
        <v>75.5</v>
      </c>
      <c r="M832" s="21" t="s">
        <v>107</v>
      </c>
      <c r="N832" s="2" t="s">
        <v>4736</v>
      </c>
      <c r="O832" s="2"/>
      <c r="P832" s="2"/>
    </row>
    <row r="833" spans="1:16" x14ac:dyDescent="0.25">
      <c r="A833" s="14" t="s">
        <v>30</v>
      </c>
      <c r="B833" s="2" t="s">
        <v>4784</v>
      </c>
      <c r="C833" s="48">
        <v>46231</v>
      </c>
      <c r="D833" s="2"/>
      <c r="E833" s="6">
        <v>2400008021</v>
      </c>
      <c r="F833" s="4">
        <v>2025</v>
      </c>
      <c r="G833" s="2" t="s">
        <v>4</v>
      </c>
      <c r="H833" s="2" t="s">
        <v>4787</v>
      </c>
      <c r="I833" s="2"/>
      <c r="J833" s="6" t="s">
        <v>950</v>
      </c>
      <c r="K833" s="2" t="s">
        <v>3739</v>
      </c>
      <c r="L833" s="12">
        <v>72</v>
      </c>
      <c r="M833" s="21" t="s">
        <v>107</v>
      </c>
      <c r="N833" s="2" t="s">
        <v>4736</v>
      </c>
      <c r="O833" s="2"/>
      <c r="P833" s="2"/>
    </row>
    <row r="834" spans="1:16" x14ac:dyDescent="0.25">
      <c r="A834" s="14" t="s">
        <v>30</v>
      </c>
      <c r="B834" s="2" t="s">
        <v>4784</v>
      </c>
      <c r="C834" s="48">
        <v>46230</v>
      </c>
      <c r="D834" s="2"/>
      <c r="E834" s="6">
        <v>2400008007</v>
      </c>
      <c r="F834" s="4">
        <v>2024</v>
      </c>
      <c r="G834" s="2" t="s">
        <v>4</v>
      </c>
      <c r="H834" s="2" t="s">
        <v>4716</v>
      </c>
      <c r="I834" s="2"/>
      <c r="J834" s="6" t="s">
        <v>1439</v>
      </c>
      <c r="K834" s="2" t="s">
        <v>3637</v>
      </c>
      <c r="L834" s="12">
        <v>61</v>
      </c>
      <c r="M834" s="21" t="s">
        <v>107</v>
      </c>
      <c r="N834" s="2" t="s">
        <v>4733</v>
      </c>
      <c r="O834" s="2"/>
      <c r="P834" s="2"/>
    </row>
    <row r="835" spans="1:16" x14ac:dyDescent="0.25">
      <c r="A835" s="14" t="s">
        <v>30</v>
      </c>
      <c r="B835" s="2" t="s">
        <v>4784</v>
      </c>
      <c r="C835" s="48">
        <v>46230</v>
      </c>
      <c r="D835" s="2"/>
      <c r="E835" s="6">
        <v>2400008002</v>
      </c>
      <c r="F835" s="4">
        <v>2024</v>
      </c>
      <c r="G835" s="2" t="s">
        <v>4</v>
      </c>
      <c r="H835" s="2" t="s">
        <v>4786</v>
      </c>
      <c r="I835" s="2"/>
      <c r="J835" s="6" t="s">
        <v>1331</v>
      </c>
      <c r="K835" s="2" t="s">
        <v>3745</v>
      </c>
      <c r="L835" s="12">
        <v>77</v>
      </c>
      <c r="M835" s="4"/>
      <c r="N835" s="2" t="s">
        <v>4785</v>
      </c>
      <c r="O835" s="2"/>
      <c r="P835" s="2"/>
    </row>
    <row r="836" spans="1:16" x14ac:dyDescent="0.25">
      <c r="A836" s="14" t="s">
        <v>30</v>
      </c>
      <c r="B836" s="2" t="s">
        <v>4784</v>
      </c>
      <c r="C836" s="48">
        <v>46231</v>
      </c>
      <c r="D836" s="2"/>
      <c r="E836" s="6">
        <v>2400008020</v>
      </c>
      <c r="F836" s="4">
        <v>2025</v>
      </c>
      <c r="G836" s="2" t="s">
        <v>4</v>
      </c>
      <c r="H836" s="2" t="s">
        <v>4783</v>
      </c>
      <c r="I836" s="2"/>
      <c r="J836" s="6" t="s">
        <v>906</v>
      </c>
      <c r="K836" s="2" t="s">
        <v>4703</v>
      </c>
      <c r="L836" s="12">
        <v>55.5</v>
      </c>
      <c r="M836" s="21" t="s">
        <v>107</v>
      </c>
      <c r="N836" s="2" t="s">
        <v>4733</v>
      </c>
      <c r="O836" s="2"/>
      <c r="P836" s="2"/>
    </row>
    <row r="837" spans="1:16" x14ac:dyDescent="0.25">
      <c r="A837" s="14" t="s">
        <v>30</v>
      </c>
      <c r="B837" s="106" t="s">
        <v>1470</v>
      </c>
      <c r="C837" s="48">
        <v>46230</v>
      </c>
      <c r="D837" s="2"/>
      <c r="E837" s="6">
        <v>300102205</v>
      </c>
      <c r="F837" s="6">
        <v>2024</v>
      </c>
      <c r="G837" s="4" t="s">
        <v>8</v>
      </c>
      <c r="H837" s="2" t="s">
        <v>366</v>
      </c>
      <c r="I837" s="2"/>
      <c r="J837" s="2" t="s">
        <v>365</v>
      </c>
      <c r="K837" s="6" t="s">
        <v>3733</v>
      </c>
      <c r="L837" s="2">
        <v>198</v>
      </c>
      <c r="M837" s="19" t="s">
        <v>94</v>
      </c>
      <c r="N837" s="2" t="s">
        <v>4782</v>
      </c>
      <c r="O837" s="2"/>
      <c r="P837" s="2"/>
    </row>
    <row r="838" spans="1:16" x14ac:dyDescent="0.25">
      <c r="A838" s="14" t="s">
        <v>30</v>
      </c>
      <c r="B838" s="2"/>
      <c r="C838" s="48">
        <v>46237</v>
      </c>
      <c r="D838" s="2"/>
      <c r="E838" s="6">
        <v>2400008010</v>
      </c>
      <c r="F838" s="4">
        <v>2025</v>
      </c>
      <c r="G838" s="2" t="s">
        <v>8</v>
      </c>
      <c r="H838" s="2" t="s">
        <v>218</v>
      </c>
      <c r="I838" s="2"/>
      <c r="J838" s="6" t="s">
        <v>257</v>
      </c>
      <c r="K838" s="2" t="s">
        <v>3733</v>
      </c>
      <c r="L838" s="12">
        <v>5950.5</v>
      </c>
      <c r="M838" s="19" t="s">
        <v>94</v>
      </c>
      <c r="N838" s="2" t="s">
        <v>4733</v>
      </c>
      <c r="O838" s="2"/>
      <c r="P838" s="2"/>
    </row>
    <row r="839" spans="1:16" x14ac:dyDescent="0.25">
      <c r="A839" s="14" t="s">
        <v>30</v>
      </c>
      <c r="B839" s="22" t="s">
        <v>693</v>
      </c>
      <c r="C839" s="48">
        <v>46286</v>
      </c>
      <c r="D839" s="2">
        <v>1</v>
      </c>
      <c r="E839" s="6">
        <v>2400007904</v>
      </c>
      <c r="F839" s="4">
        <v>2025</v>
      </c>
      <c r="G839" s="2" t="s">
        <v>8</v>
      </c>
      <c r="H839" s="2" t="s">
        <v>4781</v>
      </c>
      <c r="I839" s="2"/>
      <c r="J839" s="6" t="s">
        <v>255</v>
      </c>
      <c r="K839" s="2" t="s">
        <v>3637</v>
      </c>
      <c r="L839" s="12">
        <v>12415.451999999999</v>
      </c>
      <c r="M839" s="21" t="s">
        <v>107</v>
      </c>
      <c r="N839" s="2" t="s">
        <v>4780</v>
      </c>
      <c r="O839" s="2"/>
      <c r="P839" s="2"/>
    </row>
    <row r="840" spans="1:16" x14ac:dyDescent="0.25">
      <c r="A840" s="14" t="s">
        <v>30</v>
      </c>
      <c r="B840" s="2"/>
      <c r="C840" s="48">
        <v>46247</v>
      </c>
      <c r="D840" s="2"/>
      <c r="E840" s="6">
        <v>120000882</v>
      </c>
      <c r="F840" s="4">
        <v>2025</v>
      </c>
      <c r="G840" s="2" t="s">
        <v>91</v>
      </c>
      <c r="H840" s="2" t="s">
        <v>90</v>
      </c>
      <c r="I840" s="2"/>
      <c r="J840" s="6">
        <v>105218275</v>
      </c>
      <c r="K840" s="2" t="s">
        <v>3630</v>
      </c>
      <c r="L840" s="12">
        <v>760.55</v>
      </c>
      <c r="M840" s="4"/>
      <c r="N840" s="2" t="s">
        <v>4779</v>
      </c>
      <c r="O840" s="2"/>
      <c r="P840" s="2"/>
    </row>
    <row r="841" spans="1:16" x14ac:dyDescent="0.25">
      <c r="A841" s="14" t="s">
        <v>30</v>
      </c>
      <c r="B841" s="2" t="s">
        <v>1935</v>
      </c>
      <c r="C841" s="48">
        <v>46245</v>
      </c>
      <c r="D841" s="2"/>
      <c r="E841" s="89">
        <v>2400008182</v>
      </c>
      <c r="F841" s="4">
        <v>2026</v>
      </c>
      <c r="G841" s="2" t="s">
        <v>8</v>
      </c>
      <c r="H841" s="2" t="s">
        <v>363</v>
      </c>
      <c r="I841" s="2"/>
      <c r="J841" s="6" t="s">
        <v>3749</v>
      </c>
      <c r="K841" s="2" t="s">
        <v>3730</v>
      </c>
      <c r="L841" s="12">
        <v>1323</v>
      </c>
      <c r="M841" s="20" t="s">
        <v>99</v>
      </c>
      <c r="N841" s="2" t="s">
        <v>4778</v>
      </c>
      <c r="O841" s="2"/>
      <c r="P841" s="2" t="b">
        <v>1</v>
      </c>
    </row>
    <row r="842" spans="1:16" x14ac:dyDescent="0.25">
      <c r="A842" s="14" t="s">
        <v>30</v>
      </c>
      <c r="B842" s="2" t="s">
        <v>1935</v>
      </c>
      <c r="C842" s="48">
        <v>46245</v>
      </c>
      <c r="D842" s="2"/>
      <c r="E842" s="89">
        <v>2400008113</v>
      </c>
      <c r="F842" s="4">
        <v>2026</v>
      </c>
      <c r="G842" s="2" t="s">
        <v>8</v>
      </c>
      <c r="H842" s="2" t="s">
        <v>363</v>
      </c>
      <c r="I842" s="2"/>
      <c r="J842" s="6" t="s">
        <v>3749</v>
      </c>
      <c r="K842" s="2" t="s">
        <v>3630</v>
      </c>
      <c r="L842" s="12">
        <v>645</v>
      </c>
      <c r="M842" s="20" t="s">
        <v>99</v>
      </c>
      <c r="N842" s="2" t="s">
        <v>4777</v>
      </c>
      <c r="O842" s="2"/>
      <c r="P842" s="2" t="b">
        <v>1</v>
      </c>
    </row>
    <row r="843" spans="1:16" x14ac:dyDescent="0.25">
      <c r="A843" s="14" t="s">
        <v>30</v>
      </c>
      <c r="B843" s="2" t="s">
        <v>4776</v>
      </c>
      <c r="C843" s="48">
        <v>46252</v>
      </c>
      <c r="D843" s="2"/>
      <c r="E843" s="89">
        <v>2400008114</v>
      </c>
      <c r="F843" s="4">
        <v>2026</v>
      </c>
      <c r="G843" s="4" t="s">
        <v>8</v>
      </c>
      <c r="H843" s="2" t="s">
        <v>363</v>
      </c>
      <c r="I843" s="2"/>
      <c r="J843" s="2" t="s">
        <v>3749</v>
      </c>
      <c r="K843" s="2" t="s">
        <v>3730</v>
      </c>
      <c r="L843" s="12">
        <v>1247</v>
      </c>
      <c r="M843" s="20" t="s">
        <v>99</v>
      </c>
      <c r="N843" s="2" t="s">
        <v>4775</v>
      </c>
      <c r="O843" s="2"/>
      <c r="P843" s="2" t="b">
        <v>1</v>
      </c>
    </row>
    <row r="844" spans="1:16" x14ac:dyDescent="0.25">
      <c r="A844" s="14" t="s">
        <v>30</v>
      </c>
      <c r="B844" s="2" t="s">
        <v>4774</v>
      </c>
      <c r="C844" s="48">
        <v>46253</v>
      </c>
      <c r="D844" s="2"/>
      <c r="E844" s="6">
        <v>300102280</v>
      </c>
      <c r="F844" s="4">
        <v>2023</v>
      </c>
      <c r="G844" s="2" t="s">
        <v>4</v>
      </c>
      <c r="H844" s="2" t="s">
        <v>4773</v>
      </c>
      <c r="I844" s="2"/>
      <c r="J844" s="6" t="s">
        <v>634</v>
      </c>
      <c r="K844" s="2" t="s">
        <v>3730</v>
      </c>
      <c r="L844" s="12">
        <v>476</v>
      </c>
      <c r="M844" s="21" t="s">
        <v>107</v>
      </c>
      <c r="N844" s="2" t="s">
        <v>4772</v>
      </c>
      <c r="O844" s="2"/>
      <c r="P844" s="2"/>
    </row>
    <row r="845" spans="1:16" x14ac:dyDescent="0.25">
      <c r="A845" s="14" t="s">
        <v>30</v>
      </c>
      <c r="B845" s="2" t="s">
        <v>4771</v>
      </c>
      <c r="C845" s="48">
        <v>46260</v>
      </c>
      <c r="D845" s="2"/>
      <c r="E845" s="6">
        <v>2400008082</v>
      </c>
      <c r="F845" s="6">
        <v>2024</v>
      </c>
      <c r="G845" s="4" t="s">
        <v>8</v>
      </c>
      <c r="H845" s="2" t="s">
        <v>1356</v>
      </c>
      <c r="I845" s="2"/>
      <c r="J845" s="2" t="s">
        <v>1355</v>
      </c>
      <c r="K845" s="6" t="s">
        <v>3630</v>
      </c>
      <c r="L845" s="2">
        <v>428.5</v>
      </c>
      <c r="M845" s="19" t="s">
        <v>94</v>
      </c>
      <c r="N845" s="2" t="s">
        <v>4733</v>
      </c>
      <c r="O845" s="2"/>
      <c r="P845" s="2"/>
    </row>
    <row r="846" spans="1:16" x14ac:dyDescent="0.25">
      <c r="A846" s="14" t="s">
        <v>30</v>
      </c>
      <c r="B846" s="2" t="s">
        <v>1470</v>
      </c>
      <c r="C846" s="48">
        <v>46267</v>
      </c>
      <c r="D846" s="2"/>
      <c r="E846" s="6">
        <v>2400008072</v>
      </c>
      <c r="F846" s="4">
        <v>2023</v>
      </c>
      <c r="G846" s="2" t="s">
        <v>4</v>
      </c>
      <c r="H846" s="2" t="s">
        <v>4701</v>
      </c>
      <c r="I846" s="2"/>
      <c r="J846" s="6" t="s">
        <v>3641</v>
      </c>
      <c r="K846" s="2" t="s">
        <v>3637</v>
      </c>
      <c r="L846" s="12">
        <v>807.5</v>
      </c>
      <c r="M846" s="4"/>
      <c r="N846" s="2" t="s">
        <v>4770</v>
      </c>
      <c r="O846" s="2"/>
      <c r="P846" s="2"/>
    </row>
    <row r="847" spans="1:16" x14ac:dyDescent="0.25">
      <c r="A847" s="14" t="s">
        <v>30</v>
      </c>
      <c r="B847" s="2" t="s">
        <v>693</v>
      </c>
      <c r="C847" s="48">
        <v>46261</v>
      </c>
      <c r="D847" s="2"/>
      <c r="E847" s="6">
        <v>2400008083</v>
      </c>
      <c r="F847" s="4">
        <v>2025</v>
      </c>
      <c r="G847" s="2" t="s">
        <v>8</v>
      </c>
      <c r="H847" s="2" t="s">
        <v>4755</v>
      </c>
      <c r="I847" s="2"/>
      <c r="J847" s="6" t="s">
        <v>271</v>
      </c>
      <c r="K847" s="2" t="s">
        <v>3637</v>
      </c>
      <c r="L847" s="12">
        <v>20426</v>
      </c>
      <c r="M847" s="21" t="s">
        <v>107</v>
      </c>
      <c r="N847" s="2" t="s">
        <v>4769</v>
      </c>
      <c r="O847" s="2"/>
      <c r="P847" s="2"/>
    </row>
    <row r="848" spans="1:16" x14ac:dyDescent="0.25">
      <c r="A848" s="14" t="s">
        <v>30</v>
      </c>
      <c r="B848" s="2" t="s">
        <v>693</v>
      </c>
      <c r="C848" s="48">
        <v>46267</v>
      </c>
      <c r="D848" s="2"/>
      <c r="E848" s="6">
        <v>300102202</v>
      </c>
      <c r="F848" s="6">
        <v>2025</v>
      </c>
      <c r="G848" s="4" t="s">
        <v>8</v>
      </c>
      <c r="H848" s="2" t="s">
        <v>263</v>
      </c>
      <c r="I848" s="2"/>
      <c r="J848" s="2" t="s">
        <v>262</v>
      </c>
      <c r="K848" s="6" t="s">
        <v>3637</v>
      </c>
      <c r="L848" s="2">
        <v>8000</v>
      </c>
      <c r="M848" s="21" t="s">
        <v>107</v>
      </c>
      <c r="N848" s="2" t="s">
        <v>4768</v>
      </c>
      <c r="O848" s="2"/>
      <c r="P848" s="2"/>
    </row>
    <row r="849" spans="1:16" x14ac:dyDescent="0.25">
      <c r="A849" s="14" t="s">
        <v>30</v>
      </c>
      <c r="B849" s="2" t="s">
        <v>693</v>
      </c>
      <c r="C849" s="48">
        <v>46269</v>
      </c>
      <c r="D849" s="2"/>
      <c r="E849" s="6">
        <v>2400008124</v>
      </c>
      <c r="F849" s="4">
        <v>2024</v>
      </c>
      <c r="G849" s="2" t="s">
        <v>8</v>
      </c>
      <c r="H849" s="2" t="s">
        <v>4765</v>
      </c>
      <c r="I849" s="2"/>
      <c r="J849" s="6" t="s">
        <v>3684</v>
      </c>
      <c r="K849" s="2" t="s">
        <v>3630</v>
      </c>
      <c r="L849" s="12">
        <v>3480.5</v>
      </c>
      <c r="M849" s="19" t="s">
        <v>94</v>
      </c>
      <c r="N849" s="2" t="s">
        <v>4741</v>
      </c>
      <c r="O849" s="2"/>
      <c r="P849" s="2"/>
    </row>
    <row r="850" spans="1:16" x14ac:dyDescent="0.25">
      <c r="A850" s="14" t="s">
        <v>30</v>
      </c>
      <c r="B850" s="2" t="s">
        <v>693</v>
      </c>
      <c r="C850" s="48">
        <v>46269</v>
      </c>
      <c r="D850" s="2"/>
      <c r="E850" s="6">
        <v>300102176</v>
      </c>
      <c r="F850" s="4">
        <v>2024</v>
      </c>
      <c r="G850" s="2" t="s">
        <v>8</v>
      </c>
      <c r="H850" s="2" t="s">
        <v>366</v>
      </c>
      <c r="I850" s="2"/>
      <c r="J850" s="6" t="s">
        <v>365</v>
      </c>
      <c r="K850" s="2" t="s">
        <v>3733</v>
      </c>
      <c r="L850" s="12">
        <v>173</v>
      </c>
      <c r="M850" s="19" t="s">
        <v>94</v>
      </c>
      <c r="N850" s="2" t="s">
        <v>4767</v>
      </c>
      <c r="O850" s="2"/>
      <c r="P850" s="2"/>
    </row>
    <row r="851" spans="1:16" x14ac:dyDescent="0.25">
      <c r="A851" s="14" t="s">
        <v>30</v>
      </c>
      <c r="B851" s="2" t="s">
        <v>693</v>
      </c>
      <c r="C851" s="48">
        <v>46269</v>
      </c>
      <c r="D851" s="2"/>
      <c r="E851" s="6">
        <v>2400008127</v>
      </c>
      <c r="F851" s="4">
        <v>2018</v>
      </c>
      <c r="G851" s="2" t="s">
        <v>4</v>
      </c>
      <c r="H851" s="2" t="s">
        <v>4762</v>
      </c>
      <c r="I851" s="2"/>
      <c r="J851" s="6" t="s">
        <v>3694</v>
      </c>
      <c r="K851" s="2" t="s">
        <v>3730</v>
      </c>
      <c r="L851" s="12">
        <v>335</v>
      </c>
      <c r="M851" s="21" t="s">
        <v>107</v>
      </c>
      <c r="N851" s="2" t="s">
        <v>4766</v>
      </c>
      <c r="O851" s="2"/>
      <c r="P851" s="2"/>
    </row>
    <row r="852" spans="1:16" x14ac:dyDescent="0.25">
      <c r="A852" s="14" t="s">
        <v>30</v>
      </c>
      <c r="B852" s="2" t="s">
        <v>693</v>
      </c>
      <c r="C852" s="48">
        <v>46273</v>
      </c>
      <c r="D852" s="2"/>
      <c r="E852" s="6">
        <v>2400008118</v>
      </c>
      <c r="F852" s="4">
        <v>2024</v>
      </c>
      <c r="G852" s="2" t="s">
        <v>8</v>
      </c>
      <c r="H852" s="2" t="s">
        <v>4765</v>
      </c>
      <c r="I852" s="2"/>
      <c r="J852" s="6" t="s">
        <v>3684</v>
      </c>
      <c r="K852" s="2" t="s">
        <v>3733</v>
      </c>
      <c r="L852" s="12">
        <v>4305</v>
      </c>
      <c r="M852" s="19" t="s">
        <v>94</v>
      </c>
      <c r="N852" s="2" t="s">
        <v>4764</v>
      </c>
      <c r="O852" s="2"/>
      <c r="P852" s="2"/>
    </row>
    <row r="853" spans="1:16" x14ac:dyDescent="0.25">
      <c r="A853" s="14" t="s">
        <v>30</v>
      </c>
      <c r="B853" s="2" t="s">
        <v>4763</v>
      </c>
      <c r="C853" s="48">
        <v>46281</v>
      </c>
      <c r="D853" s="2"/>
      <c r="E853" s="6">
        <v>2400008280</v>
      </c>
      <c r="F853" s="4">
        <v>2026</v>
      </c>
      <c r="G853" s="2" t="s">
        <v>4</v>
      </c>
      <c r="H853" s="2" t="s">
        <v>4762</v>
      </c>
      <c r="I853" s="2"/>
      <c r="J853" s="6" t="s">
        <v>827</v>
      </c>
      <c r="K853" s="2" t="s">
        <v>3637</v>
      </c>
      <c r="L853" s="12">
        <v>244.5</v>
      </c>
      <c r="M853" s="4"/>
      <c r="N853" s="2" t="s">
        <v>4696</v>
      </c>
      <c r="O853" s="2"/>
      <c r="P853" s="2"/>
    </row>
    <row r="854" spans="1:16" x14ac:dyDescent="0.25">
      <c r="A854" s="14" t="s">
        <v>30</v>
      </c>
      <c r="B854" s="2" t="s">
        <v>693</v>
      </c>
      <c r="C854" s="48">
        <v>46275</v>
      </c>
      <c r="D854" s="2"/>
      <c r="E854" s="6">
        <v>2400008207</v>
      </c>
      <c r="F854" s="4">
        <v>2026</v>
      </c>
      <c r="G854" s="2" t="s">
        <v>4</v>
      </c>
      <c r="H854" s="2" t="s">
        <v>828</v>
      </c>
      <c r="I854" s="2"/>
      <c r="J854" s="6" t="s">
        <v>827</v>
      </c>
      <c r="K854" s="2" t="s">
        <v>3733</v>
      </c>
      <c r="L854" s="12">
        <v>514.5</v>
      </c>
      <c r="M854" s="4"/>
      <c r="N854" s="2" t="s">
        <v>4759</v>
      </c>
      <c r="O854" s="2"/>
      <c r="P854" s="2"/>
    </row>
    <row r="855" spans="1:16" x14ac:dyDescent="0.25">
      <c r="A855" s="14" t="s">
        <v>30</v>
      </c>
      <c r="B855" s="2" t="s">
        <v>4761</v>
      </c>
      <c r="C855" s="48">
        <v>46275</v>
      </c>
      <c r="D855" s="2"/>
      <c r="E855" s="6">
        <v>2400008117</v>
      </c>
      <c r="F855" s="4">
        <v>2023</v>
      </c>
      <c r="G855" s="2" t="s">
        <v>8</v>
      </c>
      <c r="H855" s="2" t="s">
        <v>4747</v>
      </c>
      <c r="I855" s="2"/>
      <c r="J855" s="6" t="s">
        <v>593</v>
      </c>
      <c r="K855" s="2" t="s">
        <v>3630</v>
      </c>
      <c r="L855" s="12">
        <v>2622</v>
      </c>
      <c r="M855" s="21" t="s">
        <v>107</v>
      </c>
      <c r="N855" s="2" t="s">
        <v>4760</v>
      </c>
      <c r="O855" s="2"/>
      <c r="P855" s="2"/>
    </row>
    <row r="856" spans="1:16" x14ac:dyDescent="0.25">
      <c r="A856" s="14" t="s">
        <v>30</v>
      </c>
      <c r="B856" s="2" t="s">
        <v>693</v>
      </c>
      <c r="C856" s="48">
        <v>46275</v>
      </c>
      <c r="D856" s="2"/>
      <c r="E856" s="6">
        <v>2400008208</v>
      </c>
      <c r="F856" s="4">
        <v>2026</v>
      </c>
      <c r="G856" s="2" t="s">
        <v>4</v>
      </c>
      <c r="H856" s="2" t="s">
        <v>828</v>
      </c>
      <c r="I856" s="2"/>
      <c r="J856" s="6" t="s">
        <v>827</v>
      </c>
      <c r="K856" s="2" t="s">
        <v>3637</v>
      </c>
      <c r="L856" s="12">
        <v>1273</v>
      </c>
      <c r="M856" s="4"/>
      <c r="N856" s="2" t="s">
        <v>4759</v>
      </c>
      <c r="O856" s="2"/>
      <c r="P856" s="2"/>
    </row>
    <row r="857" spans="1:16" x14ac:dyDescent="0.25">
      <c r="A857" s="14" t="s">
        <v>30</v>
      </c>
      <c r="B857" s="2" t="s">
        <v>4758</v>
      </c>
      <c r="C857" s="48">
        <v>46276</v>
      </c>
      <c r="D857" s="2"/>
      <c r="E857" s="6">
        <v>2400007941</v>
      </c>
      <c r="F857" s="4">
        <v>2024</v>
      </c>
      <c r="G857" s="2" t="s">
        <v>8</v>
      </c>
      <c r="H857" s="2" t="s">
        <v>214</v>
      </c>
      <c r="I857" s="2"/>
      <c r="J857" s="6" t="s">
        <v>369</v>
      </c>
      <c r="K857" s="2" t="s">
        <v>3770</v>
      </c>
      <c r="L857" s="12">
        <v>10409.15</v>
      </c>
      <c r="M857" s="21" t="s">
        <v>107</v>
      </c>
      <c r="N857" s="2" t="s">
        <v>4757</v>
      </c>
      <c r="O857" s="2"/>
      <c r="P857" s="2"/>
    </row>
    <row r="858" spans="1:16" x14ac:dyDescent="0.25">
      <c r="A858" s="14" t="s">
        <v>30</v>
      </c>
      <c r="B858" s="22" t="s">
        <v>693</v>
      </c>
      <c r="C858" s="48">
        <v>46279</v>
      </c>
      <c r="D858" s="2">
        <v>1</v>
      </c>
      <c r="E858" s="6">
        <v>2400008259</v>
      </c>
      <c r="F858" s="4">
        <v>2025</v>
      </c>
      <c r="G858" s="2" t="s">
        <v>8</v>
      </c>
      <c r="H858" s="2" t="s">
        <v>977</v>
      </c>
      <c r="I858" s="2"/>
      <c r="J858" s="6" t="s">
        <v>976</v>
      </c>
      <c r="K858" s="2" t="s">
        <v>3739</v>
      </c>
      <c r="L858" s="12">
        <v>207</v>
      </c>
      <c r="M858" s="19" t="s">
        <v>94</v>
      </c>
      <c r="N858" s="2" t="s">
        <v>4733</v>
      </c>
      <c r="O858" s="2"/>
      <c r="P858" s="2"/>
    </row>
    <row r="859" spans="1:16" x14ac:dyDescent="0.25">
      <c r="A859" s="14" t="s">
        <v>30</v>
      </c>
      <c r="B859" s="22" t="s">
        <v>693</v>
      </c>
      <c r="C859" s="48">
        <v>46279</v>
      </c>
      <c r="D859" s="2">
        <v>1</v>
      </c>
      <c r="E859" s="6">
        <v>2400008225</v>
      </c>
      <c r="F859" s="4">
        <v>2026</v>
      </c>
      <c r="G859" s="2" t="s">
        <v>14</v>
      </c>
      <c r="H859" s="2" t="s">
        <v>75</v>
      </c>
      <c r="I859" s="2"/>
      <c r="J859" s="6" t="s">
        <v>74</v>
      </c>
      <c r="K859" s="2"/>
      <c r="L859" s="12">
        <v>4672</v>
      </c>
      <c r="M859" s="4"/>
      <c r="N859" s="2" t="s">
        <v>4743</v>
      </c>
      <c r="O859" s="2"/>
      <c r="P859" s="2"/>
    </row>
    <row r="860" spans="1:16" x14ac:dyDescent="0.25">
      <c r="A860" s="14" t="s">
        <v>30</v>
      </c>
      <c r="B860" s="2"/>
      <c r="C860" s="48">
        <v>46280</v>
      </c>
      <c r="D860" s="2"/>
      <c r="E860" s="6">
        <v>300101741</v>
      </c>
      <c r="F860" s="4">
        <v>2025</v>
      </c>
      <c r="G860" s="2" t="s">
        <v>8</v>
      </c>
      <c r="H860" s="2" t="s">
        <v>878</v>
      </c>
      <c r="I860" s="2"/>
      <c r="J860" s="6" t="s">
        <v>877</v>
      </c>
      <c r="K860" s="2" t="s">
        <v>3637</v>
      </c>
      <c r="L860" s="12">
        <v>66</v>
      </c>
      <c r="M860" s="19" t="s">
        <v>94</v>
      </c>
      <c r="N860" s="2" t="s">
        <v>4697</v>
      </c>
      <c r="O860" s="2"/>
      <c r="P860" s="2"/>
    </row>
    <row r="861" spans="1:16" x14ac:dyDescent="0.25">
      <c r="A861" s="14" t="s">
        <v>30</v>
      </c>
      <c r="B861" s="107" t="s">
        <v>4756</v>
      </c>
      <c r="C861" s="48">
        <v>46281</v>
      </c>
      <c r="D861" s="2">
        <v>1</v>
      </c>
      <c r="E861" s="6">
        <v>2400008209</v>
      </c>
      <c r="F861" s="4">
        <v>2025</v>
      </c>
      <c r="G861" s="2" t="s">
        <v>8</v>
      </c>
      <c r="H861" s="2" t="s">
        <v>4755</v>
      </c>
      <c r="I861" s="2"/>
      <c r="J861" s="6" t="s">
        <v>111</v>
      </c>
      <c r="K861" s="2" t="s">
        <v>3770</v>
      </c>
      <c r="L861" s="12">
        <v>16208</v>
      </c>
      <c r="M861" s="21" t="s">
        <v>107</v>
      </c>
      <c r="N861" s="2" t="s">
        <v>4754</v>
      </c>
      <c r="O861" s="2"/>
      <c r="P861" s="2"/>
    </row>
    <row r="862" spans="1:16" x14ac:dyDescent="0.25">
      <c r="A862" s="14" t="s">
        <v>30</v>
      </c>
      <c r="B862" s="22" t="s">
        <v>693</v>
      </c>
      <c r="C862" s="48">
        <v>46281</v>
      </c>
      <c r="D862" s="2">
        <v>1</v>
      </c>
      <c r="E862" s="6">
        <v>2400008063</v>
      </c>
      <c r="F862" s="4">
        <v>2024</v>
      </c>
      <c r="G862" s="2" t="s">
        <v>8</v>
      </c>
      <c r="H862" s="2" t="s">
        <v>376</v>
      </c>
      <c r="I862" s="2"/>
      <c r="J862" s="6" t="s">
        <v>375</v>
      </c>
      <c r="K862" s="2" t="s">
        <v>3733</v>
      </c>
      <c r="L862" s="12">
        <v>5149.5</v>
      </c>
      <c r="M862" s="4"/>
      <c r="N862" s="2" t="s">
        <v>4753</v>
      </c>
      <c r="O862" s="2"/>
      <c r="P862" s="2"/>
    </row>
    <row r="863" spans="1:16" x14ac:dyDescent="0.25">
      <c r="A863" s="14" t="s">
        <v>30</v>
      </c>
      <c r="B863" s="2"/>
      <c r="C863" s="48">
        <v>46288</v>
      </c>
      <c r="D863" s="2">
        <v>2</v>
      </c>
      <c r="E863" s="6">
        <v>2400008092</v>
      </c>
      <c r="F863" s="4">
        <v>2023</v>
      </c>
      <c r="G863" s="2" t="s">
        <v>14</v>
      </c>
      <c r="H863" s="2" t="s">
        <v>1015</v>
      </c>
      <c r="I863" s="2"/>
      <c r="J863" s="6" t="s">
        <v>3652</v>
      </c>
      <c r="K863" s="2"/>
      <c r="L863" s="12">
        <v>11609.5</v>
      </c>
      <c r="M863" s="4"/>
      <c r="N863" s="2" t="s">
        <v>4743</v>
      </c>
      <c r="O863" s="2"/>
      <c r="P863" s="2"/>
    </row>
    <row r="864" spans="1:16" x14ac:dyDescent="0.25">
      <c r="A864" s="14" t="s">
        <v>30</v>
      </c>
      <c r="B864" s="2" t="s">
        <v>1470</v>
      </c>
      <c r="C864" s="48">
        <v>46287</v>
      </c>
      <c r="D864" s="2"/>
      <c r="E864" s="6">
        <v>2400008210</v>
      </c>
      <c r="F864" s="4">
        <v>2023</v>
      </c>
      <c r="G864" s="2" t="s">
        <v>4</v>
      </c>
      <c r="H864" s="2" t="s">
        <v>746</v>
      </c>
      <c r="I864" s="2"/>
      <c r="J864" s="6" t="s">
        <v>475</v>
      </c>
      <c r="K864" s="2" t="s">
        <v>3770</v>
      </c>
      <c r="L864" s="12">
        <v>8397.5</v>
      </c>
      <c r="M864" s="21" t="s">
        <v>107</v>
      </c>
      <c r="N864" s="2" t="s">
        <v>4752</v>
      </c>
      <c r="O864" s="2"/>
      <c r="P864" s="2"/>
    </row>
    <row r="865" spans="1:16" x14ac:dyDescent="0.25">
      <c r="A865" s="14" t="s">
        <v>30</v>
      </c>
      <c r="B865" s="2" t="s">
        <v>1470</v>
      </c>
      <c r="C865" s="48">
        <v>46287</v>
      </c>
      <c r="D865" s="2"/>
      <c r="E865" s="6">
        <v>2400008095</v>
      </c>
      <c r="F865" s="4">
        <v>2023</v>
      </c>
      <c r="G865" s="2" t="s">
        <v>4</v>
      </c>
      <c r="H865" s="2" t="s">
        <v>746</v>
      </c>
      <c r="I865" s="2"/>
      <c r="J865" s="6" t="s">
        <v>477</v>
      </c>
      <c r="K865" s="2" t="s">
        <v>3637</v>
      </c>
      <c r="L865" s="12">
        <v>6047</v>
      </c>
      <c r="M865" s="4"/>
      <c r="N865" s="2" t="s">
        <v>4751</v>
      </c>
      <c r="O865" s="2"/>
      <c r="P865" s="2"/>
    </row>
    <row r="866" spans="1:16" x14ac:dyDescent="0.25">
      <c r="A866" s="14" t="s">
        <v>30</v>
      </c>
      <c r="B866" s="2" t="s">
        <v>1470</v>
      </c>
      <c r="C866" s="48">
        <v>46288</v>
      </c>
      <c r="D866" s="2"/>
      <c r="E866" s="6">
        <v>2400008134</v>
      </c>
      <c r="F866" s="4">
        <v>2024</v>
      </c>
      <c r="G866" s="2" t="s">
        <v>8</v>
      </c>
      <c r="H866" s="2" t="s">
        <v>354</v>
      </c>
      <c r="I866" s="2"/>
      <c r="J866" s="6" t="s">
        <v>353</v>
      </c>
      <c r="K866" s="2" t="s">
        <v>3733</v>
      </c>
      <c r="L866" s="12">
        <v>1310</v>
      </c>
      <c r="M866" s="19" t="s">
        <v>94</v>
      </c>
      <c r="N866" s="2" t="s">
        <v>4750</v>
      </c>
      <c r="O866" s="2"/>
      <c r="P866" s="2"/>
    </row>
    <row r="867" spans="1:16" x14ac:dyDescent="0.25">
      <c r="A867" s="14" t="s">
        <v>30</v>
      </c>
      <c r="B867" s="2"/>
      <c r="C867" s="48">
        <v>46293</v>
      </c>
      <c r="D867" s="2"/>
      <c r="E867" s="6">
        <v>2400008097</v>
      </c>
      <c r="F867" s="4">
        <v>2023</v>
      </c>
      <c r="G867" s="2" t="s">
        <v>4</v>
      </c>
      <c r="H867" s="2" t="s">
        <v>4701</v>
      </c>
      <c r="I867" s="2"/>
      <c r="J867" s="6" t="s">
        <v>3641</v>
      </c>
      <c r="K867" s="2" t="s">
        <v>3730</v>
      </c>
      <c r="L867" s="12">
        <v>464</v>
      </c>
      <c r="M867" s="4"/>
      <c r="N867" s="2" t="s">
        <v>4749</v>
      </c>
      <c r="O867" s="2"/>
      <c r="P867" s="2"/>
    </row>
    <row r="868" spans="1:16" x14ac:dyDescent="0.25">
      <c r="A868" s="14" t="s">
        <v>30</v>
      </c>
      <c r="B868" s="2"/>
      <c r="C868" s="48">
        <v>46293</v>
      </c>
      <c r="D868" s="2"/>
      <c r="E868" s="6">
        <v>2400008098</v>
      </c>
      <c r="F868" s="4">
        <v>2023</v>
      </c>
      <c r="G868" s="2" t="s">
        <v>4</v>
      </c>
      <c r="H868" s="2" t="s">
        <v>4701</v>
      </c>
      <c r="I868" s="2"/>
      <c r="J868" s="6" t="s">
        <v>3641</v>
      </c>
      <c r="K868" s="2" t="s">
        <v>3637</v>
      </c>
      <c r="L868" s="12">
        <v>612</v>
      </c>
      <c r="M868" s="4"/>
      <c r="N868" s="2" t="s">
        <v>4749</v>
      </c>
      <c r="O868" s="2"/>
      <c r="P868" s="2"/>
    </row>
    <row r="869" spans="1:16" x14ac:dyDescent="0.25">
      <c r="A869" s="14" t="s">
        <v>30</v>
      </c>
      <c r="B869" s="2" t="s">
        <v>4748</v>
      </c>
      <c r="C869" s="48">
        <v>46290</v>
      </c>
      <c r="D869" s="2"/>
      <c r="E869" s="6">
        <v>2400008075</v>
      </c>
      <c r="F869" s="4">
        <v>2023</v>
      </c>
      <c r="G869" s="2" t="s">
        <v>8</v>
      </c>
      <c r="H869" s="2" t="s">
        <v>4747</v>
      </c>
      <c r="I869" s="2"/>
      <c r="J869" s="6" t="s">
        <v>593</v>
      </c>
      <c r="K869" s="2" t="s">
        <v>3630</v>
      </c>
      <c r="L869" s="12">
        <v>2475</v>
      </c>
      <c r="M869" s="21" t="s">
        <v>107</v>
      </c>
      <c r="N869" s="2" t="s">
        <v>4746</v>
      </c>
      <c r="O869" s="2"/>
      <c r="P869" s="2"/>
    </row>
    <row r="870" spans="1:16" x14ac:dyDescent="0.25">
      <c r="A870" s="2" t="s">
        <v>26</v>
      </c>
      <c r="B870" s="2"/>
      <c r="C870" s="48">
        <v>46290</v>
      </c>
      <c r="D870" s="2">
        <v>2</v>
      </c>
      <c r="E870" s="6">
        <v>2400008091</v>
      </c>
      <c r="F870" s="4">
        <v>2023</v>
      </c>
      <c r="G870" s="2" t="s">
        <v>14</v>
      </c>
      <c r="H870" s="2" t="s">
        <v>4745</v>
      </c>
      <c r="I870" s="2"/>
      <c r="J870" s="6" t="s">
        <v>4744</v>
      </c>
      <c r="K870" s="2"/>
      <c r="L870" s="12">
        <v>12159</v>
      </c>
      <c r="M870" s="4"/>
      <c r="N870" s="2" t="s">
        <v>4743</v>
      </c>
      <c r="O870" s="2"/>
      <c r="P870" s="2"/>
    </row>
    <row r="871" spans="1:16" x14ac:dyDescent="0.25">
      <c r="A871" s="2" t="s">
        <v>5</v>
      </c>
      <c r="B871" s="2"/>
      <c r="C871" s="48">
        <v>46293</v>
      </c>
      <c r="D871" s="2"/>
      <c r="E871" s="6">
        <v>2400008076</v>
      </c>
      <c r="F871" s="4"/>
      <c r="G871" s="2" t="s">
        <v>8</v>
      </c>
      <c r="H871" s="2" t="s">
        <v>4742</v>
      </c>
      <c r="I871" s="2"/>
      <c r="J871" s="6"/>
      <c r="K871" s="2"/>
      <c r="L871" s="12">
        <v>4694</v>
      </c>
      <c r="M871" s="4"/>
      <c r="N871" s="2" t="s">
        <v>4741</v>
      </c>
      <c r="O871" s="2"/>
      <c r="P871" s="2"/>
    </row>
    <row r="872" spans="1:16" x14ac:dyDescent="0.25">
      <c r="A872" s="2" t="s">
        <v>1467</v>
      </c>
      <c r="B872" s="22" t="s">
        <v>4740</v>
      </c>
      <c r="C872" s="48">
        <v>46294</v>
      </c>
      <c r="D872" s="2">
        <v>1</v>
      </c>
      <c r="E872" s="6">
        <v>2400008125</v>
      </c>
      <c r="F872" s="4">
        <v>2024</v>
      </c>
      <c r="G872" s="2" t="s">
        <v>8</v>
      </c>
      <c r="H872" s="2" t="s">
        <v>214</v>
      </c>
      <c r="I872" s="2"/>
      <c r="J872" s="6" t="s">
        <v>371</v>
      </c>
      <c r="K872" s="2" t="s">
        <v>3770</v>
      </c>
      <c r="L872" s="12">
        <v>3994</v>
      </c>
      <c r="M872" s="21" t="s">
        <v>107</v>
      </c>
      <c r="N872" s="2" t="s">
        <v>4739</v>
      </c>
      <c r="O872" s="2"/>
      <c r="P872" s="2"/>
    </row>
    <row r="873" spans="1:16" x14ac:dyDescent="0.25">
      <c r="A873" s="2" t="s">
        <v>19</v>
      </c>
      <c r="B873" s="2"/>
      <c r="C873" s="48">
        <v>46293</v>
      </c>
      <c r="D873" s="2">
        <v>2</v>
      </c>
      <c r="E873" s="6">
        <v>2400008011</v>
      </c>
      <c r="F873" s="4">
        <v>2024</v>
      </c>
      <c r="G873" s="2" t="s">
        <v>8</v>
      </c>
      <c r="H873" s="2" t="s">
        <v>4738</v>
      </c>
      <c r="I873" s="2"/>
      <c r="J873" s="6" t="s">
        <v>4737</v>
      </c>
      <c r="K873" s="2" t="s">
        <v>3637</v>
      </c>
      <c r="L873" s="12">
        <v>403.25</v>
      </c>
      <c r="M873" s="19" t="s">
        <v>94</v>
      </c>
      <c r="N873" s="2" t="s">
        <v>4736</v>
      </c>
      <c r="O873" s="2"/>
      <c r="P873" s="2"/>
    </row>
    <row r="874" spans="1:16" x14ac:dyDescent="0.25">
      <c r="A874" s="2" t="s">
        <v>19</v>
      </c>
      <c r="B874" s="2"/>
      <c r="C874" s="48">
        <v>46293</v>
      </c>
      <c r="D874" s="2">
        <v>2</v>
      </c>
      <c r="E874" s="6">
        <v>2400008012</v>
      </c>
      <c r="F874" s="4">
        <v>2024</v>
      </c>
      <c r="G874" s="2" t="s">
        <v>8</v>
      </c>
      <c r="H874" s="2" t="s">
        <v>411</v>
      </c>
      <c r="I874" s="2"/>
      <c r="J874" s="6" t="s">
        <v>410</v>
      </c>
      <c r="K874" s="2" t="s">
        <v>3637</v>
      </c>
      <c r="L874" s="12">
        <v>477.452</v>
      </c>
      <c r="M874" s="19" t="s">
        <v>94</v>
      </c>
      <c r="N874" s="2" t="s">
        <v>4733</v>
      </c>
      <c r="O874" s="2"/>
      <c r="P874" s="2"/>
    </row>
    <row r="875" spans="1:16" x14ac:dyDescent="0.25">
      <c r="A875" s="2" t="s">
        <v>19</v>
      </c>
      <c r="B875" s="2"/>
      <c r="C875" s="48">
        <v>46294</v>
      </c>
      <c r="D875" s="2">
        <v>2</v>
      </c>
      <c r="E875" s="6">
        <v>2400008019</v>
      </c>
      <c r="F875" s="4">
        <v>2025</v>
      </c>
      <c r="G875" s="2" t="s">
        <v>8</v>
      </c>
      <c r="H875" s="2" t="s">
        <v>1139</v>
      </c>
      <c r="I875" s="2"/>
      <c r="J875" s="6" t="s">
        <v>1138</v>
      </c>
      <c r="K875" s="2" t="s">
        <v>3637</v>
      </c>
      <c r="L875" s="12">
        <v>93</v>
      </c>
      <c r="M875" s="19" t="s">
        <v>94</v>
      </c>
      <c r="N875" s="2" t="s">
        <v>4733</v>
      </c>
      <c r="O875" s="2"/>
      <c r="P875" s="2"/>
    </row>
    <row r="876" spans="1:16" x14ac:dyDescent="0.25">
      <c r="A876" s="2" t="s">
        <v>19</v>
      </c>
      <c r="B876" s="2"/>
      <c r="C876" s="48">
        <v>46294</v>
      </c>
      <c r="D876" s="2">
        <v>2</v>
      </c>
      <c r="E876" s="6">
        <v>2400007696</v>
      </c>
      <c r="F876" s="4">
        <v>2024</v>
      </c>
      <c r="G876" s="2" t="s">
        <v>8</v>
      </c>
      <c r="H876" s="2" t="s">
        <v>344</v>
      </c>
      <c r="I876" s="2"/>
      <c r="J876" s="6" t="s">
        <v>343</v>
      </c>
      <c r="K876" s="2" t="s">
        <v>3637</v>
      </c>
      <c r="L876" s="12">
        <v>766.5</v>
      </c>
      <c r="M876" s="19" t="s">
        <v>94</v>
      </c>
      <c r="N876" s="2" t="s">
        <v>4733</v>
      </c>
      <c r="O876" s="2"/>
      <c r="P876" s="2"/>
    </row>
    <row r="877" spans="1:16" x14ac:dyDescent="0.25">
      <c r="A877" s="2" t="s">
        <v>19</v>
      </c>
      <c r="B877" s="2"/>
      <c r="C877" s="48">
        <v>46294</v>
      </c>
      <c r="D877" s="2">
        <v>3</v>
      </c>
      <c r="E877" s="6">
        <v>2400007882</v>
      </c>
      <c r="F877" s="4">
        <v>2021</v>
      </c>
      <c r="G877" s="2" t="s">
        <v>8</v>
      </c>
      <c r="H877" s="2" t="s">
        <v>4735</v>
      </c>
      <c r="I877" s="2"/>
      <c r="J877" s="6" t="s">
        <v>4734</v>
      </c>
      <c r="K877" s="2" t="s">
        <v>3733</v>
      </c>
      <c r="L877" s="12">
        <v>486</v>
      </c>
      <c r="M877" s="21" t="s">
        <v>107</v>
      </c>
      <c r="N877" s="2" t="s">
        <v>4733</v>
      </c>
      <c r="O877" s="2"/>
      <c r="P877" s="2"/>
    </row>
    <row r="878" spans="1:16" x14ac:dyDescent="0.25">
      <c r="A878" s="2" t="s">
        <v>19</v>
      </c>
      <c r="B878" s="106"/>
      <c r="C878" s="48">
        <v>46294</v>
      </c>
      <c r="D878" s="2">
        <v>3</v>
      </c>
      <c r="E878" s="6">
        <v>2400008151</v>
      </c>
      <c r="F878" s="6">
        <v>2024</v>
      </c>
      <c r="G878" s="4" t="s">
        <v>4</v>
      </c>
      <c r="H878" s="2" t="s">
        <v>4732</v>
      </c>
      <c r="I878" s="2"/>
      <c r="J878" s="2" t="s">
        <v>4731</v>
      </c>
      <c r="K878" s="6" t="s">
        <v>923</v>
      </c>
      <c r="L878" s="2">
        <v>347.5</v>
      </c>
      <c r="M878" s="21" t="s">
        <v>107</v>
      </c>
      <c r="N878" s="2" t="s">
        <v>4730</v>
      </c>
      <c r="O878" s="2"/>
      <c r="P878" s="2"/>
    </row>
    <row r="879" spans="1:16" x14ac:dyDescent="0.25">
      <c r="A879" s="2" t="s">
        <v>5</v>
      </c>
      <c r="B879" s="2"/>
      <c r="C879" s="48">
        <v>46295</v>
      </c>
      <c r="D879" s="2">
        <v>3</v>
      </c>
      <c r="E879" s="6">
        <v>300102065</v>
      </c>
      <c r="F879" s="4"/>
      <c r="G879" s="2" t="s">
        <v>8</v>
      </c>
      <c r="H879" s="2" t="s">
        <v>881</v>
      </c>
      <c r="I879" s="2"/>
      <c r="J879" s="6"/>
      <c r="K879" s="2"/>
      <c r="L879" s="12">
        <v>4202.7349999999997</v>
      </c>
      <c r="M879" s="21" t="s">
        <v>107</v>
      </c>
      <c r="N879" s="2" t="s">
        <v>4697</v>
      </c>
      <c r="O879" s="2"/>
      <c r="P879" s="2"/>
    </row>
    <row r="880" spans="1:16" x14ac:dyDescent="0.25">
      <c r="A880" s="2" t="s">
        <v>5</v>
      </c>
      <c r="B880" s="2"/>
      <c r="C880" s="48">
        <v>46295</v>
      </c>
      <c r="D880" s="2">
        <v>3</v>
      </c>
      <c r="E880" s="6">
        <v>300102044</v>
      </c>
      <c r="F880" s="4"/>
      <c r="G880" s="2" t="s">
        <v>8</v>
      </c>
      <c r="H880" s="2" t="s">
        <v>1143</v>
      </c>
      <c r="I880" s="2"/>
      <c r="J880" s="6"/>
      <c r="K880" s="2"/>
      <c r="L880" s="12">
        <v>1035</v>
      </c>
      <c r="M880" s="21" t="s">
        <v>107</v>
      </c>
      <c r="N880" s="2" t="s">
        <v>4729</v>
      </c>
      <c r="O880" s="2"/>
      <c r="P880" s="2"/>
    </row>
    <row r="881" spans="1:16" x14ac:dyDescent="0.25">
      <c r="A881" s="2" t="s">
        <v>5</v>
      </c>
      <c r="B881" s="2"/>
      <c r="C881" s="48">
        <v>46296</v>
      </c>
      <c r="D881" s="2">
        <v>3</v>
      </c>
      <c r="E881" s="6">
        <v>300102084</v>
      </c>
      <c r="F881" s="4"/>
      <c r="G881" s="2" t="s">
        <v>8</v>
      </c>
      <c r="H881" s="2" t="s">
        <v>174</v>
      </c>
      <c r="I881" s="2"/>
      <c r="J881" s="6"/>
      <c r="K881" s="2"/>
      <c r="L881" s="12">
        <v>564.5</v>
      </c>
      <c r="M881" s="21" t="s">
        <v>107</v>
      </c>
      <c r="N881" s="2" t="s">
        <v>4728</v>
      </c>
      <c r="O881" s="2"/>
      <c r="P881" s="2"/>
    </row>
    <row r="882" spans="1:16" x14ac:dyDescent="0.25">
      <c r="A882" s="2" t="s">
        <v>5</v>
      </c>
      <c r="B882" s="2"/>
      <c r="C882" s="48">
        <v>46296</v>
      </c>
      <c r="D882" s="2">
        <v>3</v>
      </c>
      <c r="E882" s="6">
        <v>300102029</v>
      </c>
      <c r="F882" s="4"/>
      <c r="G882" s="2" t="s">
        <v>8</v>
      </c>
      <c r="H882" s="2" t="s">
        <v>1368</v>
      </c>
      <c r="I882" s="2"/>
      <c r="J882" s="6"/>
      <c r="K882" s="2"/>
      <c r="L882" s="12">
        <v>184.5</v>
      </c>
      <c r="M882" s="21" t="s">
        <v>107</v>
      </c>
      <c r="N882" s="2" t="s">
        <v>4727</v>
      </c>
      <c r="O882" s="2"/>
      <c r="P882" s="2"/>
    </row>
    <row r="883" spans="1:16" x14ac:dyDescent="0.25">
      <c r="A883" s="14" t="s">
        <v>30</v>
      </c>
      <c r="B883" s="103" t="s">
        <v>4687</v>
      </c>
      <c r="C883" s="102">
        <v>46265</v>
      </c>
      <c r="D883" s="98"/>
      <c r="E883" s="100">
        <v>300102030</v>
      </c>
      <c r="F883" s="100">
        <v>2025</v>
      </c>
      <c r="G883" s="101" t="s">
        <v>4</v>
      </c>
      <c r="H883" s="98" t="s">
        <v>4722</v>
      </c>
      <c r="I883" s="98"/>
      <c r="J883" s="98" t="s">
        <v>973</v>
      </c>
      <c r="K883" s="100" t="s">
        <v>3739</v>
      </c>
      <c r="L883" s="98">
        <v>79.14</v>
      </c>
      <c r="M883" s="21" t="s">
        <v>107</v>
      </c>
      <c r="N883" s="98" t="s">
        <v>4696</v>
      </c>
      <c r="O883" s="2"/>
      <c r="P883" s="2"/>
    </row>
    <row r="884" spans="1:16" x14ac:dyDescent="0.25">
      <c r="A884" s="14" t="s">
        <v>30</v>
      </c>
      <c r="B884" s="103" t="s">
        <v>4687</v>
      </c>
      <c r="C884" s="102">
        <v>46223</v>
      </c>
      <c r="D884" s="98"/>
      <c r="E884" s="100">
        <v>300102086</v>
      </c>
      <c r="F884" s="100">
        <v>2024</v>
      </c>
      <c r="G884" s="101" t="s">
        <v>4</v>
      </c>
      <c r="H884" s="98" t="s">
        <v>4726</v>
      </c>
      <c r="I884" s="98"/>
      <c r="J884" s="98" t="s">
        <v>330</v>
      </c>
      <c r="K884" s="100" t="s">
        <v>3637</v>
      </c>
      <c r="L884" s="98">
        <v>250</v>
      </c>
      <c r="M884" s="21" t="s">
        <v>107</v>
      </c>
      <c r="N884" s="98" t="s">
        <v>4725</v>
      </c>
      <c r="O884" s="2"/>
      <c r="P884" s="2"/>
    </row>
    <row r="885" spans="1:16" x14ac:dyDescent="0.25">
      <c r="A885" s="14" t="s">
        <v>30</v>
      </c>
      <c r="B885" s="103" t="s">
        <v>4687</v>
      </c>
      <c r="C885" s="102">
        <v>46223</v>
      </c>
      <c r="D885" s="98"/>
      <c r="E885" s="100">
        <v>2400008081</v>
      </c>
      <c r="F885" s="100">
        <v>2024</v>
      </c>
      <c r="G885" s="101" t="s">
        <v>4</v>
      </c>
      <c r="H885" s="98" t="s">
        <v>1400</v>
      </c>
      <c r="I885" s="98"/>
      <c r="J885" s="98" t="s">
        <v>1399</v>
      </c>
      <c r="K885" s="100" t="s">
        <v>3742</v>
      </c>
      <c r="L885" s="98">
        <v>19.77</v>
      </c>
      <c r="M885" s="4"/>
      <c r="N885" s="98" t="s">
        <v>4724</v>
      </c>
      <c r="O885" s="2"/>
      <c r="P885" s="2"/>
    </row>
    <row r="886" spans="1:16" x14ac:dyDescent="0.25">
      <c r="A886" s="14" t="s">
        <v>30</v>
      </c>
      <c r="B886" s="103" t="s">
        <v>4687</v>
      </c>
      <c r="C886" s="102">
        <v>46265</v>
      </c>
      <c r="D886" s="98"/>
      <c r="E886" s="100">
        <v>300102032</v>
      </c>
      <c r="F886" s="100">
        <v>2021</v>
      </c>
      <c r="G886" s="101" t="s">
        <v>4</v>
      </c>
      <c r="H886" s="98" t="s">
        <v>4723</v>
      </c>
      <c r="I886" s="98"/>
      <c r="J886" s="98" t="s">
        <v>3809</v>
      </c>
      <c r="K886" s="100" t="s">
        <v>3730</v>
      </c>
      <c r="L886" s="98">
        <v>37.5</v>
      </c>
      <c r="M886" s="21" t="s">
        <v>107</v>
      </c>
      <c r="N886" s="98" t="s">
        <v>4696</v>
      </c>
      <c r="O886" s="2"/>
      <c r="P886" s="2"/>
    </row>
    <row r="887" spans="1:16" x14ac:dyDescent="0.25">
      <c r="A887" s="14" t="s">
        <v>30</v>
      </c>
      <c r="B887" s="103" t="s">
        <v>4687</v>
      </c>
      <c r="C887" s="102">
        <v>46265</v>
      </c>
      <c r="D887" s="98"/>
      <c r="E887" s="100">
        <v>300102033</v>
      </c>
      <c r="F887" s="100">
        <v>2025</v>
      </c>
      <c r="G887" s="101" t="s">
        <v>4</v>
      </c>
      <c r="H887" s="98" t="s">
        <v>4722</v>
      </c>
      <c r="I887" s="98"/>
      <c r="J887" s="98" t="s">
        <v>1089</v>
      </c>
      <c r="K887" s="100" t="s">
        <v>4703</v>
      </c>
      <c r="L887" s="98">
        <v>32.677999999999997</v>
      </c>
      <c r="M887" s="21" t="s">
        <v>107</v>
      </c>
      <c r="N887" s="98" t="s">
        <v>4696</v>
      </c>
      <c r="O887" s="2"/>
      <c r="P887" s="2"/>
    </row>
    <row r="888" spans="1:16" x14ac:dyDescent="0.25">
      <c r="A888" s="14" t="s">
        <v>30</v>
      </c>
      <c r="B888" s="103" t="s">
        <v>4687</v>
      </c>
      <c r="C888" s="102">
        <v>46265</v>
      </c>
      <c r="D888" s="98"/>
      <c r="E888" s="100">
        <v>300102031</v>
      </c>
      <c r="F888" s="100">
        <v>2024</v>
      </c>
      <c r="G888" s="101" t="s">
        <v>4</v>
      </c>
      <c r="H888" s="98" t="s">
        <v>4719</v>
      </c>
      <c r="I888" s="98"/>
      <c r="J888" s="98" t="s">
        <v>1312</v>
      </c>
      <c r="K888" s="100" t="s">
        <v>3633</v>
      </c>
      <c r="L888" s="98">
        <v>16.03</v>
      </c>
      <c r="M888" s="21" t="s">
        <v>107</v>
      </c>
      <c r="N888" s="98" t="s">
        <v>4696</v>
      </c>
      <c r="O888" s="2"/>
      <c r="P888" s="2"/>
    </row>
    <row r="889" spans="1:16" x14ac:dyDescent="0.25">
      <c r="A889" s="14" t="s">
        <v>30</v>
      </c>
      <c r="B889" s="103" t="s">
        <v>4687</v>
      </c>
      <c r="C889" s="102">
        <v>46265</v>
      </c>
      <c r="D889" s="98"/>
      <c r="E889" s="100">
        <v>300102183</v>
      </c>
      <c r="F889" s="100">
        <v>2025</v>
      </c>
      <c r="G889" s="101" t="s">
        <v>4</v>
      </c>
      <c r="H889" s="98" t="s">
        <v>4721</v>
      </c>
      <c r="I889" s="98"/>
      <c r="J889" s="98" t="s">
        <v>1270</v>
      </c>
      <c r="K889" s="100" t="s">
        <v>3733</v>
      </c>
      <c r="L889" s="98">
        <v>80</v>
      </c>
      <c r="M889" s="4"/>
      <c r="N889" s="98" t="s">
        <v>4696</v>
      </c>
      <c r="O889" s="2"/>
      <c r="P889" s="2"/>
    </row>
    <row r="890" spans="1:16" x14ac:dyDescent="0.25">
      <c r="A890" s="14" t="s">
        <v>30</v>
      </c>
      <c r="B890" s="103" t="s">
        <v>4687</v>
      </c>
      <c r="C890" s="102">
        <v>46265</v>
      </c>
      <c r="D890" s="98"/>
      <c r="E890" s="100">
        <v>300102184</v>
      </c>
      <c r="F890" s="100">
        <v>2020</v>
      </c>
      <c r="G890" s="101" t="s">
        <v>4</v>
      </c>
      <c r="H890" s="98" t="s">
        <v>4720</v>
      </c>
      <c r="I890" s="98"/>
      <c r="J890" s="98" t="s">
        <v>3789</v>
      </c>
      <c r="K890" s="100" t="s">
        <v>3637</v>
      </c>
      <c r="L890" s="98">
        <v>20</v>
      </c>
      <c r="M890" s="21" t="s">
        <v>107</v>
      </c>
      <c r="N890" s="98" t="s">
        <v>4696</v>
      </c>
      <c r="O890" s="2"/>
      <c r="P890" s="2"/>
    </row>
    <row r="891" spans="1:16" x14ac:dyDescent="0.25">
      <c r="A891" s="14" t="s">
        <v>30</v>
      </c>
      <c r="B891" s="103" t="s">
        <v>4687</v>
      </c>
      <c r="C891" s="102">
        <v>46265</v>
      </c>
      <c r="D891" s="98"/>
      <c r="E891" s="100">
        <v>300102185</v>
      </c>
      <c r="F891" s="100">
        <v>2024</v>
      </c>
      <c r="G891" s="101" t="s">
        <v>4</v>
      </c>
      <c r="H891" s="98" t="s">
        <v>4719</v>
      </c>
      <c r="I891" s="98"/>
      <c r="J891" s="98" t="s">
        <v>1312</v>
      </c>
      <c r="K891" s="100" t="s">
        <v>3745</v>
      </c>
      <c r="L891" s="98">
        <v>10</v>
      </c>
      <c r="M891" s="21" t="s">
        <v>107</v>
      </c>
      <c r="N891" s="98" t="s">
        <v>4696</v>
      </c>
      <c r="O891" s="2"/>
      <c r="P891" s="2"/>
    </row>
    <row r="892" spans="1:16" x14ac:dyDescent="0.25">
      <c r="A892" s="14" t="s">
        <v>30</v>
      </c>
      <c r="B892" s="103" t="s">
        <v>4687</v>
      </c>
      <c r="C892" s="102">
        <v>46265</v>
      </c>
      <c r="D892" s="98"/>
      <c r="E892" s="100">
        <v>300102015</v>
      </c>
      <c r="F892" s="100">
        <v>2021</v>
      </c>
      <c r="G892" s="101" t="s">
        <v>4</v>
      </c>
      <c r="H892" s="98" t="s">
        <v>4718</v>
      </c>
      <c r="I892" s="98"/>
      <c r="J892" s="98" t="s">
        <v>3784</v>
      </c>
      <c r="K892" s="100" t="s">
        <v>3745</v>
      </c>
      <c r="L892" s="98">
        <v>20</v>
      </c>
      <c r="M892" s="21" t="s">
        <v>107</v>
      </c>
      <c r="N892" s="98" t="s">
        <v>4696</v>
      </c>
      <c r="O892" s="2"/>
      <c r="P892" s="2"/>
    </row>
    <row r="893" spans="1:16" x14ac:dyDescent="0.25">
      <c r="A893" s="14" t="s">
        <v>30</v>
      </c>
      <c r="B893" s="103" t="s">
        <v>4687</v>
      </c>
      <c r="C893" s="102">
        <v>46265</v>
      </c>
      <c r="D893" s="98"/>
      <c r="E893" s="100">
        <v>300102014</v>
      </c>
      <c r="F893" s="100">
        <v>2025</v>
      </c>
      <c r="G893" s="101" t="s">
        <v>4</v>
      </c>
      <c r="H893" s="98" t="s">
        <v>4691</v>
      </c>
      <c r="I893" s="98"/>
      <c r="J893" s="98" t="s">
        <v>952</v>
      </c>
      <c r="K893" s="100" t="s">
        <v>3739</v>
      </c>
      <c r="L893" s="98">
        <v>60</v>
      </c>
      <c r="M893" s="21" t="s">
        <v>107</v>
      </c>
      <c r="N893" s="98" t="s">
        <v>4696</v>
      </c>
      <c r="O893" s="2"/>
      <c r="P893" s="2"/>
    </row>
    <row r="894" spans="1:16" x14ac:dyDescent="0.25">
      <c r="A894" s="14" t="s">
        <v>30</v>
      </c>
      <c r="B894" s="105" t="s">
        <v>4717</v>
      </c>
      <c r="C894" s="102">
        <v>46265</v>
      </c>
      <c r="D894" s="98"/>
      <c r="E894" s="100">
        <v>300102140</v>
      </c>
      <c r="F894" s="100">
        <v>2024</v>
      </c>
      <c r="G894" s="101" t="s">
        <v>4</v>
      </c>
      <c r="H894" s="98" t="s">
        <v>4716</v>
      </c>
      <c r="I894" s="98"/>
      <c r="J894" s="98" t="s">
        <v>1439</v>
      </c>
      <c r="K894" s="100" t="s">
        <v>3630</v>
      </c>
      <c r="L894" s="98">
        <v>50</v>
      </c>
      <c r="M894" s="21" t="s">
        <v>107</v>
      </c>
      <c r="N894" s="98" t="s">
        <v>4696</v>
      </c>
      <c r="O894" s="2"/>
      <c r="P894" s="2"/>
    </row>
    <row r="895" spans="1:16" x14ac:dyDescent="0.25">
      <c r="A895" s="14" t="s">
        <v>30</v>
      </c>
      <c r="B895" s="103" t="s">
        <v>4687</v>
      </c>
      <c r="C895" s="102">
        <v>46265</v>
      </c>
      <c r="D895" s="98"/>
      <c r="E895" s="100">
        <v>300102224</v>
      </c>
      <c r="F895" s="100">
        <v>2024</v>
      </c>
      <c r="G895" s="101" t="s">
        <v>4</v>
      </c>
      <c r="H895" s="98" t="s">
        <v>4715</v>
      </c>
      <c r="I895" s="98"/>
      <c r="J895" s="98" t="s">
        <v>1332</v>
      </c>
      <c r="K895" s="100" t="s">
        <v>3745</v>
      </c>
      <c r="L895" s="98">
        <v>30</v>
      </c>
      <c r="M895" s="21" t="s">
        <v>107</v>
      </c>
      <c r="N895" s="98" t="s">
        <v>4714</v>
      </c>
      <c r="O895" s="2"/>
      <c r="P895" s="2"/>
    </row>
    <row r="896" spans="1:16" x14ac:dyDescent="0.25">
      <c r="A896" s="14" t="s">
        <v>30</v>
      </c>
      <c r="B896" s="103" t="s">
        <v>4687</v>
      </c>
      <c r="C896" s="102">
        <v>46265</v>
      </c>
      <c r="D896" s="98"/>
      <c r="E896" s="100">
        <v>300102223</v>
      </c>
      <c r="F896" s="100">
        <v>2025</v>
      </c>
      <c r="G896" s="101" t="s">
        <v>4</v>
      </c>
      <c r="H896" s="98" t="s">
        <v>4713</v>
      </c>
      <c r="I896" s="98"/>
      <c r="J896" s="98" t="s">
        <v>967</v>
      </c>
      <c r="K896" s="100" t="s">
        <v>3730</v>
      </c>
      <c r="L896" s="98">
        <v>10</v>
      </c>
      <c r="M896" s="21" t="s">
        <v>107</v>
      </c>
      <c r="N896" s="98" t="s">
        <v>4696</v>
      </c>
      <c r="O896" s="2"/>
      <c r="P896" s="2"/>
    </row>
    <row r="897" spans="1:16" x14ac:dyDescent="0.25">
      <c r="A897" s="14" t="s">
        <v>30</v>
      </c>
      <c r="B897" s="103" t="s">
        <v>4687</v>
      </c>
      <c r="C897" s="102">
        <v>46265</v>
      </c>
      <c r="D897" s="98"/>
      <c r="E897" s="100">
        <v>300102193</v>
      </c>
      <c r="F897" s="100">
        <v>2022</v>
      </c>
      <c r="G897" s="101" t="s">
        <v>4</v>
      </c>
      <c r="H897" s="98" t="s">
        <v>4712</v>
      </c>
      <c r="I897" s="98"/>
      <c r="J897" s="98" t="s">
        <v>3763</v>
      </c>
      <c r="K897" s="100" t="s">
        <v>3633</v>
      </c>
      <c r="L897" s="98">
        <v>40</v>
      </c>
      <c r="M897" s="21" t="s">
        <v>107</v>
      </c>
      <c r="N897" s="98" t="s">
        <v>4696</v>
      </c>
      <c r="O897" s="2"/>
      <c r="P897" s="2"/>
    </row>
    <row r="898" spans="1:16" x14ac:dyDescent="0.25">
      <c r="A898" s="14" t="s">
        <v>30</v>
      </c>
      <c r="B898" s="103" t="s">
        <v>4687</v>
      </c>
      <c r="C898" s="102">
        <v>46265</v>
      </c>
      <c r="D898" s="98"/>
      <c r="E898" s="100">
        <v>300102187</v>
      </c>
      <c r="F898" s="100">
        <v>2023</v>
      </c>
      <c r="G898" s="101" t="s">
        <v>4</v>
      </c>
      <c r="H898" s="98" t="s">
        <v>4711</v>
      </c>
      <c r="I898" s="98"/>
      <c r="J898" s="98" t="s">
        <v>595</v>
      </c>
      <c r="K898" s="100" t="s">
        <v>3733</v>
      </c>
      <c r="L898" s="98">
        <v>10</v>
      </c>
      <c r="M898" s="4"/>
      <c r="N898" s="98" t="s">
        <v>4696</v>
      </c>
      <c r="O898" s="2"/>
      <c r="P898" s="2"/>
    </row>
    <row r="899" spans="1:16" x14ac:dyDescent="0.25">
      <c r="A899" s="14" t="s">
        <v>30</v>
      </c>
      <c r="B899" s="103" t="s">
        <v>4687</v>
      </c>
      <c r="C899" s="102">
        <v>46265</v>
      </c>
      <c r="D899" s="98"/>
      <c r="E899" s="100">
        <v>300102189</v>
      </c>
      <c r="F899" s="100">
        <v>2025</v>
      </c>
      <c r="G899" s="101" t="s">
        <v>4</v>
      </c>
      <c r="H899" s="98" t="s">
        <v>4710</v>
      </c>
      <c r="I899" s="98"/>
      <c r="J899" s="98" t="s">
        <v>988</v>
      </c>
      <c r="K899" s="100" t="s">
        <v>3730</v>
      </c>
      <c r="L899" s="98">
        <v>50</v>
      </c>
      <c r="M899" s="4"/>
      <c r="N899" s="98" t="s">
        <v>4696</v>
      </c>
      <c r="O899" s="2"/>
      <c r="P899" s="2"/>
    </row>
    <row r="900" spans="1:16" x14ac:dyDescent="0.25">
      <c r="A900" s="14" t="s">
        <v>30</v>
      </c>
      <c r="B900" s="103" t="s">
        <v>4687</v>
      </c>
      <c r="C900" s="102">
        <v>46265</v>
      </c>
      <c r="D900" s="98"/>
      <c r="E900" s="100">
        <v>300102190</v>
      </c>
      <c r="F900" s="100">
        <v>2021</v>
      </c>
      <c r="G900" s="101" t="s">
        <v>4</v>
      </c>
      <c r="H900" s="98" t="s">
        <v>4709</v>
      </c>
      <c r="I900" s="98"/>
      <c r="J900" s="98" t="s">
        <v>3757</v>
      </c>
      <c r="K900" s="100" t="s">
        <v>3733</v>
      </c>
      <c r="L900" s="98">
        <v>50</v>
      </c>
      <c r="M900" s="21" t="s">
        <v>107</v>
      </c>
      <c r="N900" s="98" t="s">
        <v>4696</v>
      </c>
      <c r="O900" s="2"/>
      <c r="P900" s="2"/>
    </row>
    <row r="901" spans="1:16" x14ac:dyDescent="0.25">
      <c r="A901" s="14" t="s">
        <v>30</v>
      </c>
      <c r="B901" s="103" t="s">
        <v>4687</v>
      </c>
      <c r="C901" s="102">
        <v>46265</v>
      </c>
      <c r="D901" s="98"/>
      <c r="E901" s="100">
        <v>300102191</v>
      </c>
      <c r="F901" s="100">
        <v>2023</v>
      </c>
      <c r="G901" s="101" t="s">
        <v>4</v>
      </c>
      <c r="H901" s="98" t="s">
        <v>4701</v>
      </c>
      <c r="I901" s="98"/>
      <c r="J901" s="98" t="s">
        <v>3641</v>
      </c>
      <c r="K901" s="100" t="s">
        <v>3730</v>
      </c>
      <c r="L901" s="98">
        <v>50</v>
      </c>
      <c r="M901" s="4"/>
      <c r="N901" s="98" t="s">
        <v>4696</v>
      </c>
      <c r="O901" s="2"/>
      <c r="P901" s="2"/>
    </row>
    <row r="902" spans="1:16" x14ac:dyDescent="0.25">
      <c r="A902" s="14" t="s">
        <v>30</v>
      </c>
      <c r="B902" s="103" t="s">
        <v>4687</v>
      </c>
      <c r="C902" s="102">
        <v>46265</v>
      </c>
      <c r="D902" s="98"/>
      <c r="E902" s="100">
        <v>300102192</v>
      </c>
      <c r="F902" s="100">
        <v>2023</v>
      </c>
      <c r="G902" s="101" t="s">
        <v>4</v>
      </c>
      <c r="H902" s="98" t="s">
        <v>4708</v>
      </c>
      <c r="I902" s="98"/>
      <c r="J902" s="98" t="s">
        <v>3754</v>
      </c>
      <c r="K902" s="100" t="s">
        <v>3739</v>
      </c>
      <c r="L902" s="98">
        <v>170</v>
      </c>
      <c r="M902" s="4"/>
      <c r="N902" s="98" t="s">
        <v>4696</v>
      </c>
      <c r="O902" s="2"/>
      <c r="P902" s="2"/>
    </row>
    <row r="903" spans="1:16" x14ac:dyDescent="0.25">
      <c r="A903" s="14" t="s">
        <v>30</v>
      </c>
      <c r="B903" s="103" t="s">
        <v>4687</v>
      </c>
      <c r="C903" s="102">
        <v>46265</v>
      </c>
      <c r="D903" s="98">
        <v>1</v>
      </c>
      <c r="E903" s="100">
        <v>300102188</v>
      </c>
      <c r="F903" s="100">
        <v>2023</v>
      </c>
      <c r="G903" s="101" t="s">
        <v>4</v>
      </c>
      <c r="H903" s="98" t="s">
        <v>4707</v>
      </c>
      <c r="I903" s="98"/>
      <c r="J903" s="98" t="s">
        <v>477</v>
      </c>
      <c r="K903" s="100" t="s">
        <v>3730</v>
      </c>
      <c r="L903" s="98">
        <v>1640</v>
      </c>
      <c r="M903" s="21" t="s">
        <v>107</v>
      </c>
      <c r="N903" s="98" t="s">
        <v>4696</v>
      </c>
      <c r="O903" s="2"/>
      <c r="P903" s="2"/>
    </row>
    <row r="904" spans="1:16" x14ac:dyDescent="0.25">
      <c r="A904" s="14" t="s">
        <v>30</v>
      </c>
      <c r="B904" s="103" t="s">
        <v>4687</v>
      </c>
      <c r="C904" s="102">
        <v>46265</v>
      </c>
      <c r="D904" s="98"/>
      <c r="E904" s="100">
        <v>300102195</v>
      </c>
      <c r="F904" s="100">
        <v>2023</v>
      </c>
      <c r="G904" s="101" t="s">
        <v>4</v>
      </c>
      <c r="H904" s="98" t="s">
        <v>4706</v>
      </c>
      <c r="I904" s="98"/>
      <c r="J904" s="98" t="s">
        <v>3743</v>
      </c>
      <c r="K904" s="100" t="s">
        <v>3742</v>
      </c>
      <c r="L904" s="98">
        <v>40</v>
      </c>
      <c r="M904" s="21" t="s">
        <v>107</v>
      </c>
      <c r="N904" s="98" t="s">
        <v>4696</v>
      </c>
      <c r="O904" s="2"/>
      <c r="P904" s="2"/>
    </row>
    <row r="905" spans="1:16" x14ac:dyDescent="0.25">
      <c r="A905" s="14" t="s">
        <v>30</v>
      </c>
      <c r="B905" s="103" t="s">
        <v>4687</v>
      </c>
      <c r="C905" s="102">
        <v>46265</v>
      </c>
      <c r="D905" s="98"/>
      <c r="E905" s="100">
        <v>300102194</v>
      </c>
      <c r="F905" s="100">
        <v>2019</v>
      </c>
      <c r="G905" s="101" t="s">
        <v>4</v>
      </c>
      <c r="H905" s="98" t="s">
        <v>4705</v>
      </c>
      <c r="I905" s="98"/>
      <c r="J905" s="98" t="s">
        <v>3746</v>
      </c>
      <c r="K905" s="100" t="s">
        <v>3745</v>
      </c>
      <c r="L905" s="98">
        <v>20</v>
      </c>
      <c r="M905" s="21" t="s">
        <v>107</v>
      </c>
      <c r="N905" s="98" t="s">
        <v>4696</v>
      </c>
      <c r="O905" s="2"/>
      <c r="P905" s="2"/>
    </row>
    <row r="906" spans="1:16" x14ac:dyDescent="0.25">
      <c r="A906" s="14" t="s">
        <v>30</v>
      </c>
      <c r="B906" s="103" t="s">
        <v>4687</v>
      </c>
      <c r="C906" s="102">
        <v>46265</v>
      </c>
      <c r="D906" s="98"/>
      <c r="E906" s="100">
        <v>300102221</v>
      </c>
      <c r="F906" s="100">
        <v>2024</v>
      </c>
      <c r="G906" s="101" t="s">
        <v>4</v>
      </c>
      <c r="H906" s="98" t="s">
        <v>4704</v>
      </c>
      <c r="I906" s="98"/>
      <c r="J906" s="98" t="s">
        <v>3696</v>
      </c>
      <c r="K906" s="100" t="s">
        <v>4703</v>
      </c>
      <c r="L906" s="98">
        <v>59.5</v>
      </c>
      <c r="M906" s="21" t="s">
        <v>107</v>
      </c>
      <c r="N906" s="98" t="s">
        <v>4696</v>
      </c>
      <c r="O906" s="2"/>
      <c r="P906" s="2"/>
    </row>
    <row r="907" spans="1:16" x14ac:dyDescent="0.25">
      <c r="A907" s="14" t="s">
        <v>30</v>
      </c>
      <c r="B907" s="103" t="s">
        <v>4687</v>
      </c>
      <c r="C907" s="102">
        <v>46265</v>
      </c>
      <c r="D907" s="98">
        <v>2</v>
      </c>
      <c r="E907" s="100">
        <v>300102285</v>
      </c>
      <c r="F907" s="100">
        <v>2023</v>
      </c>
      <c r="G907" s="101" t="s">
        <v>4</v>
      </c>
      <c r="H907" s="98" t="s">
        <v>4702</v>
      </c>
      <c r="I907" s="98"/>
      <c r="J907" s="98" t="s">
        <v>459</v>
      </c>
      <c r="K907" s="100" t="s">
        <v>3630</v>
      </c>
      <c r="L907" s="98">
        <v>20</v>
      </c>
      <c r="M907" s="21" t="s">
        <v>107</v>
      </c>
      <c r="N907" s="98" t="s">
        <v>4696</v>
      </c>
      <c r="O907" s="2"/>
      <c r="P907" s="2"/>
    </row>
    <row r="908" spans="1:16" x14ac:dyDescent="0.25">
      <c r="A908" s="14" t="s">
        <v>30</v>
      </c>
      <c r="B908" s="103" t="s">
        <v>4687</v>
      </c>
      <c r="C908" s="102">
        <v>46273</v>
      </c>
      <c r="D908" s="98"/>
      <c r="E908" s="100">
        <v>300102336</v>
      </c>
      <c r="F908" s="98">
        <v>2023</v>
      </c>
      <c r="G908" s="98" t="s">
        <v>4</v>
      </c>
      <c r="H908" s="98" t="s">
        <v>4701</v>
      </c>
      <c r="I908" s="98"/>
      <c r="J908" s="98" t="s">
        <v>3641</v>
      </c>
      <c r="K908" s="98" t="s">
        <v>3637</v>
      </c>
      <c r="L908" s="98">
        <v>633</v>
      </c>
      <c r="M908" s="2"/>
      <c r="N908" s="98" t="s">
        <v>4700</v>
      </c>
      <c r="O908" s="2"/>
      <c r="P908" s="2"/>
    </row>
    <row r="909" spans="1:16" x14ac:dyDescent="0.25">
      <c r="A909" s="14" t="s">
        <v>30</v>
      </c>
      <c r="B909" s="103" t="s">
        <v>4687</v>
      </c>
      <c r="C909" s="102">
        <v>46279</v>
      </c>
      <c r="D909" s="98"/>
      <c r="E909" s="100">
        <v>2400008227</v>
      </c>
      <c r="F909" s="98">
        <v>2025</v>
      </c>
      <c r="G909" s="98" t="s">
        <v>146</v>
      </c>
      <c r="H909" s="98" t="s">
        <v>4699</v>
      </c>
      <c r="I909" s="98"/>
      <c r="J909" s="98" t="s">
        <v>1036</v>
      </c>
      <c r="K909" s="98"/>
      <c r="L909" s="98">
        <v>907.5</v>
      </c>
      <c r="M909" s="2"/>
      <c r="N909" s="98" t="s">
        <v>4698</v>
      </c>
      <c r="O909" s="2"/>
      <c r="P909" s="2"/>
    </row>
    <row r="910" spans="1:16" x14ac:dyDescent="0.25">
      <c r="A910" s="14" t="s">
        <v>30</v>
      </c>
      <c r="B910" s="103" t="s">
        <v>4687</v>
      </c>
      <c r="C910" s="102">
        <v>46282</v>
      </c>
      <c r="D910" s="98"/>
      <c r="E910" s="100">
        <v>300101922</v>
      </c>
      <c r="F910" s="98">
        <v>2025</v>
      </c>
      <c r="G910" s="98" t="s">
        <v>8</v>
      </c>
      <c r="H910" s="98" t="s">
        <v>878</v>
      </c>
      <c r="I910" s="98"/>
      <c r="J910" s="98" t="s">
        <v>877</v>
      </c>
      <c r="K910" s="98" t="s">
        <v>3730</v>
      </c>
      <c r="L910" s="98">
        <v>119.5</v>
      </c>
      <c r="M910" s="104" t="s">
        <v>94</v>
      </c>
      <c r="N910" s="98" t="s">
        <v>4697</v>
      </c>
      <c r="O910" s="2"/>
      <c r="P910" s="2"/>
    </row>
    <row r="911" spans="1:16" x14ac:dyDescent="0.25">
      <c r="A911" s="14" t="s">
        <v>30</v>
      </c>
      <c r="B911" s="103" t="s">
        <v>4687</v>
      </c>
      <c r="C911" s="102">
        <v>46283</v>
      </c>
      <c r="D911" s="98"/>
      <c r="E911" s="100">
        <v>300102448</v>
      </c>
      <c r="F911" s="98">
        <v>2026</v>
      </c>
      <c r="G911" s="98" t="s">
        <v>4</v>
      </c>
      <c r="H911" s="98" t="s">
        <v>828</v>
      </c>
      <c r="I911" s="98"/>
      <c r="J911" s="98" t="s">
        <v>827</v>
      </c>
      <c r="K911" s="98" t="s">
        <v>3730</v>
      </c>
      <c r="L911" s="98">
        <v>189.47399999999999</v>
      </c>
      <c r="M911" s="2"/>
      <c r="N911" s="98" t="s">
        <v>4696</v>
      </c>
      <c r="O911" s="2"/>
      <c r="P911" s="2"/>
    </row>
    <row r="912" spans="1:16" x14ac:dyDescent="0.25">
      <c r="A912" s="14" t="s">
        <v>30</v>
      </c>
      <c r="B912" s="103" t="s">
        <v>4687</v>
      </c>
      <c r="C912" s="102">
        <v>46286</v>
      </c>
      <c r="D912" s="98"/>
      <c r="E912" s="100">
        <v>300102377</v>
      </c>
      <c r="F912" s="101">
        <v>2025</v>
      </c>
      <c r="G912" s="98" t="s">
        <v>3635</v>
      </c>
      <c r="H912" s="98" t="s">
        <v>4695</v>
      </c>
      <c r="I912" s="98"/>
      <c r="J912" s="100" t="s">
        <v>971</v>
      </c>
      <c r="K912" s="98" t="s">
        <v>923</v>
      </c>
      <c r="L912" s="99">
        <v>97.5</v>
      </c>
      <c r="M912" s="21" t="s">
        <v>107</v>
      </c>
      <c r="N912" s="98" t="s">
        <v>4684</v>
      </c>
      <c r="O912" s="2"/>
      <c r="P912" s="2"/>
    </row>
    <row r="913" spans="1:16" x14ac:dyDescent="0.25">
      <c r="A913" s="14" t="s">
        <v>30</v>
      </c>
      <c r="B913" s="103" t="s">
        <v>4687</v>
      </c>
      <c r="C913" s="102">
        <v>46288</v>
      </c>
      <c r="D913" s="98"/>
      <c r="E913" s="100">
        <v>300102380</v>
      </c>
      <c r="F913" s="101">
        <v>2024</v>
      </c>
      <c r="G913" s="98" t="s">
        <v>3635</v>
      </c>
      <c r="H913" s="98" t="s">
        <v>4694</v>
      </c>
      <c r="I913" s="98"/>
      <c r="J913" s="100" t="s">
        <v>1320</v>
      </c>
      <c r="K913" s="98" t="s">
        <v>3633</v>
      </c>
      <c r="L913" s="99">
        <v>20</v>
      </c>
      <c r="M913" s="21" t="s">
        <v>107</v>
      </c>
      <c r="N913" s="98" t="s">
        <v>4684</v>
      </c>
      <c r="O913" s="2"/>
      <c r="P913" s="2"/>
    </row>
    <row r="914" spans="1:16" x14ac:dyDescent="0.25">
      <c r="A914" s="14" t="s">
        <v>30</v>
      </c>
      <c r="B914" s="103" t="s">
        <v>4687</v>
      </c>
      <c r="C914" s="102">
        <v>46289</v>
      </c>
      <c r="D914" s="98"/>
      <c r="E914" s="100">
        <v>300102376</v>
      </c>
      <c r="F914" s="101">
        <v>2024</v>
      </c>
      <c r="G914" s="98" t="s">
        <v>3635</v>
      </c>
      <c r="H914" s="98" t="s">
        <v>4693</v>
      </c>
      <c r="I914" s="98"/>
      <c r="J914" s="100" t="s">
        <v>1332</v>
      </c>
      <c r="K914" s="98" t="s">
        <v>3633</v>
      </c>
      <c r="L914" s="99">
        <v>20</v>
      </c>
      <c r="M914" s="21" t="s">
        <v>107</v>
      </c>
      <c r="N914" s="98" t="s">
        <v>4684</v>
      </c>
      <c r="O914" s="2"/>
      <c r="P914" s="2"/>
    </row>
    <row r="915" spans="1:16" x14ac:dyDescent="0.25">
      <c r="A915" s="2" t="s">
        <v>26</v>
      </c>
      <c r="B915" s="103" t="s">
        <v>4687</v>
      </c>
      <c r="C915" s="102">
        <v>46290</v>
      </c>
      <c r="D915" s="98"/>
      <c r="E915" s="100">
        <v>300102379</v>
      </c>
      <c r="F915" s="101">
        <v>2025</v>
      </c>
      <c r="G915" s="98" t="s">
        <v>3635</v>
      </c>
      <c r="H915" s="98" t="s">
        <v>4692</v>
      </c>
      <c r="I915" s="98"/>
      <c r="J915" s="100" t="s">
        <v>952</v>
      </c>
      <c r="K915" s="98" t="s">
        <v>3739</v>
      </c>
      <c r="L915" s="99">
        <v>25</v>
      </c>
      <c r="M915" s="21" t="s">
        <v>107</v>
      </c>
      <c r="N915" s="98" t="s">
        <v>4684</v>
      </c>
      <c r="O915" s="2"/>
      <c r="P915" s="2"/>
    </row>
    <row r="916" spans="1:16" x14ac:dyDescent="0.25">
      <c r="A916" s="2" t="s">
        <v>19</v>
      </c>
      <c r="B916" s="103" t="s">
        <v>4687</v>
      </c>
      <c r="C916" s="102">
        <v>46293</v>
      </c>
      <c r="D916" s="98"/>
      <c r="E916" s="100">
        <v>2400008094</v>
      </c>
      <c r="F916" s="101">
        <v>2025</v>
      </c>
      <c r="G916" s="98" t="s">
        <v>4</v>
      </c>
      <c r="H916" s="98" t="s">
        <v>4691</v>
      </c>
      <c r="I916" s="98"/>
      <c r="J916" s="100" t="s">
        <v>952</v>
      </c>
      <c r="K916" s="98" t="s">
        <v>3739</v>
      </c>
      <c r="L916" s="99">
        <v>67.5</v>
      </c>
      <c r="M916" s="21" t="s">
        <v>107</v>
      </c>
      <c r="N916" s="98" t="s">
        <v>4690</v>
      </c>
      <c r="O916" s="2"/>
      <c r="P916" s="2"/>
    </row>
    <row r="917" spans="1:16" x14ac:dyDescent="0.25">
      <c r="A917" s="2" t="s">
        <v>19</v>
      </c>
      <c r="B917" s="103" t="s">
        <v>4687</v>
      </c>
      <c r="C917" s="102">
        <v>46294</v>
      </c>
      <c r="D917" s="98"/>
      <c r="E917" s="100">
        <v>300102378</v>
      </c>
      <c r="F917" s="101">
        <v>2022</v>
      </c>
      <c r="G917" s="98" t="s">
        <v>3635</v>
      </c>
      <c r="H917" s="98" t="s">
        <v>4689</v>
      </c>
      <c r="I917" s="98"/>
      <c r="J917" s="100" t="s">
        <v>4688</v>
      </c>
      <c r="K917" s="98" t="s">
        <v>3633</v>
      </c>
      <c r="L917" s="99">
        <v>67.5</v>
      </c>
      <c r="M917" s="21" t="s">
        <v>107</v>
      </c>
      <c r="N917" s="98" t="s">
        <v>4684</v>
      </c>
      <c r="O917" s="2"/>
      <c r="P917" s="2"/>
    </row>
    <row r="918" spans="1:16" x14ac:dyDescent="0.25">
      <c r="A918" s="2" t="s">
        <v>19</v>
      </c>
      <c r="B918" s="103" t="s">
        <v>4687</v>
      </c>
      <c r="C918" s="102">
        <v>46295</v>
      </c>
      <c r="D918" s="98"/>
      <c r="E918" s="100">
        <v>300102375</v>
      </c>
      <c r="F918" s="101">
        <v>2021</v>
      </c>
      <c r="G918" s="98" t="s">
        <v>3635</v>
      </c>
      <c r="H918" s="98" t="s">
        <v>4686</v>
      </c>
      <c r="I918" s="98"/>
      <c r="J918" s="100" t="s">
        <v>4685</v>
      </c>
      <c r="K918" s="98" t="s">
        <v>3745</v>
      </c>
      <c r="L918" s="99">
        <v>36</v>
      </c>
      <c r="M918" s="21" t="s">
        <v>107</v>
      </c>
      <c r="N918" s="98" t="s">
        <v>4684</v>
      </c>
      <c r="O918" s="2"/>
      <c r="P918" s="2"/>
    </row>
    <row r="919" spans="1:16" x14ac:dyDescent="0.25">
      <c r="A919" s="2"/>
      <c r="B919" s="2"/>
      <c r="C919" s="2"/>
      <c r="D919" s="2"/>
      <c r="E919" s="6"/>
      <c r="F919" s="4"/>
      <c r="G919" s="2"/>
      <c r="H919" s="2"/>
      <c r="I919" s="2"/>
      <c r="J919" s="6"/>
      <c r="K919" s="2"/>
      <c r="L919" s="2"/>
      <c r="M919" s="4"/>
      <c r="N919" s="2"/>
      <c r="O919" s="2"/>
      <c r="P919" s="2"/>
    </row>
    <row r="920" spans="1:16" x14ac:dyDescent="0.25">
      <c r="A920" s="2"/>
      <c r="B920" s="2"/>
      <c r="C920" s="2"/>
      <c r="D920" s="2"/>
      <c r="E920" s="6"/>
      <c r="F920" s="4"/>
      <c r="G920" s="2"/>
      <c r="H920" s="2"/>
      <c r="I920" s="2"/>
      <c r="J920" s="6"/>
      <c r="K920" s="2"/>
      <c r="L920" s="2"/>
      <c r="M920" s="4"/>
      <c r="N920" s="2"/>
      <c r="O920" s="2"/>
      <c r="P920" s="2"/>
    </row>
    <row r="921" spans="1:16" x14ac:dyDescent="0.25">
      <c r="A921" s="2"/>
      <c r="B921" s="2"/>
      <c r="C921" s="2"/>
      <c r="D921" s="2"/>
      <c r="E921" s="6"/>
      <c r="F921" s="4"/>
      <c r="G921" s="2"/>
      <c r="H921" s="2"/>
      <c r="I921" s="2"/>
      <c r="J921" s="6"/>
      <c r="K921" s="2"/>
      <c r="L921" s="2"/>
      <c r="M921" s="4"/>
      <c r="N921" s="2"/>
      <c r="O921" s="2"/>
      <c r="P92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DA37-82EC-4E87-A0ED-A631D971C246}">
  <sheetPr>
    <tabColor rgb="FFFFC000"/>
    <outlinePr summaryBelow="0"/>
  </sheetPr>
  <dimension ref="A1:N407"/>
  <sheetViews>
    <sheetView workbookViewId="0">
      <selection activeCell="G34" sqref="G34"/>
    </sheetView>
  </sheetViews>
  <sheetFormatPr defaultRowHeight="15" x14ac:dyDescent="0.25"/>
  <cols>
    <col min="1" max="1" width="15.7109375" style="1" customWidth="1"/>
    <col min="2" max="2" width="17.85546875" style="1" customWidth="1"/>
    <col min="3" max="3" width="15" style="1" customWidth="1"/>
    <col min="4" max="4" width="11.5703125" style="1" customWidth="1"/>
    <col min="5" max="5" width="19.5703125" style="1" customWidth="1"/>
    <col min="6" max="6" width="13" style="1" customWidth="1"/>
    <col min="7" max="7" width="17" style="1" customWidth="1"/>
    <col min="8" max="8" width="47.140625" style="1" customWidth="1"/>
    <col min="9" max="9" width="21.5703125" style="1" customWidth="1"/>
    <col min="10" max="10" width="7.85546875" style="1" customWidth="1"/>
    <col min="11" max="11" width="16.5703125" style="1" customWidth="1"/>
    <col min="12" max="12" width="15.28515625" style="1" customWidth="1"/>
    <col min="13" max="13" width="68.28515625" style="1" customWidth="1"/>
    <col min="14" max="14" width="23.42578125" style="1" customWidth="1"/>
    <col min="15" max="16384" width="9.140625" style="1"/>
  </cols>
  <sheetData>
    <row r="1" spans="1:14" ht="15.75" x14ac:dyDescent="0.25">
      <c r="A1" s="37" t="s">
        <v>695</v>
      </c>
      <c r="B1" s="37" t="s">
        <v>5467</v>
      </c>
      <c r="C1" s="37" t="s">
        <v>694</v>
      </c>
      <c r="D1" s="37" t="s">
        <v>693</v>
      </c>
      <c r="E1" s="37" t="s">
        <v>692</v>
      </c>
      <c r="F1" s="37" t="s">
        <v>691</v>
      </c>
      <c r="G1" s="37" t="s">
        <v>5240</v>
      </c>
      <c r="H1" s="37" t="s">
        <v>689</v>
      </c>
      <c r="I1" s="37" t="s">
        <v>688</v>
      </c>
      <c r="J1" s="37" t="s">
        <v>5238</v>
      </c>
      <c r="K1" s="37" t="s">
        <v>687</v>
      </c>
      <c r="L1" s="37" t="s">
        <v>5237</v>
      </c>
      <c r="M1" s="37" t="s">
        <v>685</v>
      </c>
      <c r="N1" s="37" t="s">
        <v>681</v>
      </c>
    </row>
    <row r="2" spans="1:14" x14ac:dyDescent="0.25">
      <c r="A2" s="14" t="s">
        <v>30</v>
      </c>
      <c r="B2" s="2"/>
      <c r="C2" s="48">
        <v>45356</v>
      </c>
      <c r="D2" s="2"/>
      <c r="E2" s="6">
        <v>2400005581</v>
      </c>
      <c r="F2" s="4">
        <v>2023</v>
      </c>
      <c r="G2" s="2" t="s">
        <v>8</v>
      </c>
      <c r="H2" s="2" t="s">
        <v>376</v>
      </c>
      <c r="I2" s="6" t="s">
        <v>660</v>
      </c>
      <c r="J2" s="2" t="s">
        <v>3733</v>
      </c>
      <c r="K2" s="12">
        <v>3730</v>
      </c>
      <c r="L2" s="4"/>
      <c r="M2" s="2" t="s">
        <v>5466</v>
      </c>
      <c r="N2" s="2"/>
    </row>
    <row r="3" spans="1:14" x14ac:dyDescent="0.25">
      <c r="A3" s="14" t="s">
        <v>30</v>
      </c>
      <c r="B3" s="2"/>
      <c r="C3" s="48">
        <v>45356</v>
      </c>
      <c r="D3" s="2"/>
      <c r="E3" s="6">
        <v>2400005582</v>
      </c>
      <c r="F3" s="4">
        <v>2023</v>
      </c>
      <c r="G3" s="2" t="s">
        <v>8</v>
      </c>
      <c r="H3" s="2" t="s">
        <v>376</v>
      </c>
      <c r="I3" s="6" t="s">
        <v>660</v>
      </c>
      <c r="J3" s="2" t="s">
        <v>3637</v>
      </c>
      <c r="K3" s="12">
        <v>1372.5</v>
      </c>
      <c r="L3" s="4"/>
      <c r="M3" s="2" t="s">
        <v>3989</v>
      </c>
      <c r="N3" s="2"/>
    </row>
    <row r="4" spans="1:14" x14ac:dyDescent="0.25">
      <c r="A4" s="14" t="s">
        <v>30</v>
      </c>
      <c r="B4" s="2"/>
      <c r="C4" s="48">
        <v>45356</v>
      </c>
      <c r="D4" s="2"/>
      <c r="E4" s="6">
        <v>2400005559</v>
      </c>
      <c r="F4" s="4">
        <v>2023</v>
      </c>
      <c r="G4" s="2" t="s">
        <v>8</v>
      </c>
      <c r="H4" s="2" t="s">
        <v>116</v>
      </c>
      <c r="I4" s="6" t="s">
        <v>662</v>
      </c>
      <c r="J4" s="2" t="s">
        <v>3630</v>
      </c>
      <c r="K4" s="12">
        <v>9865.5</v>
      </c>
      <c r="L4" s="4"/>
      <c r="M4" s="2" t="s">
        <v>5465</v>
      </c>
      <c r="N4" s="2"/>
    </row>
    <row r="5" spans="1:14" x14ac:dyDescent="0.25">
      <c r="A5" s="14" t="s">
        <v>30</v>
      </c>
      <c r="B5" s="2"/>
      <c r="C5" s="48">
        <v>45356</v>
      </c>
      <c r="D5" s="2"/>
      <c r="E5" s="6">
        <v>2400005580</v>
      </c>
      <c r="F5" s="4">
        <v>2023</v>
      </c>
      <c r="G5" s="2" t="s">
        <v>8</v>
      </c>
      <c r="H5" s="2" t="s">
        <v>116</v>
      </c>
      <c r="I5" s="6" t="s">
        <v>662</v>
      </c>
      <c r="J5" s="2" t="s">
        <v>3733</v>
      </c>
      <c r="K5" s="12">
        <v>11197</v>
      </c>
      <c r="L5" s="4"/>
      <c r="M5" s="2" t="s">
        <v>5464</v>
      </c>
      <c r="N5" s="2"/>
    </row>
    <row r="6" spans="1:14" x14ac:dyDescent="0.25">
      <c r="A6" s="14" t="s">
        <v>30</v>
      </c>
      <c r="B6" s="2"/>
      <c r="C6" s="48">
        <v>45356</v>
      </c>
      <c r="D6" s="2"/>
      <c r="E6" s="6">
        <v>2400005583</v>
      </c>
      <c r="F6" s="4">
        <v>2023</v>
      </c>
      <c r="G6" s="2" t="s">
        <v>8</v>
      </c>
      <c r="H6" s="2" t="s">
        <v>116</v>
      </c>
      <c r="I6" s="6" t="s">
        <v>662</v>
      </c>
      <c r="J6" s="2" t="s">
        <v>3730</v>
      </c>
      <c r="K6" s="12">
        <v>10681</v>
      </c>
      <c r="L6" s="4"/>
      <c r="M6" s="2" t="s">
        <v>5463</v>
      </c>
      <c r="N6" s="2"/>
    </row>
    <row r="7" spans="1:14" x14ac:dyDescent="0.25">
      <c r="A7" s="14" t="s">
        <v>30</v>
      </c>
      <c r="B7" s="2"/>
      <c r="C7" s="48">
        <v>45356</v>
      </c>
      <c r="D7" s="2"/>
      <c r="E7" s="6">
        <v>2400005584</v>
      </c>
      <c r="F7" s="4">
        <v>2023</v>
      </c>
      <c r="G7" s="2" t="s">
        <v>8</v>
      </c>
      <c r="H7" s="2" t="s">
        <v>116</v>
      </c>
      <c r="I7" s="6" t="s">
        <v>662</v>
      </c>
      <c r="J7" s="2" t="s">
        <v>3637</v>
      </c>
      <c r="K7" s="12">
        <v>19109</v>
      </c>
      <c r="L7" s="4"/>
      <c r="M7" s="2" t="s">
        <v>5462</v>
      </c>
      <c r="N7" s="2"/>
    </row>
    <row r="8" spans="1:14" x14ac:dyDescent="0.25">
      <c r="A8" s="14" t="s">
        <v>30</v>
      </c>
      <c r="B8" s="2"/>
      <c r="C8" s="48">
        <v>45356</v>
      </c>
      <c r="D8" s="2"/>
      <c r="E8" s="6">
        <v>2400005466</v>
      </c>
      <c r="F8" s="4">
        <v>2023</v>
      </c>
      <c r="G8" s="2" t="s">
        <v>8</v>
      </c>
      <c r="H8" s="2" t="s">
        <v>174</v>
      </c>
      <c r="I8" s="6" t="s">
        <v>664</v>
      </c>
      <c r="J8" s="2" t="s">
        <v>3637</v>
      </c>
      <c r="K8" s="12">
        <v>1420</v>
      </c>
      <c r="L8" s="21" t="s">
        <v>107</v>
      </c>
      <c r="M8" s="2" t="s">
        <v>4945</v>
      </c>
      <c r="N8" s="2"/>
    </row>
    <row r="9" spans="1:14" x14ac:dyDescent="0.25">
      <c r="A9" s="14" t="s">
        <v>30</v>
      </c>
      <c r="B9" s="2"/>
      <c r="C9" s="48">
        <v>45356</v>
      </c>
      <c r="D9" s="2"/>
      <c r="E9" s="6">
        <v>2400005558</v>
      </c>
      <c r="F9" s="4">
        <v>2023</v>
      </c>
      <c r="G9" s="2" t="s">
        <v>8</v>
      </c>
      <c r="H9" s="2" t="s">
        <v>174</v>
      </c>
      <c r="I9" s="6" t="s">
        <v>663</v>
      </c>
      <c r="J9" s="2" t="s">
        <v>3730</v>
      </c>
      <c r="K9" s="12">
        <v>719</v>
      </c>
      <c r="L9" s="21" t="s">
        <v>107</v>
      </c>
      <c r="M9" s="2" t="s">
        <v>4843</v>
      </c>
      <c r="N9" s="2"/>
    </row>
    <row r="10" spans="1:14" x14ac:dyDescent="0.25">
      <c r="A10" s="14" t="s">
        <v>30</v>
      </c>
      <c r="B10" s="2"/>
      <c r="C10" s="48">
        <v>45356</v>
      </c>
      <c r="D10" s="2"/>
      <c r="E10" s="6">
        <v>2400005586</v>
      </c>
      <c r="F10" s="4">
        <v>2023</v>
      </c>
      <c r="G10" s="2" t="s">
        <v>8</v>
      </c>
      <c r="H10" s="2" t="s">
        <v>174</v>
      </c>
      <c r="I10" s="6" t="s">
        <v>664</v>
      </c>
      <c r="J10" s="2" t="s">
        <v>3733</v>
      </c>
      <c r="K10" s="12">
        <v>9800</v>
      </c>
      <c r="L10" s="21" t="s">
        <v>107</v>
      </c>
      <c r="M10" s="2" t="s">
        <v>4930</v>
      </c>
      <c r="N10" s="2"/>
    </row>
    <row r="11" spans="1:14" x14ac:dyDescent="0.25">
      <c r="A11" s="14" t="s">
        <v>30</v>
      </c>
      <c r="B11" s="2"/>
      <c r="C11" s="48">
        <v>45356</v>
      </c>
      <c r="D11" s="2"/>
      <c r="E11" s="6">
        <v>2400005587</v>
      </c>
      <c r="F11" s="4">
        <v>2023</v>
      </c>
      <c r="G11" s="2" t="s">
        <v>8</v>
      </c>
      <c r="H11" s="2" t="s">
        <v>174</v>
      </c>
      <c r="I11" s="6" t="s">
        <v>663</v>
      </c>
      <c r="J11" s="2" t="s">
        <v>3733</v>
      </c>
      <c r="K11" s="12">
        <v>3246</v>
      </c>
      <c r="L11" s="21" t="s">
        <v>107</v>
      </c>
      <c r="M11" s="2" t="s">
        <v>5256</v>
      </c>
      <c r="N11" s="2"/>
    </row>
    <row r="12" spans="1:14" x14ac:dyDescent="0.25">
      <c r="A12" s="14" t="s">
        <v>30</v>
      </c>
      <c r="B12" s="2"/>
      <c r="C12" s="48">
        <v>45356</v>
      </c>
      <c r="D12" s="2"/>
      <c r="E12" s="6">
        <v>2400005588</v>
      </c>
      <c r="F12" s="4">
        <v>2023</v>
      </c>
      <c r="G12" s="2" t="s">
        <v>8</v>
      </c>
      <c r="H12" s="2" t="s">
        <v>174</v>
      </c>
      <c r="I12" s="6" t="s">
        <v>663</v>
      </c>
      <c r="J12" s="2" t="s">
        <v>3637</v>
      </c>
      <c r="K12" s="12">
        <v>478.5</v>
      </c>
      <c r="L12" s="21" t="s">
        <v>107</v>
      </c>
      <c r="M12" s="2" t="s">
        <v>4920</v>
      </c>
      <c r="N12" s="2"/>
    </row>
    <row r="13" spans="1:14" x14ac:dyDescent="0.25">
      <c r="A13" s="14" t="s">
        <v>30</v>
      </c>
      <c r="B13" s="2"/>
      <c r="C13" s="48">
        <v>45356</v>
      </c>
      <c r="D13" s="2"/>
      <c r="E13" s="6">
        <v>2400005585</v>
      </c>
      <c r="F13" s="4">
        <v>2023</v>
      </c>
      <c r="G13" s="2" t="s">
        <v>8</v>
      </c>
      <c r="H13" s="2" t="s">
        <v>261</v>
      </c>
      <c r="I13" s="6" t="s">
        <v>659</v>
      </c>
      <c r="J13" s="2" t="s">
        <v>3637</v>
      </c>
      <c r="K13" s="12">
        <v>288.5</v>
      </c>
      <c r="L13" s="21" t="s">
        <v>107</v>
      </c>
      <c r="M13" s="2" t="s">
        <v>4945</v>
      </c>
      <c r="N13" s="2"/>
    </row>
    <row r="14" spans="1:14" x14ac:dyDescent="0.25">
      <c r="A14" s="14" t="s">
        <v>30</v>
      </c>
      <c r="B14" s="2"/>
      <c r="C14" s="48">
        <v>45356</v>
      </c>
      <c r="D14" s="2"/>
      <c r="E14" s="6">
        <v>2400005511</v>
      </c>
      <c r="F14" s="4">
        <v>2023</v>
      </c>
      <c r="G14" s="2" t="s">
        <v>8</v>
      </c>
      <c r="H14" s="2" t="s">
        <v>261</v>
      </c>
      <c r="I14" s="6" t="s">
        <v>638</v>
      </c>
      <c r="J14" s="2" t="s">
        <v>3630</v>
      </c>
      <c r="K14" s="12">
        <v>1679</v>
      </c>
      <c r="L14" s="19" t="s">
        <v>94</v>
      </c>
      <c r="M14" s="2" t="s">
        <v>3741</v>
      </c>
      <c r="N14" s="2"/>
    </row>
    <row r="15" spans="1:14" x14ac:dyDescent="0.25">
      <c r="A15" s="14" t="s">
        <v>30</v>
      </c>
      <c r="B15" s="2"/>
      <c r="C15" s="48">
        <v>45356</v>
      </c>
      <c r="D15" s="2"/>
      <c r="E15" s="6">
        <v>2400005589</v>
      </c>
      <c r="F15" s="4">
        <v>2023</v>
      </c>
      <c r="G15" s="2" t="s">
        <v>8</v>
      </c>
      <c r="H15" s="2" t="s">
        <v>411</v>
      </c>
      <c r="I15" s="6" t="s">
        <v>661</v>
      </c>
      <c r="J15" s="2" t="s">
        <v>3730</v>
      </c>
      <c r="K15" s="12">
        <v>806</v>
      </c>
      <c r="L15" s="19" t="s">
        <v>94</v>
      </c>
      <c r="M15" s="2" t="s">
        <v>3741</v>
      </c>
      <c r="N15" s="2"/>
    </row>
    <row r="16" spans="1:14" x14ac:dyDescent="0.25">
      <c r="A16" s="14" t="s">
        <v>30</v>
      </c>
      <c r="B16" s="2"/>
      <c r="C16" s="48">
        <v>45356</v>
      </c>
      <c r="D16" s="2"/>
      <c r="E16" s="6">
        <v>2400005414</v>
      </c>
      <c r="F16" s="4">
        <v>2023</v>
      </c>
      <c r="G16" s="2" t="s">
        <v>4</v>
      </c>
      <c r="H16" s="2" t="s">
        <v>5459</v>
      </c>
      <c r="I16" s="6" t="s">
        <v>3924</v>
      </c>
      <c r="J16" s="2" t="s">
        <v>3630</v>
      </c>
      <c r="K16" s="12">
        <v>101</v>
      </c>
      <c r="L16" s="4"/>
      <c r="M16" s="2" t="s">
        <v>5461</v>
      </c>
      <c r="N16" s="2"/>
    </row>
    <row r="17" spans="1:14" x14ac:dyDescent="0.25">
      <c r="A17" s="14" t="s">
        <v>30</v>
      </c>
      <c r="B17" s="2"/>
      <c r="C17" s="48">
        <v>45356</v>
      </c>
      <c r="D17" s="2"/>
      <c r="E17" s="6">
        <v>2400005415</v>
      </c>
      <c r="F17" s="4">
        <v>2023</v>
      </c>
      <c r="G17" s="2" t="s">
        <v>4</v>
      </c>
      <c r="H17" s="2" t="s">
        <v>5459</v>
      </c>
      <c r="I17" s="6" t="s">
        <v>3924</v>
      </c>
      <c r="J17" s="2" t="s">
        <v>3637</v>
      </c>
      <c r="K17" s="12">
        <v>340.5</v>
      </c>
      <c r="L17" s="4"/>
      <c r="M17" s="2" t="s">
        <v>5460</v>
      </c>
      <c r="N17" s="2"/>
    </row>
    <row r="18" spans="1:14" x14ac:dyDescent="0.25">
      <c r="A18" s="14" t="s">
        <v>30</v>
      </c>
      <c r="B18" s="2"/>
      <c r="C18" s="48">
        <v>45356</v>
      </c>
      <c r="D18" s="2"/>
      <c r="E18" s="6">
        <v>2400005416</v>
      </c>
      <c r="F18" s="4">
        <v>2023</v>
      </c>
      <c r="G18" s="2" t="s">
        <v>4</v>
      </c>
      <c r="H18" s="2" t="s">
        <v>5459</v>
      </c>
      <c r="I18" s="6" t="s">
        <v>5458</v>
      </c>
      <c r="J18" s="2" t="s">
        <v>923</v>
      </c>
      <c r="K18" s="12">
        <v>88.5</v>
      </c>
      <c r="L18" s="4"/>
      <c r="M18" s="2" t="s">
        <v>5457</v>
      </c>
      <c r="N18" s="2"/>
    </row>
    <row r="19" spans="1:14" x14ac:dyDescent="0.25">
      <c r="A19" s="14" t="s">
        <v>30</v>
      </c>
      <c r="B19" s="2"/>
      <c r="C19" s="48">
        <v>45356</v>
      </c>
      <c r="D19" s="2"/>
      <c r="E19" s="6">
        <v>2400005509</v>
      </c>
      <c r="F19" s="4">
        <v>2023</v>
      </c>
      <c r="G19" s="2" t="s">
        <v>4</v>
      </c>
      <c r="H19" s="2" t="s">
        <v>635</v>
      </c>
      <c r="I19" s="6" t="s">
        <v>634</v>
      </c>
      <c r="J19" s="2" t="s">
        <v>3630</v>
      </c>
      <c r="K19" s="12">
        <v>235</v>
      </c>
      <c r="L19" s="21" t="s">
        <v>107</v>
      </c>
      <c r="M19" s="2"/>
      <c r="N19" s="2"/>
    </row>
    <row r="20" spans="1:14" x14ac:dyDescent="0.25">
      <c r="A20" s="14" t="s">
        <v>30</v>
      </c>
      <c r="B20" s="2"/>
      <c r="C20" s="48">
        <v>45356</v>
      </c>
      <c r="D20" s="2"/>
      <c r="E20" s="6">
        <v>2400005510</v>
      </c>
      <c r="F20" s="4">
        <v>2023</v>
      </c>
      <c r="G20" s="2" t="s">
        <v>4</v>
      </c>
      <c r="H20" s="2" t="s">
        <v>635</v>
      </c>
      <c r="I20" s="6" t="s">
        <v>634</v>
      </c>
      <c r="J20" s="2" t="s">
        <v>3730</v>
      </c>
      <c r="K20" s="12">
        <v>503.5</v>
      </c>
      <c r="L20" s="21" t="s">
        <v>107</v>
      </c>
      <c r="M20" s="2"/>
      <c r="N20" s="2"/>
    </row>
    <row r="21" spans="1:14" x14ac:dyDescent="0.25">
      <c r="A21" s="14" t="s">
        <v>30</v>
      </c>
      <c r="B21" s="2"/>
      <c r="C21" s="48">
        <v>45356</v>
      </c>
      <c r="D21" s="2"/>
      <c r="E21" s="6">
        <v>2400005417</v>
      </c>
      <c r="F21" s="4">
        <v>2023</v>
      </c>
      <c r="G21" s="2" t="s">
        <v>8</v>
      </c>
      <c r="H21" s="2" t="s">
        <v>5456</v>
      </c>
      <c r="I21" s="6" t="s">
        <v>613</v>
      </c>
      <c r="J21" s="2" t="s">
        <v>3630</v>
      </c>
      <c r="K21" s="12">
        <v>3020.5</v>
      </c>
      <c r="L21" s="21" t="s">
        <v>107</v>
      </c>
      <c r="M21" s="2" t="s">
        <v>5455</v>
      </c>
      <c r="N21" s="2"/>
    </row>
    <row r="22" spans="1:14" x14ac:dyDescent="0.25">
      <c r="A22" s="14" t="s">
        <v>30</v>
      </c>
      <c r="B22" s="2"/>
      <c r="C22" s="48">
        <v>45356</v>
      </c>
      <c r="D22" s="2"/>
      <c r="E22" s="6">
        <v>2400005625</v>
      </c>
      <c r="F22" s="4">
        <v>2023</v>
      </c>
      <c r="G22" s="2" t="s">
        <v>8</v>
      </c>
      <c r="H22" s="2" t="s">
        <v>286</v>
      </c>
      <c r="I22" s="6" t="s">
        <v>579</v>
      </c>
      <c r="J22" s="2" t="s">
        <v>4087</v>
      </c>
      <c r="K22" s="12">
        <v>274</v>
      </c>
      <c r="L22" s="19" t="s">
        <v>94</v>
      </c>
      <c r="M22" s="2" t="s">
        <v>5454</v>
      </c>
      <c r="N22" s="2"/>
    </row>
    <row r="23" spans="1:14" x14ac:dyDescent="0.25">
      <c r="A23" s="14" t="s">
        <v>30</v>
      </c>
      <c r="B23" s="2"/>
      <c r="C23" s="48">
        <v>45356</v>
      </c>
      <c r="D23" s="2"/>
      <c r="E23" s="6">
        <v>2400005411</v>
      </c>
      <c r="F23" s="4">
        <v>2023</v>
      </c>
      <c r="G23" s="2" t="s">
        <v>8</v>
      </c>
      <c r="H23" s="2" t="s">
        <v>286</v>
      </c>
      <c r="I23" s="6" t="s">
        <v>658</v>
      </c>
      <c r="J23" s="2" t="s">
        <v>3733</v>
      </c>
      <c r="K23" s="12">
        <v>405.5</v>
      </c>
      <c r="L23" s="19" t="s">
        <v>94</v>
      </c>
      <c r="M23" s="2" t="s">
        <v>4914</v>
      </c>
      <c r="N23" s="2"/>
    </row>
    <row r="24" spans="1:14" x14ac:dyDescent="0.25">
      <c r="A24" s="14" t="s">
        <v>30</v>
      </c>
      <c r="B24" s="2"/>
      <c r="C24" s="48">
        <v>45356</v>
      </c>
      <c r="D24" s="2"/>
      <c r="E24" s="6">
        <v>2400005529</v>
      </c>
      <c r="F24" s="4">
        <v>2023</v>
      </c>
      <c r="G24" s="2" t="s">
        <v>8</v>
      </c>
      <c r="H24" s="2" t="s">
        <v>286</v>
      </c>
      <c r="I24" s="6" t="s">
        <v>580</v>
      </c>
      <c r="J24" s="2" t="s">
        <v>4662</v>
      </c>
      <c r="K24" s="12">
        <v>566.5</v>
      </c>
      <c r="L24" s="19" t="s">
        <v>94</v>
      </c>
      <c r="M24" s="2" t="s">
        <v>5453</v>
      </c>
      <c r="N24" s="2"/>
    </row>
    <row r="25" spans="1:14" x14ac:dyDescent="0.25">
      <c r="A25" s="14" t="s">
        <v>30</v>
      </c>
      <c r="B25" s="2"/>
      <c r="C25" s="48">
        <v>45356</v>
      </c>
      <c r="D25" s="2"/>
      <c r="E25" s="6">
        <v>2400005620</v>
      </c>
      <c r="F25" s="4">
        <v>2023</v>
      </c>
      <c r="G25" s="2" t="s">
        <v>4</v>
      </c>
      <c r="H25" s="2" t="s">
        <v>5199</v>
      </c>
      <c r="I25" s="6" t="s">
        <v>5198</v>
      </c>
      <c r="J25" s="2" t="s">
        <v>3730</v>
      </c>
      <c r="K25" s="12">
        <v>220</v>
      </c>
      <c r="L25" s="21" t="s">
        <v>107</v>
      </c>
      <c r="M25" s="2" t="s">
        <v>3831</v>
      </c>
      <c r="N25" s="2"/>
    </row>
    <row r="26" spans="1:14" x14ac:dyDescent="0.25">
      <c r="A26" s="14" t="s">
        <v>30</v>
      </c>
      <c r="B26" s="2"/>
      <c r="C26" s="48">
        <v>45356</v>
      </c>
      <c r="D26" s="2"/>
      <c r="E26" s="6">
        <v>2400005439</v>
      </c>
      <c r="F26" s="4">
        <v>2023</v>
      </c>
      <c r="G26" s="2" t="s">
        <v>4</v>
      </c>
      <c r="H26" s="2" t="s">
        <v>5199</v>
      </c>
      <c r="I26" s="6" t="s">
        <v>5198</v>
      </c>
      <c r="J26" s="2" t="s">
        <v>3630</v>
      </c>
      <c r="K26" s="12">
        <v>518.5</v>
      </c>
      <c r="L26" s="21" t="s">
        <v>107</v>
      </c>
      <c r="M26" s="2" t="s">
        <v>3831</v>
      </c>
      <c r="N26" s="2"/>
    </row>
    <row r="27" spans="1:14" x14ac:dyDescent="0.25">
      <c r="A27" s="14" t="s">
        <v>30</v>
      </c>
      <c r="B27" s="2"/>
      <c r="C27" s="48">
        <v>45356</v>
      </c>
      <c r="D27" s="2"/>
      <c r="E27" s="6">
        <v>2400005602</v>
      </c>
      <c r="F27" s="4">
        <v>2023</v>
      </c>
      <c r="G27" s="2" t="s">
        <v>8</v>
      </c>
      <c r="H27" s="2" t="s">
        <v>96</v>
      </c>
      <c r="I27" s="6" t="s">
        <v>611</v>
      </c>
      <c r="J27" s="2" t="s">
        <v>3630</v>
      </c>
      <c r="K27" s="12">
        <v>1103</v>
      </c>
      <c r="L27" s="19" t="s">
        <v>94</v>
      </c>
      <c r="M27" s="2" t="s">
        <v>5258</v>
      </c>
      <c r="N27" s="2"/>
    </row>
    <row r="28" spans="1:14" x14ac:dyDescent="0.25">
      <c r="A28" s="14" t="s">
        <v>30</v>
      </c>
      <c r="B28" s="2"/>
      <c r="C28" s="48">
        <v>45356</v>
      </c>
      <c r="D28" s="2"/>
      <c r="E28" s="6">
        <v>2400005603</v>
      </c>
      <c r="F28" s="4">
        <v>2023</v>
      </c>
      <c r="G28" s="2" t="s">
        <v>8</v>
      </c>
      <c r="H28" s="2" t="s">
        <v>96</v>
      </c>
      <c r="I28" s="6" t="s">
        <v>611</v>
      </c>
      <c r="J28" s="2" t="s">
        <v>3730</v>
      </c>
      <c r="K28" s="12">
        <v>1332.5</v>
      </c>
      <c r="L28" s="19" t="s">
        <v>94</v>
      </c>
      <c r="M28" s="2" t="s">
        <v>5452</v>
      </c>
      <c r="N28" s="2"/>
    </row>
    <row r="29" spans="1:14" x14ac:dyDescent="0.25">
      <c r="A29" s="14" t="s">
        <v>30</v>
      </c>
      <c r="B29" s="2"/>
      <c r="C29" s="48">
        <v>45356</v>
      </c>
      <c r="D29" s="2"/>
      <c r="E29" s="6">
        <v>2400005412</v>
      </c>
      <c r="F29" s="4">
        <v>2023</v>
      </c>
      <c r="G29" s="2" t="s">
        <v>8</v>
      </c>
      <c r="H29" s="2" t="s">
        <v>261</v>
      </c>
      <c r="I29" s="6" t="s">
        <v>659</v>
      </c>
      <c r="J29" s="2" t="s">
        <v>3730</v>
      </c>
      <c r="K29" s="12">
        <v>834.5</v>
      </c>
      <c r="L29" s="21" t="s">
        <v>107</v>
      </c>
      <c r="M29" s="2" t="s">
        <v>5451</v>
      </c>
      <c r="N29" s="2"/>
    </row>
    <row r="30" spans="1:14" x14ac:dyDescent="0.25">
      <c r="A30" s="14" t="s">
        <v>30</v>
      </c>
      <c r="B30" s="2"/>
      <c r="C30" s="48">
        <v>45356</v>
      </c>
      <c r="D30" s="2"/>
      <c r="E30" s="6">
        <v>2400005512</v>
      </c>
      <c r="F30" s="4">
        <v>2023</v>
      </c>
      <c r="G30" s="2" t="s">
        <v>8</v>
      </c>
      <c r="H30" s="2" t="s">
        <v>261</v>
      </c>
      <c r="I30" s="6" t="s">
        <v>638</v>
      </c>
      <c r="J30" s="2" t="s">
        <v>3637</v>
      </c>
      <c r="K30" s="12">
        <v>877</v>
      </c>
      <c r="L30" s="21" t="s">
        <v>107</v>
      </c>
      <c r="M30" s="2" t="s">
        <v>5450</v>
      </c>
      <c r="N30" s="2"/>
    </row>
    <row r="31" spans="1:14" x14ac:dyDescent="0.25">
      <c r="A31" s="14" t="s">
        <v>30</v>
      </c>
      <c r="B31" s="2"/>
      <c r="C31" s="48">
        <v>45356</v>
      </c>
      <c r="D31" s="2"/>
      <c r="E31" s="6">
        <v>2400005437</v>
      </c>
      <c r="F31" s="4">
        <v>2023</v>
      </c>
      <c r="G31" s="2" t="s">
        <v>8</v>
      </c>
      <c r="H31" s="2" t="s">
        <v>218</v>
      </c>
      <c r="I31" s="6" t="s">
        <v>587</v>
      </c>
      <c r="J31" s="2" t="s">
        <v>3733</v>
      </c>
      <c r="K31" s="12">
        <v>428.5</v>
      </c>
      <c r="L31" s="19" t="s">
        <v>94</v>
      </c>
      <c r="M31" s="2" t="s">
        <v>5204</v>
      </c>
      <c r="N31" s="2"/>
    </row>
    <row r="32" spans="1:14" x14ac:dyDescent="0.25">
      <c r="A32" s="14" t="s">
        <v>30</v>
      </c>
      <c r="B32" s="2"/>
      <c r="C32" s="48">
        <v>45356</v>
      </c>
      <c r="D32" s="2"/>
      <c r="E32" s="6">
        <v>2400005680</v>
      </c>
      <c r="F32" s="4">
        <v>2023</v>
      </c>
      <c r="G32" s="2" t="s">
        <v>8</v>
      </c>
      <c r="H32" s="2" t="s">
        <v>388</v>
      </c>
      <c r="I32" s="6" t="s">
        <v>554</v>
      </c>
      <c r="J32" s="2" t="s">
        <v>3630</v>
      </c>
      <c r="K32" s="12">
        <v>1204.5</v>
      </c>
      <c r="L32" s="4"/>
      <c r="M32" s="2" t="s">
        <v>5449</v>
      </c>
      <c r="N32" s="2"/>
    </row>
    <row r="33" spans="1:14" x14ac:dyDescent="0.25">
      <c r="A33" s="14" t="s">
        <v>30</v>
      </c>
      <c r="B33" s="2"/>
      <c r="C33" s="48">
        <v>45356</v>
      </c>
      <c r="D33" s="2"/>
      <c r="E33" s="6">
        <v>2400005681</v>
      </c>
      <c r="F33" s="4">
        <v>2023</v>
      </c>
      <c r="G33" s="2" t="s">
        <v>8</v>
      </c>
      <c r="H33" s="2" t="s">
        <v>388</v>
      </c>
      <c r="I33" s="6" t="s">
        <v>554</v>
      </c>
      <c r="J33" s="2" t="s">
        <v>3730</v>
      </c>
      <c r="K33" s="12">
        <v>3911.5</v>
      </c>
      <c r="L33" s="4"/>
      <c r="M33" s="2" t="s">
        <v>5448</v>
      </c>
      <c r="N33" s="2"/>
    </row>
    <row r="34" spans="1:14" x14ac:dyDescent="0.25">
      <c r="A34" s="14" t="s">
        <v>30</v>
      </c>
      <c r="B34" s="2"/>
      <c r="C34" s="48">
        <v>45356</v>
      </c>
      <c r="D34" s="2"/>
      <c r="E34" s="6">
        <v>2400005682</v>
      </c>
      <c r="F34" s="4">
        <v>2023</v>
      </c>
      <c r="G34" s="2" t="s">
        <v>8</v>
      </c>
      <c r="H34" s="2" t="s">
        <v>388</v>
      </c>
      <c r="I34" s="6" t="s">
        <v>553</v>
      </c>
      <c r="J34" s="2" t="s">
        <v>3630</v>
      </c>
      <c r="K34" s="12">
        <v>794.5</v>
      </c>
      <c r="L34" s="4"/>
      <c r="M34" s="2" t="s">
        <v>5142</v>
      </c>
      <c r="N34" s="2"/>
    </row>
    <row r="35" spans="1:14" x14ac:dyDescent="0.25">
      <c r="A35" s="14" t="s">
        <v>30</v>
      </c>
      <c r="B35" s="2"/>
      <c r="C35" s="48">
        <v>45356</v>
      </c>
      <c r="D35" s="2"/>
      <c r="E35" s="6">
        <v>2400005683</v>
      </c>
      <c r="F35" s="4">
        <v>2023</v>
      </c>
      <c r="G35" s="2" t="s">
        <v>8</v>
      </c>
      <c r="H35" s="2" t="s">
        <v>388</v>
      </c>
      <c r="I35" s="6" t="s">
        <v>553</v>
      </c>
      <c r="J35" s="2" t="s">
        <v>3730</v>
      </c>
      <c r="K35" s="12">
        <v>1397</v>
      </c>
      <c r="L35" s="4"/>
      <c r="M35" s="2" t="s">
        <v>5447</v>
      </c>
      <c r="N35" s="2"/>
    </row>
    <row r="36" spans="1:14" x14ac:dyDescent="0.25">
      <c r="A36" s="14" t="s">
        <v>30</v>
      </c>
      <c r="B36" s="2"/>
      <c r="C36" s="48">
        <v>45356</v>
      </c>
      <c r="D36" s="2"/>
      <c r="E36" s="6">
        <v>2400005499</v>
      </c>
      <c r="F36" s="4">
        <v>2023</v>
      </c>
      <c r="G36" s="2" t="s">
        <v>8</v>
      </c>
      <c r="H36" s="2" t="s">
        <v>7</v>
      </c>
      <c r="I36" s="6" t="s">
        <v>570</v>
      </c>
      <c r="J36" s="2" t="s">
        <v>3730</v>
      </c>
      <c r="K36" s="12">
        <v>1460.5</v>
      </c>
      <c r="L36" s="4"/>
      <c r="M36" s="2" t="s">
        <v>5446</v>
      </c>
      <c r="N36" s="2"/>
    </row>
    <row r="37" spans="1:14" x14ac:dyDescent="0.25">
      <c r="A37" s="14" t="s">
        <v>30</v>
      </c>
      <c r="B37" s="2"/>
      <c r="C37" s="48">
        <v>45356</v>
      </c>
      <c r="D37" s="2"/>
      <c r="E37" s="6">
        <v>2400005614</v>
      </c>
      <c r="F37" s="4">
        <v>2023</v>
      </c>
      <c r="G37" s="2" t="s">
        <v>8</v>
      </c>
      <c r="H37" s="2" t="s">
        <v>7</v>
      </c>
      <c r="I37" s="6" t="s">
        <v>569</v>
      </c>
      <c r="J37" s="2" t="s">
        <v>3630</v>
      </c>
      <c r="K37" s="12">
        <v>6043.5</v>
      </c>
      <c r="L37" s="4"/>
      <c r="M37" s="2" t="s">
        <v>5445</v>
      </c>
      <c r="N37" s="2"/>
    </row>
    <row r="38" spans="1:14" x14ac:dyDescent="0.25">
      <c r="A38" s="14" t="s">
        <v>30</v>
      </c>
      <c r="B38" s="2"/>
      <c r="C38" s="48">
        <v>45356</v>
      </c>
      <c r="D38" s="2"/>
      <c r="E38" s="6">
        <v>2400005615</v>
      </c>
      <c r="F38" s="4">
        <v>2023</v>
      </c>
      <c r="G38" s="2" t="s">
        <v>8</v>
      </c>
      <c r="H38" s="2" t="s">
        <v>7</v>
      </c>
      <c r="I38" s="6" t="s">
        <v>569</v>
      </c>
      <c r="J38" s="2" t="s">
        <v>3733</v>
      </c>
      <c r="K38" s="12">
        <v>3856.5</v>
      </c>
      <c r="L38" s="4"/>
      <c r="M38" s="2" t="s">
        <v>5444</v>
      </c>
      <c r="N38" s="2"/>
    </row>
    <row r="39" spans="1:14" x14ac:dyDescent="0.25">
      <c r="A39" s="14" t="s">
        <v>30</v>
      </c>
      <c r="B39" s="2"/>
      <c r="C39" s="48">
        <v>45356</v>
      </c>
      <c r="D39" s="2"/>
      <c r="E39" s="6">
        <v>2400005616</v>
      </c>
      <c r="F39" s="4">
        <v>2023</v>
      </c>
      <c r="G39" s="2" t="s">
        <v>8</v>
      </c>
      <c r="H39" s="2" t="s">
        <v>7</v>
      </c>
      <c r="I39" s="6" t="s">
        <v>569</v>
      </c>
      <c r="J39" s="2" t="s">
        <v>3730</v>
      </c>
      <c r="K39" s="12">
        <v>2414</v>
      </c>
      <c r="L39" s="4"/>
      <c r="M39" s="2" t="s">
        <v>5443</v>
      </c>
      <c r="N39" s="2"/>
    </row>
    <row r="40" spans="1:14" x14ac:dyDescent="0.25">
      <c r="A40" s="14" t="s">
        <v>30</v>
      </c>
      <c r="B40" s="2"/>
      <c r="C40" s="48">
        <v>45356</v>
      </c>
      <c r="D40" s="2"/>
      <c r="E40" s="6">
        <v>2400005617</v>
      </c>
      <c r="F40" s="4">
        <v>2023</v>
      </c>
      <c r="G40" s="2" t="s">
        <v>8</v>
      </c>
      <c r="H40" s="2" t="s">
        <v>7</v>
      </c>
      <c r="I40" s="6" t="s">
        <v>569</v>
      </c>
      <c r="J40" s="2" t="s">
        <v>3637</v>
      </c>
      <c r="K40" s="12">
        <v>185.5</v>
      </c>
      <c r="L40" s="4"/>
      <c r="M40" s="2" t="s">
        <v>5442</v>
      </c>
      <c r="N40" s="2"/>
    </row>
    <row r="41" spans="1:14" x14ac:dyDescent="0.25">
      <c r="A41" s="14" t="s">
        <v>30</v>
      </c>
      <c r="B41" s="2"/>
      <c r="C41" s="48">
        <v>45356</v>
      </c>
      <c r="D41" s="2"/>
      <c r="E41" s="6">
        <v>2400005438</v>
      </c>
      <c r="F41" s="4">
        <v>2023</v>
      </c>
      <c r="G41" s="2" t="s">
        <v>8</v>
      </c>
      <c r="H41" s="2" t="s">
        <v>218</v>
      </c>
      <c r="I41" s="6" t="s">
        <v>587</v>
      </c>
      <c r="J41" s="2" t="s">
        <v>3730</v>
      </c>
      <c r="K41" s="12">
        <v>346.5</v>
      </c>
      <c r="L41" s="19" t="s">
        <v>94</v>
      </c>
      <c r="M41" s="2" t="s">
        <v>5441</v>
      </c>
      <c r="N41" s="2"/>
    </row>
    <row r="42" spans="1:14" x14ac:dyDescent="0.25">
      <c r="A42" s="14" t="s">
        <v>30</v>
      </c>
      <c r="B42" s="2"/>
      <c r="C42" s="48">
        <v>45356</v>
      </c>
      <c r="D42" s="2"/>
      <c r="E42" s="6">
        <v>2400005475</v>
      </c>
      <c r="F42" s="4">
        <v>2023</v>
      </c>
      <c r="G42" s="2" t="s">
        <v>8</v>
      </c>
      <c r="H42" s="2" t="s">
        <v>218</v>
      </c>
      <c r="I42" s="6" t="s">
        <v>585</v>
      </c>
      <c r="J42" s="2" t="s">
        <v>3630</v>
      </c>
      <c r="K42" s="12">
        <v>1662</v>
      </c>
      <c r="L42" s="19" t="s">
        <v>94</v>
      </c>
      <c r="M42" s="2" t="s">
        <v>5440</v>
      </c>
      <c r="N42" s="2"/>
    </row>
    <row r="43" spans="1:14" x14ac:dyDescent="0.25">
      <c r="A43" s="14" t="s">
        <v>30</v>
      </c>
      <c r="B43" s="2"/>
      <c r="C43" s="48">
        <v>45356</v>
      </c>
      <c r="D43" s="2"/>
      <c r="E43" s="6">
        <v>2400005476</v>
      </c>
      <c r="F43" s="4">
        <v>2023</v>
      </c>
      <c r="G43" s="2" t="s">
        <v>8</v>
      </c>
      <c r="H43" s="2" t="s">
        <v>5439</v>
      </c>
      <c r="I43" s="6" t="s">
        <v>585</v>
      </c>
      <c r="J43" s="2" t="s">
        <v>3733</v>
      </c>
      <c r="K43" s="12">
        <v>526.5</v>
      </c>
      <c r="L43" s="19" t="s">
        <v>94</v>
      </c>
      <c r="M43" s="2" t="s">
        <v>5169</v>
      </c>
      <c r="N43" s="2"/>
    </row>
    <row r="44" spans="1:14" x14ac:dyDescent="0.25">
      <c r="A44" s="14" t="s">
        <v>30</v>
      </c>
      <c r="B44" s="2"/>
      <c r="C44" s="48">
        <v>45356</v>
      </c>
      <c r="D44" s="2"/>
      <c r="E44" s="6">
        <v>2400005477</v>
      </c>
      <c r="F44" s="4">
        <v>2023</v>
      </c>
      <c r="G44" s="2" t="s">
        <v>8</v>
      </c>
      <c r="H44" s="2" t="s">
        <v>218</v>
      </c>
      <c r="I44" s="6" t="s">
        <v>587</v>
      </c>
      <c r="J44" s="2" t="s">
        <v>3630</v>
      </c>
      <c r="K44" s="12">
        <v>1057</v>
      </c>
      <c r="L44" s="19" t="s">
        <v>94</v>
      </c>
      <c r="M44" s="2" t="s">
        <v>5438</v>
      </c>
      <c r="N44" s="2"/>
    </row>
    <row r="45" spans="1:14" x14ac:dyDescent="0.25">
      <c r="A45" s="14" t="s">
        <v>30</v>
      </c>
      <c r="B45" s="2"/>
      <c r="C45" s="48">
        <v>45356</v>
      </c>
      <c r="D45" s="2"/>
      <c r="E45" s="6">
        <v>2400005478</v>
      </c>
      <c r="F45" s="4">
        <v>2023</v>
      </c>
      <c r="G45" s="2" t="s">
        <v>8</v>
      </c>
      <c r="H45" s="2" t="s">
        <v>218</v>
      </c>
      <c r="I45" s="6" t="s">
        <v>586</v>
      </c>
      <c r="J45" s="2" t="s">
        <v>3730</v>
      </c>
      <c r="K45" s="12">
        <v>124.5</v>
      </c>
      <c r="L45" s="19" t="s">
        <v>94</v>
      </c>
      <c r="M45" s="2" t="s">
        <v>5437</v>
      </c>
      <c r="N45" s="2"/>
    </row>
    <row r="46" spans="1:14" x14ac:dyDescent="0.25">
      <c r="A46" s="14" t="s">
        <v>30</v>
      </c>
      <c r="B46" s="2"/>
      <c r="C46" s="48">
        <v>45356</v>
      </c>
      <c r="D46" s="2"/>
      <c r="E46" s="6">
        <v>2400005479</v>
      </c>
      <c r="F46" s="4">
        <v>2023</v>
      </c>
      <c r="G46" s="2" t="s">
        <v>8</v>
      </c>
      <c r="H46" s="2" t="s">
        <v>218</v>
      </c>
      <c r="I46" s="6" t="s">
        <v>584</v>
      </c>
      <c r="J46" s="2" t="s">
        <v>3730</v>
      </c>
      <c r="K46" s="12">
        <v>1644</v>
      </c>
      <c r="L46" s="19" t="s">
        <v>94</v>
      </c>
      <c r="M46" s="2" t="s">
        <v>5436</v>
      </c>
      <c r="N46" s="2"/>
    </row>
    <row r="47" spans="1:14" x14ac:dyDescent="0.25">
      <c r="A47" s="14" t="s">
        <v>30</v>
      </c>
      <c r="B47" s="2"/>
      <c r="C47" s="48">
        <v>45356</v>
      </c>
      <c r="D47" s="2"/>
      <c r="E47" s="6">
        <v>2400005662</v>
      </c>
      <c r="F47" s="4">
        <v>2023</v>
      </c>
      <c r="G47" s="2" t="s">
        <v>8</v>
      </c>
      <c r="H47" s="2" t="s">
        <v>174</v>
      </c>
      <c r="I47" s="6" t="s">
        <v>664</v>
      </c>
      <c r="J47" s="2" t="s">
        <v>3730</v>
      </c>
      <c r="K47" s="12">
        <v>1458.5</v>
      </c>
      <c r="L47" s="21" t="s">
        <v>107</v>
      </c>
      <c r="M47" s="2" t="s">
        <v>5397</v>
      </c>
      <c r="N47" s="2"/>
    </row>
    <row r="48" spans="1:14" x14ac:dyDescent="0.25">
      <c r="A48" s="14" t="s">
        <v>30</v>
      </c>
      <c r="B48" s="2"/>
      <c r="C48" s="48">
        <v>45356</v>
      </c>
      <c r="D48" s="2"/>
      <c r="E48" s="6">
        <v>2400005661</v>
      </c>
      <c r="F48" s="4">
        <v>2023</v>
      </c>
      <c r="G48" s="2" t="s">
        <v>8</v>
      </c>
      <c r="H48" s="2" t="s">
        <v>534</v>
      </c>
      <c r="I48" s="6" t="s">
        <v>533</v>
      </c>
      <c r="J48" s="2" t="s">
        <v>5435</v>
      </c>
      <c r="K48" s="12">
        <v>538</v>
      </c>
      <c r="L48" s="21" t="s">
        <v>107</v>
      </c>
      <c r="M48" s="2"/>
      <c r="N48" s="2"/>
    </row>
    <row r="49" spans="1:14" x14ac:dyDescent="0.25">
      <c r="A49" s="14" t="s">
        <v>30</v>
      </c>
      <c r="B49" s="2"/>
      <c r="C49" s="48">
        <v>45356</v>
      </c>
      <c r="D49" s="2"/>
      <c r="E49" s="6">
        <v>2400005663</v>
      </c>
      <c r="F49" s="4">
        <v>2023</v>
      </c>
      <c r="G49" s="2" t="s">
        <v>8</v>
      </c>
      <c r="H49" s="2" t="s">
        <v>527</v>
      </c>
      <c r="I49" s="6" t="s">
        <v>526</v>
      </c>
      <c r="J49" s="2" t="s">
        <v>3637</v>
      </c>
      <c r="K49" s="12">
        <v>417.5</v>
      </c>
      <c r="L49" s="4"/>
      <c r="M49" s="2"/>
      <c r="N49" s="2"/>
    </row>
    <row r="50" spans="1:14" x14ac:dyDescent="0.25">
      <c r="A50" s="14" t="s">
        <v>30</v>
      </c>
      <c r="B50" s="2"/>
      <c r="C50" s="48">
        <v>45356</v>
      </c>
      <c r="D50" s="2"/>
      <c r="E50" s="6">
        <v>2400005700</v>
      </c>
      <c r="F50" s="4">
        <v>2023</v>
      </c>
      <c r="G50" s="2" t="s">
        <v>8</v>
      </c>
      <c r="H50" s="2" t="s">
        <v>280</v>
      </c>
      <c r="I50" s="6" t="s">
        <v>573</v>
      </c>
      <c r="J50" s="2" t="s">
        <v>5435</v>
      </c>
      <c r="K50" s="12">
        <v>547.5</v>
      </c>
      <c r="L50" s="21" t="s">
        <v>107</v>
      </c>
      <c r="M50" s="2" t="s">
        <v>5434</v>
      </c>
      <c r="N50" s="2"/>
    </row>
    <row r="51" spans="1:14" x14ac:dyDescent="0.25">
      <c r="A51" s="14" t="s">
        <v>30</v>
      </c>
      <c r="B51" s="2"/>
      <c r="C51" s="48">
        <v>45356</v>
      </c>
      <c r="D51" s="2"/>
      <c r="E51" s="6">
        <v>2400005701</v>
      </c>
      <c r="F51" s="4">
        <v>2023</v>
      </c>
      <c r="G51" s="2" t="s">
        <v>8</v>
      </c>
      <c r="H51" s="2" t="s">
        <v>280</v>
      </c>
      <c r="I51" s="6" t="s">
        <v>572</v>
      </c>
      <c r="J51" s="2" t="s">
        <v>5435</v>
      </c>
      <c r="K51" s="12">
        <v>189</v>
      </c>
      <c r="L51" s="21" t="s">
        <v>107</v>
      </c>
      <c r="M51" s="2" t="s">
        <v>5434</v>
      </c>
      <c r="N51" s="2"/>
    </row>
    <row r="52" spans="1:14" x14ac:dyDescent="0.25">
      <c r="A52" s="14" t="s">
        <v>30</v>
      </c>
      <c r="B52" s="2"/>
      <c r="C52" s="48">
        <v>45356</v>
      </c>
      <c r="D52" s="2"/>
      <c r="E52" s="6">
        <v>2400005539</v>
      </c>
      <c r="F52" s="4">
        <v>2023</v>
      </c>
      <c r="G52" s="2" t="s">
        <v>5433</v>
      </c>
      <c r="H52" s="2" t="s">
        <v>5432</v>
      </c>
      <c r="I52" s="6" t="s">
        <v>558</v>
      </c>
      <c r="J52" s="2" t="s">
        <v>5431</v>
      </c>
      <c r="K52" s="12">
        <v>2432</v>
      </c>
      <c r="L52" s="19" t="s">
        <v>94</v>
      </c>
      <c r="M52" s="2" t="s">
        <v>4927</v>
      </c>
      <c r="N52" s="2"/>
    </row>
    <row r="53" spans="1:14" x14ac:dyDescent="0.25">
      <c r="A53" s="14" t="s">
        <v>30</v>
      </c>
      <c r="B53" s="2"/>
      <c r="C53" s="48">
        <v>45356</v>
      </c>
      <c r="D53" s="2"/>
      <c r="E53" s="6">
        <v>2400005570</v>
      </c>
      <c r="F53" s="4">
        <v>2023</v>
      </c>
      <c r="G53" s="2" t="s">
        <v>8</v>
      </c>
      <c r="H53" s="2" t="s">
        <v>214</v>
      </c>
      <c r="I53" s="6" t="s">
        <v>544</v>
      </c>
      <c r="J53" s="2" t="s">
        <v>3637</v>
      </c>
      <c r="K53" s="12">
        <v>3055.5</v>
      </c>
      <c r="L53" s="21" t="s">
        <v>107</v>
      </c>
      <c r="M53" s="2" t="s">
        <v>4927</v>
      </c>
      <c r="N53" s="2"/>
    </row>
    <row r="54" spans="1:14" x14ac:dyDescent="0.25">
      <c r="A54" s="14" t="s">
        <v>30</v>
      </c>
      <c r="B54" s="2"/>
      <c r="C54" s="48">
        <v>45356</v>
      </c>
      <c r="D54" s="2"/>
      <c r="E54" s="6">
        <v>2400005571</v>
      </c>
      <c r="F54" s="4">
        <v>2023</v>
      </c>
      <c r="G54" s="2" t="s">
        <v>8</v>
      </c>
      <c r="H54" s="2" t="s">
        <v>261</v>
      </c>
      <c r="I54" s="6" t="s">
        <v>541</v>
      </c>
      <c r="J54" s="2" t="s">
        <v>3630</v>
      </c>
      <c r="K54" s="12">
        <v>256.5</v>
      </c>
      <c r="L54" s="21" t="s">
        <v>107</v>
      </c>
      <c r="M54" s="2" t="s">
        <v>4533</v>
      </c>
      <c r="N54" s="2"/>
    </row>
    <row r="55" spans="1:14" x14ac:dyDescent="0.25">
      <c r="A55" s="14" t="s">
        <v>30</v>
      </c>
      <c r="B55" s="2"/>
      <c r="C55" s="48">
        <v>45356</v>
      </c>
      <c r="D55" s="2"/>
      <c r="E55" s="6">
        <v>300091182</v>
      </c>
      <c r="F55" s="4">
        <v>2023</v>
      </c>
      <c r="G55" s="2" t="s">
        <v>8</v>
      </c>
      <c r="H55" s="2" t="s">
        <v>261</v>
      </c>
      <c r="I55" s="6" t="s">
        <v>659</v>
      </c>
      <c r="J55" s="2" t="s">
        <v>3637</v>
      </c>
      <c r="K55" s="12">
        <v>268.5</v>
      </c>
      <c r="L55" s="21" t="s">
        <v>107</v>
      </c>
      <c r="M55" s="2" t="s">
        <v>5430</v>
      </c>
      <c r="N55" s="2"/>
    </row>
    <row r="56" spans="1:14" x14ac:dyDescent="0.25">
      <c r="A56" s="14" t="s">
        <v>30</v>
      </c>
      <c r="B56" s="2"/>
      <c r="C56" s="48">
        <v>45356</v>
      </c>
      <c r="D56" s="2"/>
      <c r="E56" s="6">
        <v>2400005648</v>
      </c>
      <c r="F56" s="4">
        <v>2023</v>
      </c>
      <c r="G56" s="2" t="s">
        <v>8</v>
      </c>
      <c r="H56" s="2" t="s">
        <v>334</v>
      </c>
      <c r="I56" s="6" t="s">
        <v>513</v>
      </c>
      <c r="J56" s="2" t="s">
        <v>3630</v>
      </c>
      <c r="K56" s="12">
        <v>9675</v>
      </c>
      <c r="L56" s="4"/>
      <c r="M56" s="2" t="s">
        <v>4188</v>
      </c>
      <c r="N56" s="2"/>
    </row>
    <row r="57" spans="1:14" x14ac:dyDescent="0.25">
      <c r="A57" s="14" t="s">
        <v>30</v>
      </c>
      <c r="B57" s="2"/>
      <c r="C57" s="48">
        <v>45356</v>
      </c>
      <c r="D57" s="2"/>
      <c r="E57" s="6">
        <v>2400005652</v>
      </c>
      <c r="F57" s="4">
        <v>2023</v>
      </c>
      <c r="G57" s="2" t="s">
        <v>4</v>
      </c>
      <c r="H57" s="2" t="s">
        <v>5376</v>
      </c>
      <c r="I57" s="6" t="s">
        <v>5375</v>
      </c>
      <c r="J57" s="2" t="s">
        <v>3739</v>
      </c>
      <c r="K57" s="12">
        <v>76.5</v>
      </c>
      <c r="L57" s="4"/>
      <c r="M57" s="2" t="s">
        <v>4945</v>
      </c>
      <c r="N57" s="2"/>
    </row>
    <row r="58" spans="1:14" x14ac:dyDescent="0.25">
      <c r="A58" s="14" t="s">
        <v>30</v>
      </c>
      <c r="B58" s="2"/>
      <c r="C58" s="48">
        <v>45356</v>
      </c>
      <c r="D58" s="2"/>
      <c r="E58" s="6">
        <v>2400005653</v>
      </c>
      <c r="F58" s="4">
        <v>2023</v>
      </c>
      <c r="G58" s="2" t="s">
        <v>4</v>
      </c>
      <c r="H58" s="2" t="s">
        <v>5429</v>
      </c>
      <c r="I58" s="6" t="s">
        <v>5428</v>
      </c>
      <c r="J58" s="2" t="s">
        <v>3739</v>
      </c>
      <c r="K58" s="12">
        <v>63.5</v>
      </c>
      <c r="L58" s="4"/>
      <c r="M58" s="2" t="s">
        <v>4777</v>
      </c>
      <c r="N58" s="2"/>
    </row>
    <row r="59" spans="1:14" x14ac:dyDescent="0.25">
      <c r="A59" s="14" t="s">
        <v>30</v>
      </c>
      <c r="B59" s="2"/>
      <c r="C59" s="48">
        <v>45356</v>
      </c>
      <c r="D59" s="2"/>
      <c r="E59" s="6">
        <v>300090982</v>
      </c>
      <c r="F59" s="4">
        <v>2023</v>
      </c>
      <c r="G59" s="2" t="s">
        <v>4</v>
      </c>
      <c r="H59" s="2" t="s">
        <v>5417</v>
      </c>
      <c r="I59" s="6" t="s">
        <v>5428</v>
      </c>
      <c r="J59" s="2" t="s">
        <v>4703</v>
      </c>
      <c r="K59" s="12">
        <v>53.5</v>
      </c>
      <c r="L59" s="4"/>
      <c r="M59" s="2" t="s">
        <v>5095</v>
      </c>
      <c r="N59" s="2"/>
    </row>
    <row r="60" spans="1:14" x14ac:dyDescent="0.25">
      <c r="A60" s="14" t="s">
        <v>30</v>
      </c>
      <c r="B60" s="2"/>
      <c r="C60" s="48">
        <v>45356</v>
      </c>
      <c r="D60" s="2"/>
      <c r="E60" s="6">
        <v>2400005651</v>
      </c>
      <c r="F60" s="4">
        <v>2023</v>
      </c>
      <c r="G60" s="2" t="s">
        <v>4</v>
      </c>
      <c r="H60" s="2" t="s">
        <v>635</v>
      </c>
      <c r="I60" s="6" t="s">
        <v>3740</v>
      </c>
      <c r="J60" s="2" t="s">
        <v>3739</v>
      </c>
      <c r="K60" s="12">
        <v>269.5</v>
      </c>
      <c r="L60" s="21" t="s">
        <v>107</v>
      </c>
      <c r="M60" s="2" t="s">
        <v>4772</v>
      </c>
      <c r="N60" s="2"/>
    </row>
    <row r="61" spans="1:14" x14ac:dyDescent="0.25">
      <c r="A61" s="14" t="s">
        <v>30</v>
      </c>
      <c r="B61" s="2"/>
      <c r="C61" s="48">
        <v>45356</v>
      </c>
      <c r="D61" s="2"/>
      <c r="E61" s="6">
        <v>2400005650</v>
      </c>
      <c r="F61" s="4">
        <v>2023</v>
      </c>
      <c r="G61" s="2" t="s">
        <v>4</v>
      </c>
      <c r="H61" s="2" t="s">
        <v>5371</v>
      </c>
      <c r="I61" s="6" t="s">
        <v>5370</v>
      </c>
      <c r="J61" s="2" t="s">
        <v>3630</v>
      </c>
      <c r="K61" s="12">
        <v>156</v>
      </c>
      <c r="L61" s="4"/>
      <c r="M61" s="2" t="s">
        <v>4927</v>
      </c>
      <c r="N61" s="2"/>
    </row>
    <row r="62" spans="1:14" x14ac:dyDescent="0.25">
      <c r="A62" s="14" t="s">
        <v>30</v>
      </c>
      <c r="B62" s="2"/>
      <c r="C62" s="48">
        <v>45356</v>
      </c>
      <c r="D62" s="2"/>
      <c r="E62" s="6">
        <v>300090898</v>
      </c>
      <c r="F62" s="4">
        <v>2023</v>
      </c>
      <c r="G62" s="2" t="s">
        <v>4</v>
      </c>
      <c r="H62" s="2" t="s">
        <v>331</v>
      </c>
      <c r="I62" s="6" t="s">
        <v>599</v>
      </c>
      <c r="J62" s="2" t="s">
        <v>3733</v>
      </c>
      <c r="K62" s="12">
        <v>946.5</v>
      </c>
      <c r="L62" s="21" t="s">
        <v>107</v>
      </c>
      <c r="M62" s="2" t="s">
        <v>5095</v>
      </c>
      <c r="N62" s="2"/>
    </row>
    <row r="63" spans="1:14" x14ac:dyDescent="0.25">
      <c r="A63" s="14" t="s">
        <v>30</v>
      </c>
      <c r="B63" s="2"/>
      <c r="C63" s="48">
        <v>45356</v>
      </c>
      <c r="D63" s="2"/>
      <c r="E63" s="6">
        <v>300090899</v>
      </c>
      <c r="F63" s="4">
        <v>2023</v>
      </c>
      <c r="G63" s="2" t="s">
        <v>4</v>
      </c>
      <c r="H63" s="2" t="s">
        <v>1148</v>
      </c>
      <c r="I63" s="6" t="s">
        <v>5427</v>
      </c>
      <c r="J63" s="2" t="s">
        <v>3630</v>
      </c>
      <c r="K63" s="12">
        <v>199</v>
      </c>
      <c r="L63" s="21" t="s">
        <v>107</v>
      </c>
      <c r="M63" s="2" t="s">
        <v>5426</v>
      </c>
      <c r="N63" s="2"/>
    </row>
    <row r="64" spans="1:14" x14ac:dyDescent="0.25">
      <c r="A64" s="14" t="s">
        <v>30</v>
      </c>
      <c r="B64" s="2"/>
      <c r="C64" s="48">
        <v>45356</v>
      </c>
      <c r="D64" s="2"/>
      <c r="E64" s="6">
        <v>2400005693</v>
      </c>
      <c r="F64" s="4">
        <v>2023</v>
      </c>
      <c r="G64" s="2" t="s">
        <v>4</v>
      </c>
      <c r="H64" s="2" t="s">
        <v>635</v>
      </c>
      <c r="I64" s="6" t="s">
        <v>3737</v>
      </c>
      <c r="J64" s="2" t="s">
        <v>3739</v>
      </c>
      <c r="K64" s="12">
        <v>156.5</v>
      </c>
      <c r="L64" s="21" t="s">
        <v>107</v>
      </c>
      <c r="M64" s="2" t="s">
        <v>4778</v>
      </c>
      <c r="N64" s="2"/>
    </row>
    <row r="65" spans="1:14" x14ac:dyDescent="0.25">
      <c r="A65" s="14" t="s">
        <v>30</v>
      </c>
      <c r="B65" s="2"/>
      <c r="C65" s="48">
        <v>45356</v>
      </c>
      <c r="D65" s="2"/>
      <c r="E65" s="6">
        <v>2400005694</v>
      </c>
      <c r="F65" s="4">
        <v>2023</v>
      </c>
      <c r="G65" s="2" t="s">
        <v>4</v>
      </c>
      <c r="H65" s="2" t="s">
        <v>635</v>
      </c>
      <c r="I65" s="6" t="s">
        <v>3737</v>
      </c>
      <c r="J65" s="2" t="s">
        <v>3733</v>
      </c>
      <c r="K65" s="12">
        <v>263</v>
      </c>
      <c r="L65" s="21" t="s">
        <v>107</v>
      </c>
      <c r="M65" s="2" t="s">
        <v>4777</v>
      </c>
      <c r="N65" s="2"/>
    </row>
    <row r="66" spans="1:14" x14ac:dyDescent="0.25">
      <c r="A66" s="14" t="s">
        <v>30</v>
      </c>
      <c r="B66" s="2"/>
      <c r="C66" s="48">
        <v>45356</v>
      </c>
      <c r="D66" s="2"/>
      <c r="E66" s="6">
        <v>2400005692</v>
      </c>
      <c r="F66" s="4">
        <v>2023</v>
      </c>
      <c r="G66" s="2" t="s">
        <v>4</v>
      </c>
      <c r="H66" s="2" t="s">
        <v>5365</v>
      </c>
      <c r="I66" s="6" t="s">
        <v>5366</v>
      </c>
      <c r="J66" s="2" t="s">
        <v>3742</v>
      </c>
      <c r="K66" s="12">
        <v>145</v>
      </c>
      <c r="L66" s="21" t="s">
        <v>107</v>
      </c>
      <c r="M66" s="2" t="s">
        <v>5425</v>
      </c>
      <c r="N66" s="2"/>
    </row>
    <row r="67" spans="1:14" x14ac:dyDescent="0.25">
      <c r="A67" s="14" t="s">
        <v>30</v>
      </c>
      <c r="B67" s="2"/>
      <c r="C67" s="48">
        <v>45356</v>
      </c>
      <c r="D67" s="2"/>
      <c r="E67" s="6">
        <v>2400005654</v>
      </c>
      <c r="F67" s="4">
        <v>2023</v>
      </c>
      <c r="G67" s="2" t="s">
        <v>5424</v>
      </c>
      <c r="H67" s="2" t="s">
        <v>5423</v>
      </c>
      <c r="I67" s="6" t="s">
        <v>5422</v>
      </c>
      <c r="J67" s="2" t="s">
        <v>3742</v>
      </c>
      <c r="K67" s="12">
        <v>125</v>
      </c>
      <c r="L67" s="21" t="s">
        <v>107</v>
      </c>
      <c r="M67" s="2" t="s">
        <v>4945</v>
      </c>
      <c r="N67" s="2"/>
    </row>
    <row r="68" spans="1:14" x14ac:dyDescent="0.25">
      <c r="A68" s="14" t="s">
        <v>30</v>
      </c>
      <c r="B68" s="2"/>
      <c r="C68" s="48">
        <v>45356</v>
      </c>
      <c r="D68" s="2"/>
      <c r="E68" s="6">
        <v>2400005695</v>
      </c>
      <c r="F68" s="4">
        <v>2023</v>
      </c>
      <c r="G68" s="2" t="s">
        <v>4</v>
      </c>
      <c r="H68" s="2" t="s">
        <v>484</v>
      </c>
      <c r="I68" s="6" t="s">
        <v>483</v>
      </c>
      <c r="J68" s="2" t="s">
        <v>3630</v>
      </c>
      <c r="K68" s="12">
        <v>144.5</v>
      </c>
      <c r="L68" s="21" t="s">
        <v>107</v>
      </c>
      <c r="M68" s="2" t="s">
        <v>4927</v>
      </c>
      <c r="N68" s="2"/>
    </row>
    <row r="69" spans="1:14" x14ac:dyDescent="0.25">
      <c r="A69" s="14" t="s">
        <v>30</v>
      </c>
      <c r="B69" s="2"/>
      <c r="C69" s="48">
        <v>45356</v>
      </c>
      <c r="D69" s="2"/>
      <c r="E69" s="6">
        <v>2400005655</v>
      </c>
      <c r="F69" s="4">
        <v>2023</v>
      </c>
      <c r="G69" s="2" t="s">
        <v>4</v>
      </c>
      <c r="H69" s="2" t="s">
        <v>1070</v>
      </c>
      <c r="I69" s="6" t="s">
        <v>5415</v>
      </c>
      <c r="J69" s="2" t="s">
        <v>3742</v>
      </c>
      <c r="K69" s="12">
        <v>40.5</v>
      </c>
      <c r="L69" s="20" t="s">
        <v>99</v>
      </c>
      <c r="M69" s="2" t="s">
        <v>5421</v>
      </c>
      <c r="N69" s="2"/>
    </row>
    <row r="70" spans="1:14" x14ac:dyDescent="0.25">
      <c r="A70" s="14" t="s">
        <v>30</v>
      </c>
      <c r="B70" s="2"/>
      <c r="C70" s="48">
        <v>45356</v>
      </c>
      <c r="D70" s="2"/>
      <c r="E70" s="6">
        <v>2400005592</v>
      </c>
      <c r="F70" s="4">
        <v>2023</v>
      </c>
      <c r="G70" s="2" t="s">
        <v>8</v>
      </c>
      <c r="H70" s="2" t="s">
        <v>113</v>
      </c>
      <c r="I70" s="6" t="s">
        <v>480</v>
      </c>
      <c r="J70" s="2" t="s">
        <v>3630</v>
      </c>
      <c r="K70" s="12">
        <v>369</v>
      </c>
      <c r="L70" s="4"/>
      <c r="M70" s="2" t="s">
        <v>5420</v>
      </c>
      <c r="N70" s="2"/>
    </row>
    <row r="71" spans="1:14" x14ac:dyDescent="0.25">
      <c r="A71" s="14" t="s">
        <v>30</v>
      </c>
      <c r="B71" s="2"/>
      <c r="C71" s="48">
        <v>45356</v>
      </c>
      <c r="D71" s="2"/>
      <c r="E71" s="6">
        <v>2400005574</v>
      </c>
      <c r="F71" s="4">
        <v>2023</v>
      </c>
      <c r="G71" s="2" t="s">
        <v>8</v>
      </c>
      <c r="H71" s="2" t="s">
        <v>113</v>
      </c>
      <c r="I71" s="6" t="s">
        <v>480</v>
      </c>
      <c r="J71" s="2" t="s">
        <v>3770</v>
      </c>
      <c r="K71" s="12">
        <v>3135</v>
      </c>
      <c r="L71" s="4"/>
      <c r="M71" s="2" t="s">
        <v>5419</v>
      </c>
      <c r="N71" s="2"/>
    </row>
    <row r="72" spans="1:14" x14ac:dyDescent="0.25">
      <c r="A72" s="14" t="s">
        <v>30</v>
      </c>
      <c r="B72" s="2"/>
      <c r="C72" s="48">
        <v>45356</v>
      </c>
      <c r="D72" s="2"/>
      <c r="E72" s="6">
        <v>2400005634</v>
      </c>
      <c r="F72" s="4">
        <v>2023</v>
      </c>
      <c r="G72" s="2" t="s">
        <v>8</v>
      </c>
      <c r="H72" s="2" t="s">
        <v>4742</v>
      </c>
      <c r="I72" s="6" t="s">
        <v>540</v>
      </c>
      <c r="J72" s="2" t="s">
        <v>3630</v>
      </c>
      <c r="K72" s="12">
        <v>1944.5</v>
      </c>
      <c r="L72" s="21" t="s">
        <v>107</v>
      </c>
      <c r="M72" s="2" t="s">
        <v>5418</v>
      </c>
      <c r="N72" s="2"/>
    </row>
    <row r="73" spans="1:14" x14ac:dyDescent="0.25">
      <c r="A73" s="14" t="s">
        <v>30</v>
      </c>
      <c r="B73" s="2"/>
      <c r="C73" s="48">
        <v>45356</v>
      </c>
      <c r="D73" s="2"/>
      <c r="E73" s="6">
        <v>2400005696</v>
      </c>
      <c r="F73" s="4">
        <v>2023</v>
      </c>
      <c r="G73" s="2" t="s">
        <v>4</v>
      </c>
      <c r="H73" s="2" t="s">
        <v>5417</v>
      </c>
      <c r="I73" s="6" t="s">
        <v>5416</v>
      </c>
      <c r="J73" s="2" t="s">
        <v>923</v>
      </c>
      <c r="K73" s="12">
        <v>42.5</v>
      </c>
      <c r="L73" s="4"/>
      <c r="M73" s="2" t="s">
        <v>3821</v>
      </c>
      <c r="N73" s="2"/>
    </row>
    <row r="74" spans="1:14" x14ac:dyDescent="0.25">
      <c r="A74" s="14" t="s">
        <v>30</v>
      </c>
      <c r="B74" s="2"/>
      <c r="C74" s="48">
        <v>45356</v>
      </c>
      <c r="D74" s="2"/>
      <c r="E74" s="6">
        <v>2400005760</v>
      </c>
      <c r="F74" s="4">
        <v>2023</v>
      </c>
      <c r="G74" s="2" t="s">
        <v>4</v>
      </c>
      <c r="H74" s="2" t="s">
        <v>1070</v>
      </c>
      <c r="I74" s="6" t="s">
        <v>5415</v>
      </c>
      <c r="J74" s="2" t="s">
        <v>3742</v>
      </c>
      <c r="K74" s="12">
        <v>35.5</v>
      </c>
      <c r="L74" s="20" t="s">
        <v>99</v>
      </c>
      <c r="M74" s="2" t="s">
        <v>5414</v>
      </c>
      <c r="N74" s="2"/>
    </row>
    <row r="75" spans="1:14" x14ac:dyDescent="0.25">
      <c r="A75" s="14" t="s">
        <v>30</v>
      </c>
      <c r="B75" s="2"/>
      <c r="C75" s="48">
        <v>45356</v>
      </c>
      <c r="D75" s="2"/>
      <c r="E75" s="6">
        <v>2400005727</v>
      </c>
      <c r="F75" s="4">
        <v>2023</v>
      </c>
      <c r="G75" s="2" t="s">
        <v>8</v>
      </c>
      <c r="H75" s="2" t="s">
        <v>490</v>
      </c>
      <c r="I75" s="6" t="s">
        <v>494</v>
      </c>
      <c r="J75" s="2" t="s">
        <v>3630</v>
      </c>
      <c r="K75" s="12">
        <v>5470.5</v>
      </c>
      <c r="L75" s="20" t="s">
        <v>99</v>
      </c>
      <c r="M75" s="2" t="s">
        <v>5338</v>
      </c>
      <c r="N75" s="2"/>
    </row>
    <row r="76" spans="1:14" x14ac:dyDescent="0.25">
      <c r="A76" s="14" t="s">
        <v>30</v>
      </c>
      <c r="B76" s="2"/>
      <c r="C76" s="48">
        <v>45356</v>
      </c>
      <c r="D76" s="2"/>
      <c r="E76" s="6">
        <v>2400005728</v>
      </c>
      <c r="F76" s="4">
        <v>2023</v>
      </c>
      <c r="G76" s="2" t="s">
        <v>8</v>
      </c>
      <c r="H76" s="2" t="s">
        <v>490</v>
      </c>
      <c r="I76" s="6" t="s">
        <v>494</v>
      </c>
      <c r="J76" s="2" t="s">
        <v>3733</v>
      </c>
      <c r="K76" s="12">
        <v>4486</v>
      </c>
      <c r="L76" s="20" t="s">
        <v>99</v>
      </c>
      <c r="M76" s="2" t="s">
        <v>5338</v>
      </c>
      <c r="N76" s="2"/>
    </row>
    <row r="77" spans="1:14" x14ac:dyDescent="0.25">
      <c r="A77" s="14" t="s">
        <v>30</v>
      </c>
      <c r="B77" s="2"/>
      <c r="C77" s="48">
        <v>45356</v>
      </c>
      <c r="D77" s="2"/>
      <c r="E77" s="6">
        <v>2400005729</v>
      </c>
      <c r="F77" s="4">
        <v>2023</v>
      </c>
      <c r="G77" s="2" t="s">
        <v>8</v>
      </c>
      <c r="H77" s="2" t="s">
        <v>490</v>
      </c>
      <c r="I77" s="6" t="s">
        <v>494</v>
      </c>
      <c r="J77" s="2" t="s">
        <v>3637</v>
      </c>
      <c r="K77" s="12">
        <v>1371.5</v>
      </c>
      <c r="L77" s="20" t="s">
        <v>99</v>
      </c>
      <c r="M77" s="2" t="s">
        <v>5172</v>
      </c>
      <c r="N77" s="2"/>
    </row>
    <row r="78" spans="1:14" x14ac:dyDescent="0.25">
      <c r="A78" s="14" t="s">
        <v>30</v>
      </c>
      <c r="B78" s="2"/>
      <c r="C78" s="48">
        <v>45356</v>
      </c>
      <c r="D78" s="2"/>
      <c r="E78" s="6">
        <v>2400005730</v>
      </c>
      <c r="F78" s="4">
        <v>2023</v>
      </c>
      <c r="G78" s="2" t="s">
        <v>8</v>
      </c>
      <c r="H78" s="2" t="s">
        <v>490</v>
      </c>
      <c r="I78" s="6" t="s">
        <v>493</v>
      </c>
      <c r="J78" s="2" t="s">
        <v>3730</v>
      </c>
      <c r="K78" s="12">
        <v>840.5</v>
      </c>
      <c r="L78" s="20" t="s">
        <v>99</v>
      </c>
      <c r="M78" s="2" t="s">
        <v>5090</v>
      </c>
      <c r="N78" s="2"/>
    </row>
    <row r="79" spans="1:14" x14ac:dyDescent="0.25">
      <c r="A79" s="14" t="s">
        <v>30</v>
      </c>
      <c r="B79" s="2"/>
      <c r="C79" s="48">
        <v>45356</v>
      </c>
      <c r="D79" s="2"/>
      <c r="E79" s="6">
        <v>2400005731</v>
      </c>
      <c r="F79" s="4">
        <v>2023</v>
      </c>
      <c r="G79" s="2" t="s">
        <v>8</v>
      </c>
      <c r="H79" s="2" t="s">
        <v>490</v>
      </c>
      <c r="I79" s="6" t="s">
        <v>492</v>
      </c>
      <c r="J79" s="2" t="s">
        <v>3730</v>
      </c>
      <c r="K79" s="12">
        <v>9588</v>
      </c>
      <c r="L79" s="20" t="s">
        <v>99</v>
      </c>
      <c r="M79" s="2" t="s">
        <v>5413</v>
      </c>
      <c r="N79" s="2"/>
    </row>
    <row r="80" spans="1:14" x14ac:dyDescent="0.25">
      <c r="A80" s="14" t="s">
        <v>30</v>
      </c>
      <c r="B80" s="2"/>
      <c r="C80" s="48">
        <v>45356</v>
      </c>
      <c r="D80" s="2"/>
      <c r="E80" s="6">
        <v>2400005732</v>
      </c>
      <c r="F80" s="4">
        <v>2023</v>
      </c>
      <c r="G80" s="2" t="s">
        <v>8</v>
      </c>
      <c r="H80" s="2" t="s">
        <v>490</v>
      </c>
      <c r="I80" s="6" t="s">
        <v>491</v>
      </c>
      <c r="J80" s="2" t="s">
        <v>3733</v>
      </c>
      <c r="K80" s="12">
        <v>3251</v>
      </c>
      <c r="L80" s="20" t="s">
        <v>99</v>
      </c>
      <c r="M80" s="2" t="s">
        <v>5057</v>
      </c>
      <c r="N80" s="2"/>
    </row>
    <row r="81" spans="1:14" x14ac:dyDescent="0.25">
      <c r="A81" s="14" t="s">
        <v>30</v>
      </c>
      <c r="B81" s="2"/>
      <c r="C81" s="48">
        <v>45356</v>
      </c>
      <c r="D81" s="2"/>
      <c r="E81" s="6">
        <v>2400005733</v>
      </c>
      <c r="F81" s="4">
        <v>2023</v>
      </c>
      <c r="G81" s="2" t="s">
        <v>8</v>
      </c>
      <c r="H81" s="2" t="s">
        <v>490</v>
      </c>
      <c r="I81" s="6" t="s">
        <v>491</v>
      </c>
      <c r="J81" s="2" t="s">
        <v>3730</v>
      </c>
      <c r="K81" s="12">
        <v>2980</v>
      </c>
      <c r="L81" s="20" t="s">
        <v>99</v>
      </c>
      <c r="M81" s="2" t="s">
        <v>5203</v>
      </c>
      <c r="N81" s="2"/>
    </row>
    <row r="82" spans="1:14" x14ac:dyDescent="0.25">
      <c r="A82" s="14" t="s">
        <v>30</v>
      </c>
      <c r="B82" s="2"/>
      <c r="C82" s="48">
        <v>45356</v>
      </c>
      <c r="D82" s="2"/>
      <c r="E82" s="6">
        <v>2400005734</v>
      </c>
      <c r="F82" s="4">
        <v>2023</v>
      </c>
      <c r="G82" s="2" t="s">
        <v>8</v>
      </c>
      <c r="H82" s="2" t="s">
        <v>490</v>
      </c>
      <c r="I82" s="6" t="s">
        <v>491</v>
      </c>
      <c r="J82" s="2" t="s">
        <v>3637</v>
      </c>
      <c r="K82" s="12">
        <v>1047</v>
      </c>
      <c r="L82" s="20" t="s">
        <v>99</v>
      </c>
      <c r="M82" s="2" t="s">
        <v>5159</v>
      </c>
      <c r="N82" s="2"/>
    </row>
    <row r="83" spans="1:14" x14ac:dyDescent="0.25">
      <c r="A83" s="14" t="s">
        <v>30</v>
      </c>
      <c r="B83" s="2"/>
      <c r="C83" s="48">
        <v>45356</v>
      </c>
      <c r="D83" s="2"/>
      <c r="E83" s="6">
        <v>2400005656</v>
      </c>
      <c r="F83" s="4">
        <v>2023</v>
      </c>
      <c r="G83" s="2" t="s">
        <v>4</v>
      </c>
      <c r="H83" s="2" t="s">
        <v>473</v>
      </c>
      <c r="I83" s="6" t="s">
        <v>472</v>
      </c>
      <c r="J83" s="2" t="s">
        <v>3637</v>
      </c>
      <c r="K83" s="12">
        <v>763</v>
      </c>
      <c r="L83" s="20" t="s">
        <v>99</v>
      </c>
      <c r="M83" s="2"/>
      <c r="N83" s="2"/>
    </row>
    <row r="84" spans="1:14" x14ac:dyDescent="0.25">
      <c r="A84" s="14" t="s">
        <v>30</v>
      </c>
      <c r="B84" s="2"/>
      <c r="C84" s="48">
        <v>45356</v>
      </c>
      <c r="D84" s="2"/>
      <c r="E84" s="6">
        <v>2400005801</v>
      </c>
      <c r="F84" s="4">
        <v>2023</v>
      </c>
      <c r="G84" s="2" t="s">
        <v>4</v>
      </c>
      <c r="H84" s="2" t="s">
        <v>5372</v>
      </c>
      <c r="I84" s="6" t="s">
        <v>3921</v>
      </c>
      <c r="J84" s="2" t="s">
        <v>3745</v>
      </c>
      <c r="K84" s="12">
        <v>289.5</v>
      </c>
      <c r="L84" s="4"/>
      <c r="M84" s="2" t="s">
        <v>5412</v>
      </c>
      <c r="N84" s="2"/>
    </row>
    <row r="85" spans="1:14" x14ac:dyDescent="0.25">
      <c r="A85" s="14" t="s">
        <v>30</v>
      </c>
      <c r="B85" s="2"/>
      <c r="C85" s="48">
        <v>45356</v>
      </c>
      <c r="D85" s="2"/>
      <c r="E85" s="6">
        <v>300091505</v>
      </c>
      <c r="F85" s="4">
        <v>2023</v>
      </c>
      <c r="G85" s="2" t="s">
        <v>4</v>
      </c>
      <c r="H85" s="2" t="s">
        <v>5411</v>
      </c>
      <c r="I85" s="6" t="s">
        <v>3903</v>
      </c>
      <c r="J85" s="2" t="s">
        <v>3730</v>
      </c>
      <c r="K85" s="12">
        <v>196</v>
      </c>
      <c r="L85" s="4"/>
      <c r="M85" s="2" t="s">
        <v>5056</v>
      </c>
      <c r="N85" s="2"/>
    </row>
    <row r="86" spans="1:14" x14ac:dyDescent="0.25">
      <c r="A86" s="14" t="s">
        <v>30</v>
      </c>
      <c r="B86" s="2"/>
      <c r="C86" s="48">
        <v>45356</v>
      </c>
      <c r="D86" s="2"/>
      <c r="E86" s="6">
        <v>2400005762</v>
      </c>
      <c r="F86" s="4">
        <v>2023</v>
      </c>
      <c r="G86" s="2" t="s">
        <v>4</v>
      </c>
      <c r="H86" s="2" t="s">
        <v>5371</v>
      </c>
      <c r="I86" s="6" t="s">
        <v>5370</v>
      </c>
      <c r="J86" s="2" t="s">
        <v>3733</v>
      </c>
      <c r="K86" s="12">
        <v>430.5</v>
      </c>
      <c r="L86" s="4"/>
      <c r="M86" s="2" t="s">
        <v>5410</v>
      </c>
      <c r="N86" s="2"/>
    </row>
    <row r="87" spans="1:14" x14ac:dyDescent="0.25">
      <c r="A87" s="14" t="s">
        <v>30</v>
      </c>
      <c r="B87" s="2"/>
      <c r="C87" s="48">
        <v>45356</v>
      </c>
      <c r="D87" s="2"/>
      <c r="E87" s="6">
        <v>2400005761</v>
      </c>
      <c r="F87" s="4">
        <v>2023</v>
      </c>
      <c r="G87" s="2" t="s">
        <v>4</v>
      </c>
      <c r="H87" s="2" t="s">
        <v>5202</v>
      </c>
      <c r="I87" s="6" t="s">
        <v>5201</v>
      </c>
      <c r="J87" s="2" t="s">
        <v>3630</v>
      </c>
      <c r="K87" s="12">
        <v>51.39</v>
      </c>
      <c r="L87" s="21" t="s">
        <v>107</v>
      </c>
      <c r="M87" s="2" t="s">
        <v>5409</v>
      </c>
      <c r="N87" s="2"/>
    </row>
    <row r="88" spans="1:14" x14ac:dyDescent="0.25">
      <c r="A88" s="14" t="s">
        <v>30</v>
      </c>
      <c r="B88" s="2"/>
      <c r="C88" s="48">
        <v>45356</v>
      </c>
      <c r="D88" s="2"/>
      <c r="E88" s="6">
        <v>300091507</v>
      </c>
      <c r="F88" s="4">
        <v>2023</v>
      </c>
      <c r="G88" s="2" t="s">
        <v>4</v>
      </c>
      <c r="H88" s="2" t="s">
        <v>5408</v>
      </c>
      <c r="I88" s="6" t="s">
        <v>5407</v>
      </c>
      <c r="J88" s="2" t="s">
        <v>3742</v>
      </c>
      <c r="K88" s="12">
        <v>76.28</v>
      </c>
      <c r="L88" s="21" t="s">
        <v>107</v>
      </c>
      <c r="M88" s="2" t="s">
        <v>5056</v>
      </c>
      <c r="N88" s="2"/>
    </row>
    <row r="89" spans="1:14" x14ac:dyDescent="0.25">
      <c r="A89" s="14" t="s">
        <v>30</v>
      </c>
      <c r="B89" s="2"/>
      <c r="C89" s="48">
        <v>45356</v>
      </c>
      <c r="D89" s="2"/>
      <c r="E89" s="6">
        <v>2400005659</v>
      </c>
      <c r="F89" s="4">
        <v>2023</v>
      </c>
      <c r="G89" s="2" t="s">
        <v>4</v>
      </c>
      <c r="H89" s="2" t="s">
        <v>5164</v>
      </c>
      <c r="I89" s="6" t="s">
        <v>5386</v>
      </c>
      <c r="J89" s="2" t="s">
        <v>3633</v>
      </c>
      <c r="K89" s="12">
        <v>109.5</v>
      </c>
      <c r="L89" s="21" t="s">
        <v>107</v>
      </c>
      <c r="M89" s="2" t="s">
        <v>3831</v>
      </c>
      <c r="N89" s="2"/>
    </row>
    <row r="90" spans="1:14" x14ac:dyDescent="0.25">
      <c r="A90" s="14" t="s">
        <v>30</v>
      </c>
      <c r="B90" s="2"/>
      <c r="C90" s="48">
        <v>45356</v>
      </c>
      <c r="D90" s="2"/>
      <c r="E90" s="6">
        <v>2400005780</v>
      </c>
      <c r="F90" s="4">
        <v>2023</v>
      </c>
      <c r="G90" s="2" t="s">
        <v>4</v>
      </c>
      <c r="H90" s="2" t="s">
        <v>5164</v>
      </c>
      <c r="I90" s="6" t="s">
        <v>5386</v>
      </c>
      <c r="J90" s="2" t="s">
        <v>3745</v>
      </c>
      <c r="K90" s="12">
        <v>795</v>
      </c>
      <c r="L90" s="21" t="s">
        <v>107</v>
      </c>
      <c r="M90" s="2" t="s">
        <v>5406</v>
      </c>
      <c r="N90" s="2"/>
    </row>
    <row r="91" spans="1:14" x14ac:dyDescent="0.25">
      <c r="A91" s="14" t="s">
        <v>30</v>
      </c>
      <c r="B91" s="2"/>
      <c r="C91" s="48">
        <v>45356</v>
      </c>
      <c r="D91" s="2"/>
      <c r="E91" s="6">
        <v>2400005781</v>
      </c>
      <c r="F91" s="4">
        <v>2023</v>
      </c>
      <c r="G91" s="2" t="s">
        <v>4</v>
      </c>
      <c r="H91" s="2" t="s">
        <v>5164</v>
      </c>
      <c r="I91" s="6" t="s">
        <v>4635</v>
      </c>
      <c r="J91" s="2" t="s">
        <v>3633</v>
      </c>
      <c r="K91" s="12">
        <v>329.5</v>
      </c>
      <c r="L91" s="21" t="s">
        <v>107</v>
      </c>
      <c r="M91" s="2" t="s">
        <v>5405</v>
      </c>
      <c r="N91" s="2"/>
    </row>
    <row r="92" spans="1:14" x14ac:dyDescent="0.25">
      <c r="A92" s="14" t="s">
        <v>30</v>
      </c>
      <c r="B92" s="2"/>
      <c r="C92" s="48">
        <v>45356</v>
      </c>
      <c r="D92" s="2"/>
      <c r="E92" s="6">
        <v>2400005782</v>
      </c>
      <c r="F92" s="4">
        <v>2023</v>
      </c>
      <c r="G92" s="2" t="s">
        <v>4</v>
      </c>
      <c r="H92" s="2" t="s">
        <v>5164</v>
      </c>
      <c r="I92" s="6" t="s">
        <v>4635</v>
      </c>
      <c r="J92" s="2" t="s">
        <v>3745</v>
      </c>
      <c r="K92" s="12">
        <v>739</v>
      </c>
      <c r="L92" s="21" t="s">
        <v>107</v>
      </c>
      <c r="M92" s="2" t="s">
        <v>5404</v>
      </c>
      <c r="N92" s="2"/>
    </row>
    <row r="93" spans="1:14" x14ac:dyDescent="0.25">
      <c r="A93" s="14" t="s">
        <v>30</v>
      </c>
      <c r="B93" s="2"/>
      <c r="C93" s="48">
        <v>45356</v>
      </c>
      <c r="D93" s="2"/>
      <c r="E93" s="6">
        <v>2400005783</v>
      </c>
      <c r="F93" s="4">
        <v>2023</v>
      </c>
      <c r="G93" s="2" t="s">
        <v>4</v>
      </c>
      <c r="H93" s="2" t="s">
        <v>476</v>
      </c>
      <c r="I93" s="6" t="s">
        <v>477</v>
      </c>
      <c r="J93" s="2" t="s">
        <v>3637</v>
      </c>
      <c r="K93" s="12">
        <v>8368.5</v>
      </c>
      <c r="L93" s="21" t="s">
        <v>107</v>
      </c>
      <c r="M93" s="2" t="s">
        <v>5403</v>
      </c>
      <c r="N93" s="2"/>
    </row>
    <row r="94" spans="1:14" x14ac:dyDescent="0.25">
      <c r="A94" s="14" t="s">
        <v>30</v>
      </c>
      <c r="B94" s="2"/>
      <c r="C94" s="48">
        <v>45356</v>
      </c>
      <c r="D94" s="2"/>
      <c r="E94" s="6">
        <v>2400005800</v>
      </c>
      <c r="F94" s="4">
        <v>2023</v>
      </c>
      <c r="G94" s="2" t="s">
        <v>4</v>
      </c>
      <c r="H94" s="2" t="s">
        <v>5337</v>
      </c>
      <c r="I94" s="6" t="s">
        <v>4618</v>
      </c>
      <c r="J94" s="2" t="s">
        <v>3633</v>
      </c>
      <c r="K94" s="12">
        <v>49.5</v>
      </c>
      <c r="L94" s="21" t="s">
        <v>107</v>
      </c>
      <c r="M94" s="2" t="s">
        <v>5402</v>
      </c>
      <c r="N94" s="2"/>
    </row>
    <row r="95" spans="1:14" x14ac:dyDescent="0.25">
      <c r="A95" s="14" t="s">
        <v>30</v>
      </c>
      <c r="B95" s="2"/>
      <c r="C95" s="48">
        <v>45356</v>
      </c>
      <c r="D95" s="2"/>
      <c r="E95" s="6">
        <v>2400005784</v>
      </c>
      <c r="F95" s="4">
        <v>2023</v>
      </c>
      <c r="G95" s="2" t="s">
        <v>4</v>
      </c>
      <c r="H95" s="2" t="s">
        <v>5354</v>
      </c>
      <c r="I95" s="6" t="s">
        <v>3969</v>
      </c>
      <c r="J95" s="2" t="s">
        <v>3633</v>
      </c>
      <c r="K95" s="12">
        <v>167.5</v>
      </c>
      <c r="L95" s="21" t="s">
        <v>107</v>
      </c>
      <c r="M95" s="2" t="s">
        <v>5401</v>
      </c>
      <c r="N95" s="2"/>
    </row>
    <row r="96" spans="1:14" x14ac:dyDescent="0.25">
      <c r="A96" s="14" t="s">
        <v>30</v>
      </c>
      <c r="B96" s="2"/>
      <c r="C96" s="48">
        <v>45356</v>
      </c>
      <c r="D96" s="2"/>
      <c r="E96" s="6">
        <v>2400005785</v>
      </c>
      <c r="F96" s="4">
        <v>2023</v>
      </c>
      <c r="G96" s="2" t="s">
        <v>4</v>
      </c>
      <c r="H96" s="2" t="s">
        <v>5354</v>
      </c>
      <c r="I96" s="6" t="s">
        <v>3969</v>
      </c>
      <c r="J96" s="2" t="s">
        <v>3745</v>
      </c>
      <c r="K96" s="12">
        <v>1051</v>
      </c>
      <c r="L96" s="21" t="s">
        <v>107</v>
      </c>
      <c r="M96" s="2" t="s">
        <v>5400</v>
      </c>
      <c r="N96" s="2"/>
    </row>
    <row r="97" spans="1:14" x14ac:dyDescent="0.25">
      <c r="A97" s="14" t="s">
        <v>30</v>
      </c>
      <c r="B97" s="2"/>
      <c r="C97" s="48">
        <v>45356</v>
      </c>
      <c r="D97" s="2"/>
      <c r="E97" s="6">
        <v>2400005789</v>
      </c>
      <c r="F97" s="4">
        <v>2023</v>
      </c>
      <c r="G97" s="2" t="s">
        <v>8</v>
      </c>
      <c r="H97" s="2" t="s">
        <v>280</v>
      </c>
      <c r="I97" s="6" t="s">
        <v>4614</v>
      </c>
      <c r="J97" s="2" t="s">
        <v>923</v>
      </c>
      <c r="K97" s="12">
        <v>135</v>
      </c>
      <c r="L97" s="21" t="s">
        <v>107</v>
      </c>
      <c r="M97" s="2" t="s">
        <v>5399</v>
      </c>
      <c r="N97" s="2"/>
    </row>
    <row r="98" spans="1:14" x14ac:dyDescent="0.25">
      <c r="A98" s="14" t="s">
        <v>30</v>
      </c>
      <c r="B98" s="2"/>
      <c r="C98" s="48">
        <v>45356</v>
      </c>
      <c r="D98" s="2"/>
      <c r="E98" s="6">
        <v>2400005705</v>
      </c>
      <c r="F98" s="4">
        <v>2023</v>
      </c>
      <c r="G98" s="2" t="s">
        <v>8</v>
      </c>
      <c r="H98" s="2" t="s">
        <v>174</v>
      </c>
      <c r="I98" s="6" t="s">
        <v>521</v>
      </c>
      <c r="J98" s="2" t="s">
        <v>3730</v>
      </c>
      <c r="K98" s="12">
        <v>141</v>
      </c>
      <c r="L98" s="21" t="s">
        <v>107</v>
      </c>
      <c r="M98" s="2" t="s">
        <v>4184</v>
      </c>
      <c r="N98" s="2"/>
    </row>
    <row r="99" spans="1:14" x14ac:dyDescent="0.25">
      <c r="A99" s="14" t="s">
        <v>30</v>
      </c>
      <c r="B99" s="2"/>
      <c r="C99" s="48">
        <v>45356</v>
      </c>
      <c r="D99" s="2"/>
      <c r="E99" s="6">
        <v>2400005665</v>
      </c>
      <c r="F99" s="4">
        <v>2023</v>
      </c>
      <c r="G99" s="2" t="s">
        <v>8</v>
      </c>
      <c r="H99" s="2" t="s">
        <v>344</v>
      </c>
      <c r="I99" s="6" t="s">
        <v>497</v>
      </c>
      <c r="J99" s="2" t="s">
        <v>3730</v>
      </c>
      <c r="K99" s="12">
        <v>1457</v>
      </c>
      <c r="L99" s="19" t="s">
        <v>94</v>
      </c>
      <c r="M99" s="2" t="s">
        <v>5398</v>
      </c>
      <c r="N99" s="2"/>
    </row>
    <row r="100" spans="1:14" x14ac:dyDescent="0.25">
      <c r="A100" s="14" t="s">
        <v>30</v>
      </c>
      <c r="B100" s="2"/>
      <c r="C100" s="48">
        <v>45356</v>
      </c>
      <c r="D100" s="2"/>
      <c r="E100" s="6">
        <v>2400005787</v>
      </c>
      <c r="F100" s="4">
        <v>2023</v>
      </c>
      <c r="G100" s="2" t="s">
        <v>8</v>
      </c>
      <c r="H100" s="2" t="s">
        <v>261</v>
      </c>
      <c r="I100" s="6" t="s">
        <v>659</v>
      </c>
      <c r="J100" s="2" t="s">
        <v>3730</v>
      </c>
      <c r="K100" s="12">
        <v>784.5</v>
      </c>
      <c r="L100" s="21" t="s">
        <v>107</v>
      </c>
      <c r="M100" s="2" t="s">
        <v>5397</v>
      </c>
      <c r="N100" s="2"/>
    </row>
    <row r="101" spans="1:14" x14ac:dyDescent="0.25">
      <c r="A101" s="14" t="s">
        <v>30</v>
      </c>
      <c r="B101" s="2"/>
      <c r="C101" s="48">
        <v>45356</v>
      </c>
      <c r="D101" s="2"/>
      <c r="E101" s="6">
        <v>2400005788</v>
      </c>
      <c r="F101" s="4">
        <v>2023</v>
      </c>
      <c r="G101" s="2" t="s">
        <v>8</v>
      </c>
      <c r="H101" s="2" t="s">
        <v>261</v>
      </c>
      <c r="I101" s="6" t="s">
        <v>539</v>
      </c>
      <c r="J101" s="2" t="s">
        <v>3730</v>
      </c>
      <c r="K101" s="12">
        <v>967</v>
      </c>
      <c r="L101" s="21" t="s">
        <v>107</v>
      </c>
      <c r="M101" s="2" t="s">
        <v>5396</v>
      </c>
      <c r="N101" s="2"/>
    </row>
    <row r="102" spans="1:14" x14ac:dyDescent="0.25">
      <c r="A102" s="14" t="s">
        <v>30</v>
      </c>
      <c r="B102" s="2"/>
      <c r="C102" s="48">
        <v>45356</v>
      </c>
      <c r="D102" s="2"/>
      <c r="E102" s="6">
        <v>2400005658</v>
      </c>
      <c r="F102" s="4">
        <v>2023</v>
      </c>
      <c r="G102" s="2" t="s">
        <v>4</v>
      </c>
      <c r="H102" s="2" t="s">
        <v>465</v>
      </c>
      <c r="I102" s="6" t="s">
        <v>464</v>
      </c>
      <c r="J102" s="2" t="s">
        <v>3630</v>
      </c>
      <c r="K102" s="12">
        <v>2293.5</v>
      </c>
      <c r="L102" s="21" t="s">
        <v>107</v>
      </c>
      <c r="M102" s="2" t="s">
        <v>3833</v>
      </c>
      <c r="N102" s="2"/>
    </row>
    <row r="103" spans="1:14" x14ac:dyDescent="0.25">
      <c r="A103" s="14" t="s">
        <v>30</v>
      </c>
      <c r="B103" s="2"/>
      <c r="C103" s="48">
        <v>45356</v>
      </c>
      <c r="D103" s="2"/>
      <c r="E103" s="6">
        <v>2400005830</v>
      </c>
      <c r="F103" s="4">
        <v>2023</v>
      </c>
      <c r="G103" s="2" t="s">
        <v>8</v>
      </c>
      <c r="H103" s="2" t="s">
        <v>218</v>
      </c>
      <c r="I103" s="6" t="s">
        <v>587</v>
      </c>
      <c r="J103" s="2" t="s">
        <v>3637</v>
      </c>
      <c r="K103" s="12">
        <v>3913</v>
      </c>
      <c r="L103" s="19" t="s">
        <v>94</v>
      </c>
      <c r="M103" s="2" t="s">
        <v>3741</v>
      </c>
      <c r="N103" s="2"/>
    </row>
    <row r="104" spans="1:14" x14ac:dyDescent="0.25">
      <c r="A104" s="14" t="s">
        <v>30</v>
      </c>
      <c r="B104" s="2"/>
      <c r="C104" s="48">
        <v>45356</v>
      </c>
      <c r="D104" s="2"/>
      <c r="E104" s="6">
        <v>2400005848</v>
      </c>
      <c r="F104" s="4">
        <v>2023</v>
      </c>
      <c r="G104" s="2" t="s">
        <v>4</v>
      </c>
      <c r="H104" s="2" t="s">
        <v>1354</v>
      </c>
      <c r="I104" s="6" t="s">
        <v>5394</v>
      </c>
      <c r="J104" s="2" t="s">
        <v>3633</v>
      </c>
      <c r="K104" s="12">
        <v>25.6</v>
      </c>
      <c r="L104" s="4"/>
      <c r="M104" s="2" t="s">
        <v>5395</v>
      </c>
      <c r="N104" s="2"/>
    </row>
    <row r="105" spans="1:14" x14ac:dyDescent="0.25">
      <c r="A105" s="14" t="s">
        <v>30</v>
      </c>
      <c r="B105" s="2"/>
      <c r="C105" s="48">
        <v>45356</v>
      </c>
      <c r="D105" s="2"/>
      <c r="E105" s="6">
        <v>2400005849</v>
      </c>
      <c r="F105" s="4">
        <v>2023</v>
      </c>
      <c r="G105" s="2" t="s">
        <v>4</v>
      </c>
      <c r="H105" s="2" t="s">
        <v>1354</v>
      </c>
      <c r="I105" s="6" t="s">
        <v>5394</v>
      </c>
      <c r="J105" s="2" t="s">
        <v>3745</v>
      </c>
      <c r="K105" s="12">
        <v>317.5</v>
      </c>
      <c r="L105" s="4"/>
      <c r="M105" s="2" t="s">
        <v>4921</v>
      </c>
      <c r="N105" s="2"/>
    </row>
    <row r="106" spans="1:14" x14ac:dyDescent="0.25">
      <c r="A106" s="14" t="s">
        <v>30</v>
      </c>
      <c r="B106" s="2"/>
      <c r="C106" s="48">
        <v>45356</v>
      </c>
      <c r="D106" s="2"/>
      <c r="E106" s="6">
        <v>2400005867</v>
      </c>
      <c r="F106" s="4">
        <v>2023</v>
      </c>
      <c r="G106" s="2" t="s">
        <v>4</v>
      </c>
      <c r="H106" s="2" t="s">
        <v>5392</v>
      </c>
      <c r="I106" s="6" t="s">
        <v>5391</v>
      </c>
      <c r="J106" s="2" t="s">
        <v>3739</v>
      </c>
      <c r="K106" s="12">
        <v>75</v>
      </c>
      <c r="L106" s="4"/>
      <c r="M106" s="2" t="s">
        <v>5393</v>
      </c>
      <c r="N106" s="2"/>
    </row>
    <row r="107" spans="1:14" x14ac:dyDescent="0.25">
      <c r="A107" s="14" t="s">
        <v>30</v>
      </c>
      <c r="B107" s="2"/>
      <c r="C107" s="48">
        <v>45356</v>
      </c>
      <c r="D107" s="2"/>
      <c r="E107" s="6">
        <v>2400005868</v>
      </c>
      <c r="F107" s="4">
        <v>2023</v>
      </c>
      <c r="G107" s="2" t="s">
        <v>4</v>
      </c>
      <c r="H107" s="2" t="s">
        <v>5392</v>
      </c>
      <c r="I107" s="6" t="s">
        <v>5391</v>
      </c>
      <c r="J107" s="2" t="s">
        <v>3742</v>
      </c>
      <c r="K107" s="12">
        <v>90</v>
      </c>
      <c r="L107" s="4"/>
      <c r="M107" s="2" t="s">
        <v>5390</v>
      </c>
      <c r="N107" s="2"/>
    </row>
    <row r="108" spans="1:14" x14ac:dyDescent="0.25">
      <c r="A108" s="14" t="s">
        <v>30</v>
      </c>
      <c r="B108" s="2"/>
      <c r="C108" s="48">
        <v>45356</v>
      </c>
      <c r="D108" s="2"/>
      <c r="E108" s="6">
        <v>2400005870</v>
      </c>
      <c r="F108" s="4">
        <v>2023</v>
      </c>
      <c r="G108" s="2" t="s">
        <v>4</v>
      </c>
      <c r="H108" s="2" t="s">
        <v>5388</v>
      </c>
      <c r="I108" s="6" t="s">
        <v>5387</v>
      </c>
      <c r="J108" s="2" t="s">
        <v>3630</v>
      </c>
      <c r="K108" s="12">
        <v>142.5</v>
      </c>
      <c r="L108" s="4"/>
      <c r="M108" s="2" t="s">
        <v>5389</v>
      </c>
      <c r="N108" s="2"/>
    </row>
    <row r="109" spans="1:14" x14ac:dyDescent="0.25">
      <c r="A109" s="14" t="s">
        <v>30</v>
      </c>
      <c r="B109" s="2"/>
      <c r="C109" s="48">
        <v>45356</v>
      </c>
      <c r="D109" s="2"/>
      <c r="E109" s="6">
        <v>2400005871</v>
      </c>
      <c r="F109" s="4">
        <v>2023</v>
      </c>
      <c r="G109" s="2" t="s">
        <v>4</v>
      </c>
      <c r="H109" s="2" t="s">
        <v>5388</v>
      </c>
      <c r="I109" s="6" t="s">
        <v>5387</v>
      </c>
      <c r="J109" s="2" t="s">
        <v>3733</v>
      </c>
      <c r="K109" s="12">
        <v>388</v>
      </c>
      <c r="L109" s="4"/>
      <c r="M109" s="2" t="s">
        <v>4759</v>
      </c>
      <c r="N109" s="2"/>
    </row>
    <row r="110" spans="1:14" x14ac:dyDescent="0.25">
      <c r="A110" s="14" t="s">
        <v>30</v>
      </c>
      <c r="B110" s="2"/>
      <c r="C110" s="48">
        <v>45356</v>
      </c>
      <c r="D110" s="2"/>
      <c r="E110" s="6">
        <v>2400005855</v>
      </c>
      <c r="F110" s="4">
        <v>2023</v>
      </c>
      <c r="G110" s="2" t="s">
        <v>4</v>
      </c>
      <c r="H110" s="2" t="s">
        <v>5164</v>
      </c>
      <c r="I110" s="6" t="s">
        <v>5386</v>
      </c>
      <c r="J110" s="2" t="s">
        <v>3633</v>
      </c>
      <c r="K110" s="12">
        <v>86</v>
      </c>
      <c r="L110" s="21" t="s">
        <v>107</v>
      </c>
      <c r="M110" s="2" t="s">
        <v>4927</v>
      </c>
      <c r="N110" s="2"/>
    </row>
    <row r="111" spans="1:14" x14ac:dyDescent="0.25">
      <c r="A111" s="14" t="s">
        <v>30</v>
      </c>
      <c r="B111" s="2"/>
      <c r="C111" s="48">
        <v>45356</v>
      </c>
      <c r="D111" s="2"/>
      <c r="E111" s="6">
        <v>2400005856</v>
      </c>
      <c r="F111" s="4">
        <v>2023</v>
      </c>
      <c r="G111" s="2" t="s">
        <v>4</v>
      </c>
      <c r="H111" s="2" t="s">
        <v>5164</v>
      </c>
      <c r="I111" s="6" t="s">
        <v>5386</v>
      </c>
      <c r="J111" s="2" t="s">
        <v>3745</v>
      </c>
      <c r="K111" s="12">
        <v>780.5</v>
      </c>
      <c r="L111" s="21" t="s">
        <v>107</v>
      </c>
      <c r="M111" s="2" t="s">
        <v>4909</v>
      </c>
      <c r="N111" s="2"/>
    </row>
    <row r="112" spans="1:14" x14ac:dyDescent="0.25">
      <c r="A112" s="14" t="s">
        <v>30</v>
      </c>
      <c r="B112" s="2"/>
      <c r="C112" s="48">
        <v>45356</v>
      </c>
      <c r="D112" s="2"/>
      <c r="E112" s="6">
        <v>2400005857</v>
      </c>
      <c r="F112" s="4">
        <v>2023</v>
      </c>
      <c r="G112" s="2" t="s">
        <v>4</v>
      </c>
      <c r="H112" s="2" t="s">
        <v>5164</v>
      </c>
      <c r="I112" s="6" t="s">
        <v>5385</v>
      </c>
      <c r="J112" s="2" t="s">
        <v>3633</v>
      </c>
      <c r="K112" s="12">
        <v>319</v>
      </c>
      <c r="L112" s="21" t="s">
        <v>107</v>
      </c>
      <c r="M112" s="2" t="s">
        <v>5258</v>
      </c>
      <c r="N112" s="2"/>
    </row>
    <row r="113" spans="1:14" x14ac:dyDescent="0.25">
      <c r="A113" s="14" t="s">
        <v>30</v>
      </c>
      <c r="B113" s="2"/>
      <c r="C113" s="48">
        <v>45356</v>
      </c>
      <c r="D113" s="2"/>
      <c r="E113" s="6">
        <v>2400005844</v>
      </c>
      <c r="F113" s="4">
        <v>2023</v>
      </c>
      <c r="G113" s="2" t="s">
        <v>4</v>
      </c>
      <c r="H113" s="2" t="s">
        <v>5384</v>
      </c>
      <c r="I113" s="6" t="s">
        <v>5383</v>
      </c>
      <c r="J113" s="2" t="s">
        <v>3730</v>
      </c>
      <c r="K113" s="12">
        <v>140.5</v>
      </c>
      <c r="L113" s="4"/>
      <c r="M113" s="2" t="s">
        <v>4909</v>
      </c>
      <c r="N113" s="2"/>
    </row>
    <row r="114" spans="1:14" x14ac:dyDescent="0.25">
      <c r="A114" s="14" t="s">
        <v>30</v>
      </c>
      <c r="B114" s="2"/>
      <c r="C114" s="48">
        <v>45356</v>
      </c>
      <c r="D114" s="2"/>
      <c r="E114" s="6">
        <v>2400005845</v>
      </c>
      <c r="F114" s="4">
        <v>2023</v>
      </c>
      <c r="G114" s="2" t="s">
        <v>4</v>
      </c>
      <c r="H114" s="2" t="s">
        <v>5382</v>
      </c>
      <c r="I114" s="6" t="s">
        <v>5381</v>
      </c>
      <c r="J114" s="2" t="s">
        <v>3730</v>
      </c>
      <c r="K114" s="12">
        <v>94.5</v>
      </c>
      <c r="L114" s="4"/>
      <c r="M114" s="2" t="s">
        <v>4921</v>
      </c>
      <c r="N114" s="2"/>
    </row>
    <row r="115" spans="1:14" x14ac:dyDescent="0.25">
      <c r="A115" s="14" t="s">
        <v>30</v>
      </c>
      <c r="B115" s="2"/>
      <c r="C115" s="48">
        <v>45356</v>
      </c>
      <c r="D115" s="2"/>
      <c r="E115" s="6">
        <v>2400005846</v>
      </c>
      <c r="F115" s="4">
        <v>2023</v>
      </c>
      <c r="G115" s="2" t="s">
        <v>4</v>
      </c>
      <c r="H115" s="2" t="s">
        <v>5380</v>
      </c>
      <c r="I115" s="6" t="s">
        <v>5379</v>
      </c>
      <c r="J115" s="2" t="s">
        <v>3633</v>
      </c>
      <c r="K115" s="12">
        <v>84</v>
      </c>
      <c r="L115" s="4"/>
      <c r="M115" s="2" t="s">
        <v>5009</v>
      </c>
      <c r="N115" s="2"/>
    </row>
    <row r="116" spans="1:14" x14ac:dyDescent="0.25">
      <c r="A116" s="14" t="s">
        <v>30</v>
      </c>
      <c r="B116" s="2"/>
      <c r="C116" s="48">
        <v>45356</v>
      </c>
      <c r="D116" s="2"/>
      <c r="E116" s="6">
        <v>2400005847</v>
      </c>
      <c r="F116" s="4">
        <v>2023</v>
      </c>
      <c r="G116" s="2" t="s">
        <v>4</v>
      </c>
      <c r="H116" s="2" t="s">
        <v>5380</v>
      </c>
      <c r="I116" s="6" t="s">
        <v>5379</v>
      </c>
      <c r="J116" s="2" t="s">
        <v>3745</v>
      </c>
      <c r="K116" s="12">
        <v>212.5</v>
      </c>
      <c r="L116" s="4"/>
      <c r="M116" s="2" t="s">
        <v>5378</v>
      </c>
      <c r="N116" s="2"/>
    </row>
    <row r="117" spans="1:14" x14ac:dyDescent="0.25">
      <c r="A117" s="14" t="s">
        <v>30</v>
      </c>
      <c r="B117" s="2"/>
      <c r="C117" s="48">
        <v>45356</v>
      </c>
      <c r="D117" s="2"/>
      <c r="E117" s="6">
        <v>2400005842</v>
      </c>
      <c r="F117" s="4">
        <v>2023</v>
      </c>
      <c r="G117" s="2" t="s">
        <v>4</v>
      </c>
      <c r="H117" s="2" t="s">
        <v>473</v>
      </c>
      <c r="I117" s="6" t="s">
        <v>472</v>
      </c>
      <c r="J117" s="2" t="s">
        <v>3637</v>
      </c>
      <c r="K117" s="12">
        <v>730</v>
      </c>
      <c r="L117" s="20" t="s">
        <v>99</v>
      </c>
      <c r="M117" s="2" t="s">
        <v>5377</v>
      </c>
      <c r="N117" s="2"/>
    </row>
    <row r="118" spans="1:14" x14ac:dyDescent="0.25">
      <c r="A118" s="14" t="s">
        <v>30</v>
      </c>
      <c r="B118" s="2"/>
      <c r="C118" s="48">
        <v>45356</v>
      </c>
      <c r="D118" s="2"/>
      <c r="E118" s="6">
        <v>2400005866</v>
      </c>
      <c r="F118" s="4">
        <v>2023</v>
      </c>
      <c r="G118" s="2" t="s">
        <v>4</v>
      </c>
      <c r="H118" s="2" t="s">
        <v>1421</v>
      </c>
      <c r="I118" s="6" t="s">
        <v>5348</v>
      </c>
      <c r="J118" s="2" t="s">
        <v>923</v>
      </c>
      <c r="K118" s="12">
        <v>26.79</v>
      </c>
      <c r="L118" s="4"/>
      <c r="M118" s="2" t="s">
        <v>5108</v>
      </c>
      <c r="N118" s="2"/>
    </row>
    <row r="119" spans="1:14" x14ac:dyDescent="0.25">
      <c r="A119" s="14" t="s">
        <v>30</v>
      </c>
      <c r="B119" s="2"/>
      <c r="C119" s="48">
        <v>45356</v>
      </c>
      <c r="D119" s="2"/>
      <c r="E119" s="6">
        <v>300091877</v>
      </c>
      <c r="F119" s="4">
        <v>2023</v>
      </c>
      <c r="G119" s="2" t="s">
        <v>4</v>
      </c>
      <c r="H119" s="2" t="s">
        <v>5376</v>
      </c>
      <c r="I119" s="6" t="s">
        <v>5375</v>
      </c>
      <c r="J119" s="2" t="s">
        <v>3739</v>
      </c>
      <c r="K119" s="12">
        <v>66.5</v>
      </c>
      <c r="L119" s="4"/>
      <c r="M119" s="2" t="s">
        <v>5374</v>
      </c>
      <c r="N119" s="2"/>
    </row>
    <row r="120" spans="1:14" x14ac:dyDescent="0.25">
      <c r="A120" s="14" t="s">
        <v>30</v>
      </c>
      <c r="B120" s="2"/>
      <c r="C120" s="48">
        <v>45356</v>
      </c>
      <c r="D120" s="2"/>
      <c r="E120" s="6">
        <v>2400005882</v>
      </c>
      <c r="F120" s="4">
        <v>2023</v>
      </c>
      <c r="G120" s="2" t="s">
        <v>4</v>
      </c>
      <c r="H120" s="2" t="s">
        <v>5339</v>
      </c>
      <c r="I120" s="6" t="s">
        <v>4620</v>
      </c>
      <c r="J120" s="2" t="s">
        <v>923</v>
      </c>
      <c r="K120" s="12">
        <v>43</v>
      </c>
      <c r="L120" s="4"/>
      <c r="M120" s="2" t="s">
        <v>5373</v>
      </c>
      <c r="N120" s="2"/>
    </row>
    <row r="121" spans="1:14" x14ac:dyDescent="0.25">
      <c r="A121" s="14" t="s">
        <v>30</v>
      </c>
      <c r="B121" s="2"/>
      <c r="C121" s="48">
        <v>45356</v>
      </c>
      <c r="D121" s="2"/>
      <c r="E121" s="6">
        <v>2400005869</v>
      </c>
      <c r="F121" s="4">
        <v>2023</v>
      </c>
      <c r="G121" s="2" t="s">
        <v>4</v>
      </c>
      <c r="H121" s="2" t="s">
        <v>5372</v>
      </c>
      <c r="I121" s="6" t="s">
        <v>3921</v>
      </c>
      <c r="J121" s="2" t="s">
        <v>3745</v>
      </c>
      <c r="K121" s="12">
        <v>272</v>
      </c>
      <c r="L121" s="4"/>
      <c r="M121" s="2" t="s">
        <v>4927</v>
      </c>
      <c r="N121" s="2"/>
    </row>
    <row r="122" spans="1:14" x14ac:dyDescent="0.25">
      <c r="A122" s="14" t="s">
        <v>30</v>
      </c>
      <c r="B122" s="2"/>
      <c r="C122" s="48">
        <v>45356</v>
      </c>
      <c r="D122" s="2"/>
      <c r="E122" s="6">
        <v>2400005594</v>
      </c>
      <c r="F122" s="4">
        <v>2023</v>
      </c>
      <c r="G122" s="2" t="s">
        <v>4</v>
      </c>
      <c r="H122" s="2" t="s">
        <v>5371</v>
      </c>
      <c r="I122" s="6" t="s">
        <v>5370</v>
      </c>
      <c r="J122" s="2" t="s">
        <v>3630</v>
      </c>
      <c r="K122" s="12">
        <v>127.5</v>
      </c>
      <c r="L122" s="4"/>
      <c r="M122" s="2" t="s">
        <v>5363</v>
      </c>
      <c r="N122" s="2"/>
    </row>
    <row r="123" spans="1:14" x14ac:dyDescent="0.25">
      <c r="A123" s="14" t="s">
        <v>30</v>
      </c>
      <c r="B123" s="2"/>
      <c r="C123" s="48">
        <v>45356</v>
      </c>
      <c r="D123" s="2"/>
      <c r="E123" s="6">
        <v>2400005763</v>
      </c>
      <c r="F123" s="4">
        <v>2023</v>
      </c>
      <c r="G123" s="2" t="s">
        <v>4</v>
      </c>
      <c r="H123" s="2" t="s">
        <v>5371</v>
      </c>
      <c r="I123" s="6" t="s">
        <v>5370</v>
      </c>
      <c r="J123" s="2" t="s">
        <v>3733</v>
      </c>
      <c r="K123" s="12">
        <v>409.5</v>
      </c>
      <c r="L123" s="4"/>
      <c r="M123" s="2" t="s">
        <v>4921</v>
      </c>
      <c r="N123" s="2"/>
    </row>
    <row r="124" spans="1:14" x14ac:dyDescent="0.25">
      <c r="A124" s="14" t="s">
        <v>30</v>
      </c>
      <c r="B124" s="2"/>
      <c r="C124" s="48">
        <v>45356</v>
      </c>
      <c r="D124" s="2"/>
      <c r="E124" s="6">
        <v>2400005864</v>
      </c>
      <c r="F124" s="4">
        <v>2023</v>
      </c>
      <c r="G124" s="2" t="s">
        <v>4</v>
      </c>
      <c r="H124" s="2" t="s">
        <v>972</v>
      </c>
      <c r="I124" s="6" t="s">
        <v>4615</v>
      </c>
      <c r="J124" s="2" t="s">
        <v>3739</v>
      </c>
      <c r="K124" s="12">
        <v>49</v>
      </c>
      <c r="L124" s="21" t="s">
        <v>107</v>
      </c>
      <c r="M124" s="2" t="s">
        <v>5369</v>
      </c>
      <c r="N124" s="2"/>
    </row>
    <row r="125" spans="1:14" x14ac:dyDescent="0.25">
      <c r="A125" s="14" t="s">
        <v>30</v>
      </c>
      <c r="B125" s="2"/>
      <c r="C125" s="48">
        <v>45356</v>
      </c>
      <c r="D125" s="2"/>
      <c r="E125" s="6">
        <v>2400005865</v>
      </c>
      <c r="F125" s="4">
        <v>2023</v>
      </c>
      <c r="G125" s="2" t="s">
        <v>4</v>
      </c>
      <c r="H125" s="2" t="s">
        <v>972</v>
      </c>
      <c r="I125" s="6" t="s">
        <v>4615</v>
      </c>
      <c r="J125" s="2" t="s">
        <v>3742</v>
      </c>
      <c r="K125" s="12">
        <v>83.5</v>
      </c>
      <c r="L125" s="21" t="s">
        <v>107</v>
      </c>
      <c r="M125" s="2" t="s">
        <v>5368</v>
      </c>
      <c r="N125" s="2"/>
    </row>
    <row r="126" spans="1:14" x14ac:dyDescent="0.25">
      <c r="A126" s="14" t="s">
        <v>30</v>
      </c>
      <c r="B126" s="2"/>
      <c r="C126" s="48">
        <v>45356</v>
      </c>
      <c r="D126" s="2"/>
      <c r="E126" s="6">
        <v>2400005597</v>
      </c>
      <c r="F126" s="4">
        <v>2023</v>
      </c>
      <c r="G126" s="2" t="s">
        <v>4</v>
      </c>
      <c r="H126" s="2" t="s">
        <v>331</v>
      </c>
      <c r="I126" s="6" t="s">
        <v>599</v>
      </c>
      <c r="J126" s="2" t="s">
        <v>3733</v>
      </c>
      <c r="K126" s="12">
        <v>186</v>
      </c>
      <c r="L126" s="21" t="s">
        <v>107</v>
      </c>
      <c r="M126" s="2" t="s">
        <v>5367</v>
      </c>
      <c r="N126" s="2"/>
    </row>
    <row r="127" spans="1:14" x14ac:dyDescent="0.25">
      <c r="A127" s="14" t="s">
        <v>30</v>
      </c>
      <c r="B127" s="2"/>
      <c r="C127" s="48">
        <v>45356</v>
      </c>
      <c r="D127" s="2"/>
      <c r="E127" s="6">
        <v>300091878</v>
      </c>
      <c r="F127" s="4">
        <v>2023</v>
      </c>
      <c r="G127" s="2" t="s">
        <v>4</v>
      </c>
      <c r="H127" s="2" t="s">
        <v>460</v>
      </c>
      <c r="I127" s="6" t="s">
        <v>459</v>
      </c>
      <c r="J127" s="2" t="s">
        <v>3630</v>
      </c>
      <c r="K127" s="12">
        <v>204</v>
      </c>
      <c r="L127" s="21" t="s">
        <v>107</v>
      </c>
      <c r="M127" s="2" t="s">
        <v>4697</v>
      </c>
      <c r="N127" s="2"/>
    </row>
    <row r="128" spans="1:14" x14ac:dyDescent="0.25">
      <c r="A128" s="14" t="s">
        <v>30</v>
      </c>
      <c r="B128" s="2"/>
      <c r="C128" s="48">
        <v>45356</v>
      </c>
      <c r="D128" s="2"/>
      <c r="E128" s="6">
        <v>2400005873</v>
      </c>
      <c r="F128" s="4">
        <v>2023</v>
      </c>
      <c r="G128" s="2" t="s">
        <v>4</v>
      </c>
      <c r="H128" s="2" t="s">
        <v>460</v>
      </c>
      <c r="I128" s="6" t="s">
        <v>459</v>
      </c>
      <c r="J128" s="2" t="s">
        <v>3730</v>
      </c>
      <c r="K128" s="12">
        <v>737.5</v>
      </c>
      <c r="L128" s="21" t="s">
        <v>107</v>
      </c>
      <c r="M128" s="2" t="s">
        <v>4930</v>
      </c>
      <c r="N128" s="2"/>
    </row>
    <row r="129" spans="1:14" x14ac:dyDescent="0.25">
      <c r="A129" s="14" t="s">
        <v>30</v>
      </c>
      <c r="B129" s="2"/>
      <c r="C129" s="48">
        <v>45356</v>
      </c>
      <c r="D129" s="2"/>
      <c r="E129" s="6">
        <v>2400005884</v>
      </c>
      <c r="F129" s="4">
        <v>2023</v>
      </c>
      <c r="G129" s="2" t="s">
        <v>4</v>
      </c>
      <c r="H129" s="2" t="s">
        <v>1311</v>
      </c>
      <c r="I129" s="6" t="s">
        <v>4623</v>
      </c>
      <c r="J129" s="2" t="s">
        <v>923</v>
      </c>
      <c r="K129" s="12">
        <v>70.5</v>
      </c>
      <c r="L129" s="21" t="s">
        <v>107</v>
      </c>
      <c r="M129" s="2" t="s">
        <v>5014</v>
      </c>
      <c r="N129" s="2"/>
    </row>
    <row r="130" spans="1:14" x14ac:dyDescent="0.25">
      <c r="A130" s="14" t="s">
        <v>30</v>
      </c>
      <c r="B130" s="2"/>
      <c r="C130" s="48">
        <v>45365</v>
      </c>
      <c r="D130" s="2"/>
      <c r="E130" s="6">
        <v>2400005595</v>
      </c>
      <c r="F130" s="4">
        <v>2023</v>
      </c>
      <c r="G130" s="2" t="s">
        <v>4</v>
      </c>
      <c r="H130" s="2" t="s">
        <v>5365</v>
      </c>
      <c r="I130" s="6" t="s">
        <v>5366</v>
      </c>
      <c r="J130" s="2" t="s">
        <v>3739</v>
      </c>
      <c r="K130" s="12">
        <v>324.5</v>
      </c>
      <c r="L130" s="21" t="s">
        <v>107</v>
      </c>
      <c r="M130" s="2" t="s">
        <v>5363</v>
      </c>
      <c r="N130" s="2"/>
    </row>
    <row r="131" spans="1:14" x14ac:dyDescent="0.25">
      <c r="A131" s="14" t="s">
        <v>30</v>
      </c>
      <c r="B131" s="2"/>
      <c r="C131" s="48">
        <v>45366</v>
      </c>
      <c r="D131" s="2"/>
      <c r="E131" s="6">
        <v>2400005596</v>
      </c>
      <c r="F131" s="4">
        <v>2023</v>
      </c>
      <c r="G131" s="2" t="s">
        <v>4</v>
      </c>
      <c r="H131" s="2" t="s">
        <v>5365</v>
      </c>
      <c r="I131" s="6" t="s">
        <v>5364</v>
      </c>
      <c r="J131" s="2" t="s">
        <v>3742</v>
      </c>
      <c r="K131" s="12">
        <v>130</v>
      </c>
      <c r="L131" s="21" t="s">
        <v>107</v>
      </c>
      <c r="M131" s="2" t="s">
        <v>5363</v>
      </c>
      <c r="N131" s="2"/>
    </row>
    <row r="132" spans="1:14" x14ac:dyDescent="0.25">
      <c r="A132" s="14" t="s">
        <v>30</v>
      </c>
      <c r="B132" s="2"/>
      <c r="C132" s="48">
        <v>45369</v>
      </c>
      <c r="D132" s="2"/>
      <c r="E132" s="6">
        <v>2400005885</v>
      </c>
      <c r="F132" s="4">
        <v>2023</v>
      </c>
      <c r="G132" s="2" t="s">
        <v>4</v>
      </c>
      <c r="H132" s="2" t="s">
        <v>5336</v>
      </c>
      <c r="I132" s="6" t="s">
        <v>4617</v>
      </c>
      <c r="J132" s="2" t="s">
        <v>923</v>
      </c>
      <c r="K132" s="12">
        <v>102.5</v>
      </c>
      <c r="L132" s="21" t="s">
        <v>107</v>
      </c>
      <c r="M132" s="2" t="s">
        <v>5362</v>
      </c>
      <c r="N132" s="2"/>
    </row>
    <row r="133" spans="1:14" x14ac:dyDescent="0.25">
      <c r="A133" s="14" t="s">
        <v>30</v>
      </c>
      <c r="B133" s="2"/>
      <c r="C133" s="48">
        <v>45369</v>
      </c>
      <c r="D133" s="2"/>
      <c r="E133" s="6">
        <v>2400005886</v>
      </c>
      <c r="F133" s="4">
        <v>2023</v>
      </c>
      <c r="G133" s="2" t="s">
        <v>4</v>
      </c>
      <c r="H133" s="2" t="s">
        <v>5351</v>
      </c>
      <c r="I133" s="6" t="s">
        <v>4633</v>
      </c>
      <c r="J133" s="2" t="s">
        <v>923</v>
      </c>
      <c r="K133" s="12">
        <v>93.5</v>
      </c>
      <c r="L133" s="21" t="s">
        <v>107</v>
      </c>
      <c r="M133" s="2" t="s">
        <v>5361</v>
      </c>
      <c r="N133" s="2"/>
    </row>
    <row r="134" spans="1:14" x14ac:dyDescent="0.25">
      <c r="A134" s="14" t="s">
        <v>30</v>
      </c>
      <c r="B134" s="2"/>
      <c r="C134" s="48">
        <v>45370</v>
      </c>
      <c r="D134" s="2"/>
      <c r="E134" s="6">
        <v>2400005883</v>
      </c>
      <c r="F134" s="4">
        <v>2023</v>
      </c>
      <c r="G134" s="2" t="s">
        <v>4</v>
      </c>
      <c r="H134" s="2" t="s">
        <v>5360</v>
      </c>
      <c r="I134" s="6" t="s">
        <v>4640</v>
      </c>
      <c r="J134" s="2" t="s">
        <v>923</v>
      </c>
      <c r="K134" s="12">
        <v>133</v>
      </c>
      <c r="L134" s="21" t="s">
        <v>107</v>
      </c>
      <c r="M134" s="2" t="s">
        <v>5071</v>
      </c>
      <c r="N134" s="2"/>
    </row>
    <row r="135" spans="1:14" x14ac:dyDescent="0.25">
      <c r="A135" s="14" t="s">
        <v>30</v>
      </c>
      <c r="B135" s="2"/>
      <c r="C135" s="48">
        <v>45370</v>
      </c>
      <c r="D135" s="2"/>
      <c r="E135" s="6">
        <v>2400005843</v>
      </c>
      <c r="F135" s="4">
        <v>2023</v>
      </c>
      <c r="G135" s="2" t="s">
        <v>4</v>
      </c>
      <c r="H135" s="2" t="s">
        <v>5345</v>
      </c>
      <c r="I135" s="6" t="s">
        <v>4629</v>
      </c>
      <c r="J135" s="2" t="s">
        <v>923</v>
      </c>
      <c r="K135" s="12">
        <v>79</v>
      </c>
      <c r="L135" s="4"/>
      <c r="M135" s="2" t="s">
        <v>5359</v>
      </c>
      <c r="N135" s="2"/>
    </row>
    <row r="136" spans="1:14" x14ac:dyDescent="0.25">
      <c r="A136" s="14" t="s">
        <v>30</v>
      </c>
      <c r="B136" s="2"/>
      <c r="C136" s="48">
        <v>45370</v>
      </c>
      <c r="D136" s="2"/>
      <c r="E136" s="6">
        <v>2400005861</v>
      </c>
      <c r="F136" s="4">
        <v>2023</v>
      </c>
      <c r="G136" s="2" t="s">
        <v>4</v>
      </c>
      <c r="H136" s="2" t="s">
        <v>5182</v>
      </c>
      <c r="I136" s="6" t="s">
        <v>4638</v>
      </c>
      <c r="J136" s="2" t="s">
        <v>3633</v>
      </c>
      <c r="K136" s="12">
        <v>195.5</v>
      </c>
      <c r="L136" s="4"/>
      <c r="M136" s="2" t="s">
        <v>4948</v>
      </c>
      <c r="N136" s="2"/>
    </row>
    <row r="137" spans="1:14" x14ac:dyDescent="0.25">
      <c r="A137" s="14" t="s">
        <v>30</v>
      </c>
      <c r="B137" s="2"/>
      <c r="C137" s="48">
        <v>45371</v>
      </c>
      <c r="D137" s="2"/>
      <c r="E137" s="6">
        <v>2400005853</v>
      </c>
      <c r="F137" s="4">
        <v>2023</v>
      </c>
      <c r="G137" s="2" t="s">
        <v>4</v>
      </c>
      <c r="H137" s="2" t="s">
        <v>5357</v>
      </c>
      <c r="I137" s="6" t="s">
        <v>4134</v>
      </c>
      <c r="J137" s="2" t="s">
        <v>3630</v>
      </c>
      <c r="K137" s="12">
        <v>133.5</v>
      </c>
      <c r="L137" s="21" t="s">
        <v>107</v>
      </c>
      <c r="M137" s="2" t="s">
        <v>5358</v>
      </c>
      <c r="N137" s="2"/>
    </row>
    <row r="138" spans="1:14" x14ac:dyDescent="0.25">
      <c r="A138" s="14" t="s">
        <v>30</v>
      </c>
      <c r="B138" s="2"/>
      <c r="C138" s="48">
        <v>45371</v>
      </c>
      <c r="D138" s="2"/>
      <c r="E138" s="6">
        <v>2400005854</v>
      </c>
      <c r="F138" s="4">
        <v>2023</v>
      </c>
      <c r="G138" s="2" t="s">
        <v>4</v>
      </c>
      <c r="H138" s="2" t="s">
        <v>5357</v>
      </c>
      <c r="I138" s="6" t="s">
        <v>4134</v>
      </c>
      <c r="J138" s="2" t="s">
        <v>3730</v>
      </c>
      <c r="K138" s="12">
        <v>135.5</v>
      </c>
      <c r="L138" s="21" t="s">
        <v>107</v>
      </c>
      <c r="M138" s="2" t="s">
        <v>5356</v>
      </c>
      <c r="N138" s="2"/>
    </row>
    <row r="139" spans="1:14" x14ac:dyDescent="0.25">
      <c r="A139" s="14" t="s">
        <v>30</v>
      </c>
      <c r="B139" s="2"/>
      <c r="C139" s="48">
        <v>45371</v>
      </c>
      <c r="D139" s="2"/>
      <c r="E139" s="6">
        <v>2400005858</v>
      </c>
      <c r="F139" s="4">
        <v>2023</v>
      </c>
      <c r="G139" s="2" t="s">
        <v>4</v>
      </c>
      <c r="H139" s="2" t="s">
        <v>5337</v>
      </c>
      <c r="I139" s="6" t="s">
        <v>4618</v>
      </c>
      <c r="J139" s="2" t="s">
        <v>3633</v>
      </c>
      <c r="K139" s="12">
        <v>47</v>
      </c>
      <c r="L139" s="21" t="s">
        <v>107</v>
      </c>
      <c r="M139" s="2" t="s">
        <v>4945</v>
      </c>
      <c r="N139" s="2"/>
    </row>
    <row r="140" spans="1:14" x14ac:dyDescent="0.25">
      <c r="A140" s="14" t="s">
        <v>30</v>
      </c>
      <c r="B140" s="2"/>
      <c r="C140" s="48">
        <v>45372</v>
      </c>
      <c r="D140" s="2"/>
      <c r="E140" s="6">
        <v>2400005809</v>
      </c>
      <c r="F140" s="4">
        <v>2023</v>
      </c>
      <c r="G140" s="2" t="s">
        <v>4</v>
      </c>
      <c r="H140" s="2" t="s">
        <v>5354</v>
      </c>
      <c r="I140" s="6" t="s">
        <v>3969</v>
      </c>
      <c r="J140" s="2" t="s">
        <v>3633</v>
      </c>
      <c r="K140" s="12">
        <v>149</v>
      </c>
      <c r="L140" s="21" t="s">
        <v>107</v>
      </c>
      <c r="M140" s="2" t="s">
        <v>5355</v>
      </c>
      <c r="N140" s="2"/>
    </row>
    <row r="141" spans="1:14" x14ac:dyDescent="0.25">
      <c r="A141" s="14" t="s">
        <v>30</v>
      </c>
      <c r="B141" s="2"/>
      <c r="C141" s="48">
        <v>45372</v>
      </c>
      <c r="D141" s="2"/>
      <c r="E141" s="6">
        <v>2400005810</v>
      </c>
      <c r="F141" s="4">
        <v>2023</v>
      </c>
      <c r="G141" s="2" t="s">
        <v>4</v>
      </c>
      <c r="H141" s="2" t="s">
        <v>5354</v>
      </c>
      <c r="I141" s="6" t="s">
        <v>3969</v>
      </c>
      <c r="J141" s="2" t="s">
        <v>3745</v>
      </c>
      <c r="K141" s="12">
        <v>1039</v>
      </c>
      <c r="L141" s="21" t="s">
        <v>107</v>
      </c>
      <c r="M141" s="2" t="s">
        <v>5353</v>
      </c>
      <c r="N141" s="2"/>
    </row>
    <row r="142" spans="1:14" x14ac:dyDescent="0.25">
      <c r="A142" s="14" t="s">
        <v>30</v>
      </c>
      <c r="B142" s="2"/>
      <c r="C142" s="48">
        <v>45376</v>
      </c>
      <c r="D142" s="2"/>
      <c r="E142" s="6">
        <v>2400005964</v>
      </c>
      <c r="F142" s="4">
        <v>2023</v>
      </c>
      <c r="G142" s="2" t="s">
        <v>4</v>
      </c>
      <c r="H142" s="2" t="s">
        <v>5164</v>
      </c>
      <c r="I142" s="6" t="s">
        <v>4635</v>
      </c>
      <c r="J142" s="2" t="s">
        <v>3633</v>
      </c>
      <c r="K142" s="12">
        <v>306.5</v>
      </c>
      <c r="L142" s="21" t="s">
        <v>107</v>
      </c>
      <c r="M142" s="2" t="s">
        <v>5154</v>
      </c>
      <c r="N142" s="2"/>
    </row>
    <row r="143" spans="1:14" x14ac:dyDescent="0.25">
      <c r="A143" s="14" t="s">
        <v>30</v>
      </c>
      <c r="B143" s="2"/>
      <c r="C143" s="48">
        <v>45376</v>
      </c>
      <c r="D143" s="2"/>
      <c r="E143" s="6">
        <v>1001975824</v>
      </c>
      <c r="F143" s="4">
        <v>2023</v>
      </c>
      <c r="G143" s="2" t="s">
        <v>4</v>
      </c>
      <c r="H143" s="2" t="s">
        <v>5347</v>
      </c>
      <c r="I143" s="6" t="s">
        <v>4628</v>
      </c>
      <c r="J143" s="2"/>
      <c r="K143" s="12">
        <v>20</v>
      </c>
      <c r="L143" s="20" t="s">
        <v>99</v>
      </c>
      <c r="M143" s="22" t="s">
        <v>5352</v>
      </c>
      <c r="N143" s="2"/>
    </row>
    <row r="144" spans="1:14" x14ac:dyDescent="0.25">
      <c r="A144" s="14" t="s">
        <v>30</v>
      </c>
      <c r="B144" s="2"/>
      <c r="C144" s="48">
        <v>45378</v>
      </c>
      <c r="D144" s="2"/>
      <c r="E144" s="6">
        <v>2400005918</v>
      </c>
      <c r="F144" s="4">
        <v>2023</v>
      </c>
      <c r="G144" s="2" t="s">
        <v>4</v>
      </c>
      <c r="H144" s="2" t="s">
        <v>471</v>
      </c>
      <c r="I144" s="6" t="s">
        <v>470</v>
      </c>
      <c r="J144" s="2" t="s">
        <v>3630</v>
      </c>
      <c r="K144" s="12">
        <v>491</v>
      </c>
      <c r="L144" s="4"/>
      <c r="M144" s="2" t="s">
        <v>5219</v>
      </c>
      <c r="N144" s="2"/>
    </row>
    <row r="145" spans="1:14" x14ac:dyDescent="0.25">
      <c r="A145" s="14" t="s">
        <v>30</v>
      </c>
      <c r="B145" s="2"/>
      <c r="C145" s="48">
        <v>45378</v>
      </c>
      <c r="D145" s="2"/>
      <c r="E145" s="6">
        <v>2400005917</v>
      </c>
      <c r="F145" s="4">
        <v>2023</v>
      </c>
      <c r="G145" s="2" t="s">
        <v>4</v>
      </c>
      <c r="H145" s="2" t="s">
        <v>5179</v>
      </c>
      <c r="I145" s="6" t="s">
        <v>4631</v>
      </c>
      <c r="J145" s="2" t="s">
        <v>3745</v>
      </c>
      <c r="K145" s="12">
        <v>320.5</v>
      </c>
      <c r="L145" s="21" t="s">
        <v>107</v>
      </c>
      <c r="M145" s="2" t="s">
        <v>5344</v>
      </c>
      <c r="N145" s="2"/>
    </row>
    <row r="146" spans="1:14" x14ac:dyDescent="0.25">
      <c r="A146" s="14" t="s">
        <v>30</v>
      </c>
      <c r="B146" s="2"/>
      <c r="C146" s="48">
        <v>45379</v>
      </c>
      <c r="D146" s="2"/>
      <c r="E146" s="6">
        <v>2400005929</v>
      </c>
      <c r="F146" s="4">
        <v>2023</v>
      </c>
      <c r="G146" s="2" t="s">
        <v>4</v>
      </c>
      <c r="H146" s="2" t="s">
        <v>5351</v>
      </c>
      <c r="I146" s="6" t="s">
        <v>4633</v>
      </c>
      <c r="J146" s="2" t="s">
        <v>923</v>
      </c>
      <c r="K146" s="12">
        <v>84</v>
      </c>
      <c r="L146" s="21" t="s">
        <v>107</v>
      </c>
      <c r="M146" s="2" t="s">
        <v>5350</v>
      </c>
      <c r="N146" s="2"/>
    </row>
    <row r="147" spans="1:14" x14ac:dyDescent="0.25">
      <c r="A147" s="14" t="s">
        <v>30</v>
      </c>
      <c r="B147" s="2"/>
      <c r="C147" s="48">
        <v>45379</v>
      </c>
      <c r="D147" s="2"/>
      <c r="E147" s="6">
        <v>2400005930</v>
      </c>
      <c r="F147" s="4">
        <v>2023</v>
      </c>
      <c r="G147" s="2" t="s">
        <v>4</v>
      </c>
      <c r="H147" s="2" t="s">
        <v>1311</v>
      </c>
      <c r="I147" s="6" t="s">
        <v>4623</v>
      </c>
      <c r="J147" s="2" t="s">
        <v>923</v>
      </c>
      <c r="K147" s="12">
        <v>60.5</v>
      </c>
      <c r="L147" s="21" t="s">
        <v>107</v>
      </c>
      <c r="M147" s="2" t="s">
        <v>5349</v>
      </c>
      <c r="N147" s="2"/>
    </row>
    <row r="148" spans="1:14" x14ac:dyDescent="0.25">
      <c r="A148" s="14" t="s">
        <v>30</v>
      </c>
      <c r="B148" s="2"/>
      <c r="C148" s="48">
        <v>45380</v>
      </c>
      <c r="D148" s="2"/>
      <c r="E148" s="6">
        <v>2400005931</v>
      </c>
      <c r="F148" s="4">
        <v>2023</v>
      </c>
      <c r="G148" s="2" t="s">
        <v>4</v>
      </c>
      <c r="H148" s="2" t="s">
        <v>1421</v>
      </c>
      <c r="I148" s="6" t="s">
        <v>5348</v>
      </c>
      <c r="J148" s="2" t="s">
        <v>923</v>
      </c>
      <c r="K148" s="12">
        <v>24.58</v>
      </c>
      <c r="L148" s="4"/>
      <c r="M148" s="2" t="s">
        <v>5154</v>
      </c>
      <c r="N148" s="2"/>
    </row>
    <row r="149" spans="1:14" x14ac:dyDescent="0.25">
      <c r="A149" s="14" t="s">
        <v>30</v>
      </c>
      <c r="B149" s="2"/>
      <c r="C149" s="48">
        <v>45383</v>
      </c>
      <c r="D149" s="2"/>
      <c r="E149" s="6">
        <v>2400006099</v>
      </c>
      <c r="F149" s="4">
        <v>2023</v>
      </c>
      <c r="G149" s="2" t="s">
        <v>4</v>
      </c>
      <c r="H149" s="2" t="s">
        <v>5347</v>
      </c>
      <c r="I149" s="6" t="s">
        <v>4628</v>
      </c>
      <c r="J149" s="2" t="s">
        <v>923</v>
      </c>
      <c r="K149" s="12">
        <v>12.164999999999999</v>
      </c>
      <c r="L149" s="20" t="s">
        <v>99</v>
      </c>
      <c r="M149" s="2" t="s">
        <v>5346</v>
      </c>
      <c r="N149" s="2"/>
    </row>
    <row r="150" spans="1:14" x14ac:dyDescent="0.25">
      <c r="A150" s="14" t="s">
        <v>30</v>
      </c>
      <c r="B150" s="2"/>
      <c r="C150" s="48">
        <v>45383</v>
      </c>
      <c r="D150" s="2"/>
      <c r="E150" s="6">
        <v>2400006092</v>
      </c>
      <c r="F150" s="4">
        <v>2023</v>
      </c>
      <c r="G150" s="2" t="s">
        <v>4</v>
      </c>
      <c r="H150" s="2" t="s">
        <v>5345</v>
      </c>
      <c r="I150" s="6" t="s">
        <v>4629</v>
      </c>
      <c r="J150" s="2" t="s">
        <v>923</v>
      </c>
      <c r="K150" s="12">
        <v>62.5</v>
      </c>
      <c r="L150" s="4"/>
      <c r="M150" s="2" t="s">
        <v>5344</v>
      </c>
      <c r="N150" s="2"/>
    </row>
    <row r="151" spans="1:14" x14ac:dyDescent="0.25">
      <c r="A151" s="14" t="s">
        <v>30</v>
      </c>
      <c r="B151" s="2"/>
      <c r="C151" s="48">
        <v>45383</v>
      </c>
      <c r="D151" s="2"/>
      <c r="E151" s="6">
        <v>2400006090</v>
      </c>
      <c r="F151" s="4">
        <v>2023</v>
      </c>
      <c r="G151" s="2" t="s">
        <v>4</v>
      </c>
      <c r="H151" s="2" t="s">
        <v>1152</v>
      </c>
      <c r="I151" s="6" t="s">
        <v>4478</v>
      </c>
      <c r="J151" s="2" t="s">
        <v>3630</v>
      </c>
      <c r="K151" s="12">
        <v>144</v>
      </c>
      <c r="L151" s="21" t="s">
        <v>107</v>
      </c>
      <c r="M151" s="2" t="s">
        <v>5343</v>
      </c>
      <c r="N151" s="2"/>
    </row>
    <row r="152" spans="1:14" x14ac:dyDescent="0.25">
      <c r="A152" s="14" t="s">
        <v>30</v>
      </c>
      <c r="B152" s="2"/>
      <c r="C152" s="48">
        <v>45384</v>
      </c>
      <c r="D152" s="2"/>
      <c r="E152" s="6">
        <v>2400006094</v>
      </c>
      <c r="F152" s="4">
        <v>2023</v>
      </c>
      <c r="G152" s="2" t="s">
        <v>4</v>
      </c>
      <c r="H152" s="2" t="s">
        <v>972</v>
      </c>
      <c r="I152" s="6" t="s">
        <v>4615</v>
      </c>
      <c r="J152" s="2" t="s">
        <v>3742</v>
      </c>
      <c r="K152" s="12">
        <v>73.5</v>
      </c>
      <c r="L152" s="21" t="s">
        <v>107</v>
      </c>
      <c r="M152" s="2" t="s">
        <v>5154</v>
      </c>
      <c r="N152" s="2"/>
    </row>
    <row r="153" spans="1:14" x14ac:dyDescent="0.25">
      <c r="A153" s="14" t="s">
        <v>30</v>
      </c>
      <c r="B153" s="2"/>
      <c r="C153" s="48">
        <v>45386</v>
      </c>
      <c r="D153" s="2"/>
      <c r="E153" s="6">
        <v>2400006036</v>
      </c>
      <c r="F153" s="4">
        <v>2023</v>
      </c>
      <c r="G153" s="2" t="s">
        <v>8</v>
      </c>
      <c r="H153" s="2" t="s">
        <v>280</v>
      </c>
      <c r="I153" s="6" t="s">
        <v>4614</v>
      </c>
      <c r="J153" s="2" t="s">
        <v>923</v>
      </c>
      <c r="K153" s="12">
        <v>106</v>
      </c>
      <c r="L153" s="21" t="s">
        <v>107</v>
      </c>
      <c r="M153" s="2" t="s">
        <v>5342</v>
      </c>
      <c r="N153" s="2"/>
    </row>
    <row r="154" spans="1:14" x14ac:dyDescent="0.25">
      <c r="A154" s="14" t="s">
        <v>30</v>
      </c>
      <c r="B154" s="2"/>
      <c r="C154" s="48">
        <v>45386</v>
      </c>
      <c r="D154" s="2"/>
      <c r="E154" s="6">
        <v>2400006038</v>
      </c>
      <c r="F154" s="4">
        <v>2023</v>
      </c>
      <c r="G154" s="2" t="s">
        <v>8</v>
      </c>
      <c r="H154" s="2" t="s">
        <v>174</v>
      </c>
      <c r="I154" s="6" t="s">
        <v>521</v>
      </c>
      <c r="J154" s="2" t="s">
        <v>3730</v>
      </c>
      <c r="K154" s="12">
        <v>108</v>
      </c>
      <c r="L154" s="21" t="s">
        <v>107</v>
      </c>
      <c r="M154" s="2" t="s">
        <v>4645</v>
      </c>
      <c r="N154" s="2"/>
    </row>
    <row r="155" spans="1:14" x14ac:dyDescent="0.25">
      <c r="A155" s="14" t="s">
        <v>30</v>
      </c>
      <c r="B155" s="2"/>
      <c r="C155" s="48">
        <v>45390</v>
      </c>
      <c r="D155" s="2"/>
      <c r="E155" s="6">
        <v>2400006093</v>
      </c>
      <c r="F155" s="4">
        <v>2023</v>
      </c>
      <c r="G155" s="2" t="s">
        <v>4</v>
      </c>
      <c r="H155" s="2" t="s">
        <v>1338</v>
      </c>
      <c r="I155" s="6" t="s">
        <v>4625</v>
      </c>
      <c r="J155" s="2" t="s">
        <v>3633</v>
      </c>
      <c r="K155" s="12">
        <v>188.5</v>
      </c>
      <c r="L155" s="21" t="s">
        <v>107</v>
      </c>
      <c r="M155" s="2" t="s">
        <v>5165</v>
      </c>
      <c r="N155" s="2"/>
    </row>
    <row r="156" spans="1:14" x14ac:dyDescent="0.25">
      <c r="A156" s="14" t="s">
        <v>30</v>
      </c>
      <c r="B156" s="2"/>
      <c r="C156" s="48">
        <v>45399</v>
      </c>
      <c r="D156" s="2"/>
      <c r="E156" s="6">
        <v>2400006068</v>
      </c>
      <c r="F156" s="4">
        <v>2023</v>
      </c>
      <c r="G156" s="2" t="s">
        <v>4</v>
      </c>
      <c r="H156" s="2" t="s">
        <v>5341</v>
      </c>
      <c r="I156" s="6" t="s">
        <v>4622</v>
      </c>
      <c r="J156" s="2" t="s">
        <v>923</v>
      </c>
      <c r="K156" s="12">
        <v>69.5</v>
      </c>
      <c r="L156" s="21" t="s">
        <v>107</v>
      </c>
      <c r="M156" s="2" t="s">
        <v>5340</v>
      </c>
      <c r="N156" s="2"/>
    </row>
    <row r="157" spans="1:14" x14ac:dyDescent="0.25">
      <c r="A157" s="14" t="s">
        <v>30</v>
      </c>
      <c r="B157" s="2"/>
      <c r="C157" s="48">
        <v>45401</v>
      </c>
      <c r="D157" s="2"/>
      <c r="E157" s="6">
        <v>2400006095</v>
      </c>
      <c r="F157" s="4">
        <v>2023</v>
      </c>
      <c r="G157" s="2" t="s">
        <v>4</v>
      </c>
      <c r="H157" s="2" t="s">
        <v>5339</v>
      </c>
      <c r="I157" s="6" t="s">
        <v>4620</v>
      </c>
      <c r="J157" s="2" t="s">
        <v>923</v>
      </c>
      <c r="K157" s="12">
        <v>32.5</v>
      </c>
      <c r="L157" s="4"/>
      <c r="M157" s="2" t="s">
        <v>5338</v>
      </c>
      <c r="N157" s="2"/>
    </row>
    <row r="158" spans="1:14" x14ac:dyDescent="0.25">
      <c r="A158" s="14" t="s">
        <v>30</v>
      </c>
      <c r="B158" s="2"/>
      <c r="C158" s="48">
        <v>45402</v>
      </c>
      <c r="D158" s="2"/>
      <c r="E158" s="6">
        <v>2400006105</v>
      </c>
      <c r="F158" s="4">
        <v>2023</v>
      </c>
      <c r="G158" s="2" t="s">
        <v>4</v>
      </c>
      <c r="H158" s="2" t="s">
        <v>5337</v>
      </c>
      <c r="I158" s="6" t="s">
        <v>4618</v>
      </c>
      <c r="J158" s="2" t="s">
        <v>3633</v>
      </c>
      <c r="K158" s="12">
        <v>37</v>
      </c>
      <c r="L158" s="21" t="s">
        <v>107</v>
      </c>
      <c r="M158" s="2" t="s">
        <v>4772</v>
      </c>
      <c r="N158" s="2"/>
    </row>
    <row r="159" spans="1:14" x14ac:dyDescent="0.25">
      <c r="A159" s="56" t="s">
        <v>30</v>
      </c>
      <c r="B159" s="3"/>
      <c r="C159" s="48">
        <v>45407</v>
      </c>
      <c r="D159" s="2"/>
      <c r="E159" s="6">
        <v>300092559</v>
      </c>
      <c r="F159" s="4">
        <v>2023</v>
      </c>
      <c r="G159" s="2" t="s">
        <v>4</v>
      </c>
      <c r="H159" s="2" t="s">
        <v>5336</v>
      </c>
      <c r="I159" s="6" t="s">
        <v>4617</v>
      </c>
      <c r="J159" s="2" t="s">
        <v>923</v>
      </c>
      <c r="K159" s="12">
        <v>93</v>
      </c>
      <c r="L159" s="21" t="s">
        <v>107</v>
      </c>
      <c r="M159" s="2" t="s">
        <v>5075</v>
      </c>
      <c r="N159" s="2"/>
    </row>
    <row r="160" spans="1:14" x14ac:dyDescent="0.25">
      <c r="A160" s="14" t="s">
        <v>30</v>
      </c>
      <c r="B160" s="2"/>
      <c r="C160" s="48">
        <v>45408</v>
      </c>
      <c r="D160" s="2"/>
      <c r="E160" s="6">
        <v>300092558</v>
      </c>
      <c r="F160" s="4">
        <v>2023</v>
      </c>
      <c r="G160" s="2" t="s">
        <v>4</v>
      </c>
      <c r="H160" s="2" t="s">
        <v>972</v>
      </c>
      <c r="I160" s="6" t="s">
        <v>4615</v>
      </c>
      <c r="J160" s="2" t="s">
        <v>3739</v>
      </c>
      <c r="K160" s="12">
        <v>39</v>
      </c>
      <c r="L160" s="21" t="s">
        <v>107</v>
      </c>
      <c r="M160" s="2" t="s">
        <v>5075</v>
      </c>
      <c r="N160" s="2"/>
    </row>
    <row r="161" spans="1:14" x14ac:dyDescent="0.25">
      <c r="A161" s="14" t="s">
        <v>30</v>
      </c>
      <c r="B161" s="2"/>
      <c r="C161" s="48">
        <v>45409</v>
      </c>
      <c r="D161" s="2"/>
      <c r="E161" s="6">
        <v>300092634</v>
      </c>
      <c r="F161" s="4">
        <v>2023</v>
      </c>
      <c r="G161" s="2" t="s">
        <v>8</v>
      </c>
      <c r="H161" s="2" t="s">
        <v>280</v>
      </c>
      <c r="I161" s="6" t="s">
        <v>4614</v>
      </c>
      <c r="J161" s="2" t="s">
        <v>923</v>
      </c>
      <c r="K161" s="12">
        <v>97.5</v>
      </c>
      <c r="L161" s="21" t="s">
        <v>107</v>
      </c>
      <c r="M161" s="2" t="s">
        <v>5075</v>
      </c>
      <c r="N161" s="2"/>
    </row>
    <row r="162" spans="1:14" x14ac:dyDescent="0.25">
      <c r="A162" s="14" t="s">
        <v>30</v>
      </c>
      <c r="B162" s="2"/>
      <c r="C162" s="48">
        <v>45602</v>
      </c>
      <c r="D162" s="2"/>
      <c r="E162" s="6">
        <v>2400006218</v>
      </c>
      <c r="F162" s="4">
        <v>2024</v>
      </c>
      <c r="G162" s="2" t="s">
        <v>4</v>
      </c>
      <c r="H162" s="2" t="s">
        <v>1434</v>
      </c>
      <c r="I162" s="6" t="s">
        <v>4580</v>
      </c>
      <c r="J162" s="2" t="s">
        <v>923</v>
      </c>
      <c r="K162" s="12">
        <v>112.5</v>
      </c>
      <c r="L162" s="21" t="s">
        <v>107</v>
      </c>
      <c r="M162" s="2" t="s">
        <v>3941</v>
      </c>
      <c r="N162" s="2"/>
    </row>
    <row r="163" spans="1:14" x14ac:dyDescent="0.25">
      <c r="A163" s="14" t="s">
        <v>30</v>
      </c>
      <c r="B163" s="2"/>
      <c r="C163" s="48">
        <v>45692</v>
      </c>
      <c r="D163" s="2"/>
      <c r="E163" s="6">
        <v>2400006585</v>
      </c>
      <c r="F163" s="4"/>
      <c r="G163" s="2" t="s">
        <v>4</v>
      </c>
      <c r="H163" s="2" t="s">
        <v>1329</v>
      </c>
      <c r="I163" s="6" t="s">
        <v>1328</v>
      </c>
      <c r="J163" s="2" t="s">
        <v>923</v>
      </c>
      <c r="K163" s="12">
        <v>52.5</v>
      </c>
      <c r="L163" s="21" t="s">
        <v>107</v>
      </c>
      <c r="M163" s="2" t="s">
        <v>4772</v>
      </c>
      <c r="N163" s="2"/>
    </row>
    <row r="164" spans="1:14" x14ac:dyDescent="0.25">
      <c r="A164" s="14" t="s">
        <v>30</v>
      </c>
      <c r="B164" s="2"/>
      <c r="C164" s="48">
        <v>45693</v>
      </c>
      <c r="D164" s="2"/>
      <c r="E164" s="6">
        <v>2400006451</v>
      </c>
      <c r="F164" s="4"/>
      <c r="G164" s="2" t="s">
        <v>8</v>
      </c>
      <c r="H164" s="2" t="s">
        <v>295</v>
      </c>
      <c r="I164" s="6" t="s">
        <v>352</v>
      </c>
      <c r="J164" s="2" t="s">
        <v>3730</v>
      </c>
      <c r="K164" s="12">
        <v>276</v>
      </c>
      <c r="L164" s="19" t="s">
        <v>94</v>
      </c>
      <c r="M164" s="2" t="s">
        <v>5063</v>
      </c>
      <c r="N164" s="2"/>
    </row>
    <row r="165" spans="1:14" x14ac:dyDescent="0.25">
      <c r="A165" s="14" t="s">
        <v>30</v>
      </c>
      <c r="B165" s="2"/>
      <c r="C165" s="48">
        <v>45694</v>
      </c>
      <c r="D165" s="2"/>
      <c r="E165" s="6">
        <v>2400006452</v>
      </c>
      <c r="F165" s="4"/>
      <c r="G165" s="2" t="s">
        <v>4</v>
      </c>
      <c r="H165" s="2" t="s">
        <v>1396</v>
      </c>
      <c r="I165" s="6" t="s">
        <v>5068</v>
      </c>
      <c r="J165" s="2" t="s">
        <v>3637</v>
      </c>
      <c r="K165" s="12">
        <v>188.5</v>
      </c>
      <c r="L165" s="4"/>
      <c r="M165" s="2" t="s">
        <v>5067</v>
      </c>
      <c r="N165" s="2"/>
    </row>
    <row r="166" spans="1:14" x14ac:dyDescent="0.25">
      <c r="A166" s="14" t="s">
        <v>30</v>
      </c>
      <c r="B166" s="22"/>
      <c r="C166" s="60">
        <v>45695</v>
      </c>
      <c r="D166" s="22"/>
      <c r="E166" s="23">
        <v>2400006319</v>
      </c>
      <c r="F166" s="119"/>
      <c r="G166" s="22" t="s">
        <v>8</v>
      </c>
      <c r="H166" s="22" t="s">
        <v>909</v>
      </c>
      <c r="I166" s="23" t="s">
        <v>4480</v>
      </c>
      <c r="J166" s="22" t="s">
        <v>3745</v>
      </c>
      <c r="K166" s="61">
        <v>85.5</v>
      </c>
      <c r="L166" s="119"/>
      <c r="M166" s="22" t="s">
        <v>5335</v>
      </c>
      <c r="N166" s="22"/>
    </row>
    <row r="167" spans="1:14" x14ac:dyDescent="0.25">
      <c r="A167" s="14" t="s">
        <v>30</v>
      </c>
      <c r="B167" s="2"/>
      <c r="C167" s="48">
        <v>45695</v>
      </c>
      <c r="D167" s="2"/>
      <c r="E167" s="6">
        <v>2400006435</v>
      </c>
      <c r="F167" s="4"/>
      <c r="G167" s="2" t="s">
        <v>8</v>
      </c>
      <c r="H167" s="2" t="s">
        <v>422</v>
      </c>
      <c r="I167" s="6" t="s">
        <v>423</v>
      </c>
      <c r="J167" s="2" t="s">
        <v>3730</v>
      </c>
      <c r="K167" s="12">
        <v>205.3</v>
      </c>
      <c r="L167" s="19" t="s">
        <v>94</v>
      </c>
      <c r="M167" s="2" t="s">
        <v>5334</v>
      </c>
      <c r="N167" s="2"/>
    </row>
    <row r="168" spans="1:14" x14ac:dyDescent="0.25">
      <c r="A168" s="14" t="s">
        <v>30</v>
      </c>
      <c r="B168" s="2"/>
      <c r="C168" s="48">
        <v>45698</v>
      </c>
      <c r="D168" s="2"/>
      <c r="E168" s="6">
        <v>2400006601</v>
      </c>
      <c r="F168" s="4"/>
      <c r="G168" s="2" t="s">
        <v>4</v>
      </c>
      <c r="H168" s="2" t="s">
        <v>1388</v>
      </c>
      <c r="I168" s="6" t="s">
        <v>1387</v>
      </c>
      <c r="J168" s="2" t="s">
        <v>923</v>
      </c>
      <c r="K168" s="12">
        <v>57.5</v>
      </c>
      <c r="L168" s="21" t="s">
        <v>107</v>
      </c>
      <c r="M168" s="2" t="s">
        <v>4777</v>
      </c>
      <c r="N168" s="2"/>
    </row>
    <row r="169" spans="1:14" x14ac:dyDescent="0.25">
      <c r="A169" s="14" t="s">
        <v>30</v>
      </c>
      <c r="B169" s="2"/>
      <c r="C169" s="48">
        <v>45699</v>
      </c>
      <c r="D169" s="2"/>
      <c r="E169" s="6">
        <v>2400006455</v>
      </c>
      <c r="F169" s="4"/>
      <c r="G169" s="2" t="s">
        <v>8</v>
      </c>
      <c r="H169" s="2" t="s">
        <v>1380</v>
      </c>
      <c r="I169" s="6" t="s">
        <v>1397</v>
      </c>
      <c r="J169" s="2" t="s">
        <v>923</v>
      </c>
      <c r="K169" s="12">
        <v>156.5</v>
      </c>
      <c r="L169" s="19" t="s">
        <v>94</v>
      </c>
      <c r="M169" s="2" t="s">
        <v>5064</v>
      </c>
      <c r="N169" s="2"/>
    </row>
    <row r="170" spans="1:14" x14ac:dyDescent="0.25">
      <c r="A170" s="14" t="s">
        <v>30</v>
      </c>
      <c r="B170" s="2"/>
      <c r="C170" s="48">
        <v>45700</v>
      </c>
      <c r="D170" s="2"/>
      <c r="E170" s="6">
        <v>300095110</v>
      </c>
      <c r="F170" s="4"/>
      <c r="G170" s="2" t="s">
        <v>4</v>
      </c>
      <c r="H170" s="2" t="s">
        <v>987</v>
      </c>
      <c r="I170" s="6" t="s">
        <v>1404</v>
      </c>
      <c r="J170" s="2" t="s">
        <v>3745</v>
      </c>
      <c r="K170" s="12">
        <v>161</v>
      </c>
      <c r="L170" s="21" t="s">
        <v>107</v>
      </c>
      <c r="M170" s="2" t="s">
        <v>4697</v>
      </c>
      <c r="N170" s="2"/>
    </row>
    <row r="171" spans="1:14" x14ac:dyDescent="0.25">
      <c r="A171" s="14" t="s">
        <v>30</v>
      </c>
      <c r="B171" s="2"/>
      <c r="C171" s="48">
        <v>45701</v>
      </c>
      <c r="D171" s="2"/>
      <c r="E171" s="6">
        <v>2400006453</v>
      </c>
      <c r="F171" s="4"/>
      <c r="G171" s="2" t="s">
        <v>4</v>
      </c>
      <c r="H171" s="2" t="s">
        <v>987</v>
      </c>
      <c r="I171" s="6" t="s">
        <v>1381</v>
      </c>
      <c r="J171" s="2" t="s">
        <v>3739</v>
      </c>
      <c r="K171" s="12">
        <v>302.5</v>
      </c>
      <c r="L171" s="21" t="s">
        <v>107</v>
      </c>
      <c r="M171" s="2" t="s">
        <v>5073</v>
      </c>
      <c r="N171" s="2"/>
    </row>
    <row r="172" spans="1:14" x14ac:dyDescent="0.25">
      <c r="A172" s="14" t="s">
        <v>30</v>
      </c>
      <c r="B172" s="2"/>
      <c r="C172" s="48">
        <v>45702</v>
      </c>
      <c r="D172" s="2"/>
      <c r="E172" s="6">
        <v>300095720</v>
      </c>
      <c r="F172" s="4"/>
      <c r="G172" s="2" t="s">
        <v>4</v>
      </c>
      <c r="H172" s="2" t="s">
        <v>987</v>
      </c>
      <c r="I172" s="6" t="s">
        <v>1381</v>
      </c>
      <c r="J172" s="2" t="s">
        <v>3742</v>
      </c>
      <c r="K172" s="12">
        <v>112</v>
      </c>
      <c r="L172" s="21" t="s">
        <v>107</v>
      </c>
      <c r="M172" s="2" t="s">
        <v>4697</v>
      </c>
      <c r="N172" s="2"/>
    </row>
    <row r="173" spans="1:14" x14ac:dyDescent="0.25">
      <c r="A173" s="14" t="s">
        <v>30</v>
      </c>
      <c r="B173" s="2"/>
      <c r="C173" s="48">
        <v>45702</v>
      </c>
      <c r="D173" s="2"/>
      <c r="E173" s="6">
        <v>2400006487</v>
      </c>
      <c r="F173" s="4"/>
      <c r="G173" s="2" t="s">
        <v>4</v>
      </c>
      <c r="H173" s="2" t="s">
        <v>1394</v>
      </c>
      <c r="I173" s="6" t="s">
        <v>1393</v>
      </c>
      <c r="J173" s="2" t="s">
        <v>3637</v>
      </c>
      <c r="K173" s="12">
        <v>196</v>
      </c>
      <c r="L173" s="21" t="s">
        <v>107</v>
      </c>
      <c r="M173" s="2" t="s">
        <v>5070</v>
      </c>
      <c r="N173" s="2"/>
    </row>
    <row r="174" spans="1:14" x14ac:dyDescent="0.25">
      <c r="A174" s="14" t="s">
        <v>30</v>
      </c>
      <c r="B174" s="2"/>
      <c r="C174" s="48">
        <v>45705</v>
      </c>
      <c r="D174" s="2"/>
      <c r="E174" s="6">
        <v>2400006454</v>
      </c>
      <c r="F174" s="4"/>
      <c r="G174" s="2" t="s">
        <v>4</v>
      </c>
      <c r="H174" s="2" t="s">
        <v>331</v>
      </c>
      <c r="I174" s="6" t="s">
        <v>330</v>
      </c>
      <c r="J174" s="2" t="s">
        <v>3730</v>
      </c>
      <c r="K174" s="12">
        <v>360</v>
      </c>
      <c r="L174" s="21" t="s">
        <v>107</v>
      </c>
      <c r="M174" s="2" t="s">
        <v>5025</v>
      </c>
      <c r="N174" s="2"/>
    </row>
    <row r="175" spans="1:14" x14ac:dyDescent="0.25">
      <c r="A175" s="14" t="s">
        <v>30</v>
      </c>
      <c r="B175" s="2"/>
      <c r="C175" s="48">
        <v>45706</v>
      </c>
      <c r="D175" s="2"/>
      <c r="E175" s="6">
        <v>2400006553</v>
      </c>
      <c r="F175" s="4"/>
      <c r="G175" s="2" t="s">
        <v>8</v>
      </c>
      <c r="H175" s="2" t="s">
        <v>405</v>
      </c>
      <c r="I175" s="6" t="s">
        <v>1360</v>
      </c>
      <c r="J175" s="2" t="s">
        <v>3637</v>
      </c>
      <c r="K175" s="12">
        <v>52</v>
      </c>
      <c r="L175" s="19" t="s">
        <v>94</v>
      </c>
      <c r="M175" s="2" t="s">
        <v>5065</v>
      </c>
      <c r="N175" s="2"/>
    </row>
    <row r="176" spans="1:14" x14ac:dyDescent="0.25">
      <c r="A176" s="14" t="s">
        <v>30</v>
      </c>
      <c r="B176" s="2"/>
      <c r="C176" s="48">
        <v>45706</v>
      </c>
      <c r="D176" s="2"/>
      <c r="E176" s="6">
        <v>2400006602</v>
      </c>
      <c r="F176" s="4"/>
      <c r="G176" s="2" t="s">
        <v>8</v>
      </c>
      <c r="H176" s="2" t="s">
        <v>405</v>
      </c>
      <c r="I176" s="6" t="s">
        <v>1360</v>
      </c>
      <c r="J176" s="2" t="s">
        <v>3730</v>
      </c>
      <c r="K176" s="12">
        <v>102</v>
      </c>
      <c r="L176" s="19" t="s">
        <v>94</v>
      </c>
      <c r="M176" s="2" t="s">
        <v>4927</v>
      </c>
      <c r="N176" s="2"/>
    </row>
    <row r="177" spans="1:14" x14ac:dyDescent="0.25">
      <c r="A177" s="14" t="s">
        <v>30</v>
      </c>
      <c r="B177" s="2"/>
      <c r="C177" s="48">
        <v>45706</v>
      </c>
      <c r="D177" s="2"/>
      <c r="E177" s="6">
        <v>2400006554</v>
      </c>
      <c r="F177" s="4"/>
      <c r="G177" s="2" t="s">
        <v>4</v>
      </c>
      <c r="H177" s="2" t="s">
        <v>1350</v>
      </c>
      <c r="I177" s="6" t="s">
        <v>1349</v>
      </c>
      <c r="J177" s="2" t="s">
        <v>923</v>
      </c>
      <c r="K177" s="12">
        <v>93</v>
      </c>
      <c r="L177" s="21" t="s">
        <v>107</v>
      </c>
      <c r="M177" s="2" t="s">
        <v>5072</v>
      </c>
      <c r="N177" s="2"/>
    </row>
    <row r="178" spans="1:14" x14ac:dyDescent="0.25">
      <c r="A178" s="14" t="s">
        <v>30</v>
      </c>
      <c r="B178" s="2"/>
      <c r="C178" s="48">
        <v>45706</v>
      </c>
      <c r="D178" s="2"/>
      <c r="E178" s="6">
        <v>2400006581</v>
      </c>
      <c r="F178" s="4"/>
      <c r="G178" s="2" t="s">
        <v>4</v>
      </c>
      <c r="H178" s="2" t="s">
        <v>968</v>
      </c>
      <c r="I178" s="6" t="s">
        <v>1398</v>
      </c>
      <c r="J178" s="2" t="s">
        <v>3739</v>
      </c>
      <c r="K178" s="12">
        <v>116.5</v>
      </c>
      <c r="L178" s="21" t="s">
        <v>107</v>
      </c>
      <c r="M178" s="2" t="s">
        <v>5071</v>
      </c>
      <c r="N178" s="2"/>
    </row>
    <row r="179" spans="1:14" x14ac:dyDescent="0.25">
      <c r="A179" s="14" t="s">
        <v>30</v>
      </c>
      <c r="B179" s="2"/>
      <c r="C179" s="48">
        <v>45713</v>
      </c>
      <c r="D179" s="2"/>
      <c r="E179" s="6">
        <v>2400006559</v>
      </c>
      <c r="F179" s="4"/>
      <c r="G179" s="2" t="s">
        <v>4</v>
      </c>
      <c r="H179" s="2" t="s">
        <v>1148</v>
      </c>
      <c r="I179" s="6" t="s">
        <v>1334</v>
      </c>
      <c r="J179" s="2" t="s">
        <v>3633</v>
      </c>
      <c r="K179" s="12">
        <v>193</v>
      </c>
      <c r="L179" s="21" t="s">
        <v>107</v>
      </c>
      <c r="M179" s="2" t="s">
        <v>4945</v>
      </c>
      <c r="N179" s="2"/>
    </row>
    <row r="180" spans="1:14" x14ac:dyDescent="0.25">
      <c r="A180" s="14" t="s">
        <v>30</v>
      </c>
      <c r="B180" s="2"/>
      <c r="C180" s="48">
        <v>45708</v>
      </c>
      <c r="D180" s="2"/>
      <c r="E180" s="6">
        <v>2400006556</v>
      </c>
      <c r="F180" s="4"/>
      <c r="G180" s="2" t="s">
        <v>4</v>
      </c>
      <c r="H180" s="2" t="s">
        <v>1354</v>
      </c>
      <c r="I180" s="6" t="s">
        <v>1353</v>
      </c>
      <c r="J180" s="2" t="s">
        <v>923</v>
      </c>
      <c r="K180" s="12">
        <v>317</v>
      </c>
      <c r="L180" s="4"/>
      <c r="M180" s="2" t="s">
        <v>4855</v>
      </c>
      <c r="N180" s="2"/>
    </row>
    <row r="181" spans="1:14" x14ac:dyDescent="0.25">
      <c r="A181" s="14" t="s">
        <v>30</v>
      </c>
      <c r="B181" s="2"/>
      <c r="C181" s="48">
        <v>45707</v>
      </c>
      <c r="D181" s="2"/>
      <c r="E181" s="6">
        <v>300095525</v>
      </c>
      <c r="F181" s="4"/>
      <c r="G181" s="2" t="s">
        <v>4</v>
      </c>
      <c r="H181" s="2" t="s">
        <v>331</v>
      </c>
      <c r="I181" s="6" t="s">
        <v>330</v>
      </c>
      <c r="J181" s="2" t="s">
        <v>3630</v>
      </c>
      <c r="K181" s="12">
        <v>232.5</v>
      </c>
      <c r="L181" s="21" t="s">
        <v>107</v>
      </c>
      <c r="M181" s="2" t="s">
        <v>4697</v>
      </c>
      <c r="N181" s="2"/>
    </row>
    <row r="182" spans="1:14" x14ac:dyDescent="0.25">
      <c r="A182" s="14" t="s">
        <v>30</v>
      </c>
      <c r="B182" s="2"/>
      <c r="C182" s="48">
        <v>45709</v>
      </c>
      <c r="D182" s="2"/>
      <c r="E182" s="6">
        <v>2400006529</v>
      </c>
      <c r="F182" s="4"/>
      <c r="G182" s="2" t="s">
        <v>4</v>
      </c>
      <c r="H182" s="2" t="s">
        <v>1336</v>
      </c>
      <c r="I182" s="6" t="s">
        <v>1335</v>
      </c>
      <c r="J182" s="2" t="s">
        <v>3633</v>
      </c>
      <c r="K182" s="12">
        <v>164</v>
      </c>
      <c r="L182" s="21" t="s">
        <v>107</v>
      </c>
      <c r="M182" s="2" t="s">
        <v>4945</v>
      </c>
      <c r="N182" s="2"/>
    </row>
    <row r="183" spans="1:14" x14ac:dyDescent="0.25">
      <c r="A183" s="14" t="s">
        <v>30</v>
      </c>
      <c r="B183" s="2"/>
      <c r="C183" s="48">
        <v>45712</v>
      </c>
      <c r="D183" s="2"/>
      <c r="E183" s="6">
        <v>2400006458</v>
      </c>
      <c r="F183" s="4"/>
      <c r="G183" s="2" t="s">
        <v>4</v>
      </c>
      <c r="H183" s="2" t="s">
        <v>1336</v>
      </c>
      <c r="I183" s="6" t="s">
        <v>1335</v>
      </c>
      <c r="J183" s="2" t="s">
        <v>3745</v>
      </c>
      <c r="K183" s="12">
        <v>329.5</v>
      </c>
      <c r="L183" s="21" t="s">
        <v>107</v>
      </c>
      <c r="M183" s="2" t="s">
        <v>4914</v>
      </c>
      <c r="N183" s="2"/>
    </row>
    <row r="184" spans="1:14" x14ac:dyDescent="0.25">
      <c r="A184" s="14" t="s">
        <v>30</v>
      </c>
      <c r="B184" s="2"/>
      <c r="C184" s="48">
        <v>45714</v>
      </c>
      <c r="D184" s="2"/>
      <c r="E184" s="6">
        <v>2400006603</v>
      </c>
      <c r="F184" s="4"/>
      <c r="G184" s="2" t="s">
        <v>4</v>
      </c>
      <c r="H184" s="2" t="s">
        <v>1342</v>
      </c>
      <c r="I184" s="6" t="s">
        <v>1341</v>
      </c>
      <c r="J184" s="2" t="s">
        <v>3633</v>
      </c>
      <c r="K184" s="12">
        <v>367</v>
      </c>
      <c r="L184" s="21" t="s">
        <v>107</v>
      </c>
      <c r="M184" s="2" t="s">
        <v>4930</v>
      </c>
      <c r="N184" s="2"/>
    </row>
    <row r="185" spans="1:14" x14ac:dyDescent="0.25">
      <c r="A185" s="14" t="s">
        <v>30</v>
      </c>
      <c r="B185" s="2"/>
      <c r="C185" s="48">
        <v>45715</v>
      </c>
      <c r="D185" s="2"/>
      <c r="E185" s="6">
        <v>2400006512</v>
      </c>
      <c r="F185" s="4"/>
      <c r="G185" s="2" t="s">
        <v>4</v>
      </c>
      <c r="H185" s="2" t="s">
        <v>929</v>
      </c>
      <c r="I185" s="6" t="s">
        <v>1348</v>
      </c>
      <c r="J185" s="2" t="s">
        <v>923</v>
      </c>
      <c r="K185" s="12">
        <v>93.5</v>
      </c>
      <c r="L185" s="4"/>
      <c r="M185" s="2" t="s">
        <v>5069</v>
      </c>
      <c r="N185" s="2"/>
    </row>
    <row r="186" spans="1:14" x14ac:dyDescent="0.25">
      <c r="A186" s="14" t="s">
        <v>30</v>
      </c>
      <c r="B186" s="2"/>
      <c r="C186" s="48">
        <v>45715</v>
      </c>
      <c r="D186" s="2"/>
      <c r="E186" s="6">
        <v>2400006492</v>
      </c>
      <c r="F186" s="4"/>
      <c r="G186" s="2" t="s">
        <v>8</v>
      </c>
      <c r="H186" s="2" t="s">
        <v>742</v>
      </c>
      <c r="I186" s="6" t="s">
        <v>1414</v>
      </c>
      <c r="J186" s="2" t="s">
        <v>3730</v>
      </c>
      <c r="K186" s="12">
        <v>116</v>
      </c>
      <c r="L186" s="19" t="s">
        <v>94</v>
      </c>
      <c r="M186" s="2" t="s">
        <v>5333</v>
      </c>
      <c r="N186" s="2"/>
    </row>
    <row r="187" spans="1:14" x14ac:dyDescent="0.25">
      <c r="A187" s="14" t="s">
        <v>30</v>
      </c>
      <c r="B187" s="2"/>
      <c r="C187" s="48">
        <v>45715</v>
      </c>
      <c r="D187" s="2"/>
      <c r="E187" s="6">
        <v>2400006589</v>
      </c>
      <c r="F187" s="4"/>
      <c r="G187" s="2" t="s">
        <v>4</v>
      </c>
      <c r="H187" s="2" t="s">
        <v>1315</v>
      </c>
      <c r="I187" s="6" t="s">
        <v>1314</v>
      </c>
      <c r="J187" s="2" t="s">
        <v>3633</v>
      </c>
      <c r="K187" s="12">
        <v>215</v>
      </c>
      <c r="L187" s="21" t="s">
        <v>107</v>
      </c>
      <c r="M187" s="2" t="s">
        <v>4945</v>
      </c>
      <c r="N187" s="2"/>
    </row>
    <row r="188" spans="1:14" x14ac:dyDescent="0.25">
      <c r="A188" s="14" t="s">
        <v>30</v>
      </c>
      <c r="B188" s="2"/>
      <c r="C188" s="48">
        <v>45716</v>
      </c>
      <c r="D188" s="2"/>
      <c r="E188" s="6">
        <v>2400006588</v>
      </c>
      <c r="F188" s="4"/>
      <c r="G188" s="2" t="s">
        <v>4</v>
      </c>
      <c r="H188" s="2" t="s">
        <v>1317</v>
      </c>
      <c r="I188" s="6" t="s">
        <v>1316</v>
      </c>
      <c r="J188" s="2" t="s">
        <v>3730</v>
      </c>
      <c r="K188" s="12">
        <v>231.5</v>
      </c>
      <c r="L188" s="21" t="s">
        <v>107</v>
      </c>
      <c r="M188" s="2" t="s">
        <v>4945</v>
      </c>
      <c r="N188" s="2"/>
    </row>
    <row r="189" spans="1:14" x14ac:dyDescent="0.25">
      <c r="A189" s="14" t="s">
        <v>30</v>
      </c>
      <c r="B189" s="2"/>
      <c r="C189" s="48">
        <v>45716</v>
      </c>
      <c r="D189" s="2"/>
      <c r="E189" s="6">
        <v>2400006604</v>
      </c>
      <c r="F189" s="4"/>
      <c r="G189" s="2" t="s">
        <v>4</v>
      </c>
      <c r="H189" s="2" t="s">
        <v>1321</v>
      </c>
      <c r="I189" s="6" t="s">
        <v>1320</v>
      </c>
      <c r="J189" s="2" t="s">
        <v>3633</v>
      </c>
      <c r="K189" s="12">
        <v>254</v>
      </c>
      <c r="L189" s="21" t="s">
        <v>107</v>
      </c>
      <c r="M189" s="2" t="s">
        <v>4690</v>
      </c>
      <c r="N189" s="2"/>
    </row>
    <row r="190" spans="1:14" x14ac:dyDescent="0.25">
      <c r="A190" s="14" t="s">
        <v>30</v>
      </c>
      <c r="B190" s="2"/>
      <c r="C190" s="48">
        <v>45719</v>
      </c>
      <c r="D190" s="2"/>
      <c r="E190" s="6">
        <v>2400006592</v>
      </c>
      <c r="F190" s="4"/>
      <c r="G190" s="2" t="s">
        <v>4</v>
      </c>
      <c r="H190" s="2" t="s">
        <v>987</v>
      </c>
      <c r="I190" s="6" t="s">
        <v>1381</v>
      </c>
      <c r="J190" s="2" t="s">
        <v>3739</v>
      </c>
      <c r="K190" s="12">
        <v>278</v>
      </c>
      <c r="L190" s="21" t="s">
        <v>107</v>
      </c>
      <c r="M190" s="2" t="s">
        <v>4930</v>
      </c>
      <c r="N190" s="2"/>
    </row>
    <row r="191" spans="1:14" x14ac:dyDescent="0.25">
      <c r="A191" s="14" t="s">
        <v>30</v>
      </c>
      <c r="B191" s="2"/>
      <c r="C191" s="48">
        <v>45719</v>
      </c>
      <c r="D191" s="2"/>
      <c r="E191" s="6">
        <v>300096015</v>
      </c>
      <c r="F191" s="4"/>
      <c r="G191" s="2" t="s">
        <v>8</v>
      </c>
      <c r="H191" s="2" t="s">
        <v>742</v>
      </c>
      <c r="I191" s="6" t="s">
        <v>1414</v>
      </c>
      <c r="J191" s="2" t="s">
        <v>3630</v>
      </c>
      <c r="K191" s="12">
        <v>246</v>
      </c>
      <c r="L191" s="19" t="s">
        <v>94</v>
      </c>
      <c r="M191" s="2" t="s">
        <v>4697</v>
      </c>
      <c r="N191" s="2"/>
    </row>
    <row r="192" spans="1:14" x14ac:dyDescent="0.25">
      <c r="A192" s="14" t="s">
        <v>30</v>
      </c>
      <c r="B192" s="2"/>
      <c r="C192" s="48">
        <v>45722</v>
      </c>
      <c r="D192" s="2"/>
      <c r="E192" s="6">
        <v>300096101</v>
      </c>
      <c r="F192" s="4"/>
      <c r="G192" s="2" t="s">
        <v>8</v>
      </c>
      <c r="H192" s="2" t="s">
        <v>742</v>
      </c>
      <c r="I192" s="6" t="s">
        <v>1414</v>
      </c>
      <c r="J192" s="2" t="s">
        <v>3733</v>
      </c>
      <c r="K192" s="12">
        <v>169</v>
      </c>
      <c r="L192" s="19" t="s">
        <v>94</v>
      </c>
      <c r="M192" s="2" t="s">
        <v>5332</v>
      </c>
      <c r="N192" s="2"/>
    </row>
    <row r="193" spans="1:14" x14ac:dyDescent="0.25">
      <c r="A193" s="14" t="s">
        <v>30</v>
      </c>
      <c r="B193" s="2"/>
      <c r="C193" s="48">
        <v>45720</v>
      </c>
      <c r="D193" s="2"/>
      <c r="E193" s="6">
        <v>2400006591</v>
      </c>
      <c r="F193" s="4"/>
      <c r="G193" s="2" t="s">
        <v>8</v>
      </c>
      <c r="H193" s="2" t="s">
        <v>363</v>
      </c>
      <c r="I193" s="6" t="s">
        <v>364</v>
      </c>
      <c r="J193" s="2" t="s">
        <v>3733</v>
      </c>
      <c r="K193" s="12">
        <v>390</v>
      </c>
      <c r="L193" s="20" t="s">
        <v>99</v>
      </c>
      <c r="M193" s="2" t="s">
        <v>4855</v>
      </c>
      <c r="N193" s="2"/>
    </row>
    <row r="194" spans="1:14" x14ac:dyDescent="0.25">
      <c r="A194" s="14" t="s">
        <v>30</v>
      </c>
      <c r="B194" s="2"/>
      <c r="C194" s="48">
        <v>45720</v>
      </c>
      <c r="D194" s="2"/>
      <c r="E194" s="6">
        <v>2400006587</v>
      </c>
      <c r="F194" s="4"/>
      <c r="G194" s="2" t="s">
        <v>4</v>
      </c>
      <c r="H194" s="2" t="s">
        <v>1396</v>
      </c>
      <c r="I194" s="6" t="s">
        <v>1395</v>
      </c>
      <c r="J194" s="2" t="s">
        <v>3630</v>
      </c>
      <c r="K194" s="12">
        <v>103</v>
      </c>
      <c r="L194" s="4"/>
      <c r="M194" s="2" t="s">
        <v>4945</v>
      </c>
      <c r="N194" s="2"/>
    </row>
    <row r="195" spans="1:14" x14ac:dyDescent="0.25">
      <c r="A195" s="14" t="s">
        <v>30</v>
      </c>
      <c r="B195" s="2"/>
      <c r="C195" s="48">
        <v>45721</v>
      </c>
      <c r="D195" s="2"/>
      <c r="E195" s="6">
        <v>300096215</v>
      </c>
      <c r="F195" s="4"/>
      <c r="G195" s="2" t="s">
        <v>4</v>
      </c>
      <c r="H195" s="2" t="s">
        <v>1311</v>
      </c>
      <c r="I195" s="6" t="s">
        <v>1310</v>
      </c>
      <c r="J195" s="2" t="s">
        <v>3739</v>
      </c>
      <c r="K195" s="12">
        <v>178</v>
      </c>
      <c r="L195" s="21" t="s">
        <v>107</v>
      </c>
      <c r="M195" s="2" t="s">
        <v>4697</v>
      </c>
      <c r="N195" s="2"/>
    </row>
    <row r="196" spans="1:14" x14ac:dyDescent="0.25">
      <c r="A196" s="14" t="s">
        <v>30</v>
      </c>
      <c r="B196" s="2"/>
      <c r="C196" s="48">
        <v>45721</v>
      </c>
      <c r="D196" s="2"/>
      <c r="E196" s="6">
        <v>300096216</v>
      </c>
      <c r="F196" s="4"/>
      <c r="G196" s="2" t="s">
        <v>4</v>
      </c>
      <c r="H196" s="2" t="s">
        <v>1313</v>
      </c>
      <c r="I196" s="6" t="s">
        <v>1312</v>
      </c>
      <c r="J196" s="2" t="s">
        <v>3633</v>
      </c>
      <c r="K196" s="12">
        <v>155</v>
      </c>
      <c r="L196" s="21" t="s">
        <v>107</v>
      </c>
      <c r="M196" s="2" t="s">
        <v>4697</v>
      </c>
      <c r="N196" s="2"/>
    </row>
    <row r="197" spans="1:14" x14ac:dyDescent="0.25">
      <c r="A197" s="14" t="s">
        <v>30</v>
      </c>
      <c r="B197" s="2"/>
      <c r="C197" s="48">
        <v>45722</v>
      </c>
      <c r="D197" s="2"/>
      <c r="E197" s="6">
        <v>300096274</v>
      </c>
      <c r="F197" s="4"/>
      <c r="G197" s="2" t="s">
        <v>4</v>
      </c>
      <c r="H197" s="2" t="s">
        <v>1326</v>
      </c>
      <c r="I197" s="6" t="s">
        <v>1325</v>
      </c>
      <c r="J197" s="2" t="s">
        <v>923</v>
      </c>
      <c r="K197" s="12">
        <v>83</v>
      </c>
      <c r="L197" s="21" t="s">
        <v>107</v>
      </c>
      <c r="M197" s="2" t="s">
        <v>4782</v>
      </c>
      <c r="N197" s="2"/>
    </row>
    <row r="198" spans="1:14" x14ac:dyDescent="0.25">
      <c r="A198" s="14" t="s">
        <v>30</v>
      </c>
      <c r="B198" s="2"/>
      <c r="C198" s="48">
        <v>45722</v>
      </c>
      <c r="D198" s="2"/>
      <c r="E198" s="6">
        <v>300096275</v>
      </c>
      <c r="F198" s="4"/>
      <c r="G198" s="2" t="s">
        <v>4</v>
      </c>
      <c r="H198" s="2" t="s">
        <v>1323</v>
      </c>
      <c r="I198" s="6" t="s">
        <v>1322</v>
      </c>
      <c r="J198" s="2" t="s">
        <v>923</v>
      </c>
      <c r="K198" s="12">
        <v>32</v>
      </c>
      <c r="L198" s="21" t="s">
        <v>107</v>
      </c>
      <c r="M198" s="2" t="s">
        <v>4782</v>
      </c>
      <c r="N198" s="2"/>
    </row>
    <row r="199" spans="1:14" x14ac:dyDescent="0.25">
      <c r="A199" s="14" t="s">
        <v>30</v>
      </c>
      <c r="B199" s="2"/>
      <c r="C199" s="48">
        <v>46036</v>
      </c>
      <c r="D199" s="2"/>
      <c r="E199" s="6">
        <v>300099040</v>
      </c>
      <c r="F199" s="4">
        <v>2025</v>
      </c>
      <c r="G199" s="2" t="s">
        <v>8</v>
      </c>
      <c r="H199" s="2" t="s">
        <v>268</v>
      </c>
      <c r="I199" s="6" t="s">
        <v>270</v>
      </c>
      <c r="J199" s="2" t="s">
        <v>3630</v>
      </c>
      <c r="K199" s="12">
        <v>811</v>
      </c>
      <c r="L199" s="21" t="s">
        <v>107</v>
      </c>
      <c r="M199" s="2" t="s">
        <v>5331</v>
      </c>
      <c r="N199" s="2"/>
    </row>
    <row r="200" spans="1:14" x14ac:dyDescent="0.25">
      <c r="A200" s="14" t="s">
        <v>30</v>
      </c>
      <c r="B200" s="2"/>
      <c r="C200" s="48">
        <v>46037</v>
      </c>
      <c r="D200" s="2"/>
      <c r="E200" s="6">
        <v>300099143</v>
      </c>
      <c r="F200" s="4">
        <v>2025</v>
      </c>
      <c r="G200" s="2" t="s">
        <v>8</v>
      </c>
      <c r="H200" s="2" t="s">
        <v>268</v>
      </c>
      <c r="I200" s="6" t="s">
        <v>269</v>
      </c>
      <c r="J200" s="2" t="s">
        <v>3733</v>
      </c>
      <c r="K200" s="12">
        <v>1284.5</v>
      </c>
      <c r="L200" s="21" t="s">
        <v>107</v>
      </c>
      <c r="M200" s="2" t="s">
        <v>5330</v>
      </c>
      <c r="N200" s="2"/>
    </row>
    <row r="201" spans="1:14" x14ac:dyDescent="0.25">
      <c r="A201" s="14" t="s">
        <v>30</v>
      </c>
      <c r="B201" s="2"/>
      <c r="C201" s="48">
        <v>46039</v>
      </c>
      <c r="D201" s="2"/>
      <c r="E201" s="6">
        <v>300099142</v>
      </c>
      <c r="F201" s="4">
        <v>2025</v>
      </c>
      <c r="G201" s="2" t="s">
        <v>8</v>
      </c>
      <c r="H201" s="2" t="s">
        <v>268</v>
      </c>
      <c r="I201" s="6" t="s">
        <v>270</v>
      </c>
      <c r="J201" s="2" t="s">
        <v>3730</v>
      </c>
      <c r="K201" s="12">
        <v>1891.5</v>
      </c>
      <c r="L201" s="21" t="s">
        <v>107</v>
      </c>
      <c r="M201" s="2" t="s">
        <v>5330</v>
      </c>
      <c r="N201" s="2"/>
    </row>
    <row r="202" spans="1:14" x14ac:dyDescent="0.25">
      <c r="A202" s="14" t="s">
        <v>30</v>
      </c>
      <c r="B202" s="2"/>
      <c r="C202" s="48">
        <v>46040</v>
      </c>
      <c r="D202" s="2"/>
      <c r="E202" s="6">
        <v>300099041</v>
      </c>
      <c r="F202" s="4">
        <v>2025</v>
      </c>
      <c r="G202" s="2" t="s">
        <v>8</v>
      </c>
      <c r="H202" s="2" t="s">
        <v>268</v>
      </c>
      <c r="I202" s="6" t="s">
        <v>270</v>
      </c>
      <c r="J202" s="2" t="s">
        <v>3733</v>
      </c>
      <c r="K202" s="12">
        <v>1897.5</v>
      </c>
      <c r="L202" s="21" t="s">
        <v>107</v>
      </c>
      <c r="M202" s="2" t="s">
        <v>5329</v>
      </c>
      <c r="N202" s="2"/>
    </row>
    <row r="203" spans="1:14" x14ac:dyDescent="0.25">
      <c r="A203" s="14" t="s">
        <v>30</v>
      </c>
      <c r="B203" s="2"/>
      <c r="C203" s="48">
        <v>46041</v>
      </c>
      <c r="D203" s="2"/>
      <c r="E203" s="6">
        <v>300099144</v>
      </c>
      <c r="F203" s="4">
        <v>2025</v>
      </c>
      <c r="G203" s="2" t="s">
        <v>8</v>
      </c>
      <c r="H203" s="2" t="s">
        <v>268</v>
      </c>
      <c r="I203" s="6" t="s">
        <v>269</v>
      </c>
      <c r="J203" s="2" t="s">
        <v>3730</v>
      </c>
      <c r="K203" s="12">
        <v>2147.5</v>
      </c>
      <c r="L203" s="21" t="s">
        <v>107</v>
      </c>
      <c r="M203" s="2" t="s">
        <v>5329</v>
      </c>
      <c r="N203" s="2"/>
    </row>
    <row r="204" spans="1:14" x14ac:dyDescent="0.25">
      <c r="A204" s="14" t="s">
        <v>30</v>
      </c>
      <c r="B204" s="2"/>
      <c r="C204" s="48">
        <v>46043</v>
      </c>
      <c r="D204" s="2"/>
      <c r="E204" s="6">
        <v>300099145</v>
      </c>
      <c r="F204" s="4">
        <v>2025</v>
      </c>
      <c r="G204" s="2" t="s">
        <v>8</v>
      </c>
      <c r="H204" s="2" t="s">
        <v>268</v>
      </c>
      <c r="I204" s="6" t="s">
        <v>269</v>
      </c>
      <c r="J204" s="2" t="s">
        <v>3637</v>
      </c>
      <c r="K204" s="12">
        <v>4910.5</v>
      </c>
      <c r="L204" s="21" t="s">
        <v>107</v>
      </c>
      <c r="M204" s="2" t="s">
        <v>4955</v>
      </c>
      <c r="N204" s="2"/>
    </row>
    <row r="205" spans="1:14" x14ac:dyDescent="0.25">
      <c r="A205" s="14" t="s">
        <v>30</v>
      </c>
      <c r="B205" s="2"/>
      <c r="C205" s="48">
        <v>46044</v>
      </c>
      <c r="D205" s="2"/>
      <c r="E205" s="6">
        <v>300099146</v>
      </c>
      <c r="F205" s="4">
        <v>2025</v>
      </c>
      <c r="G205" s="2" t="s">
        <v>8</v>
      </c>
      <c r="H205" s="2" t="s">
        <v>268</v>
      </c>
      <c r="I205" s="6" t="s">
        <v>267</v>
      </c>
      <c r="J205" s="2" t="s">
        <v>3637</v>
      </c>
      <c r="K205" s="12">
        <v>16348.5</v>
      </c>
      <c r="L205" s="21" t="s">
        <v>107</v>
      </c>
      <c r="M205" s="2" t="s">
        <v>4955</v>
      </c>
      <c r="N205" s="2"/>
    </row>
    <row r="206" spans="1:14" x14ac:dyDescent="0.25">
      <c r="A206" s="14" t="s">
        <v>30</v>
      </c>
      <c r="B206" s="2"/>
      <c r="C206" s="48">
        <v>46046</v>
      </c>
      <c r="D206" s="2"/>
      <c r="E206" s="6">
        <v>300099095</v>
      </c>
      <c r="F206" s="4">
        <v>2025</v>
      </c>
      <c r="G206" s="2" t="s">
        <v>8</v>
      </c>
      <c r="H206" s="2" t="s">
        <v>268</v>
      </c>
      <c r="I206" s="6" t="s">
        <v>267</v>
      </c>
      <c r="J206" s="2" t="s">
        <v>3630</v>
      </c>
      <c r="K206" s="12">
        <v>1911.5</v>
      </c>
      <c r="L206" s="21" t="s">
        <v>107</v>
      </c>
      <c r="M206" s="2" t="s">
        <v>5328</v>
      </c>
      <c r="N206" s="2"/>
    </row>
    <row r="207" spans="1:14" x14ac:dyDescent="0.25">
      <c r="A207" s="14" t="s">
        <v>30</v>
      </c>
      <c r="B207" s="2"/>
      <c r="C207" s="48">
        <v>46035</v>
      </c>
      <c r="D207" s="2"/>
      <c r="E207" s="6">
        <v>300099147</v>
      </c>
      <c r="F207" s="4">
        <v>2025</v>
      </c>
      <c r="G207" s="2" t="s">
        <v>8</v>
      </c>
      <c r="H207" s="2" t="s">
        <v>265</v>
      </c>
      <c r="I207" s="6" t="s">
        <v>266</v>
      </c>
      <c r="J207" s="2" t="s">
        <v>3630</v>
      </c>
      <c r="K207" s="12">
        <v>770</v>
      </c>
      <c r="L207" s="21" t="s">
        <v>107</v>
      </c>
      <c r="M207" s="2" t="s">
        <v>4955</v>
      </c>
      <c r="N207" s="2"/>
    </row>
    <row r="208" spans="1:14" x14ac:dyDescent="0.25">
      <c r="A208" s="14" t="s">
        <v>30</v>
      </c>
      <c r="B208" s="2"/>
      <c r="C208" s="48">
        <v>46038</v>
      </c>
      <c r="D208" s="2"/>
      <c r="E208" s="6">
        <v>300099148</v>
      </c>
      <c r="F208" s="4">
        <v>2025</v>
      </c>
      <c r="G208" s="2" t="s">
        <v>8</v>
      </c>
      <c r="H208" s="2" t="s">
        <v>265</v>
      </c>
      <c r="I208" s="6" t="s">
        <v>266</v>
      </c>
      <c r="J208" s="2" t="s">
        <v>3733</v>
      </c>
      <c r="K208" s="12">
        <v>1640.5</v>
      </c>
      <c r="L208" s="21" t="s">
        <v>107</v>
      </c>
      <c r="M208" s="2" t="s">
        <v>4955</v>
      </c>
      <c r="N208" s="2"/>
    </row>
    <row r="209" spans="1:14" x14ac:dyDescent="0.25">
      <c r="A209" s="14" t="s">
        <v>30</v>
      </c>
      <c r="B209" s="2"/>
      <c r="C209" s="48">
        <v>46042</v>
      </c>
      <c r="D209" s="2"/>
      <c r="E209" s="6">
        <v>300099149</v>
      </c>
      <c r="F209" s="4">
        <v>2025</v>
      </c>
      <c r="G209" s="2" t="s">
        <v>8</v>
      </c>
      <c r="H209" s="2" t="s">
        <v>265</v>
      </c>
      <c r="I209" s="6" t="s">
        <v>266</v>
      </c>
      <c r="J209" s="2" t="s">
        <v>3637</v>
      </c>
      <c r="K209" s="12">
        <v>2823</v>
      </c>
      <c r="L209" s="21" t="s">
        <v>107</v>
      </c>
      <c r="M209" s="2" t="s">
        <v>4955</v>
      </c>
      <c r="N209" s="2"/>
    </row>
    <row r="210" spans="1:14" x14ac:dyDescent="0.25">
      <c r="A210" s="14" t="s">
        <v>30</v>
      </c>
      <c r="B210" s="2"/>
      <c r="C210" s="48">
        <v>46045</v>
      </c>
      <c r="D210" s="2"/>
      <c r="E210" s="6">
        <v>300099097</v>
      </c>
      <c r="F210" s="4">
        <v>2025</v>
      </c>
      <c r="G210" s="2" t="s">
        <v>8</v>
      </c>
      <c r="H210" s="2" t="s">
        <v>265</v>
      </c>
      <c r="I210" s="6" t="s">
        <v>264</v>
      </c>
      <c r="J210" s="2" t="s">
        <v>3630</v>
      </c>
      <c r="K210" s="12">
        <v>556</v>
      </c>
      <c r="L210" s="21" t="s">
        <v>107</v>
      </c>
      <c r="M210" s="2" t="s">
        <v>4956</v>
      </c>
      <c r="N210" s="2"/>
    </row>
    <row r="211" spans="1:14" x14ac:dyDescent="0.25">
      <c r="A211" s="14" t="s">
        <v>30</v>
      </c>
      <c r="B211" s="2"/>
      <c r="C211" s="48">
        <v>46047</v>
      </c>
      <c r="D211" s="2"/>
      <c r="E211" s="6">
        <v>300099096</v>
      </c>
      <c r="F211" s="4">
        <v>2025</v>
      </c>
      <c r="G211" s="2" t="s">
        <v>8</v>
      </c>
      <c r="H211" s="2" t="s">
        <v>265</v>
      </c>
      <c r="I211" s="6" t="s">
        <v>264</v>
      </c>
      <c r="J211" s="2" t="s">
        <v>3637</v>
      </c>
      <c r="K211" s="12">
        <v>3136.5</v>
      </c>
      <c r="L211" s="21" t="s">
        <v>107</v>
      </c>
      <c r="M211" s="2" t="s">
        <v>5327</v>
      </c>
      <c r="N211" s="2"/>
    </row>
    <row r="212" spans="1:14" x14ac:dyDescent="0.25">
      <c r="A212" s="14" t="s">
        <v>30</v>
      </c>
      <c r="B212" s="98"/>
      <c r="C212" s="102">
        <v>46045</v>
      </c>
      <c r="D212" s="98">
        <v>1</v>
      </c>
      <c r="E212" s="100">
        <v>2400007349</v>
      </c>
      <c r="F212" s="101">
        <v>2025</v>
      </c>
      <c r="G212" s="98" t="s">
        <v>4</v>
      </c>
      <c r="H212" s="98" t="s">
        <v>1148</v>
      </c>
      <c r="I212" s="100" t="s">
        <v>1147</v>
      </c>
      <c r="J212" s="98" t="s">
        <v>3733</v>
      </c>
      <c r="K212" s="99">
        <v>394</v>
      </c>
      <c r="L212" s="21" t="s">
        <v>107</v>
      </c>
      <c r="M212" s="98" t="s">
        <v>5326</v>
      </c>
      <c r="N212" s="2"/>
    </row>
    <row r="213" spans="1:14" x14ac:dyDescent="0.25">
      <c r="A213" s="14" t="s">
        <v>30</v>
      </c>
      <c r="B213" s="98"/>
      <c r="C213" s="102">
        <v>46045</v>
      </c>
      <c r="D213" s="98">
        <v>1</v>
      </c>
      <c r="E213" s="100">
        <v>2400007369</v>
      </c>
      <c r="F213" s="101">
        <v>2025</v>
      </c>
      <c r="G213" s="98" t="s">
        <v>4</v>
      </c>
      <c r="H213" s="98" t="s">
        <v>1148</v>
      </c>
      <c r="I213" s="100" t="s">
        <v>1147</v>
      </c>
      <c r="J213" s="98" t="s">
        <v>3630</v>
      </c>
      <c r="K213" s="99">
        <v>396.5</v>
      </c>
      <c r="L213" s="21" t="s">
        <v>107</v>
      </c>
      <c r="M213" s="98" t="s">
        <v>5325</v>
      </c>
      <c r="N213" s="2"/>
    </row>
    <row r="214" spans="1:14" x14ac:dyDescent="0.25">
      <c r="A214" s="14" t="s">
        <v>30</v>
      </c>
      <c r="B214" s="2"/>
      <c r="C214" s="48">
        <v>46073</v>
      </c>
      <c r="D214" s="2"/>
      <c r="E214" s="6">
        <v>300099625</v>
      </c>
      <c r="F214" s="4">
        <v>2025</v>
      </c>
      <c r="G214" s="2" t="s">
        <v>8</v>
      </c>
      <c r="H214" s="2" t="s">
        <v>5324</v>
      </c>
      <c r="I214" s="6"/>
      <c r="J214" s="2"/>
      <c r="K214" s="12">
        <v>88.5</v>
      </c>
      <c r="L214" s="19" t="s">
        <v>94</v>
      </c>
      <c r="M214" s="2" t="s">
        <v>4697</v>
      </c>
      <c r="N214" s="2"/>
    </row>
    <row r="215" spans="1:14" x14ac:dyDescent="0.25">
      <c r="A215" s="14" t="s">
        <v>30</v>
      </c>
      <c r="B215" s="2"/>
      <c r="C215" s="48">
        <v>46048</v>
      </c>
      <c r="D215" s="2"/>
      <c r="E215" s="6">
        <v>300099098</v>
      </c>
      <c r="F215" s="4">
        <v>2025</v>
      </c>
      <c r="G215" s="2" t="s">
        <v>8</v>
      </c>
      <c r="H215" s="2" t="s">
        <v>261</v>
      </c>
      <c r="I215" s="6" t="s">
        <v>260</v>
      </c>
      <c r="J215" s="2" t="s">
        <v>3630</v>
      </c>
      <c r="K215" s="12">
        <v>3995</v>
      </c>
      <c r="L215" s="21" t="s">
        <v>107</v>
      </c>
      <c r="M215" s="2" t="s">
        <v>4956</v>
      </c>
      <c r="N215" s="2"/>
    </row>
    <row r="216" spans="1:14" x14ac:dyDescent="0.25">
      <c r="A216" s="14" t="s">
        <v>30</v>
      </c>
      <c r="B216" s="2"/>
      <c r="C216" s="48">
        <v>46049</v>
      </c>
      <c r="D216" s="2"/>
      <c r="E216" s="6">
        <v>300099099</v>
      </c>
      <c r="F216" s="4">
        <v>2025</v>
      </c>
      <c r="G216" s="2" t="s">
        <v>8</v>
      </c>
      <c r="H216" s="2" t="s">
        <v>261</v>
      </c>
      <c r="I216" s="6" t="s">
        <v>260</v>
      </c>
      <c r="J216" s="2" t="s">
        <v>3733</v>
      </c>
      <c r="K216" s="12">
        <v>5898.5</v>
      </c>
      <c r="L216" s="21" t="s">
        <v>107</v>
      </c>
      <c r="M216" s="2" t="s">
        <v>5323</v>
      </c>
      <c r="N216" s="2"/>
    </row>
    <row r="217" spans="1:14" x14ac:dyDescent="0.25">
      <c r="A217" s="14" t="s">
        <v>30</v>
      </c>
      <c r="B217" s="2"/>
      <c r="C217" s="48">
        <v>46065</v>
      </c>
      <c r="D217" s="2"/>
      <c r="E217" s="6">
        <v>2400007307</v>
      </c>
      <c r="F217" s="4">
        <v>2025</v>
      </c>
      <c r="G217" s="2" t="s">
        <v>8</v>
      </c>
      <c r="H217" s="2" t="s">
        <v>261</v>
      </c>
      <c r="I217" s="6" t="s">
        <v>260</v>
      </c>
      <c r="J217" s="2" t="s">
        <v>3637</v>
      </c>
      <c r="K217" s="12">
        <v>14006.5</v>
      </c>
      <c r="L217" s="21" t="s">
        <v>107</v>
      </c>
      <c r="M217" s="2" t="s">
        <v>5322</v>
      </c>
      <c r="N217" s="2"/>
    </row>
    <row r="218" spans="1:14" x14ac:dyDescent="0.25">
      <c r="A218" s="14" t="s">
        <v>30</v>
      </c>
      <c r="B218" s="2"/>
      <c r="C218" s="48">
        <v>46107</v>
      </c>
      <c r="D218" s="2">
        <v>1</v>
      </c>
      <c r="E218" s="6">
        <v>2400007486</v>
      </c>
      <c r="F218" s="4">
        <v>2025</v>
      </c>
      <c r="G218" s="2" t="s">
        <v>8</v>
      </c>
      <c r="H218" s="2" t="s">
        <v>1073</v>
      </c>
      <c r="I218" s="6" t="s">
        <v>5320</v>
      </c>
      <c r="J218" s="2" t="s">
        <v>3637</v>
      </c>
      <c r="K218" s="12">
        <v>751</v>
      </c>
      <c r="L218" s="21" t="s">
        <v>107</v>
      </c>
      <c r="M218" s="2" t="s">
        <v>5321</v>
      </c>
      <c r="N218" s="2"/>
    </row>
    <row r="219" spans="1:14" x14ac:dyDescent="0.25">
      <c r="A219" s="14" t="s">
        <v>30</v>
      </c>
      <c r="B219" s="2"/>
      <c r="C219" s="48">
        <v>46104</v>
      </c>
      <c r="D219" s="2">
        <v>1</v>
      </c>
      <c r="E219" s="6">
        <v>300099632</v>
      </c>
      <c r="F219" s="4">
        <v>2025</v>
      </c>
      <c r="G219" s="2" t="s">
        <v>8</v>
      </c>
      <c r="H219" s="2" t="s">
        <v>1073</v>
      </c>
      <c r="I219" s="6" t="s">
        <v>5320</v>
      </c>
      <c r="J219" s="2" t="s">
        <v>3630</v>
      </c>
      <c r="K219" s="12">
        <v>256.5</v>
      </c>
      <c r="L219" s="21" t="s">
        <v>107</v>
      </c>
      <c r="M219" s="2" t="s">
        <v>4697</v>
      </c>
      <c r="N219" s="2"/>
    </row>
    <row r="220" spans="1:14" x14ac:dyDescent="0.25">
      <c r="A220" s="14" t="s">
        <v>30</v>
      </c>
      <c r="B220" s="2"/>
      <c r="C220" s="48">
        <v>46105</v>
      </c>
      <c r="D220" s="2">
        <v>1</v>
      </c>
      <c r="E220" s="6">
        <v>300099633</v>
      </c>
      <c r="F220" s="4">
        <v>2025</v>
      </c>
      <c r="G220" s="2" t="s">
        <v>8</v>
      </c>
      <c r="H220" s="2" t="s">
        <v>1073</v>
      </c>
      <c r="I220" s="6" t="s">
        <v>5320</v>
      </c>
      <c r="J220" s="2" t="s">
        <v>3733</v>
      </c>
      <c r="K220" s="12">
        <v>470.59300000000002</v>
      </c>
      <c r="L220" s="21" t="s">
        <v>107</v>
      </c>
      <c r="M220" s="2" t="s">
        <v>4697</v>
      </c>
      <c r="N220" s="2"/>
    </row>
    <row r="221" spans="1:14" x14ac:dyDescent="0.25">
      <c r="A221" s="14" t="s">
        <v>30</v>
      </c>
      <c r="B221" s="2"/>
      <c r="C221" s="48">
        <v>46099</v>
      </c>
      <c r="D221" s="2">
        <v>1</v>
      </c>
      <c r="E221" s="6">
        <v>2400007433</v>
      </c>
      <c r="F221" s="4">
        <v>2025</v>
      </c>
      <c r="G221" s="2" t="s">
        <v>8</v>
      </c>
      <c r="H221" s="2" t="s">
        <v>1073</v>
      </c>
      <c r="I221" s="6" t="s">
        <v>5320</v>
      </c>
      <c r="J221" s="2" t="s">
        <v>3730</v>
      </c>
      <c r="K221" s="12">
        <v>518</v>
      </c>
      <c r="L221" s="21" t="s">
        <v>107</v>
      </c>
      <c r="M221" s="2" t="s">
        <v>5319</v>
      </c>
      <c r="N221" s="2"/>
    </row>
    <row r="222" spans="1:14" x14ac:dyDescent="0.25">
      <c r="A222" s="14" t="s">
        <v>30</v>
      </c>
      <c r="B222" s="2"/>
      <c r="C222" s="48">
        <v>46051</v>
      </c>
      <c r="D222" s="2"/>
      <c r="E222" s="6">
        <v>2400007271</v>
      </c>
      <c r="F222" s="4">
        <v>2025</v>
      </c>
      <c r="G222" s="2" t="s">
        <v>8</v>
      </c>
      <c r="H222" s="2" t="s">
        <v>241</v>
      </c>
      <c r="I222" s="6" t="s">
        <v>244</v>
      </c>
      <c r="J222" s="2" t="s">
        <v>3733</v>
      </c>
      <c r="K222" s="12">
        <v>470.5</v>
      </c>
      <c r="L222" s="20" t="s">
        <v>99</v>
      </c>
      <c r="M222" s="2" t="s">
        <v>4914</v>
      </c>
      <c r="N222" s="2"/>
    </row>
    <row r="223" spans="1:14" x14ac:dyDescent="0.25">
      <c r="A223" s="14" t="s">
        <v>30</v>
      </c>
      <c r="B223" s="2"/>
      <c r="C223" s="48">
        <v>46052</v>
      </c>
      <c r="D223" s="2"/>
      <c r="E223" s="6">
        <v>2400007312</v>
      </c>
      <c r="F223" s="4">
        <v>2025</v>
      </c>
      <c r="G223" s="2" t="s">
        <v>8</v>
      </c>
      <c r="H223" s="2" t="s">
        <v>241</v>
      </c>
      <c r="I223" s="6" t="s">
        <v>240</v>
      </c>
      <c r="J223" s="2" t="s">
        <v>3630</v>
      </c>
      <c r="K223" s="12">
        <v>564.5</v>
      </c>
      <c r="L223" s="20" t="s">
        <v>99</v>
      </c>
      <c r="M223" s="2" t="s">
        <v>4914</v>
      </c>
      <c r="N223" s="2"/>
    </row>
    <row r="224" spans="1:14" x14ac:dyDescent="0.25">
      <c r="A224" s="14" t="s">
        <v>30</v>
      </c>
      <c r="B224" s="2"/>
      <c r="C224" s="48">
        <v>46054</v>
      </c>
      <c r="D224" s="2"/>
      <c r="E224" s="6">
        <v>2400007381</v>
      </c>
      <c r="F224" s="4">
        <v>2025</v>
      </c>
      <c r="G224" s="2" t="s">
        <v>8</v>
      </c>
      <c r="H224" s="2" t="s">
        <v>241</v>
      </c>
      <c r="I224" s="6" t="s">
        <v>240</v>
      </c>
      <c r="J224" s="2" t="s">
        <v>3733</v>
      </c>
      <c r="K224" s="12">
        <v>1263</v>
      </c>
      <c r="L224" s="20" t="s">
        <v>99</v>
      </c>
      <c r="M224" s="2" t="s">
        <v>4914</v>
      </c>
      <c r="N224" s="2"/>
    </row>
    <row r="225" spans="1:14" x14ac:dyDescent="0.25">
      <c r="A225" s="14" t="s">
        <v>30</v>
      </c>
      <c r="B225" s="2"/>
      <c r="C225" s="48">
        <v>46055</v>
      </c>
      <c r="D225" s="2"/>
      <c r="E225" s="6">
        <v>2400007117</v>
      </c>
      <c r="F225" s="4">
        <v>2025</v>
      </c>
      <c r="G225" s="2" t="s">
        <v>8</v>
      </c>
      <c r="H225" s="2" t="s">
        <v>241</v>
      </c>
      <c r="I225" s="6" t="s">
        <v>240</v>
      </c>
      <c r="J225" s="2" t="s">
        <v>3730</v>
      </c>
      <c r="K225" s="12">
        <v>1376.5</v>
      </c>
      <c r="L225" s="20" t="s">
        <v>99</v>
      </c>
      <c r="M225" s="2" t="s">
        <v>5318</v>
      </c>
      <c r="N225" s="2"/>
    </row>
    <row r="226" spans="1:14" x14ac:dyDescent="0.25">
      <c r="A226" s="14" t="s">
        <v>30</v>
      </c>
      <c r="B226" s="2"/>
      <c r="C226" s="48">
        <v>46053</v>
      </c>
      <c r="D226" s="2"/>
      <c r="E226" s="6">
        <v>2400007343</v>
      </c>
      <c r="F226" s="4">
        <v>2025</v>
      </c>
      <c r="G226" s="2" t="s">
        <v>8</v>
      </c>
      <c r="H226" s="2" t="s">
        <v>241</v>
      </c>
      <c r="I226" s="6" t="s">
        <v>244</v>
      </c>
      <c r="J226" s="2" t="s">
        <v>3730</v>
      </c>
      <c r="K226" s="12">
        <v>576.5</v>
      </c>
      <c r="L226" s="20" t="s">
        <v>99</v>
      </c>
      <c r="M226" s="2" t="s">
        <v>5317</v>
      </c>
      <c r="N226" s="2"/>
    </row>
    <row r="227" spans="1:14" x14ac:dyDescent="0.25">
      <c r="A227" s="14" t="s">
        <v>30</v>
      </c>
      <c r="B227" s="2"/>
      <c r="C227" s="48">
        <v>46056</v>
      </c>
      <c r="D227" s="2"/>
      <c r="E227" s="6">
        <v>2400007119</v>
      </c>
      <c r="F227" s="4">
        <v>2025</v>
      </c>
      <c r="G227" s="2" t="s">
        <v>8</v>
      </c>
      <c r="H227" s="2" t="s">
        <v>236</v>
      </c>
      <c r="I227" s="6" t="s">
        <v>235</v>
      </c>
      <c r="J227" s="2" t="s">
        <v>3637</v>
      </c>
      <c r="K227" s="12">
        <v>1599</v>
      </c>
      <c r="L227" s="4"/>
      <c r="M227" s="2" t="s">
        <v>5316</v>
      </c>
      <c r="N227" s="2"/>
    </row>
    <row r="228" spans="1:14" x14ac:dyDescent="0.25">
      <c r="A228" s="14" t="s">
        <v>30</v>
      </c>
      <c r="B228" s="2"/>
      <c r="C228" s="48">
        <v>46057</v>
      </c>
      <c r="D228" s="2"/>
      <c r="E228" s="6">
        <v>2400007314</v>
      </c>
      <c r="F228" s="4">
        <v>2025</v>
      </c>
      <c r="G228" s="2" t="s">
        <v>8</v>
      </c>
      <c r="H228" s="2" t="s">
        <v>236</v>
      </c>
      <c r="I228" s="6" t="s">
        <v>235</v>
      </c>
      <c r="J228" s="2" t="s">
        <v>3730</v>
      </c>
      <c r="K228" s="12">
        <v>2056</v>
      </c>
      <c r="L228" s="4"/>
      <c r="M228" s="2" t="s">
        <v>5315</v>
      </c>
      <c r="N228" s="2"/>
    </row>
    <row r="229" spans="1:14" x14ac:dyDescent="0.25">
      <c r="A229" s="14" t="s">
        <v>30</v>
      </c>
      <c r="B229" s="2"/>
      <c r="C229" s="48">
        <v>46050</v>
      </c>
      <c r="D229" s="2"/>
      <c r="E229" s="6">
        <v>300099069</v>
      </c>
      <c r="F229" s="4">
        <v>2025</v>
      </c>
      <c r="G229" s="2" t="s">
        <v>8</v>
      </c>
      <c r="H229" s="2" t="s">
        <v>273</v>
      </c>
      <c r="I229" s="6" t="s">
        <v>272</v>
      </c>
      <c r="J229" s="2" t="s">
        <v>3630</v>
      </c>
      <c r="K229" s="12">
        <v>12819</v>
      </c>
      <c r="L229" s="19" t="s">
        <v>94</v>
      </c>
      <c r="M229" s="2" t="s">
        <v>4697</v>
      </c>
      <c r="N229" s="2"/>
    </row>
    <row r="230" spans="1:14" x14ac:dyDescent="0.25">
      <c r="A230" s="14" t="s">
        <v>30</v>
      </c>
      <c r="B230" s="2"/>
      <c r="C230" s="48">
        <v>46063</v>
      </c>
      <c r="D230" s="2"/>
      <c r="E230" s="6">
        <v>2400007273</v>
      </c>
      <c r="F230" s="4">
        <v>2025</v>
      </c>
      <c r="G230" s="2" t="s">
        <v>8</v>
      </c>
      <c r="H230" s="2" t="s">
        <v>236</v>
      </c>
      <c r="I230" s="6" t="s">
        <v>235</v>
      </c>
      <c r="J230" s="2" t="s">
        <v>3630</v>
      </c>
      <c r="K230" s="12">
        <v>10910.5</v>
      </c>
      <c r="L230" s="4"/>
      <c r="M230" s="2" t="s">
        <v>5314</v>
      </c>
      <c r="N230" s="2"/>
    </row>
    <row r="231" spans="1:14" x14ac:dyDescent="0.25">
      <c r="A231" s="14" t="s">
        <v>30</v>
      </c>
      <c r="B231" s="2"/>
      <c r="C231" s="48">
        <v>46064</v>
      </c>
      <c r="D231" s="2"/>
      <c r="E231" s="6">
        <v>2400007403</v>
      </c>
      <c r="F231" s="4">
        <v>2025</v>
      </c>
      <c r="G231" s="2" t="s">
        <v>8</v>
      </c>
      <c r="H231" s="2" t="s">
        <v>236</v>
      </c>
      <c r="I231" s="6" t="s">
        <v>237</v>
      </c>
      <c r="J231" s="2" t="s">
        <v>3630</v>
      </c>
      <c r="K231" s="12">
        <v>19292.5</v>
      </c>
      <c r="L231" s="4"/>
      <c r="M231" s="2" t="s">
        <v>5025</v>
      </c>
      <c r="N231" s="2"/>
    </row>
    <row r="232" spans="1:14" x14ac:dyDescent="0.25">
      <c r="A232" s="14" t="s">
        <v>30</v>
      </c>
      <c r="B232" s="2"/>
      <c r="C232" s="48">
        <v>46066</v>
      </c>
      <c r="D232" s="2"/>
      <c r="E232" s="6">
        <v>2400007424</v>
      </c>
      <c r="F232" s="4">
        <v>2025</v>
      </c>
      <c r="G232" s="2" t="s">
        <v>8</v>
      </c>
      <c r="H232" s="2" t="s">
        <v>224</v>
      </c>
      <c r="I232" s="6" t="s">
        <v>223</v>
      </c>
      <c r="J232" s="2"/>
      <c r="K232" s="12">
        <v>4849</v>
      </c>
      <c r="L232" s="19" t="s">
        <v>94</v>
      </c>
      <c r="M232" s="2" t="s">
        <v>5313</v>
      </c>
      <c r="N232" s="2"/>
    </row>
    <row r="233" spans="1:14" x14ac:dyDescent="0.25">
      <c r="A233" s="14" t="s">
        <v>30</v>
      </c>
      <c r="B233" s="2"/>
      <c r="C233" s="48">
        <v>46066</v>
      </c>
      <c r="D233" s="2"/>
      <c r="E233" s="6">
        <v>2400007297</v>
      </c>
      <c r="F233" s="4">
        <v>2025</v>
      </c>
      <c r="G233" s="2" t="s">
        <v>8</v>
      </c>
      <c r="H233" s="2" t="s">
        <v>1139</v>
      </c>
      <c r="I233" s="6" t="s">
        <v>1138</v>
      </c>
      <c r="J233" s="2"/>
      <c r="K233" s="12">
        <v>713.5</v>
      </c>
      <c r="L233" s="19" t="s">
        <v>94</v>
      </c>
      <c r="M233" s="2" t="s">
        <v>5312</v>
      </c>
      <c r="N233" s="2"/>
    </row>
    <row r="234" spans="1:14" x14ac:dyDescent="0.25">
      <c r="A234" s="14" t="s">
        <v>30</v>
      </c>
      <c r="B234" s="2" t="s">
        <v>3904</v>
      </c>
      <c r="C234" s="48">
        <v>46066</v>
      </c>
      <c r="D234" s="2"/>
      <c r="E234" s="6">
        <v>2400007425</v>
      </c>
      <c r="F234" s="4">
        <v>2025</v>
      </c>
      <c r="G234" s="2" t="s">
        <v>8</v>
      </c>
      <c r="H234" s="2" t="s">
        <v>1135</v>
      </c>
      <c r="I234" s="6" t="s">
        <v>1134</v>
      </c>
      <c r="J234" s="2"/>
      <c r="K234" s="12">
        <v>536.5</v>
      </c>
      <c r="L234" s="19" t="s">
        <v>94</v>
      </c>
      <c r="M234" s="2" t="s">
        <v>5311</v>
      </c>
      <c r="N234" s="2"/>
    </row>
    <row r="235" spans="1:14" x14ac:dyDescent="0.25">
      <c r="A235" s="14" t="s">
        <v>30</v>
      </c>
      <c r="B235" s="2" t="s">
        <v>3904</v>
      </c>
      <c r="C235" s="48">
        <v>46066</v>
      </c>
      <c r="D235" s="2"/>
      <c r="E235" s="6">
        <v>2400007426</v>
      </c>
      <c r="F235" s="4">
        <v>2025</v>
      </c>
      <c r="G235" s="2" t="s">
        <v>8</v>
      </c>
      <c r="H235" s="2" t="s">
        <v>1137</v>
      </c>
      <c r="I235" s="6" t="s">
        <v>1136</v>
      </c>
      <c r="J235" s="2" t="s">
        <v>923</v>
      </c>
      <c r="K235" s="12">
        <v>43</v>
      </c>
      <c r="L235" s="19" t="s">
        <v>94</v>
      </c>
      <c r="M235" s="2" t="s">
        <v>5310</v>
      </c>
      <c r="N235" s="2"/>
    </row>
    <row r="236" spans="1:14" x14ac:dyDescent="0.25">
      <c r="A236" s="14" t="s">
        <v>30</v>
      </c>
      <c r="B236" s="2" t="s">
        <v>3904</v>
      </c>
      <c r="C236" s="48">
        <v>46066</v>
      </c>
      <c r="D236" s="2"/>
      <c r="E236" s="6">
        <v>2400007461</v>
      </c>
      <c r="F236" s="4">
        <v>2025</v>
      </c>
      <c r="G236" s="2" t="s">
        <v>8</v>
      </c>
      <c r="H236" s="2" t="s">
        <v>194</v>
      </c>
      <c r="I236" s="6" t="s">
        <v>193</v>
      </c>
      <c r="J236" s="2" t="s">
        <v>3730</v>
      </c>
      <c r="K236" s="12">
        <v>255</v>
      </c>
      <c r="L236" s="19" t="s">
        <v>94</v>
      </c>
      <c r="M236" s="2" t="s">
        <v>5309</v>
      </c>
      <c r="N236" s="2"/>
    </row>
    <row r="237" spans="1:14" x14ac:dyDescent="0.25">
      <c r="A237" s="14" t="s">
        <v>30</v>
      </c>
      <c r="B237" s="2"/>
      <c r="C237" s="48">
        <v>46066</v>
      </c>
      <c r="D237" s="2"/>
      <c r="E237" s="6">
        <v>2400007399</v>
      </c>
      <c r="F237" s="4">
        <v>2025</v>
      </c>
      <c r="G237" s="2" t="s">
        <v>8</v>
      </c>
      <c r="H237" s="2" t="s">
        <v>194</v>
      </c>
      <c r="I237" s="6" t="s">
        <v>193</v>
      </c>
      <c r="J237" s="2" t="s">
        <v>3733</v>
      </c>
      <c r="K237" s="12">
        <v>2018.5</v>
      </c>
      <c r="L237" s="19" t="s">
        <v>94</v>
      </c>
      <c r="M237" s="2" t="s">
        <v>5308</v>
      </c>
      <c r="N237" s="2"/>
    </row>
    <row r="238" spans="1:14" x14ac:dyDescent="0.25">
      <c r="A238" s="14" t="s">
        <v>30</v>
      </c>
      <c r="B238" s="2"/>
      <c r="C238" s="48">
        <v>46069</v>
      </c>
      <c r="D238" s="2"/>
      <c r="E238" s="6">
        <v>2400007394</v>
      </c>
      <c r="F238" s="4">
        <v>2024</v>
      </c>
      <c r="G238" s="2" t="s">
        <v>8</v>
      </c>
      <c r="H238" s="2" t="s">
        <v>236</v>
      </c>
      <c r="I238" s="6" t="s">
        <v>400</v>
      </c>
      <c r="J238" s="2" t="s">
        <v>3630</v>
      </c>
      <c r="K238" s="12">
        <v>13468.5</v>
      </c>
      <c r="L238" s="4"/>
      <c r="M238" s="2" t="s">
        <v>5307</v>
      </c>
      <c r="N238" s="2"/>
    </row>
    <row r="239" spans="1:14" x14ac:dyDescent="0.25">
      <c r="A239" s="14" t="s">
        <v>30</v>
      </c>
      <c r="B239" s="2" t="s">
        <v>3904</v>
      </c>
      <c r="C239" s="48">
        <v>46069</v>
      </c>
      <c r="D239" s="2"/>
      <c r="E239" s="6">
        <v>2400007376</v>
      </c>
      <c r="F239" s="4">
        <v>2025</v>
      </c>
      <c r="G239" s="2" t="s">
        <v>8</v>
      </c>
      <c r="H239" s="2" t="s">
        <v>236</v>
      </c>
      <c r="I239" s="6" t="s">
        <v>1095</v>
      </c>
      <c r="J239" s="2" t="s">
        <v>923</v>
      </c>
      <c r="K239" s="12">
        <v>302</v>
      </c>
      <c r="L239" s="4"/>
      <c r="M239" s="2" t="s">
        <v>5127</v>
      </c>
      <c r="N239" s="2"/>
    </row>
    <row r="240" spans="1:14" x14ac:dyDescent="0.25">
      <c r="A240" s="14" t="s">
        <v>30</v>
      </c>
      <c r="B240" s="2" t="s">
        <v>3904</v>
      </c>
      <c r="C240" s="48">
        <v>46069</v>
      </c>
      <c r="D240" s="2"/>
      <c r="E240" s="6">
        <v>2400007379</v>
      </c>
      <c r="F240" s="4">
        <v>2025</v>
      </c>
      <c r="G240" s="2" t="s">
        <v>4</v>
      </c>
      <c r="H240" s="2" t="s">
        <v>1075</v>
      </c>
      <c r="I240" s="6" t="s">
        <v>1074</v>
      </c>
      <c r="J240" s="2" t="s">
        <v>3730</v>
      </c>
      <c r="K240" s="12">
        <v>200</v>
      </c>
      <c r="L240" s="4"/>
      <c r="M240" s="2" t="s">
        <v>5306</v>
      </c>
      <c r="N240" s="2"/>
    </row>
    <row r="241" spans="1:14" x14ac:dyDescent="0.25">
      <c r="A241" s="14" t="s">
        <v>30</v>
      </c>
      <c r="B241" s="2" t="s">
        <v>3904</v>
      </c>
      <c r="C241" s="48">
        <v>46069</v>
      </c>
      <c r="D241" s="2"/>
      <c r="E241" s="6">
        <v>2400007487</v>
      </c>
      <c r="F241" s="4">
        <v>2025</v>
      </c>
      <c r="G241" s="2" t="s">
        <v>4</v>
      </c>
      <c r="H241" s="2" t="s">
        <v>1075</v>
      </c>
      <c r="I241" s="6" t="s">
        <v>1074</v>
      </c>
      <c r="J241" s="2" t="s">
        <v>3630</v>
      </c>
      <c r="K241" s="12">
        <v>158.5</v>
      </c>
      <c r="L241" s="4"/>
      <c r="M241" s="2" t="s">
        <v>5305</v>
      </c>
      <c r="N241" s="2"/>
    </row>
    <row r="242" spans="1:14" x14ac:dyDescent="0.25">
      <c r="A242" s="14" t="s">
        <v>30</v>
      </c>
      <c r="B242" s="2" t="s">
        <v>3904</v>
      </c>
      <c r="C242" s="48">
        <v>46069</v>
      </c>
      <c r="D242" s="2"/>
      <c r="E242" s="6">
        <v>2400007353</v>
      </c>
      <c r="F242" s="4">
        <v>2025</v>
      </c>
      <c r="G242" s="2" t="s">
        <v>4</v>
      </c>
      <c r="H242" s="2" t="s">
        <v>1075</v>
      </c>
      <c r="I242" s="6" t="s">
        <v>1074</v>
      </c>
      <c r="J242" s="2" t="s">
        <v>3733</v>
      </c>
      <c r="K242" s="12">
        <v>386</v>
      </c>
      <c r="L242" s="4"/>
      <c r="M242" s="2" t="s">
        <v>5258</v>
      </c>
      <c r="N242" s="2"/>
    </row>
    <row r="243" spans="1:14" x14ac:dyDescent="0.25">
      <c r="A243" s="14" t="s">
        <v>30</v>
      </c>
      <c r="B243" s="2"/>
      <c r="C243" s="48">
        <v>46069</v>
      </c>
      <c r="D243" s="2"/>
      <c r="E243" s="6">
        <v>2400007435</v>
      </c>
      <c r="F243" s="4">
        <v>2025</v>
      </c>
      <c r="G243" s="2" t="s">
        <v>8</v>
      </c>
      <c r="H243" s="2" t="s">
        <v>166</v>
      </c>
      <c r="I243" s="6" t="s">
        <v>165</v>
      </c>
      <c r="J243" s="2" t="s">
        <v>3730</v>
      </c>
      <c r="K243" s="12">
        <v>1804.5</v>
      </c>
      <c r="L243" s="19" t="s">
        <v>94</v>
      </c>
      <c r="M243" s="2" t="s">
        <v>5025</v>
      </c>
      <c r="N243" s="2"/>
    </row>
    <row r="244" spans="1:14" x14ac:dyDescent="0.25">
      <c r="A244" s="14" t="s">
        <v>30</v>
      </c>
      <c r="B244" s="97" t="s">
        <v>3904</v>
      </c>
      <c r="C244" s="113">
        <v>46070</v>
      </c>
      <c r="D244" s="97"/>
      <c r="E244" s="111">
        <v>2400007452</v>
      </c>
      <c r="F244" s="112">
        <v>2025</v>
      </c>
      <c r="G244" s="97" t="s">
        <v>8</v>
      </c>
      <c r="H244" s="97" t="s">
        <v>1056</v>
      </c>
      <c r="I244" s="111" t="s">
        <v>1055</v>
      </c>
      <c r="J244" s="97" t="s">
        <v>3742</v>
      </c>
      <c r="K244" s="110">
        <v>148</v>
      </c>
      <c r="L244" s="21" t="s">
        <v>107</v>
      </c>
      <c r="M244" s="97" t="s">
        <v>5270</v>
      </c>
      <c r="N244" s="2"/>
    </row>
    <row r="245" spans="1:14" x14ac:dyDescent="0.25">
      <c r="A245" s="14" t="s">
        <v>30</v>
      </c>
      <c r="B245" s="2" t="s">
        <v>3904</v>
      </c>
      <c r="C245" s="48">
        <v>46070</v>
      </c>
      <c r="D245" s="2"/>
      <c r="E245" s="6">
        <v>2400007416</v>
      </c>
      <c r="F245" s="4">
        <v>2025</v>
      </c>
      <c r="G245" s="2" t="s">
        <v>4</v>
      </c>
      <c r="H245" s="2" t="s">
        <v>1084</v>
      </c>
      <c r="I245" s="6" t="s">
        <v>1083</v>
      </c>
      <c r="J245" s="2" t="s">
        <v>923</v>
      </c>
      <c r="K245" s="12">
        <v>197</v>
      </c>
      <c r="L245" s="21" t="s">
        <v>107</v>
      </c>
      <c r="M245" s="2" t="s">
        <v>5304</v>
      </c>
      <c r="N245" s="2"/>
    </row>
    <row r="246" spans="1:14" x14ac:dyDescent="0.25">
      <c r="A246" s="14" t="s">
        <v>30</v>
      </c>
      <c r="B246" s="2" t="s">
        <v>3904</v>
      </c>
      <c r="C246" s="48">
        <v>46070</v>
      </c>
      <c r="D246" s="2"/>
      <c r="E246" s="6">
        <v>2400007490</v>
      </c>
      <c r="F246" s="4">
        <v>2025</v>
      </c>
      <c r="G246" s="2" t="s">
        <v>8</v>
      </c>
      <c r="H246" s="2" t="s">
        <v>1062</v>
      </c>
      <c r="I246" s="6" t="s">
        <v>1061</v>
      </c>
      <c r="J246" s="2" t="s">
        <v>3630</v>
      </c>
      <c r="K246" s="12">
        <v>300.5</v>
      </c>
      <c r="L246" s="21" t="s">
        <v>107</v>
      </c>
      <c r="M246" s="2" t="s">
        <v>5303</v>
      </c>
      <c r="N246" s="2"/>
    </row>
    <row r="247" spans="1:14" x14ac:dyDescent="0.25">
      <c r="A247" s="14" t="s">
        <v>30</v>
      </c>
      <c r="B247" s="2" t="s">
        <v>3904</v>
      </c>
      <c r="C247" s="48">
        <v>46070</v>
      </c>
      <c r="D247" s="2"/>
      <c r="E247" s="6">
        <v>2400007488</v>
      </c>
      <c r="F247" s="4">
        <v>2025</v>
      </c>
      <c r="G247" s="2" t="s">
        <v>4</v>
      </c>
      <c r="H247" s="2" t="s">
        <v>1079</v>
      </c>
      <c r="I247" s="6" t="s">
        <v>1078</v>
      </c>
      <c r="J247" s="2" t="s">
        <v>3742</v>
      </c>
      <c r="K247" s="12">
        <v>341.5</v>
      </c>
      <c r="L247" s="21" t="s">
        <v>107</v>
      </c>
      <c r="M247" s="2" t="s">
        <v>5298</v>
      </c>
      <c r="N247" s="2"/>
    </row>
    <row r="248" spans="1:14" x14ac:dyDescent="0.25">
      <c r="A248" s="14" t="s">
        <v>30</v>
      </c>
      <c r="B248" s="2" t="s">
        <v>3904</v>
      </c>
      <c r="C248" s="48">
        <v>46071</v>
      </c>
      <c r="D248" s="2"/>
      <c r="E248" s="6">
        <v>2400007485</v>
      </c>
      <c r="F248" s="4">
        <v>2025</v>
      </c>
      <c r="G248" s="2" t="s">
        <v>4</v>
      </c>
      <c r="H248" s="2" t="s">
        <v>914</v>
      </c>
      <c r="I248" s="6" t="s">
        <v>1076</v>
      </c>
      <c r="J248" s="2" t="s">
        <v>3733</v>
      </c>
      <c r="K248" s="12">
        <v>384.5</v>
      </c>
      <c r="L248" s="21" t="s">
        <v>107</v>
      </c>
      <c r="M248" s="2" t="s">
        <v>4930</v>
      </c>
      <c r="N248" s="2"/>
    </row>
    <row r="249" spans="1:14" x14ac:dyDescent="0.25">
      <c r="A249" s="14" t="s">
        <v>30</v>
      </c>
      <c r="B249" s="2" t="s">
        <v>5254</v>
      </c>
      <c r="C249" s="48">
        <v>46071</v>
      </c>
      <c r="D249" s="2"/>
      <c r="E249" s="6">
        <v>2400007462</v>
      </c>
      <c r="F249" s="4">
        <v>2025</v>
      </c>
      <c r="G249" s="2" t="s">
        <v>8</v>
      </c>
      <c r="H249" s="2" t="s">
        <v>263</v>
      </c>
      <c r="I249" s="6" t="s">
        <v>297</v>
      </c>
      <c r="J249" s="2" t="s">
        <v>3630</v>
      </c>
      <c r="K249" s="12">
        <v>1386</v>
      </c>
      <c r="L249" s="21" t="s">
        <v>107</v>
      </c>
      <c r="M249" s="2" t="s">
        <v>4914</v>
      </c>
      <c r="N249" s="2"/>
    </row>
    <row r="250" spans="1:14" x14ac:dyDescent="0.25">
      <c r="A250" s="14" t="s">
        <v>30</v>
      </c>
      <c r="B250" s="2" t="s">
        <v>5254</v>
      </c>
      <c r="C250" s="48">
        <v>46072</v>
      </c>
      <c r="D250" s="2"/>
      <c r="E250" s="6">
        <v>2400007358</v>
      </c>
      <c r="F250" s="4">
        <v>2025</v>
      </c>
      <c r="G250" s="2" t="s">
        <v>8</v>
      </c>
      <c r="H250" s="2" t="s">
        <v>174</v>
      </c>
      <c r="I250" s="6" t="s">
        <v>173</v>
      </c>
      <c r="J250" s="2" t="s">
        <v>3637</v>
      </c>
      <c r="K250" s="12">
        <v>3206.5</v>
      </c>
      <c r="L250" s="21" t="s">
        <v>107</v>
      </c>
      <c r="M250" s="2" t="s">
        <v>5302</v>
      </c>
      <c r="N250" s="2"/>
    </row>
    <row r="251" spans="1:14" x14ac:dyDescent="0.25">
      <c r="A251" s="14" t="s">
        <v>30</v>
      </c>
      <c r="B251" s="2" t="s">
        <v>5254</v>
      </c>
      <c r="C251" s="48">
        <v>46072</v>
      </c>
      <c r="D251" s="2"/>
      <c r="E251" s="6">
        <v>2400007356</v>
      </c>
      <c r="F251" s="4">
        <v>2025</v>
      </c>
      <c r="G251" s="2" t="s">
        <v>8</v>
      </c>
      <c r="H251" s="2" t="s">
        <v>174</v>
      </c>
      <c r="I251" s="6" t="s">
        <v>173</v>
      </c>
      <c r="J251" s="2" t="s">
        <v>3730</v>
      </c>
      <c r="K251" s="12">
        <v>3396</v>
      </c>
      <c r="L251" s="21" t="s">
        <v>107</v>
      </c>
      <c r="M251" s="2" t="s">
        <v>5003</v>
      </c>
      <c r="N251" s="2"/>
    </row>
    <row r="252" spans="1:14" x14ac:dyDescent="0.25">
      <c r="A252" s="14" t="s">
        <v>30</v>
      </c>
      <c r="B252" s="2" t="s">
        <v>5254</v>
      </c>
      <c r="C252" s="48">
        <v>46073</v>
      </c>
      <c r="D252" s="2"/>
      <c r="E252" s="6">
        <v>2400007357</v>
      </c>
      <c r="F252" s="4">
        <v>2025</v>
      </c>
      <c r="G252" s="2" t="s">
        <v>8</v>
      </c>
      <c r="H252" s="2" t="s">
        <v>174</v>
      </c>
      <c r="I252" s="6" t="s">
        <v>173</v>
      </c>
      <c r="J252" s="2" t="s">
        <v>3733</v>
      </c>
      <c r="K252" s="12">
        <v>21818</v>
      </c>
      <c r="L252" s="21" t="s">
        <v>107</v>
      </c>
      <c r="M252" s="2" t="s">
        <v>5072</v>
      </c>
      <c r="N252" s="2"/>
    </row>
    <row r="253" spans="1:14" x14ac:dyDescent="0.25">
      <c r="A253" s="14" t="s">
        <v>30</v>
      </c>
      <c r="B253" s="2" t="s">
        <v>3904</v>
      </c>
      <c r="C253" s="48">
        <v>46076</v>
      </c>
      <c r="D253" s="2"/>
      <c r="E253" s="6">
        <v>2400007585</v>
      </c>
      <c r="F253" s="4">
        <v>2025</v>
      </c>
      <c r="G253" s="2" t="s">
        <v>4</v>
      </c>
      <c r="H253" s="2" t="s">
        <v>972</v>
      </c>
      <c r="I253" s="6" t="s">
        <v>1089</v>
      </c>
      <c r="J253" s="2" t="s">
        <v>923</v>
      </c>
      <c r="K253" s="12">
        <v>61.5</v>
      </c>
      <c r="L253" s="21" t="s">
        <v>107</v>
      </c>
      <c r="M253" s="2" t="s">
        <v>4927</v>
      </c>
      <c r="N253" s="2"/>
    </row>
    <row r="254" spans="1:14" x14ac:dyDescent="0.25">
      <c r="A254" s="14" t="s">
        <v>30</v>
      </c>
      <c r="B254" s="2" t="s">
        <v>3904</v>
      </c>
      <c r="C254" s="48">
        <v>46076</v>
      </c>
      <c r="D254" s="2"/>
      <c r="E254" s="6">
        <v>2400007586</v>
      </c>
      <c r="F254" s="4">
        <v>2025</v>
      </c>
      <c r="G254" s="2" t="s">
        <v>4</v>
      </c>
      <c r="H254" s="2" t="s">
        <v>941</v>
      </c>
      <c r="I254" s="6" t="s">
        <v>940</v>
      </c>
      <c r="J254" s="2" t="s">
        <v>3630</v>
      </c>
      <c r="K254" s="12">
        <v>140.5</v>
      </c>
      <c r="L254" s="21" t="s">
        <v>107</v>
      </c>
      <c r="M254" s="2" t="s">
        <v>4772</v>
      </c>
      <c r="N254" s="2"/>
    </row>
    <row r="255" spans="1:14" x14ac:dyDescent="0.25">
      <c r="A255" s="14" t="s">
        <v>30</v>
      </c>
      <c r="B255" s="2" t="s">
        <v>3904</v>
      </c>
      <c r="C255" s="48">
        <v>46076</v>
      </c>
      <c r="D255" s="2"/>
      <c r="E255" s="6">
        <v>2400007567</v>
      </c>
      <c r="F255" s="4">
        <v>2025</v>
      </c>
      <c r="G255" s="2" t="s">
        <v>4</v>
      </c>
      <c r="H255" s="2" t="s">
        <v>949</v>
      </c>
      <c r="I255" s="6" t="s">
        <v>948</v>
      </c>
      <c r="J255" s="2" t="s">
        <v>3742</v>
      </c>
      <c r="K255" s="12">
        <v>270.5</v>
      </c>
      <c r="L255" s="21" t="s">
        <v>107</v>
      </c>
      <c r="M255" s="2" t="s">
        <v>4843</v>
      </c>
      <c r="N255" s="2"/>
    </row>
    <row r="256" spans="1:14" x14ac:dyDescent="0.25">
      <c r="A256" s="14" t="s">
        <v>30</v>
      </c>
      <c r="B256" s="2" t="s">
        <v>3904</v>
      </c>
      <c r="C256" s="48">
        <v>46076</v>
      </c>
      <c r="D256" s="2"/>
      <c r="E256" s="6">
        <v>2400007641</v>
      </c>
      <c r="F256" s="4">
        <v>2025</v>
      </c>
      <c r="G256" s="2" t="s">
        <v>4</v>
      </c>
      <c r="H256" s="2" t="s">
        <v>947</v>
      </c>
      <c r="I256" s="6" t="s">
        <v>946</v>
      </c>
      <c r="J256" s="2" t="s">
        <v>923</v>
      </c>
      <c r="K256" s="12">
        <v>120</v>
      </c>
      <c r="L256" s="21" t="s">
        <v>107</v>
      </c>
      <c r="M256" s="2" t="s">
        <v>5301</v>
      </c>
      <c r="N256" s="2"/>
    </row>
    <row r="257" spans="1:14" x14ac:dyDescent="0.25">
      <c r="A257" s="14" t="s">
        <v>30</v>
      </c>
      <c r="B257" s="2" t="s">
        <v>5254</v>
      </c>
      <c r="C257" s="48">
        <v>46076</v>
      </c>
      <c r="D257" s="2"/>
      <c r="E257" s="6">
        <v>2400007550</v>
      </c>
      <c r="F257" s="4">
        <v>2025</v>
      </c>
      <c r="G257" s="2" t="s">
        <v>8</v>
      </c>
      <c r="H257" s="2" t="s">
        <v>878</v>
      </c>
      <c r="I257" s="6" t="s">
        <v>954</v>
      </c>
      <c r="J257" s="2" t="s">
        <v>3637</v>
      </c>
      <c r="K257" s="12">
        <v>392</v>
      </c>
      <c r="L257" s="19" t="s">
        <v>94</v>
      </c>
      <c r="M257" s="2" t="s">
        <v>4777</v>
      </c>
      <c r="N257" s="2"/>
    </row>
    <row r="258" spans="1:14" x14ac:dyDescent="0.25">
      <c r="A258" s="14" t="s">
        <v>30</v>
      </c>
      <c r="B258" s="2" t="s">
        <v>5254</v>
      </c>
      <c r="C258" s="48">
        <v>46076</v>
      </c>
      <c r="D258" s="2"/>
      <c r="E258" s="6">
        <v>2400007622</v>
      </c>
      <c r="F258" s="4">
        <v>2025</v>
      </c>
      <c r="G258" s="2" t="s">
        <v>8</v>
      </c>
      <c r="H258" s="2" t="s">
        <v>878</v>
      </c>
      <c r="I258" s="6" t="s">
        <v>954</v>
      </c>
      <c r="J258" s="2" t="s">
        <v>3630</v>
      </c>
      <c r="K258" s="12">
        <v>636.5</v>
      </c>
      <c r="L258" s="19" t="s">
        <v>94</v>
      </c>
      <c r="M258" s="2" t="s">
        <v>4927</v>
      </c>
      <c r="N258" s="2"/>
    </row>
    <row r="259" spans="1:14" x14ac:dyDescent="0.25">
      <c r="A259" s="14" t="s">
        <v>30</v>
      </c>
      <c r="B259" s="2" t="s">
        <v>3904</v>
      </c>
      <c r="C259" s="48">
        <v>46076</v>
      </c>
      <c r="D259" s="2"/>
      <c r="E259" s="6">
        <v>2400007351</v>
      </c>
      <c r="F259" s="4">
        <v>2024</v>
      </c>
      <c r="G259" s="2" t="s">
        <v>8</v>
      </c>
      <c r="H259" s="2" t="s">
        <v>348</v>
      </c>
      <c r="I259" s="6" t="s">
        <v>1357</v>
      </c>
      <c r="J259" s="2" t="s">
        <v>3730</v>
      </c>
      <c r="K259" s="12">
        <v>283.5</v>
      </c>
      <c r="L259" s="4"/>
      <c r="M259" s="2" t="s">
        <v>5300</v>
      </c>
      <c r="N259" s="2"/>
    </row>
    <row r="260" spans="1:14" x14ac:dyDescent="0.25">
      <c r="A260" s="14" t="s">
        <v>30</v>
      </c>
      <c r="B260" s="2" t="s">
        <v>3904</v>
      </c>
      <c r="C260" s="48">
        <v>46076</v>
      </c>
      <c r="D260" s="2"/>
      <c r="E260" s="6">
        <v>2400007510</v>
      </c>
      <c r="F260" s="4">
        <v>2025</v>
      </c>
      <c r="G260" s="2" t="s">
        <v>4</v>
      </c>
      <c r="H260" s="2" t="s">
        <v>981</v>
      </c>
      <c r="I260" s="6" t="s">
        <v>980</v>
      </c>
      <c r="J260" s="2" t="s">
        <v>923</v>
      </c>
      <c r="K260" s="12">
        <v>178.5</v>
      </c>
      <c r="L260" s="4"/>
      <c r="M260" s="2" t="s">
        <v>4855</v>
      </c>
      <c r="N260" s="2"/>
    </row>
    <row r="261" spans="1:14" x14ac:dyDescent="0.25">
      <c r="A261" s="14" t="s">
        <v>30</v>
      </c>
      <c r="B261" s="2" t="s">
        <v>3904</v>
      </c>
      <c r="C261" s="48">
        <v>46076</v>
      </c>
      <c r="D261" s="2"/>
      <c r="E261" s="6">
        <v>2400007502</v>
      </c>
      <c r="F261" s="4">
        <v>2025</v>
      </c>
      <c r="G261" s="2" t="s">
        <v>8</v>
      </c>
      <c r="H261" s="2" t="s">
        <v>1042</v>
      </c>
      <c r="I261" s="6" t="s">
        <v>1041</v>
      </c>
      <c r="J261" s="2" t="s">
        <v>3733</v>
      </c>
      <c r="K261" s="12">
        <v>191</v>
      </c>
      <c r="L261" s="19" t="s">
        <v>94</v>
      </c>
      <c r="M261" s="2" t="s">
        <v>4914</v>
      </c>
      <c r="N261" s="2"/>
    </row>
    <row r="262" spans="1:14" x14ac:dyDescent="0.25">
      <c r="A262" s="14" t="s">
        <v>30</v>
      </c>
      <c r="B262" s="2" t="s">
        <v>3904</v>
      </c>
      <c r="C262" s="48">
        <v>46076</v>
      </c>
      <c r="D262" s="2"/>
      <c r="E262" s="6">
        <v>2400007522</v>
      </c>
      <c r="F262" s="4">
        <v>2025</v>
      </c>
      <c r="G262" s="2" t="s">
        <v>8</v>
      </c>
      <c r="H262" s="2" t="s">
        <v>1042</v>
      </c>
      <c r="I262" s="6" t="s">
        <v>1043</v>
      </c>
      <c r="J262" s="2" t="s">
        <v>3630</v>
      </c>
      <c r="K262" s="12">
        <v>239.5</v>
      </c>
      <c r="L262" s="19" t="s">
        <v>94</v>
      </c>
      <c r="M262" s="2" t="s">
        <v>5299</v>
      </c>
      <c r="N262" s="2"/>
    </row>
    <row r="263" spans="1:14" x14ac:dyDescent="0.25">
      <c r="A263" s="14" t="s">
        <v>30</v>
      </c>
      <c r="B263" s="2" t="s">
        <v>3904</v>
      </c>
      <c r="C263" s="48">
        <v>46076</v>
      </c>
      <c r="D263" s="2"/>
      <c r="E263" s="6">
        <v>2400007624</v>
      </c>
      <c r="F263" s="4">
        <v>2025</v>
      </c>
      <c r="G263" s="2" t="s">
        <v>4</v>
      </c>
      <c r="H263" s="2" t="s">
        <v>469</v>
      </c>
      <c r="I263" s="6" t="s">
        <v>1281</v>
      </c>
      <c r="J263" s="2" t="s">
        <v>3730</v>
      </c>
      <c r="K263" s="12">
        <v>171.5</v>
      </c>
      <c r="L263" s="21" t="s">
        <v>107</v>
      </c>
      <c r="M263" s="2" t="s">
        <v>5290</v>
      </c>
      <c r="N263" s="2"/>
    </row>
    <row r="264" spans="1:14" x14ac:dyDescent="0.25">
      <c r="A264" s="14" t="s">
        <v>30</v>
      </c>
      <c r="B264" s="2" t="s">
        <v>5254</v>
      </c>
      <c r="C264" s="48">
        <v>46076</v>
      </c>
      <c r="D264" s="2"/>
      <c r="E264" s="6">
        <v>2400007509</v>
      </c>
      <c r="F264" s="4">
        <v>2025</v>
      </c>
      <c r="G264" s="2" t="s">
        <v>4</v>
      </c>
      <c r="H264" s="2" t="s">
        <v>985</v>
      </c>
      <c r="I264" s="6" t="s">
        <v>984</v>
      </c>
      <c r="J264" s="2" t="s">
        <v>3630</v>
      </c>
      <c r="K264" s="12">
        <v>488.5</v>
      </c>
      <c r="L264" s="21" t="s">
        <v>107</v>
      </c>
      <c r="M264" s="2" t="s">
        <v>5298</v>
      </c>
      <c r="N264" s="2"/>
    </row>
    <row r="265" spans="1:14" x14ac:dyDescent="0.25">
      <c r="A265" s="14" t="s">
        <v>30</v>
      </c>
      <c r="B265" s="2" t="s">
        <v>3904</v>
      </c>
      <c r="C265" s="48">
        <v>46076</v>
      </c>
      <c r="D265" s="2"/>
      <c r="E265" s="6">
        <v>2400007626</v>
      </c>
      <c r="F265" s="4">
        <v>2025</v>
      </c>
      <c r="G265" s="2" t="s">
        <v>4</v>
      </c>
      <c r="H265" s="2" t="s">
        <v>983</v>
      </c>
      <c r="I265" s="6" t="s">
        <v>982</v>
      </c>
      <c r="J265" s="2" t="s">
        <v>3730</v>
      </c>
      <c r="K265" s="12">
        <v>107</v>
      </c>
      <c r="L265" s="21" t="s">
        <v>107</v>
      </c>
      <c r="M265" s="2" t="s">
        <v>4927</v>
      </c>
      <c r="N265" s="2"/>
    </row>
    <row r="266" spans="1:14" x14ac:dyDescent="0.25">
      <c r="A266" s="14" t="s">
        <v>30</v>
      </c>
      <c r="B266" s="2" t="s">
        <v>5254</v>
      </c>
      <c r="C266" s="48">
        <v>46076</v>
      </c>
      <c r="D266" s="2"/>
      <c r="E266" s="6">
        <v>2400007475</v>
      </c>
      <c r="F266" s="4">
        <v>2025</v>
      </c>
      <c r="G266" s="2" t="s">
        <v>4</v>
      </c>
      <c r="H266" s="2" t="s">
        <v>972</v>
      </c>
      <c r="I266" s="6" t="s">
        <v>973</v>
      </c>
      <c r="J266" s="2" t="s">
        <v>3739</v>
      </c>
      <c r="K266" s="12">
        <v>233.5</v>
      </c>
      <c r="L266" s="21" t="s">
        <v>107</v>
      </c>
      <c r="M266" s="2" t="s">
        <v>5297</v>
      </c>
      <c r="N266" s="2"/>
    </row>
    <row r="267" spans="1:14" x14ac:dyDescent="0.25">
      <c r="A267" s="14" t="s">
        <v>30</v>
      </c>
      <c r="B267" s="2" t="s">
        <v>5254</v>
      </c>
      <c r="C267" s="48">
        <v>46076</v>
      </c>
      <c r="D267" s="2"/>
      <c r="E267" s="6">
        <v>2400007511</v>
      </c>
      <c r="F267" s="4">
        <v>2025</v>
      </c>
      <c r="G267" s="2" t="s">
        <v>4</v>
      </c>
      <c r="H267" s="2" t="s">
        <v>972</v>
      </c>
      <c r="I267" s="6" t="s">
        <v>971</v>
      </c>
      <c r="J267" s="2" t="s">
        <v>923</v>
      </c>
      <c r="K267" s="12">
        <v>116</v>
      </c>
      <c r="L267" s="21" t="s">
        <v>107</v>
      </c>
      <c r="M267" s="2" t="s">
        <v>4927</v>
      </c>
      <c r="N267" s="2"/>
    </row>
    <row r="268" spans="1:14" x14ac:dyDescent="0.25">
      <c r="A268" s="14" t="s">
        <v>30</v>
      </c>
      <c r="B268" s="2" t="s">
        <v>5254</v>
      </c>
      <c r="C268" s="48">
        <v>46076</v>
      </c>
      <c r="D268" s="2"/>
      <c r="E268" s="6">
        <v>2400007603</v>
      </c>
      <c r="F268" s="4">
        <v>2025</v>
      </c>
      <c r="G268" s="2" t="s">
        <v>4</v>
      </c>
      <c r="H268" s="2" t="s">
        <v>972</v>
      </c>
      <c r="I268" s="6" t="s">
        <v>973</v>
      </c>
      <c r="J268" s="2" t="s">
        <v>3742</v>
      </c>
      <c r="K268" s="12">
        <v>255.5</v>
      </c>
      <c r="L268" s="21" t="s">
        <v>107</v>
      </c>
      <c r="M268" s="2" t="s">
        <v>4926</v>
      </c>
      <c r="N268" s="2"/>
    </row>
    <row r="269" spans="1:14" x14ac:dyDescent="0.25">
      <c r="A269" s="14" t="s">
        <v>30</v>
      </c>
      <c r="B269" s="2" t="s">
        <v>3904</v>
      </c>
      <c r="C269" s="48">
        <v>46077</v>
      </c>
      <c r="D269" s="2"/>
      <c r="E269" s="6">
        <v>2400007459</v>
      </c>
      <c r="F269" s="4">
        <v>2025</v>
      </c>
      <c r="G269" s="2" t="s">
        <v>4</v>
      </c>
      <c r="H269" s="2" t="s">
        <v>966</v>
      </c>
      <c r="I269" s="6" t="s">
        <v>965</v>
      </c>
      <c r="J269" s="2" t="s">
        <v>923</v>
      </c>
      <c r="K269" s="12">
        <v>146</v>
      </c>
      <c r="L269" s="4"/>
      <c r="M269" s="2" t="s">
        <v>4855</v>
      </c>
      <c r="N269" s="2"/>
    </row>
    <row r="270" spans="1:14" x14ac:dyDescent="0.25">
      <c r="A270" s="14" t="s">
        <v>30</v>
      </c>
      <c r="B270" s="2" t="s">
        <v>4776</v>
      </c>
      <c r="C270" s="48">
        <v>46077</v>
      </c>
      <c r="D270" s="2"/>
      <c r="E270" s="6">
        <v>2400007621</v>
      </c>
      <c r="F270" s="4">
        <v>2025</v>
      </c>
      <c r="G270" s="2" t="s">
        <v>4</v>
      </c>
      <c r="H270" s="2" t="s">
        <v>1172</v>
      </c>
      <c r="I270" s="6" t="s">
        <v>1171</v>
      </c>
      <c r="J270" s="2" t="s">
        <v>923</v>
      </c>
      <c r="K270" s="12">
        <v>284</v>
      </c>
      <c r="L270" s="4"/>
      <c r="M270" s="2" t="s">
        <v>4921</v>
      </c>
      <c r="N270" s="2"/>
    </row>
    <row r="271" spans="1:14" x14ac:dyDescent="0.25">
      <c r="A271" s="14" t="s">
        <v>30</v>
      </c>
      <c r="B271" s="2" t="s">
        <v>4776</v>
      </c>
      <c r="C271" s="48">
        <v>46077</v>
      </c>
      <c r="D271" s="2"/>
      <c r="E271" s="6">
        <v>2400007564</v>
      </c>
      <c r="F271" s="4">
        <v>2025</v>
      </c>
      <c r="G271" s="2" t="s">
        <v>4</v>
      </c>
      <c r="H271" s="2" t="s">
        <v>1093</v>
      </c>
      <c r="I271" s="6" t="s">
        <v>1092</v>
      </c>
      <c r="J271" s="2" t="s">
        <v>3630</v>
      </c>
      <c r="K271" s="12">
        <v>298.5</v>
      </c>
      <c r="L271" s="4"/>
      <c r="M271" s="2" t="s">
        <v>4772</v>
      </c>
      <c r="N271" s="2"/>
    </row>
    <row r="272" spans="1:14" x14ac:dyDescent="0.25">
      <c r="A272" s="14" t="s">
        <v>30</v>
      </c>
      <c r="B272" s="2" t="s">
        <v>4776</v>
      </c>
      <c r="C272" s="48">
        <v>46077</v>
      </c>
      <c r="D272" s="2"/>
      <c r="E272" s="6">
        <v>2400007471</v>
      </c>
      <c r="F272" s="4">
        <v>2025</v>
      </c>
      <c r="G272" s="2" t="s">
        <v>4</v>
      </c>
      <c r="H272" s="2" t="s">
        <v>989</v>
      </c>
      <c r="I272" s="6" t="s">
        <v>988</v>
      </c>
      <c r="J272" s="2" t="s">
        <v>3730</v>
      </c>
      <c r="K272" s="12">
        <v>320</v>
      </c>
      <c r="L272" s="4"/>
      <c r="M272" s="2" t="s">
        <v>4927</v>
      </c>
      <c r="N272" s="2"/>
    </row>
    <row r="273" spans="1:14" x14ac:dyDescent="0.25">
      <c r="A273" s="14" t="s">
        <v>30</v>
      </c>
      <c r="B273" s="2" t="s">
        <v>4776</v>
      </c>
      <c r="C273" s="48">
        <v>46077</v>
      </c>
      <c r="D273" s="2"/>
      <c r="E273" s="6">
        <v>2400007601</v>
      </c>
      <c r="F273" s="4">
        <v>2025</v>
      </c>
      <c r="G273" s="2" t="s">
        <v>4</v>
      </c>
      <c r="H273" s="2" t="s">
        <v>989</v>
      </c>
      <c r="I273" s="6" t="s">
        <v>988</v>
      </c>
      <c r="J273" s="2" t="s">
        <v>3630</v>
      </c>
      <c r="K273" s="12">
        <v>212</v>
      </c>
      <c r="L273" s="4"/>
      <c r="M273" s="2" t="s">
        <v>4945</v>
      </c>
      <c r="N273" s="2"/>
    </row>
    <row r="274" spans="1:14" x14ac:dyDescent="0.25">
      <c r="A274" s="14" t="s">
        <v>30</v>
      </c>
      <c r="B274" s="2" t="s">
        <v>4776</v>
      </c>
      <c r="C274" s="48">
        <v>46077</v>
      </c>
      <c r="D274" s="2"/>
      <c r="E274" s="6">
        <v>2400007660</v>
      </c>
      <c r="F274" s="4">
        <v>2025</v>
      </c>
      <c r="G274" s="2" t="s">
        <v>4</v>
      </c>
      <c r="H274" s="2" t="s">
        <v>1005</v>
      </c>
      <c r="I274" s="6" t="s">
        <v>1004</v>
      </c>
      <c r="J274" s="2" t="s">
        <v>3742</v>
      </c>
      <c r="K274" s="12">
        <v>224</v>
      </c>
      <c r="L274" s="4"/>
      <c r="M274" s="2" t="s">
        <v>4927</v>
      </c>
      <c r="N274" s="2"/>
    </row>
    <row r="275" spans="1:14" x14ac:dyDescent="0.25">
      <c r="A275" s="14" t="s">
        <v>30</v>
      </c>
      <c r="B275" s="2" t="s">
        <v>4776</v>
      </c>
      <c r="C275" s="48">
        <v>46077</v>
      </c>
      <c r="D275" s="2"/>
      <c r="E275" s="6">
        <v>2400007642</v>
      </c>
      <c r="F275" s="4">
        <v>2025</v>
      </c>
      <c r="G275" s="2" t="s">
        <v>4</v>
      </c>
      <c r="H275" s="2" t="s">
        <v>941</v>
      </c>
      <c r="I275" s="6" t="s">
        <v>940</v>
      </c>
      <c r="J275" s="2" t="s">
        <v>3733</v>
      </c>
      <c r="K275" s="12">
        <v>235</v>
      </c>
      <c r="L275" s="21" t="s">
        <v>107</v>
      </c>
      <c r="M275" s="2" t="s">
        <v>4927</v>
      </c>
      <c r="N275" s="2"/>
    </row>
    <row r="276" spans="1:14" x14ac:dyDescent="0.25">
      <c r="A276" s="14" t="s">
        <v>30</v>
      </c>
      <c r="B276" s="2" t="s">
        <v>4776</v>
      </c>
      <c r="C276" s="48">
        <v>46077</v>
      </c>
      <c r="D276" s="2"/>
      <c r="E276" s="6">
        <v>2400007628</v>
      </c>
      <c r="F276" s="4">
        <v>2025</v>
      </c>
      <c r="G276" s="2" t="s">
        <v>4</v>
      </c>
      <c r="H276" s="2" t="s">
        <v>989</v>
      </c>
      <c r="I276" s="6" t="s">
        <v>988</v>
      </c>
      <c r="J276" s="2" t="s">
        <v>3637</v>
      </c>
      <c r="K276" s="12">
        <v>252.5</v>
      </c>
      <c r="L276" s="4"/>
      <c r="M276" s="2" t="s">
        <v>4927</v>
      </c>
      <c r="N276" s="2"/>
    </row>
    <row r="277" spans="1:14" x14ac:dyDescent="0.25">
      <c r="A277" s="14" t="s">
        <v>30</v>
      </c>
      <c r="B277" s="2" t="s">
        <v>4776</v>
      </c>
      <c r="C277" s="48">
        <v>46077</v>
      </c>
      <c r="D277" s="2"/>
      <c r="E277" s="6">
        <v>2400007623</v>
      </c>
      <c r="F277" s="4">
        <v>2025</v>
      </c>
      <c r="G277" s="2" t="s">
        <v>4</v>
      </c>
      <c r="H277" s="2" t="s">
        <v>979</v>
      </c>
      <c r="I277" s="6" t="s">
        <v>978</v>
      </c>
      <c r="J277" s="2" t="s">
        <v>3739</v>
      </c>
      <c r="K277" s="12">
        <v>559</v>
      </c>
      <c r="L277" s="4"/>
      <c r="M277" s="2" t="s">
        <v>4945</v>
      </c>
      <c r="N277" s="2"/>
    </row>
    <row r="278" spans="1:14" x14ac:dyDescent="0.25">
      <c r="A278" s="14" t="s">
        <v>30</v>
      </c>
      <c r="B278" s="2" t="s">
        <v>5254</v>
      </c>
      <c r="C278" s="48">
        <v>46077</v>
      </c>
      <c r="D278" s="2"/>
      <c r="E278" s="6">
        <v>2400007701</v>
      </c>
      <c r="F278" s="4">
        <v>2025</v>
      </c>
      <c r="G278" s="2" t="s">
        <v>8</v>
      </c>
      <c r="H278" s="2" t="s">
        <v>194</v>
      </c>
      <c r="I278" s="6" t="s">
        <v>193</v>
      </c>
      <c r="J278" s="2" t="s">
        <v>3637</v>
      </c>
      <c r="K278" s="12">
        <v>329</v>
      </c>
      <c r="L278" s="19" t="s">
        <v>94</v>
      </c>
      <c r="M278" s="2" t="s">
        <v>4921</v>
      </c>
      <c r="N278" s="2"/>
    </row>
    <row r="279" spans="1:14" x14ac:dyDescent="0.25">
      <c r="A279" s="14" t="s">
        <v>30</v>
      </c>
      <c r="B279" s="2" t="s">
        <v>5254</v>
      </c>
      <c r="C279" s="48">
        <v>46077</v>
      </c>
      <c r="D279" s="2"/>
      <c r="E279" s="6">
        <v>2400007474</v>
      </c>
      <c r="F279" s="4">
        <v>2025</v>
      </c>
      <c r="G279" s="2" t="s">
        <v>4</v>
      </c>
      <c r="H279" s="2" t="s">
        <v>968</v>
      </c>
      <c r="I279" s="6" t="s">
        <v>967</v>
      </c>
      <c r="J279" s="2" t="s">
        <v>3733</v>
      </c>
      <c r="K279" s="12">
        <v>323</v>
      </c>
      <c r="L279" s="21" t="s">
        <v>107</v>
      </c>
      <c r="M279" s="2" t="s">
        <v>4855</v>
      </c>
      <c r="N279" s="2"/>
    </row>
    <row r="280" spans="1:14" x14ac:dyDescent="0.25">
      <c r="A280" s="14" t="s">
        <v>30</v>
      </c>
      <c r="B280" s="2" t="s">
        <v>5254</v>
      </c>
      <c r="C280" s="48">
        <v>46077</v>
      </c>
      <c r="D280" s="2"/>
      <c r="E280" s="6">
        <v>2400007630</v>
      </c>
      <c r="F280" s="4">
        <v>2025</v>
      </c>
      <c r="G280" s="2" t="s">
        <v>4</v>
      </c>
      <c r="H280" s="2" t="s">
        <v>968</v>
      </c>
      <c r="I280" s="6" t="s">
        <v>967</v>
      </c>
      <c r="J280" s="2" t="s">
        <v>3637</v>
      </c>
      <c r="K280" s="12">
        <v>390.5</v>
      </c>
      <c r="L280" s="21" t="s">
        <v>107</v>
      </c>
      <c r="M280" s="2" t="s">
        <v>5296</v>
      </c>
      <c r="N280" s="2"/>
    </row>
    <row r="281" spans="1:14" x14ac:dyDescent="0.25">
      <c r="A281" s="14" t="s">
        <v>30</v>
      </c>
      <c r="B281" s="2" t="s">
        <v>5254</v>
      </c>
      <c r="C281" s="48">
        <v>46077</v>
      </c>
      <c r="D281" s="2"/>
      <c r="E281" s="6">
        <v>2400007720</v>
      </c>
      <c r="F281" s="4">
        <v>2025</v>
      </c>
      <c r="G281" s="2" t="s">
        <v>4</v>
      </c>
      <c r="H281" s="2" t="s">
        <v>620</v>
      </c>
      <c r="I281" s="6" t="s">
        <v>1155</v>
      </c>
      <c r="J281" s="2" t="s">
        <v>3637</v>
      </c>
      <c r="K281" s="12">
        <v>481.5</v>
      </c>
      <c r="L281" s="4"/>
      <c r="M281" s="2" t="s">
        <v>5295</v>
      </c>
      <c r="N281" s="2"/>
    </row>
    <row r="282" spans="1:14" x14ac:dyDescent="0.25">
      <c r="A282" s="14" t="s">
        <v>30</v>
      </c>
      <c r="B282" s="2" t="s">
        <v>5254</v>
      </c>
      <c r="C282" s="48">
        <v>46077</v>
      </c>
      <c r="D282" s="2"/>
      <c r="E282" s="6">
        <v>2400007742</v>
      </c>
      <c r="F282" s="4">
        <v>2025</v>
      </c>
      <c r="G282" s="2" t="s">
        <v>8</v>
      </c>
      <c r="H282" s="2" t="s">
        <v>174</v>
      </c>
      <c r="I282" s="6" t="s">
        <v>173</v>
      </c>
      <c r="J282" s="2" t="s">
        <v>3630</v>
      </c>
      <c r="K282" s="12">
        <v>9101.5</v>
      </c>
      <c r="L282" s="21" t="s">
        <v>107</v>
      </c>
      <c r="M282" s="2" t="s">
        <v>5294</v>
      </c>
      <c r="N282" s="2"/>
    </row>
    <row r="283" spans="1:14" x14ac:dyDescent="0.25">
      <c r="A283" s="14" t="s">
        <v>30</v>
      </c>
      <c r="B283" s="2" t="s">
        <v>3904</v>
      </c>
      <c r="C283" s="48">
        <v>46078</v>
      </c>
      <c r="D283" s="2"/>
      <c r="E283" s="6">
        <v>2400007458</v>
      </c>
      <c r="F283" s="4">
        <v>2025</v>
      </c>
      <c r="G283" s="2" t="s">
        <v>4</v>
      </c>
      <c r="H283" s="2" t="s">
        <v>985</v>
      </c>
      <c r="I283" s="6" t="s">
        <v>984</v>
      </c>
      <c r="J283" s="2" t="s">
        <v>3730</v>
      </c>
      <c r="K283" s="12">
        <v>112</v>
      </c>
      <c r="L283" s="21" t="s">
        <v>107</v>
      </c>
      <c r="M283" s="2" t="s">
        <v>4962</v>
      </c>
      <c r="N283" s="2"/>
    </row>
    <row r="284" spans="1:14" x14ac:dyDescent="0.25">
      <c r="A284" s="14" t="s">
        <v>30</v>
      </c>
      <c r="B284" s="2" t="s">
        <v>3904</v>
      </c>
      <c r="C284" s="48">
        <v>46078</v>
      </c>
      <c r="D284" s="2"/>
      <c r="E284" s="6">
        <v>2400007602</v>
      </c>
      <c r="F284" s="4">
        <v>2025</v>
      </c>
      <c r="G284" s="2" t="s">
        <v>4</v>
      </c>
      <c r="H284" s="2" t="s">
        <v>985</v>
      </c>
      <c r="I284" s="6" t="s">
        <v>984</v>
      </c>
      <c r="J284" s="2" t="s">
        <v>3637</v>
      </c>
      <c r="K284" s="12">
        <v>59</v>
      </c>
      <c r="L284" s="21" t="s">
        <v>107</v>
      </c>
      <c r="M284" s="2" t="s">
        <v>5293</v>
      </c>
      <c r="N284" s="2"/>
    </row>
    <row r="285" spans="1:14" x14ac:dyDescent="0.25">
      <c r="A285" s="14" t="s">
        <v>30</v>
      </c>
      <c r="B285" s="2" t="s">
        <v>5254</v>
      </c>
      <c r="C285" s="48">
        <v>46078</v>
      </c>
      <c r="D285" s="2"/>
      <c r="E285" s="6">
        <v>2400007625</v>
      </c>
      <c r="F285" s="4">
        <v>2025</v>
      </c>
      <c r="G285" s="2" t="s">
        <v>4</v>
      </c>
      <c r="H285" s="2" t="s">
        <v>985</v>
      </c>
      <c r="I285" s="6" t="s">
        <v>984</v>
      </c>
      <c r="J285" s="2" t="s">
        <v>3733</v>
      </c>
      <c r="K285" s="12">
        <v>251.5</v>
      </c>
      <c r="L285" s="21" t="s">
        <v>107</v>
      </c>
      <c r="M285" s="2" t="s">
        <v>4855</v>
      </c>
      <c r="N285" s="2"/>
    </row>
    <row r="286" spans="1:14" x14ac:dyDescent="0.25">
      <c r="A286" s="14" t="s">
        <v>30</v>
      </c>
      <c r="B286" s="2" t="s">
        <v>3904</v>
      </c>
      <c r="C286" s="48">
        <v>46078</v>
      </c>
      <c r="D286" s="2"/>
      <c r="E286" s="6">
        <v>2400007568</v>
      </c>
      <c r="F286" s="4">
        <v>2025</v>
      </c>
      <c r="G286" s="2" t="s">
        <v>4</v>
      </c>
      <c r="H286" s="2" t="s">
        <v>1070</v>
      </c>
      <c r="I286" s="6" t="s">
        <v>1069</v>
      </c>
      <c r="J286" s="2" t="s">
        <v>923</v>
      </c>
      <c r="K286" s="12">
        <v>43.5</v>
      </c>
      <c r="L286" s="20" t="s">
        <v>99</v>
      </c>
      <c r="M286" s="2" t="s">
        <v>5292</v>
      </c>
      <c r="N286" s="2"/>
    </row>
    <row r="287" spans="1:14" x14ac:dyDescent="0.25">
      <c r="A287" s="14" t="s">
        <v>30</v>
      </c>
      <c r="B287" s="2" t="s">
        <v>3904</v>
      </c>
      <c r="C287" s="48">
        <v>46078</v>
      </c>
      <c r="D287" s="2"/>
      <c r="E287" s="6">
        <v>2400007620</v>
      </c>
      <c r="F287" s="4">
        <v>2025</v>
      </c>
      <c r="G287" s="2" t="s">
        <v>4</v>
      </c>
      <c r="H287" s="2" t="s">
        <v>962</v>
      </c>
      <c r="I287" s="6" t="s">
        <v>961</v>
      </c>
      <c r="J287" s="2" t="s">
        <v>3730</v>
      </c>
      <c r="K287" s="12">
        <v>151</v>
      </c>
      <c r="L287" s="20" t="s">
        <v>99</v>
      </c>
      <c r="M287" s="2" t="s">
        <v>4945</v>
      </c>
      <c r="N287" s="2"/>
    </row>
    <row r="288" spans="1:14" x14ac:dyDescent="0.25">
      <c r="A288" s="14" t="s">
        <v>30</v>
      </c>
      <c r="B288" s="2" t="s">
        <v>3904</v>
      </c>
      <c r="C288" s="48">
        <v>46078</v>
      </c>
      <c r="D288" s="2"/>
      <c r="E288" s="6">
        <v>2400007627</v>
      </c>
      <c r="F288" s="4">
        <v>2025</v>
      </c>
      <c r="G288" s="2" t="s">
        <v>4</v>
      </c>
      <c r="H288" s="2" t="s">
        <v>1209</v>
      </c>
      <c r="I288" s="6" t="s">
        <v>1208</v>
      </c>
      <c r="J288" s="2" t="s">
        <v>3637</v>
      </c>
      <c r="K288" s="12">
        <v>57.5</v>
      </c>
      <c r="L288" s="4"/>
      <c r="M288" s="2" t="s">
        <v>5291</v>
      </c>
      <c r="N288" s="2"/>
    </row>
    <row r="289" spans="1:14" x14ac:dyDescent="0.25">
      <c r="A289" s="14" t="s">
        <v>30</v>
      </c>
      <c r="B289" s="2" t="s">
        <v>4776</v>
      </c>
      <c r="C289" s="48">
        <v>46078</v>
      </c>
      <c r="D289" s="2"/>
      <c r="E289" s="6">
        <v>2400007600</v>
      </c>
      <c r="F289" s="4">
        <v>2025</v>
      </c>
      <c r="G289" s="2" t="s">
        <v>4</v>
      </c>
      <c r="H289" s="2" t="s">
        <v>989</v>
      </c>
      <c r="I289" s="6" t="s">
        <v>988</v>
      </c>
      <c r="J289" s="2" t="s">
        <v>3733</v>
      </c>
      <c r="K289" s="12">
        <v>180</v>
      </c>
      <c r="L289" s="4"/>
      <c r="M289" s="2" t="s">
        <v>5290</v>
      </c>
      <c r="N289" s="2"/>
    </row>
    <row r="290" spans="1:14" x14ac:dyDescent="0.25">
      <c r="A290" s="14" t="s">
        <v>30</v>
      </c>
      <c r="B290" s="2" t="s">
        <v>5254</v>
      </c>
      <c r="C290" s="48">
        <v>46078</v>
      </c>
      <c r="D290" s="2"/>
      <c r="E290" s="6">
        <v>2400007681</v>
      </c>
      <c r="F290" s="4">
        <v>2025</v>
      </c>
      <c r="G290" s="2" t="s">
        <v>4</v>
      </c>
      <c r="H290" s="2" t="s">
        <v>1075</v>
      </c>
      <c r="I290" s="6" t="s">
        <v>1074</v>
      </c>
      <c r="J290" s="2" t="s">
        <v>3733</v>
      </c>
      <c r="K290" s="12">
        <v>370</v>
      </c>
      <c r="L290" s="4"/>
      <c r="M290" s="2" t="s">
        <v>5258</v>
      </c>
      <c r="N290" s="2"/>
    </row>
    <row r="291" spans="1:14" x14ac:dyDescent="0.25">
      <c r="A291" s="14" t="s">
        <v>30</v>
      </c>
      <c r="B291" s="2" t="s">
        <v>3904</v>
      </c>
      <c r="C291" s="48">
        <v>46078</v>
      </c>
      <c r="D291" s="2"/>
      <c r="E291" s="6">
        <v>2400007554</v>
      </c>
      <c r="F291" s="4">
        <v>2025</v>
      </c>
      <c r="G291" s="2" t="s">
        <v>4</v>
      </c>
      <c r="H291" s="2" t="s">
        <v>927</v>
      </c>
      <c r="I291" s="6" t="s">
        <v>926</v>
      </c>
      <c r="J291" s="2" t="s">
        <v>923</v>
      </c>
      <c r="K291" s="12">
        <v>238.5</v>
      </c>
      <c r="L291" s="4"/>
      <c r="M291" s="2" t="s">
        <v>4926</v>
      </c>
      <c r="N291" s="2"/>
    </row>
    <row r="292" spans="1:14" x14ac:dyDescent="0.25">
      <c r="A292" s="14" t="s">
        <v>30</v>
      </c>
      <c r="B292" s="2" t="s">
        <v>3904</v>
      </c>
      <c r="C292" s="48">
        <v>46078</v>
      </c>
      <c r="D292" s="2"/>
      <c r="E292" s="6">
        <v>2400007643</v>
      </c>
      <c r="F292" s="4">
        <v>2025</v>
      </c>
      <c r="G292" s="2" t="s">
        <v>4</v>
      </c>
      <c r="H292" s="2" t="s">
        <v>937</v>
      </c>
      <c r="I292" s="6" t="s">
        <v>936</v>
      </c>
      <c r="J292" s="2" t="s">
        <v>923</v>
      </c>
      <c r="K292" s="12">
        <v>143</v>
      </c>
      <c r="L292" s="21" t="s">
        <v>107</v>
      </c>
      <c r="M292" s="2" t="s">
        <v>4927</v>
      </c>
      <c r="N292" s="2"/>
    </row>
    <row r="293" spans="1:14" x14ac:dyDescent="0.25">
      <c r="A293" s="14" t="s">
        <v>30</v>
      </c>
      <c r="B293" s="2" t="s">
        <v>4776</v>
      </c>
      <c r="C293" s="48">
        <v>46078</v>
      </c>
      <c r="D293" s="2"/>
      <c r="E293" s="6">
        <v>2400007472</v>
      </c>
      <c r="F293" s="4">
        <v>2025</v>
      </c>
      <c r="G293" s="2" t="s">
        <v>4</v>
      </c>
      <c r="H293" s="2" t="s">
        <v>975</v>
      </c>
      <c r="I293" s="6" t="s">
        <v>974</v>
      </c>
      <c r="J293" s="2" t="s">
        <v>3739</v>
      </c>
      <c r="K293" s="12">
        <v>296.5</v>
      </c>
      <c r="L293" s="21" t="s">
        <v>107</v>
      </c>
      <c r="M293" s="2" t="s">
        <v>5289</v>
      </c>
      <c r="N293" s="2"/>
    </row>
    <row r="294" spans="1:14" x14ac:dyDescent="0.25">
      <c r="A294" s="14" t="s">
        <v>30</v>
      </c>
      <c r="B294" s="2" t="s">
        <v>4776</v>
      </c>
      <c r="C294" s="48">
        <v>46078</v>
      </c>
      <c r="D294" s="2"/>
      <c r="E294" s="6">
        <v>2400007604</v>
      </c>
      <c r="F294" s="4">
        <v>2025</v>
      </c>
      <c r="G294" s="2" t="s">
        <v>4</v>
      </c>
      <c r="H294" s="2" t="s">
        <v>968</v>
      </c>
      <c r="I294" s="6" t="s">
        <v>967</v>
      </c>
      <c r="J294" s="2" t="s">
        <v>3730</v>
      </c>
      <c r="K294" s="12">
        <v>219.5</v>
      </c>
      <c r="L294" s="21" t="s">
        <v>107</v>
      </c>
      <c r="M294" s="2" t="s">
        <v>5288</v>
      </c>
      <c r="N294" s="2"/>
    </row>
    <row r="295" spans="1:14" x14ac:dyDescent="0.25">
      <c r="A295" s="14" t="s">
        <v>30</v>
      </c>
      <c r="B295" s="2" t="s">
        <v>5254</v>
      </c>
      <c r="C295" s="48">
        <v>46078</v>
      </c>
      <c r="D295" s="2"/>
      <c r="E295" s="6">
        <v>2400007588</v>
      </c>
      <c r="F295" s="4">
        <v>2025</v>
      </c>
      <c r="G295" s="2" t="s">
        <v>4</v>
      </c>
      <c r="H295" s="2" t="s">
        <v>935</v>
      </c>
      <c r="I295" s="6" t="s">
        <v>934</v>
      </c>
      <c r="J295" s="2" t="s">
        <v>3630</v>
      </c>
      <c r="K295" s="12">
        <v>199</v>
      </c>
      <c r="L295" s="21" t="s">
        <v>107</v>
      </c>
      <c r="M295" s="2" t="s">
        <v>4920</v>
      </c>
      <c r="N295" s="2"/>
    </row>
    <row r="296" spans="1:14" x14ac:dyDescent="0.25">
      <c r="A296" s="14" t="s">
        <v>30</v>
      </c>
      <c r="B296" s="2" t="s">
        <v>4776</v>
      </c>
      <c r="C296" s="48">
        <v>46078</v>
      </c>
      <c r="D296" s="2"/>
      <c r="E296" s="6">
        <v>2400007512</v>
      </c>
      <c r="F296" s="4">
        <v>2025</v>
      </c>
      <c r="G296" s="2" t="s">
        <v>4</v>
      </c>
      <c r="H296" s="2" t="s">
        <v>935</v>
      </c>
      <c r="I296" s="6" t="s">
        <v>934</v>
      </c>
      <c r="J296" s="2" t="s">
        <v>3733</v>
      </c>
      <c r="K296" s="12">
        <v>234.5</v>
      </c>
      <c r="L296" s="21" t="s">
        <v>107</v>
      </c>
      <c r="M296" s="2" t="s">
        <v>5258</v>
      </c>
      <c r="N296" s="2"/>
    </row>
    <row r="297" spans="1:14" x14ac:dyDescent="0.25">
      <c r="A297" s="14" t="s">
        <v>30</v>
      </c>
      <c r="B297" s="2" t="s">
        <v>3904</v>
      </c>
      <c r="C297" s="48">
        <v>46078</v>
      </c>
      <c r="D297" s="2"/>
      <c r="E297" s="6">
        <v>2400007661</v>
      </c>
      <c r="F297" s="4">
        <v>2025</v>
      </c>
      <c r="G297" s="2" t="s">
        <v>4</v>
      </c>
      <c r="H297" s="2" t="s">
        <v>1088</v>
      </c>
      <c r="I297" s="6" t="s">
        <v>1087</v>
      </c>
      <c r="J297" s="2" t="s">
        <v>923</v>
      </c>
      <c r="K297" s="12">
        <v>90.5</v>
      </c>
      <c r="L297" s="21" t="s">
        <v>107</v>
      </c>
      <c r="M297" s="2" t="s">
        <v>4927</v>
      </c>
      <c r="N297" s="2"/>
    </row>
    <row r="298" spans="1:14" x14ac:dyDescent="0.25">
      <c r="A298" s="14" t="s">
        <v>30</v>
      </c>
      <c r="B298" s="2" t="s">
        <v>3904</v>
      </c>
      <c r="C298" s="48">
        <v>46079</v>
      </c>
      <c r="D298" s="2"/>
      <c r="E298" s="6">
        <v>2400007605</v>
      </c>
      <c r="F298" s="4">
        <v>2025</v>
      </c>
      <c r="G298" s="2" t="s">
        <v>4</v>
      </c>
      <c r="H298" s="2" t="s">
        <v>945</v>
      </c>
      <c r="I298" s="6" t="s">
        <v>944</v>
      </c>
      <c r="J298" s="2" t="s">
        <v>923</v>
      </c>
      <c r="K298" s="12">
        <v>48.5</v>
      </c>
      <c r="L298" s="21" t="s">
        <v>107</v>
      </c>
      <c r="M298" s="2" t="s">
        <v>5270</v>
      </c>
      <c r="N298" s="2"/>
    </row>
    <row r="299" spans="1:14" x14ac:dyDescent="0.25">
      <c r="A299" s="14" t="s">
        <v>30</v>
      </c>
      <c r="B299" s="2" t="s">
        <v>5254</v>
      </c>
      <c r="C299" s="48">
        <v>46079</v>
      </c>
      <c r="D299" s="2"/>
      <c r="E299" s="6">
        <v>300099447</v>
      </c>
      <c r="F299" s="4">
        <v>2025</v>
      </c>
      <c r="G299" s="2" t="s">
        <v>8</v>
      </c>
      <c r="H299" s="2" t="s">
        <v>226</v>
      </c>
      <c r="I299" s="6" t="s">
        <v>227</v>
      </c>
      <c r="J299" s="2" t="s">
        <v>3733</v>
      </c>
      <c r="K299" s="12">
        <v>2075</v>
      </c>
      <c r="L299" s="19" t="s">
        <v>94</v>
      </c>
      <c r="M299" s="2" t="s">
        <v>4697</v>
      </c>
      <c r="N299" s="2"/>
    </row>
    <row r="300" spans="1:14" x14ac:dyDescent="0.25">
      <c r="A300" s="14" t="s">
        <v>30</v>
      </c>
      <c r="B300" s="2" t="s">
        <v>5254</v>
      </c>
      <c r="C300" s="48">
        <v>46079</v>
      </c>
      <c r="D300" s="2"/>
      <c r="E300" s="6">
        <v>2400007327</v>
      </c>
      <c r="F300" s="4"/>
      <c r="G300" s="2" t="s">
        <v>8</v>
      </c>
      <c r="H300" s="2" t="s">
        <v>218</v>
      </c>
      <c r="I300" s="6"/>
      <c r="J300" s="2"/>
      <c r="K300" s="12">
        <v>7405.5</v>
      </c>
      <c r="L300" s="4"/>
      <c r="M300" s="2" t="s">
        <v>4914</v>
      </c>
      <c r="N300" s="2"/>
    </row>
    <row r="301" spans="1:14" x14ac:dyDescent="0.25">
      <c r="A301" s="14" t="s">
        <v>30</v>
      </c>
      <c r="B301" s="2" t="s">
        <v>5254</v>
      </c>
      <c r="C301" s="48">
        <v>46079</v>
      </c>
      <c r="D301" s="2"/>
      <c r="E301" s="6">
        <v>300099557</v>
      </c>
      <c r="F301" s="4">
        <v>2025</v>
      </c>
      <c r="G301" s="2" t="s">
        <v>8</v>
      </c>
      <c r="H301" s="2" t="s">
        <v>226</v>
      </c>
      <c r="I301" s="6" t="s">
        <v>289</v>
      </c>
      <c r="J301" s="2" t="s">
        <v>3730</v>
      </c>
      <c r="K301" s="12">
        <v>2240.5</v>
      </c>
      <c r="L301" s="19" t="s">
        <v>94</v>
      </c>
      <c r="M301" s="2" t="s">
        <v>4782</v>
      </c>
      <c r="N301" s="2"/>
    </row>
    <row r="302" spans="1:14" x14ac:dyDescent="0.25">
      <c r="A302" s="14" t="s">
        <v>30</v>
      </c>
      <c r="B302" s="2" t="s">
        <v>4776</v>
      </c>
      <c r="C302" s="48">
        <v>46080</v>
      </c>
      <c r="D302" s="2"/>
      <c r="E302" s="6">
        <v>2400007549</v>
      </c>
      <c r="F302" s="4">
        <v>2025</v>
      </c>
      <c r="G302" s="2" t="s">
        <v>8</v>
      </c>
      <c r="H302" s="2" t="s">
        <v>977</v>
      </c>
      <c r="I302" s="6" t="s">
        <v>976</v>
      </c>
      <c r="J302" s="2" t="s">
        <v>3739</v>
      </c>
      <c r="K302" s="12">
        <v>218.5</v>
      </c>
      <c r="L302" s="19" t="s">
        <v>94</v>
      </c>
      <c r="M302" s="2" t="s">
        <v>4772</v>
      </c>
      <c r="N302" s="2"/>
    </row>
    <row r="303" spans="1:14" x14ac:dyDescent="0.25">
      <c r="A303" s="14" t="s">
        <v>30</v>
      </c>
      <c r="B303" s="2" t="s">
        <v>3904</v>
      </c>
      <c r="C303" s="48">
        <v>46080</v>
      </c>
      <c r="D303" s="2"/>
      <c r="E303" s="6">
        <v>2400007407</v>
      </c>
      <c r="F303" s="4">
        <v>2025</v>
      </c>
      <c r="G303" s="2" t="s">
        <v>8</v>
      </c>
      <c r="H303" s="2" t="s">
        <v>1139</v>
      </c>
      <c r="I303" s="6" t="s">
        <v>1138</v>
      </c>
      <c r="J303" s="2" t="s">
        <v>3637</v>
      </c>
      <c r="K303" s="12">
        <v>113.5</v>
      </c>
      <c r="L303" s="19" t="s">
        <v>94</v>
      </c>
      <c r="M303" s="2" t="s">
        <v>5287</v>
      </c>
      <c r="N303" s="2"/>
    </row>
    <row r="304" spans="1:14" x14ac:dyDescent="0.25">
      <c r="A304" s="14" t="s">
        <v>30</v>
      </c>
      <c r="B304" s="2" t="s">
        <v>3904</v>
      </c>
      <c r="C304" s="48">
        <v>46080</v>
      </c>
      <c r="D304" s="2"/>
      <c r="E304" s="6">
        <v>2400007662</v>
      </c>
      <c r="F304" s="4">
        <v>2025</v>
      </c>
      <c r="G304" s="2" t="s">
        <v>4</v>
      </c>
      <c r="H304" s="2" t="s">
        <v>929</v>
      </c>
      <c r="I304" s="6" t="s">
        <v>928</v>
      </c>
      <c r="J304" s="2" t="s">
        <v>3630</v>
      </c>
      <c r="K304" s="12">
        <v>186.5</v>
      </c>
      <c r="L304" s="4"/>
      <c r="M304" s="2" t="s">
        <v>5286</v>
      </c>
      <c r="N304" s="2"/>
    </row>
    <row r="305" spans="1:14" x14ac:dyDescent="0.25">
      <c r="A305" s="14" t="s">
        <v>30</v>
      </c>
      <c r="B305" s="2" t="s">
        <v>4776</v>
      </c>
      <c r="C305" s="48">
        <v>46083</v>
      </c>
      <c r="D305" s="2"/>
      <c r="E305" s="6">
        <v>2400007629</v>
      </c>
      <c r="F305" s="4">
        <v>2025</v>
      </c>
      <c r="G305" s="2" t="s">
        <v>4</v>
      </c>
      <c r="H305" s="2" t="s">
        <v>968</v>
      </c>
      <c r="I305" s="6" t="s">
        <v>967</v>
      </c>
      <c r="J305" s="2" t="s">
        <v>3630</v>
      </c>
      <c r="K305" s="12">
        <v>176</v>
      </c>
      <c r="L305" s="21" t="s">
        <v>107</v>
      </c>
      <c r="M305" s="2" t="s">
        <v>5285</v>
      </c>
      <c r="N305" s="2"/>
    </row>
    <row r="306" spans="1:14" x14ac:dyDescent="0.25">
      <c r="A306" s="14" t="s">
        <v>30</v>
      </c>
      <c r="B306" s="2" t="s">
        <v>4776</v>
      </c>
      <c r="C306" s="48">
        <v>46083</v>
      </c>
      <c r="D306" s="2"/>
      <c r="E306" s="6">
        <v>2400007581</v>
      </c>
      <c r="F306" s="4">
        <v>2025</v>
      </c>
      <c r="G306" s="2" t="s">
        <v>4</v>
      </c>
      <c r="H306" s="2" t="s">
        <v>970</v>
      </c>
      <c r="I306" s="6" t="s">
        <v>969</v>
      </c>
      <c r="J306" s="2" t="s">
        <v>3630</v>
      </c>
      <c r="K306" s="12">
        <v>153</v>
      </c>
      <c r="L306" s="21" t="s">
        <v>107</v>
      </c>
      <c r="M306" s="2" t="s">
        <v>4927</v>
      </c>
      <c r="N306" s="2"/>
    </row>
    <row r="307" spans="1:14" x14ac:dyDescent="0.25">
      <c r="A307" s="14" t="s">
        <v>30</v>
      </c>
      <c r="B307" s="2" t="s">
        <v>3904</v>
      </c>
      <c r="C307" s="48">
        <v>46083</v>
      </c>
      <c r="D307" s="2"/>
      <c r="E307" s="6">
        <v>2400007583</v>
      </c>
      <c r="F307" s="4">
        <v>2025</v>
      </c>
      <c r="G307" s="2" t="s">
        <v>4</v>
      </c>
      <c r="H307" s="2" t="s">
        <v>951</v>
      </c>
      <c r="I307" s="6" t="s">
        <v>950</v>
      </c>
      <c r="J307" s="2" t="s">
        <v>3742</v>
      </c>
      <c r="K307" s="12">
        <v>128.5</v>
      </c>
      <c r="L307" s="21" t="s">
        <v>107</v>
      </c>
      <c r="M307" s="2" t="s">
        <v>4886</v>
      </c>
      <c r="N307" s="2"/>
    </row>
    <row r="308" spans="1:14" x14ac:dyDescent="0.25">
      <c r="A308" s="14" t="s">
        <v>30</v>
      </c>
      <c r="B308" s="2" t="s">
        <v>3904</v>
      </c>
      <c r="C308" s="48">
        <v>46083</v>
      </c>
      <c r="D308" s="2"/>
      <c r="E308" s="6">
        <v>2400007724</v>
      </c>
      <c r="F308" s="4">
        <v>2025</v>
      </c>
      <c r="G308" s="2" t="s">
        <v>8</v>
      </c>
      <c r="H308" s="2" t="s">
        <v>1137</v>
      </c>
      <c r="I308" s="6" t="s">
        <v>1136</v>
      </c>
      <c r="J308" s="2" t="s">
        <v>923</v>
      </c>
      <c r="K308" s="12">
        <v>39.5</v>
      </c>
      <c r="L308" s="19" t="s">
        <v>94</v>
      </c>
      <c r="M308" s="2" t="s">
        <v>5284</v>
      </c>
      <c r="N308" s="2"/>
    </row>
    <row r="309" spans="1:14" x14ac:dyDescent="0.25">
      <c r="A309" s="14" t="s">
        <v>30</v>
      </c>
      <c r="B309" s="2" t="s">
        <v>3904</v>
      </c>
      <c r="C309" s="48">
        <v>46084</v>
      </c>
      <c r="D309" s="2"/>
      <c r="E309" s="6">
        <v>2400007547</v>
      </c>
      <c r="F309" s="4">
        <v>2025</v>
      </c>
      <c r="G309" s="2" t="s">
        <v>4</v>
      </c>
      <c r="H309" s="2" t="s">
        <v>983</v>
      </c>
      <c r="I309" s="6" t="s">
        <v>982</v>
      </c>
      <c r="J309" s="2" t="s">
        <v>3637</v>
      </c>
      <c r="K309" s="12">
        <v>136</v>
      </c>
      <c r="L309" s="21" t="s">
        <v>107</v>
      </c>
      <c r="M309" s="2" t="s">
        <v>5283</v>
      </c>
      <c r="N309" s="2"/>
    </row>
    <row r="310" spans="1:14" x14ac:dyDescent="0.25">
      <c r="A310" s="14" t="s">
        <v>30</v>
      </c>
      <c r="B310" s="2" t="s">
        <v>5254</v>
      </c>
      <c r="C310" s="48">
        <v>46079</v>
      </c>
      <c r="D310" s="2"/>
      <c r="E310" s="6">
        <v>300099695</v>
      </c>
      <c r="F310" s="4">
        <v>2025</v>
      </c>
      <c r="G310" s="2" t="s">
        <v>8</v>
      </c>
      <c r="H310" s="2" t="s">
        <v>226</v>
      </c>
      <c r="I310" s="6" t="s">
        <v>225</v>
      </c>
      <c r="J310" s="2" t="s">
        <v>3630</v>
      </c>
      <c r="K310" s="12">
        <v>2103.5</v>
      </c>
      <c r="L310" s="19" t="s">
        <v>94</v>
      </c>
      <c r="M310" s="2" t="s">
        <v>4697</v>
      </c>
      <c r="N310" s="2"/>
    </row>
    <row r="311" spans="1:14" x14ac:dyDescent="0.25">
      <c r="A311" s="14" t="s">
        <v>30</v>
      </c>
      <c r="B311" s="2" t="s">
        <v>5254</v>
      </c>
      <c r="C311" s="48">
        <v>46079</v>
      </c>
      <c r="D311" s="2"/>
      <c r="E311" s="6">
        <v>2400007281</v>
      </c>
      <c r="F311" s="4">
        <v>2025</v>
      </c>
      <c r="G311" s="2" t="s">
        <v>8</v>
      </c>
      <c r="H311" s="2" t="s">
        <v>226</v>
      </c>
      <c r="I311" s="6" t="s">
        <v>288</v>
      </c>
      <c r="J311" s="2" t="s">
        <v>3637</v>
      </c>
      <c r="K311" s="12">
        <v>17122</v>
      </c>
      <c r="L311" s="19" t="s">
        <v>94</v>
      </c>
      <c r="M311" s="2" t="s">
        <v>4927</v>
      </c>
      <c r="N311" s="2"/>
    </row>
    <row r="312" spans="1:14" x14ac:dyDescent="0.25">
      <c r="A312" s="14" t="s">
        <v>30</v>
      </c>
      <c r="B312" s="2" t="s">
        <v>3904</v>
      </c>
      <c r="C312" s="48">
        <v>46080</v>
      </c>
      <c r="D312" s="2"/>
      <c r="E312" s="6">
        <v>2400007491</v>
      </c>
      <c r="F312" s="4">
        <v>2025</v>
      </c>
      <c r="G312" s="2" t="s">
        <v>8</v>
      </c>
      <c r="H312" s="2" t="s">
        <v>265</v>
      </c>
      <c r="I312" s="6" t="s">
        <v>1173</v>
      </c>
      <c r="J312" s="2" t="s">
        <v>3630</v>
      </c>
      <c r="K312" s="12">
        <v>154.5</v>
      </c>
      <c r="L312" s="21" t="s">
        <v>107</v>
      </c>
      <c r="M312" s="2" t="s">
        <v>5282</v>
      </c>
      <c r="N312" s="2"/>
    </row>
    <row r="313" spans="1:14" x14ac:dyDescent="0.25">
      <c r="A313" s="14" t="s">
        <v>30</v>
      </c>
      <c r="B313" s="2" t="s">
        <v>3904</v>
      </c>
      <c r="C313" s="48">
        <v>46080</v>
      </c>
      <c r="D313" s="2"/>
      <c r="E313" s="6">
        <v>300100520</v>
      </c>
      <c r="F313" s="4">
        <v>2025</v>
      </c>
      <c r="G313" s="2" t="s">
        <v>4</v>
      </c>
      <c r="H313" s="2" t="s">
        <v>945</v>
      </c>
      <c r="I313" s="6" t="s">
        <v>1077</v>
      </c>
      <c r="J313" s="2" t="s">
        <v>923</v>
      </c>
      <c r="K313" s="12">
        <v>171</v>
      </c>
      <c r="L313" s="21" t="s">
        <v>107</v>
      </c>
      <c r="M313" s="2" t="s">
        <v>4697</v>
      </c>
      <c r="N313" s="2"/>
    </row>
    <row r="314" spans="1:14" x14ac:dyDescent="0.25">
      <c r="A314" s="14" t="s">
        <v>30</v>
      </c>
      <c r="B314" s="2" t="s">
        <v>3904</v>
      </c>
      <c r="C314" s="48">
        <v>46080</v>
      </c>
      <c r="D314" s="2"/>
      <c r="E314" s="6">
        <v>2400007682</v>
      </c>
      <c r="F314" s="4">
        <v>2025</v>
      </c>
      <c r="G314" s="2" t="s">
        <v>4</v>
      </c>
      <c r="H314" s="2" t="s">
        <v>1075</v>
      </c>
      <c r="I314" s="6" t="s">
        <v>1074</v>
      </c>
      <c r="J314" s="2" t="s">
        <v>3630</v>
      </c>
      <c r="K314" s="12">
        <v>121</v>
      </c>
      <c r="L314" s="4"/>
      <c r="M314" s="2" t="s">
        <v>5118</v>
      </c>
      <c r="N314" s="2"/>
    </row>
    <row r="315" spans="1:14" x14ac:dyDescent="0.25">
      <c r="A315" s="14" t="s">
        <v>30</v>
      </c>
      <c r="B315" s="2" t="s">
        <v>3904</v>
      </c>
      <c r="C315" s="48">
        <v>46080</v>
      </c>
      <c r="D315" s="2"/>
      <c r="E315" s="6">
        <v>300100519</v>
      </c>
      <c r="F315" s="4">
        <v>2025</v>
      </c>
      <c r="G315" s="2" t="s">
        <v>4</v>
      </c>
      <c r="H315" s="2" t="s">
        <v>1148</v>
      </c>
      <c r="I315" s="6" t="s">
        <v>1147</v>
      </c>
      <c r="J315" s="2" t="s">
        <v>3730</v>
      </c>
      <c r="K315" s="12">
        <v>118.5</v>
      </c>
      <c r="L315" s="21" t="s">
        <v>107</v>
      </c>
      <c r="M315" s="2" t="s">
        <v>4697</v>
      </c>
      <c r="N315" s="2"/>
    </row>
    <row r="316" spans="1:14" x14ac:dyDescent="0.25">
      <c r="A316" s="14" t="s">
        <v>30</v>
      </c>
      <c r="B316" s="2" t="s">
        <v>4776</v>
      </c>
      <c r="C316" s="48">
        <v>46083</v>
      </c>
      <c r="D316" s="2"/>
      <c r="E316" s="6">
        <v>2400007551</v>
      </c>
      <c r="F316" s="4">
        <v>2025</v>
      </c>
      <c r="G316" s="2" t="s">
        <v>4</v>
      </c>
      <c r="H316" s="2" t="s">
        <v>943</v>
      </c>
      <c r="I316" s="6" t="s">
        <v>942</v>
      </c>
      <c r="J316" s="2" t="s">
        <v>3630</v>
      </c>
      <c r="K316" s="12">
        <v>298</v>
      </c>
      <c r="L316" s="21" t="s">
        <v>107</v>
      </c>
      <c r="M316" s="2" t="s">
        <v>5281</v>
      </c>
      <c r="N316" s="2"/>
    </row>
    <row r="317" spans="1:14" x14ac:dyDescent="0.25">
      <c r="A317" s="14" t="s">
        <v>30</v>
      </c>
      <c r="B317" s="2" t="s">
        <v>4776</v>
      </c>
      <c r="C317" s="48">
        <v>46084</v>
      </c>
      <c r="D317" s="2"/>
      <c r="E317" s="6">
        <v>2400007740</v>
      </c>
      <c r="F317" s="4">
        <v>2025</v>
      </c>
      <c r="G317" s="2" t="s">
        <v>8</v>
      </c>
      <c r="H317" s="2" t="s">
        <v>925</v>
      </c>
      <c r="I317" s="6" t="s">
        <v>924</v>
      </c>
      <c r="J317" s="2" t="s">
        <v>3739</v>
      </c>
      <c r="K317" s="12">
        <v>167.5</v>
      </c>
      <c r="L317" s="19" t="s">
        <v>94</v>
      </c>
      <c r="M317" s="2" t="s">
        <v>4857</v>
      </c>
      <c r="N317" s="2"/>
    </row>
    <row r="318" spans="1:14" x14ac:dyDescent="0.25">
      <c r="A318" s="14" t="s">
        <v>30</v>
      </c>
      <c r="B318" s="2" t="s">
        <v>3904</v>
      </c>
      <c r="C318" s="48">
        <v>46080</v>
      </c>
      <c r="D318" s="2"/>
      <c r="E318" s="6">
        <v>300100521</v>
      </c>
      <c r="F318" s="4">
        <v>2025</v>
      </c>
      <c r="G318" s="2" t="s">
        <v>8</v>
      </c>
      <c r="H318" s="2" t="s">
        <v>1194</v>
      </c>
      <c r="I318" s="6" t="s">
        <v>1193</v>
      </c>
      <c r="J318" s="2" t="s">
        <v>3742</v>
      </c>
      <c r="K318" s="12">
        <v>198</v>
      </c>
      <c r="L318" s="19" t="s">
        <v>94</v>
      </c>
      <c r="M318" s="2" t="s">
        <v>4697</v>
      </c>
      <c r="N318" s="2"/>
    </row>
    <row r="319" spans="1:14" x14ac:dyDescent="0.25">
      <c r="A319" s="14" t="s">
        <v>30</v>
      </c>
      <c r="B319" s="2" t="s">
        <v>3904</v>
      </c>
      <c r="C319" s="48">
        <v>46083</v>
      </c>
      <c r="D319" s="2"/>
      <c r="E319" s="6">
        <v>300100518</v>
      </c>
      <c r="F319" s="4">
        <v>2025</v>
      </c>
      <c r="G319" s="2" t="s">
        <v>4</v>
      </c>
      <c r="H319" s="2" t="s">
        <v>1152</v>
      </c>
      <c r="I319" s="6" t="s">
        <v>1153</v>
      </c>
      <c r="J319" s="2" t="s">
        <v>3733</v>
      </c>
      <c r="K319" s="12">
        <v>240.5</v>
      </c>
      <c r="L319" s="21" t="s">
        <v>107</v>
      </c>
      <c r="M319" s="2" t="s">
        <v>4697</v>
      </c>
      <c r="N319" s="2"/>
    </row>
    <row r="320" spans="1:14" x14ac:dyDescent="0.25">
      <c r="A320" s="14" t="s">
        <v>30</v>
      </c>
      <c r="B320" s="2" t="s">
        <v>4776</v>
      </c>
      <c r="C320" s="48">
        <v>46083</v>
      </c>
      <c r="D320" s="2"/>
      <c r="E320" s="6">
        <v>2400007706</v>
      </c>
      <c r="F320" s="4">
        <v>2025</v>
      </c>
      <c r="G320" s="2" t="s">
        <v>4</v>
      </c>
      <c r="H320" s="2" t="s">
        <v>1091</v>
      </c>
      <c r="I320" s="6" t="s">
        <v>1090</v>
      </c>
      <c r="J320" s="2" t="s">
        <v>3733</v>
      </c>
      <c r="K320" s="12">
        <v>226.5</v>
      </c>
      <c r="L320" s="21" t="s">
        <v>107</v>
      </c>
      <c r="M320" s="2" t="s">
        <v>4927</v>
      </c>
      <c r="N320" s="2"/>
    </row>
    <row r="321" spans="1:14" x14ac:dyDescent="0.25">
      <c r="A321" s="14" t="s">
        <v>30</v>
      </c>
      <c r="B321" s="2" t="s">
        <v>4776</v>
      </c>
      <c r="C321" s="48">
        <v>46083</v>
      </c>
      <c r="D321" s="2"/>
      <c r="E321" s="6">
        <v>2400007761</v>
      </c>
      <c r="F321" s="4">
        <v>2025</v>
      </c>
      <c r="G321" s="2" t="s">
        <v>4</v>
      </c>
      <c r="H321" s="2" t="s">
        <v>1091</v>
      </c>
      <c r="I321" s="6" t="s">
        <v>1090</v>
      </c>
      <c r="J321" s="2" t="s">
        <v>3730</v>
      </c>
      <c r="K321" s="12">
        <v>242</v>
      </c>
      <c r="L321" s="21" t="s">
        <v>107</v>
      </c>
      <c r="M321" s="2" t="s">
        <v>5188</v>
      </c>
      <c r="N321" s="2"/>
    </row>
    <row r="322" spans="1:14" x14ac:dyDescent="0.25">
      <c r="A322" s="14" t="s">
        <v>30</v>
      </c>
      <c r="B322" s="2" t="s">
        <v>3904</v>
      </c>
      <c r="C322" s="48">
        <v>46083</v>
      </c>
      <c r="D322" s="2"/>
      <c r="E322" s="6">
        <v>2400007705</v>
      </c>
      <c r="F322" s="4">
        <v>2025</v>
      </c>
      <c r="G322" s="2" t="s">
        <v>4</v>
      </c>
      <c r="H322" s="2" t="s">
        <v>972</v>
      </c>
      <c r="I322" s="6" t="s">
        <v>1089</v>
      </c>
      <c r="J322" s="2" t="s">
        <v>923</v>
      </c>
      <c r="K322" s="12">
        <v>47</v>
      </c>
      <c r="L322" s="21" t="s">
        <v>107</v>
      </c>
      <c r="M322" s="2" t="s">
        <v>5280</v>
      </c>
      <c r="N322" s="2"/>
    </row>
    <row r="323" spans="1:14" x14ac:dyDescent="0.25">
      <c r="A323" s="14" t="s">
        <v>30</v>
      </c>
      <c r="B323" s="2" t="s">
        <v>3904</v>
      </c>
      <c r="C323" s="48">
        <v>46083</v>
      </c>
      <c r="D323" s="2"/>
      <c r="E323" s="6">
        <v>2400007800</v>
      </c>
      <c r="F323" s="4">
        <v>2025</v>
      </c>
      <c r="G323" s="2" t="s">
        <v>4</v>
      </c>
      <c r="H323" s="2" t="s">
        <v>947</v>
      </c>
      <c r="I323" s="6" t="s">
        <v>946</v>
      </c>
      <c r="J323" s="2" t="s">
        <v>923</v>
      </c>
      <c r="K323" s="12">
        <v>97.5</v>
      </c>
      <c r="L323" s="21" t="s">
        <v>107</v>
      </c>
      <c r="M323" s="2" t="s">
        <v>4777</v>
      </c>
      <c r="N323" s="2"/>
    </row>
    <row r="324" spans="1:14" x14ac:dyDescent="0.25">
      <c r="A324" s="14" t="s">
        <v>30</v>
      </c>
      <c r="B324" s="2" t="s">
        <v>4776</v>
      </c>
      <c r="C324" s="48">
        <v>46085</v>
      </c>
      <c r="D324" s="2"/>
      <c r="E324" s="6">
        <v>2400007364</v>
      </c>
      <c r="F324" s="4">
        <v>2025</v>
      </c>
      <c r="G324" s="2" t="s">
        <v>8</v>
      </c>
      <c r="H324" s="2" t="s">
        <v>7</v>
      </c>
      <c r="I324" s="6" t="s">
        <v>239</v>
      </c>
      <c r="J324" s="2" t="s">
        <v>3730</v>
      </c>
      <c r="K324" s="12">
        <v>4466.5</v>
      </c>
      <c r="L324" s="4"/>
      <c r="M324" s="2" t="s">
        <v>5279</v>
      </c>
      <c r="N324" s="2"/>
    </row>
    <row r="325" spans="1:14" x14ac:dyDescent="0.25">
      <c r="A325" s="14" t="s">
        <v>30</v>
      </c>
      <c r="B325" s="2" t="s">
        <v>4776</v>
      </c>
      <c r="C325" s="48">
        <v>46086</v>
      </c>
      <c r="D325" s="2"/>
      <c r="E325" s="6">
        <v>2400007589</v>
      </c>
      <c r="F325" s="4">
        <v>2025</v>
      </c>
      <c r="G325" s="2" t="s">
        <v>8</v>
      </c>
      <c r="H325" s="2" t="s">
        <v>7</v>
      </c>
      <c r="I325" s="6" t="s">
        <v>239</v>
      </c>
      <c r="J325" s="2" t="s">
        <v>3733</v>
      </c>
      <c r="K325" s="12">
        <v>3794.5070000000001</v>
      </c>
      <c r="L325" s="4"/>
      <c r="M325" s="2" t="s">
        <v>5278</v>
      </c>
      <c r="N325" s="2"/>
    </row>
    <row r="326" spans="1:14" x14ac:dyDescent="0.25">
      <c r="A326" s="14" t="s">
        <v>30</v>
      </c>
      <c r="B326" s="2" t="s">
        <v>5254</v>
      </c>
      <c r="C326" s="48">
        <v>46086</v>
      </c>
      <c r="D326" s="2"/>
      <c r="E326" s="6">
        <v>2400007406</v>
      </c>
      <c r="F326" s="4">
        <v>2025</v>
      </c>
      <c r="G326" s="2" t="s">
        <v>8</v>
      </c>
      <c r="H326" s="2" t="s">
        <v>218</v>
      </c>
      <c r="I326" s="6" t="s">
        <v>222</v>
      </c>
      <c r="J326" s="2" t="s">
        <v>3730</v>
      </c>
      <c r="K326" s="12">
        <v>3870</v>
      </c>
      <c r="L326" s="19" t="s">
        <v>94</v>
      </c>
      <c r="M326" s="2" t="s">
        <v>4927</v>
      </c>
      <c r="N326" s="2"/>
    </row>
    <row r="327" spans="1:14" x14ac:dyDescent="0.25">
      <c r="A327" s="14" t="s">
        <v>30</v>
      </c>
      <c r="B327" s="2" t="s">
        <v>5254</v>
      </c>
      <c r="C327" s="48">
        <v>46087</v>
      </c>
      <c r="D327" s="2"/>
      <c r="E327" s="6">
        <v>2400007445</v>
      </c>
      <c r="F327" s="4">
        <v>2025</v>
      </c>
      <c r="G327" s="2" t="s">
        <v>8</v>
      </c>
      <c r="H327" s="2" t="s">
        <v>218</v>
      </c>
      <c r="I327" s="6" t="s">
        <v>222</v>
      </c>
      <c r="J327" s="2" t="s">
        <v>3637</v>
      </c>
      <c r="K327" s="12">
        <v>1189.932</v>
      </c>
      <c r="L327" s="19" t="s">
        <v>94</v>
      </c>
      <c r="M327" s="2" t="s">
        <v>5188</v>
      </c>
      <c r="N327" s="2"/>
    </row>
    <row r="328" spans="1:14" x14ac:dyDescent="0.25">
      <c r="A328" s="14" t="s">
        <v>30</v>
      </c>
      <c r="B328" s="2" t="s">
        <v>4776</v>
      </c>
      <c r="C328" s="48">
        <v>46087</v>
      </c>
      <c r="D328" s="2"/>
      <c r="E328" s="6">
        <v>2400007727</v>
      </c>
      <c r="F328" s="4">
        <v>2025</v>
      </c>
      <c r="G328" s="2" t="s">
        <v>8</v>
      </c>
      <c r="H328" s="2" t="s">
        <v>7</v>
      </c>
      <c r="I328" s="6" t="s">
        <v>239</v>
      </c>
      <c r="J328" s="2" t="s">
        <v>3630</v>
      </c>
      <c r="K328" s="12">
        <v>6241.5</v>
      </c>
      <c r="L328" s="4"/>
      <c r="M328" s="2" t="s">
        <v>5277</v>
      </c>
      <c r="N328" s="2"/>
    </row>
    <row r="329" spans="1:14" x14ac:dyDescent="0.25">
      <c r="A329" s="14" t="s">
        <v>30</v>
      </c>
      <c r="B329" s="2" t="s">
        <v>5254</v>
      </c>
      <c r="C329" s="48">
        <v>46091</v>
      </c>
      <c r="D329" s="2"/>
      <c r="E329" s="6">
        <v>2400007708</v>
      </c>
      <c r="F329" s="4">
        <v>2025</v>
      </c>
      <c r="G329" s="2" t="s">
        <v>8</v>
      </c>
      <c r="H329" s="2" t="s">
        <v>218</v>
      </c>
      <c r="I329" s="6" t="s">
        <v>257</v>
      </c>
      <c r="J329" s="2" t="s">
        <v>3637</v>
      </c>
      <c r="K329" s="12">
        <v>6890</v>
      </c>
      <c r="L329" s="19" t="s">
        <v>94</v>
      </c>
      <c r="M329" s="2" t="s">
        <v>4927</v>
      </c>
      <c r="N329" s="2"/>
    </row>
    <row r="330" spans="1:14" x14ac:dyDescent="0.25">
      <c r="A330" s="14" t="s">
        <v>30</v>
      </c>
      <c r="B330" s="2" t="s">
        <v>4776</v>
      </c>
      <c r="C330" s="48">
        <v>46090</v>
      </c>
      <c r="D330" s="2"/>
      <c r="E330" s="6">
        <v>2400007587</v>
      </c>
      <c r="F330" s="4">
        <v>2025</v>
      </c>
      <c r="G330" s="2" t="s">
        <v>8</v>
      </c>
      <c r="H330" s="2" t="s">
        <v>241</v>
      </c>
      <c r="I330" s="6" t="s">
        <v>244</v>
      </c>
      <c r="J330" s="2" t="s">
        <v>3730</v>
      </c>
      <c r="K330" s="12">
        <v>568.5</v>
      </c>
      <c r="L330" s="20" t="s">
        <v>99</v>
      </c>
      <c r="M330" s="2" t="s">
        <v>5276</v>
      </c>
      <c r="N330" s="2"/>
    </row>
    <row r="331" spans="1:14" x14ac:dyDescent="0.25">
      <c r="A331" s="14" t="s">
        <v>30</v>
      </c>
      <c r="B331" s="2" t="s">
        <v>4776</v>
      </c>
      <c r="C331" s="48">
        <v>46090</v>
      </c>
      <c r="D331" s="2"/>
      <c r="E331" s="6">
        <v>2400007565</v>
      </c>
      <c r="F331" s="4">
        <v>2025</v>
      </c>
      <c r="G331" s="2" t="s">
        <v>4</v>
      </c>
      <c r="H331" s="2" t="s">
        <v>960</v>
      </c>
      <c r="I331" s="6" t="s">
        <v>959</v>
      </c>
      <c r="J331" s="2" t="s">
        <v>923</v>
      </c>
      <c r="K331" s="12">
        <v>246</v>
      </c>
      <c r="L331" s="20" t="s">
        <v>99</v>
      </c>
      <c r="M331" s="2" t="s">
        <v>4855</v>
      </c>
      <c r="N331" s="2"/>
    </row>
    <row r="332" spans="1:14" x14ac:dyDescent="0.25">
      <c r="A332" s="14" t="s">
        <v>30</v>
      </c>
      <c r="B332" s="2" t="s">
        <v>4776</v>
      </c>
      <c r="C332" s="48">
        <v>46090</v>
      </c>
      <c r="D332" s="2"/>
      <c r="E332" s="6">
        <v>2400007294</v>
      </c>
      <c r="F332" s="4">
        <v>2025</v>
      </c>
      <c r="G332" s="2" t="s">
        <v>8</v>
      </c>
      <c r="H332" s="2" t="s">
        <v>1135</v>
      </c>
      <c r="I332" s="6" t="s">
        <v>1134</v>
      </c>
      <c r="J332" s="2" t="s">
        <v>3742</v>
      </c>
      <c r="K332" s="12">
        <v>184.5</v>
      </c>
      <c r="L332" s="19" t="s">
        <v>94</v>
      </c>
      <c r="M332" s="2" t="s">
        <v>5275</v>
      </c>
      <c r="N332" s="2"/>
    </row>
    <row r="333" spans="1:14" x14ac:dyDescent="0.25">
      <c r="A333" s="14" t="s">
        <v>30</v>
      </c>
      <c r="B333" s="2" t="s">
        <v>5254</v>
      </c>
      <c r="C333" s="48">
        <v>46093</v>
      </c>
      <c r="D333" s="2"/>
      <c r="E333" s="6">
        <v>2400007763</v>
      </c>
      <c r="F333" s="4">
        <v>2025</v>
      </c>
      <c r="G333" s="2" t="s">
        <v>8</v>
      </c>
      <c r="H333" s="2" t="s">
        <v>226</v>
      </c>
      <c r="I333" s="6" t="s">
        <v>5274</v>
      </c>
      <c r="J333" s="2" t="s">
        <v>3637</v>
      </c>
      <c r="K333" s="12">
        <v>16939.5</v>
      </c>
      <c r="L333" s="19" t="s">
        <v>94</v>
      </c>
      <c r="M333" s="2" t="s">
        <v>4927</v>
      </c>
      <c r="N333" s="2"/>
    </row>
    <row r="334" spans="1:14" x14ac:dyDescent="0.25">
      <c r="A334" s="14" t="s">
        <v>30</v>
      </c>
      <c r="B334" s="2" t="s">
        <v>5254</v>
      </c>
      <c r="C334" s="48">
        <v>46093</v>
      </c>
      <c r="D334" s="2"/>
      <c r="E334" s="6">
        <v>2400007821</v>
      </c>
      <c r="F334" s="4">
        <v>2025</v>
      </c>
      <c r="G334" s="2" t="s">
        <v>8</v>
      </c>
      <c r="H334" s="2" t="s">
        <v>218</v>
      </c>
      <c r="I334" s="6" t="s">
        <v>217</v>
      </c>
      <c r="J334" s="2" t="s">
        <v>3637</v>
      </c>
      <c r="K334" s="12">
        <v>7322.5</v>
      </c>
      <c r="L334" s="19" t="s">
        <v>94</v>
      </c>
      <c r="M334" s="2" t="s">
        <v>4927</v>
      </c>
      <c r="N334" s="2"/>
    </row>
    <row r="335" spans="1:14" x14ac:dyDescent="0.25">
      <c r="A335" s="14" t="s">
        <v>30</v>
      </c>
      <c r="B335" s="2" t="s">
        <v>4776</v>
      </c>
      <c r="C335" s="48">
        <v>46093</v>
      </c>
      <c r="D335" s="2"/>
      <c r="E335" s="6">
        <v>2400007555</v>
      </c>
      <c r="F335" s="4">
        <v>2025</v>
      </c>
      <c r="G335" s="2" t="s">
        <v>8</v>
      </c>
      <c r="H335" s="2" t="s">
        <v>236</v>
      </c>
      <c r="I335" s="6" t="s">
        <v>235</v>
      </c>
      <c r="J335" s="2" t="s">
        <v>3637</v>
      </c>
      <c r="K335" s="12">
        <v>1581</v>
      </c>
      <c r="L335" s="4"/>
      <c r="M335" s="2" t="s">
        <v>5025</v>
      </c>
      <c r="N335" s="2"/>
    </row>
    <row r="336" spans="1:14" x14ac:dyDescent="0.25">
      <c r="A336" s="14" t="s">
        <v>30</v>
      </c>
      <c r="B336" s="2" t="s">
        <v>5254</v>
      </c>
      <c r="C336" s="48">
        <v>46093</v>
      </c>
      <c r="D336" s="2"/>
      <c r="E336" s="6">
        <v>2400007707</v>
      </c>
      <c r="F336" s="4">
        <v>2025</v>
      </c>
      <c r="G336" s="2" t="s">
        <v>4</v>
      </c>
      <c r="H336" s="2" t="s">
        <v>972</v>
      </c>
      <c r="I336" s="6" t="s">
        <v>973</v>
      </c>
      <c r="J336" s="2" t="s">
        <v>3742</v>
      </c>
      <c r="K336" s="12">
        <v>243</v>
      </c>
      <c r="L336" s="21" t="s">
        <v>107</v>
      </c>
      <c r="M336" s="2" t="s">
        <v>5273</v>
      </c>
      <c r="N336" s="2"/>
    </row>
    <row r="337" spans="1:14" x14ac:dyDescent="0.25">
      <c r="A337" s="14" t="s">
        <v>30</v>
      </c>
      <c r="B337" s="2" t="s">
        <v>5254</v>
      </c>
      <c r="C337" s="48">
        <v>46093</v>
      </c>
      <c r="D337" s="2"/>
      <c r="E337" s="6">
        <v>2400007743</v>
      </c>
      <c r="F337" s="4">
        <v>2025</v>
      </c>
      <c r="G337" s="2" t="s">
        <v>8</v>
      </c>
      <c r="H337" s="2" t="s">
        <v>878</v>
      </c>
      <c r="I337" s="6" t="s">
        <v>954</v>
      </c>
      <c r="J337" s="2" t="s">
        <v>3637</v>
      </c>
      <c r="K337" s="12">
        <v>386</v>
      </c>
      <c r="L337" s="19" t="s">
        <v>94</v>
      </c>
      <c r="M337" s="2" t="s">
        <v>4888</v>
      </c>
      <c r="N337" s="2"/>
    </row>
    <row r="338" spans="1:14" x14ac:dyDescent="0.25">
      <c r="A338" s="14" t="s">
        <v>30</v>
      </c>
      <c r="B338" s="2" t="s">
        <v>5254</v>
      </c>
      <c r="C338" s="48">
        <v>46093</v>
      </c>
      <c r="D338" s="2"/>
      <c r="E338" s="6">
        <v>2400007771</v>
      </c>
      <c r="F338" s="4">
        <v>2025</v>
      </c>
      <c r="G338" s="2" t="s">
        <v>4</v>
      </c>
      <c r="H338" s="2" t="s">
        <v>968</v>
      </c>
      <c r="I338" s="6" t="s">
        <v>967</v>
      </c>
      <c r="J338" s="2" t="s">
        <v>3733</v>
      </c>
      <c r="K338" s="12">
        <v>290</v>
      </c>
      <c r="L338" s="21" t="s">
        <v>107</v>
      </c>
      <c r="M338" s="2" t="s">
        <v>5272</v>
      </c>
      <c r="N338" s="2"/>
    </row>
    <row r="339" spans="1:14" x14ac:dyDescent="0.25">
      <c r="A339" s="14" t="s">
        <v>30</v>
      </c>
      <c r="B339" s="2" t="s">
        <v>3904</v>
      </c>
      <c r="C339" s="48">
        <v>46093</v>
      </c>
      <c r="D339" s="2"/>
      <c r="E339" s="6">
        <v>2400007746</v>
      </c>
      <c r="F339" s="4">
        <v>2025</v>
      </c>
      <c r="G339" s="2" t="s">
        <v>4</v>
      </c>
      <c r="H339" s="2" t="s">
        <v>989</v>
      </c>
      <c r="I339" s="6" t="s">
        <v>988</v>
      </c>
      <c r="J339" s="2" t="s">
        <v>3630</v>
      </c>
      <c r="K339" s="12">
        <v>199.5</v>
      </c>
      <c r="L339" s="4"/>
      <c r="M339" s="2" t="s">
        <v>4945</v>
      </c>
      <c r="N339" s="2"/>
    </row>
    <row r="340" spans="1:14" x14ac:dyDescent="0.25">
      <c r="A340" s="14" t="s">
        <v>30</v>
      </c>
      <c r="B340" s="2" t="s">
        <v>5254</v>
      </c>
      <c r="C340" s="48">
        <v>46093</v>
      </c>
      <c r="D340" s="2"/>
      <c r="E340" s="6">
        <v>2400007825</v>
      </c>
      <c r="F340" s="4">
        <v>2024</v>
      </c>
      <c r="G340" s="2" t="s">
        <v>8</v>
      </c>
      <c r="H340" s="2" t="s">
        <v>236</v>
      </c>
      <c r="I340" s="6" t="s">
        <v>400</v>
      </c>
      <c r="J340" s="2" t="s">
        <v>3630</v>
      </c>
      <c r="K340" s="12">
        <v>11606</v>
      </c>
      <c r="L340" s="4"/>
      <c r="M340" s="2" t="s">
        <v>5271</v>
      </c>
      <c r="N340" s="2"/>
    </row>
    <row r="341" spans="1:14" x14ac:dyDescent="0.25">
      <c r="A341" s="14" t="s">
        <v>30</v>
      </c>
      <c r="B341" s="2" t="s">
        <v>3904</v>
      </c>
      <c r="C341" s="48">
        <v>46094</v>
      </c>
      <c r="D341" s="2"/>
      <c r="E341" s="6">
        <v>2400007765</v>
      </c>
      <c r="F341" s="4">
        <v>2025</v>
      </c>
      <c r="G341" s="2" t="s">
        <v>4</v>
      </c>
      <c r="H341" s="2" t="s">
        <v>945</v>
      </c>
      <c r="I341" s="6" t="s">
        <v>1077</v>
      </c>
      <c r="J341" s="2" t="s">
        <v>923</v>
      </c>
      <c r="K341" s="12">
        <v>148</v>
      </c>
      <c r="L341" s="21" t="s">
        <v>107</v>
      </c>
      <c r="M341" s="2" t="s">
        <v>4948</v>
      </c>
      <c r="N341" s="2"/>
    </row>
    <row r="342" spans="1:14" x14ac:dyDescent="0.25">
      <c r="A342" s="14" t="s">
        <v>30</v>
      </c>
      <c r="B342" s="2" t="s">
        <v>5254</v>
      </c>
      <c r="C342" s="48">
        <v>46094</v>
      </c>
      <c r="D342" s="2"/>
      <c r="E342" s="6">
        <v>2400007729</v>
      </c>
      <c r="F342" s="4">
        <v>2025</v>
      </c>
      <c r="G342" s="2" t="s">
        <v>4</v>
      </c>
      <c r="H342" s="2" t="s">
        <v>927</v>
      </c>
      <c r="I342" s="6" t="s">
        <v>926</v>
      </c>
      <c r="J342" s="2" t="s">
        <v>923</v>
      </c>
      <c r="K342" s="12">
        <v>227.5</v>
      </c>
      <c r="L342" s="4"/>
      <c r="M342" s="2" t="s">
        <v>5270</v>
      </c>
      <c r="N342" s="2"/>
    </row>
    <row r="343" spans="1:14" x14ac:dyDescent="0.25">
      <c r="A343" s="14" t="s">
        <v>30</v>
      </c>
      <c r="B343" s="2"/>
      <c r="C343" s="48">
        <v>46094</v>
      </c>
      <c r="D343" s="2"/>
      <c r="E343" s="6">
        <v>2400007752</v>
      </c>
      <c r="F343" s="4"/>
      <c r="G343" s="2" t="s">
        <v>8</v>
      </c>
      <c r="H343" s="2" t="s">
        <v>1137</v>
      </c>
      <c r="I343" s="6"/>
      <c r="J343" s="2"/>
      <c r="K343" s="12">
        <v>25</v>
      </c>
      <c r="L343" s="19" t="s">
        <v>94</v>
      </c>
      <c r="M343" s="2" t="s">
        <v>5269</v>
      </c>
      <c r="N343" s="2"/>
    </row>
    <row r="344" spans="1:14" x14ac:dyDescent="0.25">
      <c r="A344" s="14" t="s">
        <v>30</v>
      </c>
      <c r="B344" s="2" t="s">
        <v>5254</v>
      </c>
      <c r="C344" s="48">
        <v>46094</v>
      </c>
      <c r="D344" s="2"/>
      <c r="E344" s="6">
        <v>2400007710</v>
      </c>
      <c r="F344" s="4">
        <v>2025</v>
      </c>
      <c r="G344" s="2" t="s">
        <v>8</v>
      </c>
      <c r="H344" s="2" t="s">
        <v>224</v>
      </c>
      <c r="I344" s="6" t="s">
        <v>223</v>
      </c>
      <c r="J344" s="2" t="s">
        <v>3637</v>
      </c>
      <c r="K344" s="12">
        <v>3173.5</v>
      </c>
      <c r="L344" s="19" t="s">
        <v>94</v>
      </c>
      <c r="M344" s="2" t="s">
        <v>5268</v>
      </c>
      <c r="N344" s="2"/>
    </row>
    <row r="345" spans="1:14" x14ac:dyDescent="0.25">
      <c r="A345" s="14" t="s">
        <v>30</v>
      </c>
      <c r="B345" s="2" t="s">
        <v>3904</v>
      </c>
      <c r="C345" s="48">
        <v>46094</v>
      </c>
      <c r="D345" s="2"/>
      <c r="E345" s="6">
        <v>2400007753</v>
      </c>
      <c r="F345" s="4">
        <v>2025</v>
      </c>
      <c r="G345" s="2" t="s">
        <v>4</v>
      </c>
      <c r="H345" s="2" t="s">
        <v>935</v>
      </c>
      <c r="I345" s="6" t="s">
        <v>934</v>
      </c>
      <c r="J345" s="2" t="s">
        <v>3733</v>
      </c>
      <c r="K345" s="12">
        <v>216</v>
      </c>
      <c r="L345" s="21" t="s">
        <v>107</v>
      </c>
      <c r="M345" s="2" t="s">
        <v>4945</v>
      </c>
      <c r="N345" s="2"/>
    </row>
    <row r="346" spans="1:14" x14ac:dyDescent="0.25">
      <c r="A346" s="14" t="s">
        <v>30</v>
      </c>
      <c r="B346" s="2" t="s">
        <v>3904</v>
      </c>
      <c r="C346" s="48">
        <v>46097</v>
      </c>
      <c r="D346" s="2"/>
      <c r="E346" s="6">
        <v>2400007754</v>
      </c>
      <c r="F346" s="4">
        <v>2025</v>
      </c>
      <c r="G346" s="2" t="s">
        <v>4</v>
      </c>
      <c r="H346" s="2" t="s">
        <v>935</v>
      </c>
      <c r="I346" s="6" t="s">
        <v>934</v>
      </c>
      <c r="J346" s="2" t="s">
        <v>3630</v>
      </c>
      <c r="K346" s="12">
        <v>187</v>
      </c>
      <c r="L346" s="21" t="s">
        <v>107</v>
      </c>
      <c r="M346" s="2" t="s">
        <v>5121</v>
      </c>
      <c r="N346" s="2"/>
    </row>
    <row r="347" spans="1:14" x14ac:dyDescent="0.25">
      <c r="A347" s="14" t="s">
        <v>30</v>
      </c>
      <c r="B347" s="2" t="s">
        <v>4776</v>
      </c>
      <c r="C347" s="48">
        <v>46097</v>
      </c>
      <c r="D347" s="2"/>
      <c r="E347" s="6">
        <v>2400007725</v>
      </c>
      <c r="F347" s="4">
        <v>2025</v>
      </c>
      <c r="G347" s="2" t="s">
        <v>4</v>
      </c>
      <c r="H347" s="2" t="s">
        <v>941</v>
      </c>
      <c r="I347" s="6" t="s">
        <v>940</v>
      </c>
      <c r="J347" s="2" t="s">
        <v>3733</v>
      </c>
      <c r="K347" s="12">
        <v>219.5</v>
      </c>
      <c r="L347" s="21" t="s">
        <v>107</v>
      </c>
      <c r="M347" s="2" t="s">
        <v>5072</v>
      </c>
      <c r="N347" s="2"/>
    </row>
    <row r="348" spans="1:14" x14ac:dyDescent="0.25">
      <c r="A348" s="14" t="s">
        <v>30</v>
      </c>
      <c r="B348" s="2" t="s">
        <v>3904</v>
      </c>
      <c r="C348" s="48">
        <v>46097</v>
      </c>
      <c r="D348" s="2"/>
      <c r="E348" s="6">
        <v>2400007745</v>
      </c>
      <c r="F348" s="4">
        <v>2025</v>
      </c>
      <c r="G348" s="2" t="s">
        <v>4</v>
      </c>
      <c r="H348" s="2" t="s">
        <v>941</v>
      </c>
      <c r="I348" s="6" t="s">
        <v>940</v>
      </c>
      <c r="J348" s="2" t="s">
        <v>3630</v>
      </c>
      <c r="K348" s="12">
        <v>122.5</v>
      </c>
      <c r="L348" s="21" t="s">
        <v>107</v>
      </c>
      <c r="M348" s="2" t="s">
        <v>4920</v>
      </c>
      <c r="N348" s="2"/>
    </row>
    <row r="349" spans="1:14" x14ac:dyDescent="0.25">
      <c r="A349" s="14" t="s">
        <v>30</v>
      </c>
      <c r="B349" s="2" t="s">
        <v>5254</v>
      </c>
      <c r="C349" s="48">
        <v>46097</v>
      </c>
      <c r="D349" s="2"/>
      <c r="E349" s="6">
        <v>2400007770</v>
      </c>
      <c r="F349" s="4">
        <v>2025</v>
      </c>
      <c r="G349" s="2" t="s">
        <v>4</v>
      </c>
      <c r="H349" s="2" t="s">
        <v>968</v>
      </c>
      <c r="I349" s="6" t="s">
        <v>967</v>
      </c>
      <c r="J349" s="2" t="s">
        <v>3730</v>
      </c>
      <c r="K349" s="12">
        <v>202</v>
      </c>
      <c r="L349" s="21" t="s">
        <v>107</v>
      </c>
      <c r="M349" s="2" t="s">
        <v>5267</v>
      </c>
      <c r="N349" s="2"/>
    </row>
    <row r="350" spans="1:14" x14ac:dyDescent="0.25">
      <c r="A350" s="14" t="s">
        <v>30</v>
      </c>
      <c r="B350" s="2" t="s">
        <v>4776</v>
      </c>
      <c r="C350" s="48">
        <v>46098</v>
      </c>
      <c r="D350" s="2"/>
      <c r="E350" s="6">
        <v>2400007769</v>
      </c>
      <c r="F350" s="4">
        <v>2025</v>
      </c>
      <c r="G350" s="2" t="s">
        <v>4</v>
      </c>
      <c r="H350" s="2" t="s">
        <v>1172</v>
      </c>
      <c r="I350" s="6" t="s">
        <v>1171</v>
      </c>
      <c r="J350" s="2" t="s">
        <v>923</v>
      </c>
      <c r="K350" s="12">
        <v>276.5</v>
      </c>
      <c r="L350" s="4"/>
      <c r="M350" s="2" t="s">
        <v>5266</v>
      </c>
      <c r="N350" s="2"/>
    </row>
    <row r="351" spans="1:14" x14ac:dyDescent="0.25">
      <c r="A351" s="14" t="s">
        <v>30</v>
      </c>
      <c r="B351" s="2" t="s">
        <v>3904</v>
      </c>
      <c r="C351" s="48">
        <v>46098</v>
      </c>
      <c r="D351" s="2"/>
      <c r="E351" s="6">
        <v>2400007709</v>
      </c>
      <c r="F351" s="4">
        <v>2025</v>
      </c>
      <c r="G351" s="2" t="s">
        <v>4</v>
      </c>
      <c r="H351" s="2" t="s">
        <v>968</v>
      </c>
      <c r="I351" s="6" t="s">
        <v>967</v>
      </c>
      <c r="J351" s="2" t="s">
        <v>3630</v>
      </c>
      <c r="K351" s="12">
        <v>151</v>
      </c>
      <c r="L351" s="21" t="s">
        <v>107</v>
      </c>
      <c r="M351" s="2" t="s">
        <v>5009</v>
      </c>
      <c r="N351" s="2"/>
    </row>
    <row r="352" spans="1:14" x14ac:dyDescent="0.25">
      <c r="A352" s="14" t="s">
        <v>30</v>
      </c>
      <c r="B352" s="2"/>
      <c r="C352" s="48">
        <v>46098</v>
      </c>
      <c r="D352" s="2"/>
      <c r="E352" s="6">
        <v>2400007775</v>
      </c>
      <c r="F352" s="4">
        <v>2025</v>
      </c>
      <c r="G352" s="2" t="s">
        <v>4</v>
      </c>
      <c r="H352" s="2" t="s">
        <v>947</v>
      </c>
      <c r="I352" s="6" t="s">
        <v>946</v>
      </c>
      <c r="J352" s="2" t="s">
        <v>923</v>
      </c>
      <c r="K352" s="12">
        <v>82.5</v>
      </c>
      <c r="L352" s="21" t="s">
        <v>107</v>
      </c>
      <c r="M352" s="2" t="s">
        <v>4855</v>
      </c>
      <c r="N352" s="2"/>
    </row>
    <row r="353" spans="1:14" x14ac:dyDescent="0.25">
      <c r="A353" s="14" t="s">
        <v>30</v>
      </c>
      <c r="B353" s="2" t="s">
        <v>3904</v>
      </c>
      <c r="C353" s="48">
        <v>46098</v>
      </c>
      <c r="D353" s="2"/>
      <c r="E353" s="6">
        <v>2400007826</v>
      </c>
      <c r="F353" s="4">
        <v>2025</v>
      </c>
      <c r="G353" s="2" t="s">
        <v>8</v>
      </c>
      <c r="H353" s="2" t="s">
        <v>1042</v>
      </c>
      <c r="I353" s="6" t="s">
        <v>1041</v>
      </c>
      <c r="J353" s="2" t="s">
        <v>3733</v>
      </c>
      <c r="K353" s="12">
        <v>183.5</v>
      </c>
      <c r="L353" s="19" t="s">
        <v>94</v>
      </c>
      <c r="M353" s="2" t="s">
        <v>4772</v>
      </c>
      <c r="N353" s="2"/>
    </row>
    <row r="354" spans="1:14" x14ac:dyDescent="0.25">
      <c r="A354" s="14" t="s">
        <v>30</v>
      </c>
      <c r="B354" s="2" t="s">
        <v>4776</v>
      </c>
      <c r="C354" s="48">
        <v>46099</v>
      </c>
      <c r="D354" s="2"/>
      <c r="E354" s="6">
        <v>2400007306</v>
      </c>
      <c r="F354" s="4">
        <v>2025</v>
      </c>
      <c r="G354" s="2" t="s">
        <v>8</v>
      </c>
      <c r="H354" s="2" t="s">
        <v>278</v>
      </c>
      <c r="I354" s="6" t="s">
        <v>277</v>
      </c>
      <c r="J354" s="2" t="s">
        <v>3637</v>
      </c>
      <c r="K354" s="12">
        <v>1478.5</v>
      </c>
      <c r="L354" s="19" t="s">
        <v>94</v>
      </c>
      <c r="M354" s="2" t="s">
        <v>5265</v>
      </c>
      <c r="N354" s="2"/>
    </row>
    <row r="355" spans="1:14" x14ac:dyDescent="0.25">
      <c r="A355" s="14" t="s">
        <v>30</v>
      </c>
      <c r="B355" s="2" t="s">
        <v>3904</v>
      </c>
      <c r="C355" s="48">
        <v>46100</v>
      </c>
      <c r="D355" s="2"/>
      <c r="E355" s="6">
        <v>2400007827</v>
      </c>
      <c r="F355" s="4">
        <v>2025</v>
      </c>
      <c r="G355" s="2" t="s">
        <v>8</v>
      </c>
      <c r="H355" s="2" t="s">
        <v>1194</v>
      </c>
      <c r="I355" s="6" t="s">
        <v>1193</v>
      </c>
      <c r="J355" s="2" t="s">
        <v>3742</v>
      </c>
      <c r="K355" s="12">
        <v>187</v>
      </c>
      <c r="L355" s="19" t="s">
        <v>94</v>
      </c>
      <c r="M355" s="2" t="s">
        <v>4927</v>
      </c>
      <c r="N355" s="2"/>
    </row>
    <row r="356" spans="1:14" x14ac:dyDescent="0.25">
      <c r="A356" s="14" t="s">
        <v>30</v>
      </c>
      <c r="B356" s="2" t="s">
        <v>4776</v>
      </c>
      <c r="C356" s="48">
        <v>46100</v>
      </c>
      <c r="D356" s="2"/>
      <c r="E356" s="6">
        <v>2400007764</v>
      </c>
      <c r="F356" s="4">
        <v>2025</v>
      </c>
      <c r="G356" s="2" t="s">
        <v>4</v>
      </c>
      <c r="H356" s="2" t="s">
        <v>943</v>
      </c>
      <c r="I356" s="6" t="s">
        <v>942</v>
      </c>
      <c r="J356" s="2" t="s">
        <v>3630</v>
      </c>
      <c r="K356" s="12">
        <v>273</v>
      </c>
      <c r="L356" s="21" t="s">
        <v>107</v>
      </c>
      <c r="M356" s="2" t="s">
        <v>5256</v>
      </c>
      <c r="N356" s="2"/>
    </row>
    <row r="357" spans="1:14" x14ac:dyDescent="0.25">
      <c r="A357" s="14" t="s">
        <v>30</v>
      </c>
      <c r="B357" s="2" t="s">
        <v>4776</v>
      </c>
      <c r="C357" s="48">
        <v>46100</v>
      </c>
      <c r="D357" s="2"/>
      <c r="E357" s="6">
        <v>2400007304</v>
      </c>
      <c r="F357" s="4">
        <v>2025</v>
      </c>
      <c r="G357" s="2" t="s">
        <v>8</v>
      </c>
      <c r="H357" s="2" t="s">
        <v>278</v>
      </c>
      <c r="I357" s="6" t="s">
        <v>277</v>
      </c>
      <c r="J357" s="2" t="s">
        <v>3733</v>
      </c>
      <c r="K357" s="12">
        <v>1215.5</v>
      </c>
      <c r="L357" s="19" t="s">
        <v>94</v>
      </c>
      <c r="M357" s="2" t="s">
        <v>5264</v>
      </c>
      <c r="N357" s="2"/>
    </row>
    <row r="358" spans="1:14" x14ac:dyDescent="0.25">
      <c r="A358" s="14" t="s">
        <v>30</v>
      </c>
      <c r="B358" s="2" t="s">
        <v>3904</v>
      </c>
      <c r="C358" s="48">
        <v>46100</v>
      </c>
      <c r="D358" s="2"/>
      <c r="E358" s="6">
        <v>2400007828</v>
      </c>
      <c r="F358" s="4">
        <v>2025</v>
      </c>
      <c r="G358" s="2" t="s">
        <v>8</v>
      </c>
      <c r="H358" s="2" t="s">
        <v>1135</v>
      </c>
      <c r="I358" s="6" t="s">
        <v>1134</v>
      </c>
      <c r="J358" s="2" t="s">
        <v>3742</v>
      </c>
      <c r="K358" s="12">
        <v>128</v>
      </c>
      <c r="L358" s="19" t="s">
        <v>94</v>
      </c>
      <c r="M358" s="2" t="s">
        <v>5087</v>
      </c>
      <c r="N358" s="2"/>
    </row>
    <row r="359" spans="1:14" x14ac:dyDescent="0.25">
      <c r="A359" s="14" t="s">
        <v>30</v>
      </c>
      <c r="B359" s="2" t="s">
        <v>3904</v>
      </c>
      <c r="C359" s="48">
        <v>46100</v>
      </c>
      <c r="D359" s="2"/>
      <c r="E359" s="6">
        <v>2400007773</v>
      </c>
      <c r="F359" s="4">
        <v>2025</v>
      </c>
      <c r="G359" s="2" t="s">
        <v>4</v>
      </c>
      <c r="H359" s="2" t="s">
        <v>1091</v>
      </c>
      <c r="I359" s="6" t="s">
        <v>1090</v>
      </c>
      <c r="J359" s="2" t="s">
        <v>3733</v>
      </c>
      <c r="K359" s="12">
        <v>220</v>
      </c>
      <c r="L359" s="21" t="s">
        <v>107</v>
      </c>
      <c r="M359" s="2" t="s">
        <v>5025</v>
      </c>
      <c r="N359" s="2"/>
    </row>
    <row r="360" spans="1:14" x14ac:dyDescent="0.25">
      <c r="A360" s="14" t="s">
        <v>30</v>
      </c>
      <c r="B360" s="2" t="s">
        <v>4776</v>
      </c>
      <c r="C360" s="48">
        <v>46101</v>
      </c>
      <c r="D360" s="2"/>
      <c r="E360" s="6">
        <v>2400007258</v>
      </c>
      <c r="F360" s="4">
        <v>2025</v>
      </c>
      <c r="G360" s="2" t="s">
        <v>8</v>
      </c>
      <c r="H360" s="2" t="s">
        <v>278</v>
      </c>
      <c r="I360" s="6" t="s">
        <v>277</v>
      </c>
      <c r="J360" s="2" t="s">
        <v>3630</v>
      </c>
      <c r="K360" s="12">
        <v>1612</v>
      </c>
      <c r="L360" s="19" t="s">
        <v>94</v>
      </c>
      <c r="M360" s="2" t="s">
        <v>5263</v>
      </c>
      <c r="N360" s="2"/>
    </row>
    <row r="361" spans="1:14" x14ac:dyDescent="0.25">
      <c r="A361" s="14" t="s">
        <v>30</v>
      </c>
      <c r="B361" s="2" t="s">
        <v>4776</v>
      </c>
      <c r="C361" s="48">
        <v>46102</v>
      </c>
      <c r="D361" s="2"/>
      <c r="E361" s="6">
        <v>2400007774</v>
      </c>
      <c r="F361" s="4">
        <v>2025</v>
      </c>
      <c r="G361" s="2" t="s">
        <v>8</v>
      </c>
      <c r="H361" s="2" t="s">
        <v>7</v>
      </c>
      <c r="I361" s="6" t="s">
        <v>239</v>
      </c>
      <c r="J361" s="2" t="s">
        <v>3730</v>
      </c>
      <c r="K361" s="12">
        <v>3849.5</v>
      </c>
      <c r="L361" s="4"/>
      <c r="M361" s="2" t="s">
        <v>5262</v>
      </c>
      <c r="N361" s="2"/>
    </row>
    <row r="362" spans="1:14" x14ac:dyDescent="0.25">
      <c r="A362" s="14" t="s">
        <v>30</v>
      </c>
      <c r="B362" s="2" t="s">
        <v>5254</v>
      </c>
      <c r="C362" s="48">
        <v>46103</v>
      </c>
      <c r="D362" s="2"/>
      <c r="E362" s="6">
        <v>2400007860</v>
      </c>
      <c r="F362" s="4">
        <v>2025</v>
      </c>
      <c r="G362" s="2" t="s">
        <v>8</v>
      </c>
      <c r="H362" s="2" t="s">
        <v>224</v>
      </c>
      <c r="I362" s="6" t="s">
        <v>223</v>
      </c>
      <c r="J362" s="2" t="s">
        <v>3637</v>
      </c>
      <c r="K362" s="12">
        <v>2872.5</v>
      </c>
      <c r="L362" s="19" t="s">
        <v>94</v>
      </c>
      <c r="M362" s="2" t="s">
        <v>5261</v>
      </c>
      <c r="N362" s="2"/>
    </row>
    <row r="363" spans="1:14" x14ac:dyDescent="0.25">
      <c r="A363" s="14" t="s">
        <v>30</v>
      </c>
      <c r="B363" s="2" t="s">
        <v>4776</v>
      </c>
      <c r="C363" s="48">
        <v>46104</v>
      </c>
      <c r="D363" s="2"/>
      <c r="E363" s="6">
        <v>2400007688</v>
      </c>
      <c r="F363" s="4">
        <v>2025</v>
      </c>
      <c r="G363" s="2" t="s">
        <v>8</v>
      </c>
      <c r="H363" s="2" t="s">
        <v>216</v>
      </c>
      <c r="I363" s="6" t="s">
        <v>215</v>
      </c>
      <c r="J363" s="2" t="s">
        <v>3630</v>
      </c>
      <c r="K363" s="12">
        <v>640</v>
      </c>
      <c r="L363" s="19" t="s">
        <v>94</v>
      </c>
      <c r="M363" s="2" t="s">
        <v>4921</v>
      </c>
      <c r="N363" s="2"/>
    </row>
    <row r="364" spans="1:14" x14ac:dyDescent="0.25">
      <c r="A364" s="14" t="s">
        <v>30</v>
      </c>
      <c r="B364" s="2" t="s">
        <v>4776</v>
      </c>
      <c r="C364" s="48">
        <v>46105</v>
      </c>
      <c r="D364" s="2"/>
      <c r="E364" s="6">
        <v>2400007799</v>
      </c>
      <c r="F364" s="4">
        <v>2025</v>
      </c>
      <c r="G364" s="2" t="s">
        <v>8</v>
      </c>
      <c r="H364" s="2" t="s">
        <v>878</v>
      </c>
      <c r="I364" s="6" t="s">
        <v>954</v>
      </c>
      <c r="J364" s="2" t="s">
        <v>3637</v>
      </c>
      <c r="K364" s="12">
        <v>378.5</v>
      </c>
      <c r="L364" s="19" t="s">
        <v>94</v>
      </c>
      <c r="M364" s="2" t="s">
        <v>4909</v>
      </c>
      <c r="N364" s="2"/>
    </row>
    <row r="365" spans="1:14" x14ac:dyDescent="0.25">
      <c r="A365" s="14" t="s">
        <v>30</v>
      </c>
      <c r="B365" s="2"/>
      <c r="C365" s="48">
        <v>46106</v>
      </c>
      <c r="D365" s="2"/>
      <c r="E365" s="6">
        <v>300100954</v>
      </c>
      <c r="F365" s="4"/>
      <c r="G365" s="2" t="s">
        <v>8</v>
      </c>
      <c r="H365" s="2" t="s">
        <v>226</v>
      </c>
      <c r="I365" s="16" t="s">
        <v>5260</v>
      </c>
      <c r="J365" s="2"/>
      <c r="K365" s="12">
        <v>11172.5</v>
      </c>
      <c r="L365" s="19" t="s">
        <v>94</v>
      </c>
      <c r="M365" s="2" t="s">
        <v>4697</v>
      </c>
      <c r="N365" s="2"/>
    </row>
    <row r="366" spans="1:14" x14ac:dyDescent="0.25">
      <c r="A366" s="14" t="s">
        <v>30</v>
      </c>
      <c r="B366" s="2" t="s">
        <v>5254</v>
      </c>
      <c r="C366" s="48">
        <v>46107</v>
      </c>
      <c r="D366" s="2"/>
      <c r="E366" s="6">
        <v>2400007730</v>
      </c>
      <c r="F366" s="4">
        <v>2025</v>
      </c>
      <c r="G366" s="2" t="s">
        <v>8</v>
      </c>
      <c r="H366" s="2" t="s">
        <v>1135</v>
      </c>
      <c r="I366" s="6" t="s">
        <v>1134</v>
      </c>
      <c r="J366" s="2" t="s">
        <v>3742</v>
      </c>
      <c r="K366" s="12">
        <v>120.5</v>
      </c>
      <c r="L366" s="19" t="s">
        <v>94</v>
      </c>
      <c r="M366" s="2" t="s">
        <v>4927</v>
      </c>
      <c r="N366" s="2"/>
    </row>
    <row r="367" spans="1:14" x14ac:dyDescent="0.25">
      <c r="A367" s="14" t="s">
        <v>30</v>
      </c>
      <c r="B367" s="2" t="s">
        <v>5254</v>
      </c>
      <c r="C367" s="48">
        <v>46108</v>
      </c>
      <c r="D367" s="2"/>
      <c r="E367" s="6">
        <v>2400007862</v>
      </c>
      <c r="F367" s="4">
        <v>2025</v>
      </c>
      <c r="G367" s="2" t="s">
        <v>8</v>
      </c>
      <c r="H367" s="2" t="s">
        <v>278</v>
      </c>
      <c r="I367" s="6" t="s">
        <v>277</v>
      </c>
      <c r="J367" s="2" t="s">
        <v>3730</v>
      </c>
      <c r="K367" s="12">
        <v>1221</v>
      </c>
      <c r="L367" s="19" t="s">
        <v>94</v>
      </c>
      <c r="M367" s="2" t="s">
        <v>5259</v>
      </c>
      <c r="N367" s="2"/>
    </row>
    <row r="368" spans="1:14" x14ac:dyDescent="0.25">
      <c r="A368" s="14" t="s">
        <v>30</v>
      </c>
      <c r="B368" s="2" t="s">
        <v>3904</v>
      </c>
      <c r="C368" s="48">
        <v>46111</v>
      </c>
      <c r="D368" s="2"/>
      <c r="E368" s="6">
        <v>2400007842</v>
      </c>
      <c r="F368" s="4">
        <v>2025</v>
      </c>
      <c r="G368" s="2" t="s">
        <v>4</v>
      </c>
      <c r="H368" s="2" t="s">
        <v>1075</v>
      </c>
      <c r="I368" s="6" t="s">
        <v>1074</v>
      </c>
      <c r="J368" s="2" t="s">
        <v>3630</v>
      </c>
      <c r="K368" s="12">
        <v>103</v>
      </c>
      <c r="L368" s="4"/>
      <c r="M368" s="2" t="s">
        <v>4930</v>
      </c>
      <c r="N368" s="2"/>
    </row>
    <row r="369" spans="1:14" x14ac:dyDescent="0.25">
      <c r="A369" s="14" t="s">
        <v>30</v>
      </c>
      <c r="B369" s="2" t="s">
        <v>3904</v>
      </c>
      <c r="C369" s="48">
        <v>46112</v>
      </c>
      <c r="D369" s="2"/>
      <c r="E369" s="6">
        <v>2400007844</v>
      </c>
      <c r="F369" s="4">
        <v>2025</v>
      </c>
      <c r="G369" s="2" t="s">
        <v>4</v>
      </c>
      <c r="H369" s="2" t="s">
        <v>989</v>
      </c>
      <c r="I369" s="6" t="s">
        <v>988</v>
      </c>
      <c r="J369" s="2" t="s">
        <v>3630</v>
      </c>
      <c r="K369" s="12">
        <v>180.5</v>
      </c>
      <c r="L369" s="4"/>
      <c r="M369" s="2" t="s">
        <v>5258</v>
      </c>
      <c r="N369" s="2"/>
    </row>
    <row r="370" spans="1:14" x14ac:dyDescent="0.25">
      <c r="A370" s="14" t="s">
        <v>30</v>
      </c>
      <c r="B370" s="2" t="s">
        <v>3904</v>
      </c>
      <c r="C370" s="48">
        <v>46113</v>
      </c>
      <c r="D370" s="2"/>
      <c r="E370" s="6">
        <v>2400007846</v>
      </c>
      <c r="F370" s="4">
        <v>2025</v>
      </c>
      <c r="G370" s="2" t="s">
        <v>8</v>
      </c>
      <c r="H370" s="2" t="s">
        <v>1073</v>
      </c>
      <c r="I370" s="6" t="s">
        <v>1072</v>
      </c>
      <c r="J370" s="2" t="s">
        <v>3733</v>
      </c>
      <c r="K370" s="12">
        <v>362.5</v>
      </c>
      <c r="L370" s="21" t="s">
        <v>107</v>
      </c>
      <c r="M370" s="2" t="s">
        <v>4927</v>
      </c>
      <c r="N370" s="2"/>
    </row>
    <row r="371" spans="1:14" x14ac:dyDescent="0.25">
      <c r="A371" s="14" t="s">
        <v>30</v>
      </c>
      <c r="B371" s="2" t="s">
        <v>3904</v>
      </c>
      <c r="C371" s="48">
        <v>46118</v>
      </c>
      <c r="D371" s="2"/>
      <c r="E371" s="6">
        <v>2400007843</v>
      </c>
      <c r="F371" s="4">
        <v>2025</v>
      </c>
      <c r="G371" s="2" t="s">
        <v>4</v>
      </c>
      <c r="H371" s="2" t="s">
        <v>1172</v>
      </c>
      <c r="I371" s="6" t="s">
        <v>1171</v>
      </c>
      <c r="J371" s="2" t="s">
        <v>923</v>
      </c>
      <c r="K371" s="12">
        <v>214</v>
      </c>
      <c r="L371" s="4"/>
      <c r="M371" s="2" t="s">
        <v>4843</v>
      </c>
      <c r="N371" s="2"/>
    </row>
    <row r="372" spans="1:14" x14ac:dyDescent="0.25">
      <c r="A372" s="14" t="s">
        <v>30</v>
      </c>
      <c r="B372" s="2" t="s">
        <v>4776</v>
      </c>
      <c r="C372" s="48">
        <v>46121</v>
      </c>
      <c r="D372" s="2"/>
      <c r="E372" s="6">
        <v>2400007834</v>
      </c>
      <c r="F372" s="4">
        <v>2025</v>
      </c>
      <c r="G372" s="2" t="s">
        <v>8</v>
      </c>
      <c r="H372" s="2" t="s">
        <v>881</v>
      </c>
      <c r="I372" s="6" t="s">
        <v>880</v>
      </c>
      <c r="J372" s="2" t="s">
        <v>3630</v>
      </c>
      <c r="K372" s="12">
        <v>1270.5</v>
      </c>
      <c r="L372" s="19" t="s">
        <v>94</v>
      </c>
      <c r="M372" s="2" t="s">
        <v>5024</v>
      </c>
      <c r="N372" s="2"/>
    </row>
    <row r="373" spans="1:14" x14ac:dyDescent="0.25">
      <c r="A373" s="14" t="s">
        <v>30</v>
      </c>
      <c r="B373" s="2" t="s">
        <v>5254</v>
      </c>
      <c r="C373" s="48">
        <v>46122</v>
      </c>
      <c r="D373" s="2"/>
      <c r="E373" s="6">
        <v>2400007712</v>
      </c>
      <c r="F373" s="4">
        <v>2025</v>
      </c>
      <c r="G373" s="2" t="s">
        <v>8</v>
      </c>
      <c r="H373" s="2" t="s">
        <v>278</v>
      </c>
      <c r="I373" s="6" t="s">
        <v>277</v>
      </c>
      <c r="J373" s="2" t="s">
        <v>3733</v>
      </c>
      <c r="K373" s="12">
        <v>985</v>
      </c>
      <c r="L373" s="19" t="s">
        <v>94</v>
      </c>
      <c r="M373" s="2" t="s">
        <v>5257</v>
      </c>
      <c r="N373" s="2"/>
    </row>
    <row r="374" spans="1:14" x14ac:dyDescent="0.25">
      <c r="A374" s="14" t="s">
        <v>30</v>
      </c>
      <c r="B374" s="2" t="s">
        <v>3904</v>
      </c>
      <c r="C374" s="48">
        <v>46125</v>
      </c>
      <c r="D374" s="2"/>
      <c r="E374" s="6">
        <v>2400007845</v>
      </c>
      <c r="F374" s="4">
        <v>2025</v>
      </c>
      <c r="G374" s="2" t="s">
        <v>8</v>
      </c>
      <c r="H374" s="2" t="s">
        <v>878</v>
      </c>
      <c r="I374" s="6" t="s">
        <v>954</v>
      </c>
      <c r="J374" s="2" t="s">
        <v>3637</v>
      </c>
      <c r="K374" s="12">
        <v>346.5</v>
      </c>
      <c r="L374" s="19" t="s">
        <v>94</v>
      </c>
      <c r="M374" s="2" t="s">
        <v>4772</v>
      </c>
      <c r="N374" s="2"/>
    </row>
    <row r="375" spans="1:14" x14ac:dyDescent="0.25">
      <c r="A375" s="14" t="s">
        <v>30</v>
      </c>
      <c r="B375" s="2" t="s">
        <v>4776</v>
      </c>
      <c r="C375" s="48">
        <v>46132</v>
      </c>
      <c r="D375" s="2"/>
      <c r="E375" s="6">
        <v>2400007835</v>
      </c>
      <c r="F375" s="4">
        <v>2025</v>
      </c>
      <c r="G375" s="2" t="s">
        <v>8</v>
      </c>
      <c r="H375" s="2" t="s">
        <v>905</v>
      </c>
      <c r="I375" s="6" t="s">
        <v>904</v>
      </c>
      <c r="J375" s="2" t="s">
        <v>3745</v>
      </c>
      <c r="K375" s="12">
        <v>248.5</v>
      </c>
      <c r="L375" s="21" t="s">
        <v>107</v>
      </c>
      <c r="M375" s="2" t="s">
        <v>4927</v>
      </c>
      <c r="N375" s="2"/>
    </row>
    <row r="376" spans="1:14" x14ac:dyDescent="0.25">
      <c r="A376" s="14" t="s">
        <v>30</v>
      </c>
      <c r="B376" s="2" t="s">
        <v>4776</v>
      </c>
      <c r="C376" s="48">
        <v>46134</v>
      </c>
      <c r="D376" s="2"/>
      <c r="E376" s="6">
        <v>2400007783</v>
      </c>
      <c r="F376" s="4">
        <v>2024</v>
      </c>
      <c r="G376" s="2" t="s">
        <v>8</v>
      </c>
      <c r="H376" s="2" t="s">
        <v>236</v>
      </c>
      <c r="I376" s="6" t="s">
        <v>400</v>
      </c>
      <c r="J376" s="2" t="s">
        <v>3630</v>
      </c>
      <c r="K376" s="12">
        <v>11330</v>
      </c>
      <c r="L376" s="4"/>
      <c r="M376" s="2" t="s">
        <v>5256</v>
      </c>
      <c r="N376" s="2"/>
    </row>
    <row r="377" spans="1:14" x14ac:dyDescent="0.25">
      <c r="A377" s="14" t="s">
        <v>30</v>
      </c>
      <c r="B377" s="2" t="s">
        <v>5254</v>
      </c>
      <c r="C377" s="48">
        <v>46136</v>
      </c>
      <c r="D377" s="2"/>
      <c r="E377" s="6">
        <v>2400007691</v>
      </c>
      <c r="F377" s="4">
        <v>2025</v>
      </c>
      <c r="G377" s="2" t="s">
        <v>8</v>
      </c>
      <c r="H377" s="2" t="s">
        <v>174</v>
      </c>
      <c r="I377" s="6" t="s">
        <v>173</v>
      </c>
      <c r="J377" s="2" t="s">
        <v>3730</v>
      </c>
      <c r="K377" s="12">
        <v>3288</v>
      </c>
      <c r="L377" s="21" t="s">
        <v>107</v>
      </c>
      <c r="M377" s="2" t="s">
        <v>5255</v>
      </c>
      <c r="N377" s="2"/>
    </row>
    <row r="378" spans="1:14" x14ac:dyDescent="0.25">
      <c r="A378" s="14" t="s">
        <v>30</v>
      </c>
      <c r="B378" s="2" t="s">
        <v>5254</v>
      </c>
      <c r="C378" s="48">
        <v>46139</v>
      </c>
      <c r="D378" s="2"/>
      <c r="E378" s="6">
        <v>2400007692</v>
      </c>
      <c r="F378" s="4">
        <v>2025</v>
      </c>
      <c r="G378" s="2" t="s">
        <v>8</v>
      </c>
      <c r="H378" s="2" t="s">
        <v>174</v>
      </c>
      <c r="I378" s="6" t="s">
        <v>173</v>
      </c>
      <c r="J378" s="2" t="s">
        <v>3870</v>
      </c>
      <c r="K378" s="12">
        <v>797.5</v>
      </c>
      <c r="L378" s="21" t="s">
        <v>107</v>
      </c>
      <c r="M378" s="2" t="s">
        <v>5253</v>
      </c>
      <c r="N378" s="2"/>
    </row>
    <row r="379" spans="1:14" x14ac:dyDescent="0.25">
      <c r="A379" s="14" t="s">
        <v>30</v>
      </c>
      <c r="B379" s="98" t="s">
        <v>3904</v>
      </c>
      <c r="C379" s="102">
        <v>46127</v>
      </c>
      <c r="D379" s="98">
        <v>1</v>
      </c>
      <c r="E379" s="100">
        <v>300101007</v>
      </c>
      <c r="F379" s="101">
        <v>2025</v>
      </c>
      <c r="G379" s="98" t="s">
        <v>4</v>
      </c>
      <c r="H379" s="98" t="s">
        <v>989</v>
      </c>
      <c r="I379" s="100" t="s">
        <v>988</v>
      </c>
      <c r="J379" s="98" t="s">
        <v>3630</v>
      </c>
      <c r="K379" s="99">
        <v>187.5</v>
      </c>
      <c r="L379" s="101"/>
      <c r="M379" s="98" t="s">
        <v>4838</v>
      </c>
      <c r="N379" s="2"/>
    </row>
    <row r="380" spans="1:14" x14ac:dyDescent="0.25">
      <c r="A380" s="14" t="s">
        <v>30</v>
      </c>
      <c r="B380" s="98" t="s">
        <v>3904</v>
      </c>
      <c r="C380" s="102">
        <v>46127</v>
      </c>
      <c r="D380" s="98">
        <v>1</v>
      </c>
      <c r="E380" s="100">
        <v>300101005</v>
      </c>
      <c r="F380" s="101">
        <v>2018</v>
      </c>
      <c r="G380" s="98" t="s">
        <v>4</v>
      </c>
      <c r="H380" s="98" t="s">
        <v>5252</v>
      </c>
      <c r="I380" s="100" t="s">
        <v>3936</v>
      </c>
      <c r="J380" s="98" t="s">
        <v>3745</v>
      </c>
      <c r="K380" s="99">
        <v>245.15</v>
      </c>
      <c r="L380" s="101"/>
      <c r="M380" s="98" t="s">
        <v>4838</v>
      </c>
      <c r="N380" s="2"/>
    </row>
    <row r="381" spans="1:14" x14ac:dyDescent="0.25">
      <c r="A381" s="14" t="s">
        <v>30</v>
      </c>
      <c r="B381" s="98" t="s">
        <v>3904</v>
      </c>
      <c r="C381" s="102">
        <v>46127</v>
      </c>
      <c r="D381" s="98">
        <v>1</v>
      </c>
      <c r="E381" s="100">
        <v>300101006</v>
      </c>
      <c r="F381" s="101">
        <v>2018</v>
      </c>
      <c r="G381" s="98" t="s">
        <v>4</v>
      </c>
      <c r="H381" s="98" t="s">
        <v>5252</v>
      </c>
      <c r="I381" s="100" t="s">
        <v>3936</v>
      </c>
      <c r="J381" s="98" t="s">
        <v>3633</v>
      </c>
      <c r="K381" s="99">
        <v>109.5</v>
      </c>
      <c r="L381" s="101"/>
      <c r="M381" s="98" t="s">
        <v>4838</v>
      </c>
      <c r="N381" s="2"/>
    </row>
    <row r="382" spans="1:14" x14ac:dyDescent="0.25">
      <c r="A382" s="14" t="s">
        <v>30</v>
      </c>
      <c r="B382" s="98" t="s">
        <v>3904</v>
      </c>
      <c r="C382" s="102">
        <v>46127</v>
      </c>
      <c r="D382" s="98">
        <v>1</v>
      </c>
      <c r="E382" s="100">
        <v>300100919</v>
      </c>
      <c r="F382" s="101">
        <v>2018</v>
      </c>
      <c r="G382" s="98" t="s">
        <v>4</v>
      </c>
      <c r="H382" s="98" t="s">
        <v>5251</v>
      </c>
      <c r="I382" s="100" t="s">
        <v>3934</v>
      </c>
      <c r="J382" s="98" t="s">
        <v>3630</v>
      </c>
      <c r="K382" s="99">
        <v>67</v>
      </c>
      <c r="L382" s="101"/>
      <c r="M382" s="98" t="s">
        <v>4838</v>
      </c>
      <c r="N382" s="2"/>
    </row>
    <row r="383" spans="1:14" x14ac:dyDescent="0.25">
      <c r="A383" s="14" t="s">
        <v>30</v>
      </c>
      <c r="B383" s="98" t="s">
        <v>3904</v>
      </c>
      <c r="C383" s="102">
        <v>46127</v>
      </c>
      <c r="D383" s="98">
        <v>1</v>
      </c>
      <c r="E383" s="100">
        <v>300100920</v>
      </c>
      <c r="F383" s="101">
        <v>2018</v>
      </c>
      <c r="G383" s="98" t="s">
        <v>4</v>
      </c>
      <c r="H383" s="98" t="s">
        <v>5251</v>
      </c>
      <c r="I383" s="100" t="s">
        <v>3934</v>
      </c>
      <c r="J383" s="98" t="s">
        <v>3637</v>
      </c>
      <c r="K383" s="99">
        <v>143.126</v>
      </c>
      <c r="L383" s="101"/>
      <c r="M383" s="98" t="s">
        <v>4838</v>
      </c>
      <c r="N383" s="2"/>
    </row>
    <row r="384" spans="1:14" x14ac:dyDescent="0.25">
      <c r="A384" s="14" t="s">
        <v>30</v>
      </c>
      <c r="B384" s="98" t="s">
        <v>3904</v>
      </c>
      <c r="C384" s="102">
        <v>46127</v>
      </c>
      <c r="D384" s="98">
        <v>1</v>
      </c>
      <c r="E384" s="100">
        <v>300101008</v>
      </c>
      <c r="F384" s="101">
        <v>2023</v>
      </c>
      <c r="G384" s="98" t="s">
        <v>4</v>
      </c>
      <c r="H384" s="98" t="s">
        <v>5250</v>
      </c>
      <c r="I384" s="100" t="s">
        <v>3924</v>
      </c>
      <c r="J384" s="98" t="s">
        <v>3733</v>
      </c>
      <c r="K384" s="99">
        <v>237</v>
      </c>
      <c r="L384" s="101"/>
      <c r="M384" s="98" t="s">
        <v>4838</v>
      </c>
      <c r="N384" s="2"/>
    </row>
    <row r="385" spans="1:14" x14ac:dyDescent="0.25">
      <c r="A385" s="14" t="s">
        <v>30</v>
      </c>
      <c r="B385" s="98" t="s">
        <v>3904</v>
      </c>
      <c r="C385" s="102">
        <v>46127</v>
      </c>
      <c r="D385" s="98">
        <v>1</v>
      </c>
      <c r="E385" s="100">
        <v>300101003</v>
      </c>
      <c r="F385" s="101">
        <v>2023</v>
      </c>
      <c r="G385" s="98" t="s">
        <v>4</v>
      </c>
      <c r="H385" s="98" t="s">
        <v>5249</v>
      </c>
      <c r="I385" s="100" t="s">
        <v>3921</v>
      </c>
      <c r="J385" s="98" t="s">
        <v>3633</v>
      </c>
      <c r="K385" s="99">
        <v>105.5</v>
      </c>
      <c r="L385" s="101"/>
      <c r="M385" s="98" t="s">
        <v>4838</v>
      </c>
      <c r="N385" s="2"/>
    </row>
    <row r="386" spans="1:14" x14ac:dyDescent="0.25">
      <c r="A386" s="14" t="s">
        <v>30</v>
      </c>
      <c r="B386" s="98" t="s">
        <v>3904</v>
      </c>
      <c r="C386" s="102">
        <v>46127</v>
      </c>
      <c r="D386" s="98">
        <v>1</v>
      </c>
      <c r="E386" s="100">
        <v>300101004</v>
      </c>
      <c r="F386" s="101">
        <v>2023</v>
      </c>
      <c r="G386" s="98" t="s">
        <v>4</v>
      </c>
      <c r="H386" s="98" t="s">
        <v>5249</v>
      </c>
      <c r="I386" s="100" t="s">
        <v>3921</v>
      </c>
      <c r="J386" s="98" t="s">
        <v>3745</v>
      </c>
      <c r="K386" s="99">
        <v>99.46</v>
      </c>
      <c r="L386" s="101"/>
      <c r="M386" s="98" t="s">
        <v>4838</v>
      </c>
      <c r="N386" s="2"/>
    </row>
    <row r="387" spans="1:14" x14ac:dyDescent="0.25">
      <c r="A387" s="14" t="s">
        <v>30</v>
      </c>
      <c r="B387" s="98" t="s">
        <v>3904</v>
      </c>
      <c r="C387" s="102">
        <v>46127</v>
      </c>
      <c r="D387" s="98">
        <v>1</v>
      </c>
      <c r="E387" s="100">
        <v>300100921</v>
      </c>
      <c r="F387" s="101">
        <v>2023</v>
      </c>
      <c r="G387" s="98" t="s">
        <v>4</v>
      </c>
      <c r="H387" s="98" t="s">
        <v>5248</v>
      </c>
      <c r="I387" s="100" t="s">
        <v>3915</v>
      </c>
      <c r="J387" s="98" t="s">
        <v>923</v>
      </c>
      <c r="K387" s="99">
        <v>272.45400000000001</v>
      </c>
      <c r="L387" s="101"/>
      <c r="M387" s="98" t="s">
        <v>4838</v>
      </c>
      <c r="N387" s="2"/>
    </row>
    <row r="388" spans="1:14" x14ac:dyDescent="0.25">
      <c r="A388" s="14" t="s">
        <v>30</v>
      </c>
      <c r="B388" s="98" t="s">
        <v>3904</v>
      </c>
      <c r="C388" s="102">
        <v>46127</v>
      </c>
      <c r="D388" s="98">
        <v>1</v>
      </c>
      <c r="E388" s="100">
        <v>300101002</v>
      </c>
      <c r="F388" s="101">
        <v>2013</v>
      </c>
      <c r="G388" s="98" t="s">
        <v>4</v>
      </c>
      <c r="H388" s="98" t="s">
        <v>5247</v>
      </c>
      <c r="I388" s="100" t="s">
        <v>3938</v>
      </c>
      <c r="J388" s="98" t="s">
        <v>3745</v>
      </c>
      <c r="K388" s="99">
        <v>45.656999999999996</v>
      </c>
      <c r="L388" s="101"/>
      <c r="M388" s="98" t="s">
        <v>4838</v>
      </c>
      <c r="N388" s="2"/>
    </row>
    <row r="389" spans="1:14" x14ac:dyDescent="0.25">
      <c r="A389" s="14" t="s">
        <v>30</v>
      </c>
      <c r="B389" s="2" t="s">
        <v>4776</v>
      </c>
      <c r="C389" s="48">
        <v>46141</v>
      </c>
      <c r="D389" s="2"/>
      <c r="E389" s="6">
        <v>2400007690</v>
      </c>
      <c r="F389" s="4">
        <v>2025</v>
      </c>
      <c r="G389" s="2" t="s">
        <v>8</v>
      </c>
      <c r="H389" s="2" t="s">
        <v>174</v>
      </c>
      <c r="I389" s="6" t="s">
        <v>173</v>
      </c>
      <c r="J389" s="2" t="s">
        <v>3630</v>
      </c>
      <c r="K389" s="12">
        <v>8966.0939999999991</v>
      </c>
      <c r="L389" s="21" t="s">
        <v>107</v>
      </c>
      <c r="M389" s="2" t="s">
        <v>5246</v>
      </c>
      <c r="N389" s="2"/>
    </row>
    <row r="390" spans="1:14" x14ac:dyDescent="0.25">
      <c r="A390" s="14" t="s">
        <v>30</v>
      </c>
      <c r="B390" s="2" t="s">
        <v>4776</v>
      </c>
      <c r="C390" s="48">
        <v>46143</v>
      </c>
      <c r="D390" s="2"/>
      <c r="E390" s="6">
        <v>300101374</v>
      </c>
      <c r="F390" s="4">
        <v>2025</v>
      </c>
      <c r="G390" s="2" t="s">
        <v>8</v>
      </c>
      <c r="H390" s="2" t="s">
        <v>909</v>
      </c>
      <c r="I390" s="6" t="s">
        <v>908</v>
      </c>
      <c r="J390" s="2" t="s">
        <v>3630</v>
      </c>
      <c r="K390" s="12">
        <v>146.5</v>
      </c>
      <c r="L390" s="19" t="s">
        <v>94</v>
      </c>
      <c r="M390" s="2" t="s">
        <v>4922</v>
      </c>
      <c r="N390" s="2"/>
    </row>
    <row r="391" spans="1:14" x14ac:dyDescent="0.25">
      <c r="A391" s="14" t="s">
        <v>30</v>
      </c>
      <c r="B391" s="2" t="s">
        <v>4776</v>
      </c>
      <c r="C391" s="48">
        <v>46146</v>
      </c>
      <c r="D391" s="2"/>
      <c r="E391" s="6">
        <v>300101375</v>
      </c>
      <c r="F391" s="4">
        <v>2025</v>
      </c>
      <c r="G391" s="2" t="s">
        <v>8</v>
      </c>
      <c r="H391" s="2" t="s">
        <v>909</v>
      </c>
      <c r="I391" s="6" t="s">
        <v>908</v>
      </c>
      <c r="J391" s="2" t="s">
        <v>3730</v>
      </c>
      <c r="K391" s="12">
        <v>196.5</v>
      </c>
      <c r="L391" s="19" t="s">
        <v>94</v>
      </c>
      <c r="M391" s="2" t="s">
        <v>4697</v>
      </c>
      <c r="N391" s="2"/>
    </row>
    <row r="392" spans="1:14" x14ac:dyDescent="0.25">
      <c r="A392" s="14" t="s">
        <v>30</v>
      </c>
      <c r="B392" s="2" t="s">
        <v>4776</v>
      </c>
      <c r="C392" s="48">
        <v>46146</v>
      </c>
      <c r="D392" s="2"/>
      <c r="E392" s="6">
        <v>300101376</v>
      </c>
      <c r="F392" s="4">
        <v>2025</v>
      </c>
      <c r="G392" s="2" t="s">
        <v>8</v>
      </c>
      <c r="H392" s="2" t="s">
        <v>909</v>
      </c>
      <c r="I392" s="6" t="s">
        <v>908</v>
      </c>
      <c r="J392" s="2" t="s">
        <v>3637</v>
      </c>
      <c r="K392" s="12">
        <v>606.5</v>
      </c>
      <c r="L392" s="19" t="s">
        <v>94</v>
      </c>
      <c r="M392" s="2" t="s">
        <v>4697</v>
      </c>
      <c r="N392" s="2"/>
    </row>
    <row r="393" spans="1:14" x14ac:dyDescent="0.25">
      <c r="A393" s="14" t="s">
        <v>30</v>
      </c>
      <c r="B393" s="2" t="s">
        <v>4776</v>
      </c>
      <c r="C393" s="48">
        <v>46146</v>
      </c>
      <c r="D393" s="2"/>
      <c r="E393" s="6">
        <v>2400007836</v>
      </c>
      <c r="F393" s="4">
        <v>2025</v>
      </c>
      <c r="G393" s="2" t="s">
        <v>8</v>
      </c>
      <c r="H393" s="2" t="s">
        <v>878</v>
      </c>
      <c r="I393" s="6" t="s">
        <v>954</v>
      </c>
      <c r="J393" s="2" t="s">
        <v>3637</v>
      </c>
      <c r="K393" s="12">
        <v>328.5</v>
      </c>
      <c r="L393" s="19" t="s">
        <v>94</v>
      </c>
      <c r="M393" s="2" t="s">
        <v>4921</v>
      </c>
      <c r="N393" s="2"/>
    </row>
    <row r="394" spans="1:14" x14ac:dyDescent="0.25">
      <c r="A394" s="14" t="s">
        <v>30</v>
      </c>
      <c r="B394" s="2" t="s">
        <v>4776</v>
      </c>
      <c r="C394" s="48">
        <v>46154</v>
      </c>
      <c r="D394" s="2"/>
      <c r="E394" s="6">
        <v>300101424</v>
      </c>
      <c r="F394" s="4">
        <v>2025</v>
      </c>
      <c r="G394" s="2" t="s">
        <v>8</v>
      </c>
      <c r="H394" s="2" t="s">
        <v>282</v>
      </c>
      <c r="I394" s="6" t="s">
        <v>281</v>
      </c>
      <c r="J394" s="2" t="s">
        <v>3637</v>
      </c>
      <c r="K394" s="12">
        <v>14287.5</v>
      </c>
      <c r="L394" s="21" t="s">
        <v>107</v>
      </c>
      <c r="M394" s="2" t="s">
        <v>5245</v>
      </c>
      <c r="N394" s="2"/>
    </row>
    <row r="395" spans="1:14" x14ac:dyDescent="0.25">
      <c r="A395" s="14" t="s">
        <v>30</v>
      </c>
      <c r="B395" s="2" t="s">
        <v>4776</v>
      </c>
      <c r="C395" s="48">
        <v>46170</v>
      </c>
      <c r="D395" s="2"/>
      <c r="E395" s="6">
        <v>300101588</v>
      </c>
      <c r="F395" s="4">
        <v>2025</v>
      </c>
      <c r="G395" s="2" t="s">
        <v>4</v>
      </c>
      <c r="H395" s="2" t="s">
        <v>972</v>
      </c>
      <c r="I395" s="6" t="s">
        <v>973</v>
      </c>
      <c r="J395" s="2" t="s">
        <v>3742</v>
      </c>
      <c r="K395" s="12">
        <v>231</v>
      </c>
      <c r="L395" s="21" t="s">
        <v>107</v>
      </c>
      <c r="M395" s="2" t="s">
        <v>4697</v>
      </c>
      <c r="N395" s="2"/>
    </row>
    <row r="396" spans="1:14" x14ac:dyDescent="0.25">
      <c r="A396" s="14" t="s">
        <v>30</v>
      </c>
      <c r="B396" s="2" t="s">
        <v>4776</v>
      </c>
      <c r="C396" s="48">
        <v>46170</v>
      </c>
      <c r="D396" s="2"/>
      <c r="E396" s="6">
        <v>2400007926</v>
      </c>
      <c r="F396" s="4">
        <v>2025</v>
      </c>
      <c r="G396" s="2" t="s">
        <v>8</v>
      </c>
      <c r="H396" s="2" t="s">
        <v>878</v>
      </c>
      <c r="I396" s="6" t="s">
        <v>877</v>
      </c>
      <c r="J396" s="2" t="s">
        <v>3730</v>
      </c>
      <c r="K396" s="12">
        <v>181</v>
      </c>
      <c r="L396" s="19" t="s">
        <v>94</v>
      </c>
      <c r="M396" s="2" t="s">
        <v>5244</v>
      </c>
      <c r="N396" s="2"/>
    </row>
    <row r="397" spans="1:14" x14ac:dyDescent="0.25">
      <c r="A397" s="14" t="s">
        <v>30</v>
      </c>
      <c r="B397" s="2" t="s">
        <v>4776</v>
      </c>
      <c r="C397" s="48">
        <v>46170</v>
      </c>
      <c r="D397" s="2"/>
      <c r="E397" s="6">
        <v>2400007994</v>
      </c>
      <c r="F397" s="4">
        <v>2025</v>
      </c>
      <c r="G397" s="2" t="s">
        <v>8</v>
      </c>
      <c r="H397" s="2" t="s">
        <v>878</v>
      </c>
      <c r="I397" s="6" t="s">
        <v>877</v>
      </c>
      <c r="J397" s="2" t="s">
        <v>3637</v>
      </c>
      <c r="K397" s="12">
        <v>130</v>
      </c>
      <c r="L397" s="19" t="s">
        <v>94</v>
      </c>
      <c r="M397" s="2" t="s">
        <v>5243</v>
      </c>
      <c r="N397" s="2"/>
    </row>
    <row r="398" spans="1:14" x14ac:dyDescent="0.25">
      <c r="A398" s="14" t="s">
        <v>30</v>
      </c>
      <c r="B398" s="2" t="s">
        <v>4776</v>
      </c>
      <c r="C398" s="48">
        <v>46178</v>
      </c>
      <c r="D398" s="2"/>
      <c r="E398" s="6">
        <v>2400007995</v>
      </c>
      <c r="F398" s="4">
        <v>2025</v>
      </c>
      <c r="G398" s="2" t="s">
        <v>4</v>
      </c>
      <c r="H398" s="2" t="s">
        <v>972</v>
      </c>
      <c r="I398" s="6" t="s">
        <v>973</v>
      </c>
      <c r="J398" s="2" t="s">
        <v>3742</v>
      </c>
      <c r="K398" s="12">
        <v>192</v>
      </c>
      <c r="L398" s="21" t="s">
        <v>107</v>
      </c>
      <c r="M398" s="2" t="s">
        <v>4921</v>
      </c>
      <c r="N398" s="2"/>
    </row>
    <row r="399" spans="1:14" x14ac:dyDescent="0.25">
      <c r="A399" s="14" t="s">
        <v>30</v>
      </c>
      <c r="B399" s="2" t="s">
        <v>4776</v>
      </c>
      <c r="C399" s="48">
        <v>46182</v>
      </c>
      <c r="D399" s="2"/>
      <c r="E399" s="6">
        <v>300101736</v>
      </c>
      <c r="F399" s="4">
        <v>2025</v>
      </c>
      <c r="G399" s="2" t="s">
        <v>8</v>
      </c>
      <c r="H399" s="2" t="s">
        <v>878</v>
      </c>
      <c r="I399" s="6" t="s">
        <v>877</v>
      </c>
      <c r="J399" s="2" t="s">
        <v>3733</v>
      </c>
      <c r="K399" s="12">
        <v>270</v>
      </c>
      <c r="L399" s="19" t="s">
        <v>94</v>
      </c>
      <c r="M399" s="2" t="s">
        <v>4697</v>
      </c>
      <c r="N399" s="2"/>
    </row>
    <row r="400" spans="1:14" x14ac:dyDescent="0.25">
      <c r="A400" s="14" t="s">
        <v>30</v>
      </c>
      <c r="B400" s="2" t="s">
        <v>4776</v>
      </c>
      <c r="C400" s="48">
        <v>46209</v>
      </c>
      <c r="D400" s="2"/>
      <c r="E400" s="6">
        <v>300101762</v>
      </c>
      <c r="F400" s="4">
        <v>2025</v>
      </c>
      <c r="G400" s="2" t="s">
        <v>8</v>
      </c>
      <c r="H400" s="2" t="s">
        <v>174</v>
      </c>
      <c r="I400" s="6" t="s">
        <v>173</v>
      </c>
      <c r="J400" s="2" t="s">
        <v>3630</v>
      </c>
      <c r="K400" s="12">
        <v>8551.5</v>
      </c>
      <c r="L400" s="21" t="s">
        <v>107</v>
      </c>
      <c r="M400" s="2" t="s">
        <v>5242</v>
      </c>
      <c r="N400" s="2"/>
    </row>
    <row r="401" spans="1:14" x14ac:dyDescent="0.25">
      <c r="A401" s="14" t="s">
        <v>30</v>
      </c>
      <c r="B401" s="2" t="s">
        <v>4776</v>
      </c>
      <c r="C401" s="48">
        <v>46238</v>
      </c>
      <c r="D401" s="2"/>
      <c r="E401" s="6">
        <v>300102034</v>
      </c>
      <c r="F401" s="4">
        <v>2022</v>
      </c>
      <c r="G401" s="2" t="s">
        <v>4</v>
      </c>
      <c r="H401" s="2" t="s">
        <v>4773</v>
      </c>
      <c r="I401" s="6" t="s">
        <v>3735</v>
      </c>
      <c r="J401" s="2" t="s">
        <v>3730</v>
      </c>
      <c r="K401" s="12">
        <v>355.5</v>
      </c>
      <c r="L401" s="21" t="s">
        <v>107</v>
      </c>
      <c r="M401" s="2" t="s">
        <v>5241</v>
      </c>
      <c r="N401" s="2"/>
    </row>
    <row r="402" spans="1:14" x14ac:dyDescent="0.25">
      <c r="A402" s="14" t="s">
        <v>30</v>
      </c>
      <c r="B402" s="2" t="s">
        <v>4776</v>
      </c>
      <c r="C402" s="48">
        <v>46239</v>
      </c>
      <c r="D402" s="2"/>
      <c r="E402" s="6">
        <v>300102035</v>
      </c>
      <c r="F402" s="4">
        <v>2023</v>
      </c>
      <c r="G402" s="2" t="s">
        <v>4</v>
      </c>
      <c r="H402" s="2" t="s">
        <v>4773</v>
      </c>
      <c r="I402" s="6" t="s">
        <v>634</v>
      </c>
      <c r="J402" s="2" t="s">
        <v>3630</v>
      </c>
      <c r="K402" s="12">
        <v>204.5</v>
      </c>
      <c r="L402" s="21" t="s">
        <v>107</v>
      </c>
      <c r="M402" s="2" t="s">
        <v>5241</v>
      </c>
      <c r="N402" s="2"/>
    </row>
    <row r="403" spans="1:14" x14ac:dyDescent="0.25">
      <c r="A403" s="14" t="s">
        <v>30</v>
      </c>
      <c r="B403" s="2" t="s">
        <v>4776</v>
      </c>
      <c r="C403" s="48">
        <v>46239</v>
      </c>
      <c r="D403" s="2"/>
      <c r="E403" s="6">
        <v>300102036</v>
      </c>
      <c r="F403" s="4">
        <v>2023</v>
      </c>
      <c r="G403" s="2" t="s">
        <v>4</v>
      </c>
      <c r="H403" s="2" t="s">
        <v>4773</v>
      </c>
      <c r="I403" s="6" t="s">
        <v>3740</v>
      </c>
      <c r="J403" s="2" t="s">
        <v>3739</v>
      </c>
      <c r="K403" s="12">
        <v>255.5</v>
      </c>
      <c r="L403" s="21" t="s">
        <v>107</v>
      </c>
      <c r="M403" s="2" t="s">
        <v>5241</v>
      </c>
      <c r="N403" s="2"/>
    </row>
    <row r="404" spans="1:14" x14ac:dyDescent="0.25">
      <c r="A404" s="14" t="s">
        <v>30</v>
      </c>
      <c r="B404" s="2" t="s">
        <v>4776</v>
      </c>
      <c r="C404" s="48">
        <v>46240</v>
      </c>
      <c r="D404" s="2"/>
      <c r="E404" s="6">
        <v>300102037</v>
      </c>
      <c r="F404" s="4">
        <v>2023</v>
      </c>
      <c r="G404" s="2" t="s">
        <v>4</v>
      </c>
      <c r="H404" s="2" t="s">
        <v>4773</v>
      </c>
      <c r="I404" s="6" t="s">
        <v>3737</v>
      </c>
      <c r="J404" s="2" t="s">
        <v>3739</v>
      </c>
      <c r="K404" s="12">
        <v>122</v>
      </c>
      <c r="L404" s="21" t="s">
        <v>107</v>
      </c>
      <c r="M404" s="2" t="s">
        <v>5241</v>
      </c>
      <c r="N404" s="2"/>
    </row>
    <row r="405" spans="1:14" x14ac:dyDescent="0.25">
      <c r="A405" s="14" t="s">
        <v>30</v>
      </c>
      <c r="B405" s="2" t="s">
        <v>4776</v>
      </c>
      <c r="C405" s="48">
        <v>46240</v>
      </c>
      <c r="D405" s="2"/>
      <c r="E405" s="6">
        <v>300102038</v>
      </c>
      <c r="F405" s="4">
        <v>2023</v>
      </c>
      <c r="G405" s="2" t="s">
        <v>4</v>
      </c>
      <c r="H405" s="2" t="s">
        <v>4773</v>
      </c>
      <c r="I405" s="6" t="s">
        <v>634</v>
      </c>
      <c r="J405" s="2" t="s">
        <v>3730</v>
      </c>
      <c r="K405" s="12">
        <v>496</v>
      </c>
      <c r="L405" s="21" t="s">
        <v>107</v>
      </c>
      <c r="M405" s="2" t="s">
        <v>5241</v>
      </c>
      <c r="N405" s="2"/>
    </row>
    <row r="406" spans="1:14" x14ac:dyDescent="0.25">
      <c r="A406" s="14" t="s">
        <v>30</v>
      </c>
      <c r="B406" s="2" t="s">
        <v>4776</v>
      </c>
      <c r="C406" s="48">
        <v>46241</v>
      </c>
      <c r="D406" s="2"/>
      <c r="E406" s="6">
        <v>300102039</v>
      </c>
      <c r="F406" s="4">
        <v>2023</v>
      </c>
      <c r="G406" s="2" t="s">
        <v>4</v>
      </c>
      <c r="H406" s="2" t="s">
        <v>4773</v>
      </c>
      <c r="I406" s="6" t="s">
        <v>3737</v>
      </c>
      <c r="J406" s="2" t="s">
        <v>3637</v>
      </c>
      <c r="K406" s="12">
        <v>1235.5</v>
      </c>
      <c r="L406" s="21" t="s">
        <v>107</v>
      </c>
      <c r="M406" s="2" t="s">
        <v>5241</v>
      </c>
      <c r="N406" s="2"/>
    </row>
    <row r="407" spans="1:14" x14ac:dyDescent="0.25">
      <c r="A407" s="14" t="s">
        <v>30</v>
      </c>
      <c r="B407" s="2" t="s">
        <v>4776</v>
      </c>
      <c r="C407" s="48">
        <v>46241</v>
      </c>
      <c r="D407" s="2"/>
      <c r="E407" s="6">
        <v>300102040</v>
      </c>
      <c r="F407" s="4">
        <v>2022</v>
      </c>
      <c r="G407" s="2" t="s">
        <v>4</v>
      </c>
      <c r="H407" s="2" t="s">
        <v>4773</v>
      </c>
      <c r="I407" s="6" t="s">
        <v>3735</v>
      </c>
      <c r="J407" s="2" t="s">
        <v>3630</v>
      </c>
      <c r="K407" s="12">
        <v>371</v>
      </c>
      <c r="L407" s="21" t="s">
        <v>107</v>
      </c>
      <c r="M407" s="2" t="s">
        <v>5241</v>
      </c>
      <c r="N40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C89F-B624-4F83-BD7C-D1F9E7D7D163}">
  <sheetPr>
    <tabColor rgb="FFFFC000"/>
    <outlinePr summaryBelow="0"/>
  </sheetPr>
  <dimension ref="A1:X1900"/>
  <sheetViews>
    <sheetView topLeftCell="A150" workbookViewId="0">
      <selection activeCell="G34" sqref="G34"/>
    </sheetView>
  </sheetViews>
  <sheetFormatPr defaultRowHeight="15" x14ac:dyDescent="0.25"/>
  <cols>
    <col min="1" max="1" width="18.42578125" style="1" customWidth="1"/>
    <col min="2" max="2" width="13.7109375" style="1" customWidth="1"/>
    <col min="3" max="3" width="23.42578125" style="1" customWidth="1"/>
    <col min="4" max="4" width="16.5703125" style="1" customWidth="1"/>
    <col min="5" max="5" width="14.42578125" style="1" customWidth="1"/>
    <col min="6" max="6" width="14" style="1" customWidth="1"/>
    <col min="7" max="7" width="25.28515625" style="1" customWidth="1"/>
    <col min="8" max="8" width="23.42578125" style="1" customWidth="1"/>
    <col min="9" max="9" width="15.7109375" style="1" customWidth="1"/>
    <col min="10" max="10" width="16.7109375" style="1" customWidth="1"/>
    <col min="11" max="11" width="19.42578125" style="1" customWidth="1"/>
    <col min="12" max="12" width="20.140625" style="1" customWidth="1"/>
    <col min="13" max="15" width="23.42578125" style="1" customWidth="1"/>
    <col min="16" max="16" width="16.42578125" style="1" customWidth="1"/>
    <col min="17" max="17" width="19.85546875" style="1" customWidth="1"/>
    <col min="18" max="18" width="21.140625" style="1" customWidth="1"/>
    <col min="19" max="19" width="23.28515625" style="1" customWidth="1"/>
    <col min="20" max="23" width="23.42578125" style="1" customWidth="1"/>
    <col min="24" max="24" width="17.28515625" style="1" customWidth="1"/>
    <col min="25" max="16384" width="9.140625" style="1"/>
  </cols>
  <sheetData>
    <row r="1" spans="1:24" ht="15.75" x14ac:dyDescent="0.25">
      <c r="A1" s="37" t="s">
        <v>692</v>
      </c>
      <c r="B1" s="37" t="s">
        <v>5467</v>
      </c>
      <c r="C1" s="37" t="s">
        <v>5662</v>
      </c>
      <c r="D1" s="37" t="s">
        <v>4683</v>
      </c>
      <c r="E1" s="37" t="s">
        <v>691</v>
      </c>
      <c r="F1" s="37" t="s">
        <v>690</v>
      </c>
      <c r="G1" s="37" t="s">
        <v>5661</v>
      </c>
      <c r="H1" s="37" t="s">
        <v>688</v>
      </c>
      <c r="I1" s="37" t="s">
        <v>5660</v>
      </c>
      <c r="J1" s="37" t="s">
        <v>5659</v>
      </c>
      <c r="K1" s="37" t="s">
        <v>5658</v>
      </c>
      <c r="L1" s="37" t="s">
        <v>5657</v>
      </c>
      <c r="M1" s="37" t="s">
        <v>5656</v>
      </c>
      <c r="N1" s="37" t="s">
        <v>5655</v>
      </c>
      <c r="O1" s="37" t="s">
        <v>5654</v>
      </c>
      <c r="P1" s="37" t="s">
        <v>5653</v>
      </c>
      <c r="Q1" s="37" t="s">
        <v>5652</v>
      </c>
      <c r="R1" s="37" t="s">
        <v>5651</v>
      </c>
      <c r="S1" s="37" t="s">
        <v>5650</v>
      </c>
      <c r="T1" s="37" t="s">
        <v>5469</v>
      </c>
      <c r="U1" s="37" t="s">
        <v>1445</v>
      </c>
      <c r="V1" s="37" t="s">
        <v>5649</v>
      </c>
      <c r="W1" s="37" t="s">
        <v>5648</v>
      </c>
      <c r="X1" s="37" t="s">
        <v>4679</v>
      </c>
    </row>
    <row r="2" spans="1:24" x14ac:dyDescent="0.25">
      <c r="A2" s="6">
        <v>100184897</v>
      </c>
      <c r="B2" s="2" t="s">
        <v>3629</v>
      </c>
      <c r="C2" s="2"/>
      <c r="D2" s="48">
        <v>45103</v>
      </c>
      <c r="E2" s="6" t="s">
        <v>666</v>
      </c>
      <c r="F2" s="2" t="s">
        <v>8</v>
      </c>
      <c r="G2" s="2" t="s">
        <v>3664</v>
      </c>
      <c r="H2" s="2" t="s">
        <v>677</v>
      </c>
      <c r="I2" s="12">
        <v>11941</v>
      </c>
      <c r="J2" s="3">
        <v>1.5</v>
      </c>
      <c r="K2" s="3">
        <v>13</v>
      </c>
      <c r="L2" s="3">
        <v>0.5</v>
      </c>
      <c r="M2" s="12">
        <v>9621.5</v>
      </c>
      <c r="N2" s="12">
        <v>2319.5</v>
      </c>
      <c r="O2" s="124">
        <v>0.194246713005611</v>
      </c>
      <c r="P2" s="123">
        <v>740.11538461538498</v>
      </c>
      <c r="Q2" s="122">
        <v>641.43333333333305</v>
      </c>
      <c r="R2" s="122">
        <v>918.538461538462</v>
      </c>
      <c r="S2" s="122">
        <v>796.06666666666695</v>
      </c>
      <c r="T2" s="2" t="s">
        <v>5469</v>
      </c>
      <c r="U2" s="5">
        <v>26</v>
      </c>
      <c r="V2" s="2">
        <v>2023</v>
      </c>
      <c r="W2" s="2" t="s">
        <v>5647</v>
      </c>
      <c r="X2" s="2"/>
    </row>
    <row r="3" spans="1:24" x14ac:dyDescent="0.25">
      <c r="A3" s="6">
        <v>1001859908</v>
      </c>
      <c r="B3" s="2" t="s">
        <v>3629</v>
      </c>
      <c r="C3" s="2"/>
      <c r="D3" s="48">
        <v>45106</v>
      </c>
      <c r="E3" s="6" t="s">
        <v>666</v>
      </c>
      <c r="F3" s="2" t="s">
        <v>8</v>
      </c>
      <c r="G3" s="2" t="s">
        <v>3664</v>
      </c>
      <c r="H3" s="2" t="s">
        <v>676</v>
      </c>
      <c r="I3" s="12">
        <v>22715.5</v>
      </c>
      <c r="J3" s="3">
        <v>2.16</v>
      </c>
      <c r="K3" s="3">
        <v>16</v>
      </c>
      <c r="L3" s="3">
        <v>3</v>
      </c>
      <c r="M3" s="12">
        <v>16797</v>
      </c>
      <c r="N3" s="12">
        <v>5918.5</v>
      </c>
      <c r="O3" s="126">
        <v>0.26054896436354003</v>
      </c>
      <c r="P3" s="123">
        <v>1049.8125</v>
      </c>
      <c r="Q3" s="122">
        <v>793.80907372400804</v>
      </c>
      <c r="R3" s="122">
        <v>1419.71875</v>
      </c>
      <c r="S3" s="122">
        <v>1073.51134215501</v>
      </c>
      <c r="T3" s="2" t="s">
        <v>5469</v>
      </c>
      <c r="U3" s="5">
        <v>26</v>
      </c>
      <c r="V3" s="2">
        <v>2023</v>
      </c>
      <c r="W3" s="2" t="s">
        <v>5647</v>
      </c>
      <c r="X3" s="2"/>
    </row>
    <row r="4" spans="1:24" x14ac:dyDescent="0.25">
      <c r="A4" s="6">
        <v>1001858227</v>
      </c>
      <c r="B4" s="2" t="s">
        <v>3629</v>
      </c>
      <c r="C4" s="2"/>
      <c r="D4" s="48">
        <v>45110</v>
      </c>
      <c r="E4" s="6" t="s">
        <v>666</v>
      </c>
      <c r="F4" s="2" t="s">
        <v>8</v>
      </c>
      <c r="G4" s="2" t="s">
        <v>3844</v>
      </c>
      <c r="H4" s="2" t="s">
        <v>674</v>
      </c>
      <c r="I4" s="12">
        <v>3306</v>
      </c>
      <c r="J4" s="3">
        <v>0.5</v>
      </c>
      <c r="K4" s="3">
        <v>3.5</v>
      </c>
      <c r="L4" s="3">
        <v>2</v>
      </c>
      <c r="M4" s="12">
        <v>2683.5</v>
      </c>
      <c r="N4" s="12">
        <v>622.5</v>
      </c>
      <c r="O4" s="124">
        <v>0.18829401088929201</v>
      </c>
      <c r="P4" s="123">
        <v>766.71428571428601</v>
      </c>
      <c r="Q4" s="122">
        <v>447.25</v>
      </c>
      <c r="R4" s="122">
        <v>944.57142857142901</v>
      </c>
      <c r="S4" s="122">
        <v>551</v>
      </c>
      <c r="T4" s="2" t="s">
        <v>5469</v>
      </c>
      <c r="U4" s="5">
        <v>27</v>
      </c>
      <c r="V4" s="2">
        <v>2023</v>
      </c>
      <c r="W4" s="2" t="s">
        <v>5646</v>
      </c>
      <c r="X4" s="2"/>
    </row>
    <row r="5" spans="1:24" x14ac:dyDescent="0.25">
      <c r="A5" s="6">
        <v>1001853334</v>
      </c>
      <c r="B5" s="2" t="s">
        <v>3629</v>
      </c>
      <c r="C5" s="2"/>
      <c r="D5" s="48">
        <v>45113</v>
      </c>
      <c r="E5" s="6" t="s">
        <v>666</v>
      </c>
      <c r="F5" s="2" t="s">
        <v>8</v>
      </c>
      <c r="G5" s="2" t="s">
        <v>3885</v>
      </c>
      <c r="H5" s="2" t="s">
        <v>673</v>
      </c>
      <c r="I5" s="12">
        <v>16989</v>
      </c>
      <c r="J5" s="3">
        <v>1</v>
      </c>
      <c r="K5" s="3">
        <v>18</v>
      </c>
      <c r="L5" s="3">
        <v>0.5</v>
      </c>
      <c r="M5" s="12">
        <v>14797</v>
      </c>
      <c r="N5" s="12">
        <v>2192</v>
      </c>
      <c r="O5" s="124">
        <v>0.12902466301724599</v>
      </c>
      <c r="P5" s="123">
        <v>822.055555555556</v>
      </c>
      <c r="Q5" s="122">
        <v>758.82051282051304</v>
      </c>
      <c r="R5" s="122">
        <v>943.83333333333303</v>
      </c>
      <c r="S5" s="122">
        <v>871.23076923076906</v>
      </c>
      <c r="T5" s="2" t="s">
        <v>5469</v>
      </c>
      <c r="U5" s="5">
        <v>27</v>
      </c>
      <c r="V5" s="2">
        <v>2023</v>
      </c>
      <c r="W5" s="2" t="s">
        <v>5646</v>
      </c>
      <c r="X5" s="2"/>
    </row>
    <row r="6" spans="1:24" x14ac:dyDescent="0.25">
      <c r="A6" s="6">
        <v>1001859907</v>
      </c>
      <c r="B6" s="2" t="s">
        <v>3629</v>
      </c>
      <c r="C6" s="2"/>
      <c r="D6" s="48">
        <v>45114</v>
      </c>
      <c r="E6" s="6" t="s">
        <v>666</v>
      </c>
      <c r="F6" s="2" t="s">
        <v>8</v>
      </c>
      <c r="G6" s="2" t="s">
        <v>3885</v>
      </c>
      <c r="H6" s="2" t="s">
        <v>672</v>
      </c>
      <c r="I6" s="12">
        <v>6222</v>
      </c>
      <c r="J6" s="3">
        <v>0.75</v>
      </c>
      <c r="K6" s="3">
        <v>6.5</v>
      </c>
      <c r="L6" s="3">
        <v>3</v>
      </c>
      <c r="M6" s="12">
        <v>5364</v>
      </c>
      <c r="N6" s="12">
        <v>858</v>
      </c>
      <c r="O6" s="124">
        <v>0.137897782063645</v>
      </c>
      <c r="P6" s="123">
        <v>825.23076923076906</v>
      </c>
      <c r="Q6" s="122">
        <v>523.31707317073199</v>
      </c>
      <c r="R6" s="122">
        <v>957.23076923076906</v>
      </c>
      <c r="S6" s="122">
        <v>607.02439024390196</v>
      </c>
      <c r="T6" s="2" t="s">
        <v>5469</v>
      </c>
      <c r="U6" s="5">
        <v>27</v>
      </c>
      <c r="V6" s="2">
        <v>2023</v>
      </c>
      <c r="W6" s="2" t="s">
        <v>5646</v>
      </c>
      <c r="X6" s="2"/>
    </row>
    <row r="7" spans="1:24" x14ac:dyDescent="0.25">
      <c r="A7" s="6">
        <v>1001856122</v>
      </c>
      <c r="B7" s="2" t="s">
        <v>3629</v>
      </c>
      <c r="C7" s="2"/>
      <c r="D7" s="48">
        <v>45117</v>
      </c>
      <c r="E7" s="6" t="s">
        <v>666</v>
      </c>
      <c r="F7" s="2" t="s">
        <v>8</v>
      </c>
      <c r="G7" s="2" t="s">
        <v>3860</v>
      </c>
      <c r="H7" s="2" t="s">
        <v>671</v>
      </c>
      <c r="I7" s="12">
        <v>9775</v>
      </c>
      <c r="J7" s="3">
        <v>0.5</v>
      </c>
      <c r="K7" s="3">
        <v>7</v>
      </c>
      <c r="L7" s="3">
        <v>0</v>
      </c>
      <c r="M7" s="12">
        <v>8747</v>
      </c>
      <c r="N7" s="12">
        <v>1028</v>
      </c>
      <c r="O7" s="124">
        <v>0.105166240409207</v>
      </c>
      <c r="P7" s="123">
        <v>1249.57142857143</v>
      </c>
      <c r="Q7" s="122">
        <v>1166.2666666666701</v>
      </c>
      <c r="R7" s="122">
        <v>1396.42857142857</v>
      </c>
      <c r="S7" s="122">
        <v>1303.3333333333301</v>
      </c>
      <c r="T7" s="2" t="s">
        <v>5469</v>
      </c>
      <c r="U7" s="5">
        <v>28</v>
      </c>
      <c r="V7" s="2">
        <v>2023</v>
      </c>
      <c r="W7" s="2" t="s">
        <v>5645</v>
      </c>
      <c r="X7" s="2"/>
    </row>
    <row r="8" spans="1:24" x14ac:dyDescent="0.25">
      <c r="A8" s="6">
        <v>1001859036</v>
      </c>
      <c r="B8" s="2" t="s">
        <v>3629</v>
      </c>
      <c r="C8" s="2"/>
      <c r="D8" s="48">
        <v>45118</v>
      </c>
      <c r="E8" s="6" t="s">
        <v>666</v>
      </c>
      <c r="F8" s="2" t="s">
        <v>8</v>
      </c>
      <c r="G8" s="2" t="s">
        <v>3860</v>
      </c>
      <c r="H8" s="2" t="s">
        <v>670</v>
      </c>
      <c r="I8" s="12">
        <v>3961</v>
      </c>
      <c r="J8" s="3">
        <v>0.25</v>
      </c>
      <c r="K8" s="3">
        <v>3.5</v>
      </c>
      <c r="L8" s="3">
        <v>1.5</v>
      </c>
      <c r="M8" s="12">
        <v>3551</v>
      </c>
      <c r="N8" s="12">
        <v>410</v>
      </c>
      <c r="O8" s="124">
        <v>0.10350921484473601</v>
      </c>
      <c r="P8" s="123">
        <v>1014.57142857143</v>
      </c>
      <c r="Q8" s="122">
        <v>676.38095238095195</v>
      </c>
      <c r="R8" s="122">
        <v>1131.7142857142901</v>
      </c>
      <c r="S8" s="122">
        <v>754.47619047619105</v>
      </c>
      <c r="T8" s="2" t="s">
        <v>5469</v>
      </c>
      <c r="U8" s="5">
        <v>28</v>
      </c>
      <c r="V8" s="2">
        <v>2023</v>
      </c>
      <c r="W8" s="2" t="s">
        <v>5645</v>
      </c>
      <c r="X8" s="2"/>
    </row>
    <row r="9" spans="1:24" x14ac:dyDescent="0.25">
      <c r="A9" s="6">
        <v>1001859041</v>
      </c>
      <c r="B9" s="2" t="s">
        <v>3629</v>
      </c>
      <c r="C9" s="2"/>
      <c r="D9" s="48">
        <v>45119</v>
      </c>
      <c r="E9" s="6" t="s">
        <v>666</v>
      </c>
      <c r="F9" s="2" t="s">
        <v>8</v>
      </c>
      <c r="G9" s="2" t="s">
        <v>3907</v>
      </c>
      <c r="H9" s="2" t="s">
        <v>669</v>
      </c>
      <c r="I9" s="12">
        <v>4912</v>
      </c>
      <c r="J9" s="3">
        <v>0.83</v>
      </c>
      <c r="K9" s="3">
        <v>7.75</v>
      </c>
      <c r="L9" s="3">
        <v>1.17</v>
      </c>
      <c r="M9" s="12">
        <v>4119</v>
      </c>
      <c r="N9" s="12">
        <v>793</v>
      </c>
      <c r="O9" s="124">
        <v>0.161441368078176</v>
      </c>
      <c r="P9" s="123">
        <v>531.48387096774195</v>
      </c>
      <c r="Q9" s="122">
        <v>422.461538461538</v>
      </c>
      <c r="R9" s="122">
        <v>633.80645161290295</v>
      </c>
      <c r="S9" s="122">
        <v>503.79487179487199</v>
      </c>
      <c r="T9" s="2" t="s">
        <v>5469</v>
      </c>
      <c r="U9" s="5">
        <v>28</v>
      </c>
      <c r="V9" s="2">
        <v>2023</v>
      </c>
      <c r="W9" s="2" t="s">
        <v>5645</v>
      </c>
      <c r="X9" s="2"/>
    </row>
    <row r="10" spans="1:24" x14ac:dyDescent="0.25">
      <c r="A10" s="6">
        <v>1001859035</v>
      </c>
      <c r="B10" s="2" t="s">
        <v>3629</v>
      </c>
      <c r="C10" s="2"/>
      <c r="D10" s="48">
        <v>45120</v>
      </c>
      <c r="E10" s="6" t="s">
        <v>666</v>
      </c>
      <c r="F10" s="2" t="s">
        <v>8</v>
      </c>
      <c r="G10" s="2" t="s">
        <v>3845</v>
      </c>
      <c r="H10" s="2" t="s">
        <v>668</v>
      </c>
      <c r="I10" s="12">
        <v>3816</v>
      </c>
      <c r="J10" s="3">
        <v>0.67</v>
      </c>
      <c r="K10" s="3">
        <v>4.5</v>
      </c>
      <c r="L10" s="3">
        <v>0.17</v>
      </c>
      <c r="M10" s="12">
        <v>3306.5</v>
      </c>
      <c r="N10" s="12">
        <v>509.5</v>
      </c>
      <c r="O10" s="124">
        <v>0.13351677148846999</v>
      </c>
      <c r="P10" s="123">
        <v>734.77777777777806</v>
      </c>
      <c r="Q10" s="122">
        <v>619.19475655430699</v>
      </c>
      <c r="R10" s="122">
        <v>848</v>
      </c>
      <c r="S10" s="122">
        <v>714.60674157303401</v>
      </c>
      <c r="T10" s="2" t="s">
        <v>5469</v>
      </c>
      <c r="U10" s="5">
        <v>28</v>
      </c>
      <c r="V10" s="2">
        <v>2023</v>
      </c>
      <c r="W10" s="2" t="s">
        <v>5645</v>
      </c>
      <c r="X10" s="2"/>
    </row>
    <row r="11" spans="1:24" x14ac:dyDescent="0.25">
      <c r="A11" s="6">
        <v>1001859034</v>
      </c>
      <c r="B11" s="2" t="s">
        <v>3629</v>
      </c>
      <c r="C11" s="2"/>
      <c r="D11" s="48">
        <v>45120</v>
      </c>
      <c r="E11" s="6" t="s">
        <v>666</v>
      </c>
      <c r="F11" s="2" t="s">
        <v>8</v>
      </c>
      <c r="G11" s="2" t="s">
        <v>3845</v>
      </c>
      <c r="H11" s="2" t="s">
        <v>667</v>
      </c>
      <c r="I11" s="12">
        <v>3526</v>
      </c>
      <c r="J11" s="3">
        <v>0.42</v>
      </c>
      <c r="K11" s="3">
        <v>3.25</v>
      </c>
      <c r="L11" s="3">
        <v>1</v>
      </c>
      <c r="M11" s="12">
        <v>3274.5</v>
      </c>
      <c r="N11" s="12">
        <v>251.5</v>
      </c>
      <c r="O11" s="124">
        <v>7.1327283040272305E-2</v>
      </c>
      <c r="P11" s="123">
        <v>1007.53846153846</v>
      </c>
      <c r="Q11" s="122">
        <v>701.17773019271999</v>
      </c>
      <c r="R11" s="122">
        <v>1084.9230769230801</v>
      </c>
      <c r="S11" s="122">
        <v>755.03211991434705</v>
      </c>
      <c r="T11" s="2" t="s">
        <v>5469</v>
      </c>
      <c r="U11" s="5">
        <v>28</v>
      </c>
      <c r="V11" s="2">
        <v>2023</v>
      </c>
      <c r="W11" s="2" t="s">
        <v>5645</v>
      </c>
      <c r="X11" s="2"/>
    </row>
    <row r="12" spans="1:24" x14ac:dyDescent="0.25">
      <c r="A12" s="6">
        <v>1001863424</v>
      </c>
      <c r="B12" s="2" t="s">
        <v>3629</v>
      </c>
      <c r="C12" s="2"/>
      <c r="D12" s="48">
        <v>45133</v>
      </c>
      <c r="E12" s="6" t="s">
        <v>666</v>
      </c>
      <c r="F12" s="2" t="s">
        <v>8</v>
      </c>
      <c r="G12" s="2" t="s">
        <v>3664</v>
      </c>
      <c r="H12" s="2" t="s">
        <v>665</v>
      </c>
      <c r="I12" s="12">
        <v>25859</v>
      </c>
      <c r="J12" s="3">
        <v>1.83</v>
      </c>
      <c r="K12" s="3">
        <v>23.84</v>
      </c>
      <c r="L12" s="3">
        <v>1.5</v>
      </c>
      <c r="M12" s="12">
        <v>20508</v>
      </c>
      <c r="N12" s="12">
        <v>5351</v>
      </c>
      <c r="O12" s="124">
        <v>0.20692988901349599</v>
      </c>
      <c r="P12" s="123">
        <v>860.234899328859</v>
      </c>
      <c r="Q12" s="122">
        <v>754.80309164519701</v>
      </c>
      <c r="R12" s="122">
        <v>1084.6895973154401</v>
      </c>
      <c r="S12" s="122">
        <v>951.74825174825196</v>
      </c>
      <c r="T12" s="2" t="s">
        <v>5469</v>
      </c>
      <c r="U12" s="5">
        <v>30</v>
      </c>
      <c r="V12" s="2">
        <v>2023</v>
      </c>
      <c r="W12" s="2" t="s">
        <v>5644</v>
      </c>
      <c r="X12" s="2"/>
    </row>
    <row r="13" spans="1:24" x14ac:dyDescent="0.25">
      <c r="A13" s="6">
        <v>1001884747</v>
      </c>
      <c r="B13" s="2" t="s">
        <v>3629</v>
      </c>
      <c r="C13" s="2"/>
      <c r="D13" s="48">
        <v>45170</v>
      </c>
      <c r="E13" s="6">
        <v>2023</v>
      </c>
      <c r="F13" s="2" t="s">
        <v>8</v>
      </c>
      <c r="G13" s="2" t="s">
        <v>3852</v>
      </c>
      <c r="H13" s="2" t="s">
        <v>664</v>
      </c>
      <c r="I13" s="12">
        <v>20772</v>
      </c>
      <c r="J13" s="3">
        <v>1.5</v>
      </c>
      <c r="K13" s="3">
        <v>25</v>
      </c>
      <c r="L13" s="3">
        <v>0.42</v>
      </c>
      <c r="M13" s="12">
        <v>18537</v>
      </c>
      <c r="N13" s="12">
        <v>2235</v>
      </c>
      <c r="O13" s="124">
        <v>0.107596764875794</v>
      </c>
      <c r="P13" s="123">
        <v>741.48</v>
      </c>
      <c r="Q13" s="122">
        <v>688.59583952451703</v>
      </c>
      <c r="R13" s="122">
        <v>830.88</v>
      </c>
      <c r="S13" s="122">
        <v>771.61961367013396</v>
      </c>
      <c r="T13" s="2" t="s">
        <v>5469</v>
      </c>
      <c r="U13" s="5">
        <v>35</v>
      </c>
      <c r="V13" s="2">
        <v>2023</v>
      </c>
      <c r="W13" s="2" t="s">
        <v>5643</v>
      </c>
      <c r="X13" s="2"/>
    </row>
    <row r="14" spans="1:24" x14ac:dyDescent="0.25">
      <c r="A14" s="6">
        <v>1001884748</v>
      </c>
      <c r="B14" s="2" t="s">
        <v>3629</v>
      </c>
      <c r="C14" s="2"/>
      <c r="D14" s="48">
        <v>45170</v>
      </c>
      <c r="E14" s="6">
        <v>2023</v>
      </c>
      <c r="F14" s="2" t="s">
        <v>8</v>
      </c>
      <c r="G14" s="2" t="s">
        <v>3852</v>
      </c>
      <c r="H14" s="2" t="s">
        <v>663</v>
      </c>
      <c r="I14" s="12">
        <v>7734</v>
      </c>
      <c r="J14" s="3">
        <v>0.25</v>
      </c>
      <c r="K14" s="3">
        <v>4.5</v>
      </c>
      <c r="L14" s="3">
        <v>4</v>
      </c>
      <c r="M14" s="12">
        <v>6754.5</v>
      </c>
      <c r="N14" s="12">
        <v>979.5</v>
      </c>
      <c r="O14" s="124">
        <v>0.12664856477889799</v>
      </c>
      <c r="P14" s="123">
        <v>1501</v>
      </c>
      <c r="Q14" s="122">
        <v>771.94285714285695</v>
      </c>
      <c r="R14" s="122">
        <v>1718.6666666666699</v>
      </c>
      <c r="S14" s="122">
        <v>883.88571428571402</v>
      </c>
      <c r="T14" s="2" t="s">
        <v>5469</v>
      </c>
      <c r="U14" s="5">
        <v>35</v>
      </c>
      <c r="V14" s="2">
        <v>2023</v>
      </c>
      <c r="W14" s="2" t="s">
        <v>5643</v>
      </c>
      <c r="X14" s="2"/>
    </row>
    <row r="15" spans="1:24" x14ac:dyDescent="0.25">
      <c r="A15" s="6">
        <v>1001883359</v>
      </c>
      <c r="B15" s="2" t="s">
        <v>3629</v>
      </c>
      <c r="C15" s="2"/>
      <c r="D15" s="48">
        <v>45172</v>
      </c>
      <c r="E15" s="6">
        <v>2023</v>
      </c>
      <c r="F15" s="2" t="s">
        <v>8</v>
      </c>
      <c r="G15" s="2" t="s">
        <v>4126</v>
      </c>
      <c r="H15" s="2" t="s">
        <v>662</v>
      </c>
      <c r="I15" s="12">
        <v>59204</v>
      </c>
      <c r="J15" s="3">
        <v>2</v>
      </c>
      <c r="K15" s="3">
        <v>42</v>
      </c>
      <c r="L15" s="3">
        <v>3</v>
      </c>
      <c r="M15" s="12">
        <v>50852.5</v>
      </c>
      <c r="N15" s="12">
        <v>8351.5</v>
      </c>
      <c r="O15" s="124">
        <v>0.14106310384433501</v>
      </c>
      <c r="P15" s="123">
        <v>1210.7738095238101</v>
      </c>
      <c r="Q15" s="122">
        <v>1081.9680851063799</v>
      </c>
      <c r="R15" s="122">
        <v>1409.61904761905</v>
      </c>
      <c r="S15" s="122">
        <v>1259.6595744680901</v>
      </c>
      <c r="T15" s="2" t="s">
        <v>5469</v>
      </c>
      <c r="U15" s="5">
        <v>35</v>
      </c>
      <c r="V15" s="2">
        <v>2023</v>
      </c>
      <c r="W15" s="2" t="s">
        <v>5643</v>
      </c>
      <c r="X15" s="2"/>
    </row>
    <row r="16" spans="1:24" x14ac:dyDescent="0.25">
      <c r="A16" s="6">
        <v>1001884760</v>
      </c>
      <c r="B16" s="2" t="s">
        <v>3629</v>
      </c>
      <c r="C16" s="2"/>
      <c r="D16" s="48">
        <v>45173</v>
      </c>
      <c r="E16" s="6">
        <v>2023</v>
      </c>
      <c r="F16" s="2" t="s">
        <v>8</v>
      </c>
      <c r="G16" s="2" t="s">
        <v>3838</v>
      </c>
      <c r="H16" s="2" t="s">
        <v>661</v>
      </c>
      <c r="I16" s="12">
        <v>9270</v>
      </c>
      <c r="J16" s="3">
        <v>2</v>
      </c>
      <c r="K16" s="3">
        <v>6.5</v>
      </c>
      <c r="L16" s="3">
        <v>3.5</v>
      </c>
      <c r="M16" s="12">
        <v>7581</v>
      </c>
      <c r="N16" s="12">
        <v>1689</v>
      </c>
      <c r="O16" s="124">
        <v>0.18220064724919099</v>
      </c>
      <c r="P16" s="123">
        <v>1166.3076923076901</v>
      </c>
      <c r="Q16" s="122">
        <v>631.75</v>
      </c>
      <c r="R16" s="122">
        <v>1426.1538461538501</v>
      </c>
      <c r="S16" s="122">
        <v>772.5</v>
      </c>
      <c r="T16" s="2" t="s">
        <v>5469</v>
      </c>
      <c r="U16" s="5">
        <v>36</v>
      </c>
      <c r="V16" s="2">
        <v>2023</v>
      </c>
      <c r="W16" s="2" t="s">
        <v>5642</v>
      </c>
      <c r="X16" s="2"/>
    </row>
    <row r="17" spans="1:24" x14ac:dyDescent="0.25">
      <c r="A17" s="6">
        <v>1001885313</v>
      </c>
      <c r="B17" s="2" t="s">
        <v>3629</v>
      </c>
      <c r="C17" s="2"/>
      <c r="D17" s="48">
        <v>45173</v>
      </c>
      <c r="E17" s="6">
        <v>2023</v>
      </c>
      <c r="F17" s="2" t="s">
        <v>8</v>
      </c>
      <c r="G17" s="2" t="s">
        <v>3663</v>
      </c>
      <c r="H17" s="2" t="s">
        <v>660</v>
      </c>
      <c r="I17" s="12">
        <v>22504.5</v>
      </c>
      <c r="J17" s="3">
        <v>1.5</v>
      </c>
      <c r="K17" s="3">
        <v>13</v>
      </c>
      <c r="L17" s="3">
        <v>3</v>
      </c>
      <c r="M17" s="12">
        <v>18675.5</v>
      </c>
      <c r="N17" s="12">
        <v>3829</v>
      </c>
      <c r="O17" s="124">
        <v>0.170143749027972</v>
      </c>
      <c r="P17" s="123">
        <v>1436.5769230769199</v>
      </c>
      <c r="Q17" s="122">
        <v>1067.1714285714299</v>
      </c>
      <c r="R17" s="122">
        <v>1731.11538461538</v>
      </c>
      <c r="S17" s="122">
        <v>1285.9714285714299</v>
      </c>
      <c r="T17" s="2" t="s">
        <v>5469</v>
      </c>
      <c r="U17" s="5">
        <v>36</v>
      </c>
      <c r="V17" s="2">
        <v>2023</v>
      </c>
      <c r="W17" s="2" t="s">
        <v>5642</v>
      </c>
      <c r="X17" s="2"/>
    </row>
    <row r="18" spans="1:24" x14ac:dyDescent="0.25">
      <c r="A18" s="6">
        <v>1001885518</v>
      </c>
      <c r="B18" s="2" t="s">
        <v>3629</v>
      </c>
      <c r="C18" s="2"/>
      <c r="D18" s="48">
        <v>45174</v>
      </c>
      <c r="E18" s="6">
        <v>2023</v>
      </c>
      <c r="F18" s="2" t="s">
        <v>8</v>
      </c>
      <c r="G18" s="2" t="s">
        <v>3988</v>
      </c>
      <c r="H18" s="2" t="s">
        <v>659</v>
      </c>
      <c r="I18" s="12">
        <v>9412</v>
      </c>
      <c r="J18" s="3">
        <v>1.5</v>
      </c>
      <c r="K18" s="3">
        <v>14</v>
      </c>
      <c r="L18" s="3">
        <v>2.5</v>
      </c>
      <c r="M18" s="12">
        <v>7018.5</v>
      </c>
      <c r="N18" s="12">
        <v>2393.5</v>
      </c>
      <c r="O18" s="126">
        <v>0.25430301742456402</v>
      </c>
      <c r="P18" s="123">
        <v>501.32142857142901</v>
      </c>
      <c r="Q18" s="122">
        <v>389.91666666666703</v>
      </c>
      <c r="R18" s="122">
        <v>672.28571428571399</v>
      </c>
      <c r="S18" s="122">
        <v>522.88888888888903</v>
      </c>
      <c r="T18" s="2" t="s">
        <v>5469</v>
      </c>
      <c r="U18" s="5">
        <v>36</v>
      </c>
      <c r="V18" s="2">
        <v>2023</v>
      </c>
      <c r="W18" s="2" t="s">
        <v>5642</v>
      </c>
      <c r="X18" s="2"/>
    </row>
    <row r="19" spans="1:24" x14ac:dyDescent="0.25">
      <c r="A19" s="6">
        <v>1001865196</v>
      </c>
      <c r="B19" s="2" t="s">
        <v>3629</v>
      </c>
      <c r="C19" s="2"/>
      <c r="D19" s="48">
        <v>45174</v>
      </c>
      <c r="E19" s="6">
        <v>2023</v>
      </c>
      <c r="F19" s="2" t="s">
        <v>8</v>
      </c>
      <c r="G19" s="2" t="s">
        <v>3848</v>
      </c>
      <c r="H19" s="2" t="s">
        <v>658</v>
      </c>
      <c r="I19" s="12">
        <v>3971</v>
      </c>
      <c r="J19" s="3">
        <v>1.5</v>
      </c>
      <c r="K19" s="3">
        <v>4</v>
      </c>
      <c r="L19" s="3">
        <v>3</v>
      </c>
      <c r="M19" s="12">
        <v>2669</v>
      </c>
      <c r="N19" s="12">
        <v>1302</v>
      </c>
      <c r="O19" s="126">
        <v>0.32787710904054401</v>
      </c>
      <c r="P19" s="123">
        <v>667.25</v>
      </c>
      <c r="Q19" s="122">
        <v>314</v>
      </c>
      <c r="R19" s="122">
        <v>992.75</v>
      </c>
      <c r="S19" s="122">
        <v>467.17647058823502</v>
      </c>
      <c r="T19" s="2" t="s">
        <v>5469</v>
      </c>
      <c r="U19" s="5">
        <v>36</v>
      </c>
      <c r="V19" s="2">
        <v>2023</v>
      </c>
      <c r="W19" s="2" t="s">
        <v>5642</v>
      </c>
      <c r="X19" s="2"/>
    </row>
    <row r="20" spans="1:24" x14ac:dyDescent="0.25">
      <c r="A20" s="6">
        <v>1001886704</v>
      </c>
      <c r="B20" s="2" t="s">
        <v>3629</v>
      </c>
      <c r="C20" s="2"/>
      <c r="D20" s="48">
        <v>45175</v>
      </c>
      <c r="E20" s="6">
        <v>2023</v>
      </c>
      <c r="F20" s="2" t="s">
        <v>8</v>
      </c>
      <c r="G20" s="2" t="s">
        <v>3664</v>
      </c>
      <c r="H20" s="2" t="s">
        <v>656</v>
      </c>
      <c r="I20" s="12">
        <v>3014</v>
      </c>
      <c r="J20" s="3">
        <v>2</v>
      </c>
      <c r="K20" s="3">
        <v>3</v>
      </c>
      <c r="L20" s="3">
        <v>1.5</v>
      </c>
      <c r="M20" s="12">
        <v>2026.5</v>
      </c>
      <c r="N20" s="12">
        <v>987.5</v>
      </c>
      <c r="O20" s="126">
        <v>0.327637690776377</v>
      </c>
      <c r="P20" s="123">
        <v>675.5</v>
      </c>
      <c r="Q20" s="122">
        <v>311.769230769231</v>
      </c>
      <c r="R20" s="122">
        <v>1004.66666666667</v>
      </c>
      <c r="S20" s="122">
        <v>463.69230769230802</v>
      </c>
      <c r="T20" s="2" t="s">
        <v>5469</v>
      </c>
      <c r="U20" s="5">
        <v>36</v>
      </c>
      <c r="V20" s="2">
        <v>2023</v>
      </c>
      <c r="W20" s="2" t="s">
        <v>5642</v>
      </c>
      <c r="X20" s="2"/>
    </row>
    <row r="21" spans="1:24" x14ac:dyDescent="0.25">
      <c r="A21" s="6">
        <v>1001886244</v>
      </c>
      <c r="B21" s="2" t="s">
        <v>3629</v>
      </c>
      <c r="C21" s="2"/>
      <c r="D21" s="48">
        <v>45175</v>
      </c>
      <c r="E21" s="6">
        <v>2023</v>
      </c>
      <c r="F21" s="2" t="s">
        <v>8</v>
      </c>
      <c r="G21" s="2" t="s">
        <v>3664</v>
      </c>
      <c r="H21" s="2" t="s">
        <v>657</v>
      </c>
      <c r="I21" s="12">
        <v>17412.5</v>
      </c>
      <c r="J21" s="3">
        <v>1.5</v>
      </c>
      <c r="K21" s="3">
        <v>10</v>
      </c>
      <c r="L21" s="3">
        <v>0.33</v>
      </c>
      <c r="M21" s="12">
        <v>12595.5</v>
      </c>
      <c r="N21" s="12">
        <v>4817</v>
      </c>
      <c r="O21" s="126">
        <v>0.276640344580043</v>
      </c>
      <c r="P21" s="123">
        <v>1259.55</v>
      </c>
      <c r="Q21" s="122">
        <v>1064.7083685545199</v>
      </c>
      <c r="R21" s="122">
        <v>1741.25</v>
      </c>
      <c r="S21" s="122">
        <v>1471.89349112426</v>
      </c>
      <c r="T21" s="2" t="s">
        <v>5469</v>
      </c>
      <c r="U21" s="5">
        <v>36</v>
      </c>
      <c r="V21" s="2">
        <v>2023</v>
      </c>
      <c r="W21" s="2" t="s">
        <v>5642</v>
      </c>
      <c r="X21" s="2"/>
    </row>
    <row r="22" spans="1:24" x14ac:dyDescent="0.25">
      <c r="A22" s="6">
        <v>1001886927</v>
      </c>
      <c r="B22" s="2" t="s">
        <v>3629</v>
      </c>
      <c r="C22" s="2"/>
      <c r="D22" s="48">
        <v>45177</v>
      </c>
      <c r="E22" s="6">
        <v>2023</v>
      </c>
      <c r="F22" s="2" t="s">
        <v>8</v>
      </c>
      <c r="G22" s="2" t="s">
        <v>3664</v>
      </c>
      <c r="H22" s="2" t="s">
        <v>654</v>
      </c>
      <c r="I22" s="12">
        <v>3789</v>
      </c>
      <c r="J22" s="3">
        <v>0.33</v>
      </c>
      <c r="K22" s="3">
        <v>3</v>
      </c>
      <c r="L22" s="3">
        <v>0.42</v>
      </c>
      <c r="M22" s="12">
        <v>2668</v>
      </c>
      <c r="N22" s="12">
        <v>1121</v>
      </c>
      <c r="O22" s="126">
        <v>0.29585642649775701</v>
      </c>
      <c r="P22" s="123">
        <v>889.33333333333303</v>
      </c>
      <c r="Q22" s="122">
        <v>711.46666666666704</v>
      </c>
      <c r="R22" s="122">
        <v>1263</v>
      </c>
      <c r="S22" s="122">
        <v>1010.4</v>
      </c>
      <c r="T22" s="2" t="s">
        <v>5469</v>
      </c>
      <c r="U22" s="5">
        <v>36</v>
      </c>
      <c r="V22" s="2">
        <v>2023</v>
      </c>
      <c r="W22" s="2" t="s">
        <v>5642</v>
      </c>
      <c r="X22" s="2"/>
    </row>
    <row r="23" spans="1:24" x14ac:dyDescent="0.25">
      <c r="A23" s="6">
        <v>1001886926</v>
      </c>
      <c r="B23" s="2" t="s">
        <v>3629</v>
      </c>
      <c r="C23" s="2"/>
      <c r="D23" s="48">
        <v>45177</v>
      </c>
      <c r="E23" s="6">
        <v>2023</v>
      </c>
      <c r="F23" s="2" t="s">
        <v>8</v>
      </c>
      <c r="G23" s="2" t="s">
        <v>3664</v>
      </c>
      <c r="H23" s="2" t="s">
        <v>655</v>
      </c>
      <c r="I23" s="12">
        <v>59240</v>
      </c>
      <c r="J23" s="3">
        <v>1.5</v>
      </c>
      <c r="K23" s="3">
        <v>40</v>
      </c>
      <c r="L23" s="3">
        <v>0.25</v>
      </c>
      <c r="M23" s="12">
        <v>45142</v>
      </c>
      <c r="N23" s="12">
        <v>14098</v>
      </c>
      <c r="O23" s="124">
        <v>0.23798109385550301</v>
      </c>
      <c r="P23" s="123">
        <v>1128.55</v>
      </c>
      <c r="Q23" s="122">
        <v>1081.2455089820401</v>
      </c>
      <c r="R23" s="122">
        <v>1481</v>
      </c>
      <c r="S23" s="122">
        <v>1418.92215568862</v>
      </c>
      <c r="T23" s="2" t="s">
        <v>5469</v>
      </c>
      <c r="U23" s="5">
        <v>36</v>
      </c>
      <c r="V23" s="2">
        <v>2023</v>
      </c>
      <c r="W23" s="2" t="s">
        <v>5642</v>
      </c>
      <c r="X23" s="2"/>
    </row>
    <row r="24" spans="1:24" x14ac:dyDescent="0.25">
      <c r="A24" s="6">
        <v>1001887445</v>
      </c>
      <c r="B24" s="2" t="s">
        <v>3629</v>
      </c>
      <c r="C24" s="2"/>
      <c r="D24" s="48">
        <v>45178</v>
      </c>
      <c r="E24" s="6">
        <v>2023</v>
      </c>
      <c r="F24" s="2" t="s">
        <v>8</v>
      </c>
      <c r="G24" s="2" t="s">
        <v>3664</v>
      </c>
      <c r="H24" s="2" t="s">
        <v>653</v>
      </c>
      <c r="I24" s="12">
        <v>29086</v>
      </c>
      <c r="J24" s="3">
        <v>0.5</v>
      </c>
      <c r="K24" s="3">
        <v>17</v>
      </c>
      <c r="L24" s="3">
        <v>2</v>
      </c>
      <c r="M24" s="12">
        <v>19554.5</v>
      </c>
      <c r="N24" s="12">
        <v>9531.5</v>
      </c>
      <c r="O24" s="126">
        <v>0.32770061197827099</v>
      </c>
      <c r="P24" s="123">
        <v>1150.26470588235</v>
      </c>
      <c r="Q24" s="122">
        <v>1002.79487179487</v>
      </c>
      <c r="R24" s="122">
        <v>1710.9411764705901</v>
      </c>
      <c r="S24" s="122">
        <v>1491.58974358974</v>
      </c>
      <c r="T24" s="2" t="s">
        <v>5469</v>
      </c>
      <c r="U24" s="5">
        <v>36</v>
      </c>
      <c r="V24" s="2">
        <v>2023</v>
      </c>
      <c r="W24" s="2" t="s">
        <v>5642</v>
      </c>
      <c r="X24" s="2"/>
    </row>
    <row r="25" spans="1:24" x14ac:dyDescent="0.25">
      <c r="A25" s="6">
        <v>1001878131</v>
      </c>
      <c r="B25" s="2" t="s">
        <v>3629</v>
      </c>
      <c r="C25" s="2"/>
      <c r="D25" s="48">
        <v>45178</v>
      </c>
      <c r="E25" s="6">
        <v>2023</v>
      </c>
      <c r="F25" s="2" t="s">
        <v>8</v>
      </c>
      <c r="G25" s="2" t="s">
        <v>4612</v>
      </c>
      <c r="H25" s="2" t="s">
        <v>651</v>
      </c>
      <c r="I25" s="12">
        <v>10804.5</v>
      </c>
      <c r="J25" s="3">
        <v>0.25</v>
      </c>
      <c r="K25" s="3">
        <v>5.25</v>
      </c>
      <c r="L25" s="3">
        <v>0.33</v>
      </c>
      <c r="M25" s="12">
        <v>9239</v>
      </c>
      <c r="N25" s="12">
        <v>1565.5</v>
      </c>
      <c r="O25" s="124">
        <v>0.144893331482253</v>
      </c>
      <c r="P25" s="123">
        <v>1759.80952380952</v>
      </c>
      <c r="Q25" s="122">
        <v>1584.7341337907401</v>
      </c>
      <c r="R25" s="122">
        <v>2058</v>
      </c>
      <c r="S25" s="122">
        <v>1853.2590051458001</v>
      </c>
      <c r="T25" s="2" t="s">
        <v>5469</v>
      </c>
      <c r="U25" s="5">
        <v>36</v>
      </c>
      <c r="V25" s="2">
        <v>2023</v>
      </c>
      <c r="W25" s="2" t="s">
        <v>5642</v>
      </c>
      <c r="X25" s="2"/>
    </row>
    <row r="26" spans="1:24" x14ac:dyDescent="0.25">
      <c r="A26" s="6">
        <v>1001878130</v>
      </c>
      <c r="B26" s="2" t="s">
        <v>3629</v>
      </c>
      <c r="C26" s="2"/>
      <c r="D26" s="48">
        <v>45178</v>
      </c>
      <c r="E26" s="6">
        <v>2023</v>
      </c>
      <c r="F26" s="2" t="s">
        <v>8</v>
      </c>
      <c r="G26" s="2" t="s">
        <v>4612</v>
      </c>
      <c r="H26" s="2" t="s">
        <v>652</v>
      </c>
      <c r="I26" s="12">
        <v>20385</v>
      </c>
      <c r="J26" s="3">
        <v>0.17</v>
      </c>
      <c r="K26" s="3">
        <v>6</v>
      </c>
      <c r="L26" s="3">
        <v>0.42</v>
      </c>
      <c r="M26" s="12">
        <v>17927.5</v>
      </c>
      <c r="N26" s="12">
        <v>2457.5</v>
      </c>
      <c r="O26" s="124">
        <v>0.120554329163601</v>
      </c>
      <c r="P26" s="123">
        <v>2987.9166666666702</v>
      </c>
      <c r="Q26" s="122">
        <v>2720.40971168437</v>
      </c>
      <c r="R26" s="122">
        <v>3397.5</v>
      </c>
      <c r="S26" s="122">
        <v>3093.3232169954499</v>
      </c>
      <c r="T26" s="2" t="s">
        <v>5469</v>
      </c>
      <c r="U26" s="5">
        <v>36</v>
      </c>
      <c r="V26" s="2">
        <v>2023</v>
      </c>
      <c r="W26" s="2" t="s">
        <v>5642</v>
      </c>
      <c r="X26" s="2"/>
    </row>
    <row r="27" spans="1:24" x14ac:dyDescent="0.25">
      <c r="A27" s="6">
        <v>1001878134</v>
      </c>
      <c r="B27" s="2" t="s">
        <v>3629</v>
      </c>
      <c r="C27" s="2"/>
      <c r="D27" s="48">
        <v>45179</v>
      </c>
      <c r="E27" s="6">
        <v>2023</v>
      </c>
      <c r="F27" s="2" t="s">
        <v>8</v>
      </c>
      <c r="G27" s="2" t="s">
        <v>4612</v>
      </c>
      <c r="H27" s="2" t="s">
        <v>649</v>
      </c>
      <c r="I27" s="12">
        <v>6234.5</v>
      </c>
      <c r="J27" s="3">
        <v>0.33</v>
      </c>
      <c r="K27" s="3">
        <v>6</v>
      </c>
      <c r="L27" s="3">
        <v>3</v>
      </c>
      <c r="M27" s="12">
        <v>5271</v>
      </c>
      <c r="N27" s="12">
        <v>963.5</v>
      </c>
      <c r="O27" s="124">
        <v>0.15454326730291101</v>
      </c>
      <c r="P27" s="123">
        <v>878.5</v>
      </c>
      <c r="Q27" s="122">
        <v>564.95176848874598</v>
      </c>
      <c r="R27" s="122">
        <v>1039.0833333333301</v>
      </c>
      <c r="S27" s="122">
        <v>668.22079314040695</v>
      </c>
      <c r="T27" s="2" t="s">
        <v>5469</v>
      </c>
      <c r="U27" s="5">
        <v>36</v>
      </c>
      <c r="V27" s="2">
        <v>2023</v>
      </c>
      <c r="W27" s="2" t="s">
        <v>5642</v>
      </c>
      <c r="X27" s="2"/>
    </row>
    <row r="28" spans="1:24" x14ac:dyDescent="0.25">
      <c r="A28" s="6">
        <v>1001878132</v>
      </c>
      <c r="B28" s="2" t="s">
        <v>3629</v>
      </c>
      <c r="C28" s="2"/>
      <c r="D28" s="48">
        <v>45179</v>
      </c>
      <c r="E28" s="6">
        <v>2023</v>
      </c>
      <c r="F28" s="2" t="s">
        <v>8</v>
      </c>
      <c r="G28" s="2" t="s">
        <v>4612</v>
      </c>
      <c r="H28" s="2" t="s">
        <v>650</v>
      </c>
      <c r="I28" s="12">
        <v>4502.5</v>
      </c>
      <c r="J28" s="3">
        <v>0.25</v>
      </c>
      <c r="K28" s="3">
        <v>3.5</v>
      </c>
      <c r="L28" s="3">
        <v>0.33</v>
      </c>
      <c r="M28" s="12">
        <v>3648.5</v>
      </c>
      <c r="N28" s="12">
        <v>854</v>
      </c>
      <c r="O28" s="124">
        <v>0.18967240421987799</v>
      </c>
      <c r="P28" s="123">
        <v>1042.42857142857</v>
      </c>
      <c r="Q28" s="122">
        <v>894.24019607843104</v>
      </c>
      <c r="R28" s="122">
        <v>1286.42857142857</v>
      </c>
      <c r="S28" s="122">
        <v>1103.5539215686299</v>
      </c>
      <c r="T28" s="2" t="s">
        <v>5469</v>
      </c>
      <c r="U28" s="5">
        <v>36</v>
      </c>
      <c r="V28" s="2">
        <v>2023</v>
      </c>
      <c r="W28" s="2" t="s">
        <v>5642</v>
      </c>
      <c r="X28" s="2"/>
    </row>
    <row r="29" spans="1:24" x14ac:dyDescent="0.25">
      <c r="A29" s="6">
        <v>1001878129</v>
      </c>
      <c r="B29" s="2" t="s">
        <v>3629</v>
      </c>
      <c r="C29" s="2"/>
      <c r="D29" s="48">
        <v>45181</v>
      </c>
      <c r="E29" s="6">
        <v>2023</v>
      </c>
      <c r="F29" s="2" t="s">
        <v>8</v>
      </c>
      <c r="G29" s="2" t="s">
        <v>4668</v>
      </c>
      <c r="H29" s="2" t="s">
        <v>647</v>
      </c>
      <c r="I29" s="12">
        <v>28516</v>
      </c>
      <c r="J29" s="3">
        <v>0.5</v>
      </c>
      <c r="K29" s="3">
        <v>50.5</v>
      </c>
      <c r="L29" s="3">
        <v>4</v>
      </c>
      <c r="M29" s="12">
        <v>19176</v>
      </c>
      <c r="N29" s="12">
        <v>9340</v>
      </c>
      <c r="O29" s="126">
        <v>0.32753541871230202</v>
      </c>
      <c r="P29" s="123">
        <v>379.72277227722799</v>
      </c>
      <c r="Q29" s="122">
        <v>348.65454545454497</v>
      </c>
      <c r="R29" s="122">
        <v>564.67326732673303</v>
      </c>
      <c r="S29" s="122">
        <v>518.47272727272696</v>
      </c>
      <c r="T29" s="2" t="s">
        <v>5469</v>
      </c>
      <c r="U29" s="5">
        <v>37</v>
      </c>
      <c r="V29" s="2">
        <v>2023</v>
      </c>
      <c r="W29" s="2" t="s">
        <v>5641</v>
      </c>
      <c r="X29" s="2"/>
    </row>
    <row r="30" spans="1:24" x14ac:dyDescent="0.25">
      <c r="A30" s="6">
        <v>1001878137</v>
      </c>
      <c r="B30" s="2" t="s">
        <v>3629</v>
      </c>
      <c r="C30" s="2"/>
      <c r="D30" s="48">
        <v>45183</v>
      </c>
      <c r="E30" s="6">
        <v>2023</v>
      </c>
      <c r="F30" s="2" t="s">
        <v>8</v>
      </c>
      <c r="G30" s="2" t="s">
        <v>4043</v>
      </c>
      <c r="H30" s="2" t="s">
        <v>646</v>
      </c>
      <c r="I30" s="12">
        <v>29689</v>
      </c>
      <c r="J30" s="3">
        <v>0.5</v>
      </c>
      <c r="K30" s="3">
        <v>23.5</v>
      </c>
      <c r="L30" s="3">
        <v>3.5</v>
      </c>
      <c r="M30" s="12">
        <v>24782</v>
      </c>
      <c r="N30" s="12">
        <v>4907</v>
      </c>
      <c r="O30" s="124">
        <v>0.16528007005961801</v>
      </c>
      <c r="P30" s="123">
        <v>1054.55319148936</v>
      </c>
      <c r="Q30" s="122">
        <v>901.16363636363599</v>
      </c>
      <c r="R30" s="122">
        <v>1263.36170212766</v>
      </c>
      <c r="S30" s="122">
        <v>1079.5999999999999</v>
      </c>
      <c r="T30" s="2" t="s">
        <v>5469</v>
      </c>
      <c r="U30" s="5">
        <v>37</v>
      </c>
      <c r="V30" s="2">
        <v>2023</v>
      </c>
      <c r="W30" s="2" t="s">
        <v>5641</v>
      </c>
      <c r="X30" s="2"/>
    </row>
    <row r="31" spans="1:24" x14ac:dyDescent="0.25">
      <c r="A31" s="6">
        <v>1001876070</v>
      </c>
      <c r="B31" s="2" t="s">
        <v>3629</v>
      </c>
      <c r="C31" s="2"/>
      <c r="D31" s="48">
        <v>45184</v>
      </c>
      <c r="E31" s="6">
        <v>2023</v>
      </c>
      <c r="F31" s="2" t="s">
        <v>8</v>
      </c>
      <c r="G31" s="2" t="s">
        <v>3942</v>
      </c>
      <c r="H31" s="2" t="s">
        <v>645</v>
      </c>
      <c r="I31" s="12">
        <v>37791</v>
      </c>
      <c r="J31" s="3">
        <v>2</v>
      </c>
      <c r="K31" s="3">
        <v>46</v>
      </c>
      <c r="L31" s="3">
        <v>4</v>
      </c>
      <c r="M31" s="12">
        <v>31419.5</v>
      </c>
      <c r="N31" s="12">
        <v>6371.5</v>
      </c>
      <c r="O31" s="124">
        <v>0.16859834352094399</v>
      </c>
      <c r="P31" s="123">
        <v>683.03260869565202</v>
      </c>
      <c r="Q31" s="122">
        <v>604.22115384615404</v>
      </c>
      <c r="R31" s="122">
        <v>821.54347826086996</v>
      </c>
      <c r="S31" s="122">
        <v>726.75</v>
      </c>
      <c r="T31" s="2" t="s">
        <v>5469</v>
      </c>
      <c r="U31" s="5">
        <v>37</v>
      </c>
      <c r="V31" s="2">
        <v>2023</v>
      </c>
      <c r="W31" s="2" t="s">
        <v>5641</v>
      </c>
      <c r="X31" s="2"/>
    </row>
    <row r="32" spans="1:24" x14ac:dyDescent="0.25">
      <c r="A32" s="6">
        <v>1001876067</v>
      </c>
      <c r="B32" s="2" t="s">
        <v>3629</v>
      </c>
      <c r="C32" s="2"/>
      <c r="D32" s="48">
        <v>45185</v>
      </c>
      <c r="E32" s="6">
        <v>2023</v>
      </c>
      <c r="F32" s="2" t="s">
        <v>8</v>
      </c>
      <c r="G32" s="2" t="s">
        <v>4479</v>
      </c>
      <c r="H32" s="2" t="s">
        <v>644</v>
      </c>
      <c r="I32" s="12">
        <v>21475</v>
      </c>
      <c r="J32" s="3">
        <v>2</v>
      </c>
      <c r="K32" s="3">
        <v>24</v>
      </c>
      <c r="L32" s="3">
        <v>3</v>
      </c>
      <c r="M32" s="12">
        <v>18332</v>
      </c>
      <c r="N32" s="12">
        <v>3143</v>
      </c>
      <c r="O32" s="124">
        <v>0.14635622817229299</v>
      </c>
      <c r="P32" s="123">
        <v>763.83333333333303</v>
      </c>
      <c r="Q32" s="122">
        <v>632.13793103448302</v>
      </c>
      <c r="R32" s="122">
        <v>894.79166666666697</v>
      </c>
      <c r="S32" s="122">
        <v>740.51724137931001</v>
      </c>
      <c r="T32" s="2" t="s">
        <v>5469</v>
      </c>
      <c r="U32" s="5">
        <v>37</v>
      </c>
      <c r="V32" s="2">
        <v>2023</v>
      </c>
      <c r="W32" s="2" t="s">
        <v>5641</v>
      </c>
      <c r="X32" s="2"/>
    </row>
    <row r="33" spans="1:24" x14ac:dyDescent="0.25">
      <c r="A33" s="6">
        <v>1001889721</v>
      </c>
      <c r="B33" s="2" t="s">
        <v>3629</v>
      </c>
      <c r="C33" s="2"/>
      <c r="D33" s="48">
        <v>45187</v>
      </c>
      <c r="E33" s="6">
        <v>2023</v>
      </c>
      <c r="F33" s="2" t="s">
        <v>8</v>
      </c>
      <c r="G33" s="2" t="s">
        <v>4126</v>
      </c>
      <c r="H33" s="2" t="s">
        <v>643</v>
      </c>
      <c r="I33" s="12">
        <v>74925</v>
      </c>
      <c r="J33" s="3">
        <v>1.33</v>
      </c>
      <c r="K33" s="3">
        <v>45.5</v>
      </c>
      <c r="L33" s="3">
        <v>0.5</v>
      </c>
      <c r="M33" s="12">
        <v>58431.5</v>
      </c>
      <c r="N33" s="12">
        <v>16493.5</v>
      </c>
      <c r="O33" s="124">
        <v>0.22013346680013299</v>
      </c>
      <c r="P33" s="123">
        <v>1284.20879120879</v>
      </c>
      <c r="Q33" s="122">
        <v>1234.55525036974</v>
      </c>
      <c r="R33" s="122">
        <v>1646.7032967033001</v>
      </c>
      <c r="S33" s="122">
        <v>1583.03401648003</v>
      </c>
      <c r="T33" s="2" t="s">
        <v>5469</v>
      </c>
      <c r="U33" s="5">
        <v>38</v>
      </c>
      <c r="V33" s="2">
        <v>2023</v>
      </c>
      <c r="W33" s="2" t="s">
        <v>5640</v>
      </c>
      <c r="X33" s="2"/>
    </row>
    <row r="34" spans="1:24" x14ac:dyDescent="0.25">
      <c r="A34" s="6">
        <v>1001890021</v>
      </c>
      <c r="B34" s="2" t="s">
        <v>3629</v>
      </c>
      <c r="C34" s="2"/>
      <c r="D34" s="48">
        <v>45188</v>
      </c>
      <c r="E34" s="6">
        <v>2023</v>
      </c>
      <c r="F34" s="2" t="s">
        <v>8</v>
      </c>
      <c r="G34" s="2" t="s">
        <v>4126</v>
      </c>
      <c r="H34" s="2" t="s">
        <v>641</v>
      </c>
      <c r="I34" s="12">
        <v>46434</v>
      </c>
      <c r="J34" s="3">
        <v>0.67</v>
      </c>
      <c r="K34" s="3">
        <v>22.5</v>
      </c>
      <c r="L34" s="3">
        <v>3</v>
      </c>
      <c r="M34" s="12">
        <v>38503</v>
      </c>
      <c r="N34" s="12">
        <v>7931</v>
      </c>
      <c r="O34" s="124">
        <v>0.17080156781668601</v>
      </c>
      <c r="P34" s="123">
        <v>1711.24444444444</v>
      </c>
      <c r="Q34" s="122">
        <v>1471.2648070309499</v>
      </c>
      <c r="R34" s="122">
        <v>2063.7333333333299</v>
      </c>
      <c r="S34" s="122">
        <v>1774.3217424531899</v>
      </c>
      <c r="T34" s="2" t="s">
        <v>5469</v>
      </c>
      <c r="U34" s="5">
        <v>38</v>
      </c>
      <c r="V34" s="2">
        <v>2023</v>
      </c>
      <c r="W34" s="2" t="s">
        <v>5640</v>
      </c>
      <c r="X34" s="2"/>
    </row>
    <row r="35" spans="1:24" x14ac:dyDescent="0.25">
      <c r="A35" s="6">
        <v>1001890147</v>
      </c>
      <c r="B35" s="2" t="s">
        <v>3629</v>
      </c>
      <c r="C35" s="2"/>
      <c r="D35" s="48">
        <v>45190</v>
      </c>
      <c r="E35" s="6">
        <v>2023</v>
      </c>
      <c r="F35" s="2" t="s">
        <v>8</v>
      </c>
      <c r="G35" s="2" t="s">
        <v>3988</v>
      </c>
      <c r="H35" s="2" t="s">
        <v>640</v>
      </c>
      <c r="I35" s="12">
        <v>65207</v>
      </c>
      <c r="J35" s="3">
        <v>0.33</v>
      </c>
      <c r="K35" s="3">
        <v>36</v>
      </c>
      <c r="L35" s="3">
        <v>0.5</v>
      </c>
      <c r="M35" s="12">
        <v>53269.5</v>
      </c>
      <c r="N35" s="12">
        <v>11937.5</v>
      </c>
      <c r="O35" s="124">
        <v>0.18307083595319501</v>
      </c>
      <c r="P35" s="123">
        <v>1479.7083333333301</v>
      </c>
      <c r="Q35" s="122">
        <v>1446.3616616888401</v>
      </c>
      <c r="R35" s="122">
        <v>1811.30555555556</v>
      </c>
      <c r="S35" s="122">
        <v>1770.4860168340999</v>
      </c>
      <c r="T35" s="2" t="s">
        <v>5469</v>
      </c>
      <c r="U35" s="5">
        <v>38</v>
      </c>
      <c r="V35" s="2">
        <v>2023</v>
      </c>
      <c r="W35" s="2" t="s">
        <v>5640</v>
      </c>
      <c r="X35" s="2"/>
    </row>
    <row r="36" spans="1:24" x14ac:dyDescent="0.25">
      <c r="A36" s="6">
        <v>1001892257</v>
      </c>
      <c r="B36" s="2" t="s">
        <v>3629</v>
      </c>
      <c r="C36" s="2"/>
      <c r="D36" s="48">
        <v>45191</v>
      </c>
      <c r="E36" s="6">
        <v>2023</v>
      </c>
      <c r="F36" s="2" t="s">
        <v>8</v>
      </c>
      <c r="G36" s="2" t="s">
        <v>3988</v>
      </c>
      <c r="H36" s="2" t="s">
        <v>638</v>
      </c>
      <c r="I36" s="12">
        <v>6426</v>
      </c>
      <c r="J36" s="3">
        <v>0.5</v>
      </c>
      <c r="K36" s="3">
        <v>5.5</v>
      </c>
      <c r="L36" s="3">
        <v>2.5</v>
      </c>
      <c r="M36" s="12">
        <v>4618</v>
      </c>
      <c r="N36" s="12">
        <v>1808</v>
      </c>
      <c r="O36" s="126">
        <v>0.28135698723934</v>
      </c>
      <c r="P36" s="123">
        <v>839.63636363636397</v>
      </c>
      <c r="Q36" s="122">
        <v>543.29411764705901</v>
      </c>
      <c r="R36" s="122">
        <v>1168.3636363636399</v>
      </c>
      <c r="S36" s="122">
        <v>756</v>
      </c>
      <c r="T36" s="2" t="s">
        <v>5469</v>
      </c>
      <c r="U36" s="5">
        <v>38</v>
      </c>
      <c r="V36" s="2">
        <v>2023</v>
      </c>
      <c r="W36" s="2" t="s">
        <v>5640</v>
      </c>
      <c r="X36" s="2"/>
    </row>
    <row r="37" spans="1:24" x14ac:dyDescent="0.25">
      <c r="A37" s="6">
        <v>1001876146</v>
      </c>
      <c r="B37" s="2" t="s">
        <v>3629</v>
      </c>
      <c r="C37" s="2"/>
      <c r="D37" s="48">
        <v>45191</v>
      </c>
      <c r="E37" s="6">
        <v>2023</v>
      </c>
      <c r="F37" s="2" t="s">
        <v>8</v>
      </c>
      <c r="G37" s="2" t="s">
        <v>3847</v>
      </c>
      <c r="H37" s="2" t="s">
        <v>637</v>
      </c>
      <c r="I37" s="12">
        <v>15569</v>
      </c>
      <c r="J37" s="3">
        <v>1.5</v>
      </c>
      <c r="K37" s="3">
        <v>8.5</v>
      </c>
      <c r="L37" s="3">
        <v>2.5</v>
      </c>
      <c r="M37" s="12">
        <v>13003.5</v>
      </c>
      <c r="N37" s="12">
        <v>2565.5</v>
      </c>
      <c r="O37" s="124">
        <v>0.16478258076947799</v>
      </c>
      <c r="P37" s="123">
        <v>1529.8235294117601</v>
      </c>
      <c r="Q37" s="122">
        <v>1040.28</v>
      </c>
      <c r="R37" s="122">
        <v>1831.64705882353</v>
      </c>
      <c r="S37" s="122">
        <v>1245.52</v>
      </c>
      <c r="T37" s="2" t="s">
        <v>5469</v>
      </c>
      <c r="U37" s="5">
        <v>38</v>
      </c>
      <c r="V37" s="2">
        <v>2023</v>
      </c>
      <c r="W37" s="2" t="s">
        <v>5640</v>
      </c>
      <c r="X37" s="2"/>
    </row>
    <row r="38" spans="1:24" x14ac:dyDescent="0.25">
      <c r="A38" s="6">
        <v>1001890148</v>
      </c>
      <c r="B38" s="2" t="s">
        <v>3629</v>
      </c>
      <c r="C38" s="2"/>
      <c r="D38" s="48">
        <v>45191</v>
      </c>
      <c r="E38" s="6">
        <v>2023</v>
      </c>
      <c r="F38" s="2" t="s">
        <v>8</v>
      </c>
      <c r="G38" s="2" t="s">
        <v>3988</v>
      </c>
      <c r="H38" s="2" t="s">
        <v>639</v>
      </c>
      <c r="I38" s="12">
        <v>21859</v>
      </c>
      <c r="J38" s="3">
        <v>0.42</v>
      </c>
      <c r="K38" s="3">
        <v>10</v>
      </c>
      <c r="L38" s="3">
        <v>0.5</v>
      </c>
      <c r="M38" s="12">
        <v>17429</v>
      </c>
      <c r="N38" s="12">
        <v>4430</v>
      </c>
      <c r="O38" s="124">
        <v>0.202662518870946</v>
      </c>
      <c r="P38" s="123">
        <v>1742.9</v>
      </c>
      <c r="Q38" s="122">
        <v>1596.0622710622699</v>
      </c>
      <c r="R38" s="122">
        <v>2185.9</v>
      </c>
      <c r="S38" s="122">
        <v>2001.7399267399301</v>
      </c>
      <c r="T38" s="2" t="s">
        <v>5469</v>
      </c>
      <c r="U38" s="5">
        <v>38</v>
      </c>
      <c r="V38" s="2">
        <v>2023</v>
      </c>
      <c r="W38" s="2" t="s">
        <v>5640</v>
      </c>
      <c r="X38" s="2"/>
    </row>
    <row r="39" spans="1:24" x14ac:dyDescent="0.25">
      <c r="A39" s="6">
        <v>1001892381</v>
      </c>
      <c r="B39" s="2" t="s">
        <v>3629</v>
      </c>
      <c r="C39" s="2"/>
      <c r="D39" s="48">
        <v>45192</v>
      </c>
      <c r="E39" s="6">
        <v>2023</v>
      </c>
      <c r="F39" s="2" t="s">
        <v>4</v>
      </c>
      <c r="G39" s="2" t="s">
        <v>3681</v>
      </c>
      <c r="H39" s="2" t="s">
        <v>634</v>
      </c>
      <c r="I39" s="12">
        <v>4516</v>
      </c>
      <c r="J39" s="3">
        <v>0.83</v>
      </c>
      <c r="K39" s="3">
        <v>6</v>
      </c>
      <c r="L39" s="3">
        <v>1</v>
      </c>
      <c r="M39" s="12">
        <v>3612</v>
      </c>
      <c r="N39" s="12">
        <v>904</v>
      </c>
      <c r="O39" s="124">
        <v>0.20017714791851199</v>
      </c>
      <c r="P39" s="123">
        <v>602</v>
      </c>
      <c r="Q39" s="122">
        <v>461.302681992337</v>
      </c>
      <c r="R39" s="122">
        <v>752.66666666666697</v>
      </c>
      <c r="S39" s="122">
        <v>576.75606641123898</v>
      </c>
      <c r="T39" s="2" t="s">
        <v>5469</v>
      </c>
      <c r="U39" s="5">
        <v>38</v>
      </c>
      <c r="V39" s="2">
        <v>2023</v>
      </c>
      <c r="W39" s="2" t="s">
        <v>5640</v>
      </c>
      <c r="X39" s="2"/>
    </row>
    <row r="40" spans="1:24" x14ac:dyDescent="0.25">
      <c r="A40" s="6">
        <v>1001886347</v>
      </c>
      <c r="B40" s="2" t="s">
        <v>3629</v>
      </c>
      <c r="C40" s="2"/>
      <c r="D40" s="48">
        <v>45192</v>
      </c>
      <c r="E40" s="6">
        <v>2023</v>
      </c>
      <c r="F40" s="2" t="s">
        <v>4</v>
      </c>
      <c r="G40" s="2" t="s">
        <v>3843</v>
      </c>
      <c r="H40" s="2" t="s">
        <v>636</v>
      </c>
      <c r="I40" s="12">
        <v>5278</v>
      </c>
      <c r="J40" s="3">
        <v>1.5</v>
      </c>
      <c r="K40" s="3">
        <v>4</v>
      </c>
      <c r="L40" s="3">
        <v>2</v>
      </c>
      <c r="M40" s="12">
        <v>3681.5</v>
      </c>
      <c r="N40" s="12">
        <v>1596.5</v>
      </c>
      <c r="O40" s="126">
        <v>0.30248200075786302</v>
      </c>
      <c r="P40" s="123">
        <v>920.375</v>
      </c>
      <c r="Q40" s="122">
        <v>490.86666666666702</v>
      </c>
      <c r="R40" s="122">
        <v>1319.5</v>
      </c>
      <c r="S40" s="122">
        <v>703.73333333333301</v>
      </c>
      <c r="T40" s="2" t="s">
        <v>5469</v>
      </c>
      <c r="U40" s="5">
        <v>38</v>
      </c>
      <c r="V40" s="2">
        <v>2023</v>
      </c>
      <c r="W40" s="2" t="s">
        <v>5640</v>
      </c>
      <c r="X40" s="2"/>
    </row>
    <row r="41" spans="1:24" x14ac:dyDescent="0.25">
      <c r="A41" s="6">
        <v>1001892534</v>
      </c>
      <c r="B41" s="2" t="s">
        <v>3629</v>
      </c>
      <c r="C41" s="2"/>
      <c r="D41" s="48">
        <v>45195</v>
      </c>
      <c r="E41" s="6">
        <v>2023</v>
      </c>
      <c r="F41" s="2" t="s">
        <v>8</v>
      </c>
      <c r="G41" s="2" t="s">
        <v>3631</v>
      </c>
      <c r="H41" s="2" t="s">
        <v>633</v>
      </c>
      <c r="I41" s="12">
        <v>116543</v>
      </c>
      <c r="J41" s="3">
        <v>2</v>
      </c>
      <c r="K41" s="3">
        <v>75.5</v>
      </c>
      <c r="L41" s="3">
        <v>0.5</v>
      </c>
      <c r="M41" s="12">
        <v>96786.5</v>
      </c>
      <c r="N41" s="12">
        <v>19756.5</v>
      </c>
      <c r="O41" s="124">
        <v>0.169521120959646</v>
      </c>
      <c r="P41" s="123">
        <v>1281.94039735099</v>
      </c>
      <c r="Q41" s="122">
        <v>1240.8525641025601</v>
      </c>
      <c r="R41" s="122">
        <v>1543.6158940397399</v>
      </c>
      <c r="S41" s="122">
        <v>1494.14102564103</v>
      </c>
      <c r="T41" s="2" t="s">
        <v>5469</v>
      </c>
      <c r="U41" s="5">
        <v>39</v>
      </c>
      <c r="V41" s="2">
        <v>2023</v>
      </c>
      <c r="W41" s="2" t="s">
        <v>5639</v>
      </c>
      <c r="X41" s="2"/>
    </row>
    <row r="42" spans="1:24" x14ac:dyDescent="0.25">
      <c r="A42" s="6">
        <v>1001892535</v>
      </c>
      <c r="B42" s="2" t="s">
        <v>3629</v>
      </c>
      <c r="C42" s="2"/>
      <c r="D42" s="48">
        <v>45198</v>
      </c>
      <c r="E42" s="6">
        <v>2023</v>
      </c>
      <c r="F42" s="2" t="s">
        <v>8</v>
      </c>
      <c r="G42" s="2" t="s">
        <v>3631</v>
      </c>
      <c r="H42" s="2" t="s">
        <v>631</v>
      </c>
      <c r="I42" s="12">
        <v>4629</v>
      </c>
      <c r="J42" s="3">
        <v>0.33</v>
      </c>
      <c r="K42" s="3">
        <v>5.5</v>
      </c>
      <c r="L42" s="3">
        <v>0.5</v>
      </c>
      <c r="M42" s="12">
        <v>3840.5</v>
      </c>
      <c r="N42" s="12">
        <v>788.5</v>
      </c>
      <c r="O42" s="124">
        <v>0.170339166126593</v>
      </c>
      <c r="P42" s="123">
        <v>698.27272727272702</v>
      </c>
      <c r="Q42" s="122">
        <v>606.71406003159598</v>
      </c>
      <c r="R42" s="122">
        <v>841.63636363636397</v>
      </c>
      <c r="S42" s="122">
        <v>731.27962085308104</v>
      </c>
      <c r="T42" s="2" t="s">
        <v>5469</v>
      </c>
      <c r="U42" s="5">
        <v>39</v>
      </c>
      <c r="V42" s="2">
        <v>2023</v>
      </c>
      <c r="W42" s="2" t="s">
        <v>5639</v>
      </c>
      <c r="X42" s="2"/>
    </row>
    <row r="43" spans="1:24" x14ac:dyDescent="0.25">
      <c r="A43" s="6">
        <v>1001892536</v>
      </c>
      <c r="B43" s="2" t="s">
        <v>3629</v>
      </c>
      <c r="C43" s="2"/>
      <c r="D43" s="48">
        <v>45198</v>
      </c>
      <c r="E43" s="6">
        <v>2023</v>
      </c>
      <c r="F43" s="2" t="s">
        <v>8</v>
      </c>
      <c r="G43" s="2" t="s">
        <v>3631</v>
      </c>
      <c r="H43" s="2" t="s">
        <v>630</v>
      </c>
      <c r="I43" s="12">
        <v>4704</v>
      </c>
      <c r="J43" s="3">
        <v>1.5</v>
      </c>
      <c r="K43" s="3">
        <v>3.5</v>
      </c>
      <c r="L43" s="3">
        <v>3</v>
      </c>
      <c r="M43" s="12">
        <v>3967.5</v>
      </c>
      <c r="N43" s="12">
        <v>736.5</v>
      </c>
      <c r="O43" s="124">
        <v>0.15656887755102</v>
      </c>
      <c r="P43" s="123">
        <v>1133.57142857143</v>
      </c>
      <c r="Q43" s="122">
        <v>495.9375</v>
      </c>
      <c r="R43" s="122">
        <v>1344</v>
      </c>
      <c r="S43" s="122">
        <v>588</v>
      </c>
      <c r="T43" s="2" t="s">
        <v>5469</v>
      </c>
      <c r="U43" s="5">
        <v>39</v>
      </c>
      <c r="V43" s="2">
        <v>2023</v>
      </c>
      <c r="W43" s="2" t="s">
        <v>5639</v>
      </c>
      <c r="X43" s="2"/>
    </row>
    <row r="44" spans="1:24" x14ac:dyDescent="0.25">
      <c r="A44" s="6">
        <v>1001892533</v>
      </c>
      <c r="B44" s="2" t="s">
        <v>3629</v>
      </c>
      <c r="C44" s="2"/>
      <c r="D44" s="48">
        <v>45198</v>
      </c>
      <c r="E44" s="6">
        <v>2023</v>
      </c>
      <c r="F44" s="2" t="s">
        <v>8</v>
      </c>
      <c r="G44" s="2" t="s">
        <v>3631</v>
      </c>
      <c r="H44" s="2" t="s">
        <v>632</v>
      </c>
      <c r="I44" s="12">
        <v>100285.5</v>
      </c>
      <c r="J44" s="3">
        <v>0.5</v>
      </c>
      <c r="K44" s="3">
        <v>60</v>
      </c>
      <c r="L44" s="3">
        <v>0.5</v>
      </c>
      <c r="M44" s="12">
        <v>82895.5</v>
      </c>
      <c r="N44" s="12">
        <v>17390</v>
      </c>
      <c r="O44" s="124">
        <v>0.17340492892791101</v>
      </c>
      <c r="P44" s="123">
        <v>1381.5916666666701</v>
      </c>
      <c r="Q44" s="122">
        <v>1358.9426229508199</v>
      </c>
      <c r="R44" s="122">
        <v>1671.425</v>
      </c>
      <c r="S44" s="122">
        <v>1644.02459016393</v>
      </c>
      <c r="T44" s="2" t="s">
        <v>5469</v>
      </c>
      <c r="U44" s="5">
        <v>39</v>
      </c>
      <c r="V44" s="2">
        <v>2023</v>
      </c>
      <c r="W44" s="2" t="s">
        <v>5639</v>
      </c>
      <c r="X44" s="2"/>
    </row>
    <row r="45" spans="1:24" x14ac:dyDescent="0.25">
      <c r="A45" s="6">
        <v>1001894737</v>
      </c>
      <c r="B45" s="2" t="s">
        <v>3629</v>
      </c>
      <c r="C45" s="2"/>
      <c r="D45" s="48">
        <v>45199</v>
      </c>
      <c r="E45" s="6">
        <v>2023</v>
      </c>
      <c r="F45" s="2" t="s">
        <v>4</v>
      </c>
      <c r="G45" s="2" t="s">
        <v>3857</v>
      </c>
      <c r="H45" s="2" t="s">
        <v>626</v>
      </c>
      <c r="I45" s="12">
        <v>4360.5</v>
      </c>
      <c r="J45" s="3">
        <v>1.5</v>
      </c>
      <c r="K45" s="3">
        <v>3.5</v>
      </c>
      <c r="L45" s="3">
        <v>3</v>
      </c>
      <c r="M45" s="12">
        <v>3637.5</v>
      </c>
      <c r="N45" s="12">
        <v>723</v>
      </c>
      <c r="O45" s="124">
        <v>0.16580667354661199</v>
      </c>
      <c r="P45" s="123">
        <v>1039.2857142857099</v>
      </c>
      <c r="Q45" s="122">
        <v>454.6875</v>
      </c>
      <c r="R45" s="122">
        <v>1245.8571428571399</v>
      </c>
      <c r="S45" s="122">
        <v>545.0625</v>
      </c>
      <c r="T45" s="2" t="s">
        <v>5469</v>
      </c>
      <c r="U45" s="5">
        <v>39</v>
      </c>
      <c r="V45" s="2">
        <v>2023</v>
      </c>
      <c r="W45" s="2" t="s">
        <v>5639</v>
      </c>
      <c r="X45" s="2"/>
    </row>
    <row r="46" spans="1:24" x14ac:dyDescent="0.25">
      <c r="A46" s="6">
        <v>1001877945</v>
      </c>
      <c r="B46" s="2" t="s">
        <v>3629</v>
      </c>
      <c r="C46" s="2"/>
      <c r="D46" s="48">
        <v>45199</v>
      </c>
      <c r="E46" s="6">
        <v>2023</v>
      </c>
      <c r="F46" s="2" t="s">
        <v>8</v>
      </c>
      <c r="G46" s="2" t="s">
        <v>4665</v>
      </c>
      <c r="H46" s="2" t="s">
        <v>628</v>
      </c>
      <c r="I46" s="12">
        <v>23132.5</v>
      </c>
      <c r="J46" s="3">
        <v>0.92</v>
      </c>
      <c r="K46" s="3">
        <v>15.5</v>
      </c>
      <c r="L46" s="3">
        <v>2</v>
      </c>
      <c r="M46" s="12">
        <v>19862.5</v>
      </c>
      <c r="N46" s="12">
        <v>3270</v>
      </c>
      <c r="O46" s="124">
        <v>0.14135955906192599</v>
      </c>
      <c r="P46" s="123">
        <v>1281.4516129032299</v>
      </c>
      <c r="Q46" s="122">
        <v>1078.3116178067301</v>
      </c>
      <c r="R46" s="122">
        <v>1492.41935483871</v>
      </c>
      <c r="S46" s="122">
        <v>1255.8360477741601</v>
      </c>
      <c r="T46" s="2" t="s">
        <v>5469</v>
      </c>
      <c r="U46" s="5">
        <v>39</v>
      </c>
      <c r="V46" s="2">
        <v>2023</v>
      </c>
      <c r="W46" s="2" t="s">
        <v>5639</v>
      </c>
      <c r="X46" s="2"/>
    </row>
    <row r="47" spans="1:24" x14ac:dyDescent="0.25">
      <c r="A47" s="6">
        <v>1001876148</v>
      </c>
      <c r="B47" s="2" t="s">
        <v>3629</v>
      </c>
      <c r="C47" s="2"/>
      <c r="D47" s="48">
        <v>45200</v>
      </c>
      <c r="E47" s="6">
        <v>2023</v>
      </c>
      <c r="F47" s="2" t="s">
        <v>8</v>
      </c>
      <c r="G47" s="2" t="s">
        <v>3847</v>
      </c>
      <c r="H47" s="2" t="s">
        <v>625</v>
      </c>
      <c r="I47" s="12">
        <v>20139</v>
      </c>
      <c r="J47" s="3">
        <v>0.83</v>
      </c>
      <c r="K47" s="3">
        <v>16</v>
      </c>
      <c r="L47" s="3">
        <v>0.5</v>
      </c>
      <c r="M47" s="12">
        <v>16375</v>
      </c>
      <c r="N47" s="12">
        <v>3764</v>
      </c>
      <c r="O47" s="124">
        <v>0.18690103778737799</v>
      </c>
      <c r="P47" s="123">
        <v>1023.4375</v>
      </c>
      <c r="Q47" s="122">
        <v>944.893248701674</v>
      </c>
      <c r="R47" s="122">
        <v>1258.6875</v>
      </c>
      <c r="S47" s="122">
        <v>1162.0888632429301</v>
      </c>
      <c r="T47" s="2" t="s">
        <v>5469</v>
      </c>
      <c r="U47" s="5">
        <v>39</v>
      </c>
      <c r="V47" s="2">
        <v>2023</v>
      </c>
      <c r="W47" s="2" t="s">
        <v>5639</v>
      </c>
      <c r="X47" s="2"/>
    </row>
    <row r="48" spans="1:24" x14ac:dyDescent="0.25">
      <c r="A48" s="6">
        <v>1001876147</v>
      </c>
      <c r="B48" s="2" t="s">
        <v>3629</v>
      </c>
      <c r="C48" s="2"/>
      <c r="D48" s="48">
        <v>45200</v>
      </c>
      <c r="E48" s="6">
        <v>2023</v>
      </c>
      <c r="F48" s="2" t="s">
        <v>8</v>
      </c>
      <c r="G48" s="2" t="s">
        <v>3847</v>
      </c>
      <c r="H48" s="2" t="s">
        <v>624</v>
      </c>
      <c r="I48" s="12">
        <v>12225</v>
      </c>
      <c r="J48" s="3">
        <v>0.5</v>
      </c>
      <c r="K48" s="3">
        <v>8.75</v>
      </c>
      <c r="L48" s="3">
        <v>0.5</v>
      </c>
      <c r="M48" s="12">
        <v>10091.5</v>
      </c>
      <c r="N48" s="12">
        <v>2133.5</v>
      </c>
      <c r="O48" s="124">
        <v>0.174519427402863</v>
      </c>
      <c r="P48" s="123">
        <v>1153.31428571429</v>
      </c>
      <c r="Q48" s="122">
        <v>1035.02564102564</v>
      </c>
      <c r="R48" s="122">
        <v>1397.1428571428601</v>
      </c>
      <c r="S48" s="122">
        <v>1253.8461538461499</v>
      </c>
      <c r="T48" s="2" t="s">
        <v>5469</v>
      </c>
      <c r="U48" s="5">
        <v>39</v>
      </c>
      <c r="V48" s="2">
        <v>2023</v>
      </c>
      <c r="W48" s="2" t="s">
        <v>5639</v>
      </c>
      <c r="X48" s="2"/>
    </row>
    <row r="49" spans="1:24" x14ac:dyDescent="0.25">
      <c r="A49" s="6">
        <v>1001894781</v>
      </c>
      <c r="B49" s="2" t="s">
        <v>3629</v>
      </c>
      <c r="C49" s="2"/>
      <c r="D49" s="48">
        <v>45201</v>
      </c>
      <c r="E49" s="6">
        <v>2023</v>
      </c>
      <c r="F49" s="2" t="s">
        <v>8</v>
      </c>
      <c r="G49" s="2" t="s">
        <v>3847</v>
      </c>
      <c r="H49" s="2" t="s">
        <v>623</v>
      </c>
      <c r="I49" s="12">
        <v>5686</v>
      </c>
      <c r="J49" s="3">
        <v>0.5</v>
      </c>
      <c r="K49" s="3">
        <v>5.5</v>
      </c>
      <c r="L49" s="3">
        <v>2.5</v>
      </c>
      <c r="M49" s="12">
        <v>4303.5</v>
      </c>
      <c r="N49" s="12">
        <v>1382.5</v>
      </c>
      <c r="O49" s="124">
        <v>0.24314104818853299</v>
      </c>
      <c r="P49" s="123">
        <v>782.45454545454595</v>
      </c>
      <c r="Q49" s="122">
        <v>506.29411764705901</v>
      </c>
      <c r="R49" s="122">
        <v>1033.8181818181799</v>
      </c>
      <c r="S49" s="122">
        <v>668.94117647058795</v>
      </c>
      <c r="T49" s="2" t="s">
        <v>5469</v>
      </c>
      <c r="U49" s="5">
        <v>40</v>
      </c>
      <c r="V49" s="2">
        <v>2023</v>
      </c>
      <c r="W49" s="2" t="s">
        <v>5638</v>
      </c>
      <c r="X49" s="2"/>
    </row>
    <row r="50" spans="1:24" x14ac:dyDescent="0.25">
      <c r="A50" s="6">
        <v>1001878093</v>
      </c>
      <c r="B50" s="2" t="s">
        <v>3629</v>
      </c>
      <c r="C50" s="2"/>
      <c r="D50" s="48">
        <v>45202</v>
      </c>
      <c r="E50" s="6">
        <v>2023</v>
      </c>
      <c r="F50" s="2" t="s">
        <v>8</v>
      </c>
      <c r="G50" s="2" t="s">
        <v>4106</v>
      </c>
      <c r="H50" s="2" t="s">
        <v>622</v>
      </c>
      <c r="I50" s="12">
        <v>31777</v>
      </c>
      <c r="J50" s="3">
        <v>0.67</v>
      </c>
      <c r="K50" s="3">
        <v>30.5</v>
      </c>
      <c r="L50" s="3">
        <v>2</v>
      </c>
      <c r="M50" s="12">
        <v>26953</v>
      </c>
      <c r="N50" s="12">
        <v>4824</v>
      </c>
      <c r="O50" s="124">
        <v>0.15180791138244601</v>
      </c>
      <c r="P50" s="123">
        <v>883.70491803278696</v>
      </c>
      <c r="Q50" s="122">
        <v>812.57160084413601</v>
      </c>
      <c r="R50" s="122">
        <v>1041.86885245902</v>
      </c>
      <c r="S50" s="122">
        <v>958.00422068133901</v>
      </c>
      <c r="T50" s="2" t="s">
        <v>5469</v>
      </c>
      <c r="U50" s="5">
        <v>40</v>
      </c>
      <c r="V50" s="2">
        <v>2023</v>
      </c>
      <c r="W50" s="2" t="s">
        <v>5638</v>
      </c>
      <c r="X50" s="2"/>
    </row>
    <row r="51" spans="1:24" x14ac:dyDescent="0.25">
      <c r="A51" s="6">
        <v>1001895104</v>
      </c>
      <c r="B51" s="2" t="s">
        <v>3629</v>
      </c>
      <c r="C51" s="2"/>
      <c r="D51" s="48">
        <v>45203</v>
      </c>
      <c r="E51" s="6">
        <v>2023</v>
      </c>
      <c r="F51" s="2" t="s">
        <v>4</v>
      </c>
      <c r="G51" s="2" t="s">
        <v>3985</v>
      </c>
      <c r="H51" s="2" t="s">
        <v>619</v>
      </c>
      <c r="I51" s="12">
        <v>2582</v>
      </c>
      <c r="J51" s="3">
        <v>1.5</v>
      </c>
      <c r="K51" s="3">
        <v>2.5</v>
      </c>
      <c r="L51" s="3">
        <v>3</v>
      </c>
      <c r="M51" s="12">
        <v>2138</v>
      </c>
      <c r="N51" s="12">
        <v>444</v>
      </c>
      <c r="O51" s="124">
        <v>0.17195972114639799</v>
      </c>
      <c r="P51" s="123">
        <v>855.2</v>
      </c>
      <c r="Q51" s="122">
        <v>305.42857142857099</v>
      </c>
      <c r="R51" s="122">
        <v>1032.8</v>
      </c>
      <c r="S51" s="122">
        <v>368.857142857143</v>
      </c>
      <c r="T51" s="2" t="s">
        <v>5469</v>
      </c>
      <c r="U51" s="5">
        <v>40</v>
      </c>
      <c r="V51" s="2">
        <v>2023</v>
      </c>
      <c r="W51" s="2" t="s">
        <v>5638</v>
      </c>
      <c r="X51" s="2"/>
    </row>
    <row r="52" spans="1:24" x14ac:dyDescent="0.25">
      <c r="A52" s="6">
        <v>1001894739</v>
      </c>
      <c r="B52" s="2" t="s">
        <v>3629</v>
      </c>
      <c r="C52" s="2"/>
      <c r="D52" s="48">
        <v>45203</v>
      </c>
      <c r="E52" s="6">
        <v>2023</v>
      </c>
      <c r="F52" s="2" t="s">
        <v>8</v>
      </c>
      <c r="G52" s="2" t="s">
        <v>4053</v>
      </c>
      <c r="H52" s="2" t="s">
        <v>621</v>
      </c>
      <c r="I52" s="12">
        <v>34745.5</v>
      </c>
      <c r="J52" s="3">
        <v>0.92</v>
      </c>
      <c r="K52" s="3">
        <v>22</v>
      </c>
      <c r="L52" s="3">
        <v>1.5</v>
      </c>
      <c r="M52" s="12">
        <v>28223</v>
      </c>
      <c r="N52" s="12">
        <v>6522.5</v>
      </c>
      <c r="O52" s="124">
        <v>0.18772215106992299</v>
      </c>
      <c r="P52" s="123">
        <v>1282.8636363636399</v>
      </c>
      <c r="Q52" s="122">
        <v>1155.73300573301</v>
      </c>
      <c r="R52" s="122">
        <v>1579.3409090909099</v>
      </c>
      <c r="S52" s="122">
        <v>1422.82964782965</v>
      </c>
      <c r="T52" s="2" t="s">
        <v>5469</v>
      </c>
      <c r="U52" s="5">
        <v>40</v>
      </c>
      <c r="V52" s="2">
        <v>2023</v>
      </c>
      <c r="W52" s="2" t="s">
        <v>5638</v>
      </c>
      <c r="X52" s="2"/>
    </row>
    <row r="53" spans="1:24" x14ac:dyDescent="0.25">
      <c r="A53" s="6">
        <v>1001865532</v>
      </c>
      <c r="B53" s="2" t="s">
        <v>3629</v>
      </c>
      <c r="C53" s="2"/>
      <c r="D53" s="48">
        <v>45205</v>
      </c>
      <c r="E53" s="6">
        <v>2023</v>
      </c>
      <c r="F53" s="2" t="s">
        <v>8</v>
      </c>
      <c r="G53" s="2" t="s">
        <v>4004</v>
      </c>
      <c r="H53" s="2" t="s">
        <v>617</v>
      </c>
      <c r="I53" s="12">
        <v>3525</v>
      </c>
      <c r="J53" s="3">
        <v>0.83</v>
      </c>
      <c r="K53" s="3">
        <v>17.5</v>
      </c>
      <c r="L53" s="3">
        <v>0.5</v>
      </c>
      <c r="M53" s="12">
        <v>2792</v>
      </c>
      <c r="N53" s="12">
        <v>733</v>
      </c>
      <c r="O53" s="124">
        <v>0.207943262411348</v>
      </c>
      <c r="P53" s="123">
        <v>159.542857142857</v>
      </c>
      <c r="Q53" s="122">
        <v>148.27403080191201</v>
      </c>
      <c r="R53" s="122">
        <v>201.42857142857099</v>
      </c>
      <c r="S53" s="122">
        <v>187.20127456186901</v>
      </c>
      <c r="T53" s="2" t="s">
        <v>5469</v>
      </c>
      <c r="U53" s="5">
        <v>40</v>
      </c>
      <c r="V53" s="2">
        <v>2023</v>
      </c>
      <c r="W53" s="2" t="s">
        <v>5638</v>
      </c>
      <c r="X53" s="2"/>
    </row>
    <row r="54" spans="1:24" x14ac:dyDescent="0.25">
      <c r="A54" s="6">
        <v>1001891184</v>
      </c>
      <c r="B54" s="2" t="s">
        <v>3629</v>
      </c>
      <c r="C54" s="2"/>
      <c r="D54" s="48">
        <v>45205</v>
      </c>
      <c r="E54" s="6">
        <v>2023</v>
      </c>
      <c r="F54" s="2" t="s">
        <v>8</v>
      </c>
      <c r="G54" s="2" t="s">
        <v>4004</v>
      </c>
      <c r="H54" s="2" t="s">
        <v>616</v>
      </c>
      <c r="I54" s="12">
        <v>8719</v>
      </c>
      <c r="J54" s="3">
        <v>1.5</v>
      </c>
      <c r="K54" s="3">
        <v>6.75</v>
      </c>
      <c r="L54" s="3">
        <v>1.25</v>
      </c>
      <c r="M54" s="12">
        <v>7012</v>
      </c>
      <c r="N54" s="12">
        <v>1707</v>
      </c>
      <c r="O54" s="124">
        <v>0.19577933249225801</v>
      </c>
      <c r="P54" s="123">
        <v>1038.81481481481</v>
      </c>
      <c r="Q54" s="122">
        <v>738.10526315789502</v>
      </c>
      <c r="R54" s="122">
        <v>1291.7037037037001</v>
      </c>
      <c r="S54" s="122">
        <v>917.78947368421098</v>
      </c>
      <c r="T54" s="2" t="s">
        <v>5469</v>
      </c>
      <c r="U54" s="5">
        <v>40</v>
      </c>
      <c r="V54" s="2">
        <v>2023</v>
      </c>
      <c r="W54" s="2" t="s">
        <v>5638</v>
      </c>
      <c r="X54" s="2"/>
    </row>
    <row r="55" spans="1:24" x14ac:dyDescent="0.25">
      <c r="A55" s="6">
        <v>1001865531</v>
      </c>
      <c r="B55" s="2" t="s">
        <v>3629</v>
      </c>
      <c r="C55" s="2"/>
      <c r="D55" s="48">
        <v>45205</v>
      </c>
      <c r="E55" s="6">
        <v>2023</v>
      </c>
      <c r="F55" s="2" t="s">
        <v>8</v>
      </c>
      <c r="G55" s="2" t="s">
        <v>4004</v>
      </c>
      <c r="H55" s="2" t="s">
        <v>618</v>
      </c>
      <c r="I55" s="12">
        <v>42989</v>
      </c>
      <c r="J55" s="3">
        <v>0.5</v>
      </c>
      <c r="K55" s="3">
        <v>31</v>
      </c>
      <c r="L55" s="3">
        <v>1</v>
      </c>
      <c r="M55" s="12">
        <v>35918.5</v>
      </c>
      <c r="N55" s="12">
        <v>7070.5</v>
      </c>
      <c r="O55" s="124">
        <v>0.164472306869199</v>
      </c>
      <c r="P55" s="123">
        <v>1158.66129032258</v>
      </c>
      <c r="Q55" s="122">
        <v>1105.18461538462</v>
      </c>
      <c r="R55" s="122">
        <v>1386.7419354838701</v>
      </c>
      <c r="S55" s="122">
        <v>1322.7384615384599</v>
      </c>
      <c r="T55" s="2" t="s">
        <v>5469</v>
      </c>
      <c r="U55" s="5">
        <v>40</v>
      </c>
      <c r="V55" s="2">
        <v>2023</v>
      </c>
      <c r="W55" s="2" t="s">
        <v>5638</v>
      </c>
      <c r="X55" s="2"/>
    </row>
    <row r="56" spans="1:24" x14ac:dyDescent="0.25">
      <c r="A56" s="6">
        <v>1001890146</v>
      </c>
      <c r="B56" s="2" t="s">
        <v>3629</v>
      </c>
      <c r="C56" s="2"/>
      <c r="D56" s="48">
        <v>45206</v>
      </c>
      <c r="E56" s="6">
        <v>2023</v>
      </c>
      <c r="F56" s="2" t="s">
        <v>8</v>
      </c>
      <c r="G56" s="2" t="s">
        <v>4664</v>
      </c>
      <c r="H56" s="2" t="s">
        <v>613</v>
      </c>
      <c r="I56" s="12">
        <v>3764</v>
      </c>
      <c r="J56" s="3">
        <v>2</v>
      </c>
      <c r="K56" s="3">
        <v>4.5</v>
      </c>
      <c r="L56" s="3">
        <v>2.5</v>
      </c>
      <c r="M56" s="12">
        <v>3020.5</v>
      </c>
      <c r="N56" s="12">
        <v>743.5</v>
      </c>
      <c r="O56" s="124">
        <v>0.197529224229543</v>
      </c>
      <c r="P56" s="123">
        <v>671.22222222222194</v>
      </c>
      <c r="Q56" s="122">
        <v>335.61111111111097</v>
      </c>
      <c r="R56" s="122">
        <v>836.44444444444503</v>
      </c>
      <c r="S56" s="122">
        <v>418.222222222222</v>
      </c>
      <c r="T56" s="2" t="s">
        <v>5469</v>
      </c>
      <c r="U56" s="5">
        <v>40</v>
      </c>
      <c r="V56" s="2">
        <v>2023</v>
      </c>
      <c r="W56" s="2" t="s">
        <v>5638</v>
      </c>
      <c r="X56" s="2"/>
    </row>
    <row r="57" spans="1:24" x14ac:dyDescent="0.25">
      <c r="A57" s="6">
        <v>1001865529</v>
      </c>
      <c r="B57" s="2" t="s">
        <v>3629</v>
      </c>
      <c r="C57" s="2"/>
      <c r="D57" s="48">
        <v>45206</v>
      </c>
      <c r="E57" s="6">
        <v>2023</v>
      </c>
      <c r="F57" s="2" t="s">
        <v>8</v>
      </c>
      <c r="G57" s="2" t="s">
        <v>3907</v>
      </c>
      <c r="H57" s="2" t="s">
        <v>612</v>
      </c>
      <c r="I57" s="12">
        <v>20676</v>
      </c>
      <c r="J57" s="3">
        <v>0.5</v>
      </c>
      <c r="K57" s="3">
        <v>13</v>
      </c>
      <c r="L57" s="3">
        <v>0.5</v>
      </c>
      <c r="M57" s="12">
        <v>17112</v>
      </c>
      <c r="N57" s="12">
        <v>3564</v>
      </c>
      <c r="O57" s="124">
        <v>0.17237376668601301</v>
      </c>
      <c r="P57" s="123">
        <v>1316.3076923076901</v>
      </c>
      <c r="Q57" s="122">
        <v>1222.2857142857099</v>
      </c>
      <c r="R57" s="122">
        <v>1590.4615384615399</v>
      </c>
      <c r="S57" s="122">
        <v>1476.8571428571399</v>
      </c>
      <c r="T57" s="2" t="s">
        <v>5469</v>
      </c>
      <c r="U57" s="5">
        <v>40</v>
      </c>
      <c r="V57" s="2">
        <v>2023</v>
      </c>
      <c r="W57" s="2" t="s">
        <v>5638</v>
      </c>
      <c r="X57" s="2"/>
    </row>
    <row r="58" spans="1:24" x14ac:dyDescent="0.25">
      <c r="A58" s="6">
        <v>1001865530</v>
      </c>
      <c r="B58" s="2" t="s">
        <v>3629</v>
      </c>
      <c r="C58" s="2"/>
      <c r="D58" s="48">
        <v>45207</v>
      </c>
      <c r="E58" s="6">
        <v>2023</v>
      </c>
      <c r="F58" s="2" t="s">
        <v>8</v>
      </c>
      <c r="G58" s="2" t="s">
        <v>3907</v>
      </c>
      <c r="H58" s="2" t="s">
        <v>611</v>
      </c>
      <c r="I58" s="12">
        <v>13145.5</v>
      </c>
      <c r="J58" s="3">
        <v>2</v>
      </c>
      <c r="K58" s="3">
        <v>11.25</v>
      </c>
      <c r="L58" s="3">
        <v>2.75</v>
      </c>
      <c r="M58" s="12">
        <v>9390</v>
      </c>
      <c r="N58" s="12">
        <v>3755.5</v>
      </c>
      <c r="O58" s="126">
        <v>0.285687117264463</v>
      </c>
      <c r="P58" s="123">
        <v>834.66666666666697</v>
      </c>
      <c r="Q58" s="122">
        <v>586.875</v>
      </c>
      <c r="R58" s="122">
        <v>1168.48888888889</v>
      </c>
      <c r="S58" s="122">
        <v>821.59375</v>
      </c>
      <c r="T58" s="2" t="s">
        <v>5469</v>
      </c>
      <c r="U58" s="5">
        <v>40</v>
      </c>
      <c r="V58" s="2">
        <v>2023</v>
      </c>
      <c r="W58" s="2" t="s">
        <v>5638</v>
      </c>
      <c r="X58" s="2"/>
    </row>
    <row r="59" spans="1:24" x14ac:dyDescent="0.25">
      <c r="A59" s="6">
        <v>1001896595</v>
      </c>
      <c r="B59" s="2" t="s">
        <v>3629</v>
      </c>
      <c r="C59" s="2"/>
      <c r="D59" s="48">
        <v>45209</v>
      </c>
      <c r="E59" s="6">
        <v>2023</v>
      </c>
      <c r="F59" s="2" t="s">
        <v>8</v>
      </c>
      <c r="G59" s="2" t="s">
        <v>3769</v>
      </c>
      <c r="H59" s="2" t="s">
        <v>608</v>
      </c>
      <c r="I59" s="12">
        <v>8995.5</v>
      </c>
      <c r="J59" s="3">
        <v>0.5</v>
      </c>
      <c r="K59" s="3">
        <v>7</v>
      </c>
      <c r="L59" s="3">
        <v>1.5</v>
      </c>
      <c r="M59" s="12">
        <v>6546</v>
      </c>
      <c r="N59" s="12">
        <v>2449.5</v>
      </c>
      <c r="O59" s="126">
        <v>0.272302818075705</v>
      </c>
      <c r="P59" s="123">
        <v>935.142857142857</v>
      </c>
      <c r="Q59" s="122">
        <v>727.33333333333303</v>
      </c>
      <c r="R59" s="122">
        <v>1285.07142857143</v>
      </c>
      <c r="S59" s="122">
        <v>999.5</v>
      </c>
      <c r="T59" s="2" t="s">
        <v>5469</v>
      </c>
      <c r="U59" s="5">
        <v>41</v>
      </c>
      <c r="V59" s="2">
        <v>2023</v>
      </c>
      <c r="W59" s="2" t="s">
        <v>5637</v>
      </c>
      <c r="X59" s="2"/>
    </row>
    <row r="60" spans="1:24" x14ac:dyDescent="0.25">
      <c r="A60" s="6">
        <v>1001876083</v>
      </c>
      <c r="B60" s="2" t="s">
        <v>3629</v>
      </c>
      <c r="C60" s="2"/>
      <c r="D60" s="48">
        <v>45209</v>
      </c>
      <c r="E60" s="6">
        <v>2023</v>
      </c>
      <c r="F60" s="2" t="s">
        <v>8</v>
      </c>
      <c r="G60" s="2" t="s">
        <v>4006</v>
      </c>
      <c r="H60" s="2" t="s">
        <v>607</v>
      </c>
      <c r="I60" s="12">
        <v>4048</v>
      </c>
      <c r="J60" s="3">
        <v>1.5</v>
      </c>
      <c r="K60" s="3">
        <v>3.5</v>
      </c>
      <c r="L60" s="3">
        <v>2.5</v>
      </c>
      <c r="M60" s="12">
        <v>3367</v>
      </c>
      <c r="N60" s="12">
        <v>681</v>
      </c>
      <c r="O60" s="124">
        <v>0.16823122529644299</v>
      </c>
      <c r="P60" s="123">
        <v>962</v>
      </c>
      <c r="Q60" s="122">
        <v>448.933333333333</v>
      </c>
      <c r="R60" s="122">
        <v>1156.57142857143</v>
      </c>
      <c r="S60" s="122">
        <v>539.73333333333301</v>
      </c>
      <c r="T60" s="2" t="s">
        <v>5469</v>
      </c>
      <c r="U60" s="5">
        <v>41</v>
      </c>
      <c r="V60" s="2">
        <v>2023</v>
      </c>
      <c r="W60" s="2" t="s">
        <v>5637</v>
      </c>
      <c r="X60" s="2"/>
    </row>
    <row r="61" spans="1:24" x14ac:dyDescent="0.25">
      <c r="A61" s="6">
        <v>1001896594</v>
      </c>
      <c r="B61" s="2" t="s">
        <v>3629</v>
      </c>
      <c r="C61" s="2"/>
      <c r="D61" s="48">
        <v>45209</v>
      </c>
      <c r="E61" s="6">
        <v>2023</v>
      </c>
      <c r="F61" s="2" t="s">
        <v>8</v>
      </c>
      <c r="G61" s="2" t="s">
        <v>3769</v>
      </c>
      <c r="H61" s="2" t="s">
        <v>610</v>
      </c>
      <c r="I61" s="12">
        <v>61061.5</v>
      </c>
      <c r="J61" s="3">
        <v>2</v>
      </c>
      <c r="K61" s="3">
        <v>45.33</v>
      </c>
      <c r="L61" s="3">
        <v>0.17</v>
      </c>
      <c r="M61" s="12">
        <v>46723.5</v>
      </c>
      <c r="N61" s="12">
        <v>14338</v>
      </c>
      <c r="O61" s="124">
        <v>0.23481244319251901</v>
      </c>
      <c r="P61" s="123">
        <v>1030.74123097287</v>
      </c>
      <c r="Q61" s="122">
        <v>983.65263157894697</v>
      </c>
      <c r="R61" s="122">
        <v>1347.0439002867899</v>
      </c>
      <c r="S61" s="122">
        <v>1285.5052631578901</v>
      </c>
      <c r="T61" s="2" t="s">
        <v>5469</v>
      </c>
      <c r="U61" s="5">
        <v>41</v>
      </c>
      <c r="V61" s="2">
        <v>2023</v>
      </c>
      <c r="W61" s="2" t="s">
        <v>5637</v>
      </c>
      <c r="X61" s="2"/>
    </row>
    <row r="62" spans="1:24" x14ac:dyDescent="0.25">
      <c r="A62" s="6">
        <v>1001892501</v>
      </c>
      <c r="B62" s="2" t="s">
        <v>3629</v>
      </c>
      <c r="C62" s="2"/>
      <c r="D62" s="48">
        <v>45210</v>
      </c>
      <c r="E62" s="6">
        <v>2023</v>
      </c>
      <c r="F62" s="2" t="s">
        <v>8</v>
      </c>
      <c r="G62" s="2" t="s">
        <v>3664</v>
      </c>
      <c r="H62" s="2" t="s">
        <v>606</v>
      </c>
      <c r="I62" s="12">
        <v>10825.5</v>
      </c>
      <c r="J62" s="3">
        <v>2</v>
      </c>
      <c r="K62" s="3">
        <v>7.42</v>
      </c>
      <c r="L62" s="3">
        <v>0.5</v>
      </c>
      <c r="M62" s="12">
        <v>8595</v>
      </c>
      <c r="N62" s="12">
        <v>2230.5</v>
      </c>
      <c r="O62" s="124">
        <v>0.20604129139531699</v>
      </c>
      <c r="P62" s="123">
        <v>1158.3557951482501</v>
      </c>
      <c r="Q62" s="122">
        <v>866.43145161290295</v>
      </c>
      <c r="R62" s="122">
        <v>1458.96226415094</v>
      </c>
      <c r="S62" s="122">
        <v>1091.28024193548</v>
      </c>
      <c r="T62" s="2" t="s">
        <v>5469</v>
      </c>
      <c r="U62" s="5">
        <v>41</v>
      </c>
      <c r="V62" s="2">
        <v>2023</v>
      </c>
      <c r="W62" s="2" t="s">
        <v>5637</v>
      </c>
      <c r="X62" s="2"/>
    </row>
    <row r="63" spans="1:24" x14ac:dyDescent="0.25">
      <c r="A63" s="6">
        <v>1001897723</v>
      </c>
      <c r="B63" s="2" t="s">
        <v>3629</v>
      </c>
      <c r="C63" s="2"/>
      <c r="D63" s="48">
        <v>45211</v>
      </c>
      <c r="E63" s="6">
        <v>2023</v>
      </c>
      <c r="F63" s="2" t="s">
        <v>8</v>
      </c>
      <c r="G63" s="2" t="s">
        <v>3664</v>
      </c>
      <c r="H63" s="2" t="s">
        <v>605</v>
      </c>
      <c r="I63" s="12">
        <v>45546</v>
      </c>
      <c r="J63" s="3">
        <v>0.25</v>
      </c>
      <c r="K63" s="3">
        <v>21.5</v>
      </c>
      <c r="L63" s="3">
        <v>0.5</v>
      </c>
      <c r="M63" s="12">
        <v>35076</v>
      </c>
      <c r="N63" s="12">
        <v>10470</v>
      </c>
      <c r="O63" s="124">
        <v>0.22987748649716799</v>
      </c>
      <c r="P63" s="123">
        <v>1631.44186046512</v>
      </c>
      <c r="Q63" s="122">
        <v>1576.4494382022499</v>
      </c>
      <c r="R63" s="122">
        <v>2118.41860465116</v>
      </c>
      <c r="S63" s="122">
        <v>2047.0112359550601</v>
      </c>
      <c r="T63" s="2" t="s">
        <v>5469</v>
      </c>
      <c r="U63" s="5">
        <v>41</v>
      </c>
      <c r="V63" s="2">
        <v>2023</v>
      </c>
      <c r="W63" s="2" t="s">
        <v>5637</v>
      </c>
      <c r="X63" s="2"/>
    </row>
    <row r="64" spans="1:24" x14ac:dyDescent="0.25">
      <c r="A64" s="6">
        <v>1001896593</v>
      </c>
      <c r="B64" s="2" t="s">
        <v>3629</v>
      </c>
      <c r="C64" s="2"/>
      <c r="D64" s="48">
        <v>45213</v>
      </c>
      <c r="E64" s="6">
        <v>2023</v>
      </c>
      <c r="F64" s="2" t="s">
        <v>8</v>
      </c>
      <c r="G64" s="2" t="s">
        <v>3664</v>
      </c>
      <c r="H64" s="2" t="s">
        <v>601</v>
      </c>
      <c r="I64" s="12">
        <v>2565.5</v>
      </c>
      <c r="J64" s="3">
        <v>0.5</v>
      </c>
      <c r="K64" s="3">
        <v>2.75</v>
      </c>
      <c r="L64" s="3">
        <v>0.5</v>
      </c>
      <c r="M64" s="12">
        <v>1971.5</v>
      </c>
      <c r="N64" s="12">
        <v>594</v>
      </c>
      <c r="O64" s="124">
        <v>0.231533814071331</v>
      </c>
      <c r="P64" s="123">
        <v>716.90909090909099</v>
      </c>
      <c r="Q64" s="122">
        <v>525.73333333333301</v>
      </c>
      <c r="R64" s="122">
        <v>932.90909090909099</v>
      </c>
      <c r="S64" s="122">
        <v>684.13333333333298</v>
      </c>
      <c r="T64" s="2" t="s">
        <v>5469</v>
      </c>
      <c r="U64" s="5">
        <v>41</v>
      </c>
      <c r="V64" s="2">
        <v>2023</v>
      </c>
      <c r="W64" s="2" t="s">
        <v>5637</v>
      </c>
      <c r="X64" s="2"/>
    </row>
    <row r="65" spans="1:24" x14ac:dyDescent="0.25">
      <c r="A65" s="6">
        <v>1001894569</v>
      </c>
      <c r="B65" s="2" t="s">
        <v>3629</v>
      </c>
      <c r="C65" s="2"/>
      <c r="D65" s="48">
        <v>45213</v>
      </c>
      <c r="E65" s="6">
        <v>2023</v>
      </c>
      <c r="F65" s="2" t="s">
        <v>8</v>
      </c>
      <c r="G65" s="2" t="s">
        <v>3664</v>
      </c>
      <c r="H65" s="2" t="s">
        <v>604</v>
      </c>
      <c r="I65" s="12">
        <v>125875</v>
      </c>
      <c r="J65" s="3">
        <v>0.75</v>
      </c>
      <c r="K65" s="3">
        <v>59.5</v>
      </c>
      <c r="L65" s="3">
        <v>0.5</v>
      </c>
      <c r="M65" s="12">
        <v>100047.5</v>
      </c>
      <c r="N65" s="12">
        <v>25827.5</v>
      </c>
      <c r="O65" s="124">
        <v>0.20518371400198601</v>
      </c>
      <c r="P65" s="123">
        <v>1681.4705882352901</v>
      </c>
      <c r="Q65" s="122">
        <v>1646.8724279835401</v>
      </c>
      <c r="R65" s="122">
        <v>2115.5462184874</v>
      </c>
      <c r="S65" s="122">
        <v>2072.01646090535</v>
      </c>
      <c r="T65" s="2" t="s">
        <v>5469</v>
      </c>
      <c r="U65" s="5">
        <v>41</v>
      </c>
      <c r="V65" s="2">
        <v>2023</v>
      </c>
      <c r="W65" s="2" t="s">
        <v>5637</v>
      </c>
      <c r="X65" s="2"/>
    </row>
    <row r="66" spans="1:24" x14ac:dyDescent="0.25">
      <c r="A66" s="6">
        <v>1001900230</v>
      </c>
      <c r="B66" s="2" t="s">
        <v>3629</v>
      </c>
      <c r="C66" s="2"/>
      <c r="D66" s="48">
        <v>45214</v>
      </c>
      <c r="E66" s="6">
        <v>2023</v>
      </c>
      <c r="F66" s="2" t="s">
        <v>4</v>
      </c>
      <c r="G66" s="2" t="s">
        <v>3843</v>
      </c>
      <c r="H66" s="2" t="s">
        <v>599</v>
      </c>
      <c r="I66" s="12">
        <v>3235</v>
      </c>
      <c r="J66" s="3">
        <v>1.5</v>
      </c>
      <c r="K66" s="3">
        <v>3.5</v>
      </c>
      <c r="L66" s="3">
        <v>2</v>
      </c>
      <c r="M66" s="12">
        <v>2726.5</v>
      </c>
      <c r="N66" s="12">
        <v>508.5</v>
      </c>
      <c r="O66" s="124">
        <v>0.157187017001546</v>
      </c>
      <c r="P66" s="123">
        <v>779</v>
      </c>
      <c r="Q66" s="122">
        <v>389.5</v>
      </c>
      <c r="R66" s="122">
        <v>924.28571428571399</v>
      </c>
      <c r="S66" s="122">
        <v>462.142857142857</v>
      </c>
      <c r="T66" s="2" t="s">
        <v>5469</v>
      </c>
      <c r="U66" s="5">
        <v>41</v>
      </c>
      <c r="V66" s="2">
        <v>2023</v>
      </c>
      <c r="W66" s="2" t="s">
        <v>5637</v>
      </c>
      <c r="X66" s="2"/>
    </row>
    <row r="67" spans="1:24" x14ac:dyDescent="0.25">
      <c r="A67" s="6">
        <v>1001900191</v>
      </c>
      <c r="B67" s="2" t="s">
        <v>3629</v>
      </c>
      <c r="C67" s="2"/>
      <c r="D67" s="48">
        <v>45214</v>
      </c>
      <c r="E67" s="6">
        <v>2023</v>
      </c>
      <c r="F67" s="2" t="s">
        <v>8</v>
      </c>
      <c r="G67" s="2" t="s">
        <v>3664</v>
      </c>
      <c r="H67" s="2" t="s">
        <v>600</v>
      </c>
      <c r="I67" s="12">
        <v>41404</v>
      </c>
      <c r="J67" s="3">
        <v>1.5</v>
      </c>
      <c r="K67" s="3">
        <v>22.5</v>
      </c>
      <c r="L67" s="3">
        <v>1.5</v>
      </c>
      <c r="M67" s="12">
        <v>32090.5</v>
      </c>
      <c r="N67" s="12">
        <v>9313.5</v>
      </c>
      <c r="O67" s="124">
        <v>0.22494203458602999</v>
      </c>
      <c r="P67" s="123">
        <v>1426.24444444444</v>
      </c>
      <c r="Q67" s="122">
        <v>1258.4509803921601</v>
      </c>
      <c r="R67" s="122">
        <v>1840.17777777778</v>
      </c>
      <c r="S67" s="122">
        <v>1623.6862745097999</v>
      </c>
      <c r="T67" s="2" t="s">
        <v>5469</v>
      </c>
      <c r="U67" s="5">
        <v>41</v>
      </c>
      <c r="V67" s="2">
        <v>2023</v>
      </c>
      <c r="W67" s="2" t="s">
        <v>5637</v>
      </c>
      <c r="X67" s="2"/>
    </row>
    <row r="68" spans="1:24" x14ac:dyDescent="0.25">
      <c r="A68" s="6">
        <v>1001876081</v>
      </c>
      <c r="B68" s="2" t="s">
        <v>3629</v>
      </c>
      <c r="C68" s="2"/>
      <c r="D68" s="48">
        <v>45215</v>
      </c>
      <c r="E68" s="6">
        <v>2023</v>
      </c>
      <c r="F68" s="2" t="s">
        <v>8</v>
      </c>
      <c r="G68" s="2" t="s">
        <v>4489</v>
      </c>
      <c r="H68" s="2" t="s">
        <v>598</v>
      </c>
      <c r="I68" s="12">
        <v>3414</v>
      </c>
      <c r="J68" s="3">
        <v>0.5</v>
      </c>
      <c r="K68" s="3">
        <v>3</v>
      </c>
      <c r="L68" s="3">
        <v>1.5</v>
      </c>
      <c r="M68" s="12">
        <v>2851</v>
      </c>
      <c r="N68" s="12">
        <v>563</v>
      </c>
      <c r="O68" s="124">
        <v>0.164909197422378</v>
      </c>
      <c r="P68" s="123">
        <v>950.33333333333303</v>
      </c>
      <c r="Q68" s="122">
        <v>570.20000000000005</v>
      </c>
      <c r="R68" s="122">
        <v>1138</v>
      </c>
      <c r="S68" s="122">
        <v>682.8</v>
      </c>
      <c r="T68" s="2" t="s">
        <v>5469</v>
      </c>
      <c r="U68" s="5">
        <v>42</v>
      </c>
      <c r="V68" s="2">
        <v>2023</v>
      </c>
      <c r="W68" s="2" t="s">
        <v>5636</v>
      </c>
      <c r="X68" s="2"/>
    </row>
    <row r="69" spans="1:24" x14ac:dyDescent="0.25">
      <c r="A69" s="6">
        <v>1001900295</v>
      </c>
      <c r="B69" s="2" t="s">
        <v>3629</v>
      </c>
      <c r="C69" s="2"/>
      <c r="D69" s="48">
        <v>45216</v>
      </c>
      <c r="E69" s="6">
        <v>2023</v>
      </c>
      <c r="F69" s="2" t="s">
        <v>4</v>
      </c>
      <c r="G69" s="2" t="s">
        <v>4663</v>
      </c>
      <c r="H69" s="2" t="s">
        <v>595</v>
      </c>
      <c r="I69" s="12">
        <v>3448</v>
      </c>
      <c r="J69" s="3">
        <v>0.5</v>
      </c>
      <c r="K69" s="3">
        <v>2.25</v>
      </c>
      <c r="L69" s="3">
        <v>2</v>
      </c>
      <c r="M69" s="12">
        <v>2978</v>
      </c>
      <c r="N69" s="12">
        <v>470</v>
      </c>
      <c r="O69" s="124">
        <v>0.13631090487239</v>
      </c>
      <c r="P69" s="123">
        <v>1323.55555555556</v>
      </c>
      <c r="Q69" s="122">
        <v>626.94736842105306</v>
      </c>
      <c r="R69" s="122">
        <v>1532.44444444444</v>
      </c>
      <c r="S69" s="122">
        <v>725.89473684210498</v>
      </c>
      <c r="T69" s="2" t="s">
        <v>5469</v>
      </c>
      <c r="U69" s="5">
        <v>42</v>
      </c>
      <c r="V69" s="2">
        <v>2023</v>
      </c>
      <c r="W69" s="2" t="s">
        <v>5636</v>
      </c>
      <c r="X69" s="2"/>
    </row>
    <row r="70" spans="1:24" x14ac:dyDescent="0.25">
      <c r="A70" s="6">
        <v>1001900062</v>
      </c>
      <c r="B70" s="2" t="s">
        <v>3629</v>
      </c>
      <c r="C70" s="2"/>
      <c r="D70" s="48">
        <v>45216</v>
      </c>
      <c r="E70" s="6">
        <v>2023</v>
      </c>
      <c r="F70" s="2" t="s">
        <v>8</v>
      </c>
      <c r="G70" s="2" t="s">
        <v>4103</v>
      </c>
      <c r="H70" s="2" t="s">
        <v>597</v>
      </c>
      <c r="I70" s="12">
        <v>44180</v>
      </c>
      <c r="J70" s="3">
        <v>2</v>
      </c>
      <c r="K70" s="3">
        <v>14.5</v>
      </c>
      <c r="L70" s="3">
        <v>3.5</v>
      </c>
      <c r="M70" s="12">
        <v>40159</v>
      </c>
      <c r="N70" s="12">
        <v>4021</v>
      </c>
      <c r="O70" s="124">
        <v>9.1014033499320995E-2</v>
      </c>
      <c r="P70" s="123">
        <v>2769.5862068965498</v>
      </c>
      <c r="Q70" s="122">
        <v>2007.95</v>
      </c>
      <c r="R70" s="122">
        <v>3046.89655172414</v>
      </c>
      <c r="S70" s="122">
        <v>2209</v>
      </c>
      <c r="T70" s="2" t="s">
        <v>5469</v>
      </c>
      <c r="U70" s="5">
        <v>42</v>
      </c>
      <c r="V70" s="2">
        <v>2023</v>
      </c>
      <c r="W70" s="2" t="s">
        <v>5636</v>
      </c>
      <c r="X70" s="2"/>
    </row>
    <row r="71" spans="1:24" x14ac:dyDescent="0.25">
      <c r="A71" s="6">
        <v>1001899733</v>
      </c>
      <c r="B71" s="2" t="s">
        <v>3629</v>
      </c>
      <c r="C71" s="2"/>
      <c r="D71" s="48">
        <v>45219</v>
      </c>
      <c r="E71" s="6">
        <v>2023</v>
      </c>
      <c r="F71" s="2" t="s">
        <v>8</v>
      </c>
      <c r="G71" s="2" t="s">
        <v>3631</v>
      </c>
      <c r="H71" s="2" t="s">
        <v>594</v>
      </c>
      <c r="I71" s="12">
        <v>103131.5</v>
      </c>
      <c r="J71" s="3">
        <v>0.57999999999999996</v>
      </c>
      <c r="K71" s="3">
        <v>63.33</v>
      </c>
      <c r="L71" s="3">
        <v>0.5</v>
      </c>
      <c r="M71" s="12">
        <v>76319.5</v>
      </c>
      <c r="N71" s="12">
        <v>26812</v>
      </c>
      <c r="O71" s="126">
        <v>0.25997876497481398</v>
      </c>
      <c r="P71" s="123">
        <v>1205.1081635875601</v>
      </c>
      <c r="Q71" s="122">
        <v>1184.9014128240999</v>
      </c>
      <c r="R71" s="122">
        <v>1628.47781462182</v>
      </c>
      <c r="S71" s="122">
        <v>1601.1721782331899</v>
      </c>
      <c r="T71" s="2" t="s">
        <v>5469</v>
      </c>
      <c r="U71" s="5">
        <v>42</v>
      </c>
      <c r="V71" s="2">
        <v>2023</v>
      </c>
      <c r="W71" s="2" t="s">
        <v>5636</v>
      </c>
      <c r="X71" s="2"/>
    </row>
    <row r="72" spans="1:24" x14ac:dyDescent="0.25">
      <c r="A72" s="6">
        <v>1001900247</v>
      </c>
      <c r="B72" s="2" t="s">
        <v>3629</v>
      </c>
      <c r="C72" s="2"/>
      <c r="D72" s="48">
        <v>45221</v>
      </c>
      <c r="E72" s="6">
        <v>2023</v>
      </c>
      <c r="F72" s="2" t="s">
        <v>8</v>
      </c>
      <c r="G72" s="2" t="s">
        <v>3631</v>
      </c>
      <c r="H72" s="2" t="s">
        <v>591</v>
      </c>
      <c r="I72" s="12">
        <v>18240</v>
      </c>
      <c r="J72" s="3">
        <v>0.5</v>
      </c>
      <c r="K72" s="3">
        <v>10</v>
      </c>
      <c r="L72" s="3">
        <v>0.5</v>
      </c>
      <c r="M72" s="12">
        <v>12817</v>
      </c>
      <c r="N72" s="12">
        <v>5423</v>
      </c>
      <c r="O72" s="126">
        <v>0.29731359649122802</v>
      </c>
      <c r="P72" s="123">
        <v>1281.7</v>
      </c>
      <c r="Q72" s="122">
        <v>1165.1818181818201</v>
      </c>
      <c r="R72" s="122">
        <v>1824</v>
      </c>
      <c r="S72" s="122">
        <v>1658.1818181818201</v>
      </c>
      <c r="T72" s="2" t="s">
        <v>5469</v>
      </c>
      <c r="U72" s="5">
        <v>42</v>
      </c>
      <c r="V72" s="2">
        <v>2023</v>
      </c>
      <c r="W72" s="2" t="s">
        <v>5636</v>
      </c>
      <c r="X72" s="2"/>
    </row>
    <row r="73" spans="1:24" x14ac:dyDescent="0.25">
      <c r="A73" s="6">
        <v>1001899734</v>
      </c>
      <c r="B73" s="2" t="s">
        <v>3629</v>
      </c>
      <c r="C73" s="2"/>
      <c r="D73" s="48">
        <v>45221</v>
      </c>
      <c r="E73" s="6">
        <v>2023</v>
      </c>
      <c r="F73" s="2" t="s">
        <v>8</v>
      </c>
      <c r="G73" s="2" t="s">
        <v>3631</v>
      </c>
      <c r="H73" s="2" t="s">
        <v>593</v>
      </c>
      <c r="I73" s="12">
        <v>87906</v>
      </c>
      <c r="J73" s="3">
        <v>0.5</v>
      </c>
      <c r="K73" s="3">
        <v>48.5</v>
      </c>
      <c r="L73" s="3">
        <v>0.5</v>
      </c>
      <c r="M73" s="12">
        <v>66244.5</v>
      </c>
      <c r="N73" s="12">
        <v>21661.5</v>
      </c>
      <c r="O73" s="124">
        <v>0.246416626851409</v>
      </c>
      <c r="P73" s="123">
        <v>1365.86597938144</v>
      </c>
      <c r="Q73" s="122">
        <v>1338.27272727273</v>
      </c>
      <c r="R73" s="122">
        <v>1812.4948453608199</v>
      </c>
      <c r="S73" s="122">
        <v>1775.87878787879</v>
      </c>
      <c r="T73" s="2" t="s">
        <v>5469</v>
      </c>
      <c r="U73" s="5">
        <v>42</v>
      </c>
      <c r="V73" s="2">
        <v>2023</v>
      </c>
      <c r="W73" s="2" t="s">
        <v>5636</v>
      </c>
      <c r="X73" s="2"/>
    </row>
    <row r="74" spans="1:24" x14ac:dyDescent="0.25">
      <c r="A74" s="6">
        <v>1001892499</v>
      </c>
      <c r="B74" s="2" t="s">
        <v>3629</v>
      </c>
      <c r="C74" s="2"/>
      <c r="D74" s="48">
        <v>45223</v>
      </c>
      <c r="E74" s="6">
        <v>2023</v>
      </c>
      <c r="F74" s="2" t="s">
        <v>8</v>
      </c>
      <c r="G74" s="2" t="s">
        <v>3631</v>
      </c>
      <c r="H74" s="2" t="s">
        <v>589</v>
      </c>
      <c r="I74" s="12">
        <v>60069</v>
      </c>
      <c r="J74" s="3">
        <v>0.5</v>
      </c>
      <c r="K74" s="3">
        <v>35.5</v>
      </c>
      <c r="L74" s="3">
        <v>2.5</v>
      </c>
      <c r="M74" s="12">
        <v>43823.5</v>
      </c>
      <c r="N74" s="12">
        <v>16245.5</v>
      </c>
      <c r="O74" s="126">
        <v>0.27044731891657903</v>
      </c>
      <c r="P74" s="123">
        <v>1234.4647887323899</v>
      </c>
      <c r="Q74" s="122">
        <v>1138.27272727273</v>
      </c>
      <c r="R74" s="122">
        <v>1692.0845070422499</v>
      </c>
      <c r="S74" s="122">
        <v>1560.23376623377</v>
      </c>
      <c r="T74" s="2" t="s">
        <v>5469</v>
      </c>
      <c r="U74" s="5">
        <v>43</v>
      </c>
      <c r="V74" s="2">
        <v>2023</v>
      </c>
      <c r="W74" s="2" t="s">
        <v>5635</v>
      </c>
      <c r="X74" s="2"/>
    </row>
    <row r="75" spans="1:24" x14ac:dyDescent="0.25">
      <c r="A75" s="6">
        <v>1001865528</v>
      </c>
      <c r="B75" s="2" t="s">
        <v>3629</v>
      </c>
      <c r="C75" s="2"/>
      <c r="D75" s="48">
        <v>45224</v>
      </c>
      <c r="E75" s="6">
        <v>2023</v>
      </c>
      <c r="F75" s="2" t="s">
        <v>8</v>
      </c>
      <c r="G75" s="2" t="s">
        <v>3844</v>
      </c>
      <c r="H75" s="2" t="s">
        <v>586</v>
      </c>
      <c r="I75" s="12">
        <v>4302.5</v>
      </c>
      <c r="J75" s="3">
        <v>0.5</v>
      </c>
      <c r="K75" s="3">
        <v>3</v>
      </c>
      <c r="L75" s="3">
        <v>0.5</v>
      </c>
      <c r="M75" s="12">
        <v>3495.5</v>
      </c>
      <c r="N75" s="12">
        <v>807</v>
      </c>
      <c r="O75" s="124">
        <v>0.18756536897152801</v>
      </c>
      <c r="P75" s="123">
        <v>1165.1666666666699</v>
      </c>
      <c r="Q75" s="122">
        <v>873.875</v>
      </c>
      <c r="R75" s="122">
        <v>1434.1666666666699</v>
      </c>
      <c r="S75" s="122">
        <v>1075.625</v>
      </c>
      <c r="T75" s="2" t="s">
        <v>5469</v>
      </c>
      <c r="U75" s="5">
        <v>43</v>
      </c>
      <c r="V75" s="2">
        <v>2023</v>
      </c>
      <c r="W75" s="2" t="s">
        <v>5635</v>
      </c>
      <c r="X75" s="2"/>
    </row>
    <row r="76" spans="1:24" x14ac:dyDescent="0.25">
      <c r="A76" s="6">
        <v>1001865527</v>
      </c>
      <c r="B76" s="2" t="s">
        <v>3629</v>
      </c>
      <c r="C76" s="2"/>
      <c r="D76" s="48">
        <v>45224</v>
      </c>
      <c r="E76" s="6">
        <v>2023</v>
      </c>
      <c r="F76" s="2" t="s">
        <v>8</v>
      </c>
      <c r="G76" s="2" t="s">
        <v>3844</v>
      </c>
      <c r="H76" s="2" t="s">
        <v>587</v>
      </c>
      <c r="I76" s="12">
        <v>25912.5</v>
      </c>
      <c r="J76" s="3">
        <v>2</v>
      </c>
      <c r="K76" s="3">
        <v>12</v>
      </c>
      <c r="L76" s="3">
        <v>0.5</v>
      </c>
      <c r="M76" s="12">
        <v>23185</v>
      </c>
      <c r="N76" s="12">
        <v>2727.5</v>
      </c>
      <c r="O76" s="124">
        <v>0.105258080077183</v>
      </c>
      <c r="P76" s="123">
        <v>1932.0833333333301</v>
      </c>
      <c r="Q76" s="122">
        <v>1598.96551724138</v>
      </c>
      <c r="R76" s="122">
        <v>2159.375</v>
      </c>
      <c r="S76" s="122">
        <v>1787.06896551724</v>
      </c>
      <c r="T76" s="2" t="s">
        <v>5469</v>
      </c>
      <c r="U76" s="5">
        <v>43</v>
      </c>
      <c r="V76" s="2">
        <v>2023</v>
      </c>
      <c r="W76" s="2" t="s">
        <v>5635</v>
      </c>
      <c r="X76" s="2"/>
    </row>
    <row r="77" spans="1:24" x14ac:dyDescent="0.25">
      <c r="A77" s="6">
        <v>1001865526</v>
      </c>
      <c r="B77" s="2" t="s">
        <v>3629</v>
      </c>
      <c r="C77" s="2"/>
      <c r="D77" s="48">
        <v>45224</v>
      </c>
      <c r="E77" s="6">
        <v>2023</v>
      </c>
      <c r="F77" s="2" t="s">
        <v>8</v>
      </c>
      <c r="G77" s="2" t="s">
        <v>3844</v>
      </c>
      <c r="H77" s="2" t="s">
        <v>585</v>
      </c>
      <c r="I77" s="12">
        <v>32928</v>
      </c>
      <c r="J77" s="3">
        <v>0.5</v>
      </c>
      <c r="K77" s="3">
        <v>14</v>
      </c>
      <c r="L77" s="3">
        <v>0.5</v>
      </c>
      <c r="M77" s="12">
        <v>29929</v>
      </c>
      <c r="N77" s="12">
        <v>2999</v>
      </c>
      <c r="O77" s="124">
        <v>9.1077502429543197E-2</v>
      </c>
      <c r="P77" s="123">
        <v>2137.7857142857101</v>
      </c>
      <c r="Q77" s="122">
        <v>1995.2666666666701</v>
      </c>
      <c r="R77" s="122">
        <v>2352</v>
      </c>
      <c r="S77" s="122">
        <v>2195.1999999999998</v>
      </c>
      <c r="T77" s="2" t="s">
        <v>5469</v>
      </c>
      <c r="U77" s="5">
        <v>43</v>
      </c>
      <c r="V77" s="2">
        <v>2023</v>
      </c>
      <c r="W77" s="2" t="s">
        <v>5635</v>
      </c>
      <c r="X77" s="2"/>
    </row>
    <row r="78" spans="1:24" x14ac:dyDescent="0.25">
      <c r="A78" s="6">
        <v>1001902284</v>
      </c>
      <c r="B78" s="2" t="s">
        <v>3629</v>
      </c>
      <c r="C78" s="2"/>
      <c r="D78" s="48">
        <v>45225</v>
      </c>
      <c r="E78" s="6">
        <v>2023</v>
      </c>
      <c r="F78" s="2" t="s">
        <v>8</v>
      </c>
      <c r="G78" s="2" t="s">
        <v>3844</v>
      </c>
      <c r="H78" s="2" t="s">
        <v>584</v>
      </c>
      <c r="I78" s="12">
        <v>13659.5</v>
      </c>
      <c r="J78" s="3">
        <v>0.5</v>
      </c>
      <c r="K78" s="3">
        <v>7</v>
      </c>
      <c r="L78" s="3">
        <v>2.5</v>
      </c>
      <c r="M78" s="12">
        <v>11124</v>
      </c>
      <c r="N78" s="12">
        <v>2535.5</v>
      </c>
      <c r="O78" s="124">
        <v>0.18562172846736699</v>
      </c>
      <c r="P78" s="123">
        <v>1589.1428571428601</v>
      </c>
      <c r="Q78" s="122">
        <v>1112.4000000000001</v>
      </c>
      <c r="R78" s="122">
        <v>1951.3571428571399</v>
      </c>
      <c r="S78" s="122">
        <v>1365.95</v>
      </c>
      <c r="T78" s="2" t="s">
        <v>5469</v>
      </c>
      <c r="U78" s="5">
        <v>43</v>
      </c>
      <c r="V78" s="2">
        <v>2023</v>
      </c>
      <c r="W78" s="2" t="s">
        <v>5635</v>
      </c>
      <c r="X78" s="2"/>
    </row>
    <row r="79" spans="1:24" x14ac:dyDescent="0.25">
      <c r="A79" s="6">
        <v>1001897721</v>
      </c>
      <c r="B79" s="2" t="s">
        <v>3629</v>
      </c>
      <c r="C79" s="2"/>
      <c r="D79" s="48">
        <v>45225</v>
      </c>
      <c r="E79" s="6">
        <v>2023</v>
      </c>
      <c r="F79" s="2" t="s">
        <v>8</v>
      </c>
      <c r="G79" s="2" t="s">
        <v>3910</v>
      </c>
      <c r="H79" s="2" t="s">
        <v>583</v>
      </c>
      <c r="I79" s="12">
        <v>25224.5</v>
      </c>
      <c r="J79" s="3">
        <v>0.5</v>
      </c>
      <c r="K79" s="3">
        <v>13</v>
      </c>
      <c r="L79" s="3">
        <v>0.5</v>
      </c>
      <c r="M79" s="12">
        <v>22900</v>
      </c>
      <c r="N79" s="12">
        <v>2324.5</v>
      </c>
      <c r="O79" s="124">
        <v>9.2152470812107298E-2</v>
      </c>
      <c r="P79" s="123">
        <v>1761.5384615384601</v>
      </c>
      <c r="Q79" s="122">
        <v>1635.7142857142901</v>
      </c>
      <c r="R79" s="122">
        <v>1940.3461538461499</v>
      </c>
      <c r="S79" s="122">
        <v>1801.75</v>
      </c>
      <c r="T79" s="2" t="s">
        <v>5469</v>
      </c>
      <c r="U79" s="5">
        <v>43</v>
      </c>
      <c r="V79" s="2">
        <v>2023</v>
      </c>
      <c r="W79" s="2" t="s">
        <v>5635</v>
      </c>
      <c r="X79" s="2"/>
    </row>
    <row r="80" spans="1:24" x14ac:dyDescent="0.25">
      <c r="A80" s="6">
        <v>1001897722</v>
      </c>
      <c r="B80" s="2" t="s">
        <v>3629</v>
      </c>
      <c r="C80" s="2"/>
      <c r="D80" s="48">
        <v>45226</v>
      </c>
      <c r="E80" s="6">
        <v>2023</v>
      </c>
      <c r="F80" s="2" t="s">
        <v>8</v>
      </c>
      <c r="G80" s="2" t="s">
        <v>3910</v>
      </c>
      <c r="H80" s="2" t="s">
        <v>582</v>
      </c>
      <c r="I80" s="12">
        <v>54378</v>
      </c>
      <c r="J80" s="3">
        <v>1.5</v>
      </c>
      <c r="K80" s="3">
        <v>26</v>
      </c>
      <c r="L80" s="3">
        <v>2</v>
      </c>
      <c r="M80" s="12">
        <v>49417.5</v>
      </c>
      <c r="N80" s="12">
        <v>4960.5</v>
      </c>
      <c r="O80" s="124">
        <v>9.1222553238442E-2</v>
      </c>
      <c r="P80" s="123">
        <v>1900.6730769230801</v>
      </c>
      <c r="Q80" s="122">
        <v>1675.16949152542</v>
      </c>
      <c r="R80" s="122">
        <v>2091.4615384615399</v>
      </c>
      <c r="S80" s="122">
        <v>1843.3220338983101</v>
      </c>
      <c r="T80" s="2" t="s">
        <v>5469</v>
      </c>
      <c r="U80" s="5">
        <v>43</v>
      </c>
      <c r="V80" s="2">
        <v>2023</v>
      </c>
      <c r="W80" s="2" t="s">
        <v>5635</v>
      </c>
      <c r="X80" s="2"/>
    </row>
    <row r="81" spans="1:24" x14ac:dyDescent="0.25">
      <c r="A81" s="6">
        <v>1001865198</v>
      </c>
      <c r="B81" s="2" t="s">
        <v>3629</v>
      </c>
      <c r="C81" s="2"/>
      <c r="D81" s="48">
        <v>45227</v>
      </c>
      <c r="E81" s="6">
        <v>2023</v>
      </c>
      <c r="F81" s="2" t="s">
        <v>8</v>
      </c>
      <c r="G81" s="2" t="s">
        <v>3848</v>
      </c>
      <c r="H81" s="2" t="s">
        <v>579</v>
      </c>
      <c r="I81" s="12">
        <v>2379</v>
      </c>
      <c r="J81" s="3">
        <v>0.5</v>
      </c>
      <c r="K81" s="3">
        <v>5.5</v>
      </c>
      <c r="L81" s="3">
        <v>0.5</v>
      </c>
      <c r="M81" s="12">
        <v>1711.5</v>
      </c>
      <c r="N81" s="12">
        <v>667.5</v>
      </c>
      <c r="O81" s="126">
        <v>0.28058007566204302</v>
      </c>
      <c r="P81" s="123">
        <v>311.18181818181802</v>
      </c>
      <c r="Q81" s="122">
        <v>263.30769230769198</v>
      </c>
      <c r="R81" s="122">
        <v>432.54545454545502</v>
      </c>
      <c r="S81" s="122">
        <v>366</v>
      </c>
      <c r="T81" s="2" t="s">
        <v>5469</v>
      </c>
      <c r="U81" s="5">
        <v>43</v>
      </c>
      <c r="V81" s="2">
        <v>2023</v>
      </c>
      <c r="W81" s="2" t="s">
        <v>5635</v>
      </c>
      <c r="X81" s="2"/>
    </row>
    <row r="82" spans="1:24" x14ac:dyDescent="0.25">
      <c r="A82" s="6">
        <v>1001865197</v>
      </c>
      <c r="B82" s="2" t="s">
        <v>3629</v>
      </c>
      <c r="C82" s="2"/>
      <c r="D82" s="48">
        <v>45227</v>
      </c>
      <c r="E82" s="6">
        <v>2023</v>
      </c>
      <c r="F82" s="2" t="s">
        <v>8</v>
      </c>
      <c r="G82" s="2" t="s">
        <v>3848</v>
      </c>
      <c r="H82" s="2" t="s">
        <v>580</v>
      </c>
      <c r="I82" s="12">
        <v>6730</v>
      </c>
      <c r="J82" s="3">
        <v>0.5</v>
      </c>
      <c r="K82" s="3">
        <v>7.25</v>
      </c>
      <c r="L82" s="3">
        <v>0.75</v>
      </c>
      <c r="M82" s="12">
        <v>4667.5</v>
      </c>
      <c r="N82" s="12">
        <v>2062.5</v>
      </c>
      <c r="O82" s="126">
        <v>0.30646359583952498</v>
      </c>
      <c r="P82" s="123">
        <v>643.79310344827604</v>
      </c>
      <c r="Q82" s="122">
        <v>549.11764705882399</v>
      </c>
      <c r="R82" s="122">
        <v>928.27586206896603</v>
      </c>
      <c r="S82" s="122">
        <v>791.76470588235304</v>
      </c>
      <c r="T82" s="2" t="s">
        <v>5469</v>
      </c>
      <c r="U82" s="5">
        <v>43</v>
      </c>
      <c r="V82" s="2">
        <v>2023</v>
      </c>
      <c r="W82" s="2" t="s">
        <v>5635</v>
      </c>
      <c r="X82" s="2"/>
    </row>
    <row r="83" spans="1:24" x14ac:dyDescent="0.25">
      <c r="A83" s="6">
        <v>1001878139</v>
      </c>
      <c r="B83" s="2" t="s">
        <v>3629</v>
      </c>
      <c r="C83" s="2"/>
      <c r="D83" s="48">
        <v>45227</v>
      </c>
      <c r="E83" s="6">
        <v>2023</v>
      </c>
      <c r="F83" s="2" t="s">
        <v>8</v>
      </c>
      <c r="G83" s="2" t="s">
        <v>4462</v>
      </c>
      <c r="H83" s="2" t="s">
        <v>581</v>
      </c>
      <c r="I83" s="12">
        <v>11906.5</v>
      </c>
      <c r="J83" s="3">
        <v>1.5</v>
      </c>
      <c r="K83" s="3">
        <v>8.75</v>
      </c>
      <c r="L83" s="3">
        <v>2.75</v>
      </c>
      <c r="M83" s="12">
        <v>10388</v>
      </c>
      <c r="N83" s="12">
        <v>1518.5</v>
      </c>
      <c r="O83" s="124">
        <v>0.12753537983454399</v>
      </c>
      <c r="P83" s="123">
        <v>1187.2</v>
      </c>
      <c r="Q83" s="122">
        <v>799.07692307692298</v>
      </c>
      <c r="R83" s="122">
        <v>1360.74285714286</v>
      </c>
      <c r="S83" s="122">
        <v>915.88461538461502</v>
      </c>
      <c r="T83" s="2" t="s">
        <v>5469</v>
      </c>
      <c r="U83" s="5">
        <v>43</v>
      </c>
      <c r="V83" s="2">
        <v>2023</v>
      </c>
      <c r="W83" s="2" t="s">
        <v>5635</v>
      </c>
      <c r="X83" s="2"/>
    </row>
    <row r="84" spans="1:24" x14ac:dyDescent="0.25">
      <c r="A84" s="6">
        <v>1001904526</v>
      </c>
      <c r="B84" s="2" t="s">
        <v>3629</v>
      </c>
      <c r="C84" s="2"/>
      <c r="D84" s="48">
        <v>45228</v>
      </c>
      <c r="E84" s="6">
        <v>2023</v>
      </c>
      <c r="F84" s="2" t="s">
        <v>8</v>
      </c>
      <c r="G84" s="2" t="s">
        <v>3698</v>
      </c>
      <c r="H84" s="2" t="s">
        <v>577</v>
      </c>
      <c r="I84" s="12">
        <v>23523</v>
      </c>
      <c r="J84" s="3">
        <v>0.5</v>
      </c>
      <c r="K84" s="3">
        <v>12.67</v>
      </c>
      <c r="L84" s="3">
        <v>0.33</v>
      </c>
      <c r="M84" s="12">
        <v>19653.5</v>
      </c>
      <c r="N84" s="12">
        <v>3869.5</v>
      </c>
      <c r="O84" s="124">
        <v>0.16449857586192199</v>
      </c>
      <c r="P84" s="123">
        <v>1551.1838989739499</v>
      </c>
      <c r="Q84" s="122">
        <v>1455.81481481481</v>
      </c>
      <c r="R84" s="122">
        <v>1856.59037095501</v>
      </c>
      <c r="S84" s="122">
        <v>1742.44444444444</v>
      </c>
      <c r="T84" s="2" t="s">
        <v>5469</v>
      </c>
      <c r="U84" s="5">
        <v>43</v>
      </c>
      <c r="V84" s="2">
        <v>2023</v>
      </c>
      <c r="W84" s="2" t="s">
        <v>5635</v>
      </c>
      <c r="X84" s="2"/>
    </row>
    <row r="85" spans="1:24" x14ac:dyDescent="0.25">
      <c r="A85" s="6">
        <v>1001904527</v>
      </c>
      <c r="B85" s="2" t="s">
        <v>3629</v>
      </c>
      <c r="C85" s="2"/>
      <c r="D85" s="48">
        <v>45228</v>
      </c>
      <c r="E85" s="6">
        <v>2023</v>
      </c>
      <c r="F85" s="2" t="s">
        <v>8</v>
      </c>
      <c r="G85" s="2" t="s">
        <v>3698</v>
      </c>
      <c r="H85" s="2" t="s">
        <v>576</v>
      </c>
      <c r="I85" s="12">
        <v>20216.5</v>
      </c>
      <c r="J85" s="3">
        <v>2</v>
      </c>
      <c r="K85" s="3">
        <v>11</v>
      </c>
      <c r="L85" s="3">
        <v>0.5</v>
      </c>
      <c r="M85" s="12">
        <v>17281</v>
      </c>
      <c r="N85" s="12">
        <v>2935.5</v>
      </c>
      <c r="O85" s="124">
        <v>0.145203175623872</v>
      </c>
      <c r="P85" s="123">
        <v>1571</v>
      </c>
      <c r="Q85" s="122">
        <v>1280.07407407407</v>
      </c>
      <c r="R85" s="122">
        <v>1837.8636363636399</v>
      </c>
      <c r="S85" s="122">
        <v>1497.5185185185201</v>
      </c>
      <c r="T85" s="2" t="s">
        <v>5469</v>
      </c>
      <c r="U85" s="5">
        <v>43</v>
      </c>
      <c r="V85" s="2">
        <v>2023</v>
      </c>
      <c r="W85" s="2" t="s">
        <v>5635</v>
      </c>
      <c r="X85" s="2"/>
    </row>
    <row r="86" spans="1:24" x14ac:dyDescent="0.25">
      <c r="A86" s="6">
        <v>1001901292</v>
      </c>
      <c r="B86" s="2" t="s">
        <v>3629</v>
      </c>
      <c r="C86" s="2"/>
      <c r="D86" s="48">
        <v>45230</v>
      </c>
      <c r="E86" s="6">
        <v>2023</v>
      </c>
      <c r="F86" s="2" t="s">
        <v>8</v>
      </c>
      <c r="G86" s="2" t="s">
        <v>3939</v>
      </c>
      <c r="H86" s="2" t="s">
        <v>575</v>
      </c>
      <c r="I86" s="12">
        <v>53494</v>
      </c>
      <c r="J86" s="3">
        <v>1.5</v>
      </c>
      <c r="K86" s="3">
        <v>41.75</v>
      </c>
      <c r="L86" s="3">
        <v>1.75</v>
      </c>
      <c r="M86" s="12">
        <v>38207</v>
      </c>
      <c r="N86" s="12">
        <v>15287</v>
      </c>
      <c r="O86" s="126">
        <v>0.28577036677010498</v>
      </c>
      <c r="P86" s="123">
        <v>915.13772455089804</v>
      </c>
      <c r="Q86" s="122">
        <v>849.04444444444505</v>
      </c>
      <c r="R86" s="122">
        <v>1281.2934131736499</v>
      </c>
      <c r="S86" s="122">
        <v>1188.75555555556</v>
      </c>
      <c r="T86" s="2" t="s">
        <v>5469</v>
      </c>
      <c r="U86" s="5">
        <v>44</v>
      </c>
      <c r="V86" s="2">
        <v>2023</v>
      </c>
      <c r="W86" s="2" t="s">
        <v>5634</v>
      </c>
      <c r="X86" s="2"/>
    </row>
    <row r="87" spans="1:24" x14ac:dyDescent="0.25">
      <c r="A87" s="6">
        <v>1001899314</v>
      </c>
      <c r="B87" s="2" t="s">
        <v>3629</v>
      </c>
      <c r="C87" s="2"/>
      <c r="D87" s="48">
        <v>45231</v>
      </c>
      <c r="E87" s="6">
        <v>2023</v>
      </c>
      <c r="F87" s="2" t="s">
        <v>8</v>
      </c>
      <c r="G87" s="2" t="s">
        <v>3882</v>
      </c>
      <c r="H87" s="2" t="s">
        <v>574</v>
      </c>
      <c r="I87" s="12">
        <v>12542</v>
      </c>
      <c r="J87" s="3">
        <v>0.5</v>
      </c>
      <c r="K87" s="3">
        <v>10</v>
      </c>
      <c r="L87" s="3">
        <v>0.25</v>
      </c>
      <c r="M87" s="12">
        <v>10817.5</v>
      </c>
      <c r="N87" s="12">
        <v>1724.5</v>
      </c>
      <c r="O87" s="124">
        <v>0.13749800669749601</v>
      </c>
      <c r="P87" s="123">
        <v>1081.75</v>
      </c>
      <c r="Q87" s="122">
        <v>1006.27906976744</v>
      </c>
      <c r="R87" s="122">
        <v>1254.2</v>
      </c>
      <c r="S87" s="122">
        <v>1166.6976744185999</v>
      </c>
      <c r="T87" s="2" t="s">
        <v>5469</v>
      </c>
      <c r="U87" s="5">
        <v>44</v>
      </c>
      <c r="V87" s="2">
        <v>2023</v>
      </c>
      <c r="W87" s="2" t="s">
        <v>5634</v>
      </c>
      <c r="X87" s="2"/>
    </row>
    <row r="88" spans="1:24" x14ac:dyDescent="0.25">
      <c r="A88" s="6">
        <v>1001899386</v>
      </c>
      <c r="B88" s="2" t="s">
        <v>3629</v>
      </c>
      <c r="C88" s="2"/>
      <c r="D88" s="48">
        <v>45231</v>
      </c>
      <c r="E88" s="6">
        <v>2023</v>
      </c>
      <c r="F88" s="2" t="s">
        <v>8</v>
      </c>
      <c r="G88" s="2" t="s">
        <v>3882</v>
      </c>
      <c r="H88" s="2" t="s">
        <v>573</v>
      </c>
      <c r="I88" s="12">
        <v>20302</v>
      </c>
      <c r="J88" s="3">
        <v>0.5</v>
      </c>
      <c r="K88" s="3">
        <v>14</v>
      </c>
      <c r="L88" s="3">
        <v>0.5</v>
      </c>
      <c r="M88" s="12">
        <v>18052.5</v>
      </c>
      <c r="N88" s="12">
        <v>2249.5</v>
      </c>
      <c r="O88" s="124">
        <v>0.110801891439267</v>
      </c>
      <c r="P88" s="123">
        <v>1289.4642857142901</v>
      </c>
      <c r="Q88" s="122">
        <v>1203.5</v>
      </c>
      <c r="R88" s="122">
        <v>1450.1428571428601</v>
      </c>
      <c r="S88" s="122">
        <v>1353.4666666666701</v>
      </c>
      <c r="T88" s="2" t="s">
        <v>5469</v>
      </c>
      <c r="U88" s="5">
        <v>44</v>
      </c>
      <c r="V88" s="2">
        <v>2023</v>
      </c>
      <c r="W88" s="2" t="s">
        <v>5634</v>
      </c>
      <c r="X88" s="2"/>
    </row>
    <row r="89" spans="1:24" x14ac:dyDescent="0.25">
      <c r="A89" s="6">
        <v>1001899387</v>
      </c>
      <c r="B89" s="2" t="s">
        <v>3629</v>
      </c>
      <c r="C89" s="2"/>
      <c r="D89" s="48">
        <v>45232</v>
      </c>
      <c r="E89" s="6">
        <v>2023</v>
      </c>
      <c r="F89" s="2" t="s">
        <v>8</v>
      </c>
      <c r="G89" s="2" t="s">
        <v>3882</v>
      </c>
      <c r="H89" s="2" t="s">
        <v>572</v>
      </c>
      <c r="I89" s="12">
        <v>2660</v>
      </c>
      <c r="J89" s="3">
        <v>0.5</v>
      </c>
      <c r="K89" s="3">
        <v>3.75</v>
      </c>
      <c r="L89" s="3">
        <v>2.25</v>
      </c>
      <c r="M89" s="12">
        <v>2093</v>
      </c>
      <c r="N89" s="12">
        <v>567</v>
      </c>
      <c r="O89" s="124">
        <v>0.21315789473684199</v>
      </c>
      <c r="P89" s="123">
        <v>558.13333333333298</v>
      </c>
      <c r="Q89" s="122">
        <v>322</v>
      </c>
      <c r="R89" s="122">
        <v>709.33333333333303</v>
      </c>
      <c r="S89" s="122">
        <v>409.230769230769</v>
      </c>
      <c r="T89" s="2" t="s">
        <v>5469</v>
      </c>
      <c r="U89" s="5">
        <v>44</v>
      </c>
      <c r="V89" s="2">
        <v>2023</v>
      </c>
      <c r="W89" s="2" t="s">
        <v>5634</v>
      </c>
      <c r="X89" s="2"/>
    </row>
    <row r="90" spans="1:24" x14ac:dyDescent="0.25">
      <c r="A90" s="6">
        <v>1001876076</v>
      </c>
      <c r="B90" s="2" t="s">
        <v>3629</v>
      </c>
      <c r="C90" s="2"/>
      <c r="D90" s="48">
        <v>45232</v>
      </c>
      <c r="E90" s="6">
        <v>2023</v>
      </c>
      <c r="F90" s="2" t="s">
        <v>8</v>
      </c>
      <c r="G90" s="2" t="s">
        <v>4540</v>
      </c>
      <c r="H90" s="2" t="s">
        <v>571</v>
      </c>
      <c r="I90" s="12">
        <v>14907</v>
      </c>
      <c r="J90" s="3">
        <v>1.5</v>
      </c>
      <c r="K90" s="3">
        <v>11.5</v>
      </c>
      <c r="L90" s="3">
        <v>1.5</v>
      </c>
      <c r="M90" s="12">
        <v>13365</v>
      </c>
      <c r="N90" s="12">
        <v>1542</v>
      </c>
      <c r="O90" s="124">
        <v>0.103441336284967</v>
      </c>
      <c r="P90" s="123">
        <v>1162.1739130434801</v>
      </c>
      <c r="Q90" s="122">
        <v>921.72413793103499</v>
      </c>
      <c r="R90" s="122">
        <v>1296.26086956522</v>
      </c>
      <c r="S90" s="122">
        <v>1028.06896551724</v>
      </c>
      <c r="T90" s="2" t="s">
        <v>5469</v>
      </c>
      <c r="U90" s="5">
        <v>44</v>
      </c>
      <c r="V90" s="2">
        <v>2023</v>
      </c>
      <c r="W90" s="2" t="s">
        <v>5634</v>
      </c>
      <c r="X90" s="2"/>
    </row>
    <row r="91" spans="1:24" x14ac:dyDescent="0.25">
      <c r="A91" s="6">
        <v>1001878097</v>
      </c>
      <c r="B91" s="2" t="s">
        <v>3629</v>
      </c>
      <c r="C91" s="2"/>
      <c r="D91" s="48">
        <v>45233</v>
      </c>
      <c r="E91" s="6">
        <v>2023</v>
      </c>
      <c r="F91" s="2" t="s">
        <v>8</v>
      </c>
      <c r="G91" s="2" t="s">
        <v>3930</v>
      </c>
      <c r="H91" s="2" t="s">
        <v>569</v>
      </c>
      <c r="I91" s="12">
        <v>15605.5</v>
      </c>
      <c r="J91" s="3">
        <v>0.57999999999999996</v>
      </c>
      <c r="K91" s="3">
        <v>16.75</v>
      </c>
      <c r="L91" s="3">
        <v>1.5</v>
      </c>
      <c r="M91" s="12">
        <v>12499.5</v>
      </c>
      <c r="N91" s="12">
        <v>3106</v>
      </c>
      <c r="O91" s="124">
        <v>0.199032392425747</v>
      </c>
      <c r="P91" s="123">
        <v>746.23880597014897</v>
      </c>
      <c r="Q91" s="122">
        <v>663.80775358470498</v>
      </c>
      <c r="R91" s="122">
        <v>931.67164179104498</v>
      </c>
      <c r="S91" s="122">
        <v>828.75730217737703</v>
      </c>
      <c r="T91" s="2" t="s">
        <v>5469</v>
      </c>
      <c r="U91" s="5">
        <v>44</v>
      </c>
      <c r="V91" s="2">
        <v>2023</v>
      </c>
      <c r="W91" s="2" t="s">
        <v>5634</v>
      </c>
      <c r="X91" s="2"/>
    </row>
    <row r="92" spans="1:24" x14ac:dyDescent="0.25">
      <c r="A92" s="6">
        <v>1001878096</v>
      </c>
      <c r="B92" s="2" t="s">
        <v>3629</v>
      </c>
      <c r="C92" s="2"/>
      <c r="D92" s="48">
        <v>45233</v>
      </c>
      <c r="E92" s="6">
        <v>2023</v>
      </c>
      <c r="F92" s="2" t="s">
        <v>8</v>
      </c>
      <c r="G92" s="2" t="s">
        <v>3930</v>
      </c>
      <c r="H92" s="2" t="s">
        <v>570</v>
      </c>
      <c r="I92" s="12">
        <v>9235</v>
      </c>
      <c r="J92" s="3">
        <v>0.5</v>
      </c>
      <c r="K92" s="3">
        <v>8.5</v>
      </c>
      <c r="L92" s="3">
        <v>0.5</v>
      </c>
      <c r="M92" s="12">
        <v>7435.5</v>
      </c>
      <c r="N92" s="12">
        <v>1799.5</v>
      </c>
      <c r="O92" s="124">
        <v>0.19485652409312401</v>
      </c>
      <c r="P92" s="123">
        <v>874.76470588235304</v>
      </c>
      <c r="Q92" s="122">
        <v>782.68421052631595</v>
      </c>
      <c r="R92" s="122">
        <v>1086.4705882352901</v>
      </c>
      <c r="S92" s="122">
        <v>972.10526315789502</v>
      </c>
      <c r="T92" s="2" t="s">
        <v>5469</v>
      </c>
      <c r="U92" s="5">
        <v>44</v>
      </c>
      <c r="V92" s="2">
        <v>2023</v>
      </c>
      <c r="W92" s="2" t="s">
        <v>5634</v>
      </c>
      <c r="X92" s="2"/>
    </row>
    <row r="93" spans="1:24" x14ac:dyDescent="0.25">
      <c r="A93" s="6">
        <v>1001878091</v>
      </c>
      <c r="B93" s="2" t="s">
        <v>3629</v>
      </c>
      <c r="C93" s="2"/>
      <c r="D93" s="48">
        <v>45234</v>
      </c>
      <c r="E93" s="6">
        <v>2023</v>
      </c>
      <c r="F93" s="2" t="s">
        <v>8</v>
      </c>
      <c r="G93" s="2" t="s">
        <v>3974</v>
      </c>
      <c r="H93" s="2" t="s">
        <v>568</v>
      </c>
      <c r="I93" s="12">
        <v>9315</v>
      </c>
      <c r="J93" s="3">
        <v>1.5</v>
      </c>
      <c r="K93" s="3">
        <v>8.5</v>
      </c>
      <c r="L93" s="3">
        <v>2.5</v>
      </c>
      <c r="M93" s="12">
        <v>7308</v>
      </c>
      <c r="N93" s="12">
        <v>2007</v>
      </c>
      <c r="O93" s="124">
        <v>0.215458937198068</v>
      </c>
      <c r="P93" s="123">
        <v>859.76470588235304</v>
      </c>
      <c r="Q93" s="122">
        <v>584.64</v>
      </c>
      <c r="R93" s="122">
        <v>1095.88235294118</v>
      </c>
      <c r="S93" s="122">
        <v>745.2</v>
      </c>
      <c r="T93" s="2" t="s">
        <v>5469</v>
      </c>
      <c r="U93" s="5">
        <v>44</v>
      </c>
      <c r="V93" s="2">
        <v>2023</v>
      </c>
      <c r="W93" s="2" t="s">
        <v>5634</v>
      </c>
      <c r="X93" s="2"/>
    </row>
    <row r="94" spans="1:24" x14ac:dyDescent="0.25">
      <c r="A94" s="6">
        <v>1001876075</v>
      </c>
      <c r="B94" s="2" t="s">
        <v>3629</v>
      </c>
      <c r="C94" s="2"/>
      <c r="D94" s="48">
        <v>45234</v>
      </c>
      <c r="E94" s="6">
        <v>2023</v>
      </c>
      <c r="F94" s="2" t="s">
        <v>8</v>
      </c>
      <c r="G94" s="2" t="s">
        <v>4576</v>
      </c>
      <c r="H94" s="2" t="s">
        <v>567</v>
      </c>
      <c r="I94" s="12">
        <v>6853</v>
      </c>
      <c r="J94" s="3">
        <v>0.75</v>
      </c>
      <c r="K94" s="3">
        <v>5</v>
      </c>
      <c r="L94" s="3">
        <v>2.5</v>
      </c>
      <c r="M94" s="12">
        <v>5631.5</v>
      </c>
      <c r="N94" s="12">
        <v>1221.5</v>
      </c>
      <c r="O94" s="124">
        <v>0.17824310520939701</v>
      </c>
      <c r="P94" s="123">
        <v>1126.3</v>
      </c>
      <c r="Q94" s="122">
        <v>682.60606060606096</v>
      </c>
      <c r="R94" s="122">
        <v>1370.6</v>
      </c>
      <c r="S94" s="122">
        <v>830.66666666666697</v>
      </c>
      <c r="T94" s="2" t="s">
        <v>5469</v>
      </c>
      <c r="U94" s="5">
        <v>44</v>
      </c>
      <c r="V94" s="2">
        <v>2023</v>
      </c>
      <c r="W94" s="2" t="s">
        <v>5634</v>
      </c>
      <c r="X94" s="2"/>
    </row>
    <row r="95" spans="1:24" x14ac:dyDescent="0.25">
      <c r="A95" s="6">
        <v>1001878102</v>
      </c>
      <c r="B95" s="2" t="s">
        <v>3629</v>
      </c>
      <c r="C95" s="2"/>
      <c r="D95" s="48">
        <v>45235</v>
      </c>
      <c r="E95" s="6">
        <v>2023</v>
      </c>
      <c r="F95" s="2" t="s">
        <v>8</v>
      </c>
      <c r="G95" s="2" t="s">
        <v>3750</v>
      </c>
      <c r="H95" s="2" t="s">
        <v>566</v>
      </c>
      <c r="I95" s="12">
        <v>6483</v>
      </c>
      <c r="J95" s="3">
        <v>0.5</v>
      </c>
      <c r="K95" s="3">
        <v>11</v>
      </c>
      <c r="L95" s="3">
        <v>0.5</v>
      </c>
      <c r="M95" s="12">
        <v>4301</v>
      </c>
      <c r="N95" s="12">
        <v>2182</v>
      </c>
      <c r="O95" s="126">
        <v>0.33657257442541999</v>
      </c>
      <c r="P95" s="123">
        <v>391</v>
      </c>
      <c r="Q95" s="122">
        <v>358.41666666666703</v>
      </c>
      <c r="R95" s="122">
        <v>589.36363636363603</v>
      </c>
      <c r="S95" s="122">
        <v>540.25</v>
      </c>
      <c r="T95" s="2" t="s">
        <v>5469</v>
      </c>
      <c r="U95" s="5">
        <v>44</v>
      </c>
      <c r="V95" s="2">
        <v>2023</v>
      </c>
      <c r="W95" s="2" t="s">
        <v>5634</v>
      </c>
      <c r="X95" s="2"/>
    </row>
    <row r="96" spans="1:24" x14ac:dyDescent="0.25">
      <c r="A96" s="6">
        <v>1001878105</v>
      </c>
      <c r="B96" s="2" t="s">
        <v>3629</v>
      </c>
      <c r="C96" s="2"/>
      <c r="D96" s="48">
        <v>45235</v>
      </c>
      <c r="E96" s="6">
        <v>2023</v>
      </c>
      <c r="F96" s="2" t="s">
        <v>8</v>
      </c>
      <c r="G96" s="2" t="s">
        <v>3750</v>
      </c>
      <c r="H96" s="2" t="s">
        <v>565</v>
      </c>
      <c r="I96" s="12">
        <v>4472</v>
      </c>
      <c r="J96" s="3">
        <v>0.5</v>
      </c>
      <c r="K96" s="3">
        <v>5</v>
      </c>
      <c r="L96" s="3">
        <v>0.5</v>
      </c>
      <c r="M96" s="12">
        <v>3466.5</v>
      </c>
      <c r="N96" s="12">
        <v>1005.5</v>
      </c>
      <c r="O96" s="124">
        <v>0.22484347048300499</v>
      </c>
      <c r="P96" s="123">
        <v>693.3</v>
      </c>
      <c r="Q96" s="122">
        <v>577.75</v>
      </c>
      <c r="R96" s="122">
        <v>894.4</v>
      </c>
      <c r="S96" s="122">
        <v>745.33333333333303</v>
      </c>
      <c r="T96" s="2" t="s">
        <v>5469</v>
      </c>
      <c r="U96" s="5">
        <v>44</v>
      </c>
      <c r="V96" s="2">
        <v>2023</v>
      </c>
      <c r="W96" s="2" t="s">
        <v>5634</v>
      </c>
      <c r="X96" s="2"/>
    </row>
    <row r="97" spans="1:24" x14ac:dyDescent="0.25">
      <c r="A97" s="6">
        <v>1001878126</v>
      </c>
      <c r="B97" s="2" t="s">
        <v>3629</v>
      </c>
      <c r="C97" s="2"/>
      <c r="D97" s="48">
        <v>45235</v>
      </c>
      <c r="E97" s="6">
        <v>2023</v>
      </c>
      <c r="F97" s="2" t="s">
        <v>8</v>
      </c>
      <c r="G97" s="2" t="s">
        <v>3750</v>
      </c>
      <c r="H97" s="2" t="s">
        <v>564</v>
      </c>
      <c r="I97" s="12">
        <v>3928</v>
      </c>
      <c r="J97" s="3">
        <v>0.5</v>
      </c>
      <c r="K97" s="3">
        <v>3.5</v>
      </c>
      <c r="L97" s="3">
        <v>0.75</v>
      </c>
      <c r="M97" s="12">
        <v>3083.5</v>
      </c>
      <c r="N97" s="12">
        <v>844.5</v>
      </c>
      <c r="O97" s="124">
        <v>0.21499490835030599</v>
      </c>
      <c r="P97" s="123">
        <v>881</v>
      </c>
      <c r="Q97" s="122">
        <v>649.15789473684197</v>
      </c>
      <c r="R97" s="122">
        <v>1122.2857142857099</v>
      </c>
      <c r="S97" s="122">
        <v>826.94736842105306</v>
      </c>
      <c r="T97" s="2" t="s">
        <v>5469</v>
      </c>
      <c r="U97" s="5">
        <v>44</v>
      </c>
      <c r="V97" s="2">
        <v>2023</v>
      </c>
      <c r="W97" s="2" t="s">
        <v>5634</v>
      </c>
      <c r="X97" s="2"/>
    </row>
    <row r="98" spans="1:24" x14ac:dyDescent="0.25">
      <c r="A98" s="6">
        <v>1001902283</v>
      </c>
      <c r="B98" s="2" t="s">
        <v>3629</v>
      </c>
      <c r="C98" s="2"/>
      <c r="D98" s="48">
        <v>45236</v>
      </c>
      <c r="E98" s="6">
        <v>2023</v>
      </c>
      <c r="F98" s="2" t="s">
        <v>8</v>
      </c>
      <c r="G98" s="2" t="s">
        <v>3750</v>
      </c>
      <c r="H98" s="2" t="s">
        <v>563</v>
      </c>
      <c r="I98" s="12">
        <v>38165</v>
      </c>
      <c r="J98" s="3">
        <v>0.5</v>
      </c>
      <c r="K98" s="3">
        <v>29.5</v>
      </c>
      <c r="L98" s="3">
        <v>0.25</v>
      </c>
      <c r="M98" s="12">
        <v>30360.5</v>
      </c>
      <c r="N98" s="12">
        <v>7804.5</v>
      </c>
      <c r="O98" s="124">
        <v>0.20449364601074299</v>
      </c>
      <c r="P98" s="123">
        <v>1029.16949152542</v>
      </c>
      <c r="Q98" s="122">
        <v>1003.65289256198</v>
      </c>
      <c r="R98" s="122">
        <v>1293.7288135593201</v>
      </c>
      <c r="S98" s="122">
        <v>1261.65289256198</v>
      </c>
      <c r="T98" s="2" t="s">
        <v>5469</v>
      </c>
      <c r="U98" s="5">
        <v>45</v>
      </c>
      <c r="V98" s="2">
        <v>2023</v>
      </c>
      <c r="W98" s="2" t="s">
        <v>5633</v>
      </c>
      <c r="X98" s="2"/>
    </row>
    <row r="99" spans="1:24" x14ac:dyDescent="0.25">
      <c r="A99" s="6">
        <v>1001878127</v>
      </c>
      <c r="B99" s="2" t="s">
        <v>3629</v>
      </c>
      <c r="C99" s="2"/>
      <c r="D99" s="48">
        <v>45237</v>
      </c>
      <c r="E99" s="6">
        <v>2023</v>
      </c>
      <c r="F99" s="2" t="s">
        <v>8</v>
      </c>
      <c r="G99" s="2" t="s">
        <v>3750</v>
      </c>
      <c r="H99" s="2" t="s">
        <v>562</v>
      </c>
      <c r="I99" s="12">
        <v>34851</v>
      </c>
      <c r="J99" s="3">
        <v>1.5</v>
      </c>
      <c r="K99" s="3">
        <v>21</v>
      </c>
      <c r="L99" s="3">
        <v>2.5</v>
      </c>
      <c r="M99" s="12">
        <v>26803.5</v>
      </c>
      <c r="N99" s="12">
        <v>8047.5</v>
      </c>
      <c r="O99" s="124">
        <v>0.230911595076181</v>
      </c>
      <c r="P99" s="123">
        <v>1276.3571428571399</v>
      </c>
      <c r="Q99" s="122">
        <v>1072.1400000000001</v>
      </c>
      <c r="R99" s="122">
        <v>1659.57142857143</v>
      </c>
      <c r="S99" s="122">
        <v>1394.04</v>
      </c>
      <c r="T99" s="2" t="s">
        <v>5469</v>
      </c>
      <c r="U99" s="5">
        <v>45</v>
      </c>
      <c r="V99" s="2">
        <v>2023</v>
      </c>
      <c r="W99" s="2" t="s">
        <v>5633</v>
      </c>
      <c r="X99" s="2"/>
    </row>
    <row r="100" spans="1:24" x14ac:dyDescent="0.25">
      <c r="A100" s="6">
        <v>1001878136</v>
      </c>
      <c r="B100" s="2" t="s">
        <v>3629</v>
      </c>
      <c r="C100" s="2"/>
      <c r="D100" s="48">
        <v>45238</v>
      </c>
      <c r="E100" s="6">
        <v>2023</v>
      </c>
      <c r="F100" s="2" t="s">
        <v>8</v>
      </c>
      <c r="G100" s="2" t="s">
        <v>4659</v>
      </c>
      <c r="H100" s="2" t="s">
        <v>560</v>
      </c>
      <c r="I100" s="12">
        <v>37681</v>
      </c>
      <c r="J100" s="3">
        <v>2</v>
      </c>
      <c r="K100" s="3">
        <v>26.75</v>
      </c>
      <c r="L100" s="3">
        <v>1.75</v>
      </c>
      <c r="M100" s="12">
        <v>31099.5</v>
      </c>
      <c r="N100" s="12">
        <v>6581.5</v>
      </c>
      <c r="O100" s="124">
        <v>0.17466362357686899</v>
      </c>
      <c r="P100" s="123">
        <v>1162.5981308411201</v>
      </c>
      <c r="Q100" s="122">
        <v>1019.6557377049201</v>
      </c>
      <c r="R100" s="122">
        <v>1408.6355140186899</v>
      </c>
      <c r="S100" s="122">
        <v>1235.4426229508199</v>
      </c>
      <c r="T100" s="2" t="s">
        <v>5469</v>
      </c>
      <c r="U100" s="5">
        <v>45</v>
      </c>
      <c r="V100" s="2">
        <v>2023</v>
      </c>
      <c r="W100" s="2" t="s">
        <v>5633</v>
      </c>
      <c r="X100" s="2"/>
    </row>
    <row r="101" spans="1:24" x14ac:dyDescent="0.25">
      <c r="A101" s="6">
        <v>1001876078</v>
      </c>
      <c r="B101" s="2" t="s">
        <v>3629</v>
      </c>
      <c r="C101" s="2"/>
      <c r="D101" s="48">
        <v>45239</v>
      </c>
      <c r="E101" s="6">
        <v>2023</v>
      </c>
      <c r="F101" s="2" t="s">
        <v>8</v>
      </c>
      <c r="G101" s="2" t="s">
        <v>4592</v>
      </c>
      <c r="H101" s="2" t="s">
        <v>559</v>
      </c>
      <c r="I101" s="12">
        <v>15788</v>
      </c>
      <c r="J101" s="3">
        <v>1.5</v>
      </c>
      <c r="K101" s="3">
        <v>18</v>
      </c>
      <c r="L101" s="3">
        <v>1</v>
      </c>
      <c r="M101" s="12">
        <v>10314.5</v>
      </c>
      <c r="N101" s="12">
        <v>5473.5</v>
      </c>
      <c r="O101" s="126">
        <v>0.34668735748669899</v>
      </c>
      <c r="P101" s="123">
        <v>573.02777777777806</v>
      </c>
      <c r="Q101" s="122">
        <v>503.14634146341501</v>
      </c>
      <c r="R101" s="122">
        <v>877.11111111111097</v>
      </c>
      <c r="S101" s="122">
        <v>770.14634146341496</v>
      </c>
      <c r="T101" s="2" t="s">
        <v>5469</v>
      </c>
      <c r="U101" s="5">
        <v>45</v>
      </c>
      <c r="V101" s="2">
        <v>2023</v>
      </c>
      <c r="W101" s="2" t="s">
        <v>5633</v>
      </c>
      <c r="X101" s="2"/>
    </row>
    <row r="102" spans="1:24" x14ac:dyDescent="0.25">
      <c r="A102" s="6">
        <v>1001876082</v>
      </c>
      <c r="B102" s="2" t="s">
        <v>3629</v>
      </c>
      <c r="C102" s="2"/>
      <c r="D102" s="48">
        <v>45239</v>
      </c>
      <c r="E102" s="6">
        <v>2023</v>
      </c>
      <c r="F102" s="2" t="s">
        <v>8</v>
      </c>
      <c r="G102" s="2" t="s">
        <v>4489</v>
      </c>
      <c r="H102" s="2" t="s">
        <v>558</v>
      </c>
      <c r="I102" s="12">
        <v>4249</v>
      </c>
      <c r="J102" s="3">
        <v>1.5</v>
      </c>
      <c r="K102" s="3">
        <v>4</v>
      </c>
      <c r="L102" s="3">
        <v>2.25</v>
      </c>
      <c r="M102" s="12">
        <v>3490</v>
      </c>
      <c r="N102" s="12">
        <v>759</v>
      </c>
      <c r="O102" s="124">
        <v>0.17863026594492801</v>
      </c>
      <c r="P102" s="123">
        <v>872.5</v>
      </c>
      <c r="Q102" s="122">
        <v>450.322580645161</v>
      </c>
      <c r="R102" s="122">
        <v>1062.25</v>
      </c>
      <c r="S102" s="122">
        <v>548.25806451612902</v>
      </c>
      <c r="T102" s="2" t="s">
        <v>5469</v>
      </c>
      <c r="U102" s="5">
        <v>45</v>
      </c>
      <c r="V102" s="2">
        <v>2023</v>
      </c>
      <c r="W102" s="2" t="s">
        <v>5633</v>
      </c>
      <c r="X102" s="2"/>
    </row>
    <row r="103" spans="1:24" x14ac:dyDescent="0.25">
      <c r="A103" s="6">
        <v>1001876080</v>
      </c>
      <c r="B103" s="2" t="s">
        <v>3629</v>
      </c>
      <c r="C103" s="2"/>
      <c r="D103" s="48">
        <v>45240</v>
      </c>
      <c r="E103" s="6">
        <v>2023</v>
      </c>
      <c r="F103" s="2" t="s">
        <v>8</v>
      </c>
      <c r="G103" s="2" t="s">
        <v>3845</v>
      </c>
      <c r="H103" s="2" t="s">
        <v>556</v>
      </c>
      <c r="I103" s="12">
        <v>28592</v>
      </c>
      <c r="J103" s="3">
        <v>1.5</v>
      </c>
      <c r="K103" s="3">
        <v>18.75</v>
      </c>
      <c r="L103" s="3">
        <v>2</v>
      </c>
      <c r="M103" s="12">
        <v>26006.5</v>
      </c>
      <c r="N103" s="12">
        <v>2585.5</v>
      </c>
      <c r="O103" s="124">
        <v>9.0427392277560206E-2</v>
      </c>
      <c r="P103" s="123">
        <v>1387.0133333333299</v>
      </c>
      <c r="Q103" s="122">
        <v>1168.8314606741601</v>
      </c>
      <c r="R103" s="122">
        <v>1524.9066666666699</v>
      </c>
      <c r="S103" s="122">
        <v>1285.0337078651701</v>
      </c>
      <c r="T103" s="2" t="s">
        <v>5469</v>
      </c>
      <c r="U103" s="5">
        <v>45</v>
      </c>
      <c r="V103" s="2">
        <v>2023</v>
      </c>
      <c r="W103" s="2" t="s">
        <v>5633</v>
      </c>
      <c r="X103" s="2"/>
    </row>
    <row r="104" spans="1:24" x14ac:dyDescent="0.25">
      <c r="A104" s="6">
        <v>1001878089</v>
      </c>
      <c r="B104" s="2" t="s">
        <v>3629</v>
      </c>
      <c r="C104" s="2"/>
      <c r="D104" s="48">
        <v>45241</v>
      </c>
      <c r="E104" s="6">
        <v>2023</v>
      </c>
      <c r="F104" s="2" t="s">
        <v>8</v>
      </c>
      <c r="G104" s="2" t="s">
        <v>4377</v>
      </c>
      <c r="H104" s="2" t="s">
        <v>553</v>
      </c>
      <c r="I104" s="12">
        <v>5076.5</v>
      </c>
      <c r="J104" s="3">
        <v>0.5</v>
      </c>
      <c r="K104" s="3">
        <v>6</v>
      </c>
      <c r="L104" s="3">
        <v>0.5</v>
      </c>
      <c r="M104" s="12">
        <v>3853.5</v>
      </c>
      <c r="N104" s="12">
        <v>1223</v>
      </c>
      <c r="O104" s="124">
        <v>0.24091401556190301</v>
      </c>
      <c r="P104" s="123">
        <v>642.25</v>
      </c>
      <c r="Q104" s="122">
        <v>550.5</v>
      </c>
      <c r="R104" s="122">
        <v>846.08333333333303</v>
      </c>
      <c r="S104" s="122">
        <v>725.21428571428601</v>
      </c>
      <c r="T104" s="2" t="s">
        <v>5469</v>
      </c>
      <c r="U104" s="5">
        <v>45</v>
      </c>
      <c r="V104" s="2">
        <v>2023</v>
      </c>
      <c r="W104" s="2" t="s">
        <v>5633</v>
      </c>
      <c r="X104" s="2"/>
    </row>
    <row r="105" spans="1:24" x14ac:dyDescent="0.25">
      <c r="A105" s="6">
        <v>1001878087</v>
      </c>
      <c r="B105" s="2" t="s">
        <v>3629</v>
      </c>
      <c r="C105" s="2"/>
      <c r="D105" s="48">
        <v>45241</v>
      </c>
      <c r="E105" s="6">
        <v>2023</v>
      </c>
      <c r="F105" s="2" t="s">
        <v>8</v>
      </c>
      <c r="G105" s="2" t="s">
        <v>4377</v>
      </c>
      <c r="H105" s="2" t="s">
        <v>555</v>
      </c>
      <c r="I105" s="12">
        <v>14110</v>
      </c>
      <c r="J105" s="3">
        <v>1.5</v>
      </c>
      <c r="K105" s="3">
        <v>14.5</v>
      </c>
      <c r="L105" s="3">
        <v>0.5</v>
      </c>
      <c r="M105" s="12">
        <v>11644</v>
      </c>
      <c r="N105" s="12">
        <v>2466</v>
      </c>
      <c r="O105" s="124">
        <v>0.17476966690290599</v>
      </c>
      <c r="P105" s="123">
        <v>803.03448275862104</v>
      </c>
      <c r="Q105" s="122">
        <v>705.69696969696997</v>
      </c>
      <c r="R105" s="122">
        <v>973.10344827586198</v>
      </c>
      <c r="S105" s="122">
        <v>855.15151515151501</v>
      </c>
      <c r="T105" s="2" t="s">
        <v>5469</v>
      </c>
      <c r="U105" s="5">
        <v>45</v>
      </c>
      <c r="V105" s="2">
        <v>2023</v>
      </c>
      <c r="W105" s="2" t="s">
        <v>5633</v>
      </c>
      <c r="X105" s="2"/>
    </row>
    <row r="106" spans="1:24" x14ac:dyDescent="0.25">
      <c r="A106" s="6">
        <v>1001878088</v>
      </c>
      <c r="B106" s="2" t="s">
        <v>3629</v>
      </c>
      <c r="C106" s="2"/>
      <c r="D106" s="48">
        <v>45241</v>
      </c>
      <c r="E106" s="6">
        <v>2023</v>
      </c>
      <c r="F106" s="2" t="s">
        <v>8</v>
      </c>
      <c r="G106" s="2" t="s">
        <v>4377</v>
      </c>
      <c r="H106" s="2" t="s">
        <v>554</v>
      </c>
      <c r="I106" s="12">
        <v>9255</v>
      </c>
      <c r="J106" s="3">
        <v>1.5</v>
      </c>
      <c r="K106" s="3">
        <v>5.5</v>
      </c>
      <c r="L106" s="3">
        <v>0.5</v>
      </c>
      <c r="M106" s="12">
        <v>7331</v>
      </c>
      <c r="N106" s="12">
        <v>1924</v>
      </c>
      <c r="O106" s="124">
        <v>0.20788762830902199</v>
      </c>
      <c r="P106" s="123">
        <v>1332.9090909090901</v>
      </c>
      <c r="Q106" s="122">
        <v>977.46666666666704</v>
      </c>
      <c r="R106" s="122">
        <v>1682.72727272727</v>
      </c>
      <c r="S106" s="122">
        <v>1234</v>
      </c>
      <c r="T106" s="2" t="s">
        <v>5469</v>
      </c>
      <c r="U106" s="5">
        <v>45</v>
      </c>
      <c r="V106" s="2">
        <v>2023</v>
      </c>
      <c r="W106" s="2" t="s">
        <v>5633</v>
      </c>
      <c r="X106" s="2"/>
    </row>
    <row r="107" spans="1:24" x14ac:dyDescent="0.25">
      <c r="A107" s="6">
        <v>1001878140</v>
      </c>
      <c r="B107" s="2" t="s">
        <v>3629</v>
      </c>
      <c r="C107" s="2"/>
      <c r="D107" s="48">
        <v>45241</v>
      </c>
      <c r="E107" s="6">
        <v>2023</v>
      </c>
      <c r="F107" s="2" t="s">
        <v>8</v>
      </c>
      <c r="G107" s="2" t="s">
        <v>3890</v>
      </c>
      <c r="H107" s="2" t="s">
        <v>549</v>
      </c>
      <c r="I107" s="12">
        <v>33447</v>
      </c>
      <c r="J107" s="3">
        <v>0.5</v>
      </c>
      <c r="K107" s="3">
        <v>14.75</v>
      </c>
      <c r="L107" s="3">
        <v>0.42</v>
      </c>
      <c r="M107" s="12">
        <v>30761.5</v>
      </c>
      <c r="N107" s="12">
        <v>2685.5</v>
      </c>
      <c r="O107" s="124">
        <v>8.0291206984183905E-2</v>
      </c>
      <c r="P107" s="123">
        <v>2085.52542372881</v>
      </c>
      <c r="Q107" s="122">
        <v>1963.0823229100199</v>
      </c>
      <c r="R107" s="122">
        <v>2267.5932203389798</v>
      </c>
      <c r="S107" s="122">
        <v>2134.4607530312701</v>
      </c>
      <c r="T107" s="2" t="s">
        <v>5469</v>
      </c>
      <c r="U107" s="5">
        <v>45</v>
      </c>
      <c r="V107" s="2">
        <v>2023</v>
      </c>
      <c r="W107" s="2" t="s">
        <v>5633</v>
      </c>
      <c r="X107" s="2"/>
    </row>
    <row r="108" spans="1:24" x14ac:dyDescent="0.25">
      <c r="A108" s="6">
        <v>1001878090</v>
      </c>
      <c r="B108" s="2" t="s">
        <v>3629</v>
      </c>
      <c r="C108" s="2"/>
      <c r="D108" s="48">
        <v>45242</v>
      </c>
      <c r="E108" s="6">
        <v>2023</v>
      </c>
      <c r="F108" s="2" t="s">
        <v>8</v>
      </c>
      <c r="G108" s="2" t="s">
        <v>4377</v>
      </c>
      <c r="H108" s="2" t="s">
        <v>552</v>
      </c>
      <c r="I108" s="12">
        <v>7874.5</v>
      </c>
      <c r="J108" s="3">
        <v>2</v>
      </c>
      <c r="K108" s="3">
        <v>7.25</v>
      </c>
      <c r="L108" s="3">
        <v>2.25</v>
      </c>
      <c r="M108" s="12">
        <v>6364</v>
      </c>
      <c r="N108" s="12">
        <v>1510.5</v>
      </c>
      <c r="O108" s="124">
        <v>0.19182170296526799</v>
      </c>
      <c r="P108" s="123">
        <v>877.79310344827604</v>
      </c>
      <c r="Q108" s="122">
        <v>553.39130434782601</v>
      </c>
      <c r="R108" s="122">
        <v>1086.1379310344801</v>
      </c>
      <c r="S108" s="122">
        <v>684.73913043478296</v>
      </c>
      <c r="T108" s="2" t="s">
        <v>5469</v>
      </c>
      <c r="U108" s="5">
        <v>45</v>
      </c>
      <c r="V108" s="2">
        <v>2023</v>
      </c>
      <c r="W108" s="2" t="s">
        <v>5633</v>
      </c>
      <c r="X108" s="2"/>
    </row>
    <row r="109" spans="1:24" x14ac:dyDescent="0.25">
      <c r="A109" s="6">
        <v>1001886929</v>
      </c>
      <c r="B109" s="2" t="s">
        <v>3629</v>
      </c>
      <c r="C109" s="2"/>
      <c r="D109" s="48">
        <v>45243</v>
      </c>
      <c r="E109" s="6">
        <v>2023</v>
      </c>
      <c r="F109" s="2" t="s">
        <v>8</v>
      </c>
      <c r="G109" s="2" t="s">
        <v>3878</v>
      </c>
      <c r="H109" s="2" t="s">
        <v>551</v>
      </c>
      <c r="I109" s="12">
        <v>45586.5</v>
      </c>
      <c r="J109" s="3">
        <v>1.5</v>
      </c>
      <c r="K109" s="3">
        <v>25.75</v>
      </c>
      <c r="L109" s="3">
        <v>1.5</v>
      </c>
      <c r="M109" s="12">
        <v>39117.5</v>
      </c>
      <c r="N109" s="12">
        <v>6469</v>
      </c>
      <c r="O109" s="124">
        <v>0.14190604674629601</v>
      </c>
      <c r="P109" s="123">
        <v>1519.12621359223</v>
      </c>
      <c r="Q109" s="122">
        <v>1360.6086956521699</v>
      </c>
      <c r="R109" s="122">
        <v>1770.34951456311</v>
      </c>
      <c r="S109" s="122">
        <v>1585.6173913043499</v>
      </c>
      <c r="T109" s="2" t="s">
        <v>5469</v>
      </c>
      <c r="U109" s="5">
        <v>46</v>
      </c>
      <c r="V109" s="2">
        <v>2023</v>
      </c>
      <c r="W109" s="2" t="s">
        <v>5632</v>
      </c>
      <c r="X109" s="2"/>
    </row>
    <row r="110" spans="1:24" x14ac:dyDescent="0.25">
      <c r="A110" s="6">
        <v>1001878141</v>
      </c>
      <c r="B110" s="2" t="s">
        <v>3629</v>
      </c>
      <c r="C110" s="2"/>
      <c r="D110" s="48">
        <v>45244</v>
      </c>
      <c r="E110" s="6">
        <v>2023</v>
      </c>
      <c r="F110" s="2" t="s">
        <v>8</v>
      </c>
      <c r="G110" s="2" t="s">
        <v>3890</v>
      </c>
      <c r="H110" s="2" t="s">
        <v>550</v>
      </c>
      <c r="I110" s="12">
        <v>10877</v>
      </c>
      <c r="J110" s="3">
        <v>2</v>
      </c>
      <c r="K110" s="3">
        <v>8</v>
      </c>
      <c r="L110" s="3">
        <v>0.5</v>
      </c>
      <c r="M110" s="12">
        <v>9618</v>
      </c>
      <c r="N110" s="12">
        <v>1259</v>
      </c>
      <c r="O110" s="124">
        <v>0.115748827801784</v>
      </c>
      <c r="P110" s="123">
        <v>1202.25</v>
      </c>
      <c r="Q110" s="122">
        <v>916</v>
      </c>
      <c r="R110" s="122">
        <v>1359.625</v>
      </c>
      <c r="S110" s="122">
        <v>1035.9047619047601</v>
      </c>
      <c r="T110" s="2" t="s">
        <v>5469</v>
      </c>
      <c r="U110" s="5">
        <v>46</v>
      </c>
      <c r="V110" s="2">
        <v>2023</v>
      </c>
      <c r="W110" s="2" t="s">
        <v>5632</v>
      </c>
      <c r="X110" s="2"/>
    </row>
    <row r="111" spans="1:24" x14ac:dyDescent="0.25">
      <c r="A111" s="6">
        <v>1001878143</v>
      </c>
      <c r="B111" s="2" t="s">
        <v>3629</v>
      </c>
      <c r="C111" s="2"/>
      <c r="D111" s="48">
        <v>45245</v>
      </c>
      <c r="E111" s="6">
        <v>2023</v>
      </c>
      <c r="F111" s="2" t="s">
        <v>8</v>
      </c>
      <c r="G111" s="2" t="s">
        <v>3890</v>
      </c>
      <c r="H111" s="2" t="s">
        <v>547</v>
      </c>
      <c r="I111" s="12">
        <v>9344</v>
      </c>
      <c r="J111" s="3">
        <v>1.5</v>
      </c>
      <c r="K111" s="3">
        <v>9.5</v>
      </c>
      <c r="L111" s="3">
        <v>2</v>
      </c>
      <c r="M111" s="12">
        <v>7319.5</v>
      </c>
      <c r="N111" s="12">
        <v>2024.5</v>
      </c>
      <c r="O111" s="124">
        <v>0.216663099315069</v>
      </c>
      <c r="P111" s="123">
        <v>770.47368421052602</v>
      </c>
      <c r="Q111" s="122">
        <v>563.038461538462</v>
      </c>
      <c r="R111" s="122">
        <v>983.57894736842104</v>
      </c>
      <c r="S111" s="122">
        <v>718.76923076923094</v>
      </c>
      <c r="T111" s="2" t="s">
        <v>5469</v>
      </c>
      <c r="U111" s="5">
        <v>46</v>
      </c>
      <c r="V111" s="2">
        <v>2023</v>
      </c>
      <c r="W111" s="2" t="s">
        <v>5632</v>
      </c>
      <c r="X111" s="2"/>
    </row>
    <row r="112" spans="1:24" x14ac:dyDescent="0.25">
      <c r="A112" s="6">
        <v>1001878142</v>
      </c>
      <c r="B112" s="2" t="s">
        <v>3629</v>
      </c>
      <c r="C112" s="2"/>
      <c r="D112" s="48">
        <v>45245</v>
      </c>
      <c r="E112" s="6">
        <v>2023</v>
      </c>
      <c r="F112" s="2" t="s">
        <v>8</v>
      </c>
      <c r="G112" s="2" t="s">
        <v>3890</v>
      </c>
      <c r="H112" s="2" t="s">
        <v>548</v>
      </c>
      <c r="I112" s="12">
        <v>13082</v>
      </c>
      <c r="J112" s="3">
        <v>0.5</v>
      </c>
      <c r="K112" s="3">
        <v>7.33</v>
      </c>
      <c r="L112" s="3">
        <v>0.5</v>
      </c>
      <c r="M112" s="12">
        <v>11902</v>
      </c>
      <c r="N112" s="12">
        <v>1180</v>
      </c>
      <c r="O112" s="124">
        <v>9.0200275187280202E-2</v>
      </c>
      <c r="P112" s="123">
        <v>1623.7380627558</v>
      </c>
      <c r="Q112" s="122">
        <v>1428.81152460984</v>
      </c>
      <c r="R112" s="122">
        <v>1784.7203274215599</v>
      </c>
      <c r="S112" s="122">
        <v>1570.46818727491</v>
      </c>
      <c r="T112" s="2" t="s">
        <v>5469</v>
      </c>
      <c r="U112" s="5">
        <v>46</v>
      </c>
      <c r="V112" s="2">
        <v>2023</v>
      </c>
      <c r="W112" s="2" t="s">
        <v>5632</v>
      </c>
      <c r="X112" s="2"/>
    </row>
    <row r="113" spans="1:24" x14ac:dyDescent="0.25">
      <c r="A113" s="6">
        <v>1001904533</v>
      </c>
      <c r="B113" s="2" t="s">
        <v>3629</v>
      </c>
      <c r="C113" s="2"/>
      <c r="D113" s="48">
        <v>45249</v>
      </c>
      <c r="E113" s="6">
        <v>2023</v>
      </c>
      <c r="F113" s="2" t="s">
        <v>8</v>
      </c>
      <c r="G113" s="2" t="s">
        <v>3664</v>
      </c>
      <c r="H113" s="2" t="s">
        <v>546</v>
      </c>
      <c r="I113" s="12">
        <v>149574.5</v>
      </c>
      <c r="J113" s="3">
        <v>1.5</v>
      </c>
      <c r="K113" s="3">
        <v>97.52</v>
      </c>
      <c r="L113" s="3">
        <v>0.5</v>
      </c>
      <c r="M113" s="12">
        <v>100248</v>
      </c>
      <c r="N113" s="12">
        <v>49326.5</v>
      </c>
      <c r="O113" s="126">
        <v>0.32977880587934399</v>
      </c>
      <c r="P113" s="123">
        <v>1027.9737489745701</v>
      </c>
      <c r="Q113" s="122">
        <v>1007.3151125401899</v>
      </c>
      <c r="R113" s="122">
        <v>1533.7828137817901</v>
      </c>
      <c r="S113" s="122">
        <v>1502.9592041800599</v>
      </c>
      <c r="T113" s="2" t="s">
        <v>5469</v>
      </c>
      <c r="U113" s="5">
        <v>46</v>
      </c>
      <c r="V113" s="2">
        <v>2023</v>
      </c>
      <c r="W113" s="2" t="s">
        <v>5632</v>
      </c>
      <c r="X113" s="2"/>
    </row>
    <row r="114" spans="1:24" x14ac:dyDescent="0.25">
      <c r="A114" s="6">
        <v>1001910026</v>
      </c>
      <c r="B114" s="2" t="s">
        <v>3629</v>
      </c>
      <c r="C114" s="2"/>
      <c r="D114" s="48">
        <v>45250</v>
      </c>
      <c r="E114" s="6">
        <v>2023</v>
      </c>
      <c r="F114" s="2" t="s">
        <v>4</v>
      </c>
      <c r="G114" s="2" t="s">
        <v>4658</v>
      </c>
      <c r="H114" s="2" t="s">
        <v>542</v>
      </c>
      <c r="I114" s="12">
        <v>3162</v>
      </c>
      <c r="J114" s="3">
        <v>1.5</v>
      </c>
      <c r="K114" s="3">
        <v>3.5</v>
      </c>
      <c r="L114" s="3">
        <v>1.08</v>
      </c>
      <c r="M114" s="12">
        <v>2782.5</v>
      </c>
      <c r="N114" s="12">
        <v>379.5</v>
      </c>
      <c r="O114" s="124">
        <v>0.120018975332068</v>
      </c>
      <c r="P114" s="123">
        <v>795</v>
      </c>
      <c r="Q114" s="122">
        <v>457.64802631578999</v>
      </c>
      <c r="R114" s="122">
        <v>903.42857142857201</v>
      </c>
      <c r="S114" s="122">
        <v>520.06578947368405</v>
      </c>
      <c r="T114" s="2" t="s">
        <v>5469</v>
      </c>
      <c r="U114" s="5">
        <v>47</v>
      </c>
      <c r="V114" s="2">
        <v>2023</v>
      </c>
      <c r="W114" s="2" t="s">
        <v>5631</v>
      </c>
      <c r="X114" s="2"/>
    </row>
    <row r="115" spans="1:24" x14ac:dyDescent="0.25">
      <c r="A115" s="6">
        <v>1001904534</v>
      </c>
      <c r="B115" s="2" t="s">
        <v>3629</v>
      </c>
      <c r="C115" s="2"/>
      <c r="D115" s="48">
        <v>45250</v>
      </c>
      <c r="E115" s="6">
        <v>2023</v>
      </c>
      <c r="F115" s="2" t="s">
        <v>8</v>
      </c>
      <c r="G115" s="2" t="s">
        <v>3664</v>
      </c>
      <c r="H115" s="2" t="s">
        <v>544</v>
      </c>
      <c r="I115" s="12">
        <v>26408</v>
      </c>
      <c r="J115" s="3">
        <v>0.75</v>
      </c>
      <c r="K115" s="3">
        <v>17.5</v>
      </c>
      <c r="L115" s="3">
        <v>2.25</v>
      </c>
      <c r="M115" s="12">
        <v>19460.5</v>
      </c>
      <c r="N115" s="12">
        <v>6947.5</v>
      </c>
      <c r="O115" s="126">
        <v>0.263083156619206</v>
      </c>
      <c r="P115" s="123">
        <v>1112.0285714285701</v>
      </c>
      <c r="Q115" s="122">
        <v>949.292682926829</v>
      </c>
      <c r="R115" s="122">
        <v>1509.0285714285701</v>
      </c>
      <c r="S115" s="122">
        <v>1288.19512195122</v>
      </c>
      <c r="T115" s="2" t="s">
        <v>5469</v>
      </c>
      <c r="U115" s="5">
        <v>47</v>
      </c>
      <c r="V115" s="2">
        <v>2023</v>
      </c>
      <c r="W115" s="2" t="s">
        <v>5631</v>
      </c>
      <c r="X115" s="2"/>
    </row>
    <row r="116" spans="1:24" x14ac:dyDescent="0.25">
      <c r="A116" s="6">
        <v>1001899736</v>
      </c>
      <c r="B116" s="2" t="s">
        <v>3629</v>
      </c>
      <c r="C116" s="2"/>
      <c r="D116" s="48">
        <v>45251</v>
      </c>
      <c r="E116" s="6">
        <v>2023</v>
      </c>
      <c r="F116" s="2" t="s">
        <v>8</v>
      </c>
      <c r="G116" s="2" t="s">
        <v>3988</v>
      </c>
      <c r="H116" s="2" t="s">
        <v>541</v>
      </c>
      <c r="I116" s="12">
        <v>9157</v>
      </c>
      <c r="J116" s="3">
        <v>2</v>
      </c>
      <c r="K116" s="3">
        <v>11.17</v>
      </c>
      <c r="L116" s="3">
        <v>0.5</v>
      </c>
      <c r="M116" s="12">
        <v>4977</v>
      </c>
      <c r="N116" s="12">
        <v>4180</v>
      </c>
      <c r="O116" s="126">
        <v>0.456481380364748</v>
      </c>
      <c r="P116" s="123">
        <v>445.5684870188</v>
      </c>
      <c r="Q116" s="122">
        <v>364.08193123628399</v>
      </c>
      <c r="R116" s="122">
        <v>819.78513876454804</v>
      </c>
      <c r="S116" s="122">
        <v>669.861009509876</v>
      </c>
      <c r="T116" s="2" t="s">
        <v>5469</v>
      </c>
      <c r="U116" s="5">
        <v>47</v>
      </c>
      <c r="V116" s="2">
        <v>2023</v>
      </c>
      <c r="W116" s="2" t="s">
        <v>5631</v>
      </c>
      <c r="X116" s="2"/>
    </row>
    <row r="117" spans="1:24" x14ac:dyDescent="0.25">
      <c r="A117" s="6">
        <v>1001901289</v>
      </c>
      <c r="B117" s="2" t="s">
        <v>3629</v>
      </c>
      <c r="C117" s="2"/>
      <c r="D117" s="48">
        <v>45251</v>
      </c>
      <c r="E117" s="6">
        <v>2023</v>
      </c>
      <c r="F117" s="2" t="s">
        <v>8</v>
      </c>
      <c r="G117" s="2" t="s">
        <v>3988</v>
      </c>
      <c r="H117" s="2" t="s">
        <v>540</v>
      </c>
      <c r="I117" s="12">
        <v>18216</v>
      </c>
      <c r="J117" s="3">
        <v>0.5</v>
      </c>
      <c r="K117" s="3">
        <v>14</v>
      </c>
      <c r="L117" s="3">
        <v>0.25</v>
      </c>
      <c r="M117" s="12">
        <v>14437.5</v>
      </c>
      <c r="N117" s="12">
        <v>3778.5</v>
      </c>
      <c r="O117" s="124">
        <v>0.20742753623188401</v>
      </c>
      <c r="P117" s="123">
        <v>1031.25</v>
      </c>
      <c r="Q117" s="122">
        <v>978.81355932203405</v>
      </c>
      <c r="R117" s="122">
        <v>1301.1428571428601</v>
      </c>
      <c r="S117" s="122">
        <v>1234.9830508474599</v>
      </c>
      <c r="T117" s="2" t="s">
        <v>5469</v>
      </c>
      <c r="U117" s="5">
        <v>47</v>
      </c>
      <c r="V117" s="2">
        <v>2023</v>
      </c>
      <c r="W117" s="2" t="s">
        <v>5631</v>
      </c>
      <c r="X117" s="2"/>
    </row>
    <row r="118" spans="1:24" x14ac:dyDescent="0.25">
      <c r="A118" s="6">
        <v>1001901290</v>
      </c>
      <c r="B118" s="2" t="s">
        <v>3629</v>
      </c>
      <c r="C118" s="2"/>
      <c r="D118" s="48">
        <v>45252</v>
      </c>
      <c r="E118" s="6">
        <v>2023</v>
      </c>
      <c r="F118" s="2" t="s">
        <v>8</v>
      </c>
      <c r="G118" s="2" t="s">
        <v>3988</v>
      </c>
      <c r="H118" s="2" t="s">
        <v>539</v>
      </c>
      <c r="I118" s="12">
        <v>8959.5</v>
      </c>
      <c r="J118" s="3">
        <v>0.5</v>
      </c>
      <c r="K118" s="3">
        <v>7.25</v>
      </c>
      <c r="L118" s="3">
        <v>2</v>
      </c>
      <c r="M118" s="12">
        <v>6322</v>
      </c>
      <c r="N118" s="12">
        <v>2637.5</v>
      </c>
      <c r="O118" s="126">
        <v>0.29438026675595702</v>
      </c>
      <c r="P118" s="123">
        <v>872</v>
      </c>
      <c r="Q118" s="122">
        <v>648.41025641025703</v>
      </c>
      <c r="R118" s="122">
        <v>1235.7931034482799</v>
      </c>
      <c r="S118" s="122">
        <v>918.92307692307702</v>
      </c>
      <c r="T118" s="2" t="s">
        <v>5469</v>
      </c>
      <c r="U118" s="5">
        <v>47</v>
      </c>
      <c r="V118" s="2">
        <v>2023</v>
      </c>
      <c r="W118" s="2" t="s">
        <v>5631</v>
      </c>
      <c r="X118" s="2"/>
    </row>
    <row r="119" spans="1:24" x14ac:dyDescent="0.25">
      <c r="A119" s="6">
        <v>1001906164</v>
      </c>
      <c r="B119" s="2" t="s">
        <v>3629</v>
      </c>
      <c r="C119" s="2"/>
      <c r="D119" s="48">
        <v>45252</v>
      </c>
      <c r="E119" s="6">
        <v>2023</v>
      </c>
      <c r="F119" s="2" t="s">
        <v>8</v>
      </c>
      <c r="G119" s="2" t="s">
        <v>4253</v>
      </c>
      <c r="H119" s="2" t="s">
        <v>538</v>
      </c>
      <c r="I119" s="12">
        <v>8250</v>
      </c>
      <c r="J119" s="3">
        <v>0.5</v>
      </c>
      <c r="K119" s="3">
        <v>6.5</v>
      </c>
      <c r="L119" s="3">
        <v>2</v>
      </c>
      <c r="M119" s="12">
        <v>7005.5</v>
      </c>
      <c r="N119" s="12">
        <v>1244.5</v>
      </c>
      <c r="O119" s="124">
        <v>0.15084848484848501</v>
      </c>
      <c r="P119" s="123">
        <v>1077.76923076923</v>
      </c>
      <c r="Q119" s="122">
        <v>778.38888888888903</v>
      </c>
      <c r="R119" s="122">
        <v>1269.23076923077</v>
      </c>
      <c r="S119" s="122">
        <v>916.66666666666697</v>
      </c>
      <c r="T119" s="2" t="s">
        <v>5469</v>
      </c>
      <c r="U119" s="5">
        <v>47</v>
      </c>
      <c r="V119" s="2">
        <v>2023</v>
      </c>
      <c r="W119" s="2" t="s">
        <v>5631</v>
      </c>
      <c r="X119" s="2"/>
    </row>
    <row r="120" spans="1:24" x14ac:dyDescent="0.25">
      <c r="A120" s="6">
        <v>1001876069</v>
      </c>
      <c r="B120" s="2" t="s">
        <v>3629</v>
      </c>
      <c r="C120" s="2"/>
      <c r="D120" s="48">
        <v>45258</v>
      </c>
      <c r="E120" s="6">
        <v>2023</v>
      </c>
      <c r="F120" s="2" t="s">
        <v>8</v>
      </c>
      <c r="G120" s="2" t="s">
        <v>3932</v>
      </c>
      <c r="H120" s="2" t="s">
        <v>537</v>
      </c>
      <c r="I120" s="12">
        <v>36995.5</v>
      </c>
      <c r="J120" s="3">
        <v>1.5</v>
      </c>
      <c r="K120" s="3">
        <v>26</v>
      </c>
      <c r="L120" s="3">
        <v>2.5</v>
      </c>
      <c r="M120" s="12">
        <v>30116.5</v>
      </c>
      <c r="N120" s="12">
        <v>6879</v>
      </c>
      <c r="O120" s="124">
        <v>0.18594153342974101</v>
      </c>
      <c r="P120" s="123">
        <v>1158.3269230769199</v>
      </c>
      <c r="Q120" s="122">
        <v>1003.88333333333</v>
      </c>
      <c r="R120" s="122">
        <v>1422.9038461538501</v>
      </c>
      <c r="S120" s="122">
        <v>1233.18333333333</v>
      </c>
      <c r="T120" s="2" t="s">
        <v>5469</v>
      </c>
      <c r="U120" s="5">
        <v>48</v>
      </c>
      <c r="V120" s="2">
        <v>2023</v>
      </c>
      <c r="W120" s="2" t="s">
        <v>5630</v>
      </c>
      <c r="X120" s="2"/>
    </row>
    <row r="121" spans="1:24" x14ac:dyDescent="0.25">
      <c r="A121" s="6">
        <v>1001906165</v>
      </c>
      <c r="B121" s="2" t="s">
        <v>3629</v>
      </c>
      <c r="C121" s="2"/>
      <c r="D121" s="48">
        <v>45260</v>
      </c>
      <c r="E121" s="6">
        <v>2023</v>
      </c>
      <c r="F121" s="2" t="s">
        <v>8</v>
      </c>
      <c r="G121" s="2" t="s">
        <v>4657</v>
      </c>
      <c r="H121" s="2" t="s">
        <v>535</v>
      </c>
      <c r="I121" s="12">
        <v>64253.5</v>
      </c>
      <c r="J121" s="3">
        <v>1.5</v>
      </c>
      <c r="K121" s="3">
        <v>37.25</v>
      </c>
      <c r="L121" s="3">
        <v>3</v>
      </c>
      <c r="M121" s="12">
        <v>55693</v>
      </c>
      <c r="N121" s="12">
        <v>8560.5</v>
      </c>
      <c r="O121" s="124">
        <v>0.13323009641498099</v>
      </c>
      <c r="P121" s="123">
        <v>1495.1140939597301</v>
      </c>
      <c r="Q121" s="122">
        <v>1333.96407185629</v>
      </c>
      <c r="R121" s="122">
        <v>1724.92617449664</v>
      </c>
      <c r="S121" s="122">
        <v>1539.0059880239501</v>
      </c>
      <c r="T121" s="2" t="s">
        <v>5469</v>
      </c>
      <c r="U121" s="5">
        <v>48</v>
      </c>
      <c r="V121" s="2">
        <v>2023</v>
      </c>
      <c r="W121" s="2" t="s">
        <v>5630</v>
      </c>
      <c r="X121" s="2"/>
    </row>
    <row r="122" spans="1:24" x14ac:dyDescent="0.25">
      <c r="A122" s="6">
        <v>1001913445</v>
      </c>
      <c r="B122" s="2" t="s">
        <v>3629</v>
      </c>
      <c r="C122" s="2"/>
      <c r="D122" s="48">
        <v>45261</v>
      </c>
      <c r="E122" s="6">
        <v>2023</v>
      </c>
      <c r="F122" s="2" t="s">
        <v>8</v>
      </c>
      <c r="G122" s="2" t="s">
        <v>4656</v>
      </c>
      <c r="H122" s="2" t="s">
        <v>533</v>
      </c>
      <c r="I122" s="12">
        <v>22951</v>
      </c>
      <c r="J122" s="3">
        <v>1</v>
      </c>
      <c r="K122" s="3">
        <v>15</v>
      </c>
      <c r="L122" s="3">
        <v>2</v>
      </c>
      <c r="M122" s="12">
        <v>20607.5</v>
      </c>
      <c r="N122" s="12">
        <v>2343.5</v>
      </c>
      <c r="O122" s="124">
        <v>0.102108840573395</v>
      </c>
      <c r="P122" s="123">
        <v>1373.8333333333301</v>
      </c>
      <c r="Q122" s="122">
        <v>1144.8611111111099</v>
      </c>
      <c r="R122" s="122">
        <v>1530.06666666667</v>
      </c>
      <c r="S122" s="122">
        <v>1275.05555555556</v>
      </c>
      <c r="T122" s="2" t="s">
        <v>5469</v>
      </c>
      <c r="U122" s="5">
        <v>48</v>
      </c>
      <c r="V122" s="2">
        <v>2023</v>
      </c>
      <c r="W122" s="2" t="s">
        <v>5630</v>
      </c>
      <c r="X122" s="2"/>
    </row>
    <row r="123" spans="1:24" x14ac:dyDescent="0.25">
      <c r="A123" s="6">
        <v>1001894740</v>
      </c>
      <c r="B123" s="2" t="s">
        <v>3629</v>
      </c>
      <c r="C123" s="2"/>
      <c r="D123" s="48">
        <v>45262</v>
      </c>
      <c r="E123" s="6">
        <v>2023</v>
      </c>
      <c r="F123" s="2" t="s">
        <v>8</v>
      </c>
      <c r="G123" s="2" t="s">
        <v>4104</v>
      </c>
      <c r="H123" s="2" t="s">
        <v>530</v>
      </c>
      <c r="I123" s="12">
        <v>8263</v>
      </c>
      <c r="J123" s="3">
        <v>1.5</v>
      </c>
      <c r="K123" s="3">
        <v>9.25</v>
      </c>
      <c r="L123" s="3">
        <v>3.5</v>
      </c>
      <c r="M123" s="12">
        <v>7010.5</v>
      </c>
      <c r="N123" s="12">
        <v>1252.5</v>
      </c>
      <c r="O123" s="124">
        <v>0.15157932954132899</v>
      </c>
      <c r="P123" s="123">
        <v>757.89189189189199</v>
      </c>
      <c r="Q123" s="122">
        <v>491.96491228070198</v>
      </c>
      <c r="R123" s="122">
        <v>893.29729729729695</v>
      </c>
      <c r="S123" s="122">
        <v>579.85964912280701</v>
      </c>
      <c r="T123" s="2" t="s">
        <v>5469</v>
      </c>
      <c r="U123" s="5">
        <v>48</v>
      </c>
      <c r="V123" s="2">
        <v>2023</v>
      </c>
      <c r="W123" s="2" t="s">
        <v>5630</v>
      </c>
      <c r="X123" s="2"/>
    </row>
    <row r="124" spans="1:24" x14ac:dyDescent="0.25">
      <c r="A124" s="6">
        <v>1001876085</v>
      </c>
      <c r="B124" s="2" t="s">
        <v>3629</v>
      </c>
      <c r="C124" s="2"/>
      <c r="D124" s="48">
        <v>45262</v>
      </c>
      <c r="E124" s="6">
        <v>2023</v>
      </c>
      <c r="F124" s="2" t="s">
        <v>8</v>
      </c>
      <c r="G124" s="2" t="s">
        <v>4636</v>
      </c>
      <c r="H124" s="2" t="s">
        <v>531</v>
      </c>
      <c r="I124" s="12">
        <v>18349</v>
      </c>
      <c r="J124" s="3">
        <v>2</v>
      </c>
      <c r="K124" s="3">
        <v>11.75</v>
      </c>
      <c r="L124" s="3">
        <v>3.25</v>
      </c>
      <c r="M124" s="12">
        <v>16205</v>
      </c>
      <c r="N124" s="12">
        <v>2144</v>
      </c>
      <c r="O124" s="124">
        <v>0.11684560466510401</v>
      </c>
      <c r="P124" s="123">
        <v>1379.1489361702099</v>
      </c>
      <c r="Q124" s="122">
        <v>953.23529411764696</v>
      </c>
      <c r="R124" s="122">
        <v>1561.6170212766001</v>
      </c>
      <c r="S124" s="122">
        <v>1079.35294117647</v>
      </c>
      <c r="T124" s="2" t="s">
        <v>5469</v>
      </c>
      <c r="U124" s="5">
        <v>48</v>
      </c>
      <c r="V124" s="2">
        <v>2023</v>
      </c>
      <c r="W124" s="2" t="s">
        <v>5630</v>
      </c>
      <c r="X124" s="2"/>
    </row>
    <row r="125" spans="1:24" x14ac:dyDescent="0.25">
      <c r="A125" s="6">
        <v>1001903539</v>
      </c>
      <c r="B125" s="2" t="s">
        <v>3629</v>
      </c>
      <c r="C125" s="2"/>
      <c r="D125" s="48">
        <v>45263</v>
      </c>
      <c r="E125" s="6">
        <v>2023</v>
      </c>
      <c r="F125" s="2" t="s">
        <v>8</v>
      </c>
      <c r="G125" s="2" t="s">
        <v>3877</v>
      </c>
      <c r="H125" s="2" t="s">
        <v>528</v>
      </c>
      <c r="I125" s="12">
        <v>11141</v>
      </c>
      <c r="J125" s="3">
        <v>2</v>
      </c>
      <c r="K125" s="3">
        <v>7.5</v>
      </c>
      <c r="L125" s="3">
        <v>2.75</v>
      </c>
      <c r="M125" s="12">
        <v>9876</v>
      </c>
      <c r="N125" s="12">
        <v>1265</v>
      </c>
      <c r="O125" s="124">
        <v>0.11354456511982799</v>
      </c>
      <c r="P125" s="123">
        <v>1316.8</v>
      </c>
      <c r="Q125" s="122">
        <v>806.20408163265301</v>
      </c>
      <c r="R125" s="122">
        <v>1485.4666666666701</v>
      </c>
      <c r="S125" s="122">
        <v>909.46938775510205</v>
      </c>
      <c r="T125" s="2" t="s">
        <v>5469</v>
      </c>
      <c r="U125" s="5">
        <v>48</v>
      </c>
      <c r="V125" s="2">
        <v>2023</v>
      </c>
      <c r="W125" s="2" t="s">
        <v>5630</v>
      </c>
      <c r="X125" s="2"/>
    </row>
    <row r="126" spans="1:24" x14ac:dyDescent="0.25">
      <c r="A126" s="6">
        <v>1001913485</v>
      </c>
      <c r="B126" s="2" t="s">
        <v>3629</v>
      </c>
      <c r="C126" s="2"/>
      <c r="D126" s="48">
        <v>45263</v>
      </c>
      <c r="E126" s="6">
        <v>2023</v>
      </c>
      <c r="F126" s="2" t="s">
        <v>8</v>
      </c>
      <c r="G126" s="2" t="s">
        <v>3867</v>
      </c>
      <c r="H126" s="2" t="s">
        <v>526</v>
      </c>
      <c r="I126" s="12">
        <v>26971.5</v>
      </c>
      <c r="J126" s="3">
        <v>1.5</v>
      </c>
      <c r="K126" s="3">
        <v>16.25</v>
      </c>
      <c r="L126" s="3">
        <v>2.75</v>
      </c>
      <c r="M126" s="12">
        <v>24331</v>
      </c>
      <c r="N126" s="12">
        <v>2640.5</v>
      </c>
      <c r="O126" s="124">
        <v>9.7899634799696003E-2</v>
      </c>
      <c r="P126" s="123">
        <v>1497.29230769231</v>
      </c>
      <c r="Q126" s="122">
        <v>1186.87804878049</v>
      </c>
      <c r="R126" s="122">
        <v>1659.7846153846201</v>
      </c>
      <c r="S126" s="122">
        <v>1315.6829268292699</v>
      </c>
      <c r="T126" s="2" t="s">
        <v>5469</v>
      </c>
      <c r="U126" s="5">
        <v>48</v>
      </c>
      <c r="V126" s="2">
        <v>2023</v>
      </c>
      <c r="W126" s="2" t="s">
        <v>5630</v>
      </c>
      <c r="X126" s="2"/>
    </row>
    <row r="127" spans="1:24" x14ac:dyDescent="0.25">
      <c r="A127" s="6">
        <v>1001878098</v>
      </c>
      <c r="B127" s="2" t="s">
        <v>3629</v>
      </c>
      <c r="C127" s="2"/>
      <c r="D127" s="48">
        <v>45264</v>
      </c>
      <c r="E127" s="6">
        <v>2023</v>
      </c>
      <c r="F127" s="2" t="s">
        <v>8</v>
      </c>
      <c r="G127" s="2" t="s">
        <v>4605</v>
      </c>
      <c r="H127" s="2" t="s">
        <v>525</v>
      </c>
      <c r="I127" s="12">
        <v>23048</v>
      </c>
      <c r="J127" s="3">
        <v>0.5</v>
      </c>
      <c r="K127" s="3">
        <v>11.42</v>
      </c>
      <c r="L127" s="3">
        <v>0.5</v>
      </c>
      <c r="M127" s="12">
        <v>20832</v>
      </c>
      <c r="N127" s="12">
        <v>2216</v>
      </c>
      <c r="O127" s="124">
        <v>9.6147171121138506E-2</v>
      </c>
      <c r="P127" s="123">
        <v>1824.16812609457</v>
      </c>
      <c r="Q127" s="122">
        <v>1677.29468599034</v>
      </c>
      <c r="R127" s="122">
        <v>2018.2136602451801</v>
      </c>
      <c r="S127" s="122">
        <v>1855.7165861513699</v>
      </c>
      <c r="T127" s="2" t="s">
        <v>5469</v>
      </c>
      <c r="U127" s="5">
        <v>49</v>
      </c>
      <c r="V127" s="2">
        <v>2023</v>
      </c>
      <c r="W127" s="2" t="s">
        <v>5629</v>
      </c>
      <c r="X127" s="2"/>
    </row>
    <row r="128" spans="1:24" x14ac:dyDescent="0.25">
      <c r="A128" s="6">
        <v>1001903537</v>
      </c>
      <c r="B128" s="2" t="s">
        <v>3629</v>
      </c>
      <c r="C128" s="2"/>
      <c r="D128" s="48">
        <v>45267</v>
      </c>
      <c r="E128" s="6">
        <v>2023</v>
      </c>
      <c r="F128" s="2" t="s">
        <v>8</v>
      </c>
      <c r="G128" s="2" t="s">
        <v>4304</v>
      </c>
      <c r="H128" s="2" t="s">
        <v>520</v>
      </c>
      <c r="I128" s="12">
        <v>3937</v>
      </c>
      <c r="J128" s="3">
        <v>0.5</v>
      </c>
      <c r="K128" s="3">
        <v>4</v>
      </c>
      <c r="L128" s="3">
        <v>0.25</v>
      </c>
      <c r="M128" s="12">
        <v>3260</v>
      </c>
      <c r="N128" s="12">
        <v>677</v>
      </c>
      <c r="O128" s="124">
        <v>0.17195834391668799</v>
      </c>
      <c r="P128" s="123">
        <v>815</v>
      </c>
      <c r="Q128" s="122">
        <v>686.31578947368405</v>
      </c>
      <c r="R128" s="122">
        <v>984.25</v>
      </c>
      <c r="S128" s="122">
        <v>828.84210526315803</v>
      </c>
      <c r="T128" s="2" t="s">
        <v>5469</v>
      </c>
      <c r="U128" s="5">
        <v>49</v>
      </c>
      <c r="V128" s="2">
        <v>2023</v>
      </c>
      <c r="W128" s="2" t="s">
        <v>5629</v>
      </c>
      <c r="X128" s="2"/>
    </row>
    <row r="129" spans="1:24" x14ac:dyDescent="0.25">
      <c r="A129" s="6">
        <v>1001899315</v>
      </c>
      <c r="B129" s="2" t="s">
        <v>3629</v>
      </c>
      <c r="C129" s="2"/>
      <c r="D129" s="48">
        <v>45267</v>
      </c>
      <c r="E129" s="6">
        <v>2023</v>
      </c>
      <c r="F129" s="2" t="s">
        <v>8</v>
      </c>
      <c r="G129" s="2" t="s">
        <v>3852</v>
      </c>
      <c r="H129" s="2" t="s">
        <v>522</v>
      </c>
      <c r="I129" s="12">
        <v>5688</v>
      </c>
      <c r="J129" s="3">
        <v>0.5</v>
      </c>
      <c r="K129" s="3">
        <v>4</v>
      </c>
      <c r="L129" s="3">
        <v>0.5</v>
      </c>
      <c r="M129" s="12">
        <v>4999.5</v>
      </c>
      <c r="N129" s="12">
        <v>688.5</v>
      </c>
      <c r="O129" s="124">
        <v>0.121044303797468</v>
      </c>
      <c r="P129" s="123">
        <v>1249.875</v>
      </c>
      <c r="Q129" s="122">
        <v>999.9</v>
      </c>
      <c r="R129" s="122">
        <v>1422</v>
      </c>
      <c r="S129" s="122">
        <v>1137.5999999999999</v>
      </c>
      <c r="T129" s="2" t="s">
        <v>5469</v>
      </c>
      <c r="U129" s="5">
        <v>49</v>
      </c>
      <c r="V129" s="2">
        <v>2023</v>
      </c>
      <c r="W129" s="2" t="s">
        <v>5629</v>
      </c>
      <c r="X129" s="2"/>
    </row>
    <row r="130" spans="1:24" x14ac:dyDescent="0.25">
      <c r="A130" s="6">
        <v>1001894736</v>
      </c>
      <c r="B130" s="2" t="s">
        <v>3629</v>
      </c>
      <c r="C130" s="2"/>
      <c r="D130" s="48">
        <v>45267</v>
      </c>
      <c r="E130" s="6">
        <v>2023</v>
      </c>
      <c r="F130" s="2" t="s">
        <v>8</v>
      </c>
      <c r="G130" s="2" t="s">
        <v>3852</v>
      </c>
      <c r="H130" s="2" t="s">
        <v>521</v>
      </c>
      <c r="I130" s="12">
        <v>2875</v>
      </c>
      <c r="J130" s="3">
        <v>0.5</v>
      </c>
      <c r="K130" s="3">
        <v>1.5</v>
      </c>
      <c r="L130" s="3">
        <v>3</v>
      </c>
      <c r="M130" s="12">
        <v>2276</v>
      </c>
      <c r="N130" s="12">
        <v>599</v>
      </c>
      <c r="O130" s="124">
        <v>0.20834782608695701</v>
      </c>
      <c r="P130" s="123">
        <v>1517.3333333333301</v>
      </c>
      <c r="Q130" s="122">
        <v>455.2</v>
      </c>
      <c r="R130" s="122">
        <v>1916.6666666666699</v>
      </c>
      <c r="S130" s="122">
        <v>575</v>
      </c>
      <c r="T130" s="2" t="s">
        <v>5469</v>
      </c>
      <c r="U130" s="5">
        <v>49</v>
      </c>
      <c r="V130" s="2">
        <v>2023</v>
      </c>
      <c r="W130" s="2" t="s">
        <v>5629</v>
      </c>
      <c r="X130" s="2"/>
    </row>
    <row r="131" spans="1:24" x14ac:dyDescent="0.25">
      <c r="A131" s="6">
        <v>1001878099</v>
      </c>
      <c r="B131" s="2" t="s">
        <v>3629</v>
      </c>
      <c r="C131" s="2"/>
      <c r="D131" s="48">
        <v>45267</v>
      </c>
      <c r="E131" s="6">
        <v>2023</v>
      </c>
      <c r="F131" s="2" t="s">
        <v>8</v>
      </c>
      <c r="G131" s="2" t="s">
        <v>4605</v>
      </c>
      <c r="H131" s="2" t="s">
        <v>523</v>
      </c>
      <c r="I131" s="12">
        <v>161795</v>
      </c>
      <c r="J131" s="3">
        <v>1.5</v>
      </c>
      <c r="K131" s="3">
        <v>57.5</v>
      </c>
      <c r="L131" s="3">
        <v>2</v>
      </c>
      <c r="M131" s="12">
        <v>149369.5</v>
      </c>
      <c r="N131" s="12">
        <v>12425.5</v>
      </c>
      <c r="O131" s="124">
        <v>7.6797799684786297E-2</v>
      </c>
      <c r="P131" s="123">
        <v>2597.7304347826098</v>
      </c>
      <c r="Q131" s="122">
        <v>2448.6803278688499</v>
      </c>
      <c r="R131" s="122">
        <v>2813.8260869565202</v>
      </c>
      <c r="S131" s="122">
        <v>2652.3770491803298</v>
      </c>
      <c r="T131" s="2" t="s">
        <v>5469</v>
      </c>
      <c r="U131" s="5">
        <v>49</v>
      </c>
      <c r="V131" s="2">
        <v>2023</v>
      </c>
      <c r="W131" s="2" t="s">
        <v>5629</v>
      </c>
      <c r="X131" s="2"/>
    </row>
    <row r="132" spans="1:24" x14ac:dyDescent="0.25">
      <c r="A132" s="6">
        <v>1001904410</v>
      </c>
      <c r="B132" s="2" t="s">
        <v>3629</v>
      </c>
      <c r="C132" s="2"/>
      <c r="D132" s="48">
        <v>45268</v>
      </c>
      <c r="E132" s="6">
        <v>2023</v>
      </c>
      <c r="F132" s="2" t="s">
        <v>8</v>
      </c>
      <c r="G132" s="2" t="s">
        <v>4304</v>
      </c>
      <c r="H132" s="2" t="s">
        <v>518</v>
      </c>
      <c r="I132" s="12">
        <v>3301</v>
      </c>
      <c r="J132" s="3">
        <v>0.5</v>
      </c>
      <c r="K132" s="3">
        <v>3.25</v>
      </c>
      <c r="L132" s="3">
        <v>3</v>
      </c>
      <c r="M132" s="12">
        <v>2357.5</v>
      </c>
      <c r="N132" s="12">
        <v>943.5</v>
      </c>
      <c r="O132" s="126">
        <v>0.28582247803695898</v>
      </c>
      <c r="P132" s="123">
        <v>725.38461538461502</v>
      </c>
      <c r="Q132" s="122">
        <v>349.25925925925901</v>
      </c>
      <c r="R132" s="122">
        <v>1015.69230769231</v>
      </c>
      <c r="S132" s="122">
        <v>489.03703703703701</v>
      </c>
      <c r="T132" s="2" t="s">
        <v>5469</v>
      </c>
      <c r="U132" s="5">
        <v>49</v>
      </c>
      <c r="V132" s="2">
        <v>2023</v>
      </c>
      <c r="W132" s="2" t="s">
        <v>5629</v>
      </c>
      <c r="X132" s="2"/>
    </row>
    <row r="133" spans="1:24" x14ac:dyDescent="0.25">
      <c r="A133" s="6">
        <v>1001876068</v>
      </c>
      <c r="B133" s="2" t="s">
        <v>3629</v>
      </c>
      <c r="C133" s="2"/>
      <c r="D133" s="48">
        <v>45268</v>
      </c>
      <c r="E133" s="6">
        <v>2023</v>
      </c>
      <c r="F133" s="2" t="s">
        <v>8</v>
      </c>
      <c r="G133" s="2" t="s">
        <v>3860</v>
      </c>
      <c r="H133" s="2" t="s">
        <v>517</v>
      </c>
      <c r="I133" s="12">
        <v>20397</v>
      </c>
      <c r="J133" s="3">
        <v>0.5</v>
      </c>
      <c r="K133" s="3">
        <v>13</v>
      </c>
      <c r="L133" s="3">
        <v>2.5</v>
      </c>
      <c r="M133" s="12">
        <v>17440</v>
      </c>
      <c r="N133" s="12">
        <v>2957</v>
      </c>
      <c r="O133" s="124">
        <v>0.14497229984801699</v>
      </c>
      <c r="P133" s="123">
        <v>1341.5384615384601</v>
      </c>
      <c r="Q133" s="122">
        <v>1090</v>
      </c>
      <c r="R133" s="122">
        <v>1569</v>
      </c>
      <c r="S133" s="122">
        <v>1274.8125</v>
      </c>
      <c r="T133" s="2" t="s">
        <v>5469</v>
      </c>
      <c r="U133" s="5">
        <v>49</v>
      </c>
      <c r="V133" s="2">
        <v>2023</v>
      </c>
      <c r="W133" s="2" t="s">
        <v>5629</v>
      </c>
      <c r="X133" s="2"/>
    </row>
    <row r="134" spans="1:24" x14ac:dyDescent="0.25">
      <c r="A134" s="6">
        <v>1001877944</v>
      </c>
      <c r="B134" s="2" t="s">
        <v>3629</v>
      </c>
      <c r="C134" s="2"/>
      <c r="D134" s="48">
        <v>45269</v>
      </c>
      <c r="E134" s="6">
        <v>2023</v>
      </c>
      <c r="F134" s="2" t="s">
        <v>8</v>
      </c>
      <c r="G134" s="2" t="s">
        <v>4654</v>
      </c>
      <c r="H134" s="2" t="s">
        <v>515</v>
      </c>
      <c r="I134" s="12">
        <v>16623</v>
      </c>
      <c r="J134" s="3">
        <v>0.5</v>
      </c>
      <c r="K134" s="3">
        <v>11</v>
      </c>
      <c r="L134" s="3">
        <v>1.5</v>
      </c>
      <c r="M134" s="12">
        <v>14637.5</v>
      </c>
      <c r="N134" s="12">
        <v>1985.5</v>
      </c>
      <c r="O134" s="124">
        <v>0.11944294050412101</v>
      </c>
      <c r="P134" s="123">
        <v>1330.6818181818201</v>
      </c>
      <c r="Q134" s="122">
        <v>1125.9615384615399</v>
      </c>
      <c r="R134" s="122">
        <v>1511.1818181818201</v>
      </c>
      <c r="S134" s="122">
        <v>1278.6923076923099</v>
      </c>
      <c r="T134" s="2" t="s">
        <v>5469</v>
      </c>
      <c r="U134" s="5">
        <v>49</v>
      </c>
      <c r="V134" s="2">
        <v>2023</v>
      </c>
      <c r="W134" s="2" t="s">
        <v>5629</v>
      </c>
      <c r="X134" s="2"/>
    </row>
    <row r="135" spans="1:24" x14ac:dyDescent="0.25">
      <c r="A135" s="6">
        <v>1001878138</v>
      </c>
      <c r="B135" s="2" t="s">
        <v>3629</v>
      </c>
      <c r="C135" s="2"/>
      <c r="D135" s="48">
        <v>45270</v>
      </c>
      <c r="E135" s="6">
        <v>2023</v>
      </c>
      <c r="F135" s="2" t="s">
        <v>8</v>
      </c>
      <c r="G135" s="2" t="s">
        <v>4043</v>
      </c>
      <c r="H135" s="2" t="s">
        <v>514</v>
      </c>
      <c r="I135" s="12">
        <v>36464</v>
      </c>
      <c r="J135" s="3">
        <v>0.5</v>
      </c>
      <c r="K135" s="3">
        <v>25</v>
      </c>
      <c r="L135" s="3">
        <v>1</v>
      </c>
      <c r="M135" s="12">
        <v>29586</v>
      </c>
      <c r="N135" s="12">
        <v>6878</v>
      </c>
      <c r="O135" s="124">
        <v>0.188624396665204</v>
      </c>
      <c r="P135" s="123">
        <v>1183.44</v>
      </c>
      <c r="Q135" s="122">
        <v>1116.4528301886801</v>
      </c>
      <c r="R135" s="122">
        <v>1458.56</v>
      </c>
      <c r="S135" s="122">
        <v>1376</v>
      </c>
      <c r="T135" s="2" t="s">
        <v>5469</v>
      </c>
      <c r="U135" s="5">
        <v>49</v>
      </c>
      <c r="V135" s="2">
        <v>2023</v>
      </c>
      <c r="W135" s="2" t="s">
        <v>5629</v>
      </c>
      <c r="X135" s="2"/>
    </row>
    <row r="136" spans="1:24" x14ac:dyDescent="0.25">
      <c r="A136" s="6">
        <v>1001878144</v>
      </c>
      <c r="B136" s="2" t="s">
        <v>3629</v>
      </c>
      <c r="C136" s="2"/>
      <c r="D136" s="48">
        <v>45270</v>
      </c>
      <c r="E136" s="6">
        <v>2023</v>
      </c>
      <c r="F136" s="2" t="s">
        <v>8</v>
      </c>
      <c r="G136" s="2" t="s">
        <v>3868</v>
      </c>
      <c r="H136" s="2" t="s">
        <v>513</v>
      </c>
      <c r="I136" s="12">
        <v>19190</v>
      </c>
      <c r="J136" s="3">
        <v>2</v>
      </c>
      <c r="K136" s="3">
        <v>10.5</v>
      </c>
      <c r="L136" s="3">
        <v>2.25</v>
      </c>
      <c r="M136" s="12">
        <v>16824.5</v>
      </c>
      <c r="N136" s="12">
        <v>2365.5</v>
      </c>
      <c r="O136" s="124">
        <v>0.123267326732673</v>
      </c>
      <c r="P136" s="123">
        <v>1602.3333333333301</v>
      </c>
      <c r="Q136" s="122">
        <v>1140.64406779661</v>
      </c>
      <c r="R136" s="122">
        <v>1827.61904761905</v>
      </c>
      <c r="S136" s="122">
        <v>1301.0169491525401</v>
      </c>
      <c r="T136" s="2" t="s">
        <v>5469</v>
      </c>
      <c r="U136" s="5">
        <v>49</v>
      </c>
      <c r="V136" s="2">
        <v>2023</v>
      </c>
      <c r="W136" s="2" t="s">
        <v>5629</v>
      </c>
      <c r="X136" s="2"/>
    </row>
    <row r="137" spans="1:24" x14ac:dyDescent="0.25">
      <c r="A137" s="6">
        <v>1001893869</v>
      </c>
      <c r="B137" s="2" t="s">
        <v>3629</v>
      </c>
      <c r="C137" s="2"/>
      <c r="D137" s="48">
        <v>45272</v>
      </c>
      <c r="E137" s="6">
        <v>2023</v>
      </c>
      <c r="F137" s="2" t="s">
        <v>8</v>
      </c>
      <c r="G137" s="2" t="s">
        <v>4126</v>
      </c>
      <c r="H137" s="2" t="s">
        <v>511</v>
      </c>
      <c r="I137" s="12">
        <v>32310</v>
      </c>
      <c r="J137" s="3">
        <v>1.5</v>
      </c>
      <c r="K137" s="3">
        <v>16</v>
      </c>
      <c r="L137" s="3">
        <v>1.5</v>
      </c>
      <c r="M137" s="12">
        <v>24169.5</v>
      </c>
      <c r="N137" s="12">
        <v>8140.5</v>
      </c>
      <c r="O137" s="126">
        <v>0.25194986072423398</v>
      </c>
      <c r="P137" s="123">
        <v>1510.59375</v>
      </c>
      <c r="Q137" s="122">
        <v>1272.0789473684199</v>
      </c>
      <c r="R137" s="122">
        <v>2019.375</v>
      </c>
      <c r="S137" s="122">
        <v>1700.5263157894699</v>
      </c>
      <c r="T137" s="2" t="s">
        <v>5469</v>
      </c>
      <c r="U137" s="5">
        <v>50</v>
      </c>
      <c r="V137" s="2">
        <v>2023</v>
      </c>
      <c r="W137" s="2" t="s">
        <v>5628</v>
      </c>
      <c r="X137" s="2"/>
    </row>
    <row r="138" spans="1:24" x14ac:dyDescent="0.25">
      <c r="A138" s="6">
        <v>1001878128</v>
      </c>
      <c r="B138" s="2" t="s">
        <v>3629</v>
      </c>
      <c r="C138" s="2"/>
      <c r="D138" s="48">
        <v>45272</v>
      </c>
      <c r="E138" s="6">
        <v>2023</v>
      </c>
      <c r="F138" s="2" t="s">
        <v>8</v>
      </c>
      <c r="G138" s="2" t="s">
        <v>4459</v>
      </c>
      <c r="H138" s="2" t="s">
        <v>512</v>
      </c>
      <c r="I138" s="12">
        <v>34938</v>
      </c>
      <c r="J138" s="3">
        <v>2</v>
      </c>
      <c r="K138" s="3">
        <v>18.5</v>
      </c>
      <c r="L138" s="3">
        <v>2.75</v>
      </c>
      <c r="M138" s="12">
        <v>29065</v>
      </c>
      <c r="N138" s="12">
        <v>5873</v>
      </c>
      <c r="O138" s="124">
        <v>0.16809777319823699</v>
      </c>
      <c r="P138" s="123">
        <v>1571.0810810810799</v>
      </c>
      <c r="Q138" s="122">
        <v>1250.1075268817201</v>
      </c>
      <c r="R138" s="122">
        <v>1888.54054054054</v>
      </c>
      <c r="S138" s="122">
        <v>1502.7096774193601</v>
      </c>
      <c r="T138" s="2" t="s">
        <v>5469</v>
      </c>
      <c r="U138" s="5">
        <v>50</v>
      </c>
      <c r="V138" s="2">
        <v>2023</v>
      </c>
      <c r="W138" s="2" t="s">
        <v>5628</v>
      </c>
      <c r="X138" s="2"/>
    </row>
    <row r="139" spans="1:24" x14ac:dyDescent="0.25">
      <c r="A139" s="6">
        <v>1001865200</v>
      </c>
      <c r="B139" s="2" t="s">
        <v>3629</v>
      </c>
      <c r="C139" s="2"/>
      <c r="D139" s="48">
        <v>45273</v>
      </c>
      <c r="E139" s="6">
        <v>2023</v>
      </c>
      <c r="F139" s="2" t="s">
        <v>8</v>
      </c>
      <c r="G139" s="2" t="s">
        <v>4653</v>
      </c>
      <c r="H139" s="2" t="s">
        <v>509</v>
      </c>
      <c r="I139" s="12">
        <v>7385</v>
      </c>
      <c r="J139" s="3">
        <v>2</v>
      </c>
      <c r="K139" s="3">
        <v>6.5</v>
      </c>
      <c r="L139" s="3">
        <v>3</v>
      </c>
      <c r="M139" s="12">
        <v>6360.5</v>
      </c>
      <c r="N139" s="12">
        <v>1024.5</v>
      </c>
      <c r="O139" s="124">
        <v>0.138727149627624</v>
      </c>
      <c r="P139" s="123">
        <v>978.538461538462</v>
      </c>
      <c r="Q139" s="122">
        <v>553.08695652173901</v>
      </c>
      <c r="R139" s="122">
        <v>1136.1538461538501</v>
      </c>
      <c r="S139" s="122">
        <v>642.17391304347802</v>
      </c>
      <c r="T139" s="2" t="s">
        <v>5469</v>
      </c>
      <c r="U139" s="5">
        <v>50</v>
      </c>
      <c r="V139" s="2">
        <v>2023</v>
      </c>
      <c r="W139" s="2" t="s">
        <v>5628</v>
      </c>
      <c r="X139" s="2"/>
    </row>
    <row r="140" spans="1:24" x14ac:dyDescent="0.25">
      <c r="A140" s="6">
        <v>1001876077</v>
      </c>
      <c r="B140" s="2" t="s">
        <v>3629</v>
      </c>
      <c r="C140" s="2"/>
      <c r="D140" s="48">
        <v>45273</v>
      </c>
      <c r="E140" s="6">
        <v>2023</v>
      </c>
      <c r="F140" s="2" t="s">
        <v>8</v>
      </c>
      <c r="G140" s="2" t="s">
        <v>4540</v>
      </c>
      <c r="H140" s="2" t="s">
        <v>507</v>
      </c>
      <c r="I140" s="12">
        <v>15498</v>
      </c>
      <c r="J140" s="3">
        <v>1.5</v>
      </c>
      <c r="K140" s="3">
        <v>9.5</v>
      </c>
      <c r="L140" s="3">
        <v>1.5</v>
      </c>
      <c r="M140" s="12">
        <v>13680</v>
      </c>
      <c r="N140" s="12">
        <v>1818</v>
      </c>
      <c r="O140" s="124">
        <v>0.11730545876887299</v>
      </c>
      <c r="P140" s="123">
        <v>1440</v>
      </c>
      <c r="Q140" s="122">
        <v>1094.4000000000001</v>
      </c>
      <c r="R140" s="122">
        <v>1631.3684210526301</v>
      </c>
      <c r="S140" s="122">
        <v>1239.8399999999999</v>
      </c>
      <c r="T140" s="2" t="s">
        <v>5469</v>
      </c>
      <c r="U140" s="5">
        <v>50</v>
      </c>
      <c r="V140" s="2">
        <v>2023</v>
      </c>
      <c r="W140" s="2" t="s">
        <v>5628</v>
      </c>
      <c r="X140" s="2"/>
    </row>
    <row r="141" spans="1:24" x14ac:dyDescent="0.25">
      <c r="A141" s="6">
        <v>1001878092</v>
      </c>
      <c r="B141" s="2" t="s">
        <v>3629</v>
      </c>
      <c r="C141" s="2"/>
      <c r="D141" s="48">
        <v>45274</v>
      </c>
      <c r="E141" s="6">
        <v>2023</v>
      </c>
      <c r="F141" s="2" t="s">
        <v>8</v>
      </c>
      <c r="G141" s="2" t="s">
        <v>4652</v>
      </c>
      <c r="H141" s="2" t="s">
        <v>503</v>
      </c>
      <c r="I141" s="12">
        <v>19437</v>
      </c>
      <c r="J141" s="3">
        <v>1.5</v>
      </c>
      <c r="K141" s="3">
        <v>12.25</v>
      </c>
      <c r="L141" s="3">
        <v>1.75</v>
      </c>
      <c r="M141" s="12">
        <v>15966</v>
      </c>
      <c r="N141" s="12">
        <v>3471</v>
      </c>
      <c r="O141" s="124">
        <v>0.17857694088593901</v>
      </c>
      <c r="P141" s="123">
        <v>1303.3469387755099</v>
      </c>
      <c r="Q141" s="122">
        <v>1030.0645161290299</v>
      </c>
      <c r="R141" s="122">
        <v>1586.69387755102</v>
      </c>
      <c r="S141" s="122">
        <v>1254</v>
      </c>
      <c r="T141" s="2" t="s">
        <v>5469</v>
      </c>
      <c r="U141" s="5">
        <v>50</v>
      </c>
      <c r="V141" s="2">
        <v>2023</v>
      </c>
      <c r="W141" s="2" t="s">
        <v>5628</v>
      </c>
      <c r="X141" s="2"/>
    </row>
    <row r="142" spans="1:24" x14ac:dyDescent="0.25">
      <c r="A142" s="6">
        <v>1001892500</v>
      </c>
      <c r="B142" s="2" t="s">
        <v>3629</v>
      </c>
      <c r="C142" s="2"/>
      <c r="D142" s="48">
        <v>45274</v>
      </c>
      <c r="E142" s="6">
        <v>2023</v>
      </c>
      <c r="F142" s="2" t="s">
        <v>8</v>
      </c>
      <c r="G142" s="2" t="s">
        <v>3885</v>
      </c>
      <c r="H142" s="2" t="s">
        <v>505</v>
      </c>
      <c r="I142" s="12">
        <v>25907.5</v>
      </c>
      <c r="J142" s="3">
        <v>0.75</v>
      </c>
      <c r="K142" s="3">
        <v>12</v>
      </c>
      <c r="L142" s="3">
        <v>2</v>
      </c>
      <c r="M142" s="12">
        <v>23572</v>
      </c>
      <c r="N142" s="12">
        <v>2335.5</v>
      </c>
      <c r="O142" s="124">
        <v>9.0147640644600999E-2</v>
      </c>
      <c r="P142" s="123">
        <v>1964.3333333333301</v>
      </c>
      <c r="Q142" s="122">
        <v>1598.1016949152499</v>
      </c>
      <c r="R142" s="122">
        <v>2158.9583333333298</v>
      </c>
      <c r="S142" s="122">
        <v>1756.4406779661001</v>
      </c>
      <c r="T142" s="2" t="s">
        <v>5469</v>
      </c>
      <c r="U142" s="5">
        <v>50</v>
      </c>
      <c r="V142" s="2">
        <v>2023</v>
      </c>
      <c r="W142" s="2" t="s">
        <v>5628</v>
      </c>
      <c r="X142" s="2"/>
    </row>
    <row r="143" spans="1:24" x14ac:dyDescent="0.25">
      <c r="A143" s="6">
        <v>1001878094</v>
      </c>
      <c r="B143" s="2" t="s">
        <v>3629</v>
      </c>
      <c r="C143" s="2"/>
      <c r="D143" s="48">
        <v>45275</v>
      </c>
      <c r="E143" s="6">
        <v>2023</v>
      </c>
      <c r="F143" s="2" t="s">
        <v>8</v>
      </c>
      <c r="G143" s="2" t="s">
        <v>4104</v>
      </c>
      <c r="H143" s="2" t="s">
        <v>500</v>
      </c>
      <c r="I143" s="12">
        <v>12893</v>
      </c>
      <c r="J143" s="3">
        <v>0.5</v>
      </c>
      <c r="K143" s="3">
        <v>9.5</v>
      </c>
      <c r="L143" s="3">
        <v>3.5</v>
      </c>
      <c r="M143" s="12">
        <v>10008.5</v>
      </c>
      <c r="N143" s="12">
        <v>2884.5</v>
      </c>
      <c r="O143" s="124">
        <v>0.22372605289692099</v>
      </c>
      <c r="P143" s="123">
        <v>1053.5263157894699</v>
      </c>
      <c r="Q143" s="122">
        <v>741.37037037036998</v>
      </c>
      <c r="R143" s="122">
        <v>1357.15789473684</v>
      </c>
      <c r="S143" s="122">
        <v>955.03703703703695</v>
      </c>
      <c r="T143" s="2" t="s">
        <v>5469</v>
      </c>
      <c r="U143" s="5">
        <v>50</v>
      </c>
      <c r="V143" s="2">
        <v>2023</v>
      </c>
      <c r="W143" s="2" t="s">
        <v>5628</v>
      </c>
      <c r="X143" s="2"/>
    </row>
    <row r="144" spans="1:24" x14ac:dyDescent="0.25">
      <c r="A144" s="6">
        <v>1001876071</v>
      </c>
      <c r="B144" s="2" t="s">
        <v>3629</v>
      </c>
      <c r="C144" s="2"/>
      <c r="D144" s="48">
        <v>45275</v>
      </c>
      <c r="E144" s="6">
        <v>2023</v>
      </c>
      <c r="F144" s="2" t="s">
        <v>8</v>
      </c>
      <c r="G144" s="2" t="s">
        <v>4651</v>
      </c>
      <c r="H144" s="2" t="s">
        <v>501</v>
      </c>
      <c r="I144" s="12">
        <v>10372</v>
      </c>
      <c r="J144" s="3">
        <v>2</v>
      </c>
      <c r="K144" s="3">
        <v>6</v>
      </c>
      <c r="L144" s="3">
        <v>3</v>
      </c>
      <c r="M144" s="12">
        <v>9253.5</v>
      </c>
      <c r="N144" s="12">
        <v>1118.5</v>
      </c>
      <c r="O144" s="124">
        <v>0.107838411106826</v>
      </c>
      <c r="P144" s="123">
        <v>1542.25</v>
      </c>
      <c r="Q144" s="122">
        <v>841.22727272727298</v>
      </c>
      <c r="R144" s="122">
        <v>1728.6666666666699</v>
      </c>
      <c r="S144" s="122">
        <v>942.90909090909099</v>
      </c>
      <c r="T144" s="2" t="s">
        <v>5469</v>
      </c>
      <c r="U144" s="5">
        <v>50</v>
      </c>
      <c r="V144" s="2">
        <v>2023</v>
      </c>
      <c r="W144" s="2" t="s">
        <v>5628</v>
      </c>
      <c r="X144" s="2"/>
    </row>
    <row r="145" spans="1:24" x14ac:dyDescent="0.25">
      <c r="A145" s="6">
        <v>1001865199</v>
      </c>
      <c r="B145" s="2" t="s">
        <v>3629</v>
      </c>
      <c r="C145" s="2"/>
      <c r="D145" s="48">
        <v>45276</v>
      </c>
      <c r="E145" s="6">
        <v>2023</v>
      </c>
      <c r="F145" s="2" t="s">
        <v>8</v>
      </c>
      <c r="G145" s="2" t="s">
        <v>4506</v>
      </c>
      <c r="H145" s="2" t="s">
        <v>497</v>
      </c>
      <c r="I145" s="12">
        <v>12806</v>
      </c>
      <c r="J145" s="3">
        <v>1.5</v>
      </c>
      <c r="K145" s="3">
        <v>38</v>
      </c>
      <c r="L145" s="3">
        <v>2.5</v>
      </c>
      <c r="M145" s="12">
        <v>10435</v>
      </c>
      <c r="N145" s="12">
        <v>2371</v>
      </c>
      <c r="O145" s="124">
        <v>0.18514758706856199</v>
      </c>
      <c r="P145" s="123">
        <v>274.60526315789502</v>
      </c>
      <c r="Q145" s="122">
        <v>248.45238095238099</v>
      </c>
      <c r="R145" s="122">
        <v>337</v>
      </c>
      <c r="S145" s="122">
        <v>304.90476190476198</v>
      </c>
      <c r="T145" s="2" t="s">
        <v>5469</v>
      </c>
      <c r="U145" s="5">
        <v>50</v>
      </c>
      <c r="V145" s="2">
        <v>2023</v>
      </c>
      <c r="W145" s="2" t="s">
        <v>5628</v>
      </c>
      <c r="X145" s="2"/>
    </row>
    <row r="146" spans="1:24" x14ac:dyDescent="0.25">
      <c r="A146" s="6">
        <v>1001878086</v>
      </c>
      <c r="B146" s="2" t="s">
        <v>3629</v>
      </c>
      <c r="C146" s="2"/>
      <c r="D146" s="48">
        <v>45276</v>
      </c>
      <c r="E146" s="6">
        <v>2023</v>
      </c>
      <c r="F146" s="2" t="s">
        <v>8</v>
      </c>
      <c r="G146" s="2" t="s">
        <v>4650</v>
      </c>
      <c r="H146" s="2" t="s">
        <v>498</v>
      </c>
      <c r="I146" s="12">
        <v>6873</v>
      </c>
      <c r="J146" s="3">
        <v>1.5</v>
      </c>
      <c r="K146" s="3">
        <v>6</v>
      </c>
      <c r="L146" s="3">
        <v>2.5</v>
      </c>
      <c r="M146" s="12">
        <v>5756</v>
      </c>
      <c r="N146" s="12">
        <v>1117</v>
      </c>
      <c r="O146" s="124">
        <v>0.162520005819875</v>
      </c>
      <c r="P146" s="123">
        <v>959.33333333333303</v>
      </c>
      <c r="Q146" s="122">
        <v>575.6</v>
      </c>
      <c r="R146" s="122">
        <v>1145.5</v>
      </c>
      <c r="S146" s="122">
        <v>687.3</v>
      </c>
      <c r="T146" s="2" t="s">
        <v>5469</v>
      </c>
      <c r="U146" s="5">
        <v>50</v>
      </c>
      <c r="V146" s="2">
        <v>2023</v>
      </c>
      <c r="W146" s="2" t="s">
        <v>5628</v>
      </c>
      <c r="X146" s="2"/>
    </row>
    <row r="147" spans="1:24" x14ac:dyDescent="0.25">
      <c r="A147" s="6">
        <v>1001878101</v>
      </c>
      <c r="B147" s="2" t="s">
        <v>3629</v>
      </c>
      <c r="C147" s="2"/>
      <c r="D147" s="48">
        <v>45277</v>
      </c>
      <c r="E147" s="6">
        <v>2023</v>
      </c>
      <c r="F147" s="2" t="s">
        <v>8</v>
      </c>
      <c r="G147" s="2" t="s">
        <v>4649</v>
      </c>
      <c r="H147" s="2" t="s">
        <v>495</v>
      </c>
      <c r="I147" s="12">
        <v>9905.5</v>
      </c>
      <c r="J147" s="3">
        <v>2</v>
      </c>
      <c r="K147" s="3">
        <v>5.5</v>
      </c>
      <c r="L147" s="3">
        <v>2</v>
      </c>
      <c r="M147" s="12">
        <v>8302</v>
      </c>
      <c r="N147" s="12">
        <v>1603.5</v>
      </c>
      <c r="O147" s="124">
        <v>0.16187976376760399</v>
      </c>
      <c r="P147" s="123">
        <v>1509.45454545455</v>
      </c>
      <c r="Q147" s="122">
        <v>873.89473684210498</v>
      </c>
      <c r="R147" s="122">
        <v>1801</v>
      </c>
      <c r="S147" s="122">
        <v>1042.6842105263199</v>
      </c>
      <c r="T147" s="2" t="s">
        <v>5469</v>
      </c>
      <c r="U147" s="5">
        <v>50</v>
      </c>
      <c r="V147" s="2">
        <v>2023</v>
      </c>
      <c r="W147" s="2" t="s">
        <v>5628</v>
      </c>
      <c r="X147" s="2"/>
    </row>
    <row r="148" spans="1:24" x14ac:dyDescent="0.25">
      <c r="A148" s="6">
        <v>1001878135</v>
      </c>
      <c r="B148" s="2" t="s">
        <v>3629</v>
      </c>
      <c r="C148" s="2"/>
      <c r="D148" s="48">
        <v>45277</v>
      </c>
      <c r="E148" s="6">
        <v>2023</v>
      </c>
      <c r="F148" s="2" t="s">
        <v>8</v>
      </c>
      <c r="G148" s="2" t="s">
        <v>4612</v>
      </c>
      <c r="H148" s="2" t="s">
        <v>493</v>
      </c>
      <c r="I148" s="12">
        <v>3981</v>
      </c>
      <c r="J148" s="3">
        <v>0.5</v>
      </c>
      <c r="K148" s="3">
        <v>2</v>
      </c>
      <c r="L148" s="3">
        <v>0.25</v>
      </c>
      <c r="M148" s="12">
        <v>3506.5</v>
      </c>
      <c r="N148" s="12">
        <v>474.5</v>
      </c>
      <c r="O148" s="124">
        <v>0.11919115800050201</v>
      </c>
      <c r="P148" s="123">
        <v>1753.25</v>
      </c>
      <c r="Q148" s="122">
        <v>1275.0909090909099</v>
      </c>
      <c r="R148" s="122">
        <v>1990.5</v>
      </c>
      <c r="S148" s="122">
        <v>1447.6363636363601</v>
      </c>
      <c r="T148" s="2" t="s">
        <v>5469</v>
      </c>
      <c r="U148" s="5">
        <v>50</v>
      </c>
      <c r="V148" s="2">
        <v>2023</v>
      </c>
      <c r="W148" s="2" t="s">
        <v>5628</v>
      </c>
      <c r="X148" s="2"/>
    </row>
    <row r="149" spans="1:24" x14ac:dyDescent="0.25">
      <c r="A149" s="6">
        <v>1001878133</v>
      </c>
      <c r="B149" s="2" t="s">
        <v>3629</v>
      </c>
      <c r="C149" s="2"/>
      <c r="D149" s="48">
        <v>45277</v>
      </c>
      <c r="E149" s="6">
        <v>2023</v>
      </c>
      <c r="F149" s="2" t="s">
        <v>8</v>
      </c>
      <c r="G149" s="2" t="s">
        <v>4612</v>
      </c>
      <c r="H149" s="2" t="s">
        <v>494</v>
      </c>
      <c r="I149" s="12">
        <v>16669.5</v>
      </c>
      <c r="J149" s="3">
        <v>0.5</v>
      </c>
      <c r="K149" s="3">
        <v>7.5</v>
      </c>
      <c r="L149" s="3">
        <v>0.25</v>
      </c>
      <c r="M149" s="12">
        <v>14995</v>
      </c>
      <c r="N149" s="12">
        <v>1674.5</v>
      </c>
      <c r="O149" s="124">
        <v>0.100452923003089</v>
      </c>
      <c r="P149" s="123">
        <v>1999.3333333333301</v>
      </c>
      <c r="Q149" s="122">
        <v>1817.57575757576</v>
      </c>
      <c r="R149" s="122">
        <v>2222.6</v>
      </c>
      <c r="S149" s="122">
        <v>2020.54545454545</v>
      </c>
      <c r="T149" s="2" t="s">
        <v>5469</v>
      </c>
      <c r="U149" s="5">
        <v>50</v>
      </c>
      <c r="V149" s="2">
        <v>2023</v>
      </c>
      <c r="W149" s="2" t="s">
        <v>5628</v>
      </c>
      <c r="X149" s="2"/>
    </row>
    <row r="150" spans="1:24" x14ac:dyDescent="0.25">
      <c r="A150" s="6">
        <v>1001909921</v>
      </c>
      <c r="B150" s="2" t="s">
        <v>3629</v>
      </c>
      <c r="C150" s="2"/>
      <c r="D150" s="48">
        <v>45278</v>
      </c>
      <c r="E150" s="6">
        <v>2023</v>
      </c>
      <c r="F150" s="2" t="s">
        <v>4</v>
      </c>
      <c r="G150" s="2" t="s">
        <v>4616</v>
      </c>
      <c r="H150" s="2" t="s">
        <v>487</v>
      </c>
      <c r="I150" s="12">
        <v>4329</v>
      </c>
      <c r="J150" s="3">
        <v>2</v>
      </c>
      <c r="K150" s="3">
        <v>4</v>
      </c>
      <c r="L150" s="3">
        <v>2</v>
      </c>
      <c r="M150" s="12">
        <v>3836.5</v>
      </c>
      <c r="N150" s="12">
        <v>492.5</v>
      </c>
      <c r="O150" s="124">
        <v>0.113767613767614</v>
      </c>
      <c r="P150" s="123">
        <v>959.125</v>
      </c>
      <c r="Q150" s="122">
        <v>479.5625</v>
      </c>
      <c r="R150" s="122">
        <v>1082.25</v>
      </c>
      <c r="S150" s="122">
        <v>541.125</v>
      </c>
      <c r="T150" s="2" t="s">
        <v>5469</v>
      </c>
      <c r="U150" s="5">
        <v>51</v>
      </c>
      <c r="V150" s="2">
        <v>2023</v>
      </c>
      <c r="W150" s="2" t="s">
        <v>5627</v>
      </c>
      <c r="X150" s="2"/>
    </row>
    <row r="151" spans="1:24" x14ac:dyDescent="0.25">
      <c r="A151" s="6">
        <v>1001899345</v>
      </c>
      <c r="B151" s="2" t="s">
        <v>3629</v>
      </c>
      <c r="C151" s="2"/>
      <c r="D151" s="48">
        <v>45278</v>
      </c>
      <c r="E151" s="6">
        <v>2023</v>
      </c>
      <c r="F151" s="2" t="s">
        <v>8</v>
      </c>
      <c r="G151" s="2" t="s">
        <v>4612</v>
      </c>
      <c r="H151" s="2" t="s">
        <v>489</v>
      </c>
      <c r="I151" s="12">
        <v>5081</v>
      </c>
      <c r="J151" s="3">
        <v>0.5</v>
      </c>
      <c r="K151" s="3">
        <v>4</v>
      </c>
      <c r="L151" s="3">
        <v>0.5</v>
      </c>
      <c r="M151" s="12">
        <v>4330.5</v>
      </c>
      <c r="N151" s="12">
        <v>750.5</v>
      </c>
      <c r="O151" s="124">
        <v>0.14770714426293999</v>
      </c>
      <c r="P151" s="123">
        <v>1082.625</v>
      </c>
      <c r="Q151" s="122">
        <v>866.1</v>
      </c>
      <c r="R151" s="122">
        <v>1270.25</v>
      </c>
      <c r="S151" s="122">
        <v>1016.2</v>
      </c>
      <c r="T151" s="2" t="s">
        <v>5469</v>
      </c>
      <c r="U151" s="5">
        <v>51</v>
      </c>
      <c r="V151" s="2">
        <v>2023</v>
      </c>
      <c r="W151" s="2" t="s">
        <v>5627</v>
      </c>
      <c r="X151" s="2"/>
    </row>
    <row r="152" spans="1:24" x14ac:dyDescent="0.25">
      <c r="A152" s="6">
        <v>1001899344</v>
      </c>
      <c r="B152" s="2" t="s">
        <v>3629</v>
      </c>
      <c r="C152" s="2"/>
      <c r="D152" s="48">
        <v>45278</v>
      </c>
      <c r="E152" s="6">
        <v>2023</v>
      </c>
      <c r="F152" s="2" t="s">
        <v>8</v>
      </c>
      <c r="G152" s="2" t="s">
        <v>4612</v>
      </c>
      <c r="H152" s="2" t="s">
        <v>491</v>
      </c>
      <c r="I152" s="12">
        <v>14050</v>
      </c>
      <c r="J152" s="3">
        <v>0.5</v>
      </c>
      <c r="K152" s="3">
        <v>5</v>
      </c>
      <c r="L152" s="3">
        <v>0.5</v>
      </c>
      <c r="M152" s="12">
        <v>12129</v>
      </c>
      <c r="N152" s="12">
        <v>1921</v>
      </c>
      <c r="O152" s="124">
        <v>0.13672597864768701</v>
      </c>
      <c r="P152" s="123">
        <v>2425.8000000000002</v>
      </c>
      <c r="Q152" s="122">
        <v>2021.5</v>
      </c>
      <c r="R152" s="122">
        <v>2810</v>
      </c>
      <c r="S152" s="122">
        <v>2341.6666666666702</v>
      </c>
      <c r="T152" s="2" t="s">
        <v>5469</v>
      </c>
      <c r="U152" s="5">
        <v>51</v>
      </c>
      <c r="V152" s="2">
        <v>2023</v>
      </c>
      <c r="W152" s="2" t="s">
        <v>5627</v>
      </c>
      <c r="X152" s="2"/>
    </row>
    <row r="153" spans="1:24" x14ac:dyDescent="0.25">
      <c r="A153" s="6">
        <v>1001899343</v>
      </c>
      <c r="B153" s="2" t="s">
        <v>3629</v>
      </c>
      <c r="C153" s="2"/>
      <c r="D153" s="48">
        <v>45278</v>
      </c>
      <c r="E153" s="6">
        <v>2023</v>
      </c>
      <c r="F153" s="2" t="s">
        <v>8</v>
      </c>
      <c r="G153" s="2" t="s">
        <v>4612</v>
      </c>
      <c r="H153" s="2" t="s">
        <v>492</v>
      </c>
      <c r="I153" s="12">
        <v>47521</v>
      </c>
      <c r="J153" s="3">
        <v>1.5</v>
      </c>
      <c r="K153" s="3">
        <v>6</v>
      </c>
      <c r="L153" s="3">
        <v>0.42</v>
      </c>
      <c r="M153" s="12">
        <v>41992.5</v>
      </c>
      <c r="N153" s="12">
        <v>5528.5</v>
      </c>
      <c r="O153" s="124">
        <v>0.11633804002441001</v>
      </c>
      <c r="P153" s="123">
        <v>6998.75</v>
      </c>
      <c r="Q153" s="122">
        <v>5302.0833333333303</v>
      </c>
      <c r="R153" s="122">
        <v>7920.1666666666697</v>
      </c>
      <c r="S153" s="122">
        <v>6000.1262626262596</v>
      </c>
      <c r="T153" s="2" t="s">
        <v>5469</v>
      </c>
      <c r="U153" s="5">
        <v>51</v>
      </c>
      <c r="V153" s="2">
        <v>2023</v>
      </c>
      <c r="W153" s="2" t="s">
        <v>5627</v>
      </c>
      <c r="X153" s="2"/>
    </row>
    <row r="154" spans="1:24" x14ac:dyDescent="0.25">
      <c r="A154" s="6">
        <v>1001903533</v>
      </c>
      <c r="B154" s="2" t="s">
        <v>3629</v>
      </c>
      <c r="C154" s="2"/>
      <c r="D154" s="48">
        <v>45279</v>
      </c>
      <c r="E154" s="6">
        <v>2023</v>
      </c>
      <c r="F154" s="2" t="s">
        <v>4</v>
      </c>
      <c r="G154" s="2" t="s">
        <v>4648</v>
      </c>
      <c r="H154" s="2" t="s">
        <v>483</v>
      </c>
      <c r="I154" s="12">
        <v>6440</v>
      </c>
      <c r="J154" s="3">
        <v>1.5</v>
      </c>
      <c r="K154" s="3">
        <v>6</v>
      </c>
      <c r="L154" s="3">
        <v>2.5</v>
      </c>
      <c r="M154" s="12">
        <v>5409</v>
      </c>
      <c r="N154" s="12">
        <v>1031</v>
      </c>
      <c r="O154" s="124">
        <v>0.16009316770186299</v>
      </c>
      <c r="P154" s="123">
        <v>901.5</v>
      </c>
      <c r="Q154" s="122">
        <v>540.9</v>
      </c>
      <c r="R154" s="122">
        <v>1073.3333333333301</v>
      </c>
      <c r="S154" s="122">
        <v>644</v>
      </c>
      <c r="T154" s="2" t="s">
        <v>5469</v>
      </c>
      <c r="U154" s="5">
        <v>51</v>
      </c>
      <c r="V154" s="2">
        <v>2023</v>
      </c>
      <c r="W154" s="2" t="s">
        <v>5627</v>
      </c>
      <c r="X154" s="2"/>
    </row>
    <row r="155" spans="1:24" x14ac:dyDescent="0.25">
      <c r="A155" s="6">
        <v>1001876084</v>
      </c>
      <c r="B155" s="2" t="s">
        <v>3629</v>
      </c>
      <c r="C155" s="2"/>
      <c r="D155" s="48">
        <v>45279</v>
      </c>
      <c r="E155" s="6">
        <v>2023</v>
      </c>
      <c r="F155" s="2" t="s">
        <v>8</v>
      </c>
      <c r="G155" s="2" t="s">
        <v>4006</v>
      </c>
      <c r="H155" s="2" t="s">
        <v>486</v>
      </c>
      <c r="I155" s="12">
        <v>4401</v>
      </c>
      <c r="J155" s="3">
        <v>2</v>
      </c>
      <c r="K155" s="3">
        <v>3</v>
      </c>
      <c r="L155" s="3">
        <v>2</v>
      </c>
      <c r="M155" s="12">
        <v>3828</v>
      </c>
      <c r="N155" s="12">
        <v>573</v>
      </c>
      <c r="O155" s="124">
        <v>0.13019768234492199</v>
      </c>
      <c r="P155" s="123">
        <v>1276</v>
      </c>
      <c r="Q155" s="122">
        <v>546.857142857143</v>
      </c>
      <c r="R155" s="122">
        <v>1467</v>
      </c>
      <c r="S155" s="122">
        <v>628.71428571428601</v>
      </c>
      <c r="T155" s="2" t="s">
        <v>5469</v>
      </c>
      <c r="U155" s="5">
        <v>51</v>
      </c>
      <c r="V155" s="2">
        <v>2023</v>
      </c>
      <c r="W155" s="2" t="s">
        <v>5627</v>
      </c>
      <c r="X155" s="2"/>
    </row>
    <row r="156" spans="1:24" x14ac:dyDescent="0.25">
      <c r="A156" s="6">
        <v>1001925099</v>
      </c>
      <c r="B156" s="2" t="s">
        <v>3629</v>
      </c>
      <c r="C156" s="2"/>
      <c r="D156" s="48">
        <v>45280</v>
      </c>
      <c r="E156" s="6">
        <v>2023</v>
      </c>
      <c r="F156" s="2" t="s">
        <v>8</v>
      </c>
      <c r="G156" s="2" t="s">
        <v>3664</v>
      </c>
      <c r="H156" s="2" t="s">
        <v>482</v>
      </c>
      <c r="I156" s="12">
        <v>31374.5</v>
      </c>
      <c r="J156" s="3">
        <v>0.5</v>
      </c>
      <c r="K156" s="3">
        <v>13.5</v>
      </c>
      <c r="L156" s="3">
        <v>0.5</v>
      </c>
      <c r="M156" s="12">
        <v>26430.5</v>
      </c>
      <c r="N156" s="12">
        <v>4944</v>
      </c>
      <c r="O156" s="124">
        <v>0.15758020048128299</v>
      </c>
      <c r="P156" s="123">
        <v>1957.81481481481</v>
      </c>
      <c r="Q156" s="122">
        <v>1822.7931034482799</v>
      </c>
      <c r="R156" s="122">
        <v>2324.0370370370401</v>
      </c>
      <c r="S156" s="122">
        <v>2163.7586206896599</v>
      </c>
      <c r="T156" s="2" t="s">
        <v>5469</v>
      </c>
      <c r="U156" s="5">
        <v>51</v>
      </c>
      <c r="V156" s="2">
        <v>2023</v>
      </c>
      <c r="W156" s="2" t="s">
        <v>5627</v>
      </c>
      <c r="X156" s="2"/>
    </row>
    <row r="157" spans="1:24" x14ac:dyDescent="0.25">
      <c r="A157" s="6">
        <v>1001925100</v>
      </c>
      <c r="B157" s="2" t="s">
        <v>3629</v>
      </c>
      <c r="C157" s="2"/>
      <c r="D157" s="48">
        <v>45281</v>
      </c>
      <c r="E157" s="6">
        <v>2023</v>
      </c>
      <c r="F157" s="2" t="s">
        <v>8</v>
      </c>
      <c r="G157" s="2" t="s">
        <v>3664</v>
      </c>
      <c r="H157" s="2" t="s">
        <v>481</v>
      </c>
      <c r="I157" s="12">
        <v>16890.5</v>
      </c>
      <c r="J157" s="3">
        <v>0.5</v>
      </c>
      <c r="K157" s="3">
        <v>12.5</v>
      </c>
      <c r="L157" s="3">
        <v>0.5</v>
      </c>
      <c r="M157" s="12">
        <v>14274</v>
      </c>
      <c r="N157" s="12">
        <v>2616.5</v>
      </c>
      <c r="O157" s="124">
        <v>0.15490956454811899</v>
      </c>
      <c r="P157" s="123">
        <v>1141.92</v>
      </c>
      <c r="Q157" s="122">
        <v>1057.3333333333301</v>
      </c>
      <c r="R157" s="122">
        <v>1351.24</v>
      </c>
      <c r="S157" s="122">
        <v>1251.1481481481501</v>
      </c>
      <c r="T157" s="2" t="s">
        <v>5469</v>
      </c>
      <c r="U157" s="5">
        <v>51</v>
      </c>
      <c r="V157" s="2">
        <v>2023</v>
      </c>
      <c r="W157" s="2" t="s">
        <v>5627</v>
      </c>
      <c r="X157" s="2"/>
    </row>
    <row r="158" spans="1:24" x14ac:dyDescent="0.25">
      <c r="A158" s="6">
        <v>1001925101</v>
      </c>
      <c r="B158" s="2" t="s">
        <v>3629</v>
      </c>
      <c r="C158" s="2"/>
      <c r="D158" s="48">
        <v>45282</v>
      </c>
      <c r="E158" s="6">
        <v>2023</v>
      </c>
      <c r="F158" s="2" t="s">
        <v>8</v>
      </c>
      <c r="G158" s="2" t="s">
        <v>3664</v>
      </c>
      <c r="H158" s="2" t="s">
        <v>480</v>
      </c>
      <c r="I158" s="12">
        <v>11094</v>
      </c>
      <c r="J158" s="3">
        <v>1.5</v>
      </c>
      <c r="K158" s="3">
        <v>14.5</v>
      </c>
      <c r="L158" s="3">
        <v>2.5</v>
      </c>
      <c r="M158" s="12">
        <v>9050.5</v>
      </c>
      <c r="N158" s="12">
        <v>2043.5</v>
      </c>
      <c r="O158" s="124">
        <v>0.18419866594555601</v>
      </c>
      <c r="P158" s="123">
        <v>624.17241379310406</v>
      </c>
      <c r="Q158" s="122">
        <v>489.21621621621603</v>
      </c>
      <c r="R158" s="122">
        <v>765.10344827586198</v>
      </c>
      <c r="S158" s="122">
        <v>599.67567567567596</v>
      </c>
      <c r="T158" s="2" t="s">
        <v>5469</v>
      </c>
      <c r="U158" s="5">
        <v>51</v>
      </c>
      <c r="V158" s="2">
        <v>2023</v>
      </c>
      <c r="W158" s="2" t="s">
        <v>5627</v>
      </c>
      <c r="X158" s="2"/>
    </row>
    <row r="159" spans="1:24" x14ac:dyDescent="0.25">
      <c r="A159" s="6">
        <v>1001889440</v>
      </c>
      <c r="B159" s="2" t="s">
        <v>3629</v>
      </c>
      <c r="C159" s="2"/>
      <c r="D159" s="48">
        <v>45283</v>
      </c>
      <c r="E159" s="6">
        <v>2023</v>
      </c>
      <c r="F159" s="2" t="s">
        <v>8</v>
      </c>
      <c r="G159" s="2" t="s">
        <v>4647</v>
      </c>
      <c r="H159" s="2" t="s">
        <v>478</v>
      </c>
      <c r="I159" s="12">
        <v>7965</v>
      </c>
      <c r="J159" s="3">
        <v>1</v>
      </c>
      <c r="K159" s="3">
        <v>7</v>
      </c>
      <c r="L159" s="3">
        <v>2.5</v>
      </c>
      <c r="M159" s="12">
        <v>7242.5</v>
      </c>
      <c r="N159" s="12">
        <v>722.5</v>
      </c>
      <c r="O159" s="124">
        <v>9.0709353421217803E-2</v>
      </c>
      <c r="P159" s="123">
        <v>1034.6428571428601</v>
      </c>
      <c r="Q159" s="122">
        <v>689.76190476190504</v>
      </c>
      <c r="R159" s="122">
        <v>1137.8571428571399</v>
      </c>
      <c r="S159" s="122">
        <v>758.57142857142901</v>
      </c>
      <c r="T159" s="2" t="s">
        <v>5469</v>
      </c>
      <c r="U159" s="5">
        <v>51</v>
      </c>
      <c r="V159" s="2">
        <v>2023</v>
      </c>
      <c r="W159" s="2" t="s">
        <v>5627</v>
      </c>
      <c r="X159" s="2"/>
    </row>
    <row r="160" spans="1:24" x14ac:dyDescent="0.25">
      <c r="A160" s="6">
        <v>1001899737</v>
      </c>
      <c r="B160" s="2" t="s">
        <v>3629</v>
      </c>
      <c r="C160" s="2"/>
      <c r="D160" s="48">
        <v>45300</v>
      </c>
      <c r="E160" s="6">
        <v>2023</v>
      </c>
      <c r="F160" s="2" t="s">
        <v>4</v>
      </c>
      <c r="G160" s="2" t="s">
        <v>3972</v>
      </c>
      <c r="H160" s="2" t="s">
        <v>477</v>
      </c>
      <c r="I160" s="12">
        <v>24215.5</v>
      </c>
      <c r="J160" s="3">
        <v>2</v>
      </c>
      <c r="K160" s="3">
        <v>21</v>
      </c>
      <c r="L160" s="3">
        <v>0.5</v>
      </c>
      <c r="M160" s="12">
        <v>11019.5</v>
      </c>
      <c r="N160" s="12">
        <v>13196</v>
      </c>
      <c r="O160" s="126">
        <v>0.54494022423654298</v>
      </c>
      <c r="P160" s="123">
        <v>524.73809523809496</v>
      </c>
      <c r="Q160" s="122">
        <v>468.91489361702099</v>
      </c>
      <c r="R160" s="122">
        <v>1153.11904761905</v>
      </c>
      <c r="S160" s="122">
        <v>1030.44680851064</v>
      </c>
      <c r="T160" s="2" t="s">
        <v>5469</v>
      </c>
      <c r="U160" s="5">
        <v>2</v>
      </c>
      <c r="V160" s="2">
        <v>2024</v>
      </c>
      <c r="W160" s="2" t="s">
        <v>5626</v>
      </c>
      <c r="X160" s="2"/>
    </row>
    <row r="161" spans="1:24" x14ac:dyDescent="0.25">
      <c r="A161" s="6">
        <v>1001918706</v>
      </c>
      <c r="B161" s="2" t="s">
        <v>3629</v>
      </c>
      <c r="C161" s="2"/>
      <c r="D161" s="48">
        <v>45302</v>
      </c>
      <c r="E161" s="6">
        <v>2023</v>
      </c>
      <c r="F161" s="2" t="s">
        <v>4</v>
      </c>
      <c r="G161" s="2" t="s">
        <v>4646</v>
      </c>
      <c r="H161" s="2" t="s">
        <v>472</v>
      </c>
      <c r="I161" s="12">
        <v>5048</v>
      </c>
      <c r="J161" s="3">
        <v>0.5</v>
      </c>
      <c r="K161" s="3">
        <v>8.75</v>
      </c>
      <c r="L161" s="3">
        <v>2.25</v>
      </c>
      <c r="M161" s="12">
        <v>3777</v>
      </c>
      <c r="N161" s="12">
        <v>1271</v>
      </c>
      <c r="O161" s="126">
        <v>0.25178288431061802</v>
      </c>
      <c r="P161" s="123">
        <v>431.65714285714301</v>
      </c>
      <c r="Q161" s="122">
        <v>328.43478260869603</v>
      </c>
      <c r="R161" s="122">
        <v>576.91428571428605</v>
      </c>
      <c r="S161" s="122">
        <v>438.95652173912998</v>
      </c>
      <c r="T161" s="2" t="s">
        <v>5469</v>
      </c>
      <c r="U161" s="5">
        <v>2</v>
      </c>
      <c r="V161" s="2">
        <v>2024</v>
      </c>
      <c r="W161" s="2" t="s">
        <v>5626</v>
      </c>
      <c r="X161" s="2"/>
    </row>
    <row r="162" spans="1:24" x14ac:dyDescent="0.25">
      <c r="A162" s="6">
        <v>1001896688</v>
      </c>
      <c r="B162" s="2" t="s">
        <v>3629</v>
      </c>
      <c r="C162" s="2"/>
      <c r="D162" s="48">
        <v>45302</v>
      </c>
      <c r="E162" s="6">
        <v>2023</v>
      </c>
      <c r="F162" s="2" t="s">
        <v>4</v>
      </c>
      <c r="G162" s="2" t="s">
        <v>4482</v>
      </c>
      <c r="H162" s="2" t="s">
        <v>470</v>
      </c>
      <c r="I162" s="12">
        <v>3190.5</v>
      </c>
      <c r="J162" s="3">
        <v>2</v>
      </c>
      <c r="K162" s="3">
        <v>6</v>
      </c>
      <c r="L162" s="3">
        <v>2.5</v>
      </c>
      <c r="M162" s="12">
        <v>2744.5</v>
      </c>
      <c r="N162" s="12">
        <v>446</v>
      </c>
      <c r="O162" s="124">
        <v>0.13979000156715199</v>
      </c>
      <c r="P162" s="123">
        <v>457.41666666666703</v>
      </c>
      <c r="Q162" s="122">
        <v>261.38095238095201</v>
      </c>
      <c r="R162" s="122">
        <v>531.75</v>
      </c>
      <c r="S162" s="122">
        <v>303.857142857143</v>
      </c>
      <c r="T162" s="2" t="s">
        <v>5469</v>
      </c>
      <c r="U162" s="5">
        <v>2</v>
      </c>
      <c r="V162" s="2">
        <v>2024</v>
      </c>
      <c r="W162" s="2" t="s">
        <v>5626</v>
      </c>
      <c r="X162" s="2"/>
    </row>
    <row r="163" spans="1:24" x14ac:dyDescent="0.25">
      <c r="A163" s="6">
        <v>1001909983</v>
      </c>
      <c r="B163" s="2" t="s">
        <v>3629</v>
      </c>
      <c r="C163" s="2"/>
      <c r="D163" s="48">
        <v>45302</v>
      </c>
      <c r="E163" s="6">
        <v>2023</v>
      </c>
      <c r="F163" s="2" t="s">
        <v>4</v>
      </c>
      <c r="G163" s="2" t="s">
        <v>3972</v>
      </c>
      <c r="H163" s="2" t="s">
        <v>475</v>
      </c>
      <c r="I163" s="12">
        <v>22263</v>
      </c>
      <c r="J163" s="3">
        <v>2</v>
      </c>
      <c r="K163" s="3">
        <v>19.5</v>
      </c>
      <c r="L163" s="3">
        <v>2.5</v>
      </c>
      <c r="M163" s="12">
        <v>12791</v>
      </c>
      <c r="N163" s="12">
        <v>9472</v>
      </c>
      <c r="O163" s="126">
        <v>0.42545928221713197</v>
      </c>
      <c r="P163" s="123">
        <v>655.94871794871801</v>
      </c>
      <c r="Q163" s="122">
        <v>532.95833333333303</v>
      </c>
      <c r="R163" s="122">
        <v>1141.6923076923099</v>
      </c>
      <c r="S163" s="122">
        <v>927.625</v>
      </c>
      <c r="T163" s="2" t="s">
        <v>5469</v>
      </c>
      <c r="U163" s="5">
        <v>2</v>
      </c>
      <c r="V163" s="2">
        <v>2024</v>
      </c>
      <c r="W163" s="2" t="s">
        <v>5626</v>
      </c>
      <c r="X163" s="2"/>
    </row>
    <row r="164" spans="1:24" x14ac:dyDescent="0.25">
      <c r="A164" s="6">
        <v>1001918710</v>
      </c>
      <c r="B164" s="2" t="s">
        <v>3629</v>
      </c>
      <c r="C164" s="2"/>
      <c r="D164" s="48">
        <v>45303</v>
      </c>
      <c r="E164" s="6">
        <v>2023</v>
      </c>
      <c r="F164" s="2" t="s">
        <v>4</v>
      </c>
      <c r="G164" s="2" t="s">
        <v>3912</v>
      </c>
      <c r="H164" s="2" t="s">
        <v>468</v>
      </c>
      <c r="I164" s="12">
        <v>5687</v>
      </c>
      <c r="J164" s="3">
        <v>0.25</v>
      </c>
      <c r="K164" s="3">
        <v>8.5</v>
      </c>
      <c r="L164" s="3">
        <v>3</v>
      </c>
      <c r="M164" s="12">
        <v>4066</v>
      </c>
      <c r="N164" s="12">
        <v>1621</v>
      </c>
      <c r="O164" s="126">
        <v>0.28503604712502201</v>
      </c>
      <c r="P164" s="123">
        <v>478.35294117647101</v>
      </c>
      <c r="Q164" s="122">
        <v>346.04255319148899</v>
      </c>
      <c r="R164" s="122">
        <v>669.05882352941205</v>
      </c>
      <c r="S164" s="122">
        <v>484</v>
      </c>
      <c r="T164" s="2" t="s">
        <v>5469</v>
      </c>
      <c r="U164" s="5">
        <v>2</v>
      </c>
      <c r="V164" s="2">
        <v>2024</v>
      </c>
      <c r="W164" s="2" t="s">
        <v>5626</v>
      </c>
      <c r="X164" s="2"/>
    </row>
    <row r="165" spans="1:24" x14ac:dyDescent="0.25">
      <c r="A165" s="6">
        <v>2400006502</v>
      </c>
      <c r="B165" s="2" t="s">
        <v>3863</v>
      </c>
      <c r="C165" s="2" t="s">
        <v>5474</v>
      </c>
      <c r="D165" s="48">
        <v>45304</v>
      </c>
      <c r="E165" s="6">
        <v>2024</v>
      </c>
      <c r="F165" s="2" t="s">
        <v>8</v>
      </c>
      <c r="G165" s="2" t="s">
        <v>4190</v>
      </c>
      <c r="H165" s="2" t="s">
        <v>1376</v>
      </c>
      <c r="I165" s="12">
        <v>329</v>
      </c>
      <c r="J165" s="125">
        <v>0.25</v>
      </c>
      <c r="K165" s="3">
        <v>5</v>
      </c>
      <c r="L165" s="3">
        <v>0.33</v>
      </c>
      <c r="M165" s="12">
        <v>294.5</v>
      </c>
      <c r="N165" s="12">
        <v>34.5</v>
      </c>
      <c r="O165" s="124">
        <v>0.104863221884498</v>
      </c>
      <c r="P165" s="123">
        <v>58.9</v>
      </c>
      <c r="Q165" s="122">
        <v>52.7777777777778</v>
      </c>
      <c r="R165" s="122">
        <v>65.8</v>
      </c>
      <c r="S165" s="122">
        <v>58.9605734767025</v>
      </c>
      <c r="T165" s="2" t="s">
        <v>5469</v>
      </c>
      <c r="U165" s="5">
        <v>2</v>
      </c>
      <c r="V165" s="2">
        <v>2024</v>
      </c>
      <c r="W165" s="2" t="s">
        <v>5626</v>
      </c>
      <c r="X165" s="2" t="s">
        <v>3733</v>
      </c>
    </row>
    <row r="166" spans="1:24" x14ac:dyDescent="0.25">
      <c r="A166" s="6">
        <v>1001903534</v>
      </c>
      <c r="B166" s="2" t="s">
        <v>3629</v>
      </c>
      <c r="C166" s="2"/>
      <c r="D166" s="48">
        <v>45304</v>
      </c>
      <c r="E166" s="6">
        <v>2023</v>
      </c>
      <c r="F166" s="2" t="s">
        <v>4</v>
      </c>
      <c r="G166" s="2" t="s">
        <v>3970</v>
      </c>
      <c r="H166" s="2" t="s">
        <v>466</v>
      </c>
      <c r="I166" s="12">
        <v>6730</v>
      </c>
      <c r="J166" s="3">
        <v>2</v>
      </c>
      <c r="K166" s="3">
        <v>7.5</v>
      </c>
      <c r="L166" s="3">
        <v>3</v>
      </c>
      <c r="M166" s="12">
        <v>5931</v>
      </c>
      <c r="N166" s="12">
        <v>799</v>
      </c>
      <c r="O166" s="124">
        <v>0.11872213967310601</v>
      </c>
      <c r="P166" s="123">
        <v>790.8</v>
      </c>
      <c r="Q166" s="122">
        <v>474.48</v>
      </c>
      <c r="R166" s="122">
        <v>897.33333333333303</v>
      </c>
      <c r="S166" s="122">
        <v>538.4</v>
      </c>
      <c r="T166" s="2" t="s">
        <v>5469</v>
      </c>
      <c r="U166" s="5">
        <v>2</v>
      </c>
      <c r="V166" s="2">
        <v>2024</v>
      </c>
      <c r="W166" s="2" t="s">
        <v>5626</v>
      </c>
      <c r="X166" s="2"/>
    </row>
    <row r="167" spans="1:24" x14ac:dyDescent="0.25">
      <c r="A167" s="6">
        <v>1001907213</v>
      </c>
      <c r="B167" s="2" t="s">
        <v>3629</v>
      </c>
      <c r="C167" s="2"/>
      <c r="D167" s="48">
        <v>45307</v>
      </c>
      <c r="E167" s="6">
        <v>2023</v>
      </c>
      <c r="F167" s="2" t="s">
        <v>4</v>
      </c>
      <c r="G167" s="2" t="s">
        <v>4606</v>
      </c>
      <c r="H167" s="2" t="s">
        <v>464</v>
      </c>
      <c r="I167" s="12">
        <v>4215</v>
      </c>
      <c r="J167" s="3">
        <v>1.5</v>
      </c>
      <c r="K167" s="3">
        <v>7.5</v>
      </c>
      <c r="L167" s="3">
        <v>2.5</v>
      </c>
      <c r="M167" s="12">
        <v>3651</v>
      </c>
      <c r="N167" s="12">
        <v>564</v>
      </c>
      <c r="O167" s="124">
        <v>0.133807829181495</v>
      </c>
      <c r="P167" s="123">
        <v>486.8</v>
      </c>
      <c r="Q167" s="122">
        <v>317.47826086956502</v>
      </c>
      <c r="R167" s="122">
        <v>562</v>
      </c>
      <c r="S167" s="122">
        <v>366.52173913043498</v>
      </c>
      <c r="T167" s="2" t="s">
        <v>5469</v>
      </c>
      <c r="U167" s="5">
        <v>3</v>
      </c>
      <c r="V167" s="2">
        <v>2024</v>
      </c>
      <c r="W167" s="2" t="s">
        <v>5625</v>
      </c>
      <c r="X167" s="2"/>
    </row>
    <row r="168" spans="1:24" x14ac:dyDescent="0.25">
      <c r="A168" s="6">
        <v>1001907211</v>
      </c>
      <c r="B168" s="2" t="s">
        <v>3629</v>
      </c>
      <c r="C168" s="2"/>
      <c r="D168" s="48">
        <v>45308</v>
      </c>
      <c r="E168" s="6">
        <v>2023</v>
      </c>
      <c r="F168" s="2" t="s">
        <v>4</v>
      </c>
      <c r="G168" s="2" t="s">
        <v>4501</v>
      </c>
      <c r="H168" s="2" t="s">
        <v>462</v>
      </c>
      <c r="I168" s="12">
        <v>2379</v>
      </c>
      <c r="J168" s="3">
        <v>2</v>
      </c>
      <c r="K168" s="3">
        <v>14.5</v>
      </c>
      <c r="L168" s="3">
        <v>2.5</v>
      </c>
      <c r="M168" s="12">
        <v>894</v>
      </c>
      <c r="N168" s="12">
        <v>1485</v>
      </c>
      <c r="O168" s="126">
        <v>0.62421185372004995</v>
      </c>
      <c r="P168" s="123">
        <v>61.655172413793103</v>
      </c>
      <c r="Q168" s="122">
        <v>47.052631578947398</v>
      </c>
      <c r="R168" s="122">
        <v>164.068965517241</v>
      </c>
      <c r="S168" s="122">
        <v>125.210526315789</v>
      </c>
      <c r="T168" s="2" t="s">
        <v>5469</v>
      </c>
      <c r="U168" s="5">
        <v>3</v>
      </c>
      <c r="V168" s="2">
        <v>2024</v>
      </c>
      <c r="W168" s="2" t="s">
        <v>5625</v>
      </c>
      <c r="X168" s="2"/>
    </row>
    <row r="169" spans="1:24" x14ac:dyDescent="0.25">
      <c r="A169" s="6">
        <v>1001903535</v>
      </c>
      <c r="B169" s="2" t="s">
        <v>3629</v>
      </c>
      <c r="C169" s="2"/>
      <c r="D169" s="48">
        <v>45313</v>
      </c>
      <c r="E169" s="6">
        <v>2023</v>
      </c>
      <c r="F169" s="2" t="s">
        <v>4</v>
      </c>
      <c r="G169" s="2" t="s">
        <v>4484</v>
      </c>
      <c r="H169" s="2" t="s">
        <v>459</v>
      </c>
      <c r="I169" s="12">
        <v>5578</v>
      </c>
      <c r="J169" s="3">
        <v>1.5</v>
      </c>
      <c r="K169" s="3">
        <v>9</v>
      </c>
      <c r="L169" s="3">
        <v>1</v>
      </c>
      <c r="M169" s="12">
        <v>3623</v>
      </c>
      <c r="N169" s="12">
        <v>1955</v>
      </c>
      <c r="O169" s="126">
        <v>0.35048404446038001</v>
      </c>
      <c r="P169" s="123">
        <v>402.555555555556</v>
      </c>
      <c r="Q169" s="122">
        <v>315.04347826087002</v>
      </c>
      <c r="R169" s="122">
        <v>619.77777777777806</v>
      </c>
      <c r="S169" s="122">
        <v>485.04347826087002</v>
      </c>
      <c r="T169" s="2" t="s">
        <v>5469</v>
      </c>
      <c r="U169" s="5">
        <v>4</v>
      </c>
      <c r="V169" s="2">
        <v>2024</v>
      </c>
      <c r="W169" s="2" t="s">
        <v>5624</v>
      </c>
      <c r="X169" s="2"/>
    </row>
    <row r="170" spans="1:24" x14ac:dyDescent="0.25">
      <c r="A170" s="6">
        <v>1001899340</v>
      </c>
      <c r="B170" s="2" t="s">
        <v>3629</v>
      </c>
      <c r="C170" s="2"/>
      <c r="D170" s="48">
        <v>45313</v>
      </c>
      <c r="E170" s="6">
        <v>2023</v>
      </c>
      <c r="F170" s="2" t="s">
        <v>4</v>
      </c>
      <c r="G170" s="2" t="s">
        <v>4484</v>
      </c>
      <c r="H170" s="2" t="s">
        <v>461</v>
      </c>
      <c r="I170" s="12">
        <v>6572</v>
      </c>
      <c r="J170" s="3">
        <v>0.5</v>
      </c>
      <c r="K170" s="3">
        <v>11.5</v>
      </c>
      <c r="L170" s="3">
        <v>0.5</v>
      </c>
      <c r="M170" s="12">
        <v>5133.5</v>
      </c>
      <c r="N170" s="12">
        <v>1438.5</v>
      </c>
      <c r="O170" s="124">
        <v>0.21888314059646999</v>
      </c>
      <c r="P170" s="123">
        <v>446.39130434782601</v>
      </c>
      <c r="Q170" s="122">
        <v>410.68</v>
      </c>
      <c r="R170" s="122">
        <v>571.47826086956502</v>
      </c>
      <c r="S170" s="122">
        <v>525.76</v>
      </c>
      <c r="T170" s="2" t="s">
        <v>5469</v>
      </c>
      <c r="U170" s="5">
        <v>4</v>
      </c>
      <c r="V170" s="2">
        <v>2024</v>
      </c>
      <c r="W170" s="2" t="s">
        <v>5624</v>
      </c>
      <c r="X170" s="2"/>
    </row>
    <row r="171" spans="1:24" x14ac:dyDescent="0.25">
      <c r="A171" s="6">
        <v>1001907215</v>
      </c>
      <c r="B171" s="2" t="s">
        <v>3629</v>
      </c>
      <c r="C171" s="2"/>
      <c r="D171" s="48">
        <v>45314</v>
      </c>
      <c r="E171" s="6">
        <v>2023</v>
      </c>
      <c r="F171" s="2" t="s">
        <v>4</v>
      </c>
      <c r="G171" s="2" t="s">
        <v>4643</v>
      </c>
      <c r="H171" s="2" t="s">
        <v>454</v>
      </c>
      <c r="I171" s="12">
        <v>8434</v>
      </c>
      <c r="J171" s="3">
        <v>1.5</v>
      </c>
      <c r="K171" s="3">
        <v>13.5</v>
      </c>
      <c r="L171" s="3">
        <v>2</v>
      </c>
      <c r="M171" s="12">
        <v>4472</v>
      </c>
      <c r="N171" s="12">
        <v>3962</v>
      </c>
      <c r="O171" s="126">
        <v>0.46976523594972702</v>
      </c>
      <c r="P171" s="123">
        <v>331.25925925925901</v>
      </c>
      <c r="Q171" s="122">
        <v>263.058823529412</v>
      </c>
      <c r="R171" s="122">
        <v>624.74074074074099</v>
      </c>
      <c r="S171" s="122">
        <v>496.11764705882399</v>
      </c>
      <c r="T171" s="2" t="s">
        <v>5469</v>
      </c>
      <c r="U171" s="5">
        <v>4</v>
      </c>
      <c r="V171" s="2">
        <v>2024</v>
      </c>
      <c r="W171" s="2" t="s">
        <v>5624</v>
      </c>
      <c r="X171" s="2"/>
    </row>
    <row r="172" spans="1:24" x14ac:dyDescent="0.25">
      <c r="A172" s="6">
        <v>1001903536</v>
      </c>
      <c r="B172" s="2" t="s">
        <v>3629</v>
      </c>
      <c r="C172" s="2"/>
      <c r="D172" s="48">
        <v>45314</v>
      </c>
      <c r="E172" s="6">
        <v>2023</v>
      </c>
      <c r="F172" s="2" t="s">
        <v>4</v>
      </c>
      <c r="G172" s="2" t="s">
        <v>4644</v>
      </c>
      <c r="H172" s="2" t="s">
        <v>456</v>
      </c>
      <c r="I172" s="12">
        <v>3444</v>
      </c>
      <c r="J172" s="3">
        <v>2</v>
      </c>
      <c r="K172" s="3">
        <v>4</v>
      </c>
      <c r="L172" s="3">
        <v>3</v>
      </c>
      <c r="M172" s="12">
        <v>1773.5</v>
      </c>
      <c r="N172" s="12">
        <v>1670.5</v>
      </c>
      <c r="O172" s="126">
        <v>0.48504645760743298</v>
      </c>
      <c r="P172" s="123">
        <v>443.375</v>
      </c>
      <c r="Q172" s="122">
        <v>197.055555555556</v>
      </c>
      <c r="R172" s="122">
        <v>861</v>
      </c>
      <c r="S172" s="122">
        <v>382.66666666666703</v>
      </c>
      <c r="T172" s="2" t="s">
        <v>5469</v>
      </c>
      <c r="U172" s="5">
        <v>4</v>
      </c>
      <c r="V172" s="2">
        <v>2024</v>
      </c>
      <c r="W172" s="2" t="s">
        <v>5624</v>
      </c>
      <c r="X172" s="2"/>
    </row>
    <row r="173" spans="1:24" x14ac:dyDescent="0.25">
      <c r="A173" s="6">
        <v>1001906984</v>
      </c>
      <c r="B173" s="2" t="s">
        <v>3629</v>
      </c>
      <c r="C173" s="2"/>
      <c r="D173" s="48">
        <v>45315</v>
      </c>
      <c r="E173" s="6">
        <v>2023</v>
      </c>
      <c r="F173" s="2" t="s">
        <v>4</v>
      </c>
      <c r="G173" s="2" t="s">
        <v>4642</v>
      </c>
      <c r="H173" s="2" t="s">
        <v>452</v>
      </c>
      <c r="I173" s="12">
        <v>7819</v>
      </c>
      <c r="J173" s="3">
        <v>2</v>
      </c>
      <c r="K173" s="3">
        <v>6.5</v>
      </c>
      <c r="L173" s="3">
        <v>3.5</v>
      </c>
      <c r="M173" s="12">
        <v>5513</v>
      </c>
      <c r="N173" s="12">
        <v>2306</v>
      </c>
      <c r="O173" s="126">
        <v>0.294922624376519</v>
      </c>
      <c r="P173" s="123">
        <v>848.15384615384596</v>
      </c>
      <c r="Q173" s="122">
        <v>459.41666666666703</v>
      </c>
      <c r="R173" s="122">
        <v>1202.9230769230801</v>
      </c>
      <c r="S173" s="122">
        <v>651.58333333333303</v>
      </c>
      <c r="T173" s="2" t="s">
        <v>5469</v>
      </c>
      <c r="U173" s="5">
        <v>4</v>
      </c>
      <c r="V173" s="2">
        <v>2024</v>
      </c>
      <c r="W173" s="2" t="s">
        <v>5624</v>
      </c>
      <c r="X173" s="2"/>
    </row>
    <row r="174" spans="1:24" x14ac:dyDescent="0.25">
      <c r="A174" s="6">
        <v>2400005885</v>
      </c>
      <c r="B174" s="2" t="s">
        <v>4047</v>
      </c>
      <c r="C174" s="2" t="s">
        <v>5620</v>
      </c>
      <c r="D174" s="48">
        <v>45366</v>
      </c>
      <c r="E174" s="6">
        <v>2023</v>
      </c>
      <c r="F174" s="2" t="s">
        <v>4</v>
      </c>
      <c r="G174" s="2" t="s">
        <v>4079</v>
      </c>
      <c r="H174" s="2" t="s">
        <v>4617</v>
      </c>
      <c r="I174" s="12">
        <v>102</v>
      </c>
      <c r="J174" s="3">
        <v>0.61</v>
      </c>
      <c r="K174" s="125">
        <v>1.5</v>
      </c>
      <c r="L174" s="3">
        <v>0.5</v>
      </c>
      <c r="M174" s="12">
        <v>93</v>
      </c>
      <c r="N174" s="12">
        <v>9</v>
      </c>
      <c r="O174" s="124">
        <v>8.8235294117647106E-2</v>
      </c>
      <c r="P174" s="123">
        <v>62</v>
      </c>
      <c r="Q174" s="122">
        <v>35.632183908046002</v>
      </c>
      <c r="R174" s="122">
        <v>68</v>
      </c>
      <c r="S174" s="122">
        <v>39.080459770114899</v>
      </c>
      <c r="T174" s="2" t="s">
        <v>5469</v>
      </c>
      <c r="U174" s="5">
        <v>11</v>
      </c>
      <c r="V174" s="2">
        <v>2024</v>
      </c>
      <c r="W174" s="2" t="s">
        <v>5623</v>
      </c>
      <c r="X174" s="2"/>
    </row>
    <row r="175" spans="1:24" x14ac:dyDescent="0.25">
      <c r="A175" s="6">
        <v>2400005862</v>
      </c>
      <c r="B175" s="2" t="s">
        <v>3863</v>
      </c>
      <c r="C175" s="2" t="s">
        <v>5611</v>
      </c>
      <c r="D175" s="48">
        <v>45366</v>
      </c>
      <c r="E175" s="6">
        <v>2023</v>
      </c>
      <c r="F175" s="2" t="s">
        <v>4</v>
      </c>
      <c r="G175" s="2" t="s">
        <v>4630</v>
      </c>
      <c r="H175" s="2" t="s">
        <v>4638</v>
      </c>
      <c r="I175" s="12">
        <v>298.5</v>
      </c>
      <c r="J175" s="3">
        <v>0.53</v>
      </c>
      <c r="K175" s="125">
        <v>2.5</v>
      </c>
      <c r="L175" s="3">
        <v>0.5</v>
      </c>
      <c r="M175" s="12">
        <v>265.5</v>
      </c>
      <c r="N175" s="12">
        <v>33</v>
      </c>
      <c r="O175" s="124">
        <v>0.110552763819095</v>
      </c>
      <c r="P175" s="123">
        <v>106.2</v>
      </c>
      <c r="Q175" s="122">
        <v>75.212464589235097</v>
      </c>
      <c r="R175" s="122">
        <v>119.4</v>
      </c>
      <c r="S175" s="122">
        <v>84.560906515580697</v>
      </c>
      <c r="T175" s="2" t="s">
        <v>5469</v>
      </c>
      <c r="U175" s="5">
        <v>11</v>
      </c>
      <c r="V175" s="2">
        <v>2024</v>
      </c>
      <c r="W175" s="2" t="s">
        <v>5623</v>
      </c>
      <c r="X175" s="2"/>
    </row>
    <row r="176" spans="1:24" x14ac:dyDescent="0.25">
      <c r="A176" s="6">
        <v>2400005900</v>
      </c>
      <c r="B176" s="2" t="s">
        <v>3863</v>
      </c>
      <c r="C176" s="2" t="s">
        <v>5611</v>
      </c>
      <c r="D176" s="48">
        <v>45366</v>
      </c>
      <c r="E176" s="6">
        <v>2023</v>
      </c>
      <c r="F176" s="2" t="s">
        <v>4</v>
      </c>
      <c r="G176" s="2" t="s">
        <v>4606</v>
      </c>
      <c r="H176" s="2" t="s">
        <v>464</v>
      </c>
      <c r="I176" s="12">
        <v>2272.5</v>
      </c>
      <c r="J176" s="3">
        <v>0.53</v>
      </c>
      <c r="K176" s="125">
        <v>2.5</v>
      </c>
      <c r="L176" s="3">
        <v>0.5</v>
      </c>
      <c r="M176" s="12">
        <v>2183.5</v>
      </c>
      <c r="N176" s="12">
        <v>89</v>
      </c>
      <c r="O176" s="124">
        <v>3.91639163916392E-2</v>
      </c>
      <c r="P176" s="123">
        <v>873.4</v>
      </c>
      <c r="Q176" s="122">
        <v>618.55524079320105</v>
      </c>
      <c r="R176" s="122">
        <v>909</v>
      </c>
      <c r="S176" s="122">
        <v>643.76770538243602</v>
      </c>
      <c r="T176" s="2" t="s">
        <v>5469</v>
      </c>
      <c r="U176" s="5">
        <v>11</v>
      </c>
      <c r="V176" s="2">
        <v>2024</v>
      </c>
      <c r="W176" s="2" t="s">
        <v>5623</v>
      </c>
      <c r="X176" s="2"/>
    </row>
    <row r="177" spans="1:24" x14ac:dyDescent="0.25">
      <c r="A177" s="6">
        <v>2400005886</v>
      </c>
      <c r="B177" s="2" t="s">
        <v>4047</v>
      </c>
      <c r="C177" s="2" t="s">
        <v>5620</v>
      </c>
      <c r="D177" s="48">
        <v>45369</v>
      </c>
      <c r="E177" s="6">
        <v>2023</v>
      </c>
      <c r="F177" s="2" t="s">
        <v>4</v>
      </c>
      <c r="G177" s="2" t="s">
        <v>3886</v>
      </c>
      <c r="H177" s="2" t="s">
        <v>4641</v>
      </c>
      <c r="I177" s="12">
        <v>93</v>
      </c>
      <c r="J177" s="3">
        <v>0.37</v>
      </c>
      <c r="K177" s="3">
        <v>4</v>
      </c>
      <c r="L177" s="3">
        <v>0.5</v>
      </c>
      <c r="M177" s="12">
        <v>84</v>
      </c>
      <c r="N177" s="12">
        <v>9</v>
      </c>
      <c r="O177" s="124">
        <v>9.6774193548387094E-2</v>
      </c>
      <c r="P177" s="123">
        <v>21</v>
      </c>
      <c r="Q177" s="122">
        <v>17.248459958932202</v>
      </c>
      <c r="R177" s="122">
        <v>23.25</v>
      </c>
      <c r="S177" s="122">
        <v>19.096509240246402</v>
      </c>
      <c r="T177" s="2" t="s">
        <v>5469</v>
      </c>
      <c r="U177" s="5">
        <v>12</v>
      </c>
      <c r="V177" s="2">
        <v>2024</v>
      </c>
      <c r="W177" s="2" t="s">
        <v>5622</v>
      </c>
      <c r="X177" s="2"/>
    </row>
    <row r="178" spans="1:24" x14ac:dyDescent="0.25">
      <c r="A178" s="6">
        <v>2400005859</v>
      </c>
      <c r="B178" s="2" t="s">
        <v>3863</v>
      </c>
      <c r="C178" s="2" t="s">
        <v>5582</v>
      </c>
      <c r="D178" s="48">
        <v>45369</v>
      </c>
      <c r="E178" s="6">
        <v>2023</v>
      </c>
      <c r="F178" s="2" t="s">
        <v>4</v>
      </c>
      <c r="G178" s="2" t="s">
        <v>4632</v>
      </c>
      <c r="H178" s="2" t="s">
        <v>4631</v>
      </c>
      <c r="I178" s="12">
        <v>329</v>
      </c>
      <c r="J178" s="3">
        <v>0.53</v>
      </c>
      <c r="K178" s="127">
        <v>1.75</v>
      </c>
      <c r="L178" s="3">
        <v>0.5</v>
      </c>
      <c r="M178" s="12">
        <v>269.5</v>
      </c>
      <c r="N178" s="12">
        <v>59.5</v>
      </c>
      <c r="O178" s="124">
        <v>0.180851063829787</v>
      </c>
      <c r="P178" s="123">
        <v>154</v>
      </c>
      <c r="Q178" s="122">
        <v>96.942446043165504</v>
      </c>
      <c r="R178" s="122">
        <v>188</v>
      </c>
      <c r="S178" s="122">
        <v>118.34532374100699</v>
      </c>
      <c r="T178" s="2" t="s">
        <v>5469</v>
      </c>
      <c r="U178" s="5">
        <v>12</v>
      </c>
      <c r="V178" s="2">
        <v>2024</v>
      </c>
      <c r="W178" s="2" t="s">
        <v>5622</v>
      </c>
      <c r="X178" s="2"/>
    </row>
    <row r="179" spans="1:24" x14ac:dyDescent="0.25">
      <c r="A179" s="6">
        <v>2400005860</v>
      </c>
      <c r="B179" s="2" t="s">
        <v>3863</v>
      </c>
      <c r="C179" s="2" t="s">
        <v>5582</v>
      </c>
      <c r="D179" s="48">
        <v>45369</v>
      </c>
      <c r="E179" s="6">
        <v>2023</v>
      </c>
      <c r="F179" s="2" t="s">
        <v>4</v>
      </c>
      <c r="G179" s="2" t="s">
        <v>4632</v>
      </c>
      <c r="H179" s="2" t="s">
        <v>4631</v>
      </c>
      <c r="I179" s="12">
        <v>366</v>
      </c>
      <c r="J179" s="3">
        <v>0.53</v>
      </c>
      <c r="K179" s="3">
        <v>2</v>
      </c>
      <c r="L179" s="3">
        <v>0.5</v>
      </c>
      <c r="M179" s="12">
        <v>320.5</v>
      </c>
      <c r="N179" s="12">
        <v>45.5</v>
      </c>
      <c r="O179" s="124">
        <v>0.12431693989070999</v>
      </c>
      <c r="P179" s="123">
        <v>160.25</v>
      </c>
      <c r="Q179" s="122">
        <v>105.77557755775599</v>
      </c>
      <c r="R179" s="122">
        <v>183</v>
      </c>
      <c r="S179" s="122">
        <v>120.79207920792101</v>
      </c>
      <c r="T179" s="2" t="s">
        <v>5469</v>
      </c>
      <c r="U179" s="5">
        <v>12</v>
      </c>
      <c r="V179" s="2">
        <v>2024</v>
      </c>
      <c r="W179" s="2" t="s">
        <v>5622</v>
      </c>
      <c r="X179" s="2"/>
    </row>
    <row r="180" spans="1:24" x14ac:dyDescent="0.25">
      <c r="A180" s="6">
        <v>2400005657</v>
      </c>
      <c r="B180" s="2" t="s">
        <v>3863</v>
      </c>
      <c r="C180" s="2" t="s">
        <v>5582</v>
      </c>
      <c r="D180" s="48">
        <v>45369</v>
      </c>
      <c r="E180" s="6">
        <v>2023</v>
      </c>
      <c r="F180" s="2" t="s">
        <v>4</v>
      </c>
      <c r="G180" s="2" t="s">
        <v>4095</v>
      </c>
      <c r="H180" s="2" t="s">
        <v>4094</v>
      </c>
      <c r="I180" s="12">
        <v>411</v>
      </c>
      <c r="J180" s="3">
        <v>0.53</v>
      </c>
      <c r="K180" s="127">
        <v>1.75</v>
      </c>
      <c r="L180" s="3">
        <v>0.5</v>
      </c>
      <c r="M180" s="12">
        <v>367</v>
      </c>
      <c r="N180" s="12">
        <v>44</v>
      </c>
      <c r="O180" s="124">
        <v>0.10705596107055999</v>
      </c>
      <c r="P180" s="123">
        <v>209.71428571428601</v>
      </c>
      <c r="Q180" s="122">
        <v>132.01438848920901</v>
      </c>
      <c r="R180" s="122">
        <v>234.857142857143</v>
      </c>
      <c r="S180" s="122">
        <v>147.841726618705</v>
      </c>
      <c r="T180" s="2" t="s">
        <v>5469</v>
      </c>
      <c r="U180" s="5">
        <v>12</v>
      </c>
      <c r="V180" s="2">
        <v>2024</v>
      </c>
      <c r="W180" s="2" t="s">
        <v>5622</v>
      </c>
      <c r="X180" s="2"/>
    </row>
    <row r="181" spans="1:24" x14ac:dyDescent="0.25">
      <c r="A181" s="6">
        <v>2400005883</v>
      </c>
      <c r="B181" s="2" t="s">
        <v>4047</v>
      </c>
      <c r="C181" s="2" t="s">
        <v>5582</v>
      </c>
      <c r="D181" s="48">
        <v>45370</v>
      </c>
      <c r="E181" s="6">
        <v>2023</v>
      </c>
      <c r="F181" s="2" t="s">
        <v>4</v>
      </c>
      <c r="G181" s="2" t="s">
        <v>4494</v>
      </c>
      <c r="H181" s="2" t="s">
        <v>4640</v>
      </c>
      <c r="I181" s="12">
        <v>132</v>
      </c>
      <c r="J181" s="3">
        <v>0.53</v>
      </c>
      <c r="K181" s="125">
        <v>5.5</v>
      </c>
      <c r="L181" s="3">
        <v>0.5</v>
      </c>
      <c r="M181" s="12">
        <v>116.5</v>
      </c>
      <c r="N181" s="12">
        <v>15.5</v>
      </c>
      <c r="O181" s="124">
        <v>0.117424242424242</v>
      </c>
      <c r="P181" s="123">
        <v>21.181818181818201</v>
      </c>
      <c r="Q181" s="122">
        <v>17.8407350689127</v>
      </c>
      <c r="R181" s="122">
        <v>24</v>
      </c>
      <c r="S181" s="122">
        <v>20.214395099540599</v>
      </c>
      <c r="T181" s="2" t="s">
        <v>5469</v>
      </c>
      <c r="U181" s="5">
        <v>12</v>
      </c>
      <c r="V181" s="2">
        <v>2024</v>
      </c>
      <c r="W181" s="2" t="s">
        <v>5622</v>
      </c>
      <c r="X181" s="2"/>
    </row>
    <row r="182" spans="1:24" x14ac:dyDescent="0.25">
      <c r="A182" s="6">
        <v>300091876</v>
      </c>
      <c r="B182" s="2" t="s">
        <v>3863</v>
      </c>
      <c r="C182" s="2" t="s">
        <v>5582</v>
      </c>
      <c r="D182" s="48">
        <v>45370</v>
      </c>
      <c r="E182" s="6">
        <v>2023</v>
      </c>
      <c r="F182" s="2" t="s">
        <v>4</v>
      </c>
      <c r="G182" s="2" t="s">
        <v>4482</v>
      </c>
      <c r="H182" s="2" t="s">
        <v>470</v>
      </c>
      <c r="I182" s="12">
        <v>580.5</v>
      </c>
      <c r="J182" s="3">
        <v>0.45</v>
      </c>
      <c r="K182" s="3">
        <v>1</v>
      </c>
      <c r="L182" s="3">
        <v>0.33</v>
      </c>
      <c r="M182" s="12">
        <v>491</v>
      </c>
      <c r="N182" s="12">
        <v>89.5</v>
      </c>
      <c r="O182" s="124">
        <v>0.15417743324720101</v>
      </c>
      <c r="P182" s="123">
        <v>491</v>
      </c>
      <c r="Q182" s="122">
        <v>275.842696629214</v>
      </c>
      <c r="R182" s="122">
        <v>580.5</v>
      </c>
      <c r="S182" s="122">
        <v>326.12359550561803</v>
      </c>
      <c r="T182" s="2" t="s">
        <v>5469</v>
      </c>
      <c r="U182" s="5">
        <v>12</v>
      </c>
      <c r="V182" s="2">
        <v>2024</v>
      </c>
      <c r="W182" s="2" t="s">
        <v>5622</v>
      </c>
      <c r="X182" s="2"/>
    </row>
    <row r="183" spans="1:24" x14ac:dyDescent="0.25">
      <c r="A183" s="6">
        <v>1001975824</v>
      </c>
      <c r="B183" s="2" t="s">
        <v>4047</v>
      </c>
      <c r="C183" s="2" t="s">
        <v>5478</v>
      </c>
      <c r="D183" s="48">
        <v>45371</v>
      </c>
      <c r="E183" s="6">
        <v>2023</v>
      </c>
      <c r="F183" s="2" t="s">
        <v>4</v>
      </c>
      <c r="G183" s="2" t="s">
        <v>3964</v>
      </c>
      <c r="H183" s="2" t="s">
        <v>4628</v>
      </c>
      <c r="I183" s="12">
        <v>20.54</v>
      </c>
      <c r="J183" s="3">
        <v>0.53</v>
      </c>
      <c r="K183" s="125">
        <v>2.5</v>
      </c>
      <c r="L183" s="3">
        <v>0.33</v>
      </c>
      <c r="M183" s="12">
        <v>11.69</v>
      </c>
      <c r="N183" s="12">
        <v>8.85</v>
      </c>
      <c r="O183" s="126">
        <v>0.43086660175267799</v>
      </c>
      <c r="P183" s="123">
        <v>4.6760000000000002</v>
      </c>
      <c r="Q183" s="122">
        <v>3.4791666666666701</v>
      </c>
      <c r="R183" s="122">
        <v>8.2159999999999993</v>
      </c>
      <c r="S183" s="122">
        <v>6.1130952380952399</v>
      </c>
      <c r="T183" s="2" t="s">
        <v>5469</v>
      </c>
      <c r="U183" s="5">
        <v>12</v>
      </c>
      <c r="V183" s="2">
        <v>2024</v>
      </c>
      <c r="W183" s="2" t="s">
        <v>5622</v>
      </c>
      <c r="X183" s="2"/>
    </row>
    <row r="184" spans="1:24" x14ac:dyDescent="0.25">
      <c r="A184" s="6">
        <v>2400005843</v>
      </c>
      <c r="B184" s="2" t="s">
        <v>4047</v>
      </c>
      <c r="C184" s="2" t="s">
        <v>5620</v>
      </c>
      <c r="D184" s="48">
        <v>45371</v>
      </c>
      <c r="E184" s="6">
        <v>2023</v>
      </c>
      <c r="F184" s="2" t="s">
        <v>4</v>
      </c>
      <c r="G184" s="2" t="s">
        <v>4630</v>
      </c>
      <c r="H184" s="2" t="s">
        <v>4639</v>
      </c>
      <c r="I184" s="12">
        <v>78</v>
      </c>
      <c r="J184" s="3">
        <v>0.53</v>
      </c>
      <c r="K184" s="125">
        <v>4</v>
      </c>
      <c r="L184" s="3">
        <v>0.05</v>
      </c>
      <c r="M184" s="12">
        <v>62.5</v>
      </c>
      <c r="N184" s="12">
        <v>15.5</v>
      </c>
      <c r="O184" s="124">
        <v>0.19871794871794901</v>
      </c>
      <c r="P184" s="123">
        <v>15.625</v>
      </c>
      <c r="Q184" s="122">
        <v>13.646288209607</v>
      </c>
      <c r="R184" s="122">
        <v>19.5</v>
      </c>
      <c r="S184" s="122">
        <v>17.030567685589499</v>
      </c>
      <c r="T184" s="2" t="s">
        <v>5469</v>
      </c>
      <c r="U184" s="5">
        <v>12</v>
      </c>
      <c r="V184" s="2">
        <v>2024</v>
      </c>
      <c r="W184" s="2" t="s">
        <v>5622</v>
      </c>
      <c r="X184" s="2"/>
    </row>
    <row r="185" spans="1:24" x14ac:dyDescent="0.25">
      <c r="A185" s="6">
        <v>300091860</v>
      </c>
      <c r="B185" s="2" t="s">
        <v>3863</v>
      </c>
      <c r="C185" s="2" t="s">
        <v>5611</v>
      </c>
      <c r="D185" s="48">
        <v>45371</v>
      </c>
      <c r="E185" s="6">
        <v>2023</v>
      </c>
      <c r="F185" s="2" t="s">
        <v>8</v>
      </c>
      <c r="G185" s="2" t="s">
        <v>4006</v>
      </c>
      <c r="H185" s="2" t="s">
        <v>486</v>
      </c>
      <c r="I185" s="12">
        <v>1451</v>
      </c>
      <c r="J185" s="3">
        <v>0.25</v>
      </c>
      <c r="K185" s="3">
        <v>3</v>
      </c>
      <c r="L185" s="3">
        <v>0.25</v>
      </c>
      <c r="M185" s="12">
        <v>1384</v>
      </c>
      <c r="N185" s="12">
        <v>67</v>
      </c>
      <c r="O185" s="124">
        <v>4.6175051688490697E-2</v>
      </c>
      <c r="P185" s="123">
        <v>461.33333333333297</v>
      </c>
      <c r="Q185" s="122">
        <v>395.42857142857099</v>
      </c>
      <c r="R185" s="122">
        <v>483.66666666666703</v>
      </c>
      <c r="S185" s="122">
        <v>414.57142857142901</v>
      </c>
      <c r="T185" s="2" t="s">
        <v>5469</v>
      </c>
      <c r="U185" s="5">
        <v>12</v>
      </c>
      <c r="V185" s="2">
        <v>2024</v>
      </c>
      <c r="W185" s="2" t="s">
        <v>5622</v>
      </c>
      <c r="X185" s="2"/>
    </row>
    <row r="186" spans="1:24" x14ac:dyDescent="0.25">
      <c r="A186" s="6">
        <v>2400005858</v>
      </c>
      <c r="B186" s="2" t="s">
        <v>3863</v>
      </c>
      <c r="C186" s="2" t="s">
        <v>5478</v>
      </c>
      <c r="D186" s="48">
        <v>45372</v>
      </c>
      <c r="E186" s="6">
        <v>2023</v>
      </c>
      <c r="F186" s="2" t="s">
        <v>4</v>
      </c>
      <c r="G186" s="2" t="s">
        <v>4619</v>
      </c>
      <c r="H186" s="2" t="s">
        <v>4618</v>
      </c>
      <c r="I186" s="12">
        <v>47</v>
      </c>
      <c r="J186" s="3">
        <v>0.37</v>
      </c>
      <c r="K186" s="125">
        <v>2</v>
      </c>
      <c r="L186" s="3">
        <v>0.08</v>
      </c>
      <c r="M186" s="12">
        <v>37</v>
      </c>
      <c r="N186" s="12">
        <v>10</v>
      </c>
      <c r="O186" s="124">
        <v>0.21276595744680901</v>
      </c>
      <c r="P186" s="123">
        <v>18.5</v>
      </c>
      <c r="Q186" s="122">
        <v>15.1020408163265</v>
      </c>
      <c r="R186" s="122">
        <v>23.5</v>
      </c>
      <c r="S186" s="122">
        <v>19.183673469387799</v>
      </c>
      <c r="T186" s="2" t="s">
        <v>5469</v>
      </c>
      <c r="U186" s="5">
        <v>12</v>
      </c>
      <c r="V186" s="2">
        <v>2024</v>
      </c>
      <c r="W186" s="2" t="s">
        <v>5622</v>
      </c>
      <c r="X186" s="2"/>
    </row>
    <row r="187" spans="1:24" x14ac:dyDescent="0.25">
      <c r="A187" s="6">
        <v>2400005853</v>
      </c>
      <c r="B187" s="2" t="s">
        <v>4047</v>
      </c>
      <c r="C187" s="2" t="s">
        <v>5620</v>
      </c>
      <c r="D187" s="48">
        <v>45372</v>
      </c>
      <c r="E187" s="6">
        <v>2023</v>
      </c>
      <c r="F187" s="2" t="s">
        <v>4</v>
      </c>
      <c r="G187" s="2" t="s">
        <v>3888</v>
      </c>
      <c r="H187" s="2" t="s">
        <v>4134</v>
      </c>
      <c r="I187" s="12">
        <v>136</v>
      </c>
      <c r="J187" s="3">
        <v>0.5</v>
      </c>
      <c r="K187" s="125">
        <v>3</v>
      </c>
      <c r="L187" s="3">
        <v>0.5</v>
      </c>
      <c r="M187" s="12">
        <v>124.5</v>
      </c>
      <c r="N187" s="12">
        <v>11.5</v>
      </c>
      <c r="O187" s="124">
        <v>8.4558823529411797E-2</v>
      </c>
      <c r="P187" s="123">
        <v>41.5</v>
      </c>
      <c r="Q187" s="122">
        <v>31.125</v>
      </c>
      <c r="R187" s="122">
        <v>45.3333333333333</v>
      </c>
      <c r="S187" s="122">
        <v>34</v>
      </c>
      <c r="T187" s="2" t="s">
        <v>5469</v>
      </c>
      <c r="U187" s="5">
        <v>12</v>
      </c>
      <c r="V187" s="2">
        <v>2024</v>
      </c>
      <c r="W187" s="2" t="s">
        <v>5622</v>
      </c>
      <c r="X187" s="2"/>
    </row>
    <row r="188" spans="1:24" x14ac:dyDescent="0.25">
      <c r="A188" s="6">
        <v>2400005861</v>
      </c>
      <c r="B188" s="2" t="s">
        <v>4047</v>
      </c>
      <c r="C188" s="2" t="s">
        <v>5620</v>
      </c>
      <c r="D188" s="48">
        <v>45372</v>
      </c>
      <c r="E188" s="6">
        <v>2023</v>
      </c>
      <c r="F188" s="2" t="s">
        <v>4</v>
      </c>
      <c r="G188" s="2" t="s">
        <v>4630</v>
      </c>
      <c r="H188" s="2" t="s">
        <v>4638</v>
      </c>
      <c r="I188" s="12">
        <v>195.5</v>
      </c>
      <c r="J188" s="3">
        <v>1</v>
      </c>
      <c r="K188" s="125">
        <v>4</v>
      </c>
      <c r="L188" s="3">
        <v>0.5</v>
      </c>
      <c r="M188" s="12">
        <v>182</v>
      </c>
      <c r="N188" s="12">
        <v>13.5</v>
      </c>
      <c r="O188" s="124">
        <v>6.9053708439897707E-2</v>
      </c>
      <c r="P188" s="123">
        <v>45.5</v>
      </c>
      <c r="Q188" s="122">
        <v>33.090909090909101</v>
      </c>
      <c r="R188" s="122">
        <v>48.875</v>
      </c>
      <c r="S188" s="122">
        <v>35.545454545454497</v>
      </c>
      <c r="T188" s="2" t="s">
        <v>5469</v>
      </c>
      <c r="U188" s="5">
        <v>12</v>
      </c>
      <c r="V188" s="2">
        <v>2024</v>
      </c>
      <c r="W188" s="2" t="s">
        <v>5622</v>
      </c>
      <c r="X188" s="2"/>
    </row>
    <row r="189" spans="1:24" x14ac:dyDescent="0.25">
      <c r="A189" s="6">
        <v>2400005854</v>
      </c>
      <c r="B189" s="2" t="s">
        <v>4047</v>
      </c>
      <c r="C189" s="2" t="s">
        <v>5620</v>
      </c>
      <c r="D189" s="48">
        <v>45373</v>
      </c>
      <c r="E189" s="6">
        <v>2023</v>
      </c>
      <c r="F189" s="2" t="s">
        <v>4</v>
      </c>
      <c r="G189" s="2" t="s">
        <v>3888</v>
      </c>
      <c r="H189" s="2" t="s">
        <v>4134</v>
      </c>
      <c r="I189" s="12">
        <v>135</v>
      </c>
      <c r="J189" s="3">
        <v>0.08</v>
      </c>
      <c r="K189" s="125">
        <v>2</v>
      </c>
      <c r="L189" s="3">
        <v>0.5</v>
      </c>
      <c r="M189" s="12">
        <v>125</v>
      </c>
      <c r="N189" s="12">
        <v>10</v>
      </c>
      <c r="O189" s="124">
        <v>7.4074074074074098E-2</v>
      </c>
      <c r="P189" s="123">
        <v>62.5</v>
      </c>
      <c r="Q189" s="122">
        <v>48.449612403100801</v>
      </c>
      <c r="R189" s="122">
        <v>67.5</v>
      </c>
      <c r="S189" s="122">
        <v>52.325581395348799</v>
      </c>
      <c r="T189" s="2" t="s">
        <v>5469</v>
      </c>
      <c r="U189" s="5">
        <v>12</v>
      </c>
      <c r="V189" s="2">
        <v>2024</v>
      </c>
      <c r="W189" s="2" t="s">
        <v>5622</v>
      </c>
      <c r="X189" s="2"/>
    </row>
    <row r="190" spans="1:24" x14ac:dyDescent="0.25">
      <c r="A190" s="6">
        <v>300091909</v>
      </c>
      <c r="B190" s="2" t="s">
        <v>3863</v>
      </c>
      <c r="C190" s="2" t="s">
        <v>5611</v>
      </c>
      <c r="D190" s="48">
        <v>45373</v>
      </c>
      <c r="E190" s="6">
        <v>2023</v>
      </c>
      <c r="F190" s="2" t="s">
        <v>8</v>
      </c>
      <c r="G190" s="2" t="s">
        <v>3878</v>
      </c>
      <c r="H190" s="2" t="s">
        <v>551</v>
      </c>
      <c r="I190" s="12">
        <v>8836</v>
      </c>
      <c r="J190" s="3">
        <v>0.5</v>
      </c>
      <c r="K190" s="125">
        <v>10</v>
      </c>
      <c r="L190" s="3">
        <v>0.5</v>
      </c>
      <c r="M190" s="12">
        <v>8395</v>
      </c>
      <c r="N190" s="12">
        <v>441</v>
      </c>
      <c r="O190" s="124">
        <v>4.99094612947035E-2</v>
      </c>
      <c r="P190" s="123">
        <v>839.5</v>
      </c>
      <c r="Q190" s="122">
        <v>763.18181818181802</v>
      </c>
      <c r="R190" s="122">
        <v>883.6</v>
      </c>
      <c r="S190" s="122">
        <v>803.27272727272702</v>
      </c>
      <c r="T190" s="2" t="s">
        <v>5469</v>
      </c>
      <c r="U190" s="5">
        <v>12</v>
      </c>
      <c r="V190" s="2">
        <v>2024</v>
      </c>
      <c r="W190" s="2" t="s">
        <v>5622</v>
      </c>
      <c r="X190" s="2"/>
    </row>
    <row r="191" spans="1:24" x14ac:dyDescent="0.25">
      <c r="A191" s="6">
        <v>2400005809</v>
      </c>
      <c r="B191" s="2" t="s">
        <v>4047</v>
      </c>
      <c r="C191" s="2" t="s">
        <v>5620</v>
      </c>
      <c r="D191" s="48">
        <v>45376</v>
      </c>
      <c r="E191" s="6">
        <v>2023</v>
      </c>
      <c r="F191" s="2" t="s">
        <v>4</v>
      </c>
      <c r="G191" s="2" t="s">
        <v>3970</v>
      </c>
      <c r="H191" s="2" t="s">
        <v>3969</v>
      </c>
      <c r="I191" s="12">
        <v>149.5</v>
      </c>
      <c r="J191" s="3">
        <v>0.17</v>
      </c>
      <c r="K191" s="125">
        <v>4</v>
      </c>
      <c r="L191" s="3">
        <v>0.5</v>
      </c>
      <c r="M191" s="12">
        <v>138</v>
      </c>
      <c r="N191" s="12">
        <v>11.5</v>
      </c>
      <c r="O191" s="124">
        <v>7.69230769230769E-2</v>
      </c>
      <c r="P191" s="123">
        <v>34.5</v>
      </c>
      <c r="Q191" s="122">
        <v>29.5503211991435</v>
      </c>
      <c r="R191" s="122">
        <v>37.375</v>
      </c>
      <c r="S191" s="122">
        <v>32.0128479657388</v>
      </c>
      <c r="T191" s="2" t="s">
        <v>5469</v>
      </c>
      <c r="U191" s="5">
        <v>13</v>
      </c>
      <c r="V191" s="2">
        <v>2024</v>
      </c>
      <c r="W191" s="2" t="s">
        <v>5621</v>
      </c>
      <c r="X191" s="2"/>
    </row>
    <row r="192" spans="1:24" x14ac:dyDescent="0.25">
      <c r="A192" s="6">
        <v>2400005810</v>
      </c>
      <c r="B192" s="2" t="s">
        <v>4047</v>
      </c>
      <c r="C192" s="2" t="s">
        <v>5620</v>
      </c>
      <c r="D192" s="48">
        <v>45376</v>
      </c>
      <c r="E192" s="6">
        <v>2023</v>
      </c>
      <c r="F192" s="2" t="s">
        <v>4</v>
      </c>
      <c r="G192" s="2" t="s">
        <v>3970</v>
      </c>
      <c r="H192" s="2" t="s">
        <v>3969</v>
      </c>
      <c r="I192" s="12">
        <v>1042.5</v>
      </c>
      <c r="J192" s="3">
        <v>0.85</v>
      </c>
      <c r="K192" s="125">
        <v>5</v>
      </c>
      <c r="L192" s="3">
        <v>0.5</v>
      </c>
      <c r="M192" s="12">
        <v>1021.5</v>
      </c>
      <c r="N192" s="12">
        <v>21</v>
      </c>
      <c r="O192" s="124">
        <v>2.0143884892086301E-2</v>
      </c>
      <c r="P192" s="123">
        <v>204.3</v>
      </c>
      <c r="Q192" s="122">
        <v>160.86614173228301</v>
      </c>
      <c r="R192" s="122">
        <v>208.5</v>
      </c>
      <c r="S192" s="122">
        <v>164.17322834645699</v>
      </c>
      <c r="T192" s="2" t="s">
        <v>5469</v>
      </c>
      <c r="U192" s="5">
        <v>13</v>
      </c>
      <c r="V192" s="2">
        <v>2024</v>
      </c>
      <c r="W192" s="2" t="s">
        <v>5621</v>
      </c>
      <c r="X192" s="2"/>
    </row>
    <row r="193" spans="1:24" x14ac:dyDescent="0.25">
      <c r="A193" s="6">
        <v>2400005964</v>
      </c>
      <c r="B193" s="2" t="s">
        <v>4047</v>
      </c>
      <c r="C193" s="2" t="s">
        <v>5620</v>
      </c>
      <c r="D193" s="48">
        <v>45377</v>
      </c>
      <c r="E193" s="6">
        <v>2023</v>
      </c>
      <c r="F193" s="2" t="s">
        <v>4</v>
      </c>
      <c r="G193" s="2" t="s">
        <v>3972</v>
      </c>
      <c r="H193" s="2" t="s">
        <v>4635</v>
      </c>
      <c r="I193" s="12">
        <v>306</v>
      </c>
      <c r="J193" s="3">
        <v>0.7</v>
      </c>
      <c r="K193" s="125">
        <v>4</v>
      </c>
      <c r="L193" s="3">
        <v>0.5</v>
      </c>
      <c r="M193" s="12">
        <v>292</v>
      </c>
      <c r="N193" s="12">
        <v>14</v>
      </c>
      <c r="O193" s="124">
        <v>4.5751633986928102E-2</v>
      </c>
      <c r="P193" s="123">
        <v>73</v>
      </c>
      <c r="Q193" s="122">
        <v>56.153846153846203</v>
      </c>
      <c r="R193" s="122">
        <v>76.5</v>
      </c>
      <c r="S193" s="122">
        <v>58.846153846153904</v>
      </c>
      <c r="T193" s="2" t="s">
        <v>5469</v>
      </c>
      <c r="U193" s="5">
        <v>13</v>
      </c>
      <c r="V193" s="2">
        <v>2024</v>
      </c>
      <c r="W193" s="2" t="s">
        <v>5621</v>
      </c>
      <c r="X193" s="2"/>
    </row>
    <row r="194" spans="1:24" x14ac:dyDescent="0.25">
      <c r="A194" s="6">
        <v>2400005940</v>
      </c>
      <c r="B194" s="2" t="s">
        <v>3863</v>
      </c>
      <c r="C194" s="2" t="s">
        <v>5611</v>
      </c>
      <c r="D194" s="48">
        <v>45377</v>
      </c>
      <c r="E194" s="6">
        <v>2023</v>
      </c>
      <c r="F194" s="2" t="s">
        <v>8</v>
      </c>
      <c r="G194" s="2" t="s">
        <v>4636</v>
      </c>
      <c r="H194" s="2" t="s">
        <v>531</v>
      </c>
      <c r="I194" s="12">
        <v>10730</v>
      </c>
      <c r="J194" s="3">
        <v>0.83</v>
      </c>
      <c r="K194" s="125">
        <v>12</v>
      </c>
      <c r="L194" s="3">
        <v>0.33</v>
      </c>
      <c r="M194" s="12">
        <v>10456</v>
      </c>
      <c r="N194" s="12">
        <v>274</v>
      </c>
      <c r="O194" s="124">
        <v>2.55358807082945E-2</v>
      </c>
      <c r="P194" s="123">
        <v>871.33333333333303</v>
      </c>
      <c r="Q194" s="122">
        <v>794.528875379939</v>
      </c>
      <c r="R194" s="122">
        <v>894.16666666666697</v>
      </c>
      <c r="S194" s="122">
        <v>815.34954407294799</v>
      </c>
      <c r="T194" s="2" t="s">
        <v>5469</v>
      </c>
      <c r="U194" s="5">
        <v>13</v>
      </c>
      <c r="V194" s="2">
        <v>2024</v>
      </c>
      <c r="W194" s="2" t="s">
        <v>5621</v>
      </c>
      <c r="X194" s="2"/>
    </row>
    <row r="195" spans="1:24" x14ac:dyDescent="0.25">
      <c r="A195" s="6">
        <v>2400005918</v>
      </c>
      <c r="B195" s="2" t="s">
        <v>4047</v>
      </c>
      <c r="C195" s="2" t="s">
        <v>5620</v>
      </c>
      <c r="D195" s="48">
        <v>45378</v>
      </c>
      <c r="E195" s="6">
        <v>2023</v>
      </c>
      <c r="F195" s="2" t="s">
        <v>4</v>
      </c>
      <c r="G195" s="2" t="s">
        <v>4482</v>
      </c>
      <c r="H195" s="2" t="s">
        <v>470</v>
      </c>
      <c r="I195" s="12">
        <v>491</v>
      </c>
      <c r="J195" s="3">
        <v>0.17</v>
      </c>
      <c r="K195" s="125">
        <v>4</v>
      </c>
      <c r="L195" s="3">
        <v>0.5</v>
      </c>
      <c r="M195" s="12">
        <v>475.5</v>
      </c>
      <c r="N195" s="12">
        <v>15.5</v>
      </c>
      <c r="O195" s="124">
        <v>3.1568228105906301E-2</v>
      </c>
      <c r="P195" s="123">
        <v>118.875</v>
      </c>
      <c r="Q195" s="122">
        <v>101.820128479657</v>
      </c>
      <c r="R195" s="122">
        <v>122.75</v>
      </c>
      <c r="S195" s="122">
        <v>105.13918629550299</v>
      </c>
      <c r="T195" s="2" t="s">
        <v>5469</v>
      </c>
      <c r="U195" s="5">
        <v>13</v>
      </c>
      <c r="V195" s="2">
        <v>2024</v>
      </c>
      <c r="W195" s="2" t="s">
        <v>5621</v>
      </c>
      <c r="X195" s="2"/>
    </row>
    <row r="196" spans="1:24" x14ac:dyDescent="0.25">
      <c r="A196" s="6">
        <v>2400006091</v>
      </c>
      <c r="B196" s="2" t="s">
        <v>3863</v>
      </c>
      <c r="C196" s="2" t="s">
        <v>5611</v>
      </c>
      <c r="D196" s="48">
        <v>45378</v>
      </c>
      <c r="E196" s="6">
        <v>2023</v>
      </c>
      <c r="F196" s="2" t="s">
        <v>8</v>
      </c>
      <c r="G196" s="2" t="s">
        <v>4486</v>
      </c>
      <c r="H196" s="2" t="s">
        <v>4634</v>
      </c>
      <c r="I196" s="12">
        <v>225.5</v>
      </c>
      <c r="J196" s="3">
        <v>0.08</v>
      </c>
      <c r="K196" s="125">
        <v>1</v>
      </c>
      <c r="L196" s="3">
        <v>0.42</v>
      </c>
      <c r="M196" s="12">
        <v>174.5</v>
      </c>
      <c r="N196" s="12">
        <v>51</v>
      </c>
      <c r="O196" s="124">
        <v>0.22616407982261599</v>
      </c>
      <c r="P196" s="123">
        <v>174.5</v>
      </c>
      <c r="Q196" s="122">
        <v>116.333333333333</v>
      </c>
      <c r="R196" s="122">
        <v>225.5</v>
      </c>
      <c r="S196" s="122">
        <v>150.333333333333</v>
      </c>
      <c r="T196" s="2" t="s">
        <v>5469</v>
      </c>
      <c r="U196" s="5">
        <v>13</v>
      </c>
      <c r="V196" s="2">
        <v>2024</v>
      </c>
      <c r="W196" s="2" t="s">
        <v>5621</v>
      </c>
      <c r="X196" s="2"/>
    </row>
    <row r="197" spans="1:24" x14ac:dyDescent="0.25">
      <c r="A197" s="6">
        <v>2400006101</v>
      </c>
      <c r="B197" s="2" t="s">
        <v>3863</v>
      </c>
      <c r="C197" s="2" t="s">
        <v>5611</v>
      </c>
      <c r="D197" s="48">
        <v>45378</v>
      </c>
      <c r="E197" s="6">
        <v>2023</v>
      </c>
      <c r="F197" s="2" t="s">
        <v>8</v>
      </c>
      <c r="G197" s="2" t="s">
        <v>3974</v>
      </c>
      <c r="H197" s="2" t="s">
        <v>568</v>
      </c>
      <c r="I197" s="12">
        <v>2377</v>
      </c>
      <c r="J197" s="3">
        <v>0.25</v>
      </c>
      <c r="K197" s="125">
        <v>4</v>
      </c>
      <c r="L197" s="3">
        <v>0.5</v>
      </c>
      <c r="M197" s="12">
        <v>2103.5</v>
      </c>
      <c r="N197" s="12">
        <v>273.5</v>
      </c>
      <c r="O197" s="124">
        <v>0.11506100126209499</v>
      </c>
      <c r="P197" s="123">
        <v>525.875</v>
      </c>
      <c r="Q197" s="122">
        <v>442.84210526315798</v>
      </c>
      <c r="R197" s="122">
        <v>594.25</v>
      </c>
      <c r="S197" s="122">
        <v>500.42105263157902</v>
      </c>
      <c r="T197" s="2" t="s">
        <v>5469</v>
      </c>
      <c r="U197" s="5">
        <v>13</v>
      </c>
      <c r="V197" s="2">
        <v>2024</v>
      </c>
      <c r="W197" s="2" t="s">
        <v>5621</v>
      </c>
      <c r="X197" s="2"/>
    </row>
    <row r="198" spans="1:24" x14ac:dyDescent="0.25">
      <c r="A198" s="6">
        <v>2400005804</v>
      </c>
      <c r="B198" s="2" t="s">
        <v>3863</v>
      </c>
      <c r="C198" s="2" t="s">
        <v>5611</v>
      </c>
      <c r="D198" s="48">
        <v>45383</v>
      </c>
      <c r="E198" s="6">
        <v>2023</v>
      </c>
      <c r="F198" s="2" t="s">
        <v>8</v>
      </c>
      <c r="G198" s="2" t="s">
        <v>4612</v>
      </c>
      <c r="H198" s="2" t="s">
        <v>493</v>
      </c>
      <c r="I198" s="12">
        <v>801</v>
      </c>
      <c r="J198" s="3">
        <v>0.25</v>
      </c>
      <c r="K198" s="3">
        <v>4</v>
      </c>
      <c r="L198" s="3">
        <v>0.5</v>
      </c>
      <c r="M198" s="12">
        <v>548</v>
      </c>
      <c r="N198" s="12">
        <v>253</v>
      </c>
      <c r="O198" s="126">
        <v>0.31585518102372001</v>
      </c>
      <c r="P198" s="123">
        <v>137</v>
      </c>
      <c r="Q198" s="122">
        <v>115.368421052632</v>
      </c>
      <c r="R198" s="122">
        <v>200.25</v>
      </c>
      <c r="S198" s="122">
        <v>168.63157894736801</v>
      </c>
      <c r="T198" s="2" t="s">
        <v>5469</v>
      </c>
      <c r="U198" s="5">
        <v>14</v>
      </c>
      <c r="V198" s="2">
        <v>2024</v>
      </c>
      <c r="W198" s="2" t="s">
        <v>5619</v>
      </c>
      <c r="X198" s="2"/>
    </row>
    <row r="199" spans="1:24" x14ac:dyDescent="0.25">
      <c r="A199" s="6">
        <v>300092408</v>
      </c>
      <c r="B199" s="2" t="s">
        <v>3863</v>
      </c>
      <c r="C199" s="2" t="s">
        <v>5611</v>
      </c>
      <c r="D199" s="48">
        <v>45383</v>
      </c>
      <c r="E199" s="6">
        <v>2023</v>
      </c>
      <c r="F199" s="2" t="s">
        <v>8</v>
      </c>
      <c r="G199" s="2" t="s">
        <v>3844</v>
      </c>
      <c r="H199" s="2" t="s">
        <v>585</v>
      </c>
      <c r="I199" s="12">
        <v>5693</v>
      </c>
      <c r="J199" s="3">
        <v>0.25</v>
      </c>
      <c r="K199" s="125">
        <v>12</v>
      </c>
      <c r="L199" s="3">
        <v>0.5</v>
      </c>
      <c r="M199" s="12">
        <v>5397.5</v>
      </c>
      <c r="N199" s="12">
        <v>295.5</v>
      </c>
      <c r="O199" s="124">
        <v>5.1905849288600002E-2</v>
      </c>
      <c r="P199" s="123">
        <v>449.79166666666703</v>
      </c>
      <c r="Q199" s="122">
        <v>423.33333333333297</v>
      </c>
      <c r="R199" s="122">
        <v>474.41666666666703</v>
      </c>
      <c r="S199" s="122">
        <v>446.50980392156902</v>
      </c>
      <c r="T199" s="2" t="s">
        <v>5469</v>
      </c>
      <c r="U199" s="5">
        <v>14</v>
      </c>
      <c r="V199" s="2">
        <v>2024</v>
      </c>
      <c r="W199" s="2" t="s">
        <v>5619</v>
      </c>
      <c r="X199" s="2"/>
    </row>
    <row r="200" spans="1:24" x14ac:dyDescent="0.25">
      <c r="A200" s="6">
        <v>2400005931</v>
      </c>
      <c r="B200" s="2" t="s">
        <v>4047</v>
      </c>
      <c r="C200" s="2" t="s">
        <v>5478</v>
      </c>
      <c r="D200" s="48">
        <v>45384</v>
      </c>
      <c r="E200" s="6">
        <v>2023</v>
      </c>
      <c r="F200" s="2" t="s">
        <v>4</v>
      </c>
      <c r="G200" s="2" t="s">
        <v>4013</v>
      </c>
      <c r="H200" s="2" t="s">
        <v>5348</v>
      </c>
      <c r="I200" s="57">
        <v>24.58</v>
      </c>
      <c r="J200" s="3">
        <v>0.5</v>
      </c>
      <c r="K200" s="125">
        <v>1.5</v>
      </c>
      <c r="L200" s="3">
        <v>0.17</v>
      </c>
      <c r="M200" s="12">
        <v>19.899999999999999</v>
      </c>
      <c r="N200" s="12">
        <v>4.68</v>
      </c>
      <c r="O200" s="124">
        <v>0.19039869812856</v>
      </c>
      <c r="P200" s="123">
        <v>13.266666666666699</v>
      </c>
      <c r="Q200" s="122">
        <v>9.1705069124424003</v>
      </c>
      <c r="R200" s="122">
        <v>16.386666666666699</v>
      </c>
      <c r="S200" s="122">
        <v>11.327188940092199</v>
      </c>
      <c r="T200" s="2" t="s">
        <v>5469</v>
      </c>
      <c r="U200" s="5">
        <v>14</v>
      </c>
      <c r="V200" s="2">
        <v>2024</v>
      </c>
      <c r="W200" s="2" t="s">
        <v>5619</v>
      </c>
      <c r="X200" s="2"/>
    </row>
    <row r="201" spans="1:24" x14ac:dyDescent="0.25">
      <c r="A201" s="6">
        <v>2400006092</v>
      </c>
      <c r="B201" s="2" t="s">
        <v>4047</v>
      </c>
      <c r="C201" s="2" t="s">
        <v>5478</v>
      </c>
      <c r="D201" s="48">
        <v>45384</v>
      </c>
      <c r="E201" s="6">
        <v>2023</v>
      </c>
      <c r="F201" s="2" t="s">
        <v>4</v>
      </c>
      <c r="G201" s="2" t="s">
        <v>4630</v>
      </c>
      <c r="H201" s="2" t="s">
        <v>4629</v>
      </c>
      <c r="I201" s="12">
        <v>62.5</v>
      </c>
      <c r="J201" s="3">
        <v>0.25</v>
      </c>
      <c r="K201" s="125">
        <v>2.5</v>
      </c>
      <c r="L201" s="3">
        <v>0.17</v>
      </c>
      <c r="M201" s="12">
        <v>60</v>
      </c>
      <c r="N201" s="12">
        <v>2.5</v>
      </c>
      <c r="O201" s="124">
        <v>0.04</v>
      </c>
      <c r="P201" s="123">
        <v>24</v>
      </c>
      <c r="Q201" s="122">
        <v>20.5479452054795</v>
      </c>
      <c r="R201" s="122">
        <v>25</v>
      </c>
      <c r="S201" s="122">
        <v>21.404109589041099</v>
      </c>
      <c r="T201" s="2" t="s">
        <v>5469</v>
      </c>
      <c r="U201" s="5">
        <v>14</v>
      </c>
      <c r="V201" s="2">
        <v>2024</v>
      </c>
      <c r="W201" s="2" t="s">
        <v>5619</v>
      </c>
      <c r="X201" s="2"/>
    </row>
    <row r="202" spans="1:24" x14ac:dyDescent="0.25">
      <c r="A202" s="6">
        <v>2400005930</v>
      </c>
      <c r="B202" s="2" t="s">
        <v>4047</v>
      </c>
      <c r="C202" s="2" t="s">
        <v>5478</v>
      </c>
      <c r="D202" s="48">
        <v>45384</v>
      </c>
      <c r="E202" s="6">
        <v>2023</v>
      </c>
      <c r="F202" s="2" t="s">
        <v>4</v>
      </c>
      <c r="G202" s="2" t="s">
        <v>4484</v>
      </c>
      <c r="H202" s="2" t="s">
        <v>4623</v>
      </c>
      <c r="I202" s="12">
        <v>60.5</v>
      </c>
      <c r="J202" s="3">
        <v>0.5</v>
      </c>
      <c r="K202" s="3">
        <v>2</v>
      </c>
      <c r="L202" s="3">
        <v>0.17</v>
      </c>
      <c r="M202" s="12">
        <v>49.5</v>
      </c>
      <c r="N202" s="12">
        <v>11</v>
      </c>
      <c r="O202" s="124">
        <v>0.18181818181818199</v>
      </c>
      <c r="P202" s="123">
        <v>24.75</v>
      </c>
      <c r="Q202" s="122">
        <v>18.539325842696599</v>
      </c>
      <c r="R202" s="122">
        <v>30.25</v>
      </c>
      <c r="S202" s="122">
        <v>22.659176029962499</v>
      </c>
      <c r="T202" s="2" t="s">
        <v>5469</v>
      </c>
      <c r="U202" s="5">
        <v>14</v>
      </c>
      <c r="V202" s="2">
        <v>2024</v>
      </c>
      <c r="W202" s="2" t="s">
        <v>5619</v>
      </c>
      <c r="X202" s="2"/>
    </row>
    <row r="203" spans="1:24" x14ac:dyDescent="0.25">
      <c r="A203" s="6">
        <v>2400005929</v>
      </c>
      <c r="B203" s="2" t="s">
        <v>4047</v>
      </c>
      <c r="C203" s="2" t="s">
        <v>5478</v>
      </c>
      <c r="D203" s="48">
        <v>45384</v>
      </c>
      <c r="E203" s="6">
        <v>2023</v>
      </c>
      <c r="F203" s="2" t="s">
        <v>4</v>
      </c>
      <c r="G203" s="2" t="s">
        <v>3886</v>
      </c>
      <c r="H203" s="2" t="s">
        <v>4633</v>
      </c>
      <c r="I203" s="12">
        <v>84</v>
      </c>
      <c r="J203" s="3">
        <v>0.5</v>
      </c>
      <c r="K203" s="3">
        <v>2</v>
      </c>
      <c r="L203" s="3">
        <v>0.17</v>
      </c>
      <c r="M203" s="12">
        <v>75</v>
      </c>
      <c r="N203" s="12">
        <v>9</v>
      </c>
      <c r="O203" s="124">
        <v>0.107142857142857</v>
      </c>
      <c r="P203" s="123">
        <v>37.5</v>
      </c>
      <c r="Q203" s="122">
        <v>28.089887640449401</v>
      </c>
      <c r="R203" s="122">
        <v>42</v>
      </c>
      <c r="S203" s="122">
        <v>31.460674157303401</v>
      </c>
      <c r="T203" s="2" t="s">
        <v>5469</v>
      </c>
      <c r="U203" s="5">
        <v>14</v>
      </c>
      <c r="V203" s="2">
        <v>2024</v>
      </c>
      <c r="W203" s="2" t="s">
        <v>5619</v>
      </c>
      <c r="X203" s="2"/>
    </row>
    <row r="204" spans="1:24" x14ac:dyDescent="0.25">
      <c r="A204" s="6">
        <v>2400005917</v>
      </c>
      <c r="B204" s="2" t="s">
        <v>4047</v>
      </c>
      <c r="C204" s="2" t="s">
        <v>5620</v>
      </c>
      <c r="D204" s="48">
        <v>45384</v>
      </c>
      <c r="E204" s="6">
        <v>2023</v>
      </c>
      <c r="F204" s="2" t="s">
        <v>4</v>
      </c>
      <c r="G204" s="2" t="s">
        <v>4632</v>
      </c>
      <c r="H204" s="2" t="s">
        <v>4631</v>
      </c>
      <c r="I204" s="12">
        <v>320</v>
      </c>
      <c r="J204" s="3">
        <v>0.17</v>
      </c>
      <c r="K204" s="3">
        <v>6</v>
      </c>
      <c r="L204" s="3">
        <v>0.5</v>
      </c>
      <c r="M204" s="12">
        <v>304</v>
      </c>
      <c r="N204" s="12">
        <v>16</v>
      </c>
      <c r="O204" s="124">
        <v>0.05</v>
      </c>
      <c r="P204" s="123">
        <v>50.6666666666667</v>
      </c>
      <c r="Q204" s="122">
        <v>45.5772113943029</v>
      </c>
      <c r="R204" s="122">
        <v>53.3333333333333</v>
      </c>
      <c r="S204" s="122">
        <v>47.976011994003002</v>
      </c>
      <c r="T204" s="2" t="s">
        <v>5469</v>
      </c>
      <c r="U204" s="5">
        <v>14</v>
      </c>
      <c r="V204" s="2">
        <v>2024</v>
      </c>
      <c r="W204" s="2" t="s">
        <v>5619</v>
      </c>
      <c r="X204" s="2"/>
    </row>
    <row r="205" spans="1:24" x14ac:dyDescent="0.25">
      <c r="A205" s="6">
        <v>2400006094</v>
      </c>
      <c r="B205" s="2" t="s">
        <v>4047</v>
      </c>
      <c r="C205" s="2" t="s">
        <v>5478</v>
      </c>
      <c r="D205" s="48">
        <v>45385</v>
      </c>
      <c r="E205" s="6">
        <v>2023</v>
      </c>
      <c r="F205" s="2" t="s">
        <v>4</v>
      </c>
      <c r="G205" s="2" t="s">
        <v>3650</v>
      </c>
      <c r="H205" s="2" t="s">
        <v>4615</v>
      </c>
      <c r="I205" s="12">
        <v>73.5</v>
      </c>
      <c r="J205" s="3">
        <v>0.25</v>
      </c>
      <c r="K205" s="125">
        <v>3.5</v>
      </c>
      <c r="L205" s="3">
        <v>0.17</v>
      </c>
      <c r="M205" s="12">
        <v>67</v>
      </c>
      <c r="N205" s="12">
        <v>6.5</v>
      </c>
      <c r="O205" s="124">
        <v>8.8435374149659907E-2</v>
      </c>
      <c r="P205" s="123">
        <v>19.1428571428571</v>
      </c>
      <c r="Q205" s="122">
        <v>17.091836734693899</v>
      </c>
      <c r="R205" s="122">
        <v>21</v>
      </c>
      <c r="S205" s="122">
        <v>18.75</v>
      </c>
      <c r="T205" s="2" t="s">
        <v>5469</v>
      </c>
      <c r="U205" s="5">
        <v>14</v>
      </c>
      <c r="V205" s="2">
        <v>2024</v>
      </c>
      <c r="W205" s="2" t="s">
        <v>5619</v>
      </c>
      <c r="X205" s="2"/>
    </row>
    <row r="206" spans="1:24" x14ac:dyDescent="0.25">
      <c r="A206" s="6">
        <v>2400006099</v>
      </c>
      <c r="B206" s="2" t="s">
        <v>4047</v>
      </c>
      <c r="C206" s="2" t="s">
        <v>5478</v>
      </c>
      <c r="D206" s="48">
        <v>45385</v>
      </c>
      <c r="E206" s="6">
        <v>2023</v>
      </c>
      <c r="F206" s="2" t="s">
        <v>4</v>
      </c>
      <c r="G206" s="2" t="s">
        <v>3964</v>
      </c>
      <c r="H206" s="2" t="s">
        <v>4628</v>
      </c>
      <c r="I206" s="57">
        <v>11.69</v>
      </c>
      <c r="J206" s="3">
        <v>0.25</v>
      </c>
      <c r="K206" s="3">
        <v>0.5</v>
      </c>
      <c r="L206" s="3">
        <v>0.17</v>
      </c>
      <c r="M206" s="12">
        <v>9.75</v>
      </c>
      <c r="N206" s="12">
        <v>1.94</v>
      </c>
      <c r="O206" s="124">
        <v>0.16595380667237</v>
      </c>
      <c r="P206" s="123">
        <v>19.5</v>
      </c>
      <c r="Q206" s="122">
        <v>10.5978260869565</v>
      </c>
      <c r="R206" s="122">
        <v>23.38</v>
      </c>
      <c r="S206" s="122">
        <v>12.7065217391304</v>
      </c>
      <c r="T206" s="2" t="s">
        <v>5469</v>
      </c>
      <c r="U206" s="5">
        <v>14</v>
      </c>
      <c r="V206" s="2">
        <v>2024</v>
      </c>
      <c r="W206" s="2" t="s">
        <v>5619</v>
      </c>
      <c r="X206" s="2"/>
    </row>
    <row r="207" spans="1:24" x14ac:dyDescent="0.25">
      <c r="A207" s="6">
        <v>2400006090</v>
      </c>
      <c r="B207" s="2" t="s">
        <v>4047</v>
      </c>
      <c r="C207" s="2" t="s">
        <v>5620</v>
      </c>
      <c r="D207" s="48">
        <v>45385</v>
      </c>
      <c r="E207" s="6">
        <v>2023</v>
      </c>
      <c r="F207" s="2" t="s">
        <v>4</v>
      </c>
      <c r="G207" s="2" t="s">
        <v>4000</v>
      </c>
      <c r="H207" s="2" t="s">
        <v>4478</v>
      </c>
      <c r="I207" s="12">
        <v>144</v>
      </c>
      <c r="J207" s="3">
        <v>0.25</v>
      </c>
      <c r="K207" s="3">
        <v>4</v>
      </c>
      <c r="L207" s="3">
        <v>0.5</v>
      </c>
      <c r="M207" s="12">
        <v>132</v>
      </c>
      <c r="N207" s="12">
        <v>12</v>
      </c>
      <c r="O207" s="124">
        <v>8.3333333333333301E-2</v>
      </c>
      <c r="P207" s="123">
        <v>33</v>
      </c>
      <c r="Q207" s="122">
        <v>27.789473684210499</v>
      </c>
      <c r="R207" s="122">
        <v>36</v>
      </c>
      <c r="S207" s="122">
        <v>30.315789473684202</v>
      </c>
      <c r="T207" s="2" t="s">
        <v>5469</v>
      </c>
      <c r="U207" s="5">
        <v>14</v>
      </c>
      <c r="V207" s="2">
        <v>2024</v>
      </c>
      <c r="W207" s="2" t="s">
        <v>5619</v>
      </c>
      <c r="X207" s="2"/>
    </row>
    <row r="208" spans="1:24" x14ac:dyDescent="0.25">
      <c r="A208" s="6">
        <v>2400005805</v>
      </c>
      <c r="B208" s="2" t="s">
        <v>3863</v>
      </c>
      <c r="C208" s="2" t="s">
        <v>5611</v>
      </c>
      <c r="D208" s="48">
        <v>45385</v>
      </c>
      <c r="E208" s="6">
        <v>2023</v>
      </c>
      <c r="F208" s="2" t="s">
        <v>8</v>
      </c>
      <c r="G208" s="2" t="s">
        <v>4612</v>
      </c>
      <c r="H208" s="2" t="s">
        <v>492</v>
      </c>
      <c r="I208" s="12">
        <v>9499</v>
      </c>
      <c r="J208" s="3">
        <v>0.25</v>
      </c>
      <c r="K208" s="3">
        <v>12</v>
      </c>
      <c r="L208" s="3">
        <v>0.5</v>
      </c>
      <c r="M208" s="12">
        <v>9220</v>
      </c>
      <c r="N208" s="12">
        <v>279</v>
      </c>
      <c r="O208" s="124">
        <v>2.9371512790820099E-2</v>
      </c>
      <c r="P208" s="123">
        <v>768.33333333333303</v>
      </c>
      <c r="Q208" s="122">
        <v>723.137254901961</v>
      </c>
      <c r="R208" s="122">
        <v>791.58333333333303</v>
      </c>
      <c r="S208" s="122">
        <v>745.01960784313701</v>
      </c>
      <c r="T208" s="2" t="s">
        <v>5469</v>
      </c>
      <c r="U208" s="5">
        <v>14</v>
      </c>
      <c r="V208" s="2">
        <v>2024</v>
      </c>
      <c r="W208" s="2" t="s">
        <v>5619</v>
      </c>
      <c r="X208" s="2"/>
    </row>
    <row r="209" spans="1:24" x14ac:dyDescent="0.25">
      <c r="A209" s="6">
        <v>2400006038</v>
      </c>
      <c r="B209" s="2" t="s">
        <v>4047</v>
      </c>
      <c r="C209" s="2" t="s">
        <v>5478</v>
      </c>
      <c r="D209" s="48">
        <v>45386</v>
      </c>
      <c r="E209" s="6">
        <v>2023</v>
      </c>
      <c r="F209" s="2" t="s">
        <v>8</v>
      </c>
      <c r="G209" s="2" t="s">
        <v>3852</v>
      </c>
      <c r="H209" s="2" t="s">
        <v>521</v>
      </c>
      <c r="I209" s="12">
        <v>108</v>
      </c>
      <c r="J209" s="3">
        <v>0.33</v>
      </c>
      <c r="K209" s="3">
        <v>2</v>
      </c>
      <c r="L209" s="3">
        <v>0.17</v>
      </c>
      <c r="M209" s="12">
        <v>97</v>
      </c>
      <c r="N209" s="12">
        <v>11</v>
      </c>
      <c r="O209" s="124">
        <v>0.101851851851852</v>
      </c>
      <c r="P209" s="123">
        <v>48.5</v>
      </c>
      <c r="Q209" s="122">
        <v>38.799999999999997</v>
      </c>
      <c r="R209" s="122">
        <v>54</v>
      </c>
      <c r="S209" s="122">
        <v>43.2</v>
      </c>
      <c r="T209" s="2" t="s">
        <v>5469</v>
      </c>
      <c r="U209" s="5">
        <v>14</v>
      </c>
      <c r="V209" s="2">
        <v>2024</v>
      </c>
      <c r="W209" s="2" t="s">
        <v>5619</v>
      </c>
      <c r="X209" s="2"/>
    </row>
    <row r="210" spans="1:24" x14ac:dyDescent="0.25">
      <c r="A210" s="6">
        <v>2400006036</v>
      </c>
      <c r="B210" s="2" t="s">
        <v>4047</v>
      </c>
      <c r="C210" s="2" t="s">
        <v>5478</v>
      </c>
      <c r="D210" s="48">
        <v>45386</v>
      </c>
      <c r="E210" s="6">
        <v>2023</v>
      </c>
      <c r="F210" s="2" t="s">
        <v>8</v>
      </c>
      <c r="G210" s="2" t="s">
        <v>3882</v>
      </c>
      <c r="H210" s="2" t="s">
        <v>4614</v>
      </c>
      <c r="I210" s="12">
        <v>106</v>
      </c>
      <c r="J210" s="3">
        <v>0.25</v>
      </c>
      <c r="K210" s="3">
        <v>1</v>
      </c>
      <c r="L210" s="3">
        <v>0.17</v>
      </c>
      <c r="M210" s="12">
        <v>97.5</v>
      </c>
      <c r="N210" s="12">
        <v>8.5</v>
      </c>
      <c r="O210" s="124">
        <v>8.0188679245283001E-2</v>
      </c>
      <c r="P210" s="123">
        <v>97.5</v>
      </c>
      <c r="Q210" s="122">
        <v>68.661971830985905</v>
      </c>
      <c r="R210" s="122">
        <v>106</v>
      </c>
      <c r="S210" s="122">
        <v>74.647887323943706</v>
      </c>
      <c r="T210" s="2" t="s">
        <v>5469</v>
      </c>
      <c r="U210" s="5">
        <v>14</v>
      </c>
      <c r="V210" s="2">
        <v>2024</v>
      </c>
      <c r="W210" s="2" t="s">
        <v>5619</v>
      </c>
      <c r="X210" s="2"/>
    </row>
    <row r="211" spans="1:24" x14ac:dyDescent="0.25">
      <c r="A211" s="6">
        <v>300092655</v>
      </c>
      <c r="B211" s="2" t="s">
        <v>3863</v>
      </c>
      <c r="C211" s="2" t="s">
        <v>5611</v>
      </c>
      <c r="D211" s="48">
        <v>45386</v>
      </c>
      <c r="E211" s="6">
        <v>2023</v>
      </c>
      <c r="F211" s="2" t="s">
        <v>8</v>
      </c>
      <c r="G211" s="2" t="s">
        <v>3988</v>
      </c>
      <c r="H211" s="2" t="s">
        <v>541</v>
      </c>
      <c r="I211" s="12">
        <v>202</v>
      </c>
      <c r="J211" s="3">
        <v>0.08</v>
      </c>
      <c r="K211" s="125">
        <v>1.5</v>
      </c>
      <c r="L211" s="3">
        <v>0.5</v>
      </c>
      <c r="M211" s="12">
        <v>178</v>
      </c>
      <c r="N211" s="12">
        <v>24</v>
      </c>
      <c r="O211" s="124">
        <v>0.118811881188119</v>
      </c>
      <c r="P211" s="123">
        <v>118.666666666667</v>
      </c>
      <c r="Q211" s="122">
        <v>85.576923076923094</v>
      </c>
      <c r="R211" s="122">
        <v>134.666666666667</v>
      </c>
      <c r="S211" s="122">
        <v>97.115384615384599</v>
      </c>
      <c r="T211" s="2" t="s">
        <v>5469</v>
      </c>
      <c r="U211" s="5">
        <v>14</v>
      </c>
      <c r="V211" s="2">
        <v>2024</v>
      </c>
      <c r="W211" s="2" t="s">
        <v>5619</v>
      </c>
      <c r="X211" s="2"/>
    </row>
    <row r="212" spans="1:24" x14ac:dyDescent="0.25">
      <c r="A212" s="6">
        <v>2400006098</v>
      </c>
      <c r="B212" s="2" t="s">
        <v>3863</v>
      </c>
      <c r="C212" s="2" t="s">
        <v>5611</v>
      </c>
      <c r="D212" s="48">
        <v>45386</v>
      </c>
      <c r="E212" s="6">
        <v>2023</v>
      </c>
      <c r="F212" s="2" t="s">
        <v>4</v>
      </c>
      <c r="G212" s="2" t="s">
        <v>4627</v>
      </c>
      <c r="H212" s="2" t="s">
        <v>4626</v>
      </c>
      <c r="I212" s="12">
        <v>224.5</v>
      </c>
      <c r="J212" s="3">
        <v>0.08</v>
      </c>
      <c r="K212" s="3">
        <v>1</v>
      </c>
      <c r="L212" s="3">
        <v>0.5</v>
      </c>
      <c r="M212" s="12">
        <v>192.5</v>
      </c>
      <c r="N212" s="12">
        <v>32</v>
      </c>
      <c r="O212" s="124">
        <v>0.142538975501114</v>
      </c>
      <c r="P212" s="123">
        <v>192.5</v>
      </c>
      <c r="Q212" s="122">
        <v>121.835443037975</v>
      </c>
      <c r="R212" s="122">
        <v>224.5</v>
      </c>
      <c r="S212" s="122">
        <v>142.088607594937</v>
      </c>
      <c r="T212" s="2" t="s">
        <v>5469</v>
      </c>
      <c r="U212" s="5">
        <v>14</v>
      </c>
      <c r="V212" s="2">
        <v>2024</v>
      </c>
      <c r="W212" s="2" t="s">
        <v>5619</v>
      </c>
      <c r="X212" s="2"/>
    </row>
    <row r="213" spans="1:24" x14ac:dyDescent="0.25">
      <c r="A213" s="6">
        <v>300092656</v>
      </c>
      <c r="B213" s="2" t="s">
        <v>3863</v>
      </c>
      <c r="C213" s="2" t="s">
        <v>5474</v>
      </c>
      <c r="D213" s="48">
        <v>45386</v>
      </c>
      <c r="E213" s="6">
        <v>2023</v>
      </c>
      <c r="F213" s="2" t="s">
        <v>8</v>
      </c>
      <c r="G213" s="2" t="s">
        <v>3988</v>
      </c>
      <c r="H213" s="2" t="s">
        <v>539</v>
      </c>
      <c r="I213" s="12">
        <v>943</v>
      </c>
      <c r="J213" s="3">
        <v>0.17</v>
      </c>
      <c r="K213" s="125">
        <v>1.5</v>
      </c>
      <c r="L213" s="3">
        <v>0.08</v>
      </c>
      <c r="M213" s="12">
        <v>809</v>
      </c>
      <c r="N213" s="12">
        <v>134</v>
      </c>
      <c r="O213" s="124">
        <v>0.142099681866384</v>
      </c>
      <c r="P213" s="123">
        <v>539.33333333333303</v>
      </c>
      <c r="Q213" s="122">
        <v>462.28571428571399</v>
      </c>
      <c r="R213" s="122">
        <v>628.66666666666697</v>
      </c>
      <c r="S213" s="122">
        <v>538.857142857143</v>
      </c>
      <c r="T213" s="2" t="s">
        <v>5469</v>
      </c>
      <c r="U213" s="5">
        <v>14</v>
      </c>
      <c r="V213" s="2">
        <v>2024</v>
      </c>
      <c r="W213" s="2" t="s">
        <v>5619</v>
      </c>
      <c r="X213" s="2"/>
    </row>
    <row r="214" spans="1:24" x14ac:dyDescent="0.25">
      <c r="A214" s="6">
        <v>2400006093</v>
      </c>
      <c r="B214" s="2" t="s">
        <v>4047</v>
      </c>
      <c r="C214" s="2" t="s">
        <v>5478</v>
      </c>
      <c r="D214" s="48">
        <v>45390</v>
      </c>
      <c r="E214" s="6">
        <v>2023</v>
      </c>
      <c r="F214" s="2" t="s">
        <v>4</v>
      </c>
      <c r="G214" s="2" t="s">
        <v>4508</v>
      </c>
      <c r="H214" s="2" t="s">
        <v>4625</v>
      </c>
      <c r="I214" s="12">
        <v>188.5</v>
      </c>
      <c r="J214" s="3">
        <v>0.5</v>
      </c>
      <c r="K214" s="3">
        <v>3</v>
      </c>
      <c r="L214" s="3">
        <v>0.17</v>
      </c>
      <c r="M214" s="12">
        <v>177.5</v>
      </c>
      <c r="N214" s="12">
        <v>11</v>
      </c>
      <c r="O214" s="124">
        <v>5.8355437665782502E-2</v>
      </c>
      <c r="P214" s="123">
        <v>59.1666666666667</v>
      </c>
      <c r="Q214" s="122">
        <v>48.365122615803799</v>
      </c>
      <c r="R214" s="122">
        <v>62.8333333333333</v>
      </c>
      <c r="S214" s="122">
        <v>51.362397820163501</v>
      </c>
      <c r="T214" s="2" t="s">
        <v>5469</v>
      </c>
      <c r="U214" s="5">
        <v>15</v>
      </c>
      <c r="V214" s="2">
        <v>2024</v>
      </c>
      <c r="W214" s="2" t="s">
        <v>5618</v>
      </c>
      <c r="X214" s="2"/>
    </row>
    <row r="215" spans="1:24" x14ac:dyDescent="0.25">
      <c r="A215" s="6">
        <v>300092657</v>
      </c>
      <c r="B215" s="2" t="s">
        <v>3863</v>
      </c>
      <c r="C215" s="2" t="s">
        <v>5611</v>
      </c>
      <c r="D215" s="48">
        <v>45390</v>
      </c>
      <c r="E215" s="6">
        <v>2023</v>
      </c>
      <c r="F215" s="2" t="s">
        <v>8</v>
      </c>
      <c r="G215" s="2" t="s">
        <v>3988</v>
      </c>
      <c r="H215" s="2" t="s">
        <v>541</v>
      </c>
      <c r="I215" s="12">
        <v>2426.5</v>
      </c>
      <c r="J215" s="3">
        <v>0.17</v>
      </c>
      <c r="K215" s="3">
        <v>7</v>
      </c>
      <c r="L215" s="3">
        <v>0.25</v>
      </c>
      <c r="M215" s="12">
        <v>2366.5</v>
      </c>
      <c r="N215" s="12">
        <v>60</v>
      </c>
      <c r="O215" s="124">
        <v>2.4726973006387799E-2</v>
      </c>
      <c r="P215" s="123">
        <v>338.07142857142901</v>
      </c>
      <c r="Q215" s="122">
        <v>318.935309973046</v>
      </c>
      <c r="R215" s="122">
        <v>346.642857142857</v>
      </c>
      <c r="S215" s="122">
        <v>327.02156334231802</v>
      </c>
      <c r="T215" s="2" t="s">
        <v>5469</v>
      </c>
      <c r="U215" s="5">
        <v>15</v>
      </c>
      <c r="V215" s="2">
        <v>2024</v>
      </c>
      <c r="W215" s="2" t="s">
        <v>5618</v>
      </c>
      <c r="X215" s="2"/>
    </row>
    <row r="216" spans="1:24" x14ac:dyDescent="0.25">
      <c r="A216" s="6">
        <v>2400006102</v>
      </c>
      <c r="B216" s="2" t="s">
        <v>3863</v>
      </c>
      <c r="C216" s="2" t="s">
        <v>5611</v>
      </c>
      <c r="D216" s="48">
        <v>45390</v>
      </c>
      <c r="E216" s="6">
        <v>2023</v>
      </c>
      <c r="F216" s="2" t="s">
        <v>8</v>
      </c>
      <c r="G216" s="2" t="s">
        <v>3988</v>
      </c>
      <c r="H216" s="2" t="s">
        <v>659</v>
      </c>
      <c r="I216" s="12">
        <v>757.5</v>
      </c>
      <c r="J216" s="3">
        <v>0.08</v>
      </c>
      <c r="K216" s="3">
        <v>2</v>
      </c>
      <c r="L216" s="3">
        <v>0.17</v>
      </c>
      <c r="M216" s="12">
        <v>690.5</v>
      </c>
      <c r="N216" s="12">
        <v>67</v>
      </c>
      <c r="O216" s="124">
        <v>8.8448844884488495E-2</v>
      </c>
      <c r="P216" s="123">
        <v>345.25</v>
      </c>
      <c r="Q216" s="122">
        <v>306.88888888888903</v>
      </c>
      <c r="R216" s="122">
        <v>378.75</v>
      </c>
      <c r="S216" s="122">
        <v>336.66666666666703</v>
      </c>
      <c r="T216" s="2" t="s">
        <v>5469</v>
      </c>
      <c r="U216" s="5">
        <v>15</v>
      </c>
      <c r="V216" s="2">
        <v>2024</v>
      </c>
      <c r="W216" s="2" t="s">
        <v>5618</v>
      </c>
      <c r="X216" s="2"/>
    </row>
    <row r="217" spans="1:24" x14ac:dyDescent="0.25">
      <c r="A217" s="6">
        <v>2400006103</v>
      </c>
      <c r="B217" s="2" t="s">
        <v>3863</v>
      </c>
      <c r="C217" s="2" t="s">
        <v>5611</v>
      </c>
      <c r="D217" s="48">
        <v>45391</v>
      </c>
      <c r="E217" s="6">
        <v>2023</v>
      </c>
      <c r="F217" s="2" t="s">
        <v>8</v>
      </c>
      <c r="G217" s="2" t="s">
        <v>3988</v>
      </c>
      <c r="H217" s="2" t="s">
        <v>659</v>
      </c>
      <c r="I217" s="12">
        <v>227.5</v>
      </c>
      <c r="J217" s="3">
        <v>0.08</v>
      </c>
      <c r="K217" s="3">
        <v>1</v>
      </c>
      <c r="L217" s="3">
        <v>0.08</v>
      </c>
      <c r="M217" s="12">
        <v>193</v>
      </c>
      <c r="N217" s="12">
        <v>34.5</v>
      </c>
      <c r="O217" s="124">
        <v>0.151648351648352</v>
      </c>
      <c r="P217" s="123">
        <v>193</v>
      </c>
      <c r="Q217" s="122">
        <v>166.37931034482801</v>
      </c>
      <c r="R217" s="122">
        <v>227.5</v>
      </c>
      <c r="S217" s="122">
        <v>196.12068965517199</v>
      </c>
      <c r="T217" s="2" t="s">
        <v>5469</v>
      </c>
      <c r="U217" s="5">
        <v>15</v>
      </c>
      <c r="V217" s="2">
        <v>2024</v>
      </c>
      <c r="W217" s="2" t="s">
        <v>5618</v>
      </c>
      <c r="X217" s="2"/>
    </row>
    <row r="218" spans="1:24" x14ac:dyDescent="0.25">
      <c r="A218" s="6">
        <v>2400006104</v>
      </c>
      <c r="B218" s="2" t="s">
        <v>3863</v>
      </c>
      <c r="C218" s="2" t="s">
        <v>5611</v>
      </c>
      <c r="D218" s="48">
        <v>45391</v>
      </c>
      <c r="E218" s="6">
        <v>2023</v>
      </c>
      <c r="F218" s="2" t="s">
        <v>8</v>
      </c>
      <c r="G218" s="2" t="s">
        <v>3988</v>
      </c>
      <c r="H218" s="2" t="s">
        <v>541</v>
      </c>
      <c r="I218" s="12">
        <v>1004.5</v>
      </c>
      <c r="J218" s="3">
        <v>0.17</v>
      </c>
      <c r="K218" s="3">
        <v>2</v>
      </c>
      <c r="L218" s="3">
        <v>0.25</v>
      </c>
      <c r="M218" s="12">
        <v>918.5</v>
      </c>
      <c r="N218" s="12">
        <v>86</v>
      </c>
      <c r="O218" s="124">
        <v>8.5614733698357398E-2</v>
      </c>
      <c r="P218" s="123">
        <v>459.25</v>
      </c>
      <c r="Q218" s="122">
        <v>379.54545454545502</v>
      </c>
      <c r="R218" s="122">
        <v>502.25</v>
      </c>
      <c r="S218" s="122">
        <v>415.08264462809899</v>
      </c>
      <c r="T218" s="2" t="s">
        <v>5469</v>
      </c>
      <c r="U218" s="5">
        <v>15</v>
      </c>
      <c r="V218" s="2">
        <v>2024</v>
      </c>
      <c r="W218" s="2" t="s">
        <v>5618</v>
      </c>
      <c r="X218" s="2"/>
    </row>
    <row r="219" spans="1:24" x14ac:dyDescent="0.25">
      <c r="A219" s="6">
        <v>300092885</v>
      </c>
      <c r="B219" s="2" t="s">
        <v>3863</v>
      </c>
      <c r="C219" s="2" t="s">
        <v>5611</v>
      </c>
      <c r="D219" s="48">
        <v>45392</v>
      </c>
      <c r="E219" s="6">
        <v>2023</v>
      </c>
      <c r="F219" s="2" t="s">
        <v>4</v>
      </c>
      <c r="G219" s="2" t="s">
        <v>4502</v>
      </c>
      <c r="H219" s="2" t="s">
        <v>4623</v>
      </c>
      <c r="I219" s="12">
        <v>49.5</v>
      </c>
      <c r="J219" s="3">
        <v>0.25</v>
      </c>
      <c r="K219" s="3">
        <v>3</v>
      </c>
      <c r="L219" s="3">
        <v>0.17</v>
      </c>
      <c r="M219" s="12">
        <v>38</v>
      </c>
      <c r="N219" s="12">
        <v>11.5</v>
      </c>
      <c r="O219" s="124">
        <v>0.23232323232323199</v>
      </c>
      <c r="P219" s="123">
        <v>12.6666666666667</v>
      </c>
      <c r="Q219" s="122">
        <v>11.1111111111111</v>
      </c>
      <c r="R219" s="122">
        <v>16.5</v>
      </c>
      <c r="S219" s="122">
        <v>14.473684210526301</v>
      </c>
      <c r="T219" s="2" t="s">
        <v>5469</v>
      </c>
      <c r="U219" s="5">
        <v>15</v>
      </c>
      <c r="V219" s="2">
        <v>2024</v>
      </c>
      <c r="W219" s="2" t="s">
        <v>5618</v>
      </c>
      <c r="X219" s="2"/>
    </row>
    <row r="220" spans="1:24" x14ac:dyDescent="0.25">
      <c r="A220" s="6">
        <v>300092833</v>
      </c>
      <c r="B220" s="2" t="s">
        <v>3863</v>
      </c>
      <c r="C220" s="2" t="s">
        <v>5611</v>
      </c>
      <c r="D220" s="48">
        <v>45392</v>
      </c>
      <c r="E220" s="6">
        <v>2023</v>
      </c>
      <c r="F220" s="2" t="s">
        <v>8</v>
      </c>
      <c r="G220" s="2" t="s">
        <v>3988</v>
      </c>
      <c r="H220" s="2" t="s">
        <v>540</v>
      </c>
      <c r="I220" s="12">
        <v>1800.5</v>
      </c>
      <c r="J220" s="3">
        <v>0.17</v>
      </c>
      <c r="K220" s="3">
        <v>5</v>
      </c>
      <c r="L220" s="3">
        <v>0.5</v>
      </c>
      <c r="M220" s="12">
        <v>1567</v>
      </c>
      <c r="N220" s="12">
        <v>233.5</v>
      </c>
      <c r="O220" s="124">
        <v>0.129686198278256</v>
      </c>
      <c r="P220" s="123">
        <v>313.39999999999998</v>
      </c>
      <c r="Q220" s="122">
        <v>276.36684303351001</v>
      </c>
      <c r="R220" s="122">
        <v>360.1</v>
      </c>
      <c r="S220" s="122">
        <v>317.548500881834</v>
      </c>
      <c r="T220" s="2" t="s">
        <v>5469</v>
      </c>
      <c r="U220" s="5">
        <v>15</v>
      </c>
      <c r="V220" s="2">
        <v>2024</v>
      </c>
      <c r="W220" s="2" t="s">
        <v>5618</v>
      </c>
      <c r="X220" s="2"/>
    </row>
    <row r="221" spans="1:24" x14ac:dyDescent="0.25">
      <c r="A221" s="6">
        <v>2400005977</v>
      </c>
      <c r="B221" s="2" t="s">
        <v>3863</v>
      </c>
      <c r="C221" s="2" t="s">
        <v>5474</v>
      </c>
      <c r="D221" s="48">
        <v>45394</v>
      </c>
      <c r="E221" s="6">
        <v>2023</v>
      </c>
      <c r="F221" s="2" t="s">
        <v>8</v>
      </c>
      <c r="G221" s="2" t="s">
        <v>3663</v>
      </c>
      <c r="H221" s="2" t="s">
        <v>660</v>
      </c>
      <c r="I221" s="12">
        <v>3203.5</v>
      </c>
      <c r="J221" s="3">
        <v>0.25</v>
      </c>
      <c r="K221" s="3">
        <v>8</v>
      </c>
      <c r="L221" s="3">
        <v>0.5</v>
      </c>
      <c r="M221" s="12">
        <v>3147.5</v>
      </c>
      <c r="N221" s="12">
        <v>56</v>
      </c>
      <c r="O221" s="124">
        <v>1.7480880287185901E-2</v>
      </c>
      <c r="P221" s="123">
        <v>393.4375</v>
      </c>
      <c r="Q221" s="122">
        <v>359.71428571428601</v>
      </c>
      <c r="R221" s="122">
        <v>400.4375</v>
      </c>
      <c r="S221" s="122">
        <v>366.11428571428598</v>
      </c>
      <c r="T221" s="2" t="s">
        <v>5469</v>
      </c>
      <c r="U221" s="5">
        <v>15</v>
      </c>
      <c r="V221" s="2">
        <v>2024</v>
      </c>
      <c r="W221" s="2" t="s">
        <v>5618</v>
      </c>
      <c r="X221" s="2"/>
    </row>
    <row r="222" spans="1:24" x14ac:dyDescent="0.25">
      <c r="A222" s="6">
        <v>300092653</v>
      </c>
      <c r="B222" s="2" t="s">
        <v>3863</v>
      </c>
      <c r="C222" s="2" t="s">
        <v>5611</v>
      </c>
      <c r="D222" s="48">
        <v>45397</v>
      </c>
      <c r="E222" s="6">
        <v>2023</v>
      </c>
      <c r="F222" s="2" t="s">
        <v>8</v>
      </c>
      <c r="G222" s="2" t="s">
        <v>3664</v>
      </c>
      <c r="H222" s="2" t="s">
        <v>482</v>
      </c>
      <c r="I222" s="12">
        <v>4897</v>
      </c>
      <c r="J222" s="3">
        <v>0.33</v>
      </c>
      <c r="K222" s="3">
        <v>9</v>
      </c>
      <c r="L222" s="3">
        <v>0.5</v>
      </c>
      <c r="M222" s="12">
        <v>4805.5</v>
      </c>
      <c r="N222" s="12">
        <v>91.5</v>
      </c>
      <c r="O222" s="124">
        <v>1.8684909128037601E-2</v>
      </c>
      <c r="P222" s="123">
        <v>533.944444444444</v>
      </c>
      <c r="Q222" s="122">
        <v>488.86063072227898</v>
      </c>
      <c r="R222" s="122">
        <v>544.11111111111097</v>
      </c>
      <c r="S222" s="122">
        <v>498.168870803662</v>
      </c>
      <c r="T222" s="2" t="s">
        <v>5469</v>
      </c>
      <c r="U222" s="5">
        <v>16</v>
      </c>
      <c r="V222" s="2">
        <v>2024</v>
      </c>
      <c r="W222" s="2" t="s">
        <v>5617</v>
      </c>
      <c r="X222" s="2"/>
    </row>
    <row r="223" spans="1:24" x14ac:dyDescent="0.25">
      <c r="A223" s="6">
        <v>2400006068</v>
      </c>
      <c r="B223" s="2" t="s">
        <v>4047</v>
      </c>
      <c r="C223" s="2" t="s">
        <v>5478</v>
      </c>
      <c r="D223" s="48">
        <v>45398</v>
      </c>
      <c r="E223" s="6" t="s">
        <v>666</v>
      </c>
      <c r="F223" s="2" t="s">
        <v>4</v>
      </c>
      <c r="G223" s="2" t="s">
        <v>4013</v>
      </c>
      <c r="H223" s="2" t="s">
        <v>4622</v>
      </c>
      <c r="I223" s="12">
        <v>69.5</v>
      </c>
      <c r="J223" s="3">
        <v>0.08</v>
      </c>
      <c r="K223" s="3">
        <v>1</v>
      </c>
      <c r="L223" s="3">
        <v>0.17</v>
      </c>
      <c r="M223" s="12">
        <v>62.5</v>
      </c>
      <c r="N223" s="12">
        <v>7</v>
      </c>
      <c r="O223" s="124">
        <v>0.100719424460432</v>
      </c>
      <c r="P223" s="123">
        <v>62.5</v>
      </c>
      <c r="Q223" s="122">
        <v>50</v>
      </c>
      <c r="R223" s="122">
        <v>69.5</v>
      </c>
      <c r="S223" s="122">
        <v>55.6</v>
      </c>
      <c r="T223" s="2" t="s">
        <v>5469</v>
      </c>
      <c r="U223" s="5">
        <v>16</v>
      </c>
      <c r="V223" s="2">
        <v>2024</v>
      </c>
      <c r="W223" s="2" t="s">
        <v>5617</v>
      </c>
      <c r="X223" s="2"/>
    </row>
    <row r="224" spans="1:24" x14ac:dyDescent="0.25">
      <c r="A224" s="6">
        <v>300092654</v>
      </c>
      <c r="B224" s="2" t="s">
        <v>3863</v>
      </c>
      <c r="C224" s="2" t="s">
        <v>5611</v>
      </c>
      <c r="D224" s="48">
        <v>45398</v>
      </c>
      <c r="E224" s="6">
        <v>2023</v>
      </c>
      <c r="F224" s="2" t="s">
        <v>8</v>
      </c>
      <c r="G224" s="2" t="s">
        <v>3664</v>
      </c>
      <c r="H224" s="2" t="s">
        <v>481</v>
      </c>
      <c r="I224" s="12">
        <v>2742</v>
      </c>
      <c r="J224" s="3">
        <v>0.25</v>
      </c>
      <c r="K224" s="3">
        <v>7</v>
      </c>
      <c r="L224" s="3">
        <v>0.17</v>
      </c>
      <c r="M224" s="12">
        <v>2635.5</v>
      </c>
      <c r="N224" s="12">
        <v>106.5</v>
      </c>
      <c r="O224" s="124">
        <v>3.8840262582056903E-2</v>
      </c>
      <c r="P224" s="123">
        <v>376.5</v>
      </c>
      <c r="Q224" s="122">
        <v>355.18867924528303</v>
      </c>
      <c r="R224" s="122">
        <v>391.71428571428601</v>
      </c>
      <c r="S224" s="122">
        <v>369.54177897574101</v>
      </c>
      <c r="T224" s="2" t="s">
        <v>5469</v>
      </c>
      <c r="U224" s="5">
        <v>16</v>
      </c>
      <c r="V224" s="2">
        <v>2024</v>
      </c>
      <c r="W224" s="2" t="s">
        <v>5617</v>
      </c>
      <c r="X224" s="2"/>
    </row>
    <row r="225" spans="1:24" x14ac:dyDescent="0.25">
      <c r="A225" s="6">
        <v>300092660</v>
      </c>
      <c r="B225" s="2" t="s">
        <v>3863</v>
      </c>
      <c r="C225" s="2" t="s">
        <v>5611</v>
      </c>
      <c r="D225" s="48">
        <v>45400</v>
      </c>
      <c r="E225" s="6">
        <v>2023</v>
      </c>
      <c r="F225" s="2" t="s">
        <v>8</v>
      </c>
      <c r="G225" s="2" t="s">
        <v>3664</v>
      </c>
      <c r="H225" s="2" t="s">
        <v>482</v>
      </c>
      <c r="I225" s="12">
        <v>6307.5</v>
      </c>
      <c r="J225" s="3">
        <v>0.92</v>
      </c>
      <c r="K225" s="3">
        <v>12</v>
      </c>
      <c r="L225" s="3">
        <v>0.25</v>
      </c>
      <c r="M225" s="12">
        <v>6164</v>
      </c>
      <c r="N225" s="12">
        <v>143.5</v>
      </c>
      <c r="O225" s="124">
        <v>2.27506936187079E-2</v>
      </c>
      <c r="P225" s="123">
        <v>513.66666666666697</v>
      </c>
      <c r="Q225" s="122">
        <v>468.03340926347801</v>
      </c>
      <c r="R225" s="122">
        <v>525.625</v>
      </c>
      <c r="S225" s="122">
        <v>478.92938496583099</v>
      </c>
      <c r="T225" s="2" t="s">
        <v>5469</v>
      </c>
      <c r="U225" s="5">
        <v>16</v>
      </c>
      <c r="V225" s="2">
        <v>2024</v>
      </c>
      <c r="W225" s="2" t="s">
        <v>5617</v>
      </c>
      <c r="X225" s="2"/>
    </row>
    <row r="226" spans="1:24" x14ac:dyDescent="0.25">
      <c r="A226" s="6">
        <v>2400006095</v>
      </c>
      <c r="B226" s="2" t="s">
        <v>4047</v>
      </c>
      <c r="C226" s="2" t="s">
        <v>5478</v>
      </c>
      <c r="D226" s="48">
        <v>45401</v>
      </c>
      <c r="E226" s="6">
        <v>2023</v>
      </c>
      <c r="F226" s="2" t="s">
        <v>4</v>
      </c>
      <c r="G226" s="2" t="s">
        <v>4621</v>
      </c>
      <c r="H226" s="2" t="s">
        <v>4620</v>
      </c>
      <c r="I226" s="12">
        <v>32.5</v>
      </c>
      <c r="J226" s="3">
        <v>0.25</v>
      </c>
      <c r="K226" s="3">
        <v>3</v>
      </c>
      <c r="L226" s="3">
        <v>0.17</v>
      </c>
      <c r="M226" s="12">
        <v>28</v>
      </c>
      <c r="N226" s="12">
        <v>4.5</v>
      </c>
      <c r="O226" s="124">
        <v>0.138461538461538</v>
      </c>
      <c r="P226" s="123">
        <v>9.3333333333333304</v>
      </c>
      <c r="Q226" s="122">
        <v>8.1871345029239802</v>
      </c>
      <c r="R226" s="122">
        <v>10.8333333333333</v>
      </c>
      <c r="S226" s="122">
        <v>9.5029239766081908</v>
      </c>
      <c r="T226" s="2" t="s">
        <v>5469</v>
      </c>
      <c r="U226" s="5">
        <v>16</v>
      </c>
      <c r="V226" s="2">
        <v>2024</v>
      </c>
      <c r="W226" s="2" t="s">
        <v>5617</v>
      </c>
      <c r="X226" s="2"/>
    </row>
    <row r="227" spans="1:24" x14ac:dyDescent="0.25">
      <c r="A227" s="6">
        <v>2400006105</v>
      </c>
      <c r="B227" s="2" t="s">
        <v>4047</v>
      </c>
      <c r="C227" s="2" t="s">
        <v>5478</v>
      </c>
      <c r="D227" s="48">
        <v>45401</v>
      </c>
      <c r="E227" s="6">
        <v>2023</v>
      </c>
      <c r="F227" s="2" t="s">
        <v>4</v>
      </c>
      <c r="G227" s="2" t="s">
        <v>4619</v>
      </c>
      <c r="H227" s="2" t="s">
        <v>4618</v>
      </c>
      <c r="I227" s="12">
        <v>37</v>
      </c>
      <c r="J227" s="3">
        <v>0.25</v>
      </c>
      <c r="K227" s="3">
        <v>2</v>
      </c>
      <c r="L227" s="3">
        <v>0.17</v>
      </c>
      <c r="M227" s="12">
        <v>31</v>
      </c>
      <c r="N227" s="12">
        <v>6</v>
      </c>
      <c r="O227" s="124">
        <v>0.162162162162162</v>
      </c>
      <c r="P227" s="123">
        <v>15.5</v>
      </c>
      <c r="Q227" s="122">
        <v>12.809917355371899</v>
      </c>
      <c r="R227" s="122">
        <v>18.5</v>
      </c>
      <c r="S227" s="122">
        <v>15.2892561983471</v>
      </c>
      <c r="T227" s="2" t="s">
        <v>5469</v>
      </c>
      <c r="U227" s="5">
        <v>16</v>
      </c>
      <c r="V227" s="2">
        <v>2024</v>
      </c>
      <c r="W227" s="2" t="s">
        <v>5617</v>
      </c>
      <c r="X227" s="2"/>
    </row>
    <row r="228" spans="1:24" x14ac:dyDescent="0.25">
      <c r="A228" s="6">
        <v>300092703</v>
      </c>
      <c r="B228" s="2" t="s">
        <v>3863</v>
      </c>
      <c r="C228" s="2" t="s">
        <v>5474</v>
      </c>
      <c r="D228" s="48">
        <v>45405</v>
      </c>
      <c r="E228" s="6">
        <v>2023</v>
      </c>
      <c r="F228" s="2" t="s">
        <v>8</v>
      </c>
      <c r="G228" s="2" t="s">
        <v>3664</v>
      </c>
      <c r="H228" s="2" t="s">
        <v>482</v>
      </c>
      <c r="I228" s="12">
        <v>7989.5</v>
      </c>
      <c r="J228" s="3">
        <v>0.83</v>
      </c>
      <c r="K228" s="3">
        <v>18</v>
      </c>
      <c r="L228" s="3">
        <v>0.5</v>
      </c>
      <c r="M228" s="12">
        <v>7697</v>
      </c>
      <c r="N228" s="12">
        <v>292.5</v>
      </c>
      <c r="O228" s="124">
        <v>3.6610551348645097E-2</v>
      </c>
      <c r="P228" s="123">
        <v>427.61111111111097</v>
      </c>
      <c r="Q228" s="122">
        <v>398.18934299017099</v>
      </c>
      <c r="R228" s="122">
        <v>443.86111111111097</v>
      </c>
      <c r="S228" s="122">
        <v>413.32126228660098</v>
      </c>
      <c r="T228" s="2" t="s">
        <v>5469</v>
      </c>
      <c r="U228" s="5">
        <v>17</v>
      </c>
      <c r="V228" s="2">
        <v>2024</v>
      </c>
      <c r="W228" s="2" t="s">
        <v>5616</v>
      </c>
      <c r="X228" s="2"/>
    </row>
    <row r="229" spans="1:24" x14ac:dyDescent="0.25">
      <c r="A229" s="6">
        <v>300092559</v>
      </c>
      <c r="B229" s="2" t="s">
        <v>4047</v>
      </c>
      <c r="C229" s="2" t="s">
        <v>5474</v>
      </c>
      <c r="D229" s="48">
        <v>45406</v>
      </c>
      <c r="E229" s="6">
        <v>2023</v>
      </c>
      <c r="F229" s="2" t="s">
        <v>4</v>
      </c>
      <c r="G229" s="2" t="s">
        <v>4079</v>
      </c>
      <c r="H229" s="2" t="s">
        <v>4617</v>
      </c>
      <c r="I229" s="12">
        <v>93</v>
      </c>
      <c r="J229" s="3">
        <v>0.25</v>
      </c>
      <c r="K229" s="3">
        <v>2</v>
      </c>
      <c r="L229" s="3">
        <v>0.17</v>
      </c>
      <c r="M229" s="12">
        <v>84.5</v>
      </c>
      <c r="N229" s="12">
        <v>8.5</v>
      </c>
      <c r="O229" s="124">
        <v>9.1397849462365593E-2</v>
      </c>
      <c r="P229" s="123">
        <v>42.25</v>
      </c>
      <c r="Q229" s="122">
        <v>34.917355371900797</v>
      </c>
      <c r="R229" s="122">
        <v>46.5</v>
      </c>
      <c r="S229" s="122">
        <v>38.429752066115697</v>
      </c>
      <c r="T229" s="2" t="s">
        <v>5469</v>
      </c>
      <c r="U229" s="5">
        <v>17</v>
      </c>
      <c r="V229" s="2">
        <v>2024</v>
      </c>
      <c r="W229" s="2" t="s">
        <v>5616</v>
      </c>
      <c r="X229" s="2"/>
    </row>
    <row r="230" spans="1:24" x14ac:dyDescent="0.25">
      <c r="A230" s="6">
        <v>300092661</v>
      </c>
      <c r="B230" s="2" t="s">
        <v>3863</v>
      </c>
      <c r="C230" s="2" t="s">
        <v>5474</v>
      </c>
      <c r="D230" s="48">
        <v>45406</v>
      </c>
      <c r="E230" s="6">
        <v>2023</v>
      </c>
      <c r="F230" s="2" t="s">
        <v>8</v>
      </c>
      <c r="G230" s="2" t="s">
        <v>3852</v>
      </c>
      <c r="H230" s="2" t="s">
        <v>664</v>
      </c>
      <c r="I230" s="12">
        <v>1446</v>
      </c>
      <c r="J230" s="3">
        <v>0.83</v>
      </c>
      <c r="K230" s="3">
        <v>3</v>
      </c>
      <c r="L230" s="3">
        <v>0.33</v>
      </c>
      <c r="M230" s="12">
        <v>1198.5</v>
      </c>
      <c r="N230" s="12">
        <v>247.5</v>
      </c>
      <c r="O230" s="124">
        <v>0.171161825726141</v>
      </c>
      <c r="P230" s="123">
        <v>399.5</v>
      </c>
      <c r="Q230" s="122">
        <v>288.100961538462</v>
      </c>
      <c r="R230" s="122">
        <v>482</v>
      </c>
      <c r="S230" s="122">
        <v>347.59615384615398</v>
      </c>
      <c r="T230" s="2" t="s">
        <v>5469</v>
      </c>
      <c r="U230" s="5">
        <v>17</v>
      </c>
      <c r="V230" s="2">
        <v>2024</v>
      </c>
      <c r="W230" s="2" t="s">
        <v>5616</v>
      </c>
      <c r="X230" s="2"/>
    </row>
    <row r="231" spans="1:24" x14ac:dyDescent="0.25">
      <c r="A231" s="6">
        <v>300092702</v>
      </c>
      <c r="B231" s="2" t="s">
        <v>3863</v>
      </c>
      <c r="C231" s="2" t="s">
        <v>5611</v>
      </c>
      <c r="D231" s="48">
        <v>45407</v>
      </c>
      <c r="E231" s="6">
        <v>2023</v>
      </c>
      <c r="F231" s="2" t="s">
        <v>8</v>
      </c>
      <c r="G231" s="2" t="s">
        <v>3852</v>
      </c>
      <c r="H231" s="2" t="s">
        <v>522</v>
      </c>
      <c r="I231" s="12">
        <v>2369</v>
      </c>
      <c r="J231" s="3">
        <v>0.17</v>
      </c>
      <c r="K231" s="3">
        <v>6</v>
      </c>
      <c r="L231" s="3">
        <v>0.17</v>
      </c>
      <c r="M231" s="12">
        <v>2032.5</v>
      </c>
      <c r="N231" s="12">
        <v>336.5</v>
      </c>
      <c r="O231" s="124">
        <v>0.14204305614183199</v>
      </c>
      <c r="P231" s="123">
        <v>338.75</v>
      </c>
      <c r="Q231" s="122">
        <v>320.58359621451098</v>
      </c>
      <c r="R231" s="122">
        <v>394.83333333333297</v>
      </c>
      <c r="S231" s="122">
        <v>373.65930599369102</v>
      </c>
      <c r="T231" s="2" t="s">
        <v>5469</v>
      </c>
      <c r="U231" s="5">
        <v>17</v>
      </c>
      <c r="V231" s="2">
        <v>2024</v>
      </c>
      <c r="W231" s="2" t="s">
        <v>5616</v>
      </c>
      <c r="X231" s="2"/>
    </row>
    <row r="232" spans="1:24" x14ac:dyDescent="0.25">
      <c r="A232" s="6">
        <v>2400006039</v>
      </c>
      <c r="B232" s="2" t="s">
        <v>3863</v>
      </c>
      <c r="C232" s="2" t="s">
        <v>5611</v>
      </c>
      <c r="D232" s="48">
        <v>45407</v>
      </c>
      <c r="E232" s="6">
        <v>2023</v>
      </c>
      <c r="F232" s="2" t="s">
        <v>8</v>
      </c>
      <c r="G232" s="2" t="s">
        <v>3852</v>
      </c>
      <c r="H232" s="2" t="s">
        <v>521</v>
      </c>
      <c r="I232" s="12">
        <v>1027</v>
      </c>
      <c r="J232" s="3">
        <v>0.08</v>
      </c>
      <c r="K232" s="125">
        <v>1.5</v>
      </c>
      <c r="L232" s="3">
        <v>0.42</v>
      </c>
      <c r="M232" s="12">
        <v>834.5</v>
      </c>
      <c r="N232" s="12">
        <v>192.5</v>
      </c>
      <c r="O232" s="124">
        <v>0.18743914313534599</v>
      </c>
      <c r="P232" s="123">
        <v>556.33333333333303</v>
      </c>
      <c r="Q232" s="122">
        <v>417.25</v>
      </c>
      <c r="R232" s="122">
        <v>684.66666666666697</v>
      </c>
      <c r="S232" s="122">
        <v>513.5</v>
      </c>
      <c r="T232" s="2" t="s">
        <v>5469</v>
      </c>
      <c r="U232" s="5">
        <v>17</v>
      </c>
      <c r="V232" s="2">
        <v>2024</v>
      </c>
      <c r="W232" s="2" t="s">
        <v>5616</v>
      </c>
      <c r="X232" s="2"/>
    </row>
    <row r="233" spans="1:24" x14ac:dyDescent="0.25">
      <c r="A233" s="6">
        <v>2400006037</v>
      </c>
      <c r="B233" s="2" t="s">
        <v>3863</v>
      </c>
      <c r="C233" s="2" t="s">
        <v>5611</v>
      </c>
      <c r="D233" s="48">
        <v>45407</v>
      </c>
      <c r="E233" s="6">
        <v>2023</v>
      </c>
      <c r="F233" s="2" t="s">
        <v>8</v>
      </c>
      <c r="G233" s="2" t="s">
        <v>3852</v>
      </c>
      <c r="H233" s="2" t="s">
        <v>521</v>
      </c>
      <c r="I233" s="12">
        <v>745</v>
      </c>
      <c r="J233" s="3">
        <v>0.08</v>
      </c>
      <c r="K233" s="3">
        <v>1</v>
      </c>
      <c r="L233" s="3">
        <v>0.25</v>
      </c>
      <c r="M233" s="12">
        <v>626</v>
      </c>
      <c r="N233" s="12">
        <v>119</v>
      </c>
      <c r="O233" s="124">
        <v>0.159731543624161</v>
      </c>
      <c r="P233" s="123">
        <v>626</v>
      </c>
      <c r="Q233" s="122">
        <v>470.67669172932301</v>
      </c>
      <c r="R233" s="122">
        <v>745</v>
      </c>
      <c r="S233" s="122">
        <v>560.15037593985005</v>
      </c>
      <c r="T233" s="2" t="s">
        <v>5469</v>
      </c>
      <c r="U233" s="5">
        <v>17</v>
      </c>
      <c r="V233" s="2">
        <v>2024</v>
      </c>
      <c r="W233" s="2" t="s">
        <v>5616</v>
      </c>
      <c r="X233" s="2"/>
    </row>
    <row r="234" spans="1:24" x14ac:dyDescent="0.25">
      <c r="A234" s="6">
        <v>2400006089</v>
      </c>
      <c r="B234" s="2" t="s">
        <v>4047</v>
      </c>
      <c r="C234" s="2" t="s">
        <v>5478</v>
      </c>
      <c r="D234" s="48">
        <v>45408</v>
      </c>
      <c r="E234" s="6">
        <v>2023</v>
      </c>
      <c r="F234" s="2" t="s">
        <v>4</v>
      </c>
      <c r="G234" s="2" t="s">
        <v>4616</v>
      </c>
      <c r="H234" s="2" t="s">
        <v>487</v>
      </c>
      <c r="I234" s="12">
        <v>478</v>
      </c>
      <c r="J234" s="3">
        <v>0.42</v>
      </c>
      <c r="K234" s="125">
        <v>5.5</v>
      </c>
      <c r="L234" s="3">
        <v>0.25</v>
      </c>
      <c r="M234" s="12">
        <v>451.5</v>
      </c>
      <c r="N234" s="12">
        <v>26.5</v>
      </c>
      <c r="O234" s="124">
        <v>5.5439330543933102E-2</v>
      </c>
      <c r="P234" s="123">
        <v>82.090909090909093</v>
      </c>
      <c r="Q234" s="122">
        <v>73.176661264181504</v>
      </c>
      <c r="R234" s="122">
        <v>86.909090909090907</v>
      </c>
      <c r="S234" s="122">
        <v>77.471636952998395</v>
      </c>
      <c r="T234" s="2" t="s">
        <v>5469</v>
      </c>
      <c r="U234" s="5">
        <v>17</v>
      </c>
      <c r="V234" s="2">
        <v>2024</v>
      </c>
      <c r="W234" s="2" t="s">
        <v>5616</v>
      </c>
      <c r="X234" s="2"/>
    </row>
    <row r="235" spans="1:24" x14ac:dyDescent="0.25">
      <c r="A235" s="6">
        <v>300092658</v>
      </c>
      <c r="B235" s="2" t="s">
        <v>3863</v>
      </c>
      <c r="C235" s="2" t="s">
        <v>5611</v>
      </c>
      <c r="D235" s="48">
        <v>45408</v>
      </c>
      <c r="E235" s="6">
        <v>2023</v>
      </c>
      <c r="F235" s="2" t="s">
        <v>8</v>
      </c>
      <c r="G235" s="2" t="s">
        <v>3882</v>
      </c>
      <c r="H235" s="2" t="s">
        <v>572</v>
      </c>
      <c r="I235" s="12">
        <v>815</v>
      </c>
      <c r="J235" s="3">
        <v>0.08</v>
      </c>
      <c r="K235" s="125">
        <v>1.5</v>
      </c>
      <c r="L235" s="3">
        <v>0.5</v>
      </c>
      <c r="M235" s="12">
        <v>709</v>
      </c>
      <c r="N235" s="12">
        <v>106</v>
      </c>
      <c r="O235" s="124">
        <v>0.130061349693252</v>
      </c>
      <c r="P235" s="123">
        <v>472.66666666666703</v>
      </c>
      <c r="Q235" s="122">
        <v>340.86538461538498</v>
      </c>
      <c r="R235" s="122">
        <v>543.33333333333303</v>
      </c>
      <c r="S235" s="122">
        <v>391.82692307692298</v>
      </c>
      <c r="T235" s="2" t="s">
        <v>5469</v>
      </c>
      <c r="U235" s="5">
        <v>17</v>
      </c>
      <c r="V235" s="2">
        <v>2024</v>
      </c>
      <c r="W235" s="2" t="s">
        <v>5616</v>
      </c>
      <c r="X235" s="2"/>
    </row>
    <row r="236" spans="1:24" x14ac:dyDescent="0.25">
      <c r="A236" s="6">
        <v>300092558</v>
      </c>
      <c r="B236" s="2" t="s">
        <v>4047</v>
      </c>
      <c r="C236" s="2" t="s">
        <v>5478</v>
      </c>
      <c r="D236" s="48">
        <v>45411</v>
      </c>
      <c r="E236" s="6">
        <v>2023</v>
      </c>
      <c r="F236" s="2" t="s">
        <v>4</v>
      </c>
      <c r="G236" s="2" t="s">
        <v>3650</v>
      </c>
      <c r="H236" s="2" t="s">
        <v>4615</v>
      </c>
      <c r="I236" s="12">
        <v>39</v>
      </c>
      <c r="J236" s="3">
        <v>0.25</v>
      </c>
      <c r="K236" s="125">
        <v>2</v>
      </c>
      <c r="L236" s="3">
        <v>0.25</v>
      </c>
      <c r="M236" s="12">
        <v>33</v>
      </c>
      <c r="N236" s="12">
        <v>6</v>
      </c>
      <c r="O236" s="124">
        <v>0.15384615384615399</v>
      </c>
      <c r="P236" s="123">
        <v>16.5</v>
      </c>
      <c r="Q236" s="122">
        <v>13.2</v>
      </c>
      <c r="R236" s="122">
        <v>19.5</v>
      </c>
      <c r="S236" s="122">
        <v>15.6</v>
      </c>
      <c r="T236" s="2" t="s">
        <v>5469</v>
      </c>
      <c r="U236" s="5">
        <v>18</v>
      </c>
      <c r="V236" s="2">
        <v>2024</v>
      </c>
      <c r="W236" s="2" t="s">
        <v>5615</v>
      </c>
      <c r="X236" s="2"/>
    </row>
    <row r="237" spans="1:24" x14ac:dyDescent="0.25">
      <c r="A237" s="6">
        <v>300092886</v>
      </c>
      <c r="B237" s="2" t="s">
        <v>3863</v>
      </c>
      <c r="C237" s="2" t="s">
        <v>5611</v>
      </c>
      <c r="D237" s="48">
        <v>45411</v>
      </c>
      <c r="E237" s="6">
        <v>2023</v>
      </c>
      <c r="F237" s="2" t="s">
        <v>4</v>
      </c>
      <c r="G237" s="2" t="s">
        <v>3972</v>
      </c>
      <c r="H237" s="2" t="s">
        <v>4635</v>
      </c>
      <c r="I237" s="12">
        <v>292</v>
      </c>
      <c r="J237" s="3">
        <v>0.08</v>
      </c>
      <c r="K237" s="125">
        <v>1</v>
      </c>
      <c r="L237" s="3">
        <v>0.5</v>
      </c>
      <c r="M237" s="12">
        <v>263</v>
      </c>
      <c r="N237" s="12">
        <v>29</v>
      </c>
      <c r="O237" s="124">
        <v>9.9315068493150693E-2</v>
      </c>
      <c r="P237" s="123">
        <v>263</v>
      </c>
      <c r="Q237" s="122">
        <v>166.45569620253201</v>
      </c>
      <c r="R237" s="122">
        <v>292</v>
      </c>
      <c r="S237" s="122">
        <v>184.810126582279</v>
      </c>
      <c r="T237" s="2" t="s">
        <v>5469</v>
      </c>
      <c r="U237" s="5">
        <v>18</v>
      </c>
      <c r="V237" s="2">
        <v>2024</v>
      </c>
      <c r="W237" s="2" t="s">
        <v>5615</v>
      </c>
      <c r="X237" s="2"/>
    </row>
    <row r="238" spans="1:24" x14ac:dyDescent="0.25">
      <c r="A238" s="6">
        <v>2400006096</v>
      </c>
      <c r="B238" s="2" t="s">
        <v>3863</v>
      </c>
      <c r="C238" s="2" t="s">
        <v>5611</v>
      </c>
      <c r="D238" s="48">
        <v>45411</v>
      </c>
      <c r="E238" s="6">
        <v>2023</v>
      </c>
      <c r="F238" s="2" t="s">
        <v>4</v>
      </c>
      <c r="G238" s="2" t="s">
        <v>4606</v>
      </c>
      <c r="H238" s="2" t="s">
        <v>464</v>
      </c>
      <c r="I238" s="12">
        <v>2182</v>
      </c>
      <c r="J238" s="3">
        <v>0.08</v>
      </c>
      <c r="K238" s="125">
        <v>5</v>
      </c>
      <c r="L238" s="3">
        <v>0.5</v>
      </c>
      <c r="M238" s="12">
        <v>1931.5</v>
      </c>
      <c r="N238" s="12">
        <v>250.5</v>
      </c>
      <c r="O238" s="124">
        <v>0.114802933088909</v>
      </c>
      <c r="P238" s="123">
        <v>386.3</v>
      </c>
      <c r="Q238" s="122">
        <v>346.146953405018</v>
      </c>
      <c r="R238" s="122">
        <v>436.4</v>
      </c>
      <c r="S238" s="122">
        <v>391.039426523298</v>
      </c>
      <c r="T238" s="2" t="s">
        <v>5469</v>
      </c>
      <c r="U238" s="5">
        <v>18</v>
      </c>
      <c r="V238" s="2">
        <v>2024</v>
      </c>
      <c r="W238" s="2" t="s">
        <v>5615</v>
      </c>
      <c r="X238" s="2"/>
    </row>
    <row r="239" spans="1:24" x14ac:dyDescent="0.25">
      <c r="A239" s="6">
        <v>300092634</v>
      </c>
      <c r="B239" s="2" t="s">
        <v>4047</v>
      </c>
      <c r="C239" s="2" t="s">
        <v>5478</v>
      </c>
      <c r="D239" s="48">
        <v>45412</v>
      </c>
      <c r="E239" s="6">
        <v>2023</v>
      </c>
      <c r="F239" s="2" t="s">
        <v>8</v>
      </c>
      <c r="G239" s="2" t="s">
        <v>3882</v>
      </c>
      <c r="H239" s="2" t="s">
        <v>4614</v>
      </c>
      <c r="I239" s="12">
        <v>97.5</v>
      </c>
      <c r="J239" s="3">
        <v>0.25</v>
      </c>
      <c r="K239" s="125">
        <v>2</v>
      </c>
      <c r="L239" s="3">
        <v>0.25</v>
      </c>
      <c r="M239" s="12">
        <v>87.5</v>
      </c>
      <c r="N239" s="12">
        <v>10</v>
      </c>
      <c r="O239" s="124">
        <v>0.102564102564103</v>
      </c>
      <c r="P239" s="123">
        <v>43.75</v>
      </c>
      <c r="Q239" s="122">
        <v>35</v>
      </c>
      <c r="R239" s="122">
        <v>48.75</v>
      </c>
      <c r="S239" s="122">
        <v>39</v>
      </c>
      <c r="T239" s="2" t="s">
        <v>5469</v>
      </c>
      <c r="U239" s="5">
        <v>18</v>
      </c>
      <c r="V239" s="2">
        <v>2024</v>
      </c>
      <c r="W239" s="2" t="s">
        <v>5615</v>
      </c>
      <c r="X239" s="2"/>
    </row>
    <row r="240" spans="1:24" x14ac:dyDescent="0.25">
      <c r="A240" s="6">
        <v>2400006097</v>
      </c>
      <c r="B240" s="2" t="s">
        <v>3863</v>
      </c>
      <c r="C240" s="2" t="s">
        <v>5611</v>
      </c>
      <c r="D240" s="48">
        <v>45412</v>
      </c>
      <c r="E240" s="6">
        <v>2023</v>
      </c>
      <c r="F240" s="2" t="s">
        <v>4</v>
      </c>
      <c r="G240" s="2" t="s">
        <v>4484</v>
      </c>
      <c r="H240" s="2" t="s">
        <v>459</v>
      </c>
      <c r="I240" s="12">
        <v>724.5</v>
      </c>
      <c r="J240" s="3">
        <v>0.08</v>
      </c>
      <c r="K240" s="125">
        <v>1</v>
      </c>
      <c r="L240" s="3">
        <v>0.5</v>
      </c>
      <c r="M240" s="12">
        <v>675.5</v>
      </c>
      <c r="N240" s="12">
        <v>49</v>
      </c>
      <c r="O240" s="124">
        <v>6.7632850241545903E-2</v>
      </c>
      <c r="P240" s="123">
        <v>675.5</v>
      </c>
      <c r="Q240" s="122">
        <v>427.53164556962003</v>
      </c>
      <c r="R240" s="122">
        <v>724.5</v>
      </c>
      <c r="S240" s="122">
        <v>458.54430379746799</v>
      </c>
      <c r="T240" s="2" t="s">
        <v>5469</v>
      </c>
      <c r="U240" s="5">
        <v>18</v>
      </c>
      <c r="V240" s="2">
        <v>2024</v>
      </c>
      <c r="W240" s="2" t="s">
        <v>5615</v>
      </c>
      <c r="X240" s="2"/>
    </row>
    <row r="241" spans="1:24" x14ac:dyDescent="0.25">
      <c r="A241" s="6">
        <v>2400006111</v>
      </c>
      <c r="B241" s="2" t="s">
        <v>3863</v>
      </c>
      <c r="C241" s="2" t="s">
        <v>5611</v>
      </c>
      <c r="D241" s="48">
        <v>45414</v>
      </c>
      <c r="E241" s="6">
        <v>2023</v>
      </c>
      <c r="F241" s="2" t="s">
        <v>8</v>
      </c>
      <c r="G241" s="2" t="s">
        <v>3930</v>
      </c>
      <c r="H241" s="2" t="s">
        <v>4613</v>
      </c>
      <c r="I241" s="12">
        <v>2539.5</v>
      </c>
      <c r="J241" s="3">
        <v>0.08</v>
      </c>
      <c r="K241" s="125">
        <v>10</v>
      </c>
      <c r="L241" s="3">
        <v>0.5</v>
      </c>
      <c r="M241" s="12">
        <v>1854.5</v>
      </c>
      <c r="N241" s="12">
        <v>685</v>
      </c>
      <c r="O241" s="126">
        <v>0.26973813742862801</v>
      </c>
      <c r="P241" s="123">
        <v>185.45</v>
      </c>
      <c r="Q241" s="122">
        <v>175.28355387523601</v>
      </c>
      <c r="R241" s="122">
        <v>253.95</v>
      </c>
      <c r="S241" s="122">
        <v>240.02835538752399</v>
      </c>
      <c r="T241" s="2" t="s">
        <v>5469</v>
      </c>
      <c r="U241" s="5">
        <v>18</v>
      </c>
      <c r="V241" s="2">
        <v>2024</v>
      </c>
      <c r="W241" s="2" t="s">
        <v>5615</v>
      </c>
      <c r="X241" s="2"/>
    </row>
    <row r="242" spans="1:24" x14ac:dyDescent="0.25">
      <c r="A242" s="6">
        <v>2400005807</v>
      </c>
      <c r="B242" s="2" t="s">
        <v>3863</v>
      </c>
      <c r="C242" s="2" t="s">
        <v>5611</v>
      </c>
      <c r="D242" s="48">
        <v>45415</v>
      </c>
      <c r="E242" s="6">
        <v>2023</v>
      </c>
      <c r="F242" s="2" t="s">
        <v>8</v>
      </c>
      <c r="G242" s="2" t="s">
        <v>4612</v>
      </c>
      <c r="H242" s="2" t="s">
        <v>491</v>
      </c>
      <c r="I242" s="12">
        <v>1023</v>
      </c>
      <c r="J242" s="3">
        <v>0.08</v>
      </c>
      <c r="K242" s="125">
        <v>1.5</v>
      </c>
      <c r="L242" s="3">
        <v>0.25</v>
      </c>
      <c r="M242" s="12">
        <v>727</v>
      </c>
      <c r="N242" s="12">
        <v>296</v>
      </c>
      <c r="O242" s="126">
        <v>0.289345063538612</v>
      </c>
      <c r="P242" s="123">
        <v>484.66666666666703</v>
      </c>
      <c r="Q242" s="122">
        <v>397.267759562842</v>
      </c>
      <c r="R242" s="122">
        <v>682</v>
      </c>
      <c r="S242" s="122">
        <v>559.01639344262298</v>
      </c>
      <c r="T242" s="2" t="s">
        <v>5469</v>
      </c>
      <c r="U242" s="5">
        <v>18</v>
      </c>
      <c r="V242" s="2">
        <v>2024</v>
      </c>
      <c r="W242" s="2" t="s">
        <v>5615</v>
      </c>
      <c r="X242" s="2"/>
    </row>
    <row r="243" spans="1:24" x14ac:dyDescent="0.25">
      <c r="A243" s="6">
        <v>2400005806</v>
      </c>
      <c r="B243" s="2" t="s">
        <v>3863</v>
      </c>
      <c r="C243" s="2" t="s">
        <v>5611</v>
      </c>
      <c r="D243" s="48">
        <v>45415</v>
      </c>
      <c r="E243" s="6">
        <v>2023</v>
      </c>
      <c r="F243" s="2" t="s">
        <v>8</v>
      </c>
      <c r="G243" s="2" t="s">
        <v>4612</v>
      </c>
      <c r="H243" s="2" t="s">
        <v>491</v>
      </c>
      <c r="I243" s="12">
        <v>2900.5</v>
      </c>
      <c r="J243" s="3">
        <v>0.08</v>
      </c>
      <c r="K243" s="125">
        <v>4</v>
      </c>
      <c r="L243" s="3">
        <v>0.5</v>
      </c>
      <c r="M243" s="12">
        <v>2246.5</v>
      </c>
      <c r="N243" s="12">
        <v>654</v>
      </c>
      <c r="O243" s="124">
        <v>0.22547836579899999</v>
      </c>
      <c r="P243" s="123">
        <v>561.625</v>
      </c>
      <c r="Q243" s="122">
        <v>490.502183406114</v>
      </c>
      <c r="R243" s="122">
        <v>725.125</v>
      </c>
      <c r="S243" s="122">
        <v>633.29694323144099</v>
      </c>
      <c r="T243" s="2" t="s">
        <v>5469</v>
      </c>
      <c r="U243" s="5">
        <v>18</v>
      </c>
      <c r="V243" s="2">
        <v>2024</v>
      </c>
      <c r="W243" s="2" t="s">
        <v>5615</v>
      </c>
      <c r="X243" s="2"/>
    </row>
    <row r="244" spans="1:24" x14ac:dyDescent="0.25">
      <c r="A244" s="6">
        <v>2400005710</v>
      </c>
      <c r="B244" s="2" t="s">
        <v>3863</v>
      </c>
      <c r="C244" s="2" t="s">
        <v>5611</v>
      </c>
      <c r="D244" s="48">
        <v>45418</v>
      </c>
      <c r="E244" s="6">
        <v>2023</v>
      </c>
      <c r="F244" s="2" t="s">
        <v>8</v>
      </c>
      <c r="G244" s="2" t="s">
        <v>4612</v>
      </c>
      <c r="H244" s="2" t="s">
        <v>494</v>
      </c>
      <c r="I244" s="12">
        <v>4447</v>
      </c>
      <c r="J244" s="3">
        <v>0.25</v>
      </c>
      <c r="K244" s="125">
        <v>5</v>
      </c>
      <c r="L244" s="3">
        <v>0.5</v>
      </c>
      <c r="M244" s="12">
        <v>4258</v>
      </c>
      <c r="N244" s="12">
        <v>189</v>
      </c>
      <c r="O244" s="124">
        <v>4.2500562176748399E-2</v>
      </c>
      <c r="P244" s="123">
        <v>851.6</v>
      </c>
      <c r="Q244" s="122">
        <v>740.52173913043498</v>
      </c>
      <c r="R244" s="122">
        <v>889.4</v>
      </c>
      <c r="S244" s="122">
        <v>773.39130434782601</v>
      </c>
      <c r="T244" s="2" t="s">
        <v>5469</v>
      </c>
      <c r="U244" s="5">
        <v>19</v>
      </c>
      <c r="V244" s="2">
        <v>2024</v>
      </c>
      <c r="W244" s="2" t="s">
        <v>5614</v>
      </c>
      <c r="X244" s="2"/>
    </row>
    <row r="245" spans="1:24" x14ac:dyDescent="0.25">
      <c r="A245" s="6">
        <v>2400005709</v>
      </c>
      <c r="B245" s="2" t="s">
        <v>3863</v>
      </c>
      <c r="C245" s="2" t="s">
        <v>5611</v>
      </c>
      <c r="D245" s="48">
        <v>45418</v>
      </c>
      <c r="E245" s="6">
        <v>2023</v>
      </c>
      <c r="F245" s="2" t="s">
        <v>8</v>
      </c>
      <c r="G245" s="2" t="s">
        <v>4612</v>
      </c>
      <c r="H245" s="2" t="s">
        <v>494</v>
      </c>
      <c r="I245" s="12">
        <v>5350.5</v>
      </c>
      <c r="J245" s="3">
        <v>0.25</v>
      </c>
      <c r="K245" s="125">
        <v>6</v>
      </c>
      <c r="L245" s="3">
        <v>0.42</v>
      </c>
      <c r="M245" s="12">
        <v>5143.5</v>
      </c>
      <c r="N245" s="12">
        <v>207</v>
      </c>
      <c r="O245" s="124">
        <v>3.86879730866274E-2</v>
      </c>
      <c r="P245" s="123">
        <v>857.25</v>
      </c>
      <c r="Q245" s="122">
        <v>771.13943028485801</v>
      </c>
      <c r="R245" s="122">
        <v>891.75</v>
      </c>
      <c r="S245" s="122">
        <v>802.17391304347802</v>
      </c>
      <c r="T245" s="2" t="s">
        <v>5469</v>
      </c>
      <c r="U245" s="5">
        <v>19</v>
      </c>
      <c r="V245" s="2">
        <v>2024</v>
      </c>
      <c r="W245" s="2" t="s">
        <v>5614</v>
      </c>
      <c r="X245" s="2"/>
    </row>
    <row r="246" spans="1:24" x14ac:dyDescent="0.25">
      <c r="A246" s="6">
        <v>2400006171</v>
      </c>
      <c r="B246" s="2" t="s">
        <v>3863</v>
      </c>
      <c r="C246" s="2" t="s">
        <v>5611</v>
      </c>
      <c r="D246" s="48">
        <v>45422</v>
      </c>
      <c r="E246" s="6">
        <v>2023</v>
      </c>
      <c r="F246" s="2" t="s">
        <v>8</v>
      </c>
      <c r="G246" s="2" t="s">
        <v>4611</v>
      </c>
      <c r="H246" s="2" t="s">
        <v>4610</v>
      </c>
      <c r="I246" s="12">
        <v>487</v>
      </c>
      <c r="J246" s="3">
        <v>0.08</v>
      </c>
      <c r="K246" s="125">
        <v>1</v>
      </c>
      <c r="L246" s="3">
        <v>0.5</v>
      </c>
      <c r="M246" s="12">
        <v>426.5</v>
      </c>
      <c r="N246" s="12">
        <v>60.5</v>
      </c>
      <c r="O246" s="124">
        <v>0.12422997946611899</v>
      </c>
      <c r="P246" s="123">
        <v>426.5</v>
      </c>
      <c r="Q246" s="122">
        <v>269.93670886076001</v>
      </c>
      <c r="R246" s="122">
        <v>487</v>
      </c>
      <c r="S246" s="122">
        <v>308.22784810126598</v>
      </c>
      <c r="T246" s="2" t="s">
        <v>5469</v>
      </c>
      <c r="U246" s="5">
        <v>19</v>
      </c>
      <c r="V246" s="2">
        <v>2024</v>
      </c>
      <c r="W246" s="2" t="s">
        <v>5614</v>
      </c>
      <c r="X246" s="2"/>
    </row>
    <row r="247" spans="1:24" x14ac:dyDescent="0.25">
      <c r="A247" s="6">
        <v>300093203</v>
      </c>
      <c r="B247" s="2" t="s">
        <v>3863</v>
      </c>
      <c r="C247" s="2" t="s">
        <v>5611</v>
      </c>
      <c r="D247" s="48">
        <v>45425</v>
      </c>
      <c r="E247" s="6">
        <v>2023</v>
      </c>
      <c r="F247" s="2" t="s">
        <v>8</v>
      </c>
      <c r="G247" s="2" t="s">
        <v>4045</v>
      </c>
      <c r="H247" s="2" t="s">
        <v>4609</v>
      </c>
      <c r="I247" s="12">
        <v>441</v>
      </c>
      <c r="J247" s="3">
        <v>0.08</v>
      </c>
      <c r="K247" s="125">
        <v>1</v>
      </c>
      <c r="L247" s="3">
        <v>0.5</v>
      </c>
      <c r="M247" s="12">
        <v>392</v>
      </c>
      <c r="N247" s="12">
        <v>49</v>
      </c>
      <c r="O247" s="124">
        <v>0.11111111111111099</v>
      </c>
      <c r="P247" s="123">
        <v>392</v>
      </c>
      <c r="Q247" s="122">
        <v>248.101265822785</v>
      </c>
      <c r="R247" s="122">
        <v>441</v>
      </c>
      <c r="S247" s="122">
        <v>279.11392405063299</v>
      </c>
      <c r="T247" s="2" t="s">
        <v>5469</v>
      </c>
      <c r="U247" s="5">
        <v>20</v>
      </c>
      <c r="V247" s="2">
        <v>2024</v>
      </c>
      <c r="W247" s="2" t="s">
        <v>5613</v>
      </c>
      <c r="X247" s="2"/>
    </row>
    <row r="248" spans="1:24" x14ac:dyDescent="0.25">
      <c r="A248" s="6">
        <v>2400006142</v>
      </c>
      <c r="B248" s="2" t="s">
        <v>3863</v>
      </c>
      <c r="C248" s="2" t="s">
        <v>5611</v>
      </c>
      <c r="D248" s="48">
        <v>45426</v>
      </c>
      <c r="E248" s="6">
        <v>2023</v>
      </c>
      <c r="F248" s="2" t="s">
        <v>8</v>
      </c>
      <c r="G248" s="2" t="s">
        <v>4608</v>
      </c>
      <c r="H248" s="2" t="s">
        <v>4607</v>
      </c>
      <c r="I248" s="12">
        <v>1266</v>
      </c>
      <c r="J248" s="3">
        <v>0.17</v>
      </c>
      <c r="K248" s="125">
        <v>4</v>
      </c>
      <c r="L248" s="3">
        <v>0.5</v>
      </c>
      <c r="M248" s="12">
        <v>1016.5</v>
      </c>
      <c r="N248" s="12">
        <v>249.5</v>
      </c>
      <c r="O248" s="124">
        <v>0.19707740916271699</v>
      </c>
      <c r="P248" s="123">
        <v>254.125</v>
      </c>
      <c r="Q248" s="122">
        <v>217.665952890792</v>
      </c>
      <c r="R248" s="122">
        <v>316.5</v>
      </c>
      <c r="S248" s="122">
        <v>271.092077087794</v>
      </c>
      <c r="T248" s="2" t="s">
        <v>5469</v>
      </c>
      <c r="U248" s="5">
        <v>20</v>
      </c>
      <c r="V248" s="2">
        <v>2024</v>
      </c>
      <c r="W248" s="2" t="s">
        <v>5613</v>
      </c>
      <c r="X248" s="2"/>
    </row>
    <row r="249" spans="1:24" x14ac:dyDescent="0.25">
      <c r="A249" s="6">
        <v>2400006137</v>
      </c>
      <c r="B249" s="2" t="s">
        <v>3863</v>
      </c>
      <c r="C249" s="2" t="s">
        <v>5611</v>
      </c>
      <c r="D249" s="48">
        <v>45426</v>
      </c>
      <c r="E249" s="6">
        <v>2023</v>
      </c>
      <c r="F249" s="2" t="s">
        <v>8</v>
      </c>
      <c r="G249" s="2" t="s">
        <v>4605</v>
      </c>
      <c r="H249" s="2" t="s">
        <v>525</v>
      </c>
      <c r="I249" s="12">
        <v>2346.5</v>
      </c>
      <c r="J249" s="3">
        <v>0.5</v>
      </c>
      <c r="K249" s="125">
        <v>3</v>
      </c>
      <c r="L249" s="3">
        <v>0.5</v>
      </c>
      <c r="M249" s="12">
        <v>2173</v>
      </c>
      <c r="N249" s="12">
        <v>173.5</v>
      </c>
      <c r="O249" s="124">
        <v>7.3939910505007506E-2</v>
      </c>
      <c r="P249" s="123">
        <v>724.33333333333303</v>
      </c>
      <c r="Q249" s="122">
        <v>543.25</v>
      </c>
      <c r="R249" s="122">
        <v>782.16666666666697</v>
      </c>
      <c r="S249" s="122">
        <v>586.625</v>
      </c>
      <c r="T249" s="2" t="s">
        <v>5469</v>
      </c>
      <c r="U249" s="5">
        <v>20</v>
      </c>
      <c r="V249" s="2">
        <v>2024</v>
      </c>
      <c r="W249" s="2" t="s">
        <v>5613</v>
      </c>
      <c r="X249" s="2"/>
    </row>
    <row r="250" spans="1:24" x14ac:dyDescent="0.25">
      <c r="A250" s="6">
        <v>2400006148</v>
      </c>
      <c r="B250" s="2" t="s">
        <v>3863</v>
      </c>
      <c r="C250" s="2" t="s">
        <v>5611</v>
      </c>
      <c r="D250" s="48">
        <v>45440</v>
      </c>
      <c r="E250" s="6">
        <v>2023</v>
      </c>
      <c r="F250" s="2" t="s">
        <v>4</v>
      </c>
      <c r="G250" s="2" t="s">
        <v>4484</v>
      </c>
      <c r="H250" s="2" t="s">
        <v>459</v>
      </c>
      <c r="I250" s="12">
        <v>675.5</v>
      </c>
      <c r="J250" s="3">
        <v>0.17</v>
      </c>
      <c r="K250" s="125">
        <v>1</v>
      </c>
      <c r="L250" s="3">
        <v>0.5</v>
      </c>
      <c r="M250" s="12">
        <v>628</v>
      </c>
      <c r="N250" s="12">
        <v>47.5</v>
      </c>
      <c r="O250" s="124">
        <v>7.0318282753515898E-2</v>
      </c>
      <c r="P250" s="123">
        <v>628</v>
      </c>
      <c r="Q250" s="122">
        <v>376.04790419161702</v>
      </c>
      <c r="R250" s="122">
        <v>675.5</v>
      </c>
      <c r="S250" s="122">
        <v>404.491017964072</v>
      </c>
      <c r="T250" s="2" t="s">
        <v>5469</v>
      </c>
      <c r="U250" s="5">
        <v>22</v>
      </c>
      <c r="V250" s="2">
        <v>2024</v>
      </c>
      <c r="W250" s="2" t="s">
        <v>5612</v>
      </c>
      <c r="X250" s="2"/>
    </row>
    <row r="251" spans="1:24" x14ac:dyDescent="0.25">
      <c r="A251" s="6">
        <v>2400006145</v>
      </c>
      <c r="B251" s="2" t="s">
        <v>3863</v>
      </c>
      <c r="C251" s="2" t="s">
        <v>5611</v>
      </c>
      <c r="D251" s="48">
        <v>45440</v>
      </c>
      <c r="E251" s="6">
        <v>2023</v>
      </c>
      <c r="F251" s="2" t="s">
        <v>4</v>
      </c>
      <c r="G251" s="2" t="s">
        <v>4606</v>
      </c>
      <c r="H251" s="2" t="s">
        <v>464</v>
      </c>
      <c r="I251" s="12">
        <v>1931.5</v>
      </c>
      <c r="J251" s="3">
        <v>0.17</v>
      </c>
      <c r="K251" s="125">
        <v>2</v>
      </c>
      <c r="L251" s="3">
        <v>0.5</v>
      </c>
      <c r="M251" s="12">
        <v>1702.5</v>
      </c>
      <c r="N251" s="12">
        <v>229</v>
      </c>
      <c r="O251" s="124">
        <v>0.118560704115972</v>
      </c>
      <c r="P251" s="123">
        <v>851.25</v>
      </c>
      <c r="Q251" s="122">
        <v>637.64044943820204</v>
      </c>
      <c r="R251" s="122">
        <v>965.75</v>
      </c>
      <c r="S251" s="122">
        <v>723.40823970037502</v>
      </c>
      <c r="T251" s="2" t="s">
        <v>5469</v>
      </c>
      <c r="U251" s="5">
        <v>22</v>
      </c>
      <c r="V251" s="2">
        <v>2024</v>
      </c>
      <c r="W251" s="2" t="s">
        <v>5612</v>
      </c>
      <c r="X251" s="2"/>
    </row>
    <row r="252" spans="1:24" x14ac:dyDescent="0.25">
      <c r="A252" s="6">
        <v>2400006149</v>
      </c>
      <c r="B252" s="2" t="s">
        <v>3863</v>
      </c>
      <c r="C252" s="2" t="s">
        <v>5611</v>
      </c>
      <c r="D252" s="48">
        <v>45454</v>
      </c>
      <c r="E252" s="6">
        <v>2023</v>
      </c>
      <c r="F252" s="2" t="s">
        <v>8</v>
      </c>
      <c r="G252" s="2" t="s">
        <v>4605</v>
      </c>
      <c r="H252" s="2" t="s">
        <v>525</v>
      </c>
      <c r="I252" s="12">
        <v>2171</v>
      </c>
      <c r="J252" s="3">
        <v>0.17</v>
      </c>
      <c r="K252" s="125">
        <v>2.5</v>
      </c>
      <c r="L252" s="3">
        <v>0.5</v>
      </c>
      <c r="M252" s="12">
        <v>1944</v>
      </c>
      <c r="N252" s="12">
        <v>227</v>
      </c>
      <c r="O252" s="124">
        <v>0.10456011054813499</v>
      </c>
      <c r="P252" s="123">
        <v>777.6</v>
      </c>
      <c r="Q252" s="122">
        <v>613.24921135646696</v>
      </c>
      <c r="R252" s="122">
        <v>868.4</v>
      </c>
      <c r="S252" s="122">
        <v>684.85804416403801</v>
      </c>
      <c r="T252" s="2" t="s">
        <v>5469</v>
      </c>
      <c r="U252" s="5">
        <v>24</v>
      </c>
      <c r="V252" s="2">
        <v>2024</v>
      </c>
      <c r="W252" s="2" t="s">
        <v>5610</v>
      </c>
      <c r="X252" s="2"/>
    </row>
    <row r="253" spans="1:24" x14ac:dyDescent="0.25">
      <c r="A253" s="6">
        <v>300093365</v>
      </c>
      <c r="B253" s="2" t="s">
        <v>3863</v>
      </c>
      <c r="C253" s="2" t="s">
        <v>5478</v>
      </c>
      <c r="D253" s="48">
        <v>45460</v>
      </c>
      <c r="E253" s="6">
        <v>2023</v>
      </c>
      <c r="F253" s="2" t="s">
        <v>8</v>
      </c>
      <c r="G253" s="2" t="s">
        <v>3988</v>
      </c>
      <c r="H253" s="2" t="s">
        <v>540</v>
      </c>
      <c r="I253" s="57">
        <v>1561.5</v>
      </c>
      <c r="J253" s="3">
        <v>0.42</v>
      </c>
      <c r="K253" s="125">
        <v>2.5</v>
      </c>
      <c r="L253" s="3">
        <v>0.5</v>
      </c>
      <c r="M253" s="12">
        <v>1427.5</v>
      </c>
      <c r="N253" s="12">
        <v>134</v>
      </c>
      <c r="O253" s="124">
        <v>8.5814921549791895E-2</v>
      </c>
      <c r="P253" s="123">
        <v>571</v>
      </c>
      <c r="Q253" s="122">
        <v>417.39766081871301</v>
      </c>
      <c r="R253" s="122">
        <v>624.6</v>
      </c>
      <c r="S253" s="122">
        <v>456.57894736842098</v>
      </c>
      <c r="T253" s="2" t="s">
        <v>5469</v>
      </c>
      <c r="U253" s="5">
        <v>25</v>
      </c>
      <c r="V253" s="2">
        <v>2024</v>
      </c>
      <c r="W253" s="2" t="s">
        <v>5609</v>
      </c>
      <c r="X253" s="2"/>
    </row>
    <row r="254" spans="1:24" x14ac:dyDescent="0.25">
      <c r="A254" s="6">
        <v>300093426</v>
      </c>
      <c r="B254" s="2" t="s">
        <v>3863</v>
      </c>
      <c r="C254" s="2" t="s">
        <v>5478</v>
      </c>
      <c r="D254" s="48">
        <v>45461</v>
      </c>
      <c r="E254" s="6">
        <v>2023</v>
      </c>
      <c r="F254" s="2" t="s">
        <v>4</v>
      </c>
      <c r="G254" s="2" t="s">
        <v>4484</v>
      </c>
      <c r="H254" s="2" t="s">
        <v>459</v>
      </c>
      <c r="I254" s="12">
        <v>628</v>
      </c>
      <c r="J254" s="3">
        <v>0.17</v>
      </c>
      <c r="K254" s="125">
        <v>1</v>
      </c>
      <c r="L254" s="3">
        <v>0.5</v>
      </c>
      <c r="M254" s="12">
        <v>578.5</v>
      </c>
      <c r="N254" s="12">
        <v>49.5</v>
      </c>
      <c r="O254" s="124">
        <v>7.8821656050955397E-2</v>
      </c>
      <c r="P254" s="123">
        <v>578.5</v>
      </c>
      <c r="Q254" s="122">
        <v>346.40718562874298</v>
      </c>
      <c r="R254" s="122">
        <v>628</v>
      </c>
      <c r="S254" s="122">
        <v>376.04790419161702</v>
      </c>
      <c r="T254" s="2" t="s">
        <v>5469</v>
      </c>
      <c r="U254" s="5">
        <v>25</v>
      </c>
      <c r="V254" s="2">
        <v>2024</v>
      </c>
      <c r="W254" s="2" t="s">
        <v>5609</v>
      </c>
      <c r="X254" s="2"/>
    </row>
    <row r="255" spans="1:24" x14ac:dyDescent="0.25">
      <c r="A255" s="6">
        <v>2400006200</v>
      </c>
      <c r="B255" s="2" t="s">
        <v>3863</v>
      </c>
      <c r="C255" s="2" t="s">
        <v>5474</v>
      </c>
      <c r="D255" s="48">
        <v>45467</v>
      </c>
      <c r="E255" s="6" t="s">
        <v>1444</v>
      </c>
      <c r="F255" s="2" t="s">
        <v>4</v>
      </c>
      <c r="G255" s="2" t="s">
        <v>4604</v>
      </c>
      <c r="H255" s="2" t="s">
        <v>4603</v>
      </c>
      <c r="I255" s="12">
        <v>471.5</v>
      </c>
      <c r="J255" s="3">
        <v>0.08</v>
      </c>
      <c r="K255" s="125">
        <v>2</v>
      </c>
      <c r="L255" s="3">
        <v>0.75</v>
      </c>
      <c r="M255" s="12">
        <v>447.5</v>
      </c>
      <c r="N255" s="12">
        <v>24</v>
      </c>
      <c r="O255" s="124">
        <v>5.0901378579003197E-2</v>
      </c>
      <c r="P255" s="123">
        <v>223.75</v>
      </c>
      <c r="Q255" s="122">
        <v>158.127208480565</v>
      </c>
      <c r="R255" s="122">
        <v>235.75</v>
      </c>
      <c r="S255" s="122">
        <v>166.60777385159</v>
      </c>
      <c r="T255" s="2" t="s">
        <v>5469</v>
      </c>
      <c r="U255" s="5">
        <v>26</v>
      </c>
      <c r="V255" s="2">
        <v>2024</v>
      </c>
      <c r="W255" s="2" t="s">
        <v>5608</v>
      </c>
      <c r="X255" s="2"/>
    </row>
    <row r="256" spans="1:24" x14ac:dyDescent="0.25">
      <c r="A256" s="6">
        <v>300093532</v>
      </c>
      <c r="B256" s="2" t="s">
        <v>3863</v>
      </c>
      <c r="C256" s="2" t="s">
        <v>5474</v>
      </c>
      <c r="D256" s="48">
        <v>45476</v>
      </c>
      <c r="E256" s="6" t="s">
        <v>1444</v>
      </c>
      <c r="F256" s="2" t="s">
        <v>4</v>
      </c>
      <c r="G256" s="2" t="s">
        <v>4516</v>
      </c>
      <c r="H256" s="2" t="s">
        <v>4602</v>
      </c>
      <c r="I256" s="12">
        <v>224.5</v>
      </c>
      <c r="J256" s="3">
        <v>0.17</v>
      </c>
      <c r="K256" s="125">
        <v>2</v>
      </c>
      <c r="L256" s="3">
        <v>0.17</v>
      </c>
      <c r="M256" s="12">
        <v>206.5</v>
      </c>
      <c r="N256" s="12">
        <v>18</v>
      </c>
      <c r="O256" s="124">
        <v>8.0178173719376397E-2</v>
      </c>
      <c r="P256" s="123">
        <v>103.25</v>
      </c>
      <c r="Q256" s="122">
        <v>88.247863247863293</v>
      </c>
      <c r="R256" s="122">
        <v>112.25</v>
      </c>
      <c r="S256" s="122">
        <v>95.940170940171001</v>
      </c>
      <c r="T256" s="2" t="s">
        <v>5469</v>
      </c>
      <c r="U256" s="5">
        <v>27</v>
      </c>
      <c r="V256" s="2">
        <v>2024</v>
      </c>
      <c r="W256" s="2" t="s">
        <v>5607</v>
      </c>
      <c r="X256" s="2"/>
    </row>
    <row r="257" spans="1:24" x14ac:dyDescent="0.25">
      <c r="A257" s="6">
        <v>1002011683</v>
      </c>
      <c r="B257" s="2" t="s">
        <v>3639</v>
      </c>
      <c r="C257" s="2" t="s">
        <v>5474</v>
      </c>
      <c r="D257" s="48">
        <v>45488</v>
      </c>
      <c r="E257" s="6" t="s">
        <v>1444</v>
      </c>
      <c r="F257" s="2" t="s">
        <v>4</v>
      </c>
      <c r="G257" s="2" t="s">
        <v>4601</v>
      </c>
      <c r="H257" s="2" t="s">
        <v>1442</v>
      </c>
      <c r="I257" s="12">
        <v>381</v>
      </c>
      <c r="J257" s="125">
        <v>1.5</v>
      </c>
      <c r="K257" s="127">
        <v>13.58</v>
      </c>
      <c r="L257" s="125">
        <v>1.5</v>
      </c>
      <c r="M257" s="12">
        <v>294</v>
      </c>
      <c r="N257" s="12">
        <v>87</v>
      </c>
      <c r="O257" s="124">
        <v>0.22834645669291301</v>
      </c>
      <c r="P257" s="123">
        <v>21.6494845360825</v>
      </c>
      <c r="Q257" s="122">
        <v>17.732207478890199</v>
      </c>
      <c r="R257" s="122">
        <v>28.055964653902802</v>
      </c>
      <c r="S257" s="122">
        <v>22.979493365500598</v>
      </c>
      <c r="T257" s="2" t="s">
        <v>5469</v>
      </c>
      <c r="U257" s="5">
        <v>29</v>
      </c>
      <c r="V257" s="2">
        <v>2024</v>
      </c>
      <c r="W257" s="2" t="s">
        <v>5606</v>
      </c>
      <c r="X257" s="2"/>
    </row>
    <row r="258" spans="1:24" x14ac:dyDescent="0.25">
      <c r="A258" s="6">
        <v>1002034638</v>
      </c>
      <c r="B258" s="2" t="s">
        <v>3639</v>
      </c>
      <c r="C258" s="2" t="s">
        <v>5474</v>
      </c>
      <c r="D258" s="48">
        <v>45552</v>
      </c>
      <c r="E258" s="6">
        <v>2024</v>
      </c>
      <c r="F258" s="2" t="s">
        <v>4</v>
      </c>
      <c r="G258" s="2" t="s">
        <v>4013</v>
      </c>
      <c r="H258" s="2" t="s">
        <v>1441</v>
      </c>
      <c r="I258" s="12">
        <v>458</v>
      </c>
      <c r="J258" s="3">
        <v>0.33</v>
      </c>
      <c r="K258" s="3">
        <v>9</v>
      </c>
      <c r="L258" s="125">
        <v>1.5</v>
      </c>
      <c r="M258" s="12">
        <v>345.5</v>
      </c>
      <c r="N258" s="12">
        <v>112.5</v>
      </c>
      <c r="O258" s="124">
        <v>0.245633187772926</v>
      </c>
      <c r="P258" s="123">
        <v>38.3888888888889</v>
      </c>
      <c r="Q258" s="122">
        <v>31.902123730378602</v>
      </c>
      <c r="R258" s="122">
        <v>50.8888888888889</v>
      </c>
      <c r="S258" s="122">
        <v>42.289935364727597</v>
      </c>
      <c r="T258" s="2" t="s">
        <v>5469</v>
      </c>
      <c r="U258" s="5">
        <v>38</v>
      </c>
      <c r="V258" s="2">
        <v>2024</v>
      </c>
      <c r="W258" s="2" t="s">
        <v>5605</v>
      </c>
      <c r="X258" s="2"/>
    </row>
    <row r="259" spans="1:24" x14ac:dyDescent="0.25">
      <c r="A259" s="6">
        <v>1002034639</v>
      </c>
      <c r="B259" s="2" t="s">
        <v>3629</v>
      </c>
      <c r="C259" s="2" t="s">
        <v>5474</v>
      </c>
      <c r="D259" s="48">
        <v>45555</v>
      </c>
      <c r="E259" s="6">
        <v>2024</v>
      </c>
      <c r="F259" s="2" t="s">
        <v>8</v>
      </c>
      <c r="G259" s="2" t="s">
        <v>3930</v>
      </c>
      <c r="H259" s="2" t="s">
        <v>451</v>
      </c>
      <c r="I259" s="12">
        <v>7436</v>
      </c>
      <c r="J259" s="3">
        <v>2</v>
      </c>
      <c r="K259" s="3">
        <v>22</v>
      </c>
      <c r="L259" s="125">
        <v>5</v>
      </c>
      <c r="M259" s="12">
        <v>6672.5</v>
      </c>
      <c r="N259" s="12">
        <v>763.5</v>
      </c>
      <c r="O259" s="124">
        <v>0.102676169983862</v>
      </c>
      <c r="P259" s="123">
        <v>303.29545454545502</v>
      </c>
      <c r="Q259" s="122">
        <v>230.086206896552</v>
      </c>
      <c r="R259" s="122">
        <v>338</v>
      </c>
      <c r="S259" s="122">
        <v>256.41379310344797</v>
      </c>
      <c r="T259" s="2" t="s">
        <v>5469</v>
      </c>
      <c r="U259" s="5">
        <v>38</v>
      </c>
      <c r="V259" s="2">
        <v>2024</v>
      </c>
      <c r="W259" s="2" t="s">
        <v>5605</v>
      </c>
      <c r="X259" s="2"/>
    </row>
    <row r="260" spans="1:24" x14ac:dyDescent="0.25">
      <c r="A260" s="6">
        <v>1002031743</v>
      </c>
      <c r="B260" s="2" t="s">
        <v>3629</v>
      </c>
      <c r="C260" s="2" t="s">
        <v>5474</v>
      </c>
      <c r="D260" s="48">
        <v>45557</v>
      </c>
      <c r="E260" s="6">
        <v>2024</v>
      </c>
      <c r="F260" s="2" t="s">
        <v>8</v>
      </c>
      <c r="G260" s="2" t="s">
        <v>4592</v>
      </c>
      <c r="H260" s="2" t="s">
        <v>450</v>
      </c>
      <c r="I260" s="12">
        <v>45293.5</v>
      </c>
      <c r="J260" s="3">
        <v>2</v>
      </c>
      <c r="K260" s="127">
        <v>37.83</v>
      </c>
      <c r="L260" s="125">
        <v>2</v>
      </c>
      <c r="M260" s="12">
        <v>38060</v>
      </c>
      <c r="N260" s="12">
        <v>7233.5</v>
      </c>
      <c r="O260" s="124">
        <v>0.15970282711647399</v>
      </c>
      <c r="P260" s="123">
        <v>1006.0798308221</v>
      </c>
      <c r="Q260" s="122">
        <v>909.87329667702602</v>
      </c>
      <c r="R260" s="122">
        <v>1197.29051017711</v>
      </c>
      <c r="S260" s="122">
        <v>1082.7994262491</v>
      </c>
      <c r="T260" s="2" t="s">
        <v>5469</v>
      </c>
      <c r="U260" s="5">
        <v>38</v>
      </c>
      <c r="V260" s="2">
        <v>2024</v>
      </c>
      <c r="W260" s="2" t="s">
        <v>5605</v>
      </c>
      <c r="X260" s="2"/>
    </row>
    <row r="261" spans="1:24" x14ac:dyDescent="0.25">
      <c r="A261" s="6">
        <v>1002037128</v>
      </c>
      <c r="B261" s="2" t="s">
        <v>3629</v>
      </c>
      <c r="C261" s="2" t="s">
        <v>5474</v>
      </c>
      <c r="D261" s="48">
        <v>45559</v>
      </c>
      <c r="E261" s="6">
        <v>2024</v>
      </c>
      <c r="F261" s="2" t="s">
        <v>8</v>
      </c>
      <c r="G261" s="2" t="s">
        <v>3882</v>
      </c>
      <c r="H261" s="2" t="s">
        <v>449</v>
      </c>
      <c r="I261" s="12">
        <v>25440.5</v>
      </c>
      <c r="J261" s="3">
        <v>2</v>
      </c>
      <c r="K261" s="125">
        <v>30.5</v>
      </c>
      <c r="L261" s="125">
        <v>2.5</v>
      </c>
      <c r="M261" s="12">
        <v>21365.5</v>
      </c>
      <c r="N261" s="12">
        <v>4075</v>
      </c>
      <c r="O261" s="124">
        <v>0.16017766946404399</v>
      </c>
      <c r="P261" s="123">
        <v>700.50819672131195</v>
      </c>
      <c r="Q261" s="122">
        <v>610.44285714285695</v>
      </c>
      <c r="R261" s="122">
        <v>834.114754098361</v>
      </c>
      <c r="S261" s="122">
        <v>726.87142857142896</v>
      </c>
      <c r="T261" s="2" t="s">
        <v>5469</v>
      </c>
      <c r="U261" s="5">
        <v>39</v>
      </c>
      <c r="V261" s="2">
        <v>2024</v>
      </c>
      <c r="W261" s="2" t="s">
        <v>5604</v>
      </c>
      <c r="X261" s="2"/>
    </row>
    <row r="262" spans="1:24" x14ac:dyDescent="0.25">
      <c r="A262" s="6">
        <v>1002034758</v>
      </c>
      <c r="B262" s="2" t="s">
        <v>3629</v>
      </c>
      <c r="C262" s="2" t="s">
        <v>5474</v>
      </c>
      <c r="D262" s="48">
        <v>45560</v>
      </c>
      <c r="E262" s="6">
        <v>2024</v>
      </c>
      <c r="F262" s="2" t="s">
        <v>8</v>
      </c>
      <c r="G262" s="2" t="s">
        <v>3882</v>
      </c>
      <c r="H262" s="2" t="s">
        <v>447</v>
      </c>
      <c r="I262" s="12">
        <v>3437.5</v>
      </c>
      <c r="J262" s="3">
        <v>0.5</v>
      </c>
      <c r="K262" s="3">
        <v>20</v>
      </c>
      <c r="L262" s="125">
        <v>0.5</v>
      </c>
      <c r="M262" s="12">
        <v>2789.5</v>
      </c>
      <c r="N262" s="12">
        <v>648</v>
      </c>
      <c r="O262" s="124">
        <v>0.18850909090909099</v>
      </c>
      <c r="P262" s="123">
        <v>139.47499999999999</v>
      </c>
      <c r="Q262" s="122">
        <v>132.833333333333</v>
      </c>
      <c r="R262" s="122">
        <v>171.875</v>
      </c>
      <c r="S262" s="122">
        <v>163.69047619047601</v>
      </c>
      <c r="T262" s="2" t="s">
        <v>5469</v>
      </c>
      <c r="U262" s="5">
        <v>39</v>
      </c>
      <c r="V262" s="2">
        <v>2024</v>
      </c>
      <c r="W262" s="2" t="s">
        <v>5604</v>
      </c>
      <c r="X262" s="2"/>
    </row>
    <row r="263" spans="1:24" x14ac:dyDescent="0.25">
      <c r="A263" s="6">
        <v>1002037130</v>
      </c>
      <c r="B263" s="2" t="s">
        <v>3629</v>
      </c>
      <c r="C263" s="2" t="s">
        <v>5474</v>
      </c>
      <c r="D263" s="48">
        <v>45560</v>
      </c>
      <c r="E263" s="6">
        <v>2024</v>
      </c>
      <c r="F263" s="2" t="s">
        <v>8</v>
      </c>
      <c r="G263" s="2" t="s">
        <v>3882</v>
      </c>
      <c r="H263" s="2" t="s">
        <v>448</v>
      </c>
      <c r="I263" s="12">
        <v>25080.5</v>
      </c>
      <c r="J263" s="3">
        <v>1</v>
      </c>
      <c r="K263" s="127">
        <v>15.83</v>
      </c>
      <c r="L263" s="125">
        <v>0.25</v>
      </c>
      <c r="M263" s="12">
        <v>20749.5</v>
      </c>
      <c r="N263" s="12">
        <v>4331</v>
      </c>
      <c r="O263" s="124">
        <v>0.172683957656347</v>
      </c>
      <c r="P263" s="123">
        <v>1310.77068856601</v>
      </c>
      <c r="Q263" s="122">
        <v>1214.8419203747101</v>
      </c>
      <c r="R263" s="122">
        <v>1584.3651295009499</v>
      </c>
      <c r="S263" s="122">
        <v>1468.4133489461401</v>
      </c>
      <c r="T263" s="2" t="s">
        <v>5469</v>
      </c>
      <c r="U263" s="5">
        <v>39</v>
      </c>
      <c r="V263" s="2">
        <v>2024</v>
      </c>
      <c r="W263" s="2" t="s">
        <v>5604</v>
      </c>
      <c r="X263" s="2"/>
    </row>
    <row r="264" spans="1:24" x14ac:dyDescent="0.25">
      <c r="A264" s="6">
        <v>1002037129</v>
      </c>
      <c r="B264" s="2" t="s">
        <v>3629</v>
      </c>
      <c r="C264" s="2" t="s">
        <v>5474</v>
      </c>
      <c r="D264" s="48">
        <v>45561</v>
      </c>
      <c r="E264" s="6">
        <v>2024</v>
      </c>
      <c r="F264" s="2" t="s">
        <v>8</v>
      </c>
      <c r="G264" s="2" t="s">
        <v>3882</v>
      </c>
      <c r="H264" s="2" t="s">
        <v>446</v>
      </c>
      <c r="I264" s="12">
        <v>24129</v>
      </c>
      <c r="J264" s="3">
        <v>2</v>
      </c>
      <c r="K264" s="3">
        <v>13</v>
      </c>
      <c r="L264" s="125">
        <v>3</v>
      </c>
      <c r="M264" s="12">
        <v>20017</v>
      </c>
      <c r="N264" s="12">
        <v>4112</v>
      </c>
      <c r="O264" s="124">
        <v>0.17041734013013399</v>
      </c>
      <c r="P264" s="123">
        <v>1539.76923076923</v>
      </c>
      <c r="Q264" s="122">
        <v>1112.05555555556</v>
      </c>
      <c r="R264" s="122">
        <v>1856.0769230769199</v>
      </c>
      <c r="S264" s="122">
        <v>1340.5</v>
      </c>
      <c r="T264" s="2" t="s">
        <v>5469</v>
      </c>
      <c r="U264" s="5">
        <v>39</v>
      </c>
      <c r="V264" s="2">
        <v>2024</v>
      </c>
      <c r="W264" s="2" t="s">
        <v>5604</v>
      </c>
      <c r="X264" s="2"/>
    </row>
    <row r="265" spans="1:24" x14ac:dyDescent="0.25">
      <c r="A265" s="6">
        <v>1002036817</v>
      </c>
      <c r="B265" s="2" t="s">
        <v>3629</v>
      </c>
      <c r="C265" s="2" t="s">
        <v>5474</v>
      </c>
      <c r="D265" s="48">
        <v>45562</v>
      </c>
      <c r="E265" s="6">
        <v>2024</v>
      </c>
      <c r="F265" s="2" t="s">
        <v>8</v>
      </c>
      <c r="G265" s="2" t="s">
        <v>3939</v>
      </c>
      <c r="H265" s="2" t="s">
        <v>444</v>
      </c>
      <c r="I265" s="12">
        <v>24195</v>
      </c>
      <c r="J265" s="3">
        <v>2</v>
      </c>
      <c r="K265" s="125">
        <v>44</v>
      </c>
      <c r="L265" s="125">
        <v>4</v>
      </c>
      <c r="M265" s="12">
        <v>16801.5</v>
      </c>
      <c r="N265" s="12">
        <v>7393.5</v>
      </c>
      <c r="O265" s="126">
        <v>0.305579665220087</v>
      </c>
      <c r="P265" s="123">
        <v>381.85227272727298</v>
      </c>
      <c r="Q265" s="122">
        <v>336.03</v>
      </c>
      <c r="R265" s="122">
        <v>549.88636363636397</v>
      </c>
      <c r="S265" s="122">
        <v>483.9</v>
      </c>
      <c r="T265" s="2" t="s">
        <v>5469</v>
      </c>
      <c r="U265" s="5">
        <v>39</v>
      </c>
      <c r="V265" s="2">
        <v>2024</v>
      </c>
      <c r="W265" s="2" t="s">
        <v>5604</v>
      </c>
      <c r="X265" s="2"/>
    </row>
    <row r="266" spans="1:24" x14ac:dyDescent="0.25">
      <c r="A266" s="6">
        <v>1002039320</v>
      </c>
      <c r="B266" s="2" t="s">
        <v>3639</v>
      </c>
      <c r="C266" s="2" t="s">
        <v>5545</v>
      </c>
      <c r="D266" s="48">
        <v>45564</v>
      </c>
      <c r="E266" s="6">
        <v>2024</v>
      </c>
      <c r="F266" s="2" t="s">
        <v>4</v>
      </c>
      <c r="G266" s="2" t="s">
        <v>4544</v>
      </c>
      <c r="H266" s="2" t="s">
        <v>1439</v>
      </c>
      <c r="I266" s="12">
        <v>1555.5</v>
      </c>
      <c r="J266" s="3">
        <v>0.5</v>
      </c>
      <c r="K266" s="3">
        <v>14</v>
      </c>
      <c r="L266" s="125">
        <v>1.5</v>
      </c>
      <c r="M266" s="12">
        <v>1239.5</v>
      </c>
      <c r="N266" s="12">
        <v>316</v>
      </c>
      <c r="O266" s="124">
        <v>0.20315011250401799</v>
      </c>
      <c r="P266" s="123">
        <v>88.535714285714306</v>
      </c>
      <c r="Q266" s="122">
        <v>77.46875</v>
      </c>
      <c r="R266" s="122">
        <v>111.107142857143</v>
      </c>
      <c r="S266" s="122">
        <v>97.21875</v>
      </c>
      <c r="T266" s="2" t="s">
        <v>5469</v>
      </c>
      <c r="U266" s="5">
        <v>39</v>
      </c>
      <c r="V266" s="2">
        <v>2024</v>
      </c>
      <c r="W266" s="2" t="s">
        <v>5604</v>
      </c>
      <c r="X266" s="2"/>
    </row>
    <row r="267" spans="1:24" x14ac:dyDescent="0.25">
      <c r="A267" s="6">
        <v>1002039322</v>
      </c>
      <c r="B267" s="2" t="s">
        <v>3639</v>
      </c>
      <c r="C267" s="2" t="s">
        <v>5474</v>
      </c>
      <c r="D267" s="48">
        <v>45566</v>
      </c>
      <c r="E267" s="6">
        <v>2024</v>
      </c>
      <c r="F267" s="2" t="s">
        <v>4</v>
      </c>
      <c r="G267" s="2" t="s">
        <v>4544</v>
      </c>
      <c r="H267" s="2" t="s">
        <v>1437</v>
      </c>
      <c r="I267" s="12">
        <v>267</v>
      </c>
      <c r="J267" s="3">
        <v>0.5</v>
      </c>
      <c r="K267" s="3">
        <v>4</v>
      </c>
      <c r="L267" s="125">
        <v>1.5</v>
      </c>
      <c r="M267" s="12">
        <v>198</v>
      </c>
      <c r="N267" s="12">
        <v>69</v>
      </c>
      <c r="O267" s="126">
        <v>0.25842696629213502</v>
      </c>
      <c r="P267" s="123">
        <v>49.5</v>
      </c>
      <c r="Q267" s="122">
        <v>33</v>
      </c>
      <c r="R267" s="122">
        <v>66.75</v>
      </c>
      <c r="S267" s="122">
        <v>44.5</v>
      </c>
      <c r="T267" s="2" t="s">
        <v>5469</v>
      </c>
      <c r="U267" s="5">
        <v>40</v>
      </c>
      <c r="V267" s="2">
        <v>2024</v>
      </c>
      <c r="W267" s="2" t="s">
        <v>5603</v>
      </c>
      <c r="X267" s="2"/>
    </row>
    <row r="268" spans="1:24" x14ac:dyDescent="0.25">
      <c r="A268" s="6">
        <v>1002039199</v>
      </c>
      <c r="B268" s="2" t="s">
        <v>3639</v>
      </c>
      <c r="C268" s="2" t="s">
        <v>5545</v>
      </c>
      <c r="D268" s="48">
        <v>45567</v>
      </c>
      <c r="E268" s="6">
        <v>2024</v>
      </c>
      <c r="F268" s="2" t="s">
        <v>4</v>
      </c>
      <c r="G268" s="2" t="s">
        <v>4544</v>
      </c>
      <c r="H268" s="2" t="s">
        <v>1435</v>
      </c>
      <c r="I268" s="12">
        <v>1278.5</v>
      </c>
      <c r="J268" s="3">
        <v>1</v>
      </c>
      <c r="K268" s="125">
        <v>10.5</v>
      </c>
      <c r="L268" s="125">
        <v>1.5</v>
      </c>
      <c r="M268" s="12">
        <v>897</v>
      </c>
      <c r="N268" s="12">
        <v>381.5</v>
      </c>
      <c r="O268" s="126">
        <v>0.29839655846695301</v>
      </c>
      <c r="P268" s="123">
        <v>85.428571428571402</v>
      </c>
      <c r="Q268" s="122">
        <v>69</v>
      </c>
      <c r="R268" s="122">
        <v>121.761904761905</v>
      </c>
      <c r="S268" s="122">
        <v>98.346153846153797</v>
      </c>
      <c r="T268" s="2" t="s">
        <v>5469</v>
      </c>
      <c r="U268" s="5">
        <v>40</v>
      </c>
      <c r="V268" s="2">
        <v>2024</v>
      </c>
      <c r="W268" s="2" t="s">
        <v>5603</v>
      </c>
      <c r="X268" s="2"/>
    </row>
    <row r="269" spans="1:24" x14ac:dyDescent="0.25">
      <c r="A269" s="6">
        <v>1002038994</v>
      </c>
      <c r="B269" s="2" t="s">
        <v>3629</v>
      </c>
      <c r="C269" s="2" t="s">
        <v>5545</v>
      </c>
      <c r="D269" s="48">
        <v>45569</v>
      </c>
      <c r="E269" s="6">
        <v>2024</v>
      </c>
      <c r="F269" s="2" t="s">
        <v>8</v>
      </c>
      <c r="G269" s="2" t="s">
        <v>3664</v>
      </c>
      <c r="H269" s="2" t="s">
        <v>443</v>
      </c>
      <c r="I269" s="12">
        <v>104019.5</v>
      </c>
      <c r="J269" s="3">
        <v>3</v>
      </c>
      <c r="K269" s="127">
        <v>140.08000000000001</v>
      </c>
      <c r="L269" s="125">
        <v>4</v>
      </c>
      <c r="M269" s="12">
        <v>74819</v>
      </c>
      <c r="N269" s="12">
        <v>29200.5</v>
      </c>
      <c r="O269" s="126">
        <v>0.28072140319843902</v>
      </c>
      <c r="P269" s="123">
        <v>534.11621930325498</v>
      </c>
      <c r="Q269" s="122">
        <v>508.69594778351899</v>
      </c>
      <c r="R269" s="122">
        <v>742.57210165619597</v>
      </c>
      <c r="S269" s="122">
        <v>707.230758770737</v>
      </c>
      <c r="T269" s="2" t="s">
        <v>5469</v>
      </c>
      <c r="U269" s="5">
        <v>40</v>
      </c>
      <c r="V269" s="2">
        <v>2024</v>
      </c>
      <c r="W269" s="2" t="s">
        <v>5603</v>
      </c>
      <c r="X269" s="2"/>
    </row>
    <row r="270" spans="1:24" x14ac:dyDescent="0.25">
      <c r="A270" s="6">
        <v>1002035644</v>
      </c>
      <c r="B270" s="2" t="s">
        <v>3629</v>
      </c>
      <c r="C270" s="2" t="s">
        <v>5545</v>
      </c>
      <c r="D270" s="48">
        <v>45569</v>
      </c>
      <c r="E270" s="6">
        <v>2024</v>
      </c>
      <c r="F270" s="2" t="s">
        <v>8</v>
      </c>
      <c r="G270" s="2" t="s">
        <v>3844</v>
      </c>
      <c r="H270" s="2" t="s">
        <v>442</v>
      </c>
      <c r="I270" s="12">
        <v>27100</v>
      </c>
      <c r="J270" s="3">
        <v>2</v>
      </c>
      <c r="K270" s="125">
        <v>26.5</v>
      </c>
      <c r="L270" s="125">
        <v>0.5</v>
      </c>
      <c r="M270" s="12">
        <v>21851</v>
      </c>
      <c r="N270" s="12">
        <v>5249</v>
      </c>
      <c r="O270" s="124">
        <v>0.19369003690036901</v>
      </c>
      <c r="P270" s="123">
        <v>824.56603773584902</v>
      </c>
      <c r="Q270" s="122">
        <v>753.48275862068999</v>
      </c>
      <c r="R270" s="122">
        <v>1022.64150943396</v>
      </c>
      <c r="S270" s="122">
        <v>934.48275862068999</v>
      </c>
      <c r="T270" s="2" t="s">
        <v>5469</v>
      </c>
      <c r="U270" s="5">
        <v>40</v>
      </c>
      <c r="V270" s="2">
        <v>2024</v>
      </c>
      <c r="W270" s="2" t="s">
        <v>5603</v>
      </c>
      <c r="X270" s="2"/>
    </row>
    <row r="271" spans="1:24" x14ac:dyDescent="0.25">
      <c r="A271" s="6">
        <v>1002035643</v>
      </c>
      <c r="B271" s="2" t="s">
        <v>3629</v>
      </c>
      <c r="C271" s="2" t="s">
        <v>5582</v>
      </c>
      <c r="D271" s="48">
        <v>45572</v>
      </c>
      <c r="E271" s="6">
        <v>2024</v>
      </c>
      <c r="F271" s="2" t="s">
        <v>8</v>
      </c>
      <c r="G271" s="2" t="s">
        <v>3844</v>
      </c>
      <c r="H271" s="2" t="s">
        <v>440</v>
      </c>
      <c r="I271" s="12">
        <v>4110</v>
      </c>
      <c r="J271" s="125">
        <v>1.5</v>
      </c>
      <c r="K271" s="3">
        <v>6</v>
      </c>
      <c r="L271" s="125">
        <v>3</v>
      </c>
      <c r="M271" s="12">
        <v>3222.5</v>
      </c>
      <c r="N271" s="12">
        <v>887.5</v>
      </c>
      <c r="O271" s="124">
        <v>0.21593673965936699</v>
      </c>
      <c r="P271" s="123">
        <v>537.08333333333303</v>
      </c>
      <c r="Q271" s="122">
        <v>306.90476190476198</v>
      </c>
      <c r="R271" s="122">
        <v>685</v>
      </c>
      <c r="S271" s="122">
        <v>391.42857142857099</v>
      </c>
      <c r="T271" s="2" t="s">
        <v>5469</v>
      </c>
      <c r="U271" s="5">
        <v>41</v>
      </c>
      <c r="V271" s="2">
        <v>2024</v>
      </c>
      <c r="W271" s="2" t="s">
        <v>5602</v>
      </c>
      <c r="X271" s="2"/>
    </row>
    <row r="272" spans="1:24" x14ac:dyDescent="0.25">
      <c r="A272" s="6">
        <v>1002035642</v>
      </c>
      <c r="B272" s="2" t="s">
        <v>3629</v>
      </c>
      <c r="C272" s="2" t="s">
        <v>5474</v>
      </c>
      <c r="D272" s="48">
        <v>45572</v>
      </c>
      <c r="E272" s="6">
        <v>2024</v>
      </c>
      <c r="F272" s="2" t="s">
        <v>8</v>
      </c>
      <c r="G272" s="2" t="s">
        <v>3844</v>
      </c>
      <c r="H272" s="2" t="s">
        <v>4597</v>
      </c>
      <c r="I272" s="12">
        <v>31418</v>
      </c>
      <c r="J272" s="3">
        <v>1</v>
      </c>
      <c r="K272" s="3">
        <v>32</v>
      </c>
      <c r="L272" s="125">
        <v>1</v>
      </c>
      <c r="M272" s="12">
        <v>22051.5</v>
      </c>
      <c r="N272" s="12">
        <v>9366.5</v>
      </c>
      <c r="O272" s="126">
        <v>0.29812527850276899</v>
      </c>
      <c r="P272" s="123">
        <v>689.109375</v>
      </c>
      <c r="Q272" s="122">
        <v>648.57352941176498</v>
      </c>
      <c r="R272" s="122">
        <v>981.8125</v>
      </c>
      <c r="S272" s="122">
        <v>924.05882352941205</v>
      </c>
      <c r="T272" s="2" t="s">
        <v>5469</v>
      </c>
      <c r="U272" s="5">
        <v>41</v>
      </c>
      <c r="V272" s="2">
        <v>2024</v>
      </c>
      <c r="W272" s="2" t="s">
        <v>5602</v>
      </c>
      <c r="X272" s="2"/>
    </row>
    <row r="273" spans="1:24" x14ac:dyDescent="0.25">
      <c r="A273" s="6">
        <v>1002040185</v>
      </c>
      <c r="B273" s="2" t="s">
        <v>3629</v>
      </c>
      <c r="C273" s="2" t="s">
        <v>5474</v>
      </c>
      <c r="D273" s="48">
        <v>45573</v>
      </c>
      <c r="E273" s="6">
        <v>2024</v>
      </c>
      <c r="F273" s="2" t="s">
        <v>8</v>
      </c>
      <c r="G273" s="2" t="s">
        <v>4595</v>
      </c>
      <c r="H273" s="2" t="s">
        <v>437</v>
      </c>
      <c r="I273" s="12">
        <v>4909</v>
      </c>
      <c r="J273" s="3">
        <v>2</v>
      </c>
      <c r="K273" s="125">
        <v>7.5</v>
      </c>
      <c r="L273" s="125">
        <v>2</v>
      </c>
      <c r="M273" s="12">
        <v>4010.5</v>
      </c>
      <c r="N273" s="12">
        <v>898.5</v>
      </c>
      <c r="O273" s="124">
        <v>0.183031167243838</v>
      </c>
      <c r="P273" s="123">
        <v>534.73333333333301</v>
      </c>
      <c r="Q273" s="122">
        <v>348.73913043478302</v>
      </c>
      <c r="R273" s="122">
        <v>654.53333333333296</v>
      </c>
      <c r="S273" s="122">
        <v>426.86956521739103</v>
      </c>
      <c r="T273" s="2" t="s">
        <v>5469</v>
      </c>
      <c r="U273" s="5">
        <v>41</v>
      </c>
      <c r="V273" s="2">
        <v>2024</v>
      </c>
      <c r="W273" s="2" t="s">
        <v>5602</v>
      </c>
      <c r="X273" s="2"/>
    </row>
    <row r="274" spans="1:24" x14ac:dyDescent="0.25">
      <c r="A274" s="6">
        <v>1002042679</v>
      </c>
      <c r="B274" s="2" t="s">
        <v>3639</v>
      </c>
      <c r="C274" s="2" t="s">
        <v>5474</v>
      </c>
      <c r="D274" s="48">
        <v>45574</v>
      </c>
      <c r="E274" s="6">
        <v>2024</v>
      </c>
      <c r="F274" s="2" t="s">
        <v>4</v>
      </c>
      <c r="G274" s="2" t="s">
        <v>4427</v>
      </c>
      <c r="H274" s="2" t="s">
        <v>4580</v>
      </c>
      <c r="I274" s="12">
        <v>217.5</v>
      </c>
      <c r="J274" s="3">
        <v>0.5</v>
      </c>
      <c r="K274" s="127">
        <v>1.5</v>
      </c>
      <c r="L274" s="3">
        <v>0.67</v>
      </c>
      <c r="M274" s="12">
        <v>167</v>
      </c>
      <c r="N274" s="12">
        <v>50.5</v>
      </c>
      <c r="O274" s="124">
        <v>0.23218390804597699</v>
      </c>
      <c r="P274" s="123">
        <v>111.333333333333</v>
      </c>
      <c r="Q274" s="122">
        <v>62.546816479400803</v>
      </c>
      <c r="R274" s="122">
        <v>145</v>
      </c>
      <c r="S274" s="122">
        <v>81.460674157303401</v>
      </c>
      <c r="T274" s="2" t="s">
        <v>5469</v>
      </c>
      <c r="U274" s="5">
        <v>41</v>
      </c>
      <c r="V274" s="2">
        <v>2024</v>
      </c>
      <c r="W274" s="2" t="s">
        <v>5602</v>
      </c>
      <c r="X274" s="2"/>
    </row>
    <row r="275" spans="1:24" x14ac:dyDescent="0.25">
      <c r="A275" s="6">
        <v>1002036816</v>
      </c>
      <c r="B275" s="2" t="s">
        <v>3629</v>
      </c>
      <c r="C275" s="2" t="s">
        <v>5474</v>
      </c>
      <c r="D275" s="48">
        <v>45574</v>
      </c>
      <c r="E275" s="6">
        <v>2024</v>
      </c>
      <c r="F275" s="2" t="s">
        <v>8</v>
      </c>
      <c r="G275" s="2" t="s">
        <v>3939</v>
      </c>
      <c r="H275" s="2" t="s">
        <v>435</v>
      </c>
      <c r="I275" s="57">
        <v>3951.5</v>
      </c>
      <c r="J275" s="3">
        <v>2</v>
      </c>
      <c r="K275" s="3">
        <v>7</v>
      </c>
      <c r="L275" s="125">
        <v>3</v>
      </c>
      <c r="M275" s="12">
        <v>3080.5</v>
      </c>
      <c r="N275" s="12">
        <v>871</v>
      </c>
      <c r="O275" s="124">
        <v>0.220422624319879</v>
      </c>
      <c r="P275" s="123">
        <v>440.07142857142901</v>
      </c>
      <c r="Q275" s="122">
        <v>256.70833333333297</v>
      </c>
      <c r="R275" s="122">
        <v>564.5</v>
      </c>
      <c r="S275" s="122">
        <v>329.29166666666703</v>
      </c>
      <c r="T275" s="2" t="s">
        <v>5469</v>
      </c>
      <c r="U275" s="5">
        <v>41</v>
      </c>
      <c r="V275" s="2">
        <v>2024</v>
      </c>
      <c r="W275" s="2" t="s">
        <v>5602</v>
      </c>
      <c r="X275" s="2"/>
    </row>
    <row r="276" spans="1:24" x14ac:dyDescent="0.25">
      <c r="A276" s="6">
        <v>1002036815</v>
      </c>
      <c r="B276" s="2" t="s">
        <v>3629</v>
      </c>
      <c r="C276" s="2" t="s">
        <v>5545</v>
      </c>
      <c r="D276" s="48">
        <v>45574</v>
      </c>
      <c r="E276" s="6">
        <v>2024</v>
      </c>
      <c r="F276" s="2" t="s">
        <v>8</v>
      </c>
      <c r="G276" s="2" t="s">
        <v>3939</v>
      </c>
      <c r="H276" s="2" t="s">
        <v>436</v>
      </c>
      <c r="I276" s="12">
        <v>9343.5</v>
      </c>
      <c r="J276" s="3">
        <v>2</v>
      </c>
      <c r="K276" s="125">
        <v>14.5</v>
      </c>
      <c r="L276" s="125">
        <v>0.5</v>
      </c>
      <c r="M276" s="12">
        <v>7578.5</v>
      </c>
      <c r="N276" s="12">
        <v>1765</v>
      </c>
      <c r="O276" s="124">
        <v>0.18890137528763301</v>
      </c>
      <c r="P276" s="123">
        <v>522.65517241379303</v>
      </c>
      <c r="Q276" s="122">
        <v>445.79411764705901</v>
      </c>
      <c r="R276" s="122">
        <v>644.37931034482801</v>
      </c>
      <c r="S276" s="122">
        <v>549.61764705882399</v>
      </c>
      <c r="T276" s="2" t="s">
        <v>5469</v>
      </c>
      <c r="U276" s="5">
        <v>41</v>
      </c>
      <c r="V276" s="2">
        <v>2024</v>
      </c>
      <c r="W276" s="2" t="s">
        <v>5602</v>
      </c>
      <c r="X276" s="2"/>
    </row>
    <row r="277" spans="1:24" x14ac:dyDescent="0.25">
      <c r="A277" s="6">
        <v>1002040182</v>
      </c>
      <c r="B277" s="2" t="s">
        <v>3629</v>
      </c>
      <c r="C277" s="2" t="s">
        <v>5474</v>
      </c>
      <c r="D277" s="48">
        <v>45575</v>
      </c>
      <c r="E277" s="6">
        <v>2024</v>
      </c>
      <c r="F277" s="2" t="s">
        <v>8</v>
      </c>
      <c r="G277" s="2" t="s">
        <v>3890</v>
      </c>
      <c r="H277" s="2" t="s">
        <v>434</v>
      </c>
      <c r="I277" s="12">
        <v>22708.5</v>
      </c>
      <c r="J277" s="3">
        <v>1</v>
      </c>
      <c r="K277" s="3">
        <v>28</v>
      </c>
      <c r="L277" s="3">
        <v>0.5</v>
      </c>
      <c r="M277" s="12">
        <v>17526.5</v>
      </c>
      <c r="N277" s="12">
        <v>5182</v>
      </c>
      <c r="O277" s="124">
        <v>0.22819649030098901</v>
      </c>
      <c r="P277" s="123">
        <v>625.94642857142901</v>
      </c>
      <c r="Q277" s="122">
        <v>594.11864406779705</v>
      </c>
      <c r="R277" s="122">
        <v>811.017857142857</v>
      </c>
      <c r="S277" s="122">
        <v>769.77966101694904</v>
      </c>
      <c r="T277" s="2" t="s">
        <v>5469</v>
      </c>
      <c r="U277" s="5">
        <v>41</v>
      </c>
      <c r="V277" s="2">
        <v>2024</v>
      </c>
      <c r="W277" s="2" t="s">
        <v>5602</v>
      </c>
      <c r="X277" s="2"/>
    </row>
    <row r="278" spans="1:24" x14ac:dyDescent="0.25">
      <c r="A278" s="6">
        <v>1002042680</v>
      </c>
      <c r="B278" s="2" t="s">
        <v>3639</v>
      </c>
      <c r="C278" s="2" t="s">
        <v>5582</v>
      </c>
      <c r="D278" s="48">
        <v>45576</v>
      </c>
      <c r="E278" s="6">
        <v>2024</v>
      </c>
      <c r="F278" s="2" t="s">
        <v>4</v>
      </c>
      <c r="G278" s="2" t="s">
        <v>4499</v>
      </c>
      <c r="H278" s="2" t="s">
        <v>1431</v>
      </c>
      <c r="I278" s="12">
        <v>2578</v>
      </c>
      <c r="J278" s="125">
        <v>1.5</v>
      </c>
      <c r="K278" s="3">
        <v>33</v>
      </c>
      <c r="L278" s="3">
        <v>2</v>
      </c>
      <c r="M278" s="12">
        <v>1826.5</v>
      </c>
      <c r="N278" s="12">
        <v>751.5</v>
      </c>
      <c r="O278" s="126">
        <v>0.291505042668735</v>
      </c>
      <c r="P278" s="123">
        <v>55.348484848484901</v>
      </c>
      <c r="Q278" s="122">
        <v>50.041095890411</v>
      </c>
      <c r="R278" s="122">
        <v>78.121212121212096</v>
      </c>
      <c r="S278" s="122">
        <v>70.630136986301395</v>
      </c>
      <c r="T278" s="2" t="s">
        <v>5469</v>
      </c>
      <c r="U278" s="5">
        <v>41</v>
      </c>
      <c r="V278" s="2">
        <v>2024</v>
      </c>
      <c r="W278" s="2" t="s">
        <v>5602</v>
      </c>
      <c r="X278" s="2"/>
    </row>
    <row r="279" spans="1:24" x14ac:dyDescent="0.25">
      <c r="A279" s="6">
        <v>1002040183</v>
      </c>
      <c r="B279" s="2" t="s">
        <v>3629</v>
      </c>
      <c r="C279" s="2" t="s">
        <v>5474</v>
      </c>
      <c r="D279" s="48">
        <v>45576</v>
      </c>
      <c r="E279" s="6">
        <v>2024</v>
      </c>
      <c r="F279" s="2" t="s">
        <v>8</v>
      </c>
      <c r="G279" s="2" t="s">
        <v>3890</v>
      </c>
      <c r="H279" s="2" t="s">
        <v>433</v>
      </c>
      <c r="I279" s="12">
        <v>19683.5</v>
      </c>
      <c r="J279" s="3">
        <v>1</v>
      </c>
      <c r="K279" s="127">
        <v>21.75</v>
      </c>
      <c r="L279" s="3">
        <v>0.67</v>
      </c>
      <c r="M279" s="12">
        <v>16231.5</v>
      </c>
      <c r="N279" s="12">
        <v>3452</v>
      </c>
      <c r="O279" s="124">
        <v>0.17537531434958201</v>
      </c>
      <c r="P279" s="123">
        <v>746.27586206896603</v>
      </c>
      <c r="Q279" s="122">
        <v>693.06148590947896</v>
      </c>
      <c r="R279" s="122">
        <v>904.98850574712606</v>
      </c>
      <c r="S279" s="122">
        <v>840.456874466268</v>
      </c>
      <c r="T279" s="2" t="s">
        <v>5469</v>
      </c>
      <c r="U279" s="5">
        <v>41</v>
      </c>
      <c r="V279" s="2">
        <v>2024</v>
      </c>
      <c r="W279" s="2" t="s">
        <v>5602</v>
      </c>
      <c r="X279" s="2"/>
    </row>
    <row r="280" spans="1:24" x14ac:dyDescent="0.25">
      <c r="A280" s="6">
        <v>1002036819</v>
      </c>
      <c r="B280" s="2" t="s">
        <v>3629</v>
      </c>
      <c r="C280" s="2" t="s">
        <v>5474</v>
      </c>
      <c r="D280" s="48">
        <v>45576</v>
      </c>
      <c r="E280" s="6">
        <v>2024</v>
      </c>
      <c r="F280" s="2" t="s">
        <v>8</v>
      </c>
      <c r="G280" s="2" t="s">
        <v>3890</v>
      </c>
      <c r="H280" s="2" t="s">
        <v>432</v>
      </c>
      <c r="I280" s="12">
        <v>7609.5</v>
      </c>
      <c r="J280" s="125">
        <v>1.5</v>
      </c>
      <c r="K280" s="125">
        <v>5.5</v>
      </c>
      <c r="L280" s="3">
        <v>3</v>
      </c>
      <c r="M280" s="12">
        <v>6142.5</v>
      </c>
      <c r="N280" s="12">
        <v>1467</v>
      </c>
      <c r="O280" s="124">
        <v>0.192785334121821</v>
      </c>
      <c r="P280" s="123">
        <v>1116.8181818181799</v>
      </c>
      <c r="Q280" s="122">
        <v>614.25</v>
      </c>
      <c r="R280" s="122">
        <v>1383.54545454545</v>
      </c>
      <c r="S280" s="122">
        <v>760.95</v>
      </c>
      <c r="T280" s="2" t="s">
        <v>5469</v>
      </c>
      <c r="U280" s="5">
        <v>41</v>
      </c>
      <c r="V280" s="2">
        <v>2024</v>
      </c>
      <c r="W280" s="2" t="s">
        <v>5602</v>
      </c>
      <c r="X280" s="2"/>
    </row>
    <row r="281" spans="1:24" x14ac:dyDescent="0.25">
      <c r="A281" s="6">
        <v>1002040179</v>
      </c>
      <c r="B281" s="2" t="s">
        <v>3639</v>
      </c>
      <c r="C281" s="2" t="s">
        <v>5582</v>
      </c>
      <c r="D281" s="48">
        <v>45577</v>
      </c>
      <c r="E281" s="6">
        <v>2024</v>
      </c>
      <c r="F281" s="2" t="s">
        <v>8</v>
      </c>
      <c r="G281" s="2" t="s">
        <v>4056</v>
      </c>
      <c r="H281" s="2" t="s">
        <v>1430</v>
      </c>
      <c r="I281" s="12">
        <v>2282</v>
      </c>
      <c r="J281" s="125">
        <v>1.5</v>
      </c>
      <c r="K281" s="3">
        <v>11</v>
      </c>
      <c r="L281" s="3">
        <v>2</v>
      </c>
      <c r="M281" s="12">
        <v>1905.5</v>
      </c>
      <c r="N281" s="12">
        <v>376.5</v>
      </c>
      <c r="O281" s="124">
        <v>0.16498685363716001</v>
      </c>
      <c r="P281" s="123">
        <v>173.227272727273</v>
      </c>
      <c r="Q281" s="122">
        <v>131.413793103448</v>
      </c>
      <c r="R281" s="122">
        <v>207.45454545454501</v>
      </c>
      <c r="S281" s="122">
        <v>157.37931034482801</v>
      </c>
      <c r="T281" s="2" t="s">
        <v>5469</v>
      </c>
      <c r="U281" s="5">
        <v>41</v>
      </c>
      <c r="V281" s="2">
        <v>2024</v>
      </c>
      <c r="W281" s="2" t="s">
        <v>5602</v>
      </c>
      <c r="X281" s="2"/>
    </row>
    <row r="282" spans="1:24" x14ac:dyDescent="0.25">
      <c r="A282" s="6">
        <v>1002040973</v>
      </c>
      <c r="B282" s="2" t="s">
        <v>3629</v>
      </c>
      <c r="C282" s="2" t="s">
        <v>5545</v>
      </c>
      <c r="D282" s="48">
        <v>45578</v>
      </c>
      <c r="E282" s="6">
        <v>2024</v>
      </c>
      <c r="F282" s="2" t="s">
        <v>8</v>
      </c>
      <c r="G282" s="2" t="s">
        <v>4126</v>
      </c>
      <c r="H282" s="2" t="s">
        <v>431</v>
      </c>
      <c r="I282" s="12">
        <v>12175</v>
      </c>
      <c r="J282" s="125">
        <v>2</v>
      </c>
      <c r="K282" s="3">
        <v>26</v>
      </c>
      <c r="L282" s="3">
        <v>3</v>
      </c>
      <c r="M282" s="12">
        <v>7762.5</v>
      </c>
      <c r="N282" s="12">
        <v>4412.5</v>
      </c>
      <c r="O282" s="126">
        <v>0.36242299794661198</v>
      </c>
      <c r="P282" s="123">
        <v>298.55769230769198</v>
      </c>
      <c r="Q282" s="122">
        <v>250.40322580645201</v>
      </c>
      <c r="R282" s="122">
        <v>468.269230769231</v>
      </c>
      <c r="S282" s="122">
        <v>392.74193548387098</v>
      </c>
      <c r="T282" s="2" t="s">
        <v>5469</v>
      </c>
      <c r="U282" s="5">
        <v>41</v>
      </c>
      <c r="V282" s="2">
        <v>2024</v>
      </c>
      <c r="W282" s="2" t="s">
        <v>5602</v>
      </c>
      <c r="X282" s="2"/>
    </row>
    <row r="283" spans="1:24" x14ac:dyDescent="0.25">
      <c r="A283" s="6">
        <v>1002035875</v>
      </c>
      <c r="B283" s="2" t="s">
        <v>3639</v>
      </c>
      <c r="C283" s="2" t="s">
        <v>5545</v>
      </c>
      <c r="D283" s="48">
        <v>45580</v>
      </c>
      <c r="E283" s="6">
        <v>2024</v>
      </c>
      <c r="F283" s="2" t="s">
        <v>8</v>
      </c>
      <c r="G283" s="2" t="s">
        <v>3893</v>
      </c>
      <c r="H283" s="2" t="s">
        <v>1429</v>
      </c>
      <c r="I283" s="12">
        <v>838</v>
      </c>
      <c r="J283" s="125">
        <v>0.83</v>
      </c>
      <c r="K283" s="3">
        <v>11</v>
      </c>
      <c r="L283" s="125">
        <v>1.5</v>
      </c>
      <c r="M283" s="12">
        <v>440</v>
      </c>
      <c r="N283" s="12">
        <v>398</v>
      </c>
      <c r="O283" s="126">
        <v>0.47494033412887798</v>
      </c>
      <c r="P283" s="123">
        <v>40</v>
      </c>
      <c r="Q283" s="122">
        <v>33.008252063015803</v>
      </c>
      <c r="R283" s="122">
        <v>76.181818181818201</v>
      </c>
      <c r="S283" s="122">
        <v>62.865716429107302</v>
      </c>
      <c r="T283" s="2" t="s">
        <v>5469</v>
      </c>
      <c r="U283" s="5">
        <v>42</v>
      </c>
      <c r="V283" s="2">
        <v>2024</v>
      </c>
      <c r="W283" s="2" t="s">
        <v>5599</v>
      </c>
      <c r="X283" s="2"/>
    </row>
    <row r="284" spans="1:24" x14ac:dyDescent="0.25">
      <c r="A284" s="6">
        <v>1002040974</v>
      </c>
      <c r="B284" s="2" t="s">
        <v>3629</v>
      </c>
      <c r="C284" s="2" t="s">
        <v>5582</v>
      </c>
      <c r="D284" s="48">
        <v>45580</v>
      </c>
      <c r="E284" s="6">
        <v>2024</v>
      </c>
      <c r="F284" s="2" t="s">
        <v>8</v>
      </c>
      <c r="G284" s="2" t="s">
        <v>4304</v>
      </c>
      <c r="H284" s="2" t="s">
        <v>429</v>
      </c>
      <c r="I284" s="12">
        <v>31367</v>
      </c>
      <c r="J284" s="125">
        <v>1.5</v>
      </c>
      <c r="K284" s="3">
        <v>60</v>
      </c>
      <c r="L284" s="3">
        <v>3</v>
      </c>
      <c r="M284" s="12">
        <v>25271</v>
      </c>
      <c r="N284" s="12">
        <v>6096</v>
      </c>
      <c r="O284" s="124">
        <v>0.194344374661268</v>
      </c>
      <c r="P284" s="123">
        <v>421.183333333333</v>
      </c>
      <c r="Q284" s="122">
        <v>391.79844961240298</v>
      </c>
      <c r="R284" s="122">
        <v>522.78333333333296</v>
      </c>
      <c r="S284" s="122">
        <v>486.31007751938</v>
      </c>
      <c r="T284" s="2" t="s">
        <v>5469</v>
      </c>
      <c r="U284" s="5">
        <v>42</v>
      </c>
      <c r="V284" s="2">
        <v>2024</v>
      </c>
      <c r="W284" s="2" t="s">
        <v>5599</v>
      </c>
      <c r="X284" s="2"/>
    </row>
    <row r="285" spans="1:24" x14ac:dyDescent="0.25">
      <c r="A285" s="6">
        <v>2400006308</v>
      </c>
      <c r="B285" s="2" t="s">
        <v>3639</v>
      </c>
      <c r="C285" s="2" t="s">
        <v>5474</v>
      </c>
      <c r="D285" s="48">
        <v>45581</v>
      </c>
      <c r="E285" s="6">
        <v>2024</v>
      </c>
      <c r="F285" s="2" t="s">
        <v>4</v>
      </c>
      <c r="G285" s="2" t="s">
        <v>4013</v>
      </c>
      <c r="H285" s="2" t="s">
        <v>1441</v>
      </c>
      <c r="I285" s="12">
        <v>345.5</v>
      </c>
      <c r="J285" s="125">
        <v>0.42</v>
      </c>
      <c r="K285" s="3">
        <v>1</v>
      </c>
      <c r="L285" s="3">
        <v>0.5</v>
      </c>
      <c r="M285" s="12">
        <v>275.5</v>
      </c>
      <c r="N285" s="12">
        <v>70</v>
      </c>
      <c r="O285" s="124">
        <v>0.20260492040521</v>
      </c>
      <c r="P285" s="123">
        <v>275.5</v>
      </c>
      <c r="Q285" s="122">
        <v>143.489583333333</v>
      </c>
      <c r="R285" s="122">
        <v>345.5</v>
      </c>
      <c r="S285" s="122">
        <v>179.947916666667</v>
      </c>
      <c r="T285" s="2" t="s">
        <v>5469</v>
      </c>
      <c r="U285" s="5">
        <v>42</v>
      </c>
      <c r="V285" s="2">
        <v>2024</v>
      </c>
      <c r="W285" s="2" t="s">
        <v>5599</v>
      </c>
      <c r="X285" s="2"/>
    </row>
    <row r="286" spans="1:24" x14ac:dyDescent="0.25">
      <c r="A286" s="6">
        <v>1002036491</v>
      </c>
      <c r="B286" s="2" t="s">
        <v>3629</v>
      </c>
      <c r="C286" s="2" t="s">
        <v>5474</v>
      </c>
      <c r="D286" s="48">
        <v>45581</v>
      </c>
      <c r="E286" s="6">
        <v>2024</v>
      </c>
      <c r="F286" s="2" t="s">
        <v>8</v>
      </c>
      <c r="G286" s="2" t="s">
        <v>4077</v>
      </c>
      <c r="H286" s="2" t="s">
        <v>428</v>
      </c>
      <c r="I286" s="12">
        <v>5575.5</v>
      </c>
      <c r="J286" s="125">
        <v>1</v>
      </c>
      <c r="K286" s="125">
        <v>13.5</v>
      </c>
      <c r="L286" s="3">
        <v>2.5</v>
      </c>
      <c r="M286" s="12">
        <v>4342.5</v>
      </c>
      <c r="N286" s="12">
        <v>1233</v>
      </c>
      <c r="O286" s="124">
        <v>0.221146085552865</v>
      </c>
      <c r="P286" s="123">
        <v>321.66666666666703</v>
      </c>
      <c r="Q286" s="122">
        <v>255.441176470588</v>
      </c>
      <c r="R286" s="122">
        <v>413</v>
      </c>
      <c r="S286" s="122">
        <v>327.97058823529397</v>
      </c>
      <c r="T286" s="2" t="s">
        <v>5469</v>
      </c>
      <c r="U286" s="5">
        <v>42</v>
      </c>
      <c r="V286" s="2">
        <v>2024</v>
      </c>
      <c r="W286" s="2" t="s">
        <v>5599</v>
      </c>
      <c r="X286" s="2"/>
    </row>
    <row r="287" spans="1:24" x14ac:dyDescent="0.25">
      <c r="A287" s="6">
        <v>1002044551</v>
      </c>
      <c r="B287" s="2" t="s">
        <v>3639</v>
      </c>
      <c r="C287" s="2" t="s">
        <v>5545</v>
      </c>
      <c r="D287" s="48">
        <v>45582</v>
      </c>
      <c r="E287" s="6">
        <v>2024</v>
      </c>
      <c r="F287" s="2" t="s">
        <v>8</v>
      </c>
      <c r="G287" s="2" t="s">
        <v>4505</v>
      </c>
      <c r="H287" s="2" t="s">
        <v>1427</v>
      </c>
      <c r="I287" s="12">
        <v>1480</v>
      </c>
      <c r="J287" s="125">
        <v>0.5</v>
      </c>
      <c r="K287" s="127">
        <v>10.5</v>
      </c>
      <c r="L287" s="3">
        <v>0.5</v>
      </c>
      <c r="M287" s="12">
        <v>1249.5</v>
      </c>
      <c r="N287" s="12">
        <v>230.5</v>
      </c>
      <c r="O287" s="124">
        <v>0.15574324324324301</v>
      </c>
      <c r="P287" s="123">
        <v>119</v>
      </c>
      <c r="Q287" s="122">
        <v>108.652173913043</v>
      </c>
      <c r="R287" s="122">
        <v>140.95238095238099</v>
      </c>
      <c r="S287" s="122">
        <v>128.695652173913</v>
      </c>
      <c r="T287" s="2" t="s">
        <v>5469</v>
      </c>
      <c r="U287" s="5">
        <v>42</v>
      </c>
      <c r="V287" s="2">
        <v>2024</v>
      </c>
      <c r="W287" s="2" t="s">
        <v>5599</v>
      </c>
      <c r="X287" s="2"/>
    </row>
    <row r="288" spans="1:24" x14ac:dyDescent="0.25">
      <c r="A288" s="6">
        <v>2400006304</v>
      </c>
      <c r="B288" s="2" t="s">
        <v>3863</v>
      </c>
      <c r="C288" s="2" t="s">
        <v>5474</v>
      </c>
      <c r="D288" s="48">
        <v>45582</v>
      </c>
      <c r="E288" s="6">
        <v>2024</v>
      </c>
      <c r="F288" s="2" t="s">
        <v>8</v>
      </c>
      <c r="G288" s="2" t="s">
        <v>3930</v>
      </c>
      <c r="H288" s="2" t="s">
        <v>5601</v>
      </c>
      <c r="I288" s="12">
        <v>752.5</v>
      </c>
      <c r="J288" s="125">
        <v>0.5</v>
      </c>
      <c r="K288" s="3">
        <v>1</v>
      </c>
      <c r="L288" s="3">
        <v>0.5</v>
      </c>
      <c r="M288" s="12">
        <v>523.5</v>
      </c>
      <c r="N288" s="12">
        <v>229</v>
      </c>
      <c r="O288" s="126">
        <v>0.30431893687707601</v>
      </c>
      <c r="P288" s="123">
        <v>523.5</v>
      </c>
      <c r="Q288" s="122">
        <v>261.75</v>
      </c>
      <c r="R288" s="122">
        <v>752.5</v>
      </c>
      <c r="S288" s="122">
        <v>376.25</v>
      </c>
      <c r="T288" s="2" t="s">
        <v>5469</v>
      </c>
      <c r="U288" s="5">
        <v>42</v>
      </c>
      <c r="V288" s="2">
        <v>2024</v>
      </c>
      <c r="W288" s="2" t="s">
        <v>5599</v>
      </c>
      <c r="X288" s="2"/>
    </row>
    <row r="289" spans="1:24" x14ac:dyDescent="0.25">
      <c r="A289" s="6">
        <v>2400006303</v>
      </c>
      <c r="B289" s="2" t="s">
        <v>3863</v>
      </c>
      <c r="C289" s="2" t="s">
        <v>5474</v>
      </c>
      <c r="D289" s="48">
        <v>45582</v>
      </c>
      <c r="E289" s="6">
        <v>2024</v>
      </c>
      <c r="F289" s="2" t="s">
        <v>8</v>
      </c>
      <c r="G289" s="2" t="s">
        <v>3930</v>
      </c>
      <c r="H289" s="2" t="s">
        <v>5600</v>
      </c>
      <c r="I289" s="12">
        <v>4836.5</v>
      </c>
      <c r="J289" s="125">
        <v>0.5</v>
      </c>
      <c r="K289" s="3">
        <v>6</v>
      </c>
      <c r="L289" s="3">
        <v>0.5</v>
      </c>
      <c r="M289" s="12">
        <v>3303.5</v>
      </c>
      <c r="N289" s="12">
        <v>1533</v>
      </c>
      <c r="O289" s="126">
        <v>0.31696474723457002</v>
      </c>
      <c r="P289" s="123">
        <v>550.58333333333303</v>
      </c>
      <c r="Q289" s="122">
        <v>471.92857142857099</v>
      </c>
      <c r="R289" s="122">
        <v>806.08333333333303</v>
      </c>
      <c r="S289" s="122">
        <v>690.92857142857201</v>
      </c>
      <c r="T289" s="2" t="s">
        <v>5469</v>
      </c>
      <c r="U289" s="5">
        <v>42</v>
      </c>
      <c r="V289" s="2">
        <v>2024</v>
      </c>
      <c r="W289" s="2" t="s">
        <v>5599</v>
      </c>
      <c r="X289" s="2"/>
    </row>
    <row r="290" spans="1:24" x14ac:dyDescent="0.25">
      <c r="A290" s="6">
        <v>1002043946</v>
      </c>
      <c r="B290" s="2" t="s">
        <v>3629</v>
      </c>
      <c r="C290" s="2" t="s">
        <v>5545</v>
      </c>
      <c r="D290" s="48">
        <v>45583</v>
      </c>
      <c r="E290" s="6">
        <v>2024</v>
      </c>
      <c r="F290" s="2" t="s">
        <v>8</v>
      </c>
      <c r="G290" s="2" t="s">
        <v>3878</v>
      </c>
      <c r="H290" s="2" t="s">
        <v>427</v>
      </c>
      <c r="I290" s="12">
        <v>29752.5</v>
      </c>
      <c r="J290" s="125">
        <v>2</v>
      </c>
      <c r="K290" s="125">
        <v>33.5</v>
      </c>
      <c r="L290" s="3">
        <v>0.25</v>
      </c>
      <c r="M290" s="12">
        <v>24872.5</v>
      </c>
      <c r="N290" s="12">
        <v>4880</v>
      </c>
      <c r="O290" s="124">
        <v>0.16401983026636399</v>
      </c>
      <c r="P290" s="123">
        <v>742.46268656716404</v>
      </c>
      <c r="Q290" s="122">
        <v>695.73426573426605</v>
      </c>
      <c r="R290" s="122">
        <v>888.13432835820902</v>
      </c>
      <c r="S290" s="122">
        <v>832.23776223776201</v>
      </c>
      <c r="T290" s="2" t="s">
        <v>5469</v>
      </c>
      <c r="U290" s="5">
        <v>42</v>
      </c>
      <c r="V290" s="2">
        <v>2024</v>
      </c>
      <c r="W290" s="2" t="s">
        <v>5599</v>
      </c>
      <c r="X290" s="2"/>
    </row>
    <row r="291" spans="1:24" x14ac:dyDescent="0.25">
      <c r="A291" s="6">
        <v>1002043947</v>
      </c>
      <c r="B291" s="2" t="s">
        <v>3629</v>
      </c>
      <c r="C291" s="2" t="s">
        <v>5474</v>
      </c>
      <c r="D291" s="48">
        <v>45584</v>
      </c>
      <c r="E291" s="6">
        <v>2024</v>
      </c>
      <c r="F291" s="2" t="s">
        <v>8</v>
      </c>
      <c r="G291" s="2" t="s">
        <v>3878</v>
      </c>
      <c r="H291" s="2" t="s">
        <v>426</v>
      </c>
      <c r="I291" s="12">
        <v>21358</v>
      </c>
      <c r="J291" s="125">
        <v>1</v>
      </c>
      <c r="K291" s="125">
        <v>26.5</v>
      </c>
      <c r="L291" s="3">
        <v>2</v>
      </c>
      <c r="M291" s="12">
        <v>16730.5</v>
      </c>
      <c r="N291" s="12">
        <v>4627.5</v>
      </c>
      <c r="O291" s="124">
        <v>0.216663545275775</v>
      </c>
      <c r="P291" s="123">
        <v>631.33962264150898</v>
      </c>
      <c r="Q291" s="122">
        <v>567.13559322033905</v>
      </c>
      <c r="R291" s="122">
        <v>805.96226415094304</v>
      </c>
      <c r="S291" s="122">
        <v>724</v>
      </c>
      <c r="T291" s="2" t="s">
        <v>5469</v>
      </c>
      <c r="U291" s="5">
        <v>42</v>
      </c>
      <c r="V291" s="2">
        <v>2024</v>
      </c>
      <c r="W291" s="2" t="s">
        <v>5599</v>
      </c>
      <c r="X291" s="2"/>
    </row>
    <row r="292" spans="1:24" x14ac:dyDescent="0.25">
      <c r="A292" s="6">
        <v>1002043951</v>
      </c>
      <c r="B292" s="2" t="s">
        <v>3629</v>
      </c>
      <c r="C292" s="2" t="s">
        <v>5582</v>
      </c>
      <c r="D292" s="48">
        <v>45584</v>
      </c>
      <c r="E292" s="6">
        <v>2024</v>
      </c>
      <c r="F292" s="2" t="s">
        <v>8</v>
      </c>
      <c r="G292" s="2" t="s">
        <v>4103</v>
      </c>
      <c r="H292" s="2" t="s">
        <v>425</v>
      </c>
      <c r="I292" s="12">
        <v>12800</v>
      </c>
      <c r="J292" s="125">
        <v>1.5</v>
      </c>
      <c r="K292" s="125">
        <v>11</v>
      </c>
      <c r="L292" s="3">
        <v>3</v>
      </c>
      <c r="M292" s="12">
        <v>10454.5</v>
      </c>
      <c r="N292" s="12">
        <v>2345.5</v>
      </c>
      <c r="O292" s="124">
        <v>0.18324218749999999</v>
      </c>
      <c r="P292" s="123">
        <v>950.40909090909099</v>
      </c>
      <c r="Q292" s="122">
        <v>674.48387096774195</v>
      </c>
      <c r="R292" s="122">
        <v>1163.6363636363601</v>
      </c>
      <c r="S292" s="122">
        <v>825.80645161290295</v>
      </c>
      <c r="T292" s="2" t="s">
        <v>5469</v>
      </c>
      <c r="U292" s="5">
        <v>42</v>
      </c>
      <c r="V292" s="2">
        <v>2024</v>
      </c>
      <c r="W292" s="2" t="s">
        <v>5599</v>
      </c>
      <c r="X292" s="2"/>
    </row>
    <row r="293" spans="1:24" x14ac:dyDescent="0.25">
      <c r="A293" s="6">
        <v>1002035876</v>
      </c>
      <c r="B293" s="2" t="s">
        <v>3639</v>
      </c>
      <c r="C293" s="2" t="s">
        <v>5474</v>
      </c>
      <c r="D293" s="48">
        <v>45586</v>
      </c>
      <c r="E293" s="6">
        <v>2024</v>
      </c>
      <c r="F293" s="2" t="s">
        <v>8</v>
      </c>
      <c r="G293" s="2" t="s">
        <v>3965</v>
      </c>
      <c r="H293" s="2" t="s">
        <v>1426</v>
      </c>
      <c r="I293" s="12">
        <v>306</v>
      </c>
      <c r="J293" s="125">
        <v>0.83</v>
      </c>
      <c r="K293" s="125">
        <v>2</v>
      </c>
      <c r="L293" s="3">
        <v>1.5</v>
      </c>
      <c r="M293" s="12">
        <v>241.5</v>
      </c>
      <c r="N293" s="12">
        <v>64.5</v>
      </c>
      <c r="O293" s="124">
        <v>0.21078431372549</v>
      </c>
      <c r="P293" s="123">
        <v>120.75</v>
      </c>
      <c r="Q293" s="122">
        <v>55.773672055427298</v>
      </c>
      <c r="R293" s="122">
        <v>153</v>
      </c>
      <c r="S293" s="122">
        <v>70.669745958429601</v>
      </c>
      <c r="T293" s="2" t="s">
        <v>5469</v>
      </c>
      <c r="U293" s="5">
        <v>43</v>
      </c>
      <c r="V293" s="2">
        <v>2024</v>
      </c>
      <c r="W293" s="2" t="s">
        <v>5598</v>
      </c>
      <c r="X293" s="2"/>
    </row>
    <row r="294" spans="1:24" x14ac:dyDescent="0.25">
      <c r="A294" s="6">
        <v>1002035876</v>
      </c>
      <c r="B294" s="2" t="s">
        <v>3639</v>
      </c>
      <c r="C294" s="2" t="s">
        <v>5474</v>
      </c>
      <c r="D294" s="48">
        <v>45586</v>
      </c>
      <c r="E294" s="6">
        <v>2024</v>
      </c>
      <c r="F294" s="2" t="s">
        <v>8</v>
      </c>
      <c r="G294" s="2" t="s">
        <v>3965</v>
      </c>
      <c r="H294" s="2" t="s">
        <v>1426</v>
      </c>
      <c r="I294" s="12">
        <v>306</v>
      </c>
      <c r="J294" s="125">
        <v>0.83</v>
      </c>
      <c r="K294" s="125">
        <v>2</v>
      </c>
      <c r="L294" s="125">
        <v>1.5</v>
      </c>
      <c r="M294" s="12">
        <v>241.5</v>
      </c>
      <c r="N294" s="12">
        <v>64.5</v>
      </c>
      <c r="O294" s="124">
        <v>0.21078431372549</v>
      </c>
      <c r="P294" s="123">
        <v>120.75</v>
      </c>
      <c r="Q294" s="122">
        <v>55.773672055427298</v>
      </c>
      <c r="R294" s="122">
        <v>153</v>
      </c>
      <c r="S294" s="122">
        <v>70.669745958429601</v>
      </c>
      <c r="T294" s="2" t="s">
        <v>5469</v>
      </c>
      <c r="U294" s="5">
        <v>43</v>
      </c>
      <c r="V294" s="2">
        <v>2024</v>
      </c>
      <c r="W294" s="2" t="s">
        <v>5598</v>
      </c>
      <c r="X294" s="2"/>
    </row>
    <row r="295" spans="1:24" x14ac:dyDescent="0.25">
      <c r="A295" s="6">
        <v>1002035876</v>
      </c>
      <c r="B295" s="2" t="s">
        <v>3639</v>
      </c>
      <c r="C295" s="2" t="s">
        <v>5474</v>
      </c>
      <c r="D295" s="48">
        <v>45586</v>
      </c>
      <c r="E295" s="6">
        <v>2024</v>
      </c>
      <c r="F295" s="2" t="s">
        <v>8</v>
      </c>
      <c r="G295" s="2" t="s">
        <v>3965</v>
      </c>
      <c r="H295" s="2" t="s">
        <v>1426</v>
      </c>
      <c r="I295" s="12">
        <v>306</v>
      </c>
      <c r="J295" s="125">
        <v>0.83</v>
      </c>
      <c r="K295" s="125">
        <v>2</v>
      </c>
      <c r="L295" s="125">
        <v>1.5</v>
      </c>
      <c r="M295" s="12">
        <v>241.5</v>
      </c>
      <c r="N295" s="12">
        <v>64.5</v>
      </c>
      <c r="O295" s="124">
        <v>0.21078431372549</v>
      </c>
      <c r="P295" s="123">
        <v>120.75</v>
      </c>
      <c r="Q295" s="122">
        <v>55.773672055427298</v>
      </c>
      <c r="R295" s="122">
        <v>153</v>
      </c>
      <c r="S295" s="122">
        <v>70.669745958429601</v>
      </c>
      <c r="T295" s="2" t="s">
        <v>5469</v>
      </c>
      <c r="U295" s="5">
        <v>43</v>
      </c>
      <c r="V295" s="2">
        <v>2024</v>
      </c>
      <c r="W295" s="2" t="s">
        <v>5598</v>
      </c>
      <c r="X295" s="2"/>
    </row>
    <row r="296" spans="1:24" x14ac:dyDescent="0.25">
      <c r="A296" s="6">
        <v>2400006305</v>
      </c>
      <c r="B296" s="2" t="s">
        <v>3863</v>
      </c>
      <c r="C296" s="2" t="s">
        <v>5582</v>
      </c>
      <c r="D296" s="48">
        <v>45586</v>
      </c>
      <c r="E296" s="6">
        <v>2024</v>
      </c>
      <c r="F296" s="2" t="s">
        <v>8</v>
      </c>
      <c r="G296" s="2" t="s">
        <v>4592</v>
      </c>
      <c r="H296" s="2" t="s">
        <v>450</v>
      </c>
      <c r="I296" s="12">
        <v>11600</v>
      </c>
      <c r="J296" s="125">
        <v>1.5</v>
      </c>
      <c r="K296" s="125">
        <v>13.5</v>
      </c>
      <c r="L296" s="125">
        <v>1.5</v>
      </c>
      <c r="M296" s="12">
        <v>10832</v>
      </c>
      <c r="N296" s="12">
        <v>768</v>
      </c>
      <c r="O296" s="124">
        <v>6.6206896551724098E-2</v>
      </c>
      <c r="P296" s="123">
        <v>802.37037037036998</v>
      </c>
      <c r="Q296" s="122">
        <v>656.48484848484895</v>
      </c>
      <c r="R296" s="122">
        <v>859.25925925925901</v>
      </c>
      <c r="S296" s="122">
        <v>703.030303030303</v>
      </c>
      <c r="T296" s="2" t="s">
        <v>5469</v>
      </c>
      <c r="U296" s="5">
        <v>43</v>
      </c>
      <c r="V296" s="2">
        <v>2024</v>
      </c>
      <c r="W296" s="2" t="s">
        <v>5598</v>
      </c>
      <c r="X296" s="2" t="s">
        <v>3630</v>
      </c>
    </row>
    <row r="297" spans="1:24" x14ac:dyDescent="0.25">
      <c r="A297" s="6">
        <v>1002044373</v>
      </c>
      <c r="B297" s="2" t="s">
        <v>3639</v>
      </c>
      <c r="C297" s="2" t="s">
        <v>5545</v>
      </c>
      <c r="D297" s="48">
        <v>45587</v>
      </c>
      <c r="E297" s="6">
        <v>2024</v>
      </c>
      <c r="F297" s="2" t="s">
        <v>8</v>
      </c>
      <c r="G297" s="2" t="s">
        <v>4556</v>
      </c>
      <c r="H297" s="2" t="s">
        <v>1425</v>
      </c>
      <c r="I297" s="12">
        <v>278</v>
      </c>
      <c r="J297" s="125">
        <v>0.5</v>
      </c>
      <c r="K297" s="125">
        <v>3</v>
      </c>
      <c r="L297" s="125">
        <v>1.5</v>
      </c>
      <c r="M297" s="12">
        <v>226</v>
      </c>
      <c r="N297" s="12">
        <v>52</v>
      </c>
      <c r="O297" s="124">
        <v>0.18705035971223</v>
      </c>
      <c r="P297" s="123">
        <v>75.3333333333333</v>
      </c>
      <c r="Q297" s="122">
        <v>45.2</v>
      </c>
      <c r="R297" s="122">
        <v>92.6666666666667</v>
      </c>
      <c r="S297" s="122">
        <v>55.6</v>
      </c>
      <c r="T297" s="2" t="s">
        <v>5469</v>
      </c>
      <c r="U297" s="5">
        <v>43</v>
      </c>
      <c r="V297" s="2">
        <v>2024</v>
      </c>
      <c r="W297" s="2" t="s">
        <v>5598</v>
      </c>
      <c r="X297" s="2"/>
    </row>
    <row r="298" spans="1:24" x14ac:dyDescent="0.25">
      <c r="A298" s="6">
        <v>2400006231</v>
      </c>
      <c r="B298" s="2" t="s">
        <v>3863</v>
      </c>
      <c r="C298" s="2" t="s">
        <v>5582</v>
      </c>
      <c r="D298" s="48">
        <v>45587</v>
      </c>
      <c r="E298" s="6">
        <v>2024</v>
      </c>
      <c r="F298" s="2" t="s">
        <v>8</v>
      </c>
      <c r="G298" s="2" t="s">
        <v>3882</v>
      </c>
      <c r="H298" s="2" t="s">
        <v>449</v>
      </c>
      <c r="I298" s="12">
        <v>6493.5</v>
      </c>
      <c r="J298" s="3">
        <v>0.5</v>
      </c>
      <c r="K298" s="127">
        <v>9.75</v>
      </c>
      <c r="L298" s="3">
        <v>0.5</v>
      </c>
      <c r="M298" s="12">
        <v>6121</v>
      </c>
      <c r="N298" s="12">
        <v>372.5</v>
      </c>
      <c r="O298" s="124">
        <v>5.7365057365057398E-2</v>
      </c>
      <c r="P298" s="123">
        <v>627.79487179487205</v>
      </c>
      <c r="Q298" s="122">
        <v>569.39534883720899</v>
      </c>
      <c r="R298" s="122">
        <v>666</v>
      </c>
      <c r="S298" s="122">
        <v>604.04651162790697</v>
      </c>
      <c r="T298" s="2" t="s">
        <v>5469</v>
      </c>
      <c r="U298" s="5">
        <v>43</v>
      </c>
      <c r="V298" s="2">
        <v>2024</v>
      </c>
      <c r="W298" s="2" t="s">
        <v>5598</v>
      </c>
      <c r="X298" s="2" t="s">
        <v>3733</v>
      </c>
    </row>
    <row r="299" spans="1:24" x14ac:dyDescent="0.25">
      <c r="A299" s="6">
        <v>2400006232</v>
      </c>
      <c r="B299" s="2" t="s">
        <v>3863</v>
      </c>
      <c r="C299" s="2" t="s">
        <v>5474</v>
      </c>
      <c r="D299" s="48">
        <v>45588</v>
      </c>
      <c r="E299" s="6">
        <v>2024</v>
      </c>
      <c r="F299" s="2" t="s">
        <v>8</v>
      </c>
      <c r="G299" s="2" t="s">
        <v>4544</v>
      </c>
      <c r="H299" s="2" t="s">
        <v>1437</v>
      </c>
      <c r="I299" s="12">
        <v>198</v>
      </c>
      <c r="J299" s="3">
        <v>0.42</v>
      </c>
      <c r="K299" s="3">
        <v>2</v>
      </c>
      <c r="L299" s="3">
        <v>0.83</v>
      </c>
      <c r="M299" s="12">
        <v>147</v>
      </c>
      <c r="N299" s="12">
        <v>51</v>
      </c>
      <c r="O299" s="126">
        <v>0.25757575757575801</v>
      </c>
      <c r="P299" s="123">
        <v>73.5</v>
      </c>
      <c r="Q299" s="122">
        <v>45.230769230769198</v>
      </c>
      <c r="R299" s="122">
        <v>99</v>
      </c>
      <c r="S299" s="122">
        <v>60.923076923076898</v>
      </c>
      <c r="T299" s="2" t="s">
        <v>5469</v>
      </c>
      <c r="U299" s="5">
        <v>43</v>
      </c>
      <c r="V299" s="2">
        <v>2024</v>
      </c>
      <c r="W299" s="2" t="s">
        <v>5598</v>
      </c>
      <c r="X299" s="2"/>
    </row>
    <row r="300" spans="1:24" x14ac:dyDescent="0.25">
      <c r="A300" s="6">
        <v>2400006232</v>
      </c>
      <c r="B300" s="2" t="s">
        <v>3863</v>
      </c>
      <c r="C300" s="2" t="s">
        <v>5474</v>
      </c>
      <c r="D300" s="48">
        <v>45588</v>
      </c>
      <c r="E300" s="6">
        <v>2024</v>
      </c>
      <c r="F300" s="2" t="s">
        <v>8</v>
      </c>
      <c r="G300" s="2" t="s">
        <v>4544</v>
      </c>
      <c r="H300" s="2" t="s">
        <v>1437</v>
      </c>
      <c r="I300" s="12">
        <v>199.5</v>
      </c>
      <c r="J300" s="3">
        <v>0.42</v>
      </c>
      <c r="K300" s="3">
        <v>2</v>
      </c>
      <c r="L300" s="3">
        <v>0.83</v>
      </c>
      <c r="M300" s="12">
        <v>147</v>
      </c>
      <c r="N300" s="12">
        <v>52.5</v>
      </c>
      <c r="O300" s="126">
        <v>0.26315789473684198</v>
      </c>
      <c r="P300" s="123">
        <v>73.5</v>
      </c>
      <c r="Q300" s="122">
        <v>45.230769230769198</v>
      </c>
      <c r="R300" s="122">
        <v>99.75</v>
      </c>
      <c r="S300" s="122">
        <v>61.384615384615401</v>
      </c>
      <c r="T300" s="2" t="s">
        <v>5469</v>
      </c>
      <c r="U300" s="5">
        <v>43</v>
      </c>
      <c r="V300" s="2">
        <v>2024</v>
      </c>
      <c r="W300" s="2" t="s">
        <v>5598</v>
      </c>
      <c r="X300" s="2" t="s">
        <v>923</v>
      </c>
    </row>
    <row r="301" spans="1:24" x14ac:dyDescent="0.25">
      <c r="A301" s="6">
        <v>1002035882</v>
      </c>
      <c r="B301" s="2" t="s">
        <v>3629</v>
      </c>
      <c r="C301" s="2" t="s">
        <v>5474</v>
      </c>
      <c r="D301" s="48">
        <v>45588</v>
      </c>
      <c r="E301" s="6">
        <v>2024</v>
      </c>
      <c r="F301" s="2" t="s">
        <v>8</v>
      </c>
      <c r="G301" s="2" t="s">
        <v>3848</v>
      </c>
      <c r="H301" s="2" t="s">
        <v>424</v>
      </c>
      <c r="I301" s="12">
        <v>31728.5</v>
      </c>
      <c r="J301" s="3">
        <v>1</v>
      </c>
      <c r="K301" s="125">
        <v>56.5</v>
      </c>
      <c r="L301" s="3">
        <v>3</v>
      </c>
      <c r="M301" s="12">
        <v>24577.5</v>
      </c>
      <c r="N301" s="12">
        <v>7151</v>
      </c>
      <c r="O301" s="124">
        <v>0.22538096663882601</v>
      </c>
      <c r="P301" s="123">
        <v>435</v>
      </c>
      <c r="Q301" s="122">
        <v>406.23966942148797</v>
      </c>
      <c r="R301" s="122">
        <v>561.56637168141594</v>
      </c>
      <c r="S301" s="122">
        <v>524.43801652892603</v>
      </c>
      <c r="T301" s="2" t="s">
        <v>5469</v>
      </c>
      <c r="U301" s="5">
        <v>43</v>
      </c>
      <c r="V301" s="2">
        <v>2024</v>
      </c>
      <c r="W301" s="2" t="s">
        <v>5598</v>
      </c>
      <c r="X301" s="2"/>
    </row>
    <row r="302" spans="1:24" x14ac:dyDescent="0.25">
      <c r="A302" s="6">
        <v>1002033329</v>
      </c>
      <c r="B302" s="2" t="s">
        <v>3629</v>
      </c>
      <c r="C302" s="2" t="s">
        <v>5545</v>
      </c>
      <c r="D302" s="48">
        <v>45588</v>
      </c>
      <c r="E302" s="6">
        <v>2024</v>
      </c>
      <c r="F302" s="2" t="s">
        <v>8</v>
      </c>
      <c r="G302" s="2" t="s">
        <v>4498</v>
      </c>
      <c r="H302" s="2" t="s">
        <v>423</v>
      </c>
      <c r="I302" s="12">
        <v>7599</v>
      </c>
      <c r="J302" s="3">
        <v>0.5</v>
      </c>
      <c r="K302" s="3">
        <v>9</v>
      </c>
      <c r="L302" s="3">
        <v>0.25</v>
      </c>
      <c r="M302" s="12">
        <v>5146.5</v>
      </c>
      <c r="N302" s="12">
        <v>2452.5</v>
      </c>
      <c r="O302" s="126">
        <v>0.322739834188709</v>
      </c>
      <c r="P302" s="123">
        <v>571.83333333333303</v>
      </c>
      <c r="Q302" s="122">
        <v>527.84615384615404</v>
      </c>
      <c r="R302" s="122">
        <v>844.33333333333303</v>
      </c>
      <c r="S302" s="122">
        <v>779.38461538461502</v>
      </c>
      <c r="T302" s="2" t="s">
        <v>5469</v>
      </c>
      <c r="U302" s="5">
        <v>43</v>
      </c>
      <c r="V302" s="2">
        <v>2024</v>
      </c>
      <c r="W302" s="2" t="s">
        <v>5598</v>
      </c>
      <c r="X302" s="2"/>
    </row>
    <row r="303" spans="1:24" x14ac:dyDescent="0.25">
      <c r="A303" s="6">
        <v>1002045030</v>
      </c>
      <c r="B303" s="2" t="s">
        <v>3639</v>
      </c>
      <c r="C303" s="2" t="s">
        <v>5582</v>
      </c>
      <c r="D303" s="48">
        <v>45589</v>
      </c>
      <c r="E303" s="6">
        <v>2024</v>
      </c>
      <c r="F303" s="2" t="s">
        <v>8</v>
      </c>
      <c r="G303" s="2" t="s">
        <v>3884</v>
      </c>
      <c r="H303" s="2" t="s">
        <v>1419</v>
      </c>
      <c r="I303" s="12">
        <v>3930</v>
      </c>
      <c r="J303" s="125">
        <v>1.5</v>
      </c>
      <c r="K303" s="125">
        <v>59.5</v>
      </c>
      <c r="L303" s="125">
        <v>1.5</v>
      </c>
      <c r="M303" s="12">
        <v>3151</v>
      </c>
      <c r="N303" s="12">
        <v>779</v>
      </c>
      <c r="O303" s="124">
        <v>0.19821882951653899</v>
      </c>
      <c r="P303" s="123">
        <v>52.9579831932773</v>
      </c>
      <c r="Q303" s="122">
        <v>50.415999999999997</v>
      </c>
      <c r="R303" s="122">
        <v>66.050420168067205</v>
      </c>
      <c r="S303" s="122">
        <v>62.88</v>
      </c>
      <c r="T303" s="2" t="s">
        <v>5469</v>
      </c>
      <c r="U303" s="5">
        <v>43</v>
      </c>
      <c r="V303" s="2">
        <v>2024</v>
      </c>
      <c r="W303" s="2" t="s">
        <v>5598</v>
      </c>
      <c r="X303" s="2"/>
    </row>
    <row r="304" spans="1:24" x14ac:dyDescent="0.25">
      <c r="A304" s="6">
        <v>1002044549</v>
      </c>
      <c r="B304" s="2" t="s">
        <v>3629</v>
      </c>
      <c r="C304" s="2" t="s">
        <v>5474</v>
      </c>
      <c r="D304" s="48">
        <v>45589</v>
      </c>
      <c r="E304" s="6">
        <v>2024</v>
      </c>
      <c r="F304" s="2" t="s">
        <v>8</v>
      </c>
      <c r="G304" s="2" t="s">
        <v>4498</v>
      </c>
      <c r="H304" s="2" t="s">
        <v>421</v>
      </c>
      <c r="I304" s="12">
        <v>4012</v>
      </c>
      <c r="J304" s="3">
        <v>1</v>
      </c>
      <c r="K304" s="127">
        <v>9.17</v>
      </c>
      <c r="L304" s="3">
        <v>1.5</v>
      </c>
      <c r="M304" s="12">
        <v>2707</v>
      </c>
      <c r="N304" s="12">
        <v>1305</v>
      </c>
      <c r="O304" s="126">
        <v>0.32527417746759701</v>
      </c>
      <c r="P304" s="123">
        <v>295.20174482006502</v>
      </c>
      <c r="Q304" s="122">
        <v>231.962296486718</v>
      </c>
      <c r="R304" s="122">
        <v>437.51363140676102</v>
      </c>
      <c r="S304" s="122">
        <v>343.78748928877502</v>
      </c>
      <c r="T304" s="2" t="s">
        <v>5469</v>
      </c>
      <c r="U304" s="5">
        <v>43</v>
      </c>
      <c r="V304" s="2">
        <v>2024</v>
      </c>
      <c r="W304" s="2" t="s">
        <v>5598</v>
      </c>
      <c r="X304" s="2"/>
    </row>
    <row r="305" spans="1:24" x14ac:dyDescent="0.25">
      <c r="A305" s="6">
        <v>1002048132</v>
      </c>
      <c r="B305" s="2" t="s">
        <v>3639</v>
      </c>
      <c r="C305" s="2" t="s">
        <v>5582</v>
      </c>
      <c r="D305" s="48">
        <v>45590</v>
      </c>
      <c r="E305" s="6">
        <v>2024</v>
      </c>
      <c r="F305" s="2" t="s">
        <v>8</v>
      </c>
      <c r="G305" s="2" t="s">
        <v>3901</v>
      </c>
      <c r="H305" s="2" t="s">
        <v>1423</v>
      </c>
      <c r="I305" s="12">
        <v>631</v>
      </c>
      <c r="J305" s="3">
        <v>0.5</v>
      </c>
      <c r="K305" s="125">
        <v>7.5</v>
      </c>
      <c r="L305" s="125">
        <v>1.5</v>
      </c>
      <c r="M305" s="12">
        <v>386</v>
      </c>
      <c r="N305" s="12">
        <v>245</v>
      </c>
      <c r="O305" s="126">
        <v>0.38827258320126801</v>
      </c>
      <c r="P305" s="123">
        <v>51.466666666666697</v>
      </c>
      <c r="Q305" s="122">
        <v>40.631578947368403</v>
      </c>
      <c r="R305" s="122">
        <v>84.133333333333297</v>
      </c>
      <c r="S305" s="122">
        <v>66.421052631579002</v>
      </c>
      <c r="T305" s="2" t="s">
        <v>5469</v>
      </c>
      <c r="U305" s="5">
        <v>43</v>
      </c>
      <c r="V305" s="2">
        <v>2024</v>
      </c>
      <c r="W305" s="2" t="s">
        <v>5598</v>
      </c>
      <c r="X305" s="2"/>
    </row>
    <row r="306" spans="1:24" x14ac:dyDescent="0.25">
      <c r="A306" s="6">
        <v>2400006254</v>
      </c>
      <c r="B306" s="2" t="s">
        <v>3863</v>
      </c>
      <c r="C306" s="2" t="s">
        <v>5474</v>
      </c>
      <c r="D306" s="48">
        <v>45590</v>
      </c>
      <c r="E306" s="6">
        <v>2024</v>
      </c>
      <c r="F306" s="2" t="s">
        <v>8</v>
      </c>
      <c r="G306" s="2" t="s">
        <v>3844</v>
      </c>
      <c r="H306" s="2" t="s">
        <v>442</v>
      </c>
      <c r="I306" s="12">
        <v>1472</v>
      </c>
      <c r="J306" s="3">
        <v>0.25</v>
      </c>
      <c r="K306" s="3">
        <v>3</v>
      </c>
      <c r="L306" s="3">
        <v>0</v>
      </c>
      <c r="M306" s="12">
        <v>1308.5</v>
      </c>
      <c r="N306" s="12">
        <v>163.5</v>
      </c>
      <c r="O306" s="124">
        <v>0.111073369565217</v>
      </c>
      <c r="P306" s="123">
        <v>436.16666666666703</v>
      </c>
      <c r="Q306" s="122">
        <v>402.61538461538498</v>
      </c>
      <c r="R306" s="122">
        <v>490.66666666666703</v>
      </c>
      <c r="S306" s="122">
        <v>452.92307692307702</v>
      </c>
      <c r="T306" s="2" t="s">
        <v>5469</v>
      </c>
      <c r="U306" s="5">
        <v>43</v>
      </c>
      <c r="V306" s="2">
        <v>2024</v>
      </c>
      <c r="W306" s="2" t="s">
        <v>5598</v>
      </c>
      <c r="X306" s="2" t="s">
        <v>3637</v>
      </c>
    </row>
    <row r="307" spans="1:24" x14ac:dyDescent="0.25">
      <c r="A307" s="6">
        <v>2400006405</v>
      </c>
      <c r="B307" s="2" t="s">
        <v>3863</v>
      </c>
      <c r="C307" s="2" t="s">
        <v>5474</v>
      </c>
      <c r="D307" s="48">
        <v>45590</v>
      </c>
      <c r="E307" s="6">
        <v>2024</v>
      </c>
      <c r="F307" s="2" t="s">
        <v>8</v>
      </c>
      <c r="G307" s="2" t="s">
        <v>3844</v>
      </c>
      <c r="H307" s="2" t="s">
        <v>442</v>
      </c>
      <c r="I307" s="12">
        <v>3951</v>
      </c>
      <c r="J307" s="3">
        <v>0.25</v>
      </c>
      <c r="K307" s="3">
        <v>6</v>
      </c>
      <c r="L307" s="3">
        <v>0.17</v>
      </c>
      <c r="M307" s="12">
        <v>3726</v>
      </c>
      <c r="N307" s="12">
        <v>225</v>
      </c>
      <c r="O307" s="124">
        <v>5.69476082004556E-2</v>
      </c>
      <c r="P307" s="123">
        <v>621</v>
      </c>
      <c r="Q307" s="122">
        <v>580.37383177570098</v>
      </c>
      <c r="R307" s="122">
        <v>658.5</v>
      </c>
      <c r="S307" s="122">
        <v>615.42056074766401</v>
      </c>
      <c r="T307" s="2" t="s">
        <v>5469</v>
      </c>
      <c r="U307" s="5">
        <v>43</v>
      </c>
      <c r="V307" s="2">
        <v>2024</v>
      </c>
      <c r="W307" s="2" t="s">
        <v>5598</v>
      </c>
      <c r="X307" s="2" t="s">
        <v>3730</v>
      </c>
    </row>
    <row r="308" spans="1:24" x14ac:dyDescent="0.25">
      <c r="A308" s="6">
        <v>1002035640</v>
      </c>
      <c r="B308" s="2" t="s">
        <v>3629</v>
      </c>
      <c r="C308" s="2" t="s">
        <v>5474</v>
      </c>
      <c r="D308" s="48">
        <v>45590</v>
      </c>
      <c r="E308" s="6">
        <v>2024</v>
      </c>
      <c r="F308" s="2" t="s">
        <v>8</v>
      </c>
      <c r="G308" s="2" t="s">
        <v>3844</v>
      </c>
      <c r="H308" s="2" t="s">
        <v>420</v>
      </c>
      <c r="I308" s="12">
        <v>9525</v>
      </c>
      <c r="J308" s="3">
        <v>1</v>
      </c>
      <c r="K308" s="125">
        <v>8.5</v>
      </c>
      <c r="L308" s="3">
        <v>0</v>
      </c>
      <c r="M308" s="12">
        <v>7881.5</v>
      </c>
      <c r="N308" s="12">
        <v>1643.5</v>
      </c>
      <c r="O308" s="124">
        <v>0.17254593175853</v>
      </c>
      <c r="P308" s="123">
        <v>927.23529411764696</v>
      </c>
      <c r="Q308" s="122">
        <v>829.63157894736901</v>
      </c>
      <c r="R308" s="122">
        <v>1120.5882352941201</v>
      </c>
      <c r="S308" s="122">
        <v>1002.63157894737</v>
      </c>
      <c r="T308" s="2" t="s">
        <v>5469</v>
      </c>
      <c r="U308" s="5">
        <v>43</v>
      </c>
      <c r="V308" s="2">
        <v>2024</v>
      </c>
      <c r="W308" s="2" t="s">
        <v>5598</v>
      </c>
      <c r="X308" s="2"/>
    </row>
    <row r="309" spans="1:24" x14ac:dyDescent="0.25">
      <c r="A309" s="6">
        <v>1002043802</v>
      </c>
      <c r="B309" s="2" t="s">
        <v>3639</v>
      </c>
      <c r="C309" s="2" t="s">
        <v>5582</v>
      </c>
      <c r="D309" s="48">
        <v>45591</v>
      </c>
      <c r="E309" s="6">
        <v>2024</v>
      </c>
      <c r="F309" s="2" t="s">
        <v>4</v>
      </c>
      <c r="G309" s="2" t="s">
        <v>4013</v>
      </c>
      <c r="H309" s="2" t="s">
        <v>1420</v>
      </c>
      <c r="I309" s="12">
        <v>25</v>
      </c>
      <c r="J309" s="3">
        <v>0.08</v>
      </c>
      <c r="K309" s="125">
        <v>1.5</v>
      </c>
      <c r="L309" s="125">
        <v>0.17</v>
      </c>
      <c r="M309" s="12">
        <v>10.25</v>
      </c>
      <c r="N309" s="12">
        <v>14.75</v>
      </c>
      <c r="O309" s="126">
        <v>0.59</v>
      </c>
      <c r="P309" s="123">
        <v>6.8333333333333304</v>
      </c>
      <c r="Q309" s="122">
        <v>5.8571428571428603</v>
      </c>
      <c r="R309" s="122">
        <v>16.6666666666667</v>
      </c>
      <c r="S309" s="122">
        <v>14.285714285714301</v>
      </c>
      <c r="T309" s="2" t="s">
        <v>5469</v>
      </c>
      <c r="U309" s="5">
        <v>43</v>
      </c>
      <c r="V309" s="2">
        <v>2024</v>
      </c>
      <c r="W309" s="2" t="s">
        <v>5598</v>
      </c>
      <c r="X309" s="2"/>
    </row>
    <row r="310" spans="1:24" x14ac:dyDescent="0.25">
      <c r="A310" s="6">
        <v>1002043801</v>
      </c>
      <c r="B310" s="2" t="s">
        <v>3639</v>
      </c>
      <c r="C310" s="2" t="s">
        <v>5474</v>
      </c>
      <c r="D310" s="48">
        <v>45591</v>
      </c>
      <c r="E310" s="6">
        <v>2024</v>
      </c>
      <c r="F310" s="2" t="s">
        <v>4</v>
      </c>
      <c r="G310" s="2" t="s">
        <v>4013</v>
      </c>
      <c r="H310" s="2" t="s">
        <v>1422</v>
      </c>
      <c r="I310" s="12">
        <v>151</v>
      </c>
      <c r="J310" s="3">
        <v>0.83</v>
      </c>
      <c r="K310" s="125">
        <v>3.5</v>
      </c>
      <c r="L310" s="125">
        <v>1.5</v>
      </c>
      <c r="M310" s="12">
        <v>85</v>
      </c>
      <c r="N310" s="12">
        <v>66</v>
      </c>
      <c r="O310" s="126">
        <v>0.43708609271523202</v>
      </c>
      <c r="P310" s="123">
        <v>24.285714285714299</v>
      </c>
      <c r="Q310" s="122">
        <v>14.579759862778699</v>
      </c>
      <c r="R310" s="122">
        <v>43.142857142857103</v>
      </c>
      <c r="S310" s="122">
        <v>25.9005145797599</v>
      </c>
      <c r="T310" s="2" t="s">
        <v>5469</v>
      </c>
      <c r="U310" s="5">
        <v>43</v>
      </c>
      <c r="V310" s="2">
        <v>2024</v>
      </c>
      <c r="W310" s="2" t="s">
        <v>5598</v>
      </c>
      <c r="X310" s="2"/>
    </row>
    <row r="311" spans="1:24" x14ac:dyDescent="0.25">
      <c r="A311" s="6">
        <v>1002048131</v>
      </c>
      <c r="B311" s="2" t="s">
        <v>3639</v>
      </c>
      <c r="C311" s="2" t="s">
        <v>5474</v>
      </c>
      <c r="D311" s="48">
        <v>45591</v>
      </c>
      <c r="E311" s="6">
        <v>2024</v>
      </c>
      <c r="F311" s="2" t="s">
        <v>8</v>
      </c>
      <c r="G311" s="2" t="s">
        <v>3901</v>
      </c>
      <c r="H311" s="2" t="s">
        <v>1424</v>
      </c>
      <c r="I311" s="12">
        <v>1644</v>
      </c>
      <c r="J311" s="3">
        <v>0.83</v>
      </c>
      <c r="K311" s="3">
        <v>12</v>
      </c>
      <c r="L311" s="125">
        <v>1.5</v>
      </c>
      <c r="M311" s="12">
        <v>1088</v>
      </c>
      <c r="N311" s="12">
        <v>556</v>
      </c>
      <c r="O311" s="126">
        <v>0.338199513381995</v>
      </c>
      <c r="P311" s="123">
        <v>90.6666666666667</v>
      </c>
      <c r="Q311" s="122">
        <v>75.924633635729194</v>
      </c>
      <c r="R311" s="122">
        <v>137</v>
      </c>
      <c r="S311" s="122">
        <v>114.724354501047</v>
      </c>
      <c r="T311" s="2" t="s">
        <v>5469</v>
      </c>
      <c r="U311" s="5">
        <v>43</v>
      </c>
      <c r="V311" s="2">
        <v>2024</v>
      </c>
      <c r="W311" s="2" t="s">
        <v>5598</v>
      </c>
      <c r="X311" s="2"/>
    </row>
    <row r="312" spans="1:24" x14ac:dyDescent="0.25">
      <c r="A312" s="6">
        <v>2400006255</v>
      </c>
      <c r="B312" s="2" t="s">
        <v>3863</v>
      </c>
      <c r="C312" s="2" t="s">
        <v>5582</v>
      </c>
      <c r="D312" s="48">
        <v>45591</v>
      </c>
      <c r="E312" s="6">
        <v>2024</v>
      </c>
      <c r="F312" s="2" t="s">
        <v>8</v>
      </c>
      <c r="G312" s="2" t="s">
        <v>3844</v>
      </c>
      <c r="H312" s="2" t="s">
        <v>441</v>
      </c>
      <c r="I312" s="12">
        <v>12961</v>
      </c>
      <c r="J312" s="3">
        <v>1</v>
      </c>
      <c r="K312" s="125">
        <v>26.5</v>
      </c>
      <c r="L312" s="125">
        <v>0</v>
      </c>
      <c r="M312" s="12">
        <v>12545</v>
      </c>
      <c r="N312" s="12">
        <v>416</v>
      </c>
      <c r="O312" s="124">
        <v>3.2096288866599799E-2</v>
      </c>
      <c r="P312" s="123">
        <v>473.39622641509402</v>
      </c>
      <c r="Q312" s="122">
        <v>456.18181818181802</v>
      </c>
      <c r="R312" s="122">
        <v>489.094339622642</v>
      </c>
      <c r="S312" s="122">
        <v>471.30909090909103</v>
      </c>
      <c r="T312" s="2" t="s">
        <v>5469</v>
      </c>
      <c r="U312" s="5">
        <v>43</v>
      </c>
      <c r="V312" s="2">
        <v>2024</v>
      </c>
      <c r="W312" s="2" t="s">
        <v>5598</v>
      </c>
      <c r="X312" s="2" t="s">
        <v>3630</v>
      </c>
    </row>
    <row r="313" spans="1:24" x14ac:dyDescent="0.25">
      <c r="A313" s="6">
        <v>1002035641</v>
      </c>
      <c r="B313" s="2" t="s">
        <v>3629</v>
      </c>
      <c r="C313" s="2" t="s">
        <v>5474</v>
      </c>
      <c r="D313" s="48">
        <v>45591</v>
      </c>
      <c r="E313" s="6">
        <v>2024</v>
      </c>
      <c r="F313" s="2" t="s">
        <v>8</v>
      </c>
      <c r="G313" s="2" t="s">
        <v>3844</v>
      </c>
      <c r="H313" s="2" t="s">
        <v>419</v>
      </c>
      <c r="I313" s="12">
        <v>28694</v>
      </c>
      <c r="J313" s="125">
        <v>1.5</v>
      </c>
      <c r="K313" s="125">
        <v>29.5</v>
      </c>
      <c r="L313" s="3">
        <v>4</v>
      </c>
      <c r="M313" s="12">
        <v>24498</v>
      </c>
      <c r="N313" s="12">
        <v>4196</v>
      </c>
      <c r="O313" s="124">
        <v>0.14623266188053299</v>
      </c>
      <c r="P313" s="123">
        <v>830.44067796610204</v>
      </c>
      <c r="Q313" s="122">
        <v>699.94285714285695</v>
      </c>
      <c r="R313" s="122">
        <v>972.67796610169501</v>
      </c>
      <c r="S313" s="122">
        <v>819.82857142857097</v>
      </c>
      <c r="T313" s="2" t="s">
        <v>5469</v>
      </c>
      <c r="U313" s="5">
        <v>43</v>
      </c>
      <c r="V313" s="2">
        <v>2024</v>
      </c>
      <c r="W313" s="2" t="s">
        <v>5598</v>
      </c>
      <c r="X313" s="2"/>
    </row>
    <row r="314" spans="1:24" x14ac:dyDescent="0.25">
      <c r="A314" s="6">
        <v>1002045712</v>
      </c>
      <c r="B314" s="2" t="s">
        <v>3629</v>
      </c>
      <c r="C314" s="2" t="s">
        <v>5545</v>
      </c>
      <c r="D314" s="48">
        <v>45592</v>
      </c>
      <c r="E314" s="6">
        <v>2024</v>
      </c>
      <c r="F314" s="2" t="s">
        <v>8</v>
      </c>
      <c r="G314" s="2" t="s">
        <v>3988</v>
      </c>
      <c r="H314" s="2" t="s">
        <v>418</v>
      </c>
      <c r="I314" s="12">
        <v>22478</v>
      </c>
      <c r="J314" s="3">
        <v>1</v>
      </c>
      <c r="K314" s="127">
        <v>18.25</v>
      </c>
      <c r="L314" s="125">
        <v>3</v>
      </c>
      <c r="M314" s="12">
        <v>17295.5</v>
      </c>
      <c r="N314" s="12">
        <v>5182.5</v>
      </c>
      <c r="O314" s="124">
        <v>0.23055876857371699</v>
      </c>
      <c r="P314" s="123">
        <v>947.69863013698603</v>
      </c>
      <c r="Q314" s="122">
        <v>777.32584269662902</v>
      </c>
      <c r="R314" s="122">
        <v>1231.6712328767101</v>
      </c>
      <c r="S314" s="122">
        <v>1010.24719101124</v>
      </c>
      <c r="T314" s="2" t="s">
        <v>5469</v>
      </c>
      <c r="U314" s="5">
        <v>43</v>
      </c>
      <c r="V314" s="2">
        <v>2024</v>
      </c>
      <c r="W314" s="2" t="s">
        <v>5598</v>
      </c>
      <c r="X314" s="2"/>
    </row>
    <row r="315" spans="1:24" x14ac:dyDescent="0.25">
      <c r="A315" s="6">
        <v>2400006404</v>
      </c>
      <c r="B315" s="2" t="s">
        <v>3863</v>
      </c>
      <c r="C315" s="2" t="s">
        <v>5474</v>
      </c>
      <c r="D315" s="48">
        <v>45593</v>
      </c>
      <c r="E315" s="6">
        <v>2024</v>
      </c>
      <c r="F315" s="2" t="s">
        <v>8</v>
      </c>
      <c r="G315" s="2" t="s">
        <v>3844</v>
      </c>
      <c r="H315" s="2" t="s">
        <v>440</v>
      </c>
      <c r="I315" s="12">
        <v>1508</v>
      </c>
      <c r="J315" s="3">
        <v>0.25</v>
      </c>
      <c r="K315" s="3">
        <v>3</v>
      </c>
      <c r="L315" s="125">
        <v>0.5</v>
      </c>
      <c r="M315" s="12">
        <v>1381</v>
      </c>
      <c r="N315" s="12">
        <v>127</v>
      </c>
      <c r="O315" s="124">
        <v>8.4217506631299704E-2</v>
      </c>
      <c r="P315" s="123">
        <v>460.33333333333297</v>
      </c>
      <c r="Q315" s="122">
        <v>368.26666666666699</v>
      </c>
      <c r="R315" s="122">
        <v>502.66666666666703</v>
      </c>
      <c r="S315" s="122">
        <v>402.13333333333298</v>
      </c>
      <c r="T315" s="2" t="s">
        <v>5469</v>
      </c>
      <c r="U315" s="5">
        <v>44</v>
      </c>
      <c r="V315" s="2">
        <v>2024</v>
      </c>
      <c r="W315" s="2" t="s">
        <v>5597</v>
      </c>
      <c r="X315" s="2" t="s">
        <v>3630</v>
      </c>
    </row>
    <row r="316" spans="1:24" x14ac:dyDescent="0.25">
      <c r="A316" s="6">
        <v>1002044955</v>
      </c>
      <c r="B316" s="2" t="s">
        <v>3629</v>
      </c>
      <c r="C316" s="2" t="s">
        <v>5582</v>
      </c>
      <c r="D316" s="48">
        <v>45593</v>
      </c>
      <c r="E316" s="6">
        <v>2024</v>
      </c>
      <c r="F316" s="2" t="s">
        <v>8</v>
      </c>
      <c r="G316" s="2" t="s">
        <v>4053</v>
      </c>
      <c r="H316" s="2" t="s">
        <v>417</v>
      </c>
      <c r="I316" s="12">
        <v>4852.5</v>
      </c>
      <c r="J316" s="125">
        <v>1.5</v>
      </c>
      <c r="K316" s="3">
        <v>8</v>
      </c>
      <c r="L316" s="125">
        <v>3</v>
      </c>
      <c r="M316" s="12">
        <v>3759</v>
      </c>
      <c r="N316" s="12">
        <v>1093.5</v>
      </c>
      <c r="O316" s="124">
        <v>0.22534775888717201</v>
      </c>
      <c r="P316" s="123">
        <v>469.875</v>
      </c>
      <c r="Q316" s="122">
        <v>300.72000000000003</v>
      </c>
      <c r="R316" s="122">
        <v>606.5625</v>
      </c>
      <c r="S316" s="122">
        <v>388.2</v>
      </c>
      <c r="T316" s="2" t="s">
        <v>5469</v>
      </c>
      <c r="U316" s="5">
        <v>44</v>
      </c>
      <c r="V316" s="2">
        <v>2024</v>
      </c>
      <c r="W316" s="2" t="s">
        <v>5597</v>
      </c>
      <c r="X316" s="2"/>
    </row>
    <row r="317" spans="1:24" x14ac:dyDescent="0.25">
      <c r="A317" s="6">
        <v>1002040291</v>
      </c>
      <c r="B317" s="2" t="s">
        <v>3639</v>
      </c>
      <c r="C317" s="2" t="s">
        <v>5582</v>
      </c>
      <c r="D317" s="48">
        <v>45594</v>
      </c>
      <c r="E317" s="6">
        <v>2024</v>
      </c>
      <c r="F317" s="2" t="s">
        <v>4</v>
      </c>
      <c r="G317" s="2" t="s">
        <v>4584</v>
      </c>
      <c r="H317" s="2" t="s">
        <v>1417</v>
      </c>
      <c r="I317" s="12">
        <v>611.5</v>
      </c>
      <c r="J317" s="125">
        <v>1.5</v>
      </c>
      <c r="K317" s="127">
        <v>7.25</v>
      </c>
      <c r="L317" s="125">
        <v>1.5</v>
      </c>
      <c r="M317" s="12">
        <v>528</v>
      </c>
      <c r="N317" s="12">
        <v>83.5</v>
      </c>
      <c r="O317" s="124">
        <v>0.136549468520033</v>
      </c>
      <c r="P317" s="123">
        <v>72.827586206896598</v>
      </c>
      <c r="Q317" s="122">
        <v>51.512195121951201</v>
      </c>
      <c r="R317" s="122">
        <v>84.344827586206904</v>
      </c>
      <c r="S317" s="122">
        <v>59.658536585365901</v>
      </c>
      <c r="T317" s="2" t="s">
        <v>5469</v>
      </c>
      <c r="U317" s="5">
        <v>44</v>
      </c>
      <c r="V317" s="2">
        <v>2024</v>
      </c>
      <c r="W317" s="2" t="s">
        <v>5597</v>
      </c>
      <c r="X317" s="2"/>
    </row>
    <row r="318" spans="1:24" x14ac:dyDescent="0.25">
      <c r="A318" s="6">
        <v>1002048133</v>
      </c>
      <c r="B318" s="2" t="s">
        <v>3639</v>
      </c>
      <c r="C318" s="2" t="s">
        <v>5545</v>
      </c>
      <c r="D318" s="48">
        <v>45594</v>
      </c>
      <c r="E318" s="6">
        <v>2024</v>
      </c>
      <c r="F318" s="2" t="s">
        <v>8</v>
      </c>
      <c r="G318" s="2" t="s">
        <v>4045</v>
      </c>
      <c r="H318" s="2" t="s">
        <v>1415</v>
      </c>
      <c r="I318" s="12">
        <v>1384</v>
      </c>
      <c r="J318" s="125">
        <v>1.5</v>
      </c>
      <c r="K318" s="3">
        <v>12</v>
      </c>
      <c r="L318" s="125">
        <v>2</v>
      </c>
      <c r="M318" s="12">
        <v>899.5</v>
      </c>
      <c r="N318" s="12">
        <v>484.5</v>
      </c>
      <c r="O318" s="126">
        <v>0.35007225433526001</v>
      </c>
      <c r="P318" s="123">
        <v>74.9583333333333</v>
      </c>
      <c r="Q318" s="122">
        <v>58.0322580645161</v>
      </c>
      <c r="R318" s="122">
        <v>115.333333333333</v>
      </c>
      <c r="S318" s="122">
        <v>89.290322580645196</v>
      </c>
      <c r="T318" s="2" t="s">
        <v>5469</v>
      </c>
      <c r="U318" s="5">
        <v>44</v>
      </c>
      <c r="V318" s="2">
        <v>2024</v>
      </c>
      <c r="W318" s="2" t="s">
        <v>5597</v>
      </c>
      <c r="X318" s="2"/>
    </row>
    <row r="319" spans="1:24" x14ac:dyDescent="0.25">
      <c r="A319" s="6">
        <v>2400006211</v>
      </c>
      <c r="B319" s="2" t="s">
        <v>3863</v>
      </c>
      <c r="C319" s="2" t="s">
        <v>5474</v>
      </c>
      <c r="D319" s="48">
        <v>45594</v>
      </c>
      <c r="E319" s="6">
        <v>2024</v>
      </c>
      <c r="F319" s="2" t="s">
        <v>4</v>
      </c>
      <c r="G319" s="2" t="s">
        <v>4427</v>
      </c>
      <c r="H319" s="2" t="s">
        <v>4580</v>
      </c>
      <c r="I319" s="12">
        <v>167</v>
      </c>
      <c r="J319" s="3">
        <v>0.25</v>
      </c>
      <c r="K319" s="3">
        <v>0.5</v>
      </c>
      <c r="L319" s="125">
        <v>0.5</v>
      </c>
      <c r="M319" s="12">
        <v>112.5</v>
      </c>
      <c r="N319" s="12">
        <v>54.5</v>
      </c>
      <c r="O319" s="126">
        <v>0.32634730538922202</v>
      </c>
      <c r="P319" s="123">
        <v>225</v>
      </c>
      <c r="Q319" s="122">
        <v>90</v>
      </c>
      <c r="R319" s="122">
        <v>334</v>
      </c>
      <c r="S319" s="122">
        <v>133.6</v>
      </c>
      <c r="T319" s="2" t="s">
        <v>5469</v>
      </c>
      <c r="U319" s="5">
        <v>44</v>
      </c>
      <c r="V319" s="2">
        <v>2024</v>
      </c>
      <c r="W319" s="2" t="s">
        <v>5597</v>
      </c>
      <c r="X319" s="2" t="s">
        <v>923</v>
      </c>
    </row>
    <row r="320" spans="1:24" x14ac:dyDescent="0.25">
      <c r="A320" s="6">
        <v>2400006351</v>
      </c>
      <c r="B320" s="2" t="s">
        <v>3863</v>
      </c>
      <c r="C320" s="2" t="s">
        <v>5474</v>
      </c>
      <c r="D320" s="48">
        <v>45594</v>
      </c>
      <c r="E320" s="6">
        <v>2024</v>
      </c>
      <c r="F320" s="2" t="s">
        <v>4</v>
      </c>
      <c r="G320" s="2" t="s">
        <v>4499</v>
      </c>
      <c r="H320" s="2" t="s">
        <v>1431</v>
      </c>
      <c r="I320" s="12">
        <v>517.5</v>
      </c>
      <c r="J320" s="3">
        <v>0.25</v>
      </c>
      <c r="K320" s="125">
        <v>1.5</v>
      </c>
      <c r="L320" s="125">
        <v>0.17</v>
      </c>
      <c r="M320" s="12">
        <v>430.5</v>
      </c>
      <c r="N320" s="12">
        <v>87</v>
      </c>
      <c r="O320" s="124">
        <v>0.168115942028986</v>
      </c>
      <c r="P320" s="123">
        <v>287</v>
      </c>
      <c r="Q320" s="122">
        <v>224.21875</v>
      </c>
      <c r="R320" s="122">
        <v>345</v>
      </c>
      <c r="S320" s="122">
        <v>269.53125</v>
      </c>
      <c r="T320" s="2" t="s">
        <v>5469</v>
      </c>
      <c r="U320" s="5">
        <v>44</v>
      </c>
      <c r="V320" s="2">
        <v>2024</v>
      </c>
      <c r="W320" s="2" t="s">
        <v>5597</v>
      </c>
      <c r="X320" s="2" t="s">
        <v>3637</v>
      </c>
    </row>
    <row r="321" spans="1:24" x14ac:dyDescent="0.25">
      <c r="A321" s="6">
        <v>2400006408</v>
      </c>
      <c r="B321" s="2" t="s">
        <v>3863</v>
      </c>
      <c r="C321" s="2" t="s">
        <v>5582</v>
      </c>
      <c r="D321" s="48">
        <v>45594</v>
      </c>
      <c r="E321" s="6">
        <v>2024</v>
      </c>
      <c r="F321" s="2" t="s">
        <v>4</v>
      </c>
      <c r="G321" s="2" t="s">
        <v>4499</v>
      </c>
      <c r="H321" s="2" t="s">
        <v>1431</v>
      </c>
      <c r="I321" s="12">
        <v>767</v>
      </c>
      <c r="J321" s="3">
        <v>0.5</v>
      </c>
      <c r="K321" s="3">
        <v>2</v>
      </c>
      <c r="L321" s="125">
        <v>0.5</v>
      </c>
      <c r="M321" s="12">
        <v>713</v>
      </c>
      <c r="N321" s="12">
        <v>54</v>
      </c>
      <c r="O321" s="124">
        <v>7.0404172099087406E-2</v>
      </c>
      <c r="P321" s="123">
        <v>356.5</v>
      </c>
      <c r="Q321" s="122">
        <v>237.666666666667</v>
      </c>
      <c r="R321" s="122">
        <v>383.5</v>
      </c>
      <c r="S321" s="122">
        <v>255.666666666667</v>
      </c>
      <c r="T321" s="2" t="s">
        <v>5469</v>
      </c>
      <c r="U321" s="5">
        <v>44</v>
      </c>
      <c r="V321" s="2">
        <v>2024</v>
      </c>
      <c r="W321" s="2" t="s">
        <v>5597</v>
      </c>
      <c r="X321" s="2" t="s">
        <v>3733</v>
      </c>
    </row>
    <row r="322" spans="1:24" x14ac:dyDescent="0.25">
      <c r="A322" s="6">
        <v>2400006218</v>
      </c>
      <c r="B322" s="2" t="s">
        <v>4047</v>
      </c>
      <c r="C322" s="2" t="s">
        <v>5478</v>
      </c>
      <c r="D322" s="48">
        <v>45595</v>
      </c>
      <c r="E322" s="6">
        <v>2024</v>
      </c>
      <c r="F322" s="2" t="s">
        <v>4</v>
      </c>
      <c r="G322" s="2" t="s">
        <v>4427</v>
      </c>
      <c r="H322" s="2" t="s">
        <v>4580</v>
      </c>
      <c r="I322" s="12">
        <v>112.5</v>
      </c>
      <c r="J322" s="3">
        <v>0.57999999999999996</v>
      </c>
      <c r="K322" s="3">
        <v>2</v>
      </c>
      <c r="L322" s="3">
        <v>0.25</v>
      </c>
      <c r="M322" s="12">
        <v>91</v>
      </c>
      <c r="N322" s="12">
        <v>21.5</v>
      </c>
      <c r="O322" s="124">
        <v>0.19111111111111101</v>
      </c>
      <c r="P322" s="123">
        <v>45.5</v>
      </c>
      <c r="Q322" s="122">
        <v>32.1554770318021</v>
      </c>
      <c r="R322" s="122">
        <v>56.25</v>
      </c>
      <c r="S322" s="122">
        <v>39.752650176678401</v>
      </c>
      <c r="T322" s="2" t="s">
        <v>5469</v>
      </c>
      <c r="U322" s="5">
        <v>44</v>
      </c>
      <c r="V322" s="2">
        <v>2024</v>
      </c>
      <c r="W322" s="2" t="s">
        <v>5597</v>
      </c>
      <c r="X322" s="2" t="s">
        <v>923</v>
      </c>
    </row>
    <row r="323" spans="1:24" x14ac:dyDescent="0.25">
      <c r="A323" s="6">
        <v>1002043958</v>
      </c>
      <c r="B323" s="2" t="s">
        <v>3629</v>
      </c>
      <c r="C323" s="2" t="s">
        <v>5582</v>
      </c>
      <c r="D323" s="48">
        <v>45595</v>
      </c>
      <c r="E323" s="6">
        <v>2024</v>
      </c>
      <c r="F323" s="2" t="s">
        <v>8</v>
      </c>
      <c r="G323" s="2" t="s">
        <v>3939</v>
      </c>
      <c r="H323" s="2" t="s">
        <v>415</v>
      </c>
      <c r="I323" s="12">
        <v>25987</v>
      </c>
      <c r="J323" s="125">
        <v>1.5</v>
      </c>
      <c r="K323" s="125">
        <v>47.5</v>
      </c>
      <c r="L323" s="3">
        <v>3</v>
      </c>
      <c r="M323" s="12">
        <v>20280</v>
      </c>
      <c r="N323" s="12">
        <v>5707</v>
      </c>
      <c r="O323" s="124">
        <v>0.21960980490245099</v>
      </c>
      <c r="P323" s="123">
        <v>426.947368421053</v>
      </c>
      <c r="Q323" s="122">
        <v>390</v>
      </c>
      <c r="R323" s="122">
        <v>547.09473684210502</v>
      </c>
      <c r="S323" s="122">
        <v>499.75</v>
      </c>
      <c r="T323" s="2" t="s">
        <v>5469</v>
      </c>
      <c r="U323" s="5">
        <v>44</v>
      </c>
      <c r="V323" s="2">
        <v>2024</v>
      </c>
      <c r="W323" s="2" t="s">
        <v>5597</v>
      </c>
      <c r="X323" s="2"/>
    </row>
    <row r="324" spans="1:24" x14ac:dyDescent="0.25">
      <c r="A324" s="6">
        <v>2400006407</v>
      </c>
      <c r="B324" s="2" t="s">
        <v>3863</v>
      </c>
      <c r="C324" s="2" t="s">
        <v>5474</v>
      </c>
      <c r="D324" s="48">
        <v>45595</v>
      </c>
      <c r="E324" s="6">
        <v>2024</v>
      </c>
      <c r="F324" s="2" t="s">
        <v>8</v>
      </c>
      <c r="G324" s="2" t="s">
        <v>3890</v>
      </c>
      <c r="H324" s="2" t="s">
        <v>432</v>
      </c>
      <c r="I324" s="12">
        <v>2969</v>
      </c>
      <c r="J324" s="3">
        <v>0.25</v>
      </c>
      <c r="K324" s="3">
        <v>4</v>
      </c>
      <c r="L324" s="127">
        <v>0.5</v>
      </c>
      <c r="M324" s="12">
        <v>2812.5</v>
      </c>
      <c r="N324" s="12">
        <v>156.5</v>
      </c>
      <c r="O324" s="124">
        <v>5.2711350623105398E-2</v>
      </c>
      <c r="P324" s="123">
        <v>703.125</v>
      </c>
      <c r="Q324" s="122">
        <v>592.10526315789502</v>
      </c>
      <c r="R324" s="122">
        <v>742.25</v>
      </c>
      <c r="S324" s="122">
        <v>625.05263157894694</v>
      </c>
      <c r="T324" s="2" t="s">
        <v>5469</v>
      </c>
      <c r="U324" s="5">
        <v>44</v>
      </c>
      <c r="V324" s="2">
        <v>2024</v>
      </c>
      <c r="W324" s="2" t="s">
        <v>5597</v>
      </c>
      <c r="X324" s="2" t="s">
        <v>3733</v>
      </c>
    </row>
    <row r="325" spans="1:24" x14ac:dyDescent="0.25">
      <c r="A325" s="6">
        <v>1002041904</v>
      </c>
      <c r="B325" s="2" t="s">
        <v>3639</v>
      </c>
      <c r="C325" s="2" t="s">
        <v>5474</v>
      </c>
      <c r="D325" s="48">
        <v>45596</v>
      </c>
      <c r="E325" s="6">
        <v>2024</v>
      </c>
      <c r="F325" s="2" t="s">
        <v>4</v>
      </c>
      <c r="G325" s="2" t="s">
        <v>4577</v>
      </c>
      <c r="H325" s="2" t="s">
        <v>1413</v>
      </c>
      <c r="I325" s="12">
        <v>78</v>
      </c>
      <c r="J325" s="3">
        <v>0.42</v>
      </c>
      <c r="K325" s="3">
        <v>1</v>
      </c>
      <c r="L325" s="3">
        <v>0.17</v>
      </c>
      <c r="M325" s="12">
        <v>42.5</v>
      </c>
      <c r="N325" s="12">
        <v>35.5</v>
      </c>
      <c r="O325" s="126">
        <v>0.45512820512820501</v>
      </c>
      <c r="P325" s="123">
        <v>42.5</v>
      </c>
      <c r="Q325" s="122">
        <v>26.7295597484277</v>
      </c>
      <c r="R325" s="122">
        <v>78</v>
      </c>
      <c r="S325" s="122">
        <v>49.056603773584897</v>
      </c>
      <c r="T325" s="2" t="s">
        <v>5469</v>
      </c>
      <c r="U325" s="5">
        <v>44</v>
      </c>
      <c r="V325" s="2">
        <v>2024</v>
      </c>
      <c r="W325" s="2" t="s">
        <v>5597</v>
      </c>
      <c r="X325" s="2"/>
    </row>
    <row r="326" spans="1:24" x14ac:dyDescent="0.25">
      <c r="A326" s="6">
        <v>1002048130</v>
      </c>
      <c r="B326" s="2" t="s">
        <v>3639</v>
      </c>
      <c r="C326" s="2" t="s">
        <v>5474</v>
      </c>
      <c r="D326" s="48">
        <v>45596</v>
      </c>
      <c r="E326" s="6">
        <v>2024</v>
      </c>
      <c r="F326" s="2" t="s">
        <v>8</v>
      </c>
      <c r="G326" s="2" t="s">
        <v>4112</v>
      </c>
      <c r="H326" s="2" t="s">
        <v>1414</v>
      </c>
      <c r="I326" s="12">
        <v>1424.5</v>
      </c>
      <c r="J326" s="3">
        <v>0.42</v>
      </c>
      <c r="K326" s="3">
        <v>16</v>
      </c>
      <c r="L326" s="125">
        <v>1.5</v>
      </c>
      <c r="M326" s="12">
        <v>733.5</v>
      </c>
      <c r="N326" s="12">
        <v>691</v>
      </c>
      <c r="O326" s="126">
        <v>0.48508248508248503</v>
      </c>
      <c r="P326" s="123">
        <v>45.84375</v>
      </c>
      <c r="Q326" s="122">
        <v>40.931919642857103</v>
      </c>
      <c r="R326" s="122">
        <v>89.03125</v>
      </c>
      <c r="S326" s="122">
        <v>79.4921875</v>
      </c>
      <c r="T326" s="2" t="s">
        <v>5469</v>
      </c>
      <c r="U326" s="5">
        <v>44</v>
      </c>
      <c r="V326" s="2">
        <v>2024</v>
      </c>
      <c r="W326" s="2" t="s">
        <v>5597</v>
      </c>
      <c r="X326" s="2"/>
    </row>
    <row r="327" spans="1:24" x14ac:dyDescent="0.25">
      <c r="A327" s="6">
        <v>1002041905</v>
      </c>
      <c r="B327" s="2" t="s">
        <v>3639</v>
      </c>
      <c r="C327" s="2" t="s">
        <v>5474</v>
      </c>
      <c r="D327" s="48">
        <v>45596</v>
      </c>
      <c r="E327" s="6">
        <v>2024</v>
      </c>
      <c r="F327" s="2" t="s">
        <v>4</v>
      </c>
      <c r="G327" s="2" t="s">
        <v>4577</v>
      </c>
      <c r="H327" s="2" t="s">
        <v>1411</v>
      </c>
      <c r="I327" s="12">
        <v>349</v>
      </c>
      <c r="J327" s="3">
        <v>0.42</v>
      </c>
      <c r="K327" s="125">
        <v>3.5</v>
      </c>
      <c r="L327" s="125">
        <v>1</v>
      </c>
      <c r="M327" s="12">
        <v>215</v>
      </c>
      <c r="N327" s="12">
        <v>134</v>
      </c>
      <c r="O327" s="126">
        <v>0.38395415472779398</v>
      </c>
      <c r="P327" s="123">
        <v>61.428571428571402</v>
      </c>
      <c r="Q327" s="122">
        <v>43.699186991869901</v>
      </c>
      <c r="R327" s="122">
        <v>99.714285714285694</v>
      </c>
      <c r="S327" s="122">
        <v>70.934959349593498</v>
      </c>
      <c r="T327" s="2" t="s">
        <v>5469</v>
      </c>
      <c r="U327" s="5">
        <v>44</v>
      </c>
      <c r="V327" s="2">
        <v>2024</v>
      </c>
      <c r="W327" s="2" t="s">
        <v>5597</v>
      </c>
      <c r="X327" s="2"/>
    </row>
    <row r="328" spans="1:24" x14ac:dyDescent="0.25">
      <c r="A328" s="6">
        <v>1002044956</v>
      </c>
      <c r="B328" s="2" t="s">
        <v>3629</v>
      </c>
      <c r="C328" s="2" t="s">
        <v>5474</v>
      </c>
      <c r="D328" s="48">
        <v>45596</v>
      </c>
      <c r="E328" s="6">
        <v>2024</v>
      </c>
      <c r="F328" s="2" t="s">
        <v>8</v>
      </c>
      <c r="G328" s="2" t="s">
        <v>3954</v>
      </c>
      <c r="H328" s="2" t="s">
        <v>413</v>
      </c>
      <c r="I328" s="12">
        <v>4494</v>
      </c>
      <c r="J328" s="3">
        <v>2</v>
      </c>
      <c r="K328" s="3">
        <v>7</v>
      </c>
      <c r="L328" s="3">
        <v>3</v>
      </c>
      <c r="M328" s="12">
        <v>3456.5</v>
      </c>
      <c r="N328" s="12">
        <v>1037.5</v>
      </c>
      <c r="O328" s="124">
        <v>0.23086337338673801</v>
      </c>
      <c r="P328" s="123">
        <v>493.78571428571399</v>
      </c>
      <c r="Q328" s="122">
        <v>288.04166666666703</v>
      </c>
      <c r="R328" s="122">
        <v>642</v>
      </c>
      <c r="S328" s="122">
        <v>374.5</v>
      </c>
      <c r="T328" s="2" t="s">
        <v>5469</v>
      </c>
      <c r="U328" s="5">
        <v>44</v>
      </c>
      <c r="V328" s="2">
        <v>2024</v>
      </c>
      <c r="W328" s="2" t="s">
        <v>5597</v>
      </c>
      <c r="X328" s="2"/>
    </row>
    <row r="329" spans="1:24" x14ac:dyDescent="0.25">
      <c r="A329" s="6">
        <v>2400006234</v>
      </c>
      <c r="B329" s="2" t="s">
        <v>3863</v>
      </c>
      <c r="C329" s="2" t="s">
        <v>5474</v>
      </c>
      <c r="D329" s="48">
        <v>45596</v>
      </c>
      <c r="E329" s="6">
        <v>2024</v>
      </c>
      <c r="F329" s="2" t="s">
        <v>8</v>
      </c>
      <c r="G329" s="2" t="s">
        <v>3939</v>
      </c>
      <c r="H329" s="2" t="s">
        <v>436</v>
      </c>
      <c r="I329" s="12">
        <v>1308.5</v>
      </c>
      <c r="J329" s="3">
        <v>0.25</v>
      </c>
      <c r="K329" s="125">
        <v>2.5</v>
      </c>
      <c r="L329" s="3">
        <v>0.17</v>
      </c>
      <c r="M329" s="12">
        <v>1235.5</v>
      </c>
      <c r="N329" s="12">
        <v>73</v>
      </c>
      <c r="O329" s="124">
        <v>5.5789071455865501E-2</v>
      </c>
      <c r="P329" s="123">
        <v>494.2</v>
      </c>
      <c r="Q329" s="122">
        <v>423.116438356164</v>
      </c>
      <c r="R329" s="122">
        <v>523.4</v>
      </c>
      <c r="S329" s="122">
        <v>448.116438356164</v>
      </c>
      <c r="T329" s="2" t="s">
        <v>5469</v>
      </c>
      <c r="U329" s="5">
        <v>44</v>
      </c>
      <c r="V329" s="2">
        <v>2024</v>
      </c>
      <c r="W329" s="2" t="s">
        <v>5597</v>
      </c>
      <c r="X329" s="2" t="s">
        <v>3730</v>
      </c>
    </row>
    <row r="330" spans="1:24" x14ac:dyDescent="0.25">
      <c r="A330" s="6">
        <v>1002036820</v>
      </c>
      <c r="B330" s="2" t="s">
        <v>3629</v>
      </c>
      <c r="C330" s="2" t="s">
        <v>5582</v>
      </c>
      <c r="D330" s="48">
        <v>45596</v>
      </c>
      <c r="E330" s="6">
        <v>2024</v>
      </c>
      <c r="F330" s="2" t="s">
        <v>8</v>
      </c>
      <c r="G330" s="2" t="s">
        <v>3890</v>
      </c>
      <c r="H330" s="2" t="s">
        <v>412</v>
      </c>
      <c r="I330" s="12">
        <v>6298</v>
      </c>
      <c r="J330" s="125">
        <v>1.5</v>
      </c>
      <c r="K330" s="125">
        <v>8.5</v>
      </c>
      <c r="L330" s="125">
        <v>2.5</v>
      </c>
      <c r="M330" s="12">
        <v>5015.5</v>
      </c>
      <c r="N330" s="12">
        <v>1282.5</v>
      </c>
      <c r="O330" s="124">
        <v>0.20363607494442701</v>
      </c>
      <c r="P330" s="123">
        <v>590.05882352941205</v>
      </c>
      <c r="Q330" s="122">
        <v>401.24</v>
      </c>
      <c r="R330" s="122">
        <v>740.94117647058795</v>
      </c>
      <c r="S330" s="122">
        <v>503.84</v>
      </c>
      <c r="T330" s="2" t="s">
        <v>5469</v>
      </c>
      <c r="U330" s="5">
        <v>44</v>
      </c>
      <c r="V330" s="2">
        <v>2024</v>
      </c>
      <c r="W330" s="2" t="s">
        <v>5597</v>
      </c>
      <c r="X330" s="2"/>
    </row>
    <row r="331" spans="1:24" x14ac:dyDescent="0.25">
      <c r="A331" s="6">
        <v>1002041986</v>
      </c>
      <c r="B331" s="2" t="s">
        <v>3639</v>
      </c>
      <c r="C331" s="2" t="s">
        <v>5474</v>
      </c>
      <c r="D331" s="48">
        <v>45597</v>
      </c>
      <c r="E331" s="6">
        <v>2024</v>
      </c>
      <c r="F331" s="2" t="s">
        <v>4</v>
      </c>
      <c r="G331" s="2" t="s">
        <v>3964</v>
      </c>
      <c r="H331" s="2" t="s">
        <v>1409</v>
      </c>
      <c r="I331" s="12">
        <v>138</v>
      </c>
      <c r="J331" s="3">
        <v>0.42</v>
      </c>
      <c r="K331" s="125">
        <v>2</v>
      </c>
      <c r="L331" s="125">
        <v>1</v>
      </c>
      <c r="M331" s="12">
        <v>44</v>
      </c>
      <c r="N331" s="12">
        <v>94</v>
      </c>
      <c r="O331" s="126">
        <v>0.68115942028985499</v>
      </c>
      <c r="P331" s="123">
        <v>22</v>
      </c>
      <c r="Q331" s="122">
        <v>12.8654970760234</v>
      </c>
      <c r="R331" s="122">
        <v>69</v>
      </c>
      <c r="S331" s="122">
        <v>40.350877192982502</v>
      </c>
      <c r="T331" s="2" t="s">
        <v>5469</v>
      </c>
      <c r="U331" s="5">
        <v>44</v>
      </c>
      <c r="V331" s="2">
        <v>2024</v>
      </c>
      <c r="W331" s="2" t="s">
        <v>5597</v>
      </c>
      <c r="X331" s="2"/>
    </row>
    <row r="332" spans="1:24" x14ac:dyDescent="0.25">
      <c r="A332" s="6">
        <v>1002040296</v>
      </c>
      <c r="B332" s="2" t="s">
        <v>3639</v>
      </c>
      <c r="C332" s="2" t="s">
        <v>5545</v>
      </c>
      <c r="D332" s="48">
        <v>45597</v>
      </c>
      <c r="E332" s="6">
        <v>2024</v>
      </c>
      <c r="F332" s="2" t="s">
        <v>4</v>
      </c>
      <c r="G332" s="2" t="s">
        <v>3839</v>
      </c>
      <c r="H332" s="2" t="s">
        <v>1407</v>
      </c>
      <c r="I332" s="12">
        <v>810</v>
      </c>
      <c r="J332" s="3">
        <v>0.08</v>
      </c>
      <c r="K332" s="125">
        <v>11</v>
      </c>
      <c r="L332" s="125">
        <v>0.08</v>
      </c>
      <c r="M332" s="12">
        <v>521</v>
      </c>
      <c r="N332" s="12">
        <v>289</v>
      </c>
      <c r="O332" s="126">
        <v>0.35679012345679001</v>
      </c>
      <c r="P332" s="123">
        <v>47.363636363636402</v>
      </c>
      <c r="Q332" s="122">
        <v>46.684587813620098</v>
      </c>
      <c r="R332" s="122">
        <v>73.636363636363598</v>
      </c>
      <c r="S332" s="122">
        <v>72.580645161290306</v>
      </c>
      <c r="T332" s="2" t="s">
        <v>5469</v>
      </c>
      <c r="U332" s="5">
        <v>44</v>
      </c>
      <c r="V332" s="2">
        <v>2024</v>
      </c>
      <c r="W332" s="2" t="s">
        <v>5597</v>
      </c>
      <c r="X332" s="2"/>
    </row>
    <row r="333" spans="1:24" x14ac:dyDescent="0.25">
      <c r="A333" s="6">
        <v>2400006309</v>
      </c>
      <c r="B333" s="2" t="s">
        <v>3863</v>
      </c>
      <c r="C333" s="2" t="s">
        <v>5474</v>
      </c>
      <c r="D333" s="48">
        <v>45597</v>
      </c>
      <c r="E333" s="6">
        <v>2024</v>
      </c>
      <c r="F333" s="2" t="s">
        <v>8</v>
      </c>
      <c r="G333" s="2" t="s">
        <v>4304</v>
      </c>
      <c r="H333" s="2" t="s">
        <v>429</v>
      </c>
      <c r="I333" s="12">
        <v>3786.5</v>
      </c>
      <c r="J333" s="3">
        <v>0.25</v>
      </c>
      <c r="K333" s="125">
        <v>7.5</v>
      </c>
      <c r="L333" s="125">
        <v>0.5</v>
      </c>
      <c r="M333" s="12">
        <v>3557.5</v>
      </c>
      <c r="N333" s="12">
        <v>229</v>
      </c>
      <c r="O333" s="124">
        <v>6.0478013997095001E-2</v>
      </c>
      <c r="P333" s="123">
        <v>474.33333333333297</v>
      </c>
      <c r="Q333" s="122">
        <v>431.21212121212102</v>
      </c>
      <c r="R333" s="122">
        <v>504.86666666666702</v>
      </c>
      <c r="S333" s="122">
        <v>458.969696969697</v>
      </c>
      <c r="T333" s="2" t="s">
        <v>5469</v>
      </c>
      <c r="U333" s="5">
        <v>44</v>
      </c>
      <c r="V333" s="2">
        <v>2024</v>
      </c>
      <c r="W333" s="2" t="s">
        <v>5597</v>
      </c>
      <c r="X333" s="2" t="s">
        <v>3730</v>
      </c>
    </row>
    <row r="334" spans="1:24" x14ac:dyDescent="0.25">
      <c r="A334" s="6">
        <v>1002035881</v>
      </c>
      <c r="B334" s="2" t="s">
        <v>3629</v>
      </c>
      <c r="C334" s="2" t="s">
        <v>5582</v>
      </c>
      <c r="D334" s="48">
        <v>45597</v>
      </c>
      <c r="E334" s="6">
        <v>2024</v>
      </c>
      <c r="F334" s="2" t="s">
        <v>8</v>
      </c>
      <c r="G334" s="2" t="s">
        <v>4576</v>
      </c>
      <c r="H334" s="2" t="s">
        <v>408</v>
      </c>
      <c r="I334" s="12">
        <v>7802</v>
      </c>
      <c r="J334" s="125">
        <v>1.5</v>
      </c>
      <c r="K334" s="125">
        <v>11</v>
      </c>
      <c r="L334" s="125">
        <v>3</v>
      </c>
      <c r="M334" s="12">
        <v>6263</v>
      </c>
      <c r="N334" s="12">
        <v>1539</v>
      </c>
      <c r="O334" s="124">
        <v>0.197257113560625</v>
      </c>
      <c r="P334" s="123">
        <v>569.36363636363603</v>
      </c>
      <c r="Q334" s="122">
        <v>404.06451612903197</v>
      </c>
      <c r="R334" s="122">
        <v>709.27272727272702</v>
      </c>
      <c r="S334" s="122">
        <v>503.35483870967698</v>
      </c>
      <c r="T334" s="2" t="s">
        <v>5469</v>
      </c>
      <c r="U334" s="5">
        <v>44</v>
      </c>
      <c r="V334" s="2">
        <v>2024</v>
      </c>
      <c r="W334" s="2" t="s">
        <v>5597</v>
      </c>
      <c r="X334" s="2"/>
    </row>
    <row r="335" spans="1:24" x14ac:dyDescent="0.25">
      <c r="A335" s="6">
        <v>1002037131</v>
      </c>
      <c r="B335" s="2" t="s">
        <v>3629</v>
      </c>
      <c r="C335" s="2" t="s">
        <v>5545</v>
      </c>
      <c r="D335" s="48">
        <v>45597</v>
      </c>
      <c r="E335" s="6">
        <v>2024</v>
      </c>
      <c r="F335" s="2" t="s">
        <v>8</v>
      </c>
      <c r="G335" s="2" t="s">
        <v>3838</v>
      </c>
      <c r="H335" s="2" t="s">
        <v>410</v>
      </c>
      <c r="I335" s="12">
        <v>6713</v>
      </c>
      <c r="J335" s="3">
        <v>2</v>
      </c>
      <c r="K335" s="125">
        <v>8.5</v>
      </c>
      <c r="L335" s="125">
        <v>3</v>
      </c>
      <c r="M335" s="12">
        <v>5420.5</v>
      </c>
      <c r="N335" s="12">
        <v>1292.5</v>
      </c>
      <c r="O335" s="124">
        <v>0.19253686876210299</v>
      </c>
      <c r="P335" s="123">
        <v>637.70588235294099</v>
      </c>
      <c r="Q335" s="122">
        <v>401.51851851851899</v>
      </c>
      <c r="R335" s="122">
        <v>789.76470588235304</v>
      </c>
      <c r="S335" s="122">
        <v>497.25925925925901</v>
      </c>
      <c r="T335" s="2" t="s">
        <v>5469</v>
      </c>
      <c r="U335" s="5">
        <v>44</v>
      </c>
      <c r="V335" s="2">
        <v>2024</v>
      </c>
      <c r="W335" s="2" t="s">
        <v>5597</v>
      </c>
      <c r="X335" s="2"/>
    </row>
    <row r="336" spans="1:24" x14ac:dyDescent="0.25">
      <c r="A336" s="6">
        <v>1002040293</v>
      </c>
      <c r="B336" s="2" t="s">
        <v>3639</v>
      </c>
      <c r="C336" s="2" t="s">
        <v>5582</v>
      </c>
      <c r="D336" s="48">
        <v>45598</v>
      </c>
      <c r="E336" s="6">
        <v>2024</v>
      </c>
      <c r="F336" s="2" t="s">
        <v>4</v>
      </c>
      <c r="G336" s="2" t="s">
        <v>4503</v>
      </c>
      <c r="H336" s="2" t="s">
        <v>1405</v>
      </c>
      <c r="I336" s="12">
        <v>1419.5</v>
      </c>
      <c r="J336" s="125">
        <v>1.5</v>
      </c>
      <c r="K336" s="125">
        <v>12.5</v>
      </c>
      <c r="L336" s="125">
        <v>1.5</v>
      </c>
      <c r="M336" s="12">
        <v>1261</v>
      </c>
      <c r="N336" s="12">
        <v>158.5</v>
      </c>
      <c r="O336" s="124">
        <v>0.111659034871434</v>
      </c>
      <c r="P336" s="123">
        <v>100.88</v>
      </c>
      <c r="Q336" s="122">
        <v>81.354838709677395</v>
      </c>
      <c r="R336" s="122">
        <v>113.56</v>
      </c>
      <c r="S336" s="122">
        <v>91.580645161290306</v>
      </c>
      <c r="T336" s="2" t="s">
        <v>5469</v>
      </c>
      <c r="U336" s="5">
        <v>44</v>
      </c>
      <c r="V336" s="2">
        <v>2024</v>
      </c>
      <c r="W336" s="2" t="s">
        <v>5597</v>
      </c>
      <c r="X336" s="2"/>
    </row>
    <row r="337" spans="1:24" x14ac:dyDescent="0.25">
      <c r="A337" s="6">
        <v>1002040297</v>
      </c>
      <c r="B337" s="2" t="s">
        <v>3639</v>
      </c>
      <c r="C337" s="2" t="s">
        <v>5545</v>
      </c>
      <c r="D337" s="48">
        <v>45600</v>
      </c>
      <c r="E337" s="6">
        <v>2024</v>
      </c>
      <c r="F337" s="2" t="s">
        <v>4</v>
      </c>
      <c r="G337" s="2" t="s">
        <v>4105</v>
      </c>
      <c r="H337" s="2" t="s">
        <v>1404</v>
      </c>
      <c r="I337" s="12">
        <v>901.5</v>
      </c>
      <c r="J337" s="125">
        <v>1.5</v>
      </c>
      <c r="K337" s="3">
        <v>11</v>
      </c>
      <c r="L337" s="125">
        <v>1.5</v>
      </c>
      <c r="M337" s="12">
        <v>851.5</v>
      </c>
      <c r="N337" s="12">
        <v>50</v>
      </c>
      <c r="O337" s="124">
        <v>5.5463117027176899E-2</v>
      </c>
      <c r="P337" s="123">
        <v>77.409090909090907</v>
      </c>
      <c r="Q337" s="122">
        <v>60.821428571428598</v>
      </c>
      <c r="R337" s="122">
        <v>81.954545454545496</v>
      </c>
      <c r="S337" s="122">
        <v>64.392857142857096</v>
      </c>
      <c r="T337" s="2" t="s">
        <v>5469</v>
      </c>
      <c r="U337" s="5">
        <v>45</v>
      </c>
      <c r="V337" s="2">
        <v>2024</v>
      </c>
      <c r="W337" s="2" t="s">
        <v>5596</v>
      </c>
      <c r="X337" s="2"/>
    </row>
    <row r="338" spans="1:24" x14ac:dyDescent="0.25">
      <c r="A338" s="6">
        <v>1002040295</v>
      </c>
      <c r="B338" s="2" t="s">
        <v>3639</v>
      </c>
      <c r="C338" s="2" t="s">
        <v>5582</v>
      </c>
      <c r="D338" s="48">
        <v>45600</v>
      </c>
      <c r="E338" s="6">
        <v>2024</v>
      </c>
      <c r="F338" s="2" t="s">
        <v>4</v>
      </c>
      <c r="G338" s="2" t="s">
        <v>4574</v>
      </c>
      <c r="H338" s="2" t="s">
        <v>1402</v>
      </c>
      <c r="I338" s="12">
        <v>964</v>
      </c>
      <c r="J338" s="125">
        <v>1.5</v>
      </c>
      <c r="K338" s="125">
        <v>9.5</v>
      </c>
      <c r="L338" s="125">
        <v>1.5</v>
      </c>
      <c r="M338" s="12">
        <v>874.5</v>
      </c>
      <c r="N338" s="12">
        <v>89.5</v>
      </c>
      <c r="O338" s="124">
        <v>9.2842323651452299E-2</v>
      </c>
      <c r="P338" s="123">
        <v>92.052631578947398</v>
      </c>
      <c r="Q338" s="122">
        <v>69.959999999999994</v>
      </c>
      <c r="R338" s="122">
        <v>101.473684210526</v>
      </c>
      <c r="S338" s="122">
        <v>77.12</v>
      </c>
      <c r="T338" s="2" t="s">
        <v>5469</v>
      </c>
      <c r="U338" s="5">
        <v>45</v>
      </c>
      <c r="V338" s="2">
        <v>2024</v>
      </c>
      <c r="W338" s="2" t="s">
        <v>5596</v>
      </c>
      <c r="X338" s="2"/>
    </row>
    <row r="339" spans="1:24" x14ac:dyDescent="0.25">
      <c r="A339" s="6">
        <v>1002038692</v>
      </c>
      <c r="B339" s="2" t="s">
        <v>3629</v>
      </c>
      <c r="C339" s="2" t="s">
        <v>5474</v>
      </c>
      <c r="D339" s="48">
        <v>45600</v>
      </c>
      <c r="E339" s="6">
        <v>2024</v>
      </c>
      <c r="F339" s="2" t="s">
        <v>8</v>
      </c>
      <c r="G339" s="2" t="s">
        <v>3880</v>
      </c>
      <c r="H339" s="2" t="s">
        <v>406</v>
      </c>
      <c r="I339" s="12">
        <v>39441.5</v>
      </c>
      <c r="J339" s="3">
        <v>2</v>
      </c>
      <c r="K339" s="127">
        <v>40.75</v>
      </c>
      <c r="L339" s="125">
        <v>2.5</v>
      </c>
      <c r="M339" s="12">
        <v>33746</v>
      </c>
      <c r="N339" s="12">
        <v>5695.5</v>
      </c>
      <c r="O339" s="124">
        <v>0.14440373718038099</v>
      </c>
      <c r="P339" s="123">
        <v>828.12269938650297</v>
      </c>
      <c r="Q339" s="122">
        <v>745.76795580110502</v>
      </c>
      <c r="R339" s="122">
        <v>967.88957055214701</v>
      </c>
      <c r="S339" s="122">
        <v>871.63535911602196</v>
      </c>
      <c r="T339" s="2" t="s">
        <v>5469</v>
      </c>
      <c r="U339" s="5">
        <v>45</v>
      </c>
      <c r="V339" s="2">
        <v>2024</v>
      </c>
      <c r="W339" s="2" t="s">
        <v>5596</v>
      </c>
      <c r="X339" s="2"/>
    </row>
    <row r="340" spans="1:24" x14ac:dyDescent="0.25">
      <c r="A340" s="6">
        <v>1002043803</v>
      </c>
      <c r="B340" s="2" t="s">
        <v>3639</v>
      </c>
      <c r="C340" s="2" t="s">
        <v>5582</v>
      </c>
      <c r="D340" s="48">
        <v>45601</v>
      </c>
      <c r="E340" s="6">
        <v>2024</v>
      </c>
      <c r="F340" s="2" t="s">
        <v>4</v>
      </c>
      <c r="G340" s="2" t="s">
        <v>3839</v>
      </c>
      <c r="H340" s="2" t="s">
        <v>1399</v>
      </c>
      <c r="I340" s="12">
        <v>229.5</v>
      </c>
      <c r="J340" s="125">
        <v>0.5</v>
      </c>
      <c r="K340" s="125">
        <v>5.5</v>
      </c>
      <c r="L340" s="125">
        <v>0.5</v>
      </c>
      <c r="M340" s="12">
        <v>149.16999999999999</v>
      </c>
      <c r="N340" s="12">
        <v>80.33</v>
      </c>
      <c r="O340" s="126">
        <v>0.35002178649237498</v>
      </c>
      <c r="P340" s="123">
        <v>27.121818181818199</v>
      </c>
      <c r="Q340" s="122">
        <v>22.949230769230802</v>
      </c>
      <c r="R340" s="122">
        <v>41.727272727272698</v>
      </c>
      <c r="S340" s="122">
        <v>35.307692307692299</v>
      </c>
      <c r="T340" s="2" t="s">
        <v>5469</v>
      </c>
      <c r="U340" s="5">
        <v>45</v>
      </c>
      <c r="V340" s="2">
        <v>2024</v>
      </c>
      <c r="W340" s="2" t="s">
        <v>5596</v>
      </c>
      <c r="X340" s="2"/>
    </row>
    <row r="341" spans="1:24" x14ac:dyDescent="0.25">
      <c r="A341" s="6">
        <v>300094434</v>
      </c>
      <c r="B341" s="2" t="s">
        <v>3863</v>
      </c>
      <c r="C341" s="2" t="s">
        <v>5478</v>
      </c>
      <c r="D341" s="48">
        <v>45601</v>
      </c>
      <c r="E341" s="6">
        <v>2024</v>
      </c>
      <c r="F341" s="2" t="s">
        <v>4</v>
      </c>
      <c r="G341" s="2" t="s">
        <v>4544</v>
      </c>
      <c r="H341" s="2" t="s">
        <v>1435</v>
      </c>
      <c r="I341" s="12">
        <v>164</v>
      </c>
      <c r="J341" s="125">
        <v>0.25</v>
      </c>
      <c r="K341" s="3">
        <v>4</v>
      </c>
      <c r="L341" s="125">
        <v>0.5</v>
      </c>
      <c r="M341" s="12">
        <v>150.5</v>
      </c>
      <c r="N341" s="12">
        <v>13.5</v>
      </c>
      <c r="O341" s="124">
        <v>8.2317073170731697E-2</v>
      </c>
      <c r="P341" s="123">
        <v>37.625</v>
      </c>
      <c r="Q341" s="122">
        <v>31.684210526315798</v>
      </c>
      <c r="R341" s="122">
        <v>41</v>
      </c>
      <c r="S341" s="122">
        <v>34.526315789473699</v>
      </c>
      <c r="T341" s="2" t="s">
        <v>5469</v>
      </c>
      <c r="U341" s="5">
        <v>45</v>
      </c>
      <c r="V341" s="2">
        <v>2024</v>
      </c>
      <c r="W341" s="2" t="s">
        <v>5596</v>
      </c>
      <c r="X341" s="2" t="s">
        <v>3637</v>
      </c>
    </row>
    <row r="342" spans="1:24" x14ac:dyDescent="0.25">
      <c r="A342" s="6">
        <v>1002040298</v>
      </c>
      <c r="B342" s="2" t="s">
        <v>3639</v>
      </c>
      <c r="C342" s="2" t="s">
        <v>5582</v>
      </c>
      <c r="D342" s="48">
        <v>45601</v>
      </c>
      <c r="E342" s="6">
        <v>2024</v>
      </c>
      <c r="F342" s="2" t="s">
        <v>4</v>
      </c>
      <c r="G342" s="2" t="s">
        <v>4020</v>
      </c>
      <c r="H342" s="2" t="s">
        <v>1401</v>
      </c>
      <c r="I342" s="12">
        <v>128</v>
      </c>
      <c r="J342" s="125">
        <v>0.5</v>
      </c>
      <c r="K342" s="3">
        <v>1</v>
      </c>
      <c r="L342" s="125">
        <v>1.5</v>
      </c>
      <c r="M342" s="12">
        <v>84</v>
      </c>
      <c r="N342" s="12">
        <v>44</v>
      </c>
      <c r="O342" s="126">
        <v>0.34375</v>
      </c>
      <c r="P342" s="123">
        <v>84</v>
      </c>
      <c r="Q342" s="122">
        <v>28</v>
      </c>
      <c r="R342" s="122">
        <v>128</v>
      </c>
      <c r="S342" s="122">
        <v>42.6666666666667</v>
      </c>
      <c r="T342" s="2" t="s">
        <v>5469</v>
      </c>
      <c r="U342" s="5">
        <v>45</v>
      </c>
      <c r="V342" s="2">
        <v>2024</v>
      </c>
      <c r="W342" s="2" t="s">
        <v>5596</v>
      </c>
      <c r="X342" s="2"/>
    </row>
    <row r="343" spans="1:24" x14ac:dyDescent="0.25">
      <c r="A343" s="6">
        <v>1002035636</v>
      </c>
      <c r="B343" s="2" t="s">
        <v>3629</v>
      </c>
      <c r="C343" s="2" t="s">
        <v>5478</v>
      </c>
      <c r="D343" s="48">
        <v>45601</v>
      </c>
      <c r="E343" s="6">
        <v>2024</v>
      </c>
      <c r="F343" s="2" t="s">
        <v>8</v>
      </c>
      <c r="G343" s="2" t="s">
        <v>4479</v>
      </c>
      <c r="H343" s="2" t="s">
        <v>404</v>
      </c>
      <c r="I343" s="12">
        <v>14245</v>
      </c>
      <c r="J343" s="125">
        <v>2</v>
      </c>
      <c r="K343" s="3">
        <v>22</v>
      </c>
      <c r="L343" s="125">
        <v>3</v>
      </c>
      <c r="M343" s="12">
        <v>11951</v>
      </c>
      <c r="N343" s="12">
        <v>2294</v>
      </c>
      <c r="O343" s="124">
        <v>0.16103896103896101</v>
      </c>
      <c r="P343" s="123">
        <v>543.22727272727298</v>
      </c>
      <c r="Q343" s="122">
        <v>442.62962962963002</v>
      </c>
      <c r="R343" s="122">
        <v>647.5</v>
      </c>
      <c r="S343" s="122">
        <v>527.59259259259295</v>
      </c>
      <c r="T343" s="2" t="s">
        <v>5469</v>
      </c>
      <c r="U343" s="5">
        <v>45</v>
      </c>
      <c r="V343" s="2">
        <v>2024</v>
      </c>
      <c r="W343" s="2" t="s">
        <v>5596</v>
      </c>
      <c r="X343" s="2"/>
    </row>
    <row r="344" spans="1:24" x14ac:dyDescent="0.25">
      <c r="A344" s="6">
        <v>1002043805</v>
      </c>
      <c r="B344" s="2" t="s">
        <v>3639</v>
      </c>
      <c r="C344" s="2" t="s">
        <v>5474</v>
      </c>
      <c r="D344" s="48">
        <v>45602</v>
      </c>
      <c r="E344" s="6">
        <v>2024</v>
      </c>
      <c r="F344" s="2" t="s">
        <v>4</v>
      </c>
      <c r="G344" s="2" t="s">
        <v>3886</v>
      </c>
      <c r="H344" s="2" t="s">
        <v>1398</v>
      </c>
      <c r="I344" s="12">
        <v>290</v>
      </c>
      <c r="J344" s="125">
        <v>1.5</v>
      </c>
      <c r="K344" s="3">
        <v>11</v>
      </c>
      <c r="L344" s="125">
        <v>1.5</v>
      </c>
      <c r="M344" s="12">
        <v>190.5</v>
      </c>
      <c r="N344" s="12">
        <v>99.5</v>
      </c>
      <c r="O344" s="126">
        <v>0.34310344827586198</v>
      </c>
      <c r="P344" s="123">
        <v>17.318181818181799</v>
      </c>
      <c r="Q344" s="122">
        <v>13.6071428571429</v>
      </c>
      <c r="R344" s="122">
        <v>26.363636363636399</v>
      </c>
      <c r="S344" s="122">
        <v>20.714285714285701</v>
      </c>
      <c r="T344" s="2" t="s">
        <v>5469</v>
      </c>
      <c r="U344" s="5">
        <v>45</v>
      </c>
      <c r="V344" s="2">
        <v>2024</v>
      </c>
      <c r="W344" s="2" t="s">
        <v>5596</v>
      </c>
      <c r="X344" s="2"/>
    </row>
    <row r="345" spans="1:24" x14ac:dyDescent="0.25">
      <c r="A345" s="6">
        <v>2400006409</v>
      </c>
      <c r="B345" s="2" t="s">
        <v>3863</v>
      </c>
      <c r="C345" s="2" t="s">
        <v>5478</v>
      </c>
      <c r="D345" s="48">
        <v>45602</v>
      </c>
      <c r="E345" s="6">
        <v>2024</v>
      </c>
      <c r="F345" s="2" t="s">
        <v>4</v>
      </c>
      <c r="G345" s="2" t="s">
        <v>4013</v>
      </c>
      <c r="H345" s="2" t="s">
        <v>1441</v>
      </c>
      <c r="I345" s="12">
        <v>274.5</v>
      </c>
      <c r="J345" s="125">
        <v>0.25</v>
      </c>
      <c r="K345" s="3">
        <v>5</v>
      </c>
      <c r="L345" s="125">
        <v>0.25</v>
      </c>
      <c r="M345" s="12">
        <v>264.5</v>
      </c>
      <c r="N345" s="12">
        <v>10</v>
      </c>
      <c r="O345" s="124">
        <v>3.6429872495446297E-2</v>
      </c>
      <c r="P345" s="123">
        <v>52.9</v>
      </c>
      <c r="Q345" s="122">
        <v>48.090909090909101</v>
      </c>
      <c r="R345" s="122">
        <v>54.9</v>
      </c>
      <c r="S345" s="122">
        <v>49.909090909090899</v>
      </c>
      <c r="T345" s="2" t="s">
        <v>5469</v>
      </c>
      <c r="U345" s="5">
        <v>45</v>
      </c>
      <c r="V345" s="2">
        <v>2024</v>
      </c>
      <c r="W345" s="2" t="s">
        <v>5596</v>
      </c>
      <c r="X345" s="2" t="s">
        <v>923</v>
      </c>
    </row>
    <row r="346" spans="1:24" x14ac:dyDescent="0.25">
      <c r="A346" s="6">
        <v>2400006352</v>
      </c>
      <c r="B346" s="2" t="s">
        <v>3863</v>
      </c>
      <c r="C346" s="2" t="s">
        <v>5478</v>
      </c>
      <c r="D346" s="48">
        <v>45603</v>
      </c>
      <c r="E346" s="6">
        <v>2024</v>
      </c>
      <c r="F346" s="2" t="s">
        <v>4</v>
      </c>
      <c r="G346" s="2" t="s">
        <v>4544</v>
      </c>
      <c r="H346" s="2" t="s">
        <v>1437</v>
      </c>
      <c r="I346" s="12">
        <v>147</v>
      </c>
      <c r="J346" s="125">
        <v>0.25</v>
      </c>
      <c r="K346" s="3">
        <v>3</v>
      </c>
      <c r="L346" s="125">
        <v>0.25</v>
      </c>
      <c r="M346" s="12">
        <v>136.5</v>
      </c>
      <c r="N346" s="12">
        <v>10.5</v>
      </c>
      <c r="O346" s="124">
        <v>7.1428571428571397E-2</v>
      </c>
      <c r="P346" s="123">
        <v>45.5</v>
      </c>
      <c r="Q346" s="122">
        <v>39</v>
      </c>
      <c r="R346" s="122">
        <v>49</v>
      </c>
      <c r="S346" s="122">
        <v>42</v>
      </c>
      <c r="T346" s="2" t="s">
        <v>5469</v>
      </c>
      <c r="U346" s="5">
        <v>45</v>
      </c>
      <c r="V346" s="2">
        <v>2024</v>
      </c>
      <c r="W346" s="2" t="s">
        <v>5596</v>
      </c>
      <c r="X346" s="2" t="s">
        <v>923</v>
      </c>
    </row>
    <row r="347" spans="1:24" x14ac:dyDescent="0.25">
      <c r="A347" s="6">
        <v>2400006426</v>
      </c>
      <c r="B347" s="2" t="s">
        <v>3863</v>
      </c>
      <c r="C347" s="2" t="s">
        <v>5582</v>
      </c>
      <c r="D347" s="48">
        <v>45603</v>
      </c>
      <c r="E347" s="6">
        <v>2024</v>
      </c>
      <c r="F347" s="2" t="s">
        <v>8</v>
      </c>
      <c r="G347" s="2" t="s">
        <v>4077</v>
      </c>
      <c r="H347" s="2" t="s">
        <v>428</v>
      </c>
      <c r="I347" s="12">
        <v>2890.5</v>
      </c>
      <c r="J347" s="125">
        <v>0.5</v>
      </c>
      <c r="K347" s="3">
        <v>11</v>
      </c>
      <c r="L347" s="125">
        <v>0.5</v>
      </c>
      <c r="M347" s="12">
        <v>2644.5</v>
      </c>
      <c r="N347" s="12">
        <v>246</v>
      </c>
      <c r="O347" s="124">
        <v>8.5106382978723402E-2</v>
      </c>
      <c r="P347" s="123">
        <v>240.40909090909099</v>
      </c>
      <c r="Q347" s="122">
        <v>220.375</v>
      </c>
      <c r="R347" s="122">
        <v>262.77272727272702</v>
      </c>
      <c r="S347" s="122">
        <v>240.875</v>
      </c>
      <c r="T347" s="2" t="s">
        <v>5469</v>
      </c>
      <c r="U347" s="5">
        <v>45</v>
      </c>
      <c r="V347" s="2">
        <v>2024</v>
      </c>
      <c r="W347" s="2" t="s">
        <v>5596</v>
      </c>
      <c r="X347" s="2" t="s">
        <v>3630</v>
      </c>
    </row>
    <row r="348" spans="1:24" x14ac:dyDescent="0.25">
      <c r="A348" s="6">
        <v>1002051115</v>
      </c>
      <c r="B348" s="2" t="s">
        <v>3629</v>
      </c>
      <c r="C348" s="2" t="s">
        <v>5582</v>
      </c>
      <c r="D348" s="48">
        <v>45604</v>
      </c>
      <c r="E348" s="6">
        <v>2024</v>
      </c>
      <c r="F348" s="2" t="s">
        <v>8</v>
      </c>
      <c r="G348" s="2" t="s">
        <v>3910</v>
      </c>
      <c r="H348" s="2" t="s">
        <v>402</v>
      </c>
      <c r="I348" s="12">
        <v>76391.5</v>
      </c>
      <c r="J348" s="125">
        <v>2</v>
      </c>
      <c r="K348" s="3">
        <v>73</v>
      </c>
      <c r="L348" s="125">
        <v>3</v>
      </c>
      <c r="M348" s="12">
        <v>69156</v>
      </c>
      <c r="N348" s="12">
        <v>7235.5</v>
      </c>
      <c r="O348" s="124">
        <v>9.4716035160979997E-2</v>
      </c>
      <c r="P348" s="123">
        <v>947.34246575342502</v>
      </c>
      <c r="Q348" s="122">
        <v>886.61538461538498</v>
      </c>
      <c r="R348" s="122">
        <v>1046.4589041095901</v>
      </c>
      <c r="S348" s="122">
        <v>979.37820512820497</v>
      </c>
      <c r="T348" s="2" t="s">
        <v>5469</v>
      </c>
      <c r="U348" s="5">
        <v>45</v>
      </c>
      <c r="V348" s="2">
        <v>2024</v>
      </c>
      <c r="W348" s="2" t="s">
        <v>5596</v>
      </c>
      <c r="X348" s="2"/>
    </row>
    <row r="349" spans="1:24" x14ac:dyDescent="0.25">
      <c r="A349" s="6">
        <v>1002035966</v>
      </c>
      <c r="B349" s="2" t="s">
        <v>3639</v>
      </c>
      <c r="C349" s="2" t="s">
        <v>5582</v>
      </c>
      <c r="D349" s="48">
        <v>45607</v>
      </c>
      <c r="E349" s="6">
        <v>2024</v>
      </c>
      <c r="F349" s="2" t="s">
        <v>8</v>
      </c>
      <c r="G349" s="2" t="s">
        <v>4492</v>
      </c>
      <c r="H349" s="2" t="s">
        <v>1397</v>
      </c>
      <c r="I349" s="12">
        <v>254.5</v>
      </c>
      <c r="J349" s="125">
        <v>0.5</v>
      </c>
      <c r="K349" s="125">
        <v>6.5</v>
      </c>
      <c r="L349" s="125">
        <v>0.5</v>
      </c>
      <c r="M349" s="12">
        <v>177</v>
      </c>
      <c r="N349" s="12">
        <v>77.5</v>
      </c>
      <c r="O349" s="126">
        <v>0.304518664047151</v>
      </c>
      <c r="P349" s="123">
        <v>27.230769230769202</v>
      </c>
      <c r="Q349" s="122">
        <v>23.6</v>
      </c>
      <c r="R349" s="122">
        <v>39.153846153846203</v>
      </c>
      <c r="S349" s="122">
        <v>33.933333333333302</v>
      </c>
      <c r="T349" s="2" t="s">
        <v>5469</v>
      </c>
      <c r="U349" s="5">
        <v>46</v>
      </c>
      <c r="V349" s="2">
        <v>2024</v>
      </c>
      <c r="W349" s="2" t="s">
        <v>5595</v>
      </c>
      <c r="X349" s="2"/>
    </row>
    <row r="350" spans="1:24" x14ac:dyDescent="0.25">
      <c r="A350" s="6">
        <v>1002047055</v>
      </c>
      <c r="B350" s="2" t="s">
        <v>3639</v>
      </c>
      <c r="C350" s="2" t="s">
        <v>5474</v>
      </c>
      <c r="D350" s="48">
        <v>45607</v>
      </c>
      <c r="E350" s="6">
        <v>2024</v>
      </c>
      <c r="F350" s="2" t="s">
        <v>4</v>
      </c>
      <c r="G350" s="2" t="s">
        <v>4482</v>
      </c>
      <c r="H350" s="2" t="s">
        <v>1395</v>
      </c>
      <c r="I350" s="12">
        <v>1255</v>
      </c>
      <c r="J350" s="125">
        <v>1.5</v>
      </c>
      <c r="K350" s="125">
        <v>5.5</v>
      </c>
      <c r="L350" s="125">
        <v>1.5</v>
      </c>
      <c r="M350" s="12">
        <v>1110</v>
      </c>
      <c r="N350" s="12">
        <v>145</v>
      </c>
      <c r="O350" s="124">
        <v>0.115537848605578</v>
      </c>
      <c r="P350" s="123">
        <v>201.81818181818201</v>
      </c>
      <c r="Q350" s="122">
        <v>130.58823529411799</v>
      </c>
      <c r="R350" s="122">
        <v>228.18181818181799</v>
      </c>
      <c r="S350" s="122">
        <v>147.64705882352899</v>
      </c>
      <c r="T350" s="2" t="s">
        <v>5469</v>
      </c>
      <c r="U350" s="5">
        <v>46</v>
      </c>
      <c r="V350" s="2">
        <v>2024</v>
      </c>
      <c r="W350" s="2" t="s">
        <v>5595</v>
      </c>
      <c r="X350" s="2"/>
    </row>
    <row r="351" spans="1:24" x14ac:dyDescent="0.25">
      <c r="A351" s="6">
        <v>2400006388</v>
      </c>
      <c r="B351" s="2" t="s">
        <v>3863</v>
      </c>
      <c r="C351" s="2" t="s">
        <v>5474</v>
      </c>
      <c r="D351" s="48">
        <v>45607</v>
      </c>
      <c r="E351" s="6">
        <v>2024</v>
      </c>
      <c r="F351" s="2" t="s">
        <v>8</v>
      </c>
      <c r="G351" s="2" t="s">
        <v>3844</v>
      </c>
      <c r="H351" s="2" t="s">
        <v>420</v>
      </c>
      <c r="I351" s="12">
        <v>960</v>
      </c>
      <c r="J351" s="125">
        <v>0.42</v>
      </c>
      <c r="K351" s="3">
        <v>3</v>
      </c>
      <c r="L351" s="125">
        <v>0.17</v>
      </c>
      <c r="M351" s="12">
        <v>913</v>
      </c>
      <c r="N351" s="12">
        <v>47</v>
      </c>
      <c r="O351" s="124">
        <v>4.8958333333333298E-2</v>
      </c>
      <c r="P351" s="123">
        <v>304.33333333333297</v>
      </c>
      <c r="Q351" s="122">
        <v>254.31754874651801</v>
      </c>
      <c r="R351" s="122">
        <v>320</v>
      </c>
      <c r="S351" s="122">
        <v>267.40947075208902</v>
      </c>
      <c r="T351" s="2" t="s">
        <v>5469</v>
      </c>
      <c r="U351" s="5">
        <v>46</v>
      </c>
      <c r="V351" s="2">
        <v>2024</v>
      </c>
      <c r="W351" s="2" t="s">
        <v>5595</v>
      </c>
      <c r="X351" s="2" t="s">
        <v>3637</v>
      </c>
    </row>
    <row r="352" spans="1:24" x14ac:dyDescent="0.25">
      <c r="A352" s="6">
        <v>2400006217</v>
      </c>
      <c r="B352" s="2" t="s">
        <v>3863</v>
      </c>
      <c r="C352" s="2" t="s">
        <v>5474</v>
      </c>
      <c r="D352" s="48">
        <v>45607</v>
      </c>
      <c r="E352" s="6">
        <v>2024</v>
      </c>
      <c r="F352" s="2" t="s">
        <v>8</v>
      </c>
      <c r="G352" s="2" t="s">
        <v>3844</v>
      </c>
      <c r="H352" s="2" t="s">
        <v>420</v>
      </c>
      <c r="I352" s="12">
        <v>1506.5</v>
      </c>
      <c r="J352" s="125">
        <v>1</v>
      </c>
      <c r="K352" s="3">
        <v>3</v>
      </c>
      <c r="L352" s="125">
        <v>0.5</v>
      </c>
      <c r="M352" s="12">
        <v>1456</v>
      </c>
      <c r="N352" s="12">
        <v>50.5</v>
      </c>
      <c r="O352" s="124">
        <v>3.3521407235313598E-2</v>
      </c>
      <c r="P352" s="123">
        <v>485.33333333333297</v>
      </c>
      <c r="Q352" s="122">
        <v>323.555555555556</v>
      </c>
      <c r="R352" s="122">
        <v>502.16666666666703</v>
      </c>
      <c r="S352" s="122">
        <v>334.777777777778</v>
      </c>
      <c r="T352" s="2" t="s">
        <v>5469</v>
      </c>
      <c r="U352" s="5">
        <v>46</v>
      </c>
      <c r="V352" s="2">
        <v>2024</v>
      </c>
      <c r="W352" s="2" t="s">
        <v>5595</v>
      </c>
      <c r="X352" s="2" t="s">
        <v>3733</v>
      </c>
    </row>
    <row r="353" spans="1:24" x14ac:dyDescent="0.25">
      <c r="A353" s="6">
        <v>1002052924</v>
      </c>
      <c r="B353" s="2" t="s">
        <v>3629</v>
      </c>
      <c r="C353" s="2" t="s">
        <v>5474</v>
      </c>
      <c r="D353" s="48">
        <v>45607</v>
      </c>
      <c r="E353" s="6">
        <v>2024</v>
      </c>
      <c r="F353" s="2" t="s">
        <v>8</v>
      </c>
      <c r="G353" s="2" t="s">
        <v>3890</v>
      </c>
      <c r="H353" s="2" t="s">
        <v>400</v>
      </c>
      <c r="I353" s="12">
        <v>51233</v>
      </c>
      <c r="J353" s="125">
        <v>2</v>
      </c>
      <c r="K353" s="3">
        <v>40</v>
      </c>
      <c r="L353" s="125">
        <v>0.5</v>
      </c>
      <c r="M353" s="12">
        <v>45400</v>
      </c>
      <c r="N353" s="12">
        <v>5833</v>
      </c>
      <c r="O353" s="124">
        <v>0.113852399820428</v>
      </c>
      <c r="P353" s="123">
        <v>1135</v>
      </c>
      <c r="Q353" s="122">
        <v>1068.23529411765</v>
      </c>
      <c r="R353" s="122">
        <v>1280.825</v>
      </c>
      <c r="S353" s="122">
        <v>1205.4823529411799</v>
      </c>
      <c r="T353" s="2" t="s">
        <v>5469</v>
      </c>
      <c r="U353" s="5">
        <v>46</v>
      </c>
      <c r="V353" s="2">
        <v>2024</v>
      </c>
      <c r="W353" s="2" t="s">
        <v>5595</v>
      </c>
      <c r="X353" s="2"/>
    </row>
    <row r="354" spans="1:24" x14ac:dyDescent="0.25">
      <c r="A354" s="6">
        <v>2400006387</v>
      </c>
      <c r="B354" s="2" t="s">
        <v>3863</v>
      </c>
      <c r="C354" s="2" t="s">
        <v>5474</v>
      </c>
      <c r="D354" s="48">
        <v>45608</v>
      </c>
      <c r="E354" s="6">
        <v>2024</v>
      </c>
      <c r="F354" s="2" t="s">
        <v>8</v>
      </c>
      <c r="G354" s="2" t="s">
        <v>3844</v>
      </c>
      <c r="H354" s="2" t="s">
        <v>420</v>
      </c>
      <c r="I354" s="12">
        <v>1740.5</v>
      </c>
      <c r="J354" s="125">
        <v>0.5</v>
      </c>
      <c r="K354" s="125">
        <v>6</v>
      </c>
      <c r="L354" s="125">
        <v>0.08</v>
      </c>
      <c r="M354" s="12">
        <v>1452</v>
      </c>
      <c r="N354" s="12">
        <v>288.5</v>
      </c>
      <c r="O354" s="124">
        <v>0.165756966388969</v>
      </c>
      <c r="P354" s="123">
        <v>242</v>
      </c>
      <c r="Q354" s="122">
        <v>220.66869300911901</v>
      </c>
      <c r="R354" s="122">
        <v>290.08333333333297</v>
      </c>
      <c r="S354" s="122">
        <v>264.51367781155</v>
      </c>
      <c r="T354" s="2" t="s">
        <v>5469</v>
      </c>
      <c r="U354" s="5">
        <v>46</v>
      </c>
      <c r="V354" s="2">
        <v>2024</v>
      </c>
      <c r="W354" s="2" t="s">
        <v>5595</v>
      </c>
      <c r="X354" s="2" t="s">
        <v>3730</v>
      </c>
    </row>
    <row r="355" spans="1:24" x14ac:dyDescent="0.25">
      <c r="A355" s="6">
        <v>1002047056</v>
      </c>
      <c r="B355" s="2" t="s">
        <v>3639</v>
      </c>
      <c r="C355" s="2" t="s">
        <v>5474</v>
      </c>
      <c r="D355" s="48">
        <v>45608</v>
      </c>
      <c r="E355" s="6">
        <v>2024</v>
      </c>
      <c r="F355" s="2" t="s">
        <v>4</v>
      </c>
      <c r="G355" s="2" t="s">
        <v>4493</v>
      </c>
      <c r="H355" s="2" t="s">
        <v>1393</v>
      </c>
      <c r="I355" s="12">
        <v>1206</v>
      </c>
      <c r="J355" s="125">
        <v>0.5</v>
      </c>
      <c r="K355" s="125">
        <v>3</v>
      </c>
      <c r="L355" s="125">
        <v>1.5</v>
      </c>
      <c r="M355" s="12">
        <v>1007.5</v>
      </c>
      <c r="N355" s="12">
        <v>198.5</v>
      </c>
      <c r="O355" s="124">
        <v>0.16459369817578801</v>
      </c>
      <c r="P355" s="123">
        <v>335.83333333333297</v>
      </c>
      <c r="Q355" s="122">
        <v>201.5</v>
      </c>
      <c r="R355" s="122">
        <v>402</v>
      </c>
      <c r="S355" s="122">
        <v>241.2</v>
      </c>
      <c r="T355" s="2" t="s">
        <v>5469</v>
      </c>
      <c r="U355" s="5">
        <v>46</v>
      </c>
      <c r="V355" s="2">
        <v>2024</v>
      </c>
      <c r="W355" s="2" t="s">
        <v>5595</v>
      </c>
      <c r="X355" s="2"/>
    </row>
    <row r="356" spans="1:24" x14ac:dyDescent="0.25">
      <c r="A356" s="6">
        <v>1002036821</v>
      </c>
      <c r="B356" s="2" t="s">
        <v>3629</v>
      </c>
      <c r="C356" s="2" t="s">
        <v>5545</v>
      </c>
      <c r="D356" s="48">
        <v>45608</v>
      </c>
      <c r="E356" s="6">
        <v>2024</v>
      </c>
      <c r="F356" s="2" t="s">
        <v>8</v>
      </c>
      <c r="G356" s="2" t="s">
        <v>3890</v>
      </c>
      <c r="H356" s="2" t="s">
        <v>401</v>
      </c>
      <c r="I356" s="12">
        <v>19278.5</v>
      </c>
      <c r="J356" s="125">
        <v>2</v>
      </c>
      <c r="K356" s="125">
        <v>12.5</v>
      </c>
      <c r="L356" s="125">
        <v>2.5</v>
      </c>
      <c r="M356" s="12">
        <v>17066</v>
      </c>
      <c r="N356" s="12">
        <v>2212.5</v>
      </c>
      <c r="O356" s="124">
        <v>0.114765152890526</v>
      </c>
      <c r="P356" s="123">
        <v>1365.28</v>
      </c>
      <c r="Q356" s="122">
        <v>1003.88235294118</v>
      </c>
      <c r="R356" s="122">
        <v>1542.28</v>
      </c>
      <c r="S356" s="122">
        <v>1134.0294117647099</v>
      </c>
      <c r="T356" s="2" t="s">
        <v>5469</v>
      </c>
      <c r="U356" s="5">
        <v>46</v>
      </c>
      <c r="V356" s="2">
        <v>2024</v>
      </c>
      <c r="W356" s="2" t="s">
        <v>5595</v>
      </c>
      <c r="X356" s="2"/>
    </row>
    <row r="357" spans="1:24" x14ac:dyDescent="0.25">
      <c r="A357" s="6">
        <v>300094614</v>
      </c>
      <c r="B357" s="2" t="s">
        <v>3863</v>
      </c>
      <c r="C357" s="2" t="s">
        <v>5474</v>
      </c>
      <c r="D357" s="48">
        <v>45609</v>
      </c>
      <c r="E357" s="6">
        <v>2024</v>
      </c>
      <c r="F357" s="2" t="s">
        <v>8</v>
      </c>
      <c r="G357" s="2" t="s">
        <v>3882</v>
      </c>
      <c r="H357" s="2" t="s">
        <v>446</v>
      </c>
      <c r="I357" s="12">
        <v>1104.5</v>
      </c>
      <c r="J357" s="125">
        <v>0.42</v>
      </c>
      <c r="K357" s="125">
        <v>3</v>
      </c>
      <c r="L357" s="125">
        <v>0.83</v>
      </c>
      <c r="M357" s="12">
        <v>1020.5</v>
      </c>
      <c r="N357" s="12">
        <v>84</v>
      </c>
      <c r="O357" s="124">
        <v>7.6052512449072004E-2</v>
      </c>
      <c r="P357" s="123">
        <v>340.16666666666703</v>
      </c>
      <c r="Q357" s="122">
        <v>240.11764705882399</v>
      </c>
      <c r="R357" s="122">
        <v>368.16666666666703</v>
      </c>
      <c r="S357" s="122">
        <v>259.88235294117601</v>
      </c>
      <c r="T357" s="2" t="s">
        <v>5469</v>
      </c>
      <c r="U357" s="5">
        <v>46</v>
      </c>
      <c r="V357" s="2">
        <v>2024</v>
      </c>
      <c r="W357" s="2" t="s">
        <v>5595</v>
      </c>
      <c r="X357" s="2" t="s">
        <v>3730</v>
      </c>
    </row>
    <row r="358" spans="1:24" x14ac:dyDescent="0.25">
      <c r="A358" s="6">
        <v>300094614</v>
      </c>
      <c r="B358" s="2" t="s">
        <v>3863</v>
      </c>
      <c r="C358" s="2" t="s">
        <v>5474</v>
      </c>
      <c r="D358" s="48">
        <v>45609</v>
      </c>
      <c r="E358" s="6">
        <v>2024</v>
      </c>
      <c r="F358" s="2" t="s">
        <v>8</v>
      </c>
      <c r="G358" s="2" t="s">
        <v>3882</v>
      </c>
      <c r="H358" s="2" t="s">
        <v>446</v>
      </c>
      <c r="I358" s="12">
        <v>1104.5</v>
      </c>
      <c r="J358" s="125">
        <v>0.42</v>
      </c>
      <c r="K358" s="125">
        <v>3</v>
      </c>
      <c r="L358" s="125">
        <v>0.83</v>
      </c>
      <c r="M358" s="12">
        <v>1020.5</v>
      </c>
      <c r="N358" s="12">
        <v>84</v>
      </c>
      <c r="O358" s="124">
        <v>7.6052512449072004E-2</v>
      </c>
      <c r="P358" s="123">
        <v>340.16666666666703</v>
      </c>
      <c r="Q358" s="122">
        <v>240.11764705882399</v>
      </c>
      <c r="R358" s="122">
        <v>368.16666666666703</v>
      </c>
      <c r="S358" s="122">
        <v>259.88235294117601</v>
      </c>
      <c r="T358" s="2" t="s">
        <v>5469</v>
      </c>
      <c r="U358" s="5">
        <v>46</v>
      </c>
      <c r="V358" s="2">
        <v>2024</v>
      </c>
      <c r="W358" s="2" t="s">
        <v>5595</v>
      </c>
      <c r="X358" s="2" t="s">
        <v>3730</v>
      </c>
    </row>
    <row r="359" spans="1:24" x14ac:dyDescent="0.25">
      <c r="A359" s="6">
        <v>2400006386</v>
      </c>
      <c r="B359" s="2" t="s">
        <v>3863</v>
      </c>
      <c r="C359" s="2" t="s">
        <v>5474</v>
      </c>
      <c r="D359" s="48">
        <v>45609</v>
      </c>
      <c r="E359" s="6">
        <v>2024</v>
      </c>
      <c r="F359" s="2" t="s">
        <v>8</v>
      </c>
      <c r="G359" s="2" t="s">
        <v>3844</v>
      </c>
      <c r="H359" s="2" t="s">
        <v>420</v>
      </c>
      <c r="I359" s="12">
        <v>3683.5</v>
      </c>
      <c r="J359" s="125">
        <v>0.17</v>
      </c>
      <c r="K359" s="125">
        <v>6</v>
      </c>
      <c r="L359" s="125">
        <v>0.25</v>
      </c>
      <c r="M359" s="12">
        <v>3482</v>
      </c>
      <c r="N359" s="12">
        <v>201.5</v>
      </c>
      <c r="O359" s="124">
        <v>5.4703407085652203E-2</v>
      </c>
      <c r="P359" s="123">
        <v>580.33333333333303</v>
      </c>
      <c r="Q359" s="122">
        <v>542.36760124610601</v>
      </c>
      <c r="R359" s="122">
        <v>613.91666666666697</v>
      </c>
      <c r="S359" s="122">
        <v>573.75389408099704</v>
      </c>
      <c r="T359" s="2" t="s">
        <v>5469</v>
      </c>
      <c r="U359" s="5">
        <v>46</v>
      </c>
      <c r="V359" s="2">
        <v>2024</v>
      </c>
      <c r="W359" s="2" t="s">
        <v>5595</v>
      </c>
      <c r="X359" s="2" t="s">
        <v>3630</v>
      </c>
    </row>
    <row r="360" spans="1:24" x14ac:dyDescent="0.25">
      <c r="A360" s="6">
        <v>1002047059</v>
      </c>
      <c r="B360" s="2" t="s">
        <v>3639</v>
      </c>
      <c r="C360" s="2" t="s">
        <v>5582</v>
      </c>
      <c r="D360" s="48">
        <v>45610</v>
      </c>
      <c r="E360" s="6">
        <v>2024</v>
      </c>
      <c r="F360" s="2" t="s">
        <v>4</v>
      </c>
      <c r="G360" s="2" t="s">
        <v>4497</v>
      </c>
      <c r="H360" s="2" t="s">
        <v>1387</v>
      </c>
      <c r="I360" s="12">
        <v>89.5</v>
      </c>
      <c r="J360" s="125">
        <v>0.5</v>
      </c>
      <c r="K360" s="125">
        <v>2.5</v>
      </c>
      <c r="L360" s="125">
        <v>0.5</v>
      </c>
      <c r="M360" s="12">
        <v>68</v>
      </c>
      <c r="N360" s="12">
        <v>21.5</v>
      </c>
      <c r="O360" s="124">
        <v>0.240223463687151</v>
      </c>
      <c r="P360" s="123">
        <v>27.2</v>
      </c>
      <c r="Q360" s="122">
        <v>19.428571428571399</v>
      </c>
      <c r="R360" s="122">
        <v>35.799999999999997</v>
      </c>
      <c r="S360" s="122">
        <v>25.571428571428601</v>
      </c>
      <c r="T360" s="2" t="s">
        <v>5469</v>
      </c>
      <c r="U360" s="5">
        <v>46</v>
      </c>
      <c r="V360" s="2">
        <v>2024</v>
      </c>
      <c r="W360" s="2" t="s">
        <v>5595</v>
      </c>
      <c r="X360" s="2"/>
    </row>
    <row r="361" spans="1:24" x14ac:dyDescent="0.25">
      <c r="A361" s="6">
        <v>1002047057</v>
      </c>
      <c r="B361" s="2" t="s">
        <v>3639</v>
      </c>
      <c r="C361" s="2" t="s">
        <v>5545</v>
      </c>
      <c r="D361" s="48">
        <v>45610</v>
      </c>
      <c r="E361" s="6">
        <v>2024</v>
      </c>
      <c r="F361" s="2" t="s">
        <v>4</v>
      </c>
      <c r="G361" s="2" t="s">
        <v>4494</v>
      </c>
      <c r="H361" s="2" t="s">
        <v>1391</v>
      </c>
      <c r="I361" s="12">
        <v>769</v>
      </c>
      <c r="J361" s="125">
        <v>0.08</v>
      </c>
      <c r="K361" s="125">
        <v>11</v>
      </c>
      <c r="L361" s="125">
        <v>0.08</v>
      </c>
      <c r="M361" s="12">
        <v>585.5</v>
      </c>
      <c r="N361" s="12">
        <v>183.5</v>
      </c>
      <c r="O361" s="124">
        <v>0.238621586475943</v>
      </c>
      <c r="P361" s="123">
        <v>53.227272727272698</v>
      </c>
      <c r="Q361" s="122">
        <v>52.464157706093197</v>
      </c>
      <c r="R361" s="122">
        <v>69.909090909090907</v>
      </c>
      <c r="S361" s="122">
        <v>68.906810035842298</v>
      </c>
      <c r="T361" s="2" t="s">
        <v>5469</v>
      </c>
      <c r="U361" s="5">
        <v>46</v>
      </c>
      <c r="V361" s="2">
        <v>2024</v>
      </c>
      <c r="W361" s="2" t="s">
        <v>5595</v>
      </c>
      <c r="X361" s="2"/>
    </row>
    <row r="362" spans="1:24" x14ac:dyDescent="0.25">
      <c r="A362" s="6">
        <v>1002047058</v>
      </c>
      <c r="B362" s="2" t="s">
        <v>3639</v>
      </c>
      <c r="C362" s="2" t="s">
        <v>5582</v>
      </c>
      <c r="D362" s="48">
        <v>45610</v>
      </c>
      <c r="E362" s="6">
        <v>2024</v>
      </c>
      <c r="F362" s="2" t="s">
        <v>4</v>
      </c>
      <c r="G362" s="2" t="s">
        <v>4564</v>
      </c>
      <c r="H362" s="2" t="s">
        <v>1389</v>
      </c>
      <c r="I362" s="12">
        <v>683.5</v>
      </c>
      <c r="J362" s="125">
        <v>1.5</v>
      </c>
      <c r="K362" s="125">
        <v>9.5</v>
      </c>
      <c r="L362" s="125">
        <v>1.5</v>
      </c>
      <c r="M362" s="12">
        <v>619</v>
      </c>
      <c r="N362" s="12">
        <v>64.5</v>
      </c>
      <c r="O362" s="124">
        <v>9.4367227505486498E-2</v>
      </c>
      <c r="P362" s="123">
        <v>65.157894736842096</v>
      </c>
      <c r="Q362" s="122">
        <v>49.52</v>
      </c>
      <c r="R362" s="122">
        <v>71.947368421052602</v>
      </c>
      <c r="S362" s="122">
        <v>54.68</v>
      </c>
      <c r="T362" s="2" t="s">
        <v>5469</v>
      </c>
      <c r="U362" s="5">
        <v>46</v>
      </c>
      <c r="V362" s="2">
        <v>2024</v>
      </c>
      <c r="W362" s="2" t="s">
        <v>5595</v>
      </c>
      <c r="X362" s="2"/>
    </row>
    <row r="363" spans="1:24" x14ac:dyDescent="0.25">
      <c r="A363" s="6">
        <v>2400006215</v>
      </c>
      <c r="B363" s="2" t="s">
        <v>3863</v>
      </c>
      <c r="C363" s="2" t="s">
        <v>5545</v>
      </c>
      <c r="D363" s="48">
        <v>45610</v>
      </c>
      <c r="E363" s="6">
        <v>2024</v>
      </c>
      <c r="F363" s="2" t="s">
        <v>8</v>
      </c>
      <c r="G363" s="2" t="s">
        <v>3878</v>
      </c>
      <c r="H363" s="2" t="s">
        <v>426</v>
      </c>
      <c r="I363" s="12">
        <v>4898</v>
      </c>
      <c r="J363" s="125">
        <v>0.5</v>
      </c>
      <c r="K363" s="125">
        <v>11</v>
      </c>
      <c r="L363" s="125">
        <v>0.08</v>
      </c>
      <c r="M363" s="12">
        <v>4389.5</v>
      </c>
      <c r="N363" s="12">
        <v>508.5</v>
      </c>
      <c r="O363" s="124">
        <v>0.10381788485096</v>
      </c>
      <c r="P363" s="123">
        <v>399.04545454545502</v>
      </c>
      <c r="Q363" s="122">
        <v>379.05872193437</v>
      </c>
      <c r="R363" s="122">
        <v>445.27272727272702</v>
      </c>
      <c r="S363" s="122">
        <v>422.97063903281497</v>
      </c>
      <c r="T363" s="2" t="s">
        <v>5469</v>
      </c>
      <c r="U363" s="5">
        <v>46</v>
      </c>
      <c r="V363" s="2">
        <v>2024</v>
      </c>
      <c r="W363" s="2" t="s">
        <v>5595</v>
      </c>
      <c r="X363" s="2" t="s">
        <v>3630</v>
      </c>
    </row>
    <row r="364" spans="1:24" x14ac:dyDescent="0.25">
      <c r="A364" s="6">
        <v>2400006216</v>
      </c>
      <c r="B364" s="2" t="s">
        <v>3863</v>
      </c>
      <c r="C364" s="2" t="s">
        <v>5582</v>
      </c>
      <c r="D364" s="48">
        <v>45610</v>
      </c>
      <c r="E364" s="6">
        <v>2024</v>
      </c>
      <c r="F364" s="2" t="s">
        <v>8</v>
      </c>
      <c r="G364" s="2" t="s">
        <v>3878</v>
      </c>
      <c r="H364" s="2" t="s">
        <v>426</v>
      </c>
      <c r="I364" s="12">
        <v>4024.5</v>
      </c>
      <c r="J364" s="125">
        <v>0.5</v>
      </c>
      <c r="K364" s="125">
        <v>9</v>
      </c>
      <c r="L364" s="125">
        <v>0.5</v>
      </c>
      <c r="M364" s="12">
        <v>3637.5</v>
      </c>
      <c r="N364" s="12">
        <v>387</v>
      </c>
      <c r="O364" s="124">
        <v>9.6161013790533004E-2</v>
      </c>
      <c r="P364" s="123">
        <v>404.16666666666703</v>
      </c>
      <c r="Q364" s="122">
        <v>363.75</v>
      </c>
      <c r="R364" s="122">
        <v>447.16666666666703</v>
      </c>
      <c r="S364" s="122">
        <v>402.45</v>
      </c>
      <c r="T364" s="2" t="s">
        <v>5469</v>
      </c>
      <c r="U364" s="5">
        <v>46</v>
      </c>
      <c r="V364" s="2">
        <v>2024</v>
      </c>
      <c r="W364" s="2" t="s">
        <v>5595</v>
      </c>
      <c r="X364" s="2" t="s">
        <v>3733</v>
      </c>
    </row>
    <row r="365" spans="1:24" x14ac:dyDescent="0.25">
      <c r="A365" s="6">
        <v>1002047060</v>
      </c>
      <c r="B365" s="2" t="s">
        <v>3639</v>
      </c>
      <c r="C365" s="2" t="s">
        <v>5474</v>
      </c>
      <c r="D365" s="48">
        <v>45611</v>
      </c>
      <c r="E365" s="6">
        <v>2024</v>
      </c>
      <c r="F365" s="2" t="s">
        <v>4</v>
      </c>
      <c r="G365" s="2" t="s">
        <v>4531</v>
      </c>
      <c r="H365" s="2" t="s">
        <v>1385</v>
      </c>
      <c r="I365" s="12">
        <v>763.5</v>
      </c>
      <c r="J365" s="125">
        <v>1.5</v>
      </c>
      <c r="K365" s="125">
        <v>11</v>
      </c>
      <c r="L365" s="125">
        <v>1.5</v>
      </c>
      <c r="M365" s="12">
        <v>670.33</v>
      </c>
      <c r="N365" s="12">
        <v>93.17</v>
      </c>
      <c r="O365" s="124">
        <v>0.122030124426981</v>
      </c>
      <c r="P365" s="123">
        <v>60.939090909090901</v>
      </c>
      <c r="Q365" s="122">
        <v>47.880714285714298</v>
      </c>
      <c r="R365" s="122">
        <v>69.409090909090907</v>
      </c>
      <c r="S365" s="122">
        <v>54.535714285714299</v>
      </c>
      <c r="T365" s="2" t="s">
        <v>5469</v>
      </c>
      <c r="U365" s="5">
        <v>46</v>
      </c>
      <c r="V365" s="2">
        <v>2024</v>
      </c>
      <c r="W365" s="2" t="s">
        <v>5595</v>
      </c>
      <c r="X365" s="2"/>
    </row>
    <row r="366" spans="1:24" x14ac:dyDescent="0.25">
      <c r="A366" s="6">
        <v>1002047063</v>
      </c>
      <c r="B366" s="2" t="s">
        <v>3639</v>
      </c>
      <c r="C366" s="2" t="s">
        <v>5582</v>
      </c>
      <c r="D366" s="48">
        <v>45611</v>
      </c>
      <c r="E366" s="6">
        <v>2024</v>
      </c>
      <c r="F366" s="2" t="s">
        <v>4</v>
      </c>
      <c r="G366" s="2" t="s">
        <v>4516</v>
      </c>
      <c r="H366" s="2" t="s">
        <v>1383</v>
      </c>
      <c r="I366" s="12">
        <v>497.5</v>
      </c>
      <c r="J366" s="125">
        <v>1.5</v>
      </c>
      <c r="K366" s="125">
        <v>6</v>
      </c>
      <c r="L366" s="125">
        <v>1.5</v>
      </c>
      <c r="M366" s="12">
        <v>402.5</v>
      </c>
      <c r="N366" s="12">
        <v>95</v>
      </c>
      <c r="O366" s="124">
        <v>0.19095477386934701</v>
      </c>
      <c r="P366" s="123">
        <v>67.0833333333333</v>
      </c>
      <c r="Q366" s="122">
        <v>44.7222222222222</v>
      </c>
      <c r="R366" s="122">
        <v>82.9166666666667</v>
      </c>
      <c r="S366" s="122">
        <v>55.2777777777778</v>
      </c>
      <c r="T366" s="2" t="s">
        <v>5469</v>
      </c>
      <c r="U366" s="5">
        <v>46</v>
      </c>
      <c r="V366" s="2">
        <v>2024</v>
      </c>
      <c r="W366" s="2" t="s">
        <v>5595</v>
      </c>
      <c r="X366" s="2"/>
    </row>
    <row r="367" spans="1:24" x14ac:dyDescent="0.25">
      <c r="A367" s="6">
        <v>2400006214</v>
      </c>
      <c r="B367" s="2" t="s">
        <v>3863</v>
      </c>
      <c r="C367" s="2" t="s">
        <v>5474</v>
      </c>
      <c r="D367" s="48">
        <v>45611</v>
      </c>
      <c r="E367" s="6">
        <v>2024</v>
      </c>
      <c r="F367" s="2" t="s">
        <v>8</v>
      </c>
      <c r="G367" s="2" t="s">
        <v>3878</v>
      </c>
      <c r="H367" s="2" t="s">
        <v>427</v>
      </c>
      <c r="I367" s="12">
        <v>6853.5</v>
      </c>
      <c r="J367" s="125">
        <v>0.5</v>
      </c>
      <c r="K367" s="125">
        <v>11</v>
      </c>
      <c r="L367" s="125">
        <v>0.25</v>
      </c>
      <c r="M367" s="12">
        <v>6744.5</v>
      </c>
      <c r="N367" s="12">
        <v>109</v>
      </c>
      <c r="O367" s="124">
        <v>1.5904282483402601E-2</v>
      </c>
      <c r="P367" s="123">
        <v>613.13636363636397</v>
      </c>
      <c r="Q367" s="122">
        <v>574</v>
      </c>
      <c r="R367" s="122">
        <v>623.04545454545496</v>
      </c>
      <c r="S367" s="122">
        <v>583.276595744681</v>
      </c>
      <c r="T367" s="2" t="s">
        <v>5469</v>
      </c>
      <c r="U367" s="5">
        <v>46</v>
      </c>
      <c r="V367" s="2">
        <v>2024</v>
      </c>
      <c r="W367" s="2" t="s">
        <v>5595</v>
      </c>
      <c r="X367" s="2" t="s">
        <v>3637</v>
      </c>
    </row>
    <row r="368" spans="1:24" x14ac:dyDescent="0.25">
      <c r="A368" s="6">
        <v>1002047062</v>
      </c>
      <c r="B368" s="2" t="s">
        <v>3639</v>
      </c>
      <c r="C368" s="2" t="s">
        <v>5582</v>
      </c>
      <c r="D368" s="48">
        <v>45612</v>
      </c>
      <c r="E368" s="6">
        <v>2024</v>
      </c>
      <c r="F368" s="2" t="s">
        <v>4</v>
      </c>
      <c r="G368" s="2" t="s">
        <v>4105</v>
      </c>
      <c r="H368" s="2" t="s">
        <v>1381</v>
      </c>
      <c r="I368" s="12">
        <v>580.5</v>
      </c>
      <c r="J368" s="125">
        <v>1.5</v>
      </c>
      <c r="K368" s="125">
        <v>16</v>
      </c>
      <c r="L368" s="125">
        <v>1.5</v>
      </c>
      <c r="M368" s="12">
        <v>476</v>
      </c>
      <c r="N368" s="12">
        <v>104.5</v>
      </c>
      <c r="O368" s="124">
        <v>0.18001722652885399</v>
      </c>
      <c r="P368" s="123">
        <v>29.75</v>
      </c>
      <c r="Q368" s="122">
        <v>25.052631578947398</v>
      </c>
      <c r="R368" s="122">
        <v>36.28125</v>
      </c>
      <c r="S368" s="122">
        <v>30.552631578947398</v>
      </c>
      <c r="T368" s="2" t="s">
        <v>5469</v>
      </c>
      <c r="U368" s="5">
        <v>46</v>
      </c>
      <c r="V368" s="2">
        <v>2024</v>
      </c>
      <c r="W368" s="2" t="s">
        <v>5595</v>
      </c>
      <c r="X368" s="2"/>
    </row>
    <row r="369" spans="1:24" x14ac:dyDescent="0.25">
      <c r="A369" s="6">
        <v>1002047064</v>
      </c>
      <c r="B369" s="2" t="s">
        <v>3639</v>
      </c>
      <c r="C369" s="2" t="s">
        <v>5582</v>
      </c>
      <c r="D369" s="48">
        <v>45612</v>
      </c>
      <c r="E369" s="6">
        <v>2024</v>
      </c>
      <c r="F369" s="2" t="s">
        <v>4</v>
      </c>
      <c r="G369" s="2" t="s">
        <v>4079</v>
      </c>
      <c r="H369" s="2" t="s">
        <v>1382</v>
      </c>
      <c r="I369" s="12">
        <v>276</v>
      </c>
      <c r="J369" s="125">
        <v>1.5</v>
      </c>
      <c r="K369" s="125">
        <v>5</v>
      </c>
      <c r="L369" s="125">
        <v>1.5</v>
      </c>
      <c r="M369" s="12">
        <v>235</v>
      </c>
      <c r="N369" s="12">
        <v>41</v>
      </c>
      <c r="O369" s="124">
        <v>0.14855072463768099</v>
      </c>
      <c r="P369" s="123">
        <v>47</v>
      </c>
      <c r="Q369" s="122">
        <v>29.375</v>
      </c>
      <c r="R369" s="122">
        <v>55.2</v>
      </c>
      <c r="S369" s="122">
        <v>34.5</v>
      </c>
      <c r="T369" s="2" t="s">
        <v>5469</v>
      </c>
      <c r="U369" s="5">
        <v>46</v>
      </c>
      <c r="V369" s="2">
        <v>2024</v>
      </c>
      <c r="W369" s="2" t="s">
        <v>5595</v>
      </c>
      <c r="X369" s="2"/>
    </row>
    <row r="370" spans="1:24" x14ac:dyDescent="0.25">
      <c r="A370" s="6">
        <v>1002053408</v>
      </c>
      <c r="B370" s="2" t="s">
        <v>3639</v>
      </c>
      <c r="C370" s="2" t="s">
        <v>5545</v>
      </c>
      <c r="D370" s="48">
        <v>45614</v>
      </c>
      <c r="E370" s="6">
        <v>2024</v>
      </c>
      <c r="F370" s="2" t="s">
        <v>8</v>
      </c>
      <c r="G370" s="2" t="s">
        <v>3841</v>
      </c>
      <c r="H370" s="2" t="s">
        <v>1377</v>
      </c>
      <c r="I370" s="12">
        <v>1931</v>
      </c>
      <c r="J370" s="125">
        <v>1.5</v>
      </c>
      <c r="K370" s="125">
        <v>15.5</v>
      </c>
      <c r="L370" s="125">
        <v>1.5</v>
      </c>
      <c r="M370" s="12">
        <v>1558.5</v>
      </c>
      <c r="N370" s="12">
        <v>372.5</v>
      </c>
      <c r="O370" s="124">
        <v>0.192905230450544</v>
      </c>
      <c r="P370" s="123">
        <v>100.54838709677399</v>
      </c>
      <c r="Q370" s="122">
        <v>84.243243243243199</v>
      </c>
      <c r="R370" s="122">
        <v>124.58064516128999</v>
      </c>
      <c r="S370" s="122">
        <v>104.378378378378</v>
      </c>
      <c r="T370" s="2" t="s">
        <v>5469</v>
      </c>
      <c r="U370" s="5">
        <v>47</v>
      </c>
      <c r="V370" s="2">
        <v>2024</v>
      </c>
      <c r="W370" s="2" t="s">
        <v>5594</v>
      </c>
      <c r="X370" s="2"/>
    </row>
    <row r="371" spans="1:24" x14ac:dyDescent="0.25">
      <c r="A371" s="6">
        <v>1002035645</v>
      </c>
      <c r="B371" s="2" t="s">
        <v>3639</v>
      </c>
      <c r="C371" s="2" t="s">
        <v>5582</v>
      </c>
      <c r="D371" s="48">
        <v>45615</v>
      </c>
      <c r="E371" s="6">
        <v>2024</v>
      </c>
      <c r="F371" s="2" t="s">
        <v>8</v>
      </c>
      <c r="G371" s="2" t="s">
        <v>4492</v>
      </c>
      <c r="H371" s="2" t="s">
        <v>1379</v>
      </c>
      <c r="I371" s="12">
        <v>65</v>
      </c>
      <c r="J371" s="125">
        <v>0.5</v>
      </c>
      <c r="K371" s="125">
        <v>2.5</v>
      </c>
      <c r="L371" s="125">
        <v>0.5</v>
      </c>
      <c r="M371" s="12">
        <v>46.5</v>
      </c>
      <c r="N371" s="12">
        <v>18.5</v>
      </c>
      <c r="O371" s="126">
        <v>0.28461538461538499</v>
      </c>
      <c r="P371" s="123">
        <v>18.600000000000001</v>
      </c>
      <c r="Q371" s="122">
        <v>13.285714285714301</v>
      </c>
      <c r="R371" s="122">
        <v>26</v>
      </c>
      <c r="S371" s="122">
        <v>18.571428571428601</v>
      </c>
      <c r="T371" s="2" t="s">
        <v>5469</v>
      </c>
      <c r="U371" s="5">
        <v>47</v>
      </c>
      <c r="V371" s="2">
        <v>2024</v>
      </c>
      <c r="W371" s="2" t="s">
        <v>5594</v>
      </c>
      <c r="X371" s="2"/>
    </row>
    <row r="372" spans="1:24" x14ac:dyDescent="0.25">
      <c r="A372" s="6">
        <v>1002036488</v>
      </c>
      <c r="B372" s="2" t="s">
        <v>3629</v>
      </c>
      <c r="C372" s="2" t="s">
        <v>5582</v>
      </c>
      <c r="D372" s="48">
        <v>45615</v>
      </c>
      <c r="E372" s="6">
        <v>2024</v>
      </c>
      <c r="F372" s="2" t="s">
        <v>8</v>
      </c>
      <c r="G372" s="2" t="s">
        <v>3974</v>
      </c>
      <c r="H372" s="2" t="s">
        <v>390</v>
      </c>
      <c r="I372" s="12">
        <v>4749</v>
      </c>
      <c r="J372" s="125">
        <v>1.5</v>
      </c>
      <c r="K372" s="125">
        <v>11.5</v>
      </c>
      <c r="L372" s="125">
        <v>2</v>
      </c>
      <c r="M372" s="12">
        <v>3850.5</v>
      </c>
      <c r="N372" s="12">
        <v>898.5</v>
      </c>
      <c r="O372" s="124">
        <v>0.18919772583701799</v>
      </c>
      <c r="P372" s="123">
        <v>334.82608695652198</v>
      </c>
      <c r="Q372" s="122">
        <v>256.7</v>
      </c>
      <c r="R372" s="122">
        <v>412.95652173912998</v>
      </c>
      <c r="S372" s="122">
        <v>316.60000000000002</v>
      </c>
      <c r="T372" s="2" t="s">
        <v>5469</v>
      </c>
      <c r="U372" s="5">
        <v>47</v>
      </c>
      <c r="V372" s="2">
        <v>2024</v>
      </c>
      <c r="W372" s="2" t="s">
        <v>5594</v>
      </c>
      <c r="X372" s="2"/>
    </row>
    <row r="373" spans="1:24" x14ac:dyDescent="0.25">
      <c r="A373" s="6">
        <v>1002036814</v>
      </c>
      <c r="B373" s="2" t="s">
        <v>3629</v>
      </c>
      <c r="C373" s="2" t="s">
        <v>5582</v>
      </c>
      <c r="D373" s="48">
        <v>45616</v>
      </c>
      <c r="E373" s="6">
        <v>2024</v>
      </c>
      <c r="F373" s="2" t="s">
        <v>8</v>
      </c>
      <c r="G373" s="2" t="s">
        <v>4462</v>
      </c>
      <c r="H373" s="2" t="s">
        <v>389</v>
      </c>
      <c r="I373" s="12">
        <v>14549</v>
      </c>
      <c r="J373" s="125">
        <v>1.5</v>
      </c>
      <c r="K373" s="125">
        <v>21</v>
      </c>
      <c r="L373" s="125">
        <v>2</v>
      </c>
      <c r="M373" s="12">
        <v>12949.5</v>
      </c>
      <c r="N373" s="12">
        <v>1599.5</v>
      </c>
      <c r="O373" s="124">
        <v>0.10993882741081901</v>
      </c>
      <c r="P373" s="123">
        <v>616.642857142857</v>
      </c>
      <c r="Q373" s="122">
        <v>528.55102040816303</v>
      </c>
      <c r="R373" s="122">
        <v>692.80952380952397</v>
      </c>
      <c r="S373" s="122">
        <v>593.83673469387804</v>
      </c>
      <c r="T373" s="2" t="s">
        <v>5469</v>
      </c>
      <c r="U373" s="5">
        <v>47</v>
      </c>
      <c r="V373" s="2">
        <v>2024</v>
      </c>
      <c r="W373" s="2" t="s">
        <v>5594</v>
      </c>
      <c r="X373" s="2"/>
    </row>
    <row r="374" spans="1:24" x14ac:dyDescent="0.25">
      <c r="A374" s="6">
        <v>1002035874</v>
      </c>
      <c r="B374" s="2" t="s">
        <v>3639</v>
      </c>
      <c r="C374" s="2" t="s">
        <v>5582</v>
      </c>
      <c r="D374" s="48">
        <v>45617</v>
      </c>
      <c r="E374" s="6">
        <v>2024</v>
      </c>
      <c r="F374" s="2" t="s">
        <v>8</v>
      </c>
      <c r="G374" s="2" t="s">
        <v>3893</v>
      </c>
      <c r="H374" s="2" t="s">
        <v>1378</v>
      </c>
      <c r="I374" s="12">
        <v>1239</v>
      </c>
      <c r="J374" s="125">
        <v>1.5</v>
      </c>
      <c r="K374" s="125">
        <v>15</v>
      </c>
      <c r="L374" s="125">
        <v>1.5</v>
      </c>
      <c r="M374" s="12">
        <v>953</v>
      </c>
      <c r="N374" s="12">
        <v>286</v>
      </c>
      <c r="O374" s="124">
        <v>0.23083131557707801</v>
      </c>
      <c r="P374" s="123">
        <v>63.533333333333303</v>
      </c>
      <c r="Q374" s="122">
        <v>52.9444444444444</v>
      </c>
      <c r="R374" s="122">
        <v>82.6</v>
      </c>
      <c r="S374" s="122">
        <v>68.8333333333333</v>
      </c>
      <c r="T374" s="2" t="s">
        <v>5469</v>
      </c>
      <c r="U374" s="5">
        <v>47</v>
      </c>
      <c r="V374" s="2">
        <v>2024</v>
      </c>
      <c r="W374" s="2" t="s">
        <v>5594</v>
      </c>
      <c r="X374" s="2"/>
    </row>
    <row r="375" spans="1:24" x14ac:dyDescent="0.25">
      <c r="A375" s="6">
        <v>1002036487</v>
      </c>
      <c r="B375" s="2" t="s">
        <v>3629</v>
      </c>
      <c r="C375" s="2" t="s">
        <v>5582</v>
      </c>
      <c r="D375" s="48">
        <v>45617</v>
      </c>
      <c r="E375" s="6">
        <v>2024</v>
      </c>
      <c r="F375" s="2" t="s">
        <v>8</v>
      </c>
      <c r="G375" s="2" t="s">
        <v>4377</v>
      </c>
      <c r="H375" s="2" t="s">
        <v>387</v>
      </c>
      <c r="I375" s="12">
        <v>31569</v>
      </c>
      <c r="J375" s="125">
        <v>1.5</v>
      </c>
      <c r="K375" s="125">
        <v>26</v>
      </c>
      <c r="L375" s="125">
        <v>3</v>
      </c>
      <c r="M375" s="12">
        <v>27601.5</v>
      </c>
      <c r="N375" s="12">
        <v>3967.5</v>
      </c>
      <c r="O375" s="124">
        <v>0.12567708828280899</v>
      </c>
      <c r="P375" s="123">
        <v>1061.5961538461499</v>
      </c>
      <c r="Q375" s="122">
        <v>904.96721311475403</v>
      </c>
      <c r="R375" s="122">
        <v>1214.1923076923099</v>
      </c>
      <c r="S375" s="122">
        <v>1035.0491803278701</v>
      </c>
      <c r="T375" s="2" t="s">
        <v>5469</v>
      </c>
      <c r="U375" s="5">
        <v>47</v>
      </c>
      <c r="V375" s="2">
        <v>2024</v>
      </c>
      <c r="W375" s="2" t="s">
        <v>5594</v>
      </c>
      <c r="X375" s="2"/>
    </row>
    <row r="376" spans="1:24" x14ac:dyDescent="0.25">
      <c r="A376" s="6">
        <v>2400006442</v>
      </c>
      <c r="B376" s="2" t="s">
        <v>3639</v>
      </c>
      <c r="C376" s="2" t="s">
        <v>5478</v>
      </c>
      <c r="D376" s="48">
        <v>45618</v>
      </c>
      <c r="E376" s="6">
        <v>2024</v>
      </c>
      <c r="F376" s="2" t="s">
        <v>8</v>
      </c>
      <c r="G376" s="2" t="s">
        <v>4045</v>
      </c>
      <c r="H376" s="2" t="s">
        <v>1415</v>
      </c>
      <c r="I376" s="12">
        <v>159</v>
      </c>
      <c r="J376" s="125">
        <v>0.25</v>
      </c>
      <c r="K376" s="125">
        <v>4</v>
      </c>
      <c r="L376" s="125">
        <v>0.17</v>
      </c>
      <c r="M376" s="12">
        <v>142</v>
      </c>
      <c r="N376" s="12">
        <v>17</v>
      </c>
      <c r="O376" s="124">
        <v>0.106918238993711</v>
      </c>
      <c r="P376" s="123">
        <v>35.5</v>
      </c>
      <c r="Q376" s="122">
        <v>32.126696832579199</v>
      </c>
      <c r="R376" s="122">
        <v>39.75</v>
      </c>
      <c r="S376" s="122">
        <v>35.972850678733003</v>
      </c>
      <c r="T376" s="2" t="s">
        <v>5469</v>
      </c>
      <c r="U376" s="5">
        <v>47</v>
      </c>
      <c r="V376" s="2">
        <v>2024</v>
      </c>
      <c r="W376" s="2" t="s">
        <v>5594</v>
      </c>
      <c r="X376" s="2"/>
    </row>
    <row r="377" spans="1:24" x14ac:dyDescent="0.25">
      <c r="A377" s="6">
        <v>2400006440</v>
      </c>
      <c r="B377" s="2" t="s">
        <v>3863</v>
      </c>
      <c r="C377" s="2" t="s">
        <v>5478</v>
      </c>
      <c r="D377" s="48">
        <v>45618</v>
      </c>
      <c r="E377" s="6">
        <v>2024</v>
      </c>
      <c r="F377" s="2" t="s">
        <v>8</v>
      </c>
      <c r="G377" s="2" t="s">
        <v>4053</v>
      </c>
      <c r="H377" s="2" t="s">
        <v>417</v>
      </c>
      <c r="I377" s="12">
        <v>1045</v>
      </c>
      <c r="J377" s="125">
        <v>0.17</v>
      </c>
      <c r="K377" s="125">
        <v>2.5</v>
      </c>
      <c r="L377" s="125">
        <v>0.5</v>
      </c>
      <c r="M377" s="12">
        <v>1002</v>
      </c>
      <c r="N377" s="12">
        <v>43</v>
      </c>
      <c r="O377" s="124">
        <v>4.1148325358851698E-2</v>
      </c>
      <c r="P377" s="123">
        <v>400.8</v>
      </c>
      <c r="Q377" s="122">
        <v>316.08832807571002</v>
      </c>
      <c r="R377" s="122">
        <v>418</v>
      </c>
      <c r="S377" s="122">
        <v>329.652996845426</v>
      </c>
      <c r="T377" s="2" t="s">
        <v>5469</v>
      </c>
      <c r="U377" s="5">
        <v>47</v>
      </c>
      <c r="V377" s="2">
        <v>2024</v>
      </c>
      <c r="W377" s="2" t="s">
        <v>5594</v>
      </c>
      <c r="X377" s="2" t="s">
        <v>3733</v>
      </c>
    </row>
    <row r="378" spans="1:24" x14ac:dyDescent="0.25">
      <c r="A378" s="6">
        <v>300094561</v>
      </c>
      <c r="B378" s="2" t="s">
        <v>3863</v>
      </c>
      <c r="C378" s="2" t="s">
        <v>5545</v>
      </c>
      <c r="D378" s="48">
        <v>45618</v>
      </c>
      <c r="E378" s="6">
        <v>2024</v>
      </c>
      <c r="F378" s="2" t="s">
        <v>8</v>
      </c>
      <c r="G378" s="2" t="s">
        <v>3664</v>
      </c>
      <c r="H378" s="2" t="s">
        <v>443</v>
      </c>
      <c r="I378" s="12">
        <v>4607.5</v>
      </c>
      <c r="J378" s="125">
        <v>1.5</v>
      </c>
      <c r="K378" s="125">
        <v>7</v>
      </c>
      <c r="L378" s="125">
        <v>1.5</v>
      </c>
      <c r="M378" s="12">
        <v>4546.5</v>
      </c>
      <c r="N378" s="12">
        <v>61</v>
      </c>
      <c r="O378" s="124">
        <v>1.3239283776451401E-2</v>
      </c>
      <c r="P378" s="123">
        <v>649.5</v>
      </c>
      <c r="Q378" s="122">
        <v>454.65</v>
      </c>
      <c r="R378" s="122">
        <v>658.21428571428601</v>
      </c>
      <c r="S378" s="122">
        <v>460.75</v>
      </c>
      <c r="T378" s="2" t="s">
        <v>5469</v>
      </c>
      <c r="U378" s="5">
        <v>47</v>
      </c>
      <c r="V378" s="2">
        <v>2024</v>
      </c>
      <c r="W378" s="2" t="s">
        <v>5594</v>
      </c>
      <c r="X378" s="2" t="s">
        <v>3630</v>
      </c>
    </row>
    <row r="379" spans="1:24" x14ac:dyDescent="0.25">
      <c r="A379" s="6">
        <v>2400006443</v>
      </c>
      <c r="B379" s="2" t="s">
        <v>3863</v>
      </c>
      <c r="C379" s="2" t="s">
        <v>5478</v>
      </c>
      <c r="D379" s="48">
        <v>45619</v>
      </c>
      <c r="E379" s="6">
        <v>2024</v>
      </c>
      <c r="F379" s="2" t="s">
        <v>8</v>
      </c>
      <c r="G379" s="2" t="s">
        <v>3901</v>
      </c>
      <c r="H379" s="2" t="s">
        <v>1424</v>
      </c>
      <c r="I379" s="12">
        <v>159.5</v>
      </c>
      <c r="J379" s="125">
        <v>0.25</v>
      </c>
      <c r="K379" s="125">
        <v>4</v>
      </c>
      <c r="L379" s="125">
        <v>0.17</v>
      </c>
      <c r="M379" s="12">
        <v>142.5</v>
      </c>
      <c r="N379" s="12">
        <v>17</v>
      </c>
      <c r="O379" s="124">
        <v>0.10658307210031299</v>
      </c>
      <c r="P379" s="123">
        <v>35.625</v>
      </c>
      <c r="Q379" s="122">
        <v>32.239819004524897</v>
      </c>
      <c r="R379" s="122">
        <v>39.875</v>
      </c>
      <c r="S379" s="122">
        <v>36.085972850678701</v>
      </c>
      <c r="T379" s="2" t="s">
        <v>5469</v>
      </c>
      <c r="U379" s="5">
        <v>47</v>
      </c>
      <c r="V379" s="2">
        <v>2024</v>
      </c>
      <c r="W379" s="2" t="s">
        <v>5594</v>
      </c>
      <c r="X379" s="2" t="s">
        <v>3637</v>
      </c>
    </row>
    <row r="380" spans="1:24" x14ac:dyDescent="0.25">
      <c r="A380" s="6">
        <v>300094743</v>
      </c>
      <c r="B380" s="2" t="s">
        <v>3863</v>
      </c>
      <c r="C380" s="2" t="s">
        <v>5478</v>
      </c>
      <c r="D380" s="48">
        <v>45619</v>
      </c>
      <c r="E380" s="6">
        <v>2024</v>
      </c>
      <c r="F380" s="2" t="s">
        <v>8</v>
      </c>
      <c r="G380" s="2" t="s">
        <v>4304</v>
      </c>
      <c r="H380" s="2" t="s">
        <v>429</v>
      </c>
      <c r="I380" s="12">
        <v>2342.5</v>
      </c>
      <c r="J380" s="125">
        <v>0.25</v>
      </c>
      <c r="K380" s="125">
        <v>8</v>
      </c>
      <c r="L380" s="125">
        <v>0.42</v>
      </c>
      <c r="M380" s="12">
        <v>2081.5</v>
      </c>
      <c r="N380" s="12">
        <v>261</v>
      </c>
      <c r="O380" s="124">
        <v>0.11141942369263599</v>
      </c>
      <c r="P380" s="123">
        <v>260.1875</v>
      </c>
      <c r="Q380" s="122">
        <v>240.080738177624</v>
      </c>
      <c r="R380" s="122">
        <v>292.8125</v>
      </c>
      <c r="S380" s="122">
        <v>270.184544405998</v>
      </c>
      <c r="T380" s="2" t="s">
        <v>5469</v>
      </c>
      <c r="U380" s="5">
        <v>47</v>
      </c>
      <c r="V380" s="2">
        <v>2024</v>
      </c>
      <c r="W380" s="2" t="s">
        <v>5594</v>
      </c>
      <c r="X380" s="2" t="s">
        <v>3733</v>
      </c>
    </row>
    <row r="381" spans="1:24" x14ac:dyDescent="0.25">
      <c r="A381" s="6">
        <v>300094744</v>
      </c>
      <c r="B381" s="2" t="s">
        <v>3863</v>
      </c>
      <c r="C381" s="2" t="s">
        <v>5478</v>
      </c>
      <c r="D381" s="48">
        <v>45619</v>
      </c>
      <c r="E381" s="6">
        <v>2024</v>
      </c>
      <c r="F381" s="2" t="s">
        <v>8</v>
      </c>
      <c r="G381" s="2" t="s">
        <v>4304</v>
      </c>
      <c r="H381" s="2" t="s">
        <v>429</v>
      </c>
      <c r="I381" s="12">
        <v>4622.5</v>
      </c>
      <c r="J381" s="125">
        <v>0.25</v>
      </c>
      <c r="K381" s="125">
        <v>12</v>
      </c>
      <c r="L381" s="3">
        <v>1</v>
      </c>
      <c r="M381" s="12">
        <v>4430</v>
      </c>
      <c r="N381" s="12">
        <v>192.5</v>
      </c>
      <c r="O381" s="124">
        <v>4.1644131963223398E-2</v>
      </c>
      <c r="P381" s="123">
        <v>369.16666666666703</v>
      </c>
      <c r="Q381" s="122">
        <v>334.33962264150898</v>
      </c>
      <c r="R381" s="122">
        <v>385.20833333333297</v>
      </c>
      <c r="S381" s="122">
        <v>348.86792452830201</v>
      </c>
      <c r="T381" s="2" t="s">
        <v>5469</v>
      </c>
      <c r="U381" s="5">
        <v>47</v>
      </c>
      <c r="V381" s="2">
        <v>2024</v>
      </c>
      <c r="W381" s="2" t="s">
        <v>5594</v>
      </c>
      <c r="X381" s="2" t="s">
        <v>3733</v>
      </c>
    </row>
    <row r="382" spans="1:24" x14ac:dyDescent="0.25">
      <c r="A382" s="6">
        <v>1002035639</v>
      </c>
      <c r="B382" s="2" t="s">
        <v>3629</v>
      </c>
      <c r="C382" s="2" t="s">
        <v>5478</v>
      </c>
      <c r="D382" s="48">
        <v>45619</v>
      </c>
      <c r="E382" s="6">
        <v>2024</v>
      </c>
      <c r="F382" s="2" t="s">
        <v>8</v>
      </c>
      <c r="G382" s="2" t="s">
        <v>3932</v>
      </c>
      <c r="H382" s="2" t="s">
        <v>386</v>
      </c>
      <c r="I382" s="57">
        <v>28390.5</v>
      </c>
      <c r="J382" s="125">
        <v>2</v>
      </c>
      <c r="K382" s="125">
        <v>38.5</v>
      </c>
      <c r="L382" s="125">
        <v>0.5</v>
      </c>
      <c r="M382" s="12">
        <v>22595</v>
      </c>
      <c r="N382" s="12">
        <v>5795.5</v>
      </c>
      <c r="O382" s="124">
        <v>0.204135186065761</v>
      </c>
      <c r="P382" s="123">
        <v>586.88311688311705</v>
      </c>
      <c r="Q382" s="122">
        <v>551.09756097561001</v>
      </c>
      <c r="R382" s="122">
        <v>737.41558441558402</v>
      </c>
      <c r="S382" s="122">
        <v>692.45121951219505</v>
      </c>
      <c r="T382" s="2" t="s">
        <v>5469</v>
      </c>
      <c r="U382" s="5">
        <v>47</v>
      </c>
      <c r="V382" s="2">
        <v>2024</v>
      </c>
      <c r="W382" s="2" t="s">
        <v>5594</v>
      </c>
      <c r="X382" s="2"/>
    </row>
    <row r="383" spans="1:24" x14ac:dyDescent="0.25">
      <c r="A383" s="6">
        <v>1002052925</v>
      </c>
      <c r="B383" s="2" t="s">
        <v>3629</v>
      </c>
      <c r="C383" s="2" t="s">
        <v>5545</v>
      </c>
      <c r="D383" s="48">
        <v>45620</v>
      </c>
      <c r="E383" s="6">
        <v>2024</v>
      </c>
      <c r="F383" s="2" t="s">
        <v>8</v>
      </c>
      <c r="G383" s="2" t="s">
        <v>3932</v>
      </c>
      <c r="H383" s="2" t="s">
        <v>385</v>
      </c>
      <c r="I383" s="12">
        <v>25755.5</v>
      </c>
      <c r="J383" s="125">
        <v>1.5</v>
      </c>
      <c r="K383" s="125">
        <v>30</v>
      </c>
      <c r="L383" s="127">
        <v>3.08</v>
      </c>
      <c r="M383" s="12">
        <v>20586</v>
      </c>
      <c r="N383" s="12">
        <v>5169.5</v>
      </c>
      <c r="O383" s="124">
        <v>0.20071441051425901</v>
      </c>
      <c r="P383" s="123">
        <v>686.2</v>
      </c>
      <c r="Q383" s="122">
        <v>595.31521110468498</v>
      </c>
      <c r="R383" s="122">
        <v>858.51666666666699</v>
      </c>
      <c r="S383" s="122">
        <v>744.80913823019102</v>
      </c>
      <c r="T383" s="2" t="s">
        <v>5469</v>
      </c>
      <c r="U383" s="5">
        <v>47</v>
      </c>
      <c r="V383" s="2">
        <v>2024</v>
      </c>
      <c r="W383" s="2" t="s">
        <v>5594</v>
      </c>
      <c r="X383" s="2"/>
    </row>
    <row r="384" spans="1:24" x14ac:dyDescent="0.25">
      <c r="A384" s="6">
        <v>1002054349</v>
      </c>
      <c r="B384" s="2" t="s">
        <v>3639</v>
      </c>
      <c r="C384" s="2" t="s">
        <v>5478</v>
      </c>
      <c r="D384" s="48">
        <v>45621</v>
      </c>
      <c r="E384" s="6">
        <v>2024</v>
      </c>
      <c r="F384" s="2" t="s">
        <v>8</v>
      </c>
      <c r="G384" s="2" t="s">
        <v>4190</v>
      </c>
      <c r="H384" s="2" t="s">
        <v>1376</v>
      </c>
      <c r="I384" s="12">
        <v>2150</v>
      </c>
      <c r="J384" s="125">
        <v>1.5</v>
      </c>
      <c r="K384" s="125">
        <v>45</v>
      </c>
      <c r="L384" s="125">
        <v>1.5</v>
      </c>
      <c r="M384" s="12">
        <v>1823</v>
      </c>
      <c r="N384" s="12">
        <v>327</v>
      </c>
      <c r="O384" s="124">
        <v>0.152093023255814</v>
      </c>
      <c r="P384" s="123">
        <v>40.511111111111099</v>
      </c>
      <c r="Q384" s="122">
        <v>37.9791666666667</v>
      </c>
      <c r="R384" s="122">
        <v>47.7777777777778</v>
      </c>
      <c r="S384" s="122">
        <v>44.7916666666667</v>
      </c>
      <c r="T384" s="2" t="s">
        <v>5469</v>
      </c>
      <c r="U384" s="5">
        <v>48</v>
      </c>
      <c r="V384" s="2">
        <v>2024</v>
      </c>
      <c r="W384" s="2" t="s">
        <v>5593</v>
      </c>
      <c r="X384" s="2"/>
    </row>
    <row r="385" spans="1:24" x14ac:dyDescent="0.25">
      <c r="A385" s="6">
        <v>1002054355</v>
      </c>
      <c r="B385" s="2" t="s">
        <v>3629</v>
      </c>
      <c r="C385" s="2" t="s">
        <v>5478</v>
      </c>
      <c r="D385" s="48">
        <v>45621</v>
      </c>
      <c r="E385" s="6">
        <v>2024</v>
      </c>
      <c r="F385" s="2" t="s">
        <v>8</v>
      </c>
      <c r="G385" s="2" t="s">
        <v>4489</v>
      </c>
      <c r="H385" s="2" t="s">
        <v>383</v>
      </c>
      <c r="I385" s="12">
        <v>3467</v>
      </c>
      <c r="J385" s="125">
        <v>1</v>
      </c>
      <c r="K385" s="125">
        <v>14.5</v>
      </c>
      <c r="L385" s="3">
        <v>3</v>
      </c>
      <c r="M385" s="12">
        <v>2767</v>
      </c>
      <c r="N385" s="12">
        <v>700</v>
      </c>
      <c r="O385" s="124">
        <v>0.20190366310931601</v>
      </c>
      <c r="P385" s="123">
        <v>190.827586206897</v>
      </c>
      <c r="Q385" s="122">
        <v>149.56756756756801</v>
      </c>
      <c r="R385" s="122">
        <v>239.10344827586201</v>
      </c>
      <c r="S385" s="122">
        <v>187.40540540540499</v>
      </c>
      <c r="T385" s="2" t="s">
        <v>5469</v>
      </c>
      <c r="U385" s="5">
        <v>48</v>
      </c>
      <c r="V385" s="2">
        <v>2024</v>
      </c>
      <c r="W385" s="2" t="s">
        <v>5593</v>
      </c>
      <c r="X385" s="2"/>
    </row>
    <row r="386" spans="1:24" x14ac:dyDescent="0.25">
      <c r="A386" s="6">
        <v>2400006441</v>
      </c>
      <c r="B386" s="2" t="s">
        <v>3863</v>
      </c>
      <c r="C386" s="2" t="s">
        <v>5478</v>
      </c>
      <c r="D386" s="48">
        <v>45621</v>
      </c>
      <c r="E386" s="6">
        <v>2024</v>
      </c>
      <c r="F386" s="2" t="s">
        <v>8</v>
      </c>
      <c r="G386" s="2" t="s">
        <v>3884</v>
      </c>
      <c r="H386" s="2" t="s">
        <v>1419</v>
      </c>
      <c r="I386" s="12">
        <v>730</v>
      </c>
      <c r="J386" s="125">
        <v>0.25</v>
      </c>
      <c r="K386" s="125">
        <v>2</v>
      </c>
      <c r="L386" s="3">
        <v>1</v>
      </c>
      <c r="M386" s="12">
        <v>606.5</v>
      </c>
      <c r="N386" s="12">
        <v>123.5</v>
      </c>
      <c r="O386" s="124">
        <v>0.16917808219178099</v>
      </c>
      <c r="P386" s="123">
        <v>303.25</v>
      </c>
      <c r="Q386" s="122">
        <v>186.61538461538501</v>
      </c>
      <c r="R386" s="122">
        <v>365</v>
      </c>
      <c r="S386" s="122">
        <v>224.61538461538501</v>
      </c>
      <c r="T386" s="2" t="s">
        <v>5469</v>
      </c>
      <c r="U386" s="5">
        <v>48</v>
      </c>
      <c r="V386" s="2">
        <v>2024</v>
      </c>
      <c r="W386" s="2" t="s">
        <v>5593</v>
      </c>
      <c r="X386" s="2" t="s">
        <v>3637</v>
      </c>
    </row>
    <row r="387" spans="1:24" x14ac:dyDescent="0.25">
      <c r="A387" s="6">
        <v>2400006395</v>
      </c>
      <c r="B387" s="2" t="s">
        <v>3863</v>
      </c>
      <c r="C387" s="2" t="s">
        <v>5478</v>
      </c>
      <c r="D387" s="48">
        <v>45622</v>
      </c>
      <c r="E387" s="6">
        <v>2024</v>
      </c>
      <c r="F387" s="2" t="s">
        <v>8</v>
      </c>
      <c r="G387" s="2" t="s">
        <v>4339</v>
      </c>
      <c r="H387" s="2" t="s">
        <v>4560</v>
      </c>
      <c r="I387" s="12">
        <v>518.5</v>
      </c>
      <c r="J387" s="125">
        <v>0.17</v>
      </c>
      <c r="K387" s="125">
        <v>2</v>
      </c>
      <c r="L387" s="3">
        <v>0.5</v>
      </c>
      <c r="M387" s="12">
        <v>463</v>
      </c>
      <c r="N387" s="12">
        <v>55.5</v>
      </c>
      <c r="O387" s="124">
        <v>0.107039537126326</v>
      </c>
      <c r="P387" s="123">
        <v>231.5</v>
      </c>
      <c r="Q387" s="122">
        <v>173.40823970037499</v>
      </c>
      <c r="R387" s="122">
        <v>259.25</v>
      </c>
      <c r="S387" s="122">
        <v>194.19475655430699</v>
      </c>
      <c r="T387" s="2" t="s">
        <v>5469</v>
      </c>
      <c r="U387" s="5">
        <v>48</v>
      </c>
      <c r="V387" s="2">
        <v>2024</v>
      </c>
      <c r="W387" s="2" t="s">
        <v>5593</v>
      </c>
      <c r="X387" s="2" t="s">
        <v>4559</v>
      </c>
    </row>
    <row r="388" spans="1:24" x14ac:dyDescent="0.25">
      <c r="A388" s="6">
        <v>1002054851</v>
      </c>
      <c r="B388" s="2" t="s">
        <v>3629</v>
      </c>
      <c r="C388" s="2" t="s">
        <v>5545</v>
      </c>
      <c r="D388" s="48">
        <v>45622</v>
      </c>
      <c r="E388" s="6">
        <v>2024</v>
      </c>
      <c r="F388" s="2" t="s">
        <v>8</v>
      </c>
      <c r="G388" s="2" t="s">
        <v>3882</v>
      </c>
      <c r="H388" s="2" t="s">
        <v>4558</v>
      </c>
      <c r="I388" s="12">
        <v>17953</v>
      </c>
      <c r="J388" s="125">
        <v>2</v>
      </c>
      <c r="K388" s="127">
        <v>22.75</v>
      </c>
      <c r="L388" s="127">
        <v>3.75</v>
      </c>
      <c r="M388" s="12">
        <v>14718</v>
      </c>
      <c r="N388" s="12">
        <v>3235</v>
      </c>
      <c r="O388" s="124">
        <v>0.18019272544978601</v>
      </c>
      <c r="P388" s="123">
        <v>646.94505494505495</v>
      </c>
      <c r="Q388" s="122">
        <v>516.42105263157896</v>
      </c>
      <c r="R388" s="122">
        <v>789.142857142857</v>
      </c>
      <c r="S388" s="122">
        <v>629.92982456140396</v>
      </c>
      <c r="T388" s="2" t="s">
        <v>5469</v>
      </c>
      <c r="U388" s="5">
        <v>48</v>
      </c>
      <c r="V388" s="2">
        <v>2024</v>
      </c>
      <c r="W388" s="2" t="s">
        <v>5593</v>
      </c>
      <c r="X388" s="2"/>
    </row>
    <row r="389" spans="1:24" x14ac:dyDescent="0.25">
      <c r="A389" s="6">
        <v>2400006259</v>
      </c>
      <c r="B389" s="2" t="s">
        <v>3863</v>
      </c>
      <c r="C389" s="2" t="s">
        <v>5478</v>
      </c>
      <c r="D389" s="48">
        <v>45623</v>
      </c>
      <c r="E389" s="6">
        <v>2024</v>
      </c>
      <c r="F389" s="2" t="s">
        <v>8</v>
      </c>
      <c r="G389" s="2" t="s">
        <v>4556</v>
      </c>
      <c r="H389" s="2" t="s">
        <v>1425</v>
      </c>
      <c r="I389" s="12">
        <v>226</v>
      </c>
      <c r="J389" s="125">
        <v>0.25</v>
      </c>
      <c r="K389" s="127">
        <v>4</v>
      </c>
      <c r="L389" s="3">
        <v>0.17</v>
      </c>
      <c r="M389" s="12">
        <v>204.5</v>
      </c>
      <c r="N389" s="12">
        <v>21.5</v>
      </c>
      <c r="O389" s="124">
        <v>9.5132743362831895E-2</v>
      </c>
      <c r="P389" s="123">
        <v>51.125</v>
      </c>
      <c r="Q389" s="122">
        <v>46.2669683257919</v>
      </c>
      <c r="R389" s="122">
        <v>56.5</v>
      </c>
      <c r="S389" s="122">
        <v>51.131221719457002</v>
      </c>
      <c r="T389" s="2" t="s">
        <v>5469</v>
      </c>
      <c r="U389" s="5">
        <v>48</v>
      </c>
      <c r="V389" s="2">
        <v>2024</v>
      </c>
      <c r="W389" s="2" t="s">
        <v>5593</v>
      </c>
      <c r="X389" s="2" t="s">
        <v>923</v>
      </c>
    </row>
    <row r="390" spans="1:24" x14ac:dyDescent="0.25">
      <c r="A390" s="6">
        <v>1002051152</v>
      </c>
      <c r="B390" s="2" t="s">
        <v>3629</v>
      </c>
      <c r="C390" s="2" t="s">
        <v>5545</v>
      </c>
      <c r="D390" s="48">
        <v>45623</v>
      </c>
      <c r="E390" s="6">
        <v>2024</v>
      </c>
      <c r="F390" s="2" t="s">
        <v>8</v>
      </c>
      <c r="G390" s="2" t="s">
        <v>4253</v>
      </c>
      <c r="H390" s="2" t="s">
        <v>381</v>
      </c>
      <c r="I390" s="57">
        <v>8535.26</v>
      </c>
      <c r="J390" s="125">
        <v>2</v>
      </c>
      <c r="K390" s="127">
        <v>8.25</v>
      </c>
      <c r="L390" s="3">
        <v>2</v>
      </c>
      <c r="M390" s="12">
        <v>7508.5</v>
      </c>
      <c r="N390" s="12">
        <v>1026.76</v>
      </c>
      <c r="O390" s="124">
        <v>0.120296276856241</v>
      </c>
      <c r="P390" s="123">
        <v>910.12121212121201</v>
      </c>
      <c r="Q390" s="122">
        <v>612.93877551020398</v>
      </c>
      <c r="R390" s="122">
        <v>1034.5769696969701</v>
      </c>
      <c r="S390" s="122">
        <v>696.75591836734702</v>
      </c>
      <c r="T390" s="2" t="s">
        <v>5469</v>
      </c>
      <c r="U390" s="5">
        <v>48</v>
      </c>
      <c r="V390" s="2">
        <v>2024</v>
      </c>
      <c r="W390" s="2" t="s">
        <v>5593</v>
      </c>
      <c r="X390" s="2"/>
    </row>
    <row r="391" spans="1:24" x14ac:dyDescent="0.25">
      <c r="A391" s="6">
        <v>2400006310</v>
      </c>
      <c r="B391" s="2" t="s">
        <v>3863</v>
      </c>
      <c r="C391" s="2" t="s">
        <v>5474</v>
      </c>
      <c r="D391" s="48">
        <v>45628</v>
      </c>
      <c r="E391" s="6">
        <v>2024</v>
      </c>
      <c r="F391" s="2" t="s">
        <v>4</v>
      </c>
      <c r="G391" s="2" t="s">
        <v>3964</v>
      </c>
      <c r="H391" s="2" t="s">
        <v>1409</v>
      </c>
      <c r="I391" s="12">
        <v>44</v>
      </c>
      <c r="J391" s="125">
        <v>0.25</v>
      </c>
      <c r="K391" s="127">
        <v>1</v>
      </c>
      <c r="L391" s="3">
        <v>0.17</v>
      </c>
      <c r="M391" s="12">
        <v>40</v>
      </c>
      <c r="N391" s="12">
        <v>4</v>
      </c>
      <c r="O391" s="124">
        <v>9.0909090909090898E-2</v>
      </c>
      <c r="P391" s="123">
        <v>40</v>
      </c>
      <c r="Q391" s="122">
        <v>28.169014084507001</v>
      </c>
      <c r="R391" s="122">
        <v>44</v>
      </c>
      <c r="S391" s="122">
        <v>30.985915492957801</v>
      </c>
      <c r="T391" s="2" t="s">
        <v>5469</v>
      </c>
      <c r="U391" s="5">
        <v>49</v>
      </c>
      <c r="V391" s="2">
        <v>2024</v>
      </c>
      <c r="W391" s="2" t="s">
        <v>5592</v>
      </c>
      <c r="X391" s="2" t="s">
        <v>923</v>
      </c>
    </row>
    <row r="392" spans="1:24" x14ac:dyDescent="0.25">
      <c r="A392" s="6">
        <v>1002035880</v>
      </c>
      <c r="B392" s="2" t="s">
        <v>3629</v>
      </c>
      <c r="C392" s="2" t="s">
        <v>5474</v>
      </c>
      <c r="D392" s="48">
        <v>45628</v>
      </c>
      <c r="E392" s="6">
        <v>2024</v>
      </c>
      <c r="F392" s="2" t="s">
        <v>8</v>
      </c>
      <c r="G392" s="2" t="s">
        <v>4496</v>
      </c>
      <c r="H392" s="2" t="s">
        <v>379</v>
      </c>
      <c r="I392" s="12">
        <v>7493.5</v>
      </c>
      <c r="J392" s="125">
        <v>1</v>
      </c>
      <c r="K392" s="127">
        <v>13</v>
      </c>
      <c r="L392" s="3">
        <v>3</v>
      </c>
      <c r="M392" s="12">
        <v>4328</v>
      </c>
      <c r="N392" s="12">
        <v>3165.5</v>
      </c>
      <c r="O392" s="126">
        <v>0.42243277507172899</v>
      </c>
      <c r="P392" s="123">
        <v>332.92307692307702</v>
      </c>
      <c r="Q392" s="122">
        <v>254.58823529411799</v>
      </c>
      <c r="R392" s="122">
        <v>576.42307692307702</v>
      </c>
      <c r="S392" s="122">
        <v>440.79411764705901</v>
      </c>
      <c r="T392" s="2" t="s">
        <v>5469</v>
      </c>
      <c r="U392" s="5">
        <v>49</v>
      </c>
      <c r="V392" s="2">
        <v>2024</v>
      </c>
      <c r="W392" s="2" t="s">
        <v>5592</v>
      </c>
      <c r="X392" s="2"/>
    </row>
    <row r="393" spans="1:24" x14ac:dyDescent="0.25">
      <c r="A393" s="6">
        <v>2400006258</v>
      </c>
      <c r="B393" s="2" t="s">
        <v>3863</v>
      </c>
      <c r="C393" s="2" t="s">
        <v>5582</v>
      </c>
      <c r="D393" s="48">
        <v>45628</v>
      </c>
      <c r="E393" s="6">
        <v>2024</v>
      </c>
      <c r="F393" s="2" t="s">
        <v>8</v>
      </c>
      <c r="G393" s="2" t="s">
        <v>3988</v>
      </c>
      <c r="H393" s="2" t="s">
        <v>418</v>
      </c>
      <c r="I393" s="12">
        <v>10841</v>
      </c>
      <c r="J393" s="125">
        <v>1</v>
      </c>
      <c r="K393" s="127">
        <v>25</v>
      </c>
      <c r="L393" s="3">
        <v>0.5</v>
      </c>
      <c r="M393" s="12">
        <v>10477.5</v>
      </c>
      <c r="N393" s="12">
        <v>363.5</v>
      </c>
      <c r="O393" s="124">
        <v>3.3530117147864601E-2</v>
      </c>
      <c r="P393" s="123">
        <v>419.1</v>
      </c>
      <c r="Q393" s="122">
        <v>395.377358490566</v>
      </c>
      <c r="R393" s="122">
        <v>433.64</v>
      </c>
      <c r="S393" s="122">
        <v>409.094339622642</v>
      </c>
      <c r="T393" s="2" t="s">
        <v>5469</v>
      </c>
      <c r="U393" s="5">
        <v>49</v>
      </c>
      <c r="V393" s="2">
        <v>2024</v>
      </c>
      <c r="W393" s="2" t="s">
        <v>5592</v>
      </c>
      <c r="X393" s="2" t="s">
        <v>3637</v>
      </c>
    </row>
    <row r="394" spans="1:24" x14ac:dyDescent="0.25">
      <c r="A394" s="6">
        <v>300094742</v>
      </c>
      <c r="B394" s="2" t="s">
        <v>3863</v>
      </c>
      <c r="C394" s="2" t="s">
        <v>5582</v>
      </c>
      <c r="D394" s="48">
        <v>45629</v>
      </c>
      <c r="E394" s="6">
        <v>2024</v>
      </c>
      <c r="F394" s="2" t="s">
        <v>8</v>
      </c>
      <c r="G394" s="2" t="s">
        <v>3882</v>
      </c>
      <c r="H394" s="2" t="s">
        <v>447</v>
      </c>
      <c r="I394" s="12">
        <v>225.5</v>
      </c>
      <c r="J394" s="125">
        <v>0.25</v>
      </c>
      <c r="K394" s="125">
        <v>2.5</v>
      </c>
      <c r="L394" s="3">
        <v>0.25</v>
      </c>
      <c r="M394" s="12">
        <v>213</v>
      </c>
      <c r="N394" s="12">
        <v>12.5</v>
      </c>
      <c r="O394" s="124">
        <v>5.5432372505543198E-2</v>
      </c>
      <c r="P394" s="123">
        <v>85.2</v>
      </c>
      <c r="Q394" s="122">
        <v>71</v>
      </c>
      <c r="R394" s="122">
        <v>90.2</v>
      </c>
      <c r="S394" s="122">
        <v>75.1666666666667</v>
      </c>
      <c r="T394" s="2" t="s">
        <v>5469</v>
      </c>
      <c r="U394" s="5">
        <v>49</v>
      </c>
      <c r="V394" s="2">
        <v>2024</v>
      </c>
      <c r="W394" s="2" t="s">
        <v>5592</v>
      </c>
      <c r="X394" s="2" t="s">
        <v>3730</v>
      </c>
    </row>
    <row r="395" spans="1:24" x14ac:dyDescent="0.25">
      <c r="A395" s="6">
        <v>1002055902</v>
      </c>
      <c r="B395" s="2" t="s">
        <v>3639</v>
      </c>
      <c r="C395" s="2" t="s">
        <v>5582</v>
      </c>
      <c r="D395" s="48">
        <v>45629</v>
      </c>
      <c r="E395" s="6">
        <v>2024</v>
      </c>
      <c r="F395" s="2" t="s">
        <v>8</v>
      </c>
      <c r="G395" s="2" t="s">
        <v>4377</v>
      </c>
      <c r="H395" s="2" t="s">
        <v>1375</v>
      </c>
      <c r="I395" s="12">
        <v>1109</v>
      </c>
      <c r="J395" s="125">
        <v>0.08</v>
      </c>
      <c r="K395" s="125">
        <v>5</v>
      </c>
      <c r="L395" s="3">
        <v>0.17</v>
      </c>
      <c r="M395" s="12">
        <v>957.5</v>
      </c>
      <c r="N395" s="12">
        <v>151.5</v>
      </c>
      <c r="O395" s="124">
        <v>0.13660955816050499</v>
      </c>
      <c r="P395" s="123">
        <v>191.5</v>
      </c>
      <c r="Q395" s="122">
        <v>182.38095238095201</v>
      </c>
      <c r="R395" s="122">
        <v>221.8</v>
      </c>
      <c r="S395" s="122">
        <v>211.23809523809501</v>
      </c>
      <c r="T395" s="2" t="s">
        <v>5469</v>
      </c>
      <c r="U395" s="5">
        <v>49</v>
      </c>
      <c r="V395" s="2">
        <v>2024</v>
      </c>
      <c r="W395" s="2" t="s">
        <v>5592</v>
      </c>
      <c r="X395" s="2"/>
    </row>
    <row r="396" spans="1:24" x14ac:dyDescent="0.25">
      <c r="A396" s="6">
        <v>1002043948</v>
      </c>
      <c r="B396" s="2" t="s">
        <v>3629</v>
      </c>
      <c r="C396" s="2" t="s">
        <v>5474</v>
      </c>
      <c r="D396" s="48">
        <v>45629</v>
      </c>
      <c r="E396" s="6">
        <v>2024</v>
      </c>
      <c r="F396" s="2" t="s">
        <v>8</v>
      </c>
      <c r="G396" s="2" t="s">
        <v>3664</v>
      </c>
      <c r="H396" s="2" t="s">
        <v>378</v>
      </c>
      <c r="I396" s="12">
        <v>13349.5</v>
      </c>
      <c r="J396" s="125">
        <v>2</v>
      </c>
      <c r="K396" s="125">
        <v>15.5</v>
      </c>
      <c r="L396" s="3">
        <v>0.42</v>
      </c>
      <c r="M396" s="12">
        <v>7885</v>
      </c>
      <c r="N396" s="12">
        <v>5464.5</v>
      </c>
      <c r="O396" s="126">
        <v>0.40934117382673502</v>
      </c>
      <c r="P396" s="123">
        <v>508.70967741935499</v>
      </c>
      <c r="Q396" s="122">
        <v>440.01116071428601</v>
      </c>
      <c r="R396" s="122">
        <v>861.25806451612902</v>
      </c>
      <c r="S396" s="122">
        <v>744.94977678571399</v>
      </c>
      <c r="T396" s="2" t="s">
        <v>5469</v>
      </c>
      <c r="U396" s="5">
        <v>49</v>
      </c>
      <c r="V396" s="2">
        <v>2024</v>
      </c>
      <c r="W396" s="2" t="s">
        <v>5592</v>
      </c>
      <c r="X396" s="2"/>
    </row>
    <row r="397" spans="1:24" x14ac:dyDescent="0.25">
      <c r="A397" s="6">
        <v>2400006431</v>
      </c>
      <c r="B397" s="2" t="s">
        <v>3863</v>
      </c>
      <c r="C397" s="2" t="s">
        <v>5582</v>
      </c>
      <c r="D397" s="48">
        <v>45629</v>
      </c>
      <c r="E397" s="6">
        <v>2024</v>
      </c>
      <c r="F397" s="2" t="s">
        <v>8</v>
      </c>
      <c r="G397" s="2" t="s">
        <v>3631</v>
      </c>
      <c r="H397" s="2" t="s">
        <v>632</v>
      </c>
      <c r="I397" s="12">
        <v>22454</v>
      </c>
      <c r="J397" s="125">
        <v>1.5</v>
      </c>
      <c r="K397" s="125">
        <v>27</v>
      </c>
      <c r="L397" s="3">
        <v>0.5</v>
      </c>
      <c r="M397" s="12">
        <v>20697.5</v>
      </c>
      <c r="N397" s="12">
        <v>1756.5</v>
      </c>
      <c r="O397" s="124">
        <v>7.8226596597488193E-2</v>
      </c>
      <c r="P397" s="123">
        <v>766.57407407407402</v>
      </c>
      <c r="Q397" s="122">
        <v>713.70689655172396</v>
      </c>
      <c r="R397" s="122">
        <v>831.62962962963002</v>
      </c>
      <c r="S397" s="122">
        <v>774.27586206896603</v>
      </c>
      <c r="T397" s="2" t="s">
        <v>5469</v>
      </c>
      <c r="U397" s="5">
        <v>49</v>
      </c>
      <c r="V397" s="2">
        <v>2024</v>
      </c>
      <c r="W397" s="2" t="s">
        <v>5592</v>
      </c>
      <c r="X397" s="2" t="s">
        <v>3637</v>
      </c>
    </row>
    <row r="398" spans="1:24" x14ac:dyDescent="0.25">
      <c r="A398" s="6">
        <v>2400006428</v>
      </c>
      <c r="B398" s="2" t="s">
        <v>3863</v>
      </c>
      <c r="C398" s="2" t="s">
        <v>5474</v>
      </c>
      <c r="D398" s="48">
        <v>45630</v>
      </c>
      <c r="E398" s="6">
        <v>2024</v>
      </c>
      <c r="F398" s="2" t="s">
        <v>4</v>
      </c>
      <c r="G398" s="2" t="s">
        <v>4499</v>
      </c>
      <c r="H398" s="2" t="s">
        <v>1431</v>
      </c>
      <c r="I398" s="12">
        <v>712</v>
      </c>
      <c r="J398" s="125">
        <v>0.17</v>
      </c>
      <c r="K398" s="3">
        <v>1</v>
      </c>
      <c r="L398" s="3">
        <v>0.25</v>
      </c>
      <c r="M398" s="12">
        <v>592.5</v>
      </c>
      <c r="N398" s="12">
        <v>119.5</v>
      </c>
      <c r="O398" s="124">
        <v>0.16783707865168501</v>
      </c>
      <c r="P398" s="123">
        <v>592.5</v>
      </c>
      <c r="Q398" s="122">
        <v>417.25352112676097</v>
      </c>
      <c r="R398" s="122">
        <v>712</v>
      </c>
      <c r="S398" s="122">
        <v>501.408450704225</v>
      </c>
      <c r="T398" s="2" t="s">
        <v>5469</v>
      </c>
      <c r="U398" s="5">
        <v>49</v>
      </c>
      <c r="V398" s="2">
        <v>2024</v>
      </c>
      <c r="W398" s="2" t="s">
        <v>5592</v>
      </c>
      <c r="X398" s="2" t="s">
        <v>3733</v>
      </c>
    </row>
    <row r="399" spans="1:24" x14ac:dyDescent="0.25">
      <c r="A399" s="6">
        <v>1002043949</v>
      </c>
      <c r="B399" s="2" t="s">
        <v>3629</v>
      </c>
      <c r="C399" s="2" t="s">
        <v>5474</v>
      </c>
      <c r="D399" s="48">
        <v>45630</v>
      </c>
      <c r="E399" s="6">
        <v>2024</v>
      </c>
      <c r="F399" s="2" t="s">
        <v>8</v>
      </c>
      <c r="G399" s="2" t="s">
        <v>3664</v>
      </c>
      <c r="H399" s="2" t="s">
        <v>377</v>
      </c>
      <c r="I399" s="12">
        <v>25464</v>
      </c>
      <c r="J399" s="125">
        <v>0.92</v>
      </c>
      <c r="K399" s="127">
        <v>22.92</v>
      </c>
      <c r="L399" s="3">
        <v>2</v>
      </c>
      <c r="M399" s="12">
        <v>14881</v>
      </c>
      <c r="N399" s="12">
        <v>10583</v>
      </c>
      <c r="O399" s="126">
        <v>0.41560634621426301</v>
      </c>
      <c r="P399" s="123">
        <v>649.258289703316</v>
      </c>
      <c r="Q399" s="122">
        <v>575.89009287925705</v>
      </c>
      <c r="R399" s="122">
        <v>1110.9947643979101</v>
      </c>
      <c r="S399" s="122">
        <v>985.44891640866899</v>
      </c>
      <c r="T399" s="2" t="s">
        <v>5469</v>
      </c>
      <c r="U399" s="5">
        <v>49</v>
      </c>
      <c r="V399" s="2">
        <v>2024</v>
      </c>
      <c r="W399" s="2" t="s">
        <v>5592</v>
      </c>
      <c r="X399" s="2"/>
    </row>
    <row r="400" spans="1:24" x14ac:dyDescent="0.25">
      <c r="A400" s="6">
        <v>2400006427</v>
      </c>
      <c r="B400" s="2" t="s">
        <v>3863</v>
      </c>
      <c r="C400" s="2" t="s">
        <v>5582</v>
      </c>
      <c r="D400" s="48">
        <v>45631</v>
      </c>
      <c r="E400" s="6">
        <v>2024</v>
      </c>
      <c r="F400" s="2" t="s">
        <v>4</v>
      </c>
      <c r="G400" s="2" t="s">
        <v>4499</v>
      </c>
      <c r="H400" s="2" t="s">
        <v>1431</v>
      </c>
      <c r="I400" s="12">
        <v>430.5</v>
      </c>
      <c r="J400" s="125">
        <v>0.5</v>
      </c>
      <c r="K400" s="125">
        <v>12.5</v>
      </c>
      <c r="L400" s="3">
        <v>0.5</v>
      </c>
      <c r="M400" s="12">
        <v>400</v>
      </c>
      <c r="N400" s="12">
        <v>30.5</v>
      </c>
      <c r="O400" s="124">
        <v>7.0847851335656201E-2</v>
      </c>
      <c r="P400" s="123">
        <v>32</v>
      </c>
      <c r="Q400" s="122">
        <v>29.629629629629601</v>
      </c>
      <c r="R400" s="122">
        <v>34.44</v>
      </c>
      <c r="S400" s="122">
        <v>31.8888888888889</v>
      </c>
      <c r="T400" s="2" t="s">
        <v>5469</v>
      </c>
      <c r="U400" s="5">
        <v>49</v>
      </c>
      <c r="V400" s="2">
        <v>2024</v>
      </c>
      <c r="W400" s="2" t="s">
        <v>5592</v>
      </c>
      <c r="X400" s="2" t="s">
        <v>3637</v>
      </c>
    </row>
    <row r="401" spans="1:24" x14ac:dyDescent="0.25">
      <c r="A401" s="6">
        <v>300094729</v>
      </c>
      <c r="B401" s="2" t="s">
        <v>3863</v>
      </c>
      <c r="C401" s="2" t="s">
        <v>5582</v>
      </c>
      <c r="D401" s="48">
        <v>45631</v>
      </c>
      <c r="E401" s="6">
        <v>2024</v>
      </c>
      <c r="F401" s="2" t="s">
        <v>8</v>
      </c>
      <c r="G401" s="2" t="s">
        <v>4077</v>
      </c>
      <c r="H401" s="2" t="s">
        <v>428</v>
      </c>
      <c r="I401" s="12">
        <v>1270</v>
      </c>
      <c r="J401" s="125">
        <v>0.5</v>
      </c>
      <c r="K401" s="3">
        <v>2</v>
      </c>
      <c r="L401" s="3">
        <v>0.5</v>
      </c>
      <c r="M401" s="12">
        <v>1147</v>
      </c>
      <c r="N401" s="12">
        <v>123</v>
      </c>
      <c r="O401" s="124">
        <v>9.6850393700787393E-2</v>
      </c>
      <c r="P401" s="123">
        <v>573.5</v>
      </c>
      <c r="Q401" s="122">
        <v>382.33333333333297</v>
      </c>
      <c r="R401" s="122">
        <v>635</v>
      </c>
      <c r="S401" s="122">
        <v>423.33333333333297</v>
      </c>
      <c r="T401" s="2" t="s">
        <v>5469</v>
      </c>
      <c r="U401" s="5">
        <v>49</v>
      </c>
      <c r="V401" s="2">
        <v>2024</v>
      </c>
      <c r="W401" s="2" t="s">
        <v>5592</v>
      </c>
      <c r="X401" s="2" t="s">
        <v>3733</v>
      </c>
    </row>
    <row r="402" spans="1:24" x14ac:dyDescent="0.25">
      <c r="A402" s="6">
        <v>1002036940</v>
      </c>
      <c r="B402" s="2" t="s">
        <v>3629</v>
      </c>
      <c r="C402" s="2" t="s">
        <v>5474</v>
      </c>
      <c r="D402" s="48">
        <v>45631</v>
      </c>
      <c r="E402" s="6">
        <v>2024</v>
      </c>
      <c r="F402" s="2" t="s">
        <v>8</v>
      </c>
      <c r="G402" s="2" t="s">
        <v>3663</v>
      </c>
      <c r="H402" s="2" t="s">
        <v>375</v>
      </c>
      <c r="I402" s="12">
        <v>27092.5</v>
      </c>
      <c r="J402" s="125">
        <v>2.5</v>
      </c>
      <c r="K402" s="127">
        <v>16.25</v>
      </c>
      <c r="L402" s="127">
        <v>3.25</v>
      </c>
      <c r="M402" s="12">
        <v>20187.5</v>
      </c>
      <c r="N402" s="12">
        <v>6905</v>
      </c>
      <c r="O402" s="126">
        <v>0.25486758327950498</v>
      </c>
      <c r="P402" s="123">
        <v>1242.3076923076901</v>
      </c>
      <c r="Q402" s="122">
        <v>917.61363636363603</v>
      </c>
      <c r="R402" s="122">
        <v>1667.23076923077</v>
      </c>
      <c r="S402" s="122">
        <v>1231.47727272727</v>
      </c>
      <c r="T402" s="2" t="s">
        <v>5469</v>
      </c>
      <c r="U402" s="5">
        <v>49</v>
      </c>
      <c r="V402" s="2">
        <v>2024</v>
      </c>
      <c r="W402" s="2" t="s">
        <v>5592</v>
      </c>
      <c r="X402" s="2"/>
    </row>
    <row r="403" spans="1:24" x14ac:dyDescent="0.25">
      <c r="A403" s="6" t="s">
        <v>4554</v>
      </c>
      <c r="B403" s="2" t="s">
        <v>3863</v>
      </c>
      <c r="C403" s="2" t="s">
        <v>5478</v>
      </c>
      <c r="D403" s="48">
        <v>45632</v>
      </c>
      <c r="E403" s="6">
        <v>2024</v>
      </c>
      <c r="F403" s="2" t="s">
        <v>4</v>
      </c>
      <c r="G403" s="2" t="s">
        <v>4503</v>
      </c>
      <c r="H403" s="2" t="s">
        <v>1405</v>
      </c>
      <c r="I403" s="12">
        <v>297</v>
      </c>
      <c r="J403" s="125">
        <v>0.17</v>
      </c>
      <c r="K403" s="3">
        <v>3</v>
      </c>
      <c r="L403" s="3">
        <v>0.33</v>
      </c>
      <c r="M403" s="12">
        <v>269</v>
      </c>
      <c r="N403" s="12">
        <v>28</v>
      </c>
      <c r="O403" s="124">
        <v>9.4276094276094305E-2</v>
      </c>
      <c r="P403" s="123">
        <v>89.6666666666667</v>
      </c>
      <c r="Q403" s="122">
        <v>76.857142857142904</v>
      </c>
      <c r="R403" s="122">
        <v>99</v>
      </c>
      <c r="S403" s="122">
        <v>84.857142857142904</v>
      </c>
      <c r="T403" s="2" t="s">
        <v>5469</v>
      </c>
      <c r="U403" s="5">
        <v>49</v>
      </c>
      <c r="V403" s="2">
        <v>2024</v>
      </c>
      <c r="W403" s="2" t="s">
        <v>5592</v>
      </c>
      <c r="X403" s="2" t="s">
        <v>3733</v>
      </c>
    </row>
    <row r="404" spans="1:24" x14ac:dyDescent="0.25">
      <c r="A404" s="6">
        <v>2400006411</v>
      </c>
      <c r="B404" s="2" t="s">
        <v>3863</v>
      </c>
      <c r="C404" s="2" t="s">
        <v>5474</v>
      </c>
      <c r="D404" s="48">
        <v>45632</v>
      </c>
      <c r="E404" s="6">
        <v>2024</v>
      </c>
      <c r="F404" s="2" t="s">
        <v>8</v>
      </c>
      <c r="G404" s="2" t="s">
        <v>3890</v>
      </c>
      <c r="H404" s="2" t="s">
        <v>412</v>
      </c>
      <c r="I404" s="12">
        <v>2823.5</v>
      </c>
      <c r="J404" s="125">
        <v>0.17</v>
      </c>
      <c r="K404" s="3">
        <v>2</v>
      </c>
      <c r="L404" s="3">
        <v>0.25</v>
      </c>
      <c r="M404" s="12">
        <v>2360.5</v>
      </c>
      <c r="N404" s="12">
        <v>463</v>
      </c>
      <c r="O404" s="124">
        <v>0.163980874800779</v>
      </c>
      <c r="P404" s="123">
        <v>1180.25</v>
      </c>
      <c r="Q404" s="122">
        <v>975.41322314049603</v>
      </c>
      <c r="R404" s="122">
        <v>1411.75</v>
      </c>
      <c r="S404" s="122">
        <v>1166.7355371900801</v>
      </c>
      <c r="T404" s="2" t="s">
        <v>5469</v>
      </c>
      <c r="U404" s="5">
        <v>49</v>
      </c>
      <c r="V404" s="2">
        <v>2024</v>
      </c>
      <c r="W404" s="2" t="s">
        <v>5592</v>
      </c>
      <c r="X404" s="2" t="s">
        <v>3630</v>
      </c>
    </row>
    <row r="405" spans="1:24" x14ac:dyDescent="0.25">
      <c r="A405" s="6" t="s">
        <v>4551</v>
      </c>
      <c r="B405" s="2" t="s">
        <v>3863</v>
      </c>
      <c r="C405" s="2" t="s">
        <v>5478</v>
      </c>
      <c r="D405" s="48">
        <v>45633</v>
      </c>
      <c r="E405" s="6">
        <v>2024</v>
      </c>
      <c r="F405" s="2" t="s">
        <v>4</v>
      </c>
      <c r="G405" s="2" t="s">
        <v>3886</v>
      </c>
      <c r="H405" s="2" t="s">
        <v>1398</v>
      </c>
      <c r="I405" s="12">
        <v>37</v>
      </c>
      <c r="J405" s="125">
        <v>0.33</v>
      </c>
      <c r="K405" s="125">
        <v>1.5</v>
      </c>
      <c r="L405" s="3">
        <v>0.17</v>
      </c>
      <c r="M405" s="12">
        <v>29.5</v>
      </c>
      <c r="N405" s="12">
        <v>7.5</v>
      </c>
      <c r="O405" s="124">
        <v>0.20270270270270299</v>
      </c>
      <c r="P405" s="123">
        <v>19.6666666666667</v>
      </c>
      <c r="Q405" s="122">
        <v>14.75</v>
      </c>
      <c r="R405" s="122">
        <v>24.6666666666667</v>
      </c>
      <c r="S405" s="122">
        <v>18.5</v>
      </c>
      <c r="T405" s="2" t="s">
        <v>5469</v>
      </c>
      <c r="U405" s="5">
        <v>49</v>
      </c>
      <c r="V405" s="2">
        <v>2024</v>
      </c>
      <c r="W405" s="2" t="s">
        <v>5592</v>
      </c>
      <c r="X405" s="2" t="s">
        <v>3742</v>
      </c>
    </row>
    <row r="406" spans="1:24" x14ac:dyDescent="0.25">
      <c r="A406" s="6" t="s">
        <v>4553</v>
      </c>
      <c r="B406" s="2" t="s">
        <v>3863</v>
      </c>
      <c r="C406" s="2" t="s">
        <v>5478</v>
      </c>
      <c r="D406" s="48">
        <v>45633</v>
      </c>
      <c r="E406" s="6">
        <v>2024</v>
      </c>
      <c r="F406" s="2" t="s">
        <v>4</v>
      </c>
      <c r="G406" s="2" t="s">
        <v>3886</v>
      </c>
      <c r="H406" s="2" t="s">
        <v>1398</v>
      </c>
      <c r="I406" s="12">
        <v>153.5</v>
      </c>
      <c r="J406" s="125">
        <v>0.17</v>
      </c>
      <c r="K406" s="125">
        <v>2.5</v>
      </c>
      <c r="L406" s="3">
        <v>0.33</v>
      </c>
      <c r="M406" s="12">
        <v>129.5</v>
      </c>
      <c r="N406" s="12">
        <v>24</v>
      </c>
      <c r="O406" s="124">
        <v>0.156351791530945</v>
      </c>
      <c r="P406" s="123">
        <v>51.8</v>
      </c>
      <c r="Q406" s="122">
        <v>43.1666666666667</v>
      </c>
      <c r="R406" s="122">
        <v>61.4</v>
      </c>
      <c r="S406" s="122">
        <v>51.1666666666667</v>
      </c>
      <c r="T406" s="2" t="s">
        <v>5469</v>
      </c>
      <c r="U406" s="5">
        <v>49</v>
      </c>
      <c r="V406" s="2">
        <v>2024</v>
      </c>
      <c r="W406" s="2" t="s">
        <v>5592</v>
      </c>
      <c r="X406" s="2" t="s">
        <v>3739</v>
      </c>
    </row>
    <row r="407" spans="1:24" x14ac:dyDescent="0.25">
      <c r="A407" s="6">
        <v>1002036810</v>
      </c>
      <c r="B407" s="2" t="s">
        <v>3639</v>
      </c>
      <c r="C407" s="2" t="s">
        <v>5474</v>
      </c>
      <c r="D407" s="48">
        <v>45633</v>
      </c>
      <c r="E407" s="6">
        <v>2024</v>
      </c>
      <c r="F407" s="2" t="s">
        <v>8</v>
      </c>
      <c r="G407" s="2" t="s">
        <v>4462</v>
      </c>
      <c r="H407" s="2" t="s">
        <v>1374</v>
      </c>
      <c r="I407" s="12">
        <v>2006</v>
      </c>
      <c r="J407" s="125">
        <v>0.5</v>
      </c>
      <c r="K407" s="3">
        <v>9</v>
      </c>
      <c r="L407" s="125">
        <v>1.5</v>
      </c>
      <c r="M407" s="12">
        <v>1371.5</v>
      </c>
      <c r="N407" s="12">
        <v>634.5</v>
      </c>
      <c r="O407" s="126">
        <v>0.31630109670987</v>
      </c>
      <c r="P407" s="123">
        <v>152.388888888889</v>
      </c>
      <c r="Q407" s="122">
        <v>124.681818181818</v>
      </c>
      <c r="R407" s="122">
        <v>222.888888888889</v>
      </c>
      <c r="S407" s="122">
        <v>182.363636363636</v>
      </c>
      <c r="T407" s="2" t="s">
        <v>5469</v>
      </c>
      <c r="U407" s="5">
        <v>49</v>
      </c>
      <c r="V407" s="2">
        <v>2024</v>
      </c>
      <c r="W407" s="2" t="s">
        <v>5592</v>
      </c>
      <c r="X407" s="2"/>
    </row>
    <row r="408" spans="1:24" x14ac:dyDescent="0.25">
      <c r="A408" s="6">
        <v>1002054354</v>
      </c>
      <c r="B408" s="2" t="s">
        <v>3639</v>
      </c>
      <c r="C408" s="2" t="s">
        <v>5474</v>
      </c>
      <c r="D408" s="48">
        <v>45633</v>
      </c>
      <c r="E408" s="6">
        <v>2024</v>
      </c>
      <c r="F408" s="2" t="s">
        <v>8</v>
      </c>
      <c r="G408" s="2" t="s">
        <v>4462</v>
      </c>
      <c r="H408" s="2" t="s">
        <v>1373</v>
      </c>
      <c r="I408" s="57">
        <v>621.79999999999995</v>
      </c>
      <c r="J408" s="125">
        <v>0.5</v>
      </c>
      <c r="K408" s="125">
        <v>2.5</v>
      </c>
      <c r="L408" s="3">
        <v>0.75</v>
      </c>
      <c r="M408" s="12">
        <v>432</v>
      </c>
      <c r="N408" s="12">
        <v>189.8</v>
      </c>
      <c r="O408" s="126">
        <v>0.30524284335799301</v>
      </c>
      <c r="P408" s="123">
        <v>172.8</v>
      </c>
      <c r="Q408" s="122">
        <v>115.2</v>
      </c>
      <c r="R408" s="122">
        <v>248.72</v>
      </c>
      <c r="S408" s="122">
        <v>165.81333333333299</v>
      </c>
      <c r="T408" s="2" t="s">
        <v>5469</v>
      </c>
      <c r="U408" s="5">
        <v>49</v>
      </c>
      <c r="V408" s="2">
        <v>2024</v>
      </c>
      <c r="W408" s="2" t="s">
        <v>5592</v>
      </c>
      <c r="X408" s="2"/>
    </row>
    <row r="409" spans="1:24" x14ac:dyDescent="0.25">
      <c r="A409" s="6">
        <v>2400006355</v>
      </c>
      <c r="B409" s="2" t="s">
        <v>3863</v>
      </c>
      <c r="C409" s="2" t="s">
        <v>5474</v>
      </c>
      <c r="D409" s="48">
        <v>45633</v>
      </c>
      <c r="E409" s="6">
        <v>2024</v>
      </c>
      <c r="F409" s="2" t="s">
        <v>8</v>
      </c>
      <c r="G409" s="2" t="s">
        <v>4479</v>
      </c>
      <c r="H409" s="2" t="s">
        <v>404</v>
      </c>
      <c r="I409" s="12">
        <v>1910</v>
      </c>
      <c r="J409" s="125">
        <v>0.17</v>
      </c>
      <c r="K409" s="3">
        <v>2</v>
      </c>
      <c r="L409" s="3">
        <v>0.25</v>
      </c>
      <c r="M409" s="12">
        <v>1607</v>
      </c>
      <c r="N409" s="12">
        <v>303</v>
      </c>
      <c r="O409" s="124">
        <v>0.158638743455497</v>
      </c>
      <c r="P409" s="123">
        <v>803.5</v>
      </c>
      <c r="Q409" s="122">
        <v>664.04958677686</v>
      </c>
      <c r="R409" s="122">
        <v>955</v>
      </c>
      <c r="S409" s="122">
        <v>789.25619834710801</v>
      </c>
      <c r="T409" s="2" t="s">
        <v>5469</v>
      </c>
      <c r="U409" s="5">
        <v>49</v>
      </c>
      <c r="V409" s="2">
        <v>2024</v>
      </c>
      <c r="W409" s="2" t="s">
        <v>5592</v>
      </c>
      <c r="X409" s="2" t="s">
        <v>3730</v>
      </c>
    </row>
    <row r="410" spans="1:24" x14ac:dyDescent="0.25">
      <c r="A410" s="6">
        <v>1002054850</v>
      </c>
      <c r="B410" s="2" t="s">
        <v>3629</v>
      </c>
      <c r="C410" s="2" t="s">
        <v>5582</v>
      </c>
      <c r="D410" s="48">
        <v>45633</v>
      </c>
      <c r="E410" s="6">
        <v>2024</v>
      </c>
      <c r="F410" s="2" t="s">
        <v>8</v>
      </c>
      <c r="G410" s="2" t="s">
        <v>3988</v>
      </c>
      <c r="H410" s="2" t="s">
        <v>374</v>
      </c>
      <c r="I410" s="12">
        <v>103826</v>
      </c>
      <c r="J410" s="125">
        <v>3</v>
      </c>
      <c r="K410" s="3">
        <v>57</v>
      </c>
      <c r="L410" s="3">
        <v>3</v>
      </c>
      <c r="M410" s="12">
        <v>81900.5</v>
      </c>
      <c r="N410" s="12">
        <v>21925.5</v>
      </c>
      <c r="O410" s="124">
        <v>0.21117542812012399</v>
      </c>
      <c r="P410" s="123">
        <v>1436.8508771929801</v>
      </c>
      <c r="Q410" s="122">
        <v>1300.00793650794</v>
      </c>
      <c r="R410" s="122">
        <v>1821.5087719298201</v>
      </c>
      <c r="S410" s="122">
        <v>1648.0317460317499</v>
      </c>
      <c r="T410" s="2" t="s">
        <v>5469</v>
      </c>
      <c r="U410" s="5">
        <v>49</v>
      </c>
      <c r="V410" s="2">
        <v>2024</v>
      </c>
      <c r="W410" s="2" t="s">
        <v>5592</v>
      </c>
      <c r="X410" s="2"/>
    </row>
    <row r="411" spans="1:24" x14ac:dyDescent="0.25">
      <c r="A411" s="6">
        <v>1002045029</v>
      </c>
      <c r="B411" s="2" t="s">
        <v>3629</v>
      </c>
      <c r="C411" s="2" t="s">
        <v>5545</v>
      </c>
      <c r="D411" s="48">
        <v>45634</v>
      </c>
      <c r="E411" s="6">
        <v>2024</v>
      </c>
      <c r="F411" s="2" t="s">
        <v>8</v>
      </c>
      <c r="G411" s="2" t="s">
        <v>3664</v>
      </c>
      <c r="H411" s="2" t="s">
        <v>373</v>
      </c>
      <c r="I411" s="12">
        <v>33302</v>
      </c>
      <c r="J411" s="125">
        <v>2</v>
      </c>
      <c r="K411" s="127">
        <v>12.25</v>
      </c>
      <c r="L411" s="3">
        <v>0.5</v>
      </c>
      <c r="M411" s="12">
        <v>27299</v>
      </c>
      <c r="N411" s="12">
        <v>6003</v>
      </c>
      <c r="O411" s="124">
        <v>0.18025944387724499</v>
      </c>
      <c r="P411" s="123">
        <v>2228.48979591837</v>
      </c>
      <c r="Q411" s="122">
        <v>1850.7796610169501</v>
      </c>
      <c r="R411" s="122">
        <v>2718.5306122449001</v>
      </c>
      <c r="S411" s="122">
        <v>2257.76271186441</v>
      </c>
      <c r="T411" s="2" t="s">
        <v>5469</v>
      </c>
      <c r="U411" s="5">
        <v>49</v>
      </c>
      <c r="V411" s="2">
        <v>2024</v>
      </c>
      <c r="W411" s="2" t="s">
        <v>5592</v>
      </c>
      <c r="X411" s="2"/>
    </row>
    <row r="412" spans="1:24" x14ac:dyDescent="0.25">
      <c r="A412" s="6">
        <v>2400006237</v>
      </c>
      <c r="B412" s="2" t="s">
        <v>3863</v>
      </c>
      <c r="C412" s="2" t="s">
        <v>5474</v>
      </c>
      <c r="D412" s="48">
        <v>45635</v>
      </c>
      <c r="E412" s="6">
        <v>2024</v>
      </c>
      <c r="F412" s="2" t="s">
        <v>4</v>
      </c>
      <c r="G412" s="2" t="s">
        <v>4105</v>
      </c>
      <c r="H412" s="2" t="s">
        <v>1404</v>
      </c>
      <c r="I412" s="12">
        <v>676</v>
      </c>
      <c r="J412" s="125">
        <v>0.17</v>
      </c>
      <c r="K412" s="3">
        <v>1</v>
      </c>
      <c r="L412" s="3">
        <v>0.25</v>
      </c>
      <c r="M412" s="12">
        <v>541.5</v>
      </c>
      <c r="N412" s="12">
        <v>134.5</v>
      </c>
      <c r="O412" s="124">
        <v>0.19896449704142</v>
      </c>
      <c r="P412" s="123">
        <v>541.5</v>
      </c>
      <c r="Q412" s="122">
        <v>381.33802816901402</v>
      </c>
      <c r="R412" s="122">
        <v>676</v>
      </c>
      <c r="S412" s="122">
        <v>476.05633802816902</v>
      </c>
      <c r="T412" s="2" t="s">
        <v>5469</v>
      </c>
      <c r="U412" s="5">
        <v>50</v>
      </c>
      <c r="V412" s="2">
        <v>2024</v>
      </c>
      <c r="W412" s="2" t="s">
        <v>5590</v>
      </c>
      <c r="X412" s="2" t="s">
        <v>3633</v>
      </c>
    </row>
    <row r="413" spans="1:24" x14ac:dyDescent="0.25">
      <c r="A413" s="6">
        <v>1002054350</v>
      </c>
      <c r="B413" s="2" t="s">
        <v>3639</v>
      </c>
      <c r="C413" s="2" t="s">
        <v>5474</v>
      </c>
      <c r="D413" s="48">
        <v>45636</v>
      </c>
      <c r="E413" s="6">
        <v>2024</v>
      </c>
      <c r="F413" s="2" t="s">
        <v>8</v>
      </c>
      <c r="G413" s="2" t="s">
        <v>4549</v>
      </c>
      <c r="H413" s="2" t="s">
        <v>1371</v>
      </c>
      <c r="I413" s="5">
        <v>435.5</v>
      </c>
      <c r="J413" s="125">
        <v>1</v>
      </c>
      <c r="K413" s="3">
        <v>7</v>
      </c>
      <c r="L413" s="3">
        <v>1</v>
      </c>
      <c r="M413" s="12">
        <v>301.5</v>
      </c>
      <c r="N413" s="12">
        <v>134</v>
      </c>
      <c r="O413" s="126">
        <v>0.30769230769230799</v>
      </c>
      <c r="P413" s="123">
        <v>43.071428571428598</v>
      </c>
      <c r="Q413" s="122">
        <v>33.5</v>
      </c>
      <c r="R413" s="122">
        <v>62.214285714285701</v>
      </c>
      <c r="S413" s="122">
        <v>48.3888888888889</v>
      </c>
      <c r="T413" s="2" t="s">
        <v>5469</v>
      </c>
      <c r="U413" s="5">
        <v>50</v>
      </c>
      <c r="V413" s="2">
        <v>2024</v>
      </c>
      <c r="W413" s="2" t="s">
        <v>5590</v>
      </c>
      <c r="X413" s="2"/>
    </row>
    <row r="414" spans="1:24" x14ac:dyDescent="0.25">
      <c r="A414" s="6" t="s">
        <v>4550</v>
      </c>
      <c r="B414" s="2" t="s">
        <v>3863</v>
      </c>
      <c r="C414" s="2" t="s">
        <v>5478</v>
      </c>
      <c r="D414" s="48">
        <v>45636</v>
      </c>
      <c r="E414" s="6">
        <v>2024</v>
      </c>
      <c r="F414" s="2" t="s">
        <v>4</v>
      </c>
      <c r="G414" s="2" t="s">
        <v>3839</v>
      </c>
      <c r="H414" s="2" t="s">
        <v>1399</v>
      </c>
      <c r="I414" s="12">
        <v>129.5</v>
      </c>
      <c r="J414" s="125">
        <v>0.17</v>
      </c>
      <c r="K414" s="3">
        <v>2</v>
      </c>
      <c r="L414" s="3">
        <v>0.17</v>
      </c>
      <c r="M414" s="12">
        <v>109.5</v>
      </c>
      <c r="N414" s="12">
        <v>20</v>
      </c>
      <c r="O414" s="124">
        <v>0.15444015444015399</v>
      </c>
      <c r="P414" s="123">
        <v>54.75</v>
      </c>
      <c r="Q414" s="122">
        <v>46.794871794871803</v>
      </c>
      <c r="R414" s="122">
        <v>64.75</v>
      </c>
      <c r="S414" s="122">
        <v>55.341880341880398</v>
      </c>
      <c r="T414" s="2" t="s">
        <v>5469</v>
      </c>
      <c r="U414" s="5">
        <v>50</v>
      </c>
      <c r="V414" s="2">
        <v>2024</v>
      </c>
      <c r="W414" s="2" t="s">
        <v>5590</v>
      </c>
      <c r="X414" s="2" t="s">
        <v>3739</v>
      </c>
    </row>
    <row r="415" spans="1:24" x14ac:dyDescent="0.25">
      <c r="A415" s="6">
        <v>2400006414</v>
      </c>
      <c r="B415" s="2" t="s">
        <v>3863</v>
      </c>
      <c r="C415" s="2" t="s">
        <v>5582</v>
      </c>
      <c r="D415" s="48">
        <v>45636</v>
      </c>
      <c r="E415" s="6">
        <v>2024</v>
      </c>
      <c r="F415" s="2" t="s">
        <v>8</v>
      </c>
      <c r="G415" s="2" t="s">
        <v>3880</v>
      </c>
      <c r="H415" s="2" t="s">
        <v>406</v>
      </c>
      <c r="I415" s="12">
        <v>6186.5</v>
      </c>
      <c r="J415" s="125">
        <v>0.08</v>
      </c>
      <c r="K415" s="3">
        <v>13</v>
      </c>
      <c r="L415" s="3">
        <v>0.08</v>
      </c>
      <c r="M415" s="12">
        <v>5250.5</v>
      </c>
      <c r="N415" s="12">
        <v>936</v>
      </c>
      <c r="O415" s="124">
        <v>0.15129717934211601</v>
      </c>
      <c r="P415" s="123">
        <v>403.88461538461502</v>
      </c>
      <c r="Q415" s="122">
        <v>398.97416413373901</v>
      </c>
      <c r="R415" s="122">
        <v>475.88461538461502</v>
      </c>
      <c r="S415" s="122">
        <v>470.098784194529</v>
      </c>
      <c r="T415" s="2" t="s">
        <v>5469</v>
      </c>
      <c r="U415" s="5">
        <v>50</v>
      </c>
      <c r="V415" s="2">
        <v>2024</v>
      </c>
      <c r="W415" s="2" t="s">
        <v>5590</v>
      </c>
      <c r="X415" s="2" t="s">
        <v>5591</v>
      </c>
    </row>
    <row r="416" spans="1:24" x14ac:dyDescent="0.25">
      <c r="A416" s="6">
        <v>2400006429</v>
      </c>
      <c r="B416" s="2" t="s">
        <v>3863</v>
      </c>
      <c r="C416" s="2" t="s">
        <v>5474</v>
      </c>
      <c r="D416" s="48">
        <v>45636</v>
      </c>
      <c r="E416" s="6">
        <v>2024</v>
      </c>
      <c r="F416" s="2" t="s">
        <v>8</v>
      </c>
      <c r="G416" s="2" t="s">
        <v>3880</v>
      </c>
      <c r="H416" s="2" t="s">
        <v>406</v>
      </c>
      <c r="I416" s="12">
        <v>4385</v>
      </c>
      <c r="J416" s="125">
        <v>0.17</v>
      </c>
      <c r="K416" s="3">
        <v>9</v>
      </c>
      <c r="L416" s="3">
        <v>0.25</v>
      </c>
      <c r="M416" s="12">
        <v>3863</v>
      </c>
      <c r="N416" s="12">
        <v>522</v>
      </c>
      <c r="O416" s="124">
        <v>0.11904218928164199</v>
      </c>
      <c r="P416" s="123">
        <v>429.222222222222</v>
      </c>
      <c r="Q416" s="122">
        <v>410.08492569002101</v>
      </c>
      <c r="R416" s="122">
        <v>487.222222222222</v>
      </c>
      <c r="S416" s="122">
        <v>465.49893842887502</v>
      </c>
      <c r="T416" s="2" t="s">
        <v>5469</v>
      </c>
      <c r="U416" s="5">
        <v>50</v>
      </c>
      <c r="V416" s="2">
        <v>2024</v>
      </c>
      <c r="W416" s="2" t="s">
        <v>5590</v>
      </c>
      <c r="X416" s="2" t="s">
        <v>3630</v>
      </c>
    </row>
    <row r="417" spans="1:24" x14ac:dyDescent="0.25">
      <c r="A417" s="6" t="s">
        <v>4545</v>
      </c>
      <c r="B417" s="2" t="s">
        <v>3863</v>
      </c>
      <c r="C417" s="2" t="s">
        <v>5478</v>
      </c>
      <c r="D417" s="48">
        <v>45637</v>
      </c>
      <c r="E417" s="6">
        <v>2024</v>
      </c>
      <c r="F417" s="2" t="s">
        <v>4</v>
      </c>
      <c r="G417" s="2" t="s">
        <v>4544</v>
      </c>
      <c r="H417" s="2" t="s">
        <v>1437</v>
      </c>
      <c r="I417" s="12">
        <v>136.5</v>
      </c>
      <c r="J417" s="125">
        <v>0.17</v>
      </c>
      <c r="K417" s="3">
        <v>2</v>
      </c>
      <c r="L417" s="3">
        <v>0.17</v>
      </c>
      <c r="M417" s="12">
        <v>125</v>
      </c>
      <c r="N417" s="12">
        <v>11.5</v>
      </c>
      <c r="O417" s="124">
        <v>8.4249084249084297E-2</v>
      </c>
      <c r="P417" s="123">
        <v>62.5</v>
      </c>
      <c r="Q417" s="122">
        <v>53.4188034188034</v>
      </c>
      <c r="R417" s="122">
        <v>68.25</v>
      </c>
      <c r="S417" s="122">
        <v>58.3333333333333</v>
      </c>
      <c r="T417" s="2" t="s">
        <v>5469</v>
      </c>
      <c r="U417" s="5">
        <v>50</v>
      </c>
      <c r="V417" s="2">
        <v>2024</v>
      </c>
      <c r="W417" s="2" t="s">
        <v>5590</v>
      </c>
      <c r="X417" s="2" t="s">
        <v>923</v>
      </c>
    </row>
    <row r="418" spans="1:24" x14ac:dyDescent="0.25">
      <c r="A418" s="6">
        <v>1002054352</v>
      </c>
      <c r="B418" s="2" t="s">
        <v>3639</v>
      </c>
      <c r="C418" s="2" t="s">
        <v>5474</v>
      </c>
      <c r="D418" s="48">
        <v>45637</v>
      </c>
      <c r="E418" s="6">
        <v>2024</v>
      </c>
      <c r="F418" s="2" t="s">
        <v>8</v>
      </c>
      <c r="G418" s="2" t="s">
        <v>4505</v>
      </c>
      <c r="H418" s="2" t="s">
        <v>1367</v>
      </c>
      <c r="I418" s="12">
        <v>284</v>
      </c>
      <c r="J418" s="125">
        <v>1</v>
      </c>
      <c r="K418" s="125">
        <v>1.5</v>
      </c>
      <c r="L418" s="3">
        <v>1</v>
      </c>
      <c r="M418" s="12">
        <v>201.5</v>
      </c>
      <c r="N418" s="12">
        <v>82.5</v>
      </c>
      <c r="O418" s="126">
        <v>0.29049295774647899</v>
      </c>
      <c r="P418" s="123">
        <v>134.333333333333</v>
      </c>
      <c r="Q418" s="122">
        <v>57.571428571428598</v>
      </c>
      <c r="R418" s="122">
        <v>189.333333333333</v>
      </c>
      <c r="S418" s="122">
        <v>81.142857142857096</v>
      </c>
      <c r="T418" s="2" t="s">
        <v>5469</v>
      </c>
      <c r="U418" s="5">
        <v>50</v>
      </c>
      <c r="V418" s="2">
        <v>2024</v>
      </c>
      <c r="W418" s="2" t="s">
        <v>5590</v>
      </c>
      <c r="X418" s="2"/>
    </row>
    <row r="419" spans="1:24" x14ac:dyDescent="0.25">
      <c r="A419" s="6">
        <v>1002054351</v>
      </c>
      <c r="B419" s="2" t="s">
        <v>3639</v>
      </c>
      <c r="C419" s="2" t="s">
        <v>5474</v>
      </c>
      <c r="D419" s="48">
        <v>45637</v>
      </c>
      <c r="E419" s="6">
        <v>2024</v>
      </c>
      <c r="F419" s="2" t="s">
        <v>8</v>
      </c>
      <c r="G419" s="2" t="s">
        <v>3895</v>
      </c>
      <c r="H419" s="2" t="s">
        <v>1369</v>
      </c>
      <c r="I419" s="12">
        <v>338</v>
      </c>
      <c r="J419" s="125">
        <v>1</v>
      </c>
      <c r="K419" s="125">
        <v>1.5</v>
      </c>
      <c r="L419" s="3">
        <v>1</v>
      </c>
      <c r="M419" s="12">
        <v>211</v>
      </c>
      <c r="N419" s="12">
        <v>127</v>
      </c>
      <c r="O419" s="126">
        <v>0.37573964497041401</v>
      </c>
      <c r="P419" s="123">
        <v>140.666666666667</v>
      </c>
      <c r="Q419" s="122">
        <v>60.285714285714299</v>
      </c>
      <c r="R419" s="122">
        <v>225.333333333333</v>
      </c>
      <c r="S419" s="122">
        <v>96.571428571428598</v>
      </c>
      <c r="T419" s="2" t="s">
        <v>5469</v>
      </c>
      <c r="U419" s="5">
        <v>50</v>
      </c>
      <c r="V419" s="2">
        <v>2024</v>
      </c>
      <c r="W419" s="2" t="s">
        <v>5590</v>
      </c>
      <c r="X419" s="2"/>
    </row>
    <row r="420" spans="1:24" x14ac:dyDescent="0.25">
      <c r="A420" s="6">
        <v>2400006433</v>
      </c>
      <c r="B420" s="2" t="s">
        <v>3863</v>
      </c>
      <c r="C420" s="2" t="s">
        <v>5582</v>
      </c>
      <c r="D420" s="48">
        <v>45637</v>
      </c>
      <c r="E420" s="6">
        <v>2024</v>
      </c>
      <c r="F420" s="2" t="s">
        <v>8</v>
      </c>
      <c r="G420" s="2" t="s">
        <v>4489</v>
      </c>
      <c r="H420" s="2" t="s">
        <v>383</v>
      </c>
      <c r="I420" s="12">
        <v>330</v>
      </c>
      <c r="J420" s="125">
        <v>0.5</v>
      </c>
      <c r="K420" s="3">
        <v>1</v>
      </c>
      <c r="L420" s="3">
        <v>0.5</v>
      </c>
      <c r="M420" s="12">
        <v>307.5</v>
      </c>
      <c r="N420" s="12">
        <v>22.5</v>
      </c>
      <c r="O420" s="124">
        <v>6.8181818181818205E-2</v>
      </c>
      <c r="P420" s="123">
        <v>307.5</v>
      </c>
      <c r="Q420" s="122">
        <v>153.75</v>
      </c>
      <c r="R420" s="122">
        <v>330</v>
      </c>
      <c r="S420" s="122">
        <v>165</v>
      </c>
      <c r="T420" s="2" t="s">
        <v>5469</v>
      </c>
      <c r="U420" s="5">
        <v>50</v>
      </c>
      <c r="V420" s="2">
        <v>2024</v>
      </c>
      <c r="W420" s="2" t="s">
        <v>5590</v>
      </c>
      <c r="X420" s="2" t="s">
        <v>3637</v>
      </c>
    </row>
    <row r="421" spans="1:24" x14ac:dyDescent="0.25">
      <c r="A421" s="6">
        <v>2400006317</v>
      </c>
      <c r="B421" s="2" t="s">
        <v>3863</v>
      </c>
      <c r="C421" s="2" t="s">
        <v>5474</v>
      </c>
      <c r="D421" s="48">
        <v>45637</v>
      </c>
      <c r="E421" s="6">
        <v>2024</v>
      </c>
      <c r="F421" s="2" t="s">
        <v>8</v>
      </c>
      <c r="G421" s="2" t="s">
        <v>3844</v>
      </c>
      <c r="H421" s="2" t="s">
        <v>420</v>
      </c>
      <c r="I421" s="12">
        <v>1452.5</v>
      </c>
      <c r="J421" s="125">
        <v>0.17</v>
      </c>
      <c r="K421" s="3">
        <v>2</v>
      </c>
      <c r="L421" s="3">
        <v>0.25</v>
      </c>
      <c r="M421" s="12">
        <v>1212</v>
      </c>
      <c r="N421" s="12">
        <v>240.5</v>
      </c>
      <c r="O421" s="124">
        <v>0.16557659208261599</v>
      </c>
      <c r="P421" s="123">
        <v>606</v>
      </c>
      <c r="Q421" s="122">
        <v>500.826446280992</v>
      </c>
      <c r="R421" s="122">
        <v>726.25</v>
      </c>
      <c r="S421" s="122">
        <v>600.20661157024801</v>
      </c>
      <c r="T421" s="2" t="s">
        <v>5469</v>
      </c>
      <c r="U421" s="5">
        <v>50</v>
      </c>
      <c r="V421" s="2">
        <v>2024</v>
      </c>
      <c r="W421" s="2" t="s">
        <v>5590</v>
      </c>
      <c r="X421" s="2" t="s">
        <v>3730</v>
      </c>
    </row>
    <row r="422" spans="1:24" x14ac:dyDescent="0.25">
      <c r="A422" s="6">
        <v>300094933</v>
      </c>
      <c r="B422" s="2" t="s">
        <v>3863</v>
      </c>
      <c r="C422" s="2" t="s">
        <v>5582</v>
      </c>
      <c r="D422" s="48">
        <v>45637</v>
      </c>
      <c r="E422" s="6">
        <v>2024</v>
      </c>
      <c r="F422" s="2" t="s">
        <v>8</v>
      </c>
      <c r="G422" s="2" t="s">
        <v>3844</v>
      </c>
      <c r="H422" s="2" t="s">
        <v>420</v>
      </c>
      <c r="I422" s="12">
        <v>913</v>
      </c>
      <c r="J422" s="125">
        <v>0.08</v>
      </c>
      <c r="K422" s="3">
        <v>1</v>
      </c>
      <c r="L422" s="3">
        <v>0.08</v>
      </c>
      <c r="M422" s="12">
        <v>880</v>
      </c>
      <c r="N422" s="12">
        <v>33</v>
      </c>
      <c r="O422" s="124">
        <v>3.6144578313252997E-2</v>
      </c>
      <c r="P422" s="123">
        <v>880</v>
      </c>
      <c r="Q422" s="122">
        <v>758.62068965517301</v>
      </c>
      <c r="R422" s="122">
        <v>913</v>
      </c>
      <c r="S422" s="122">
        <v>787.06896551724105</v>
      </c>
      <c r="T422" s="2" t="s">
        <v>5469</v>
      </c>
      <c r="U422" s="5">
        <v>50</v>
      </c>
      <c r="V422" s="2">
        <v>2024</v>
      </c>
      <c r="W422" s="2" t="s">
        <v>5590</v>
      </c>
      <c r="X422" s="2" t="s">
        <v>3637</v>
      </c>
    </row>
    <row r="423" spans="1:24" x14ac:dyDescent="0.25">
      <c r="A423" s="6" t="s">
        <v>4543</v>
      </c>
      <c r="B423" s="2" t="s">
        <v>3863</v>
      </c>
      <c r="C423" s="2" t="s">
        <v>5478</v>
      </c>
      <c r="D423" s="48">
        <v>45637</v>
      </c>
      <c r="E423" s="6">
        <v>2024</v>
      </c>
      <c r="F423" s="2" t="s">
        <v>4</v>
      </c>
      <c r="G423" s="2" t="s">
        <v>4482</v>
      </c>
      <c r="H423" s="2" t="s">
        <v>4542</v>
      </c>
      <c r="I423" s="12">
        <v>610.5</v>
      </c>
      <c r="J423" s="125">
        <v>0.08</v>
      </c>
      <c r="K423" s="3">
        <v>0.5</v>
      </c>
      <c r="L423" s="3">
        <v>0.25</v>
      </c>
      <c r="M423" s="12">
        <v>497</v>
      </c>
      <c r="N423" s="12">
        <v>113.5</v>
      </c>
      <c r="O423" s="124">
        <v>0.18591318591318601</v>
      </c>
      <c r="P423" s="123">
        <v>994</v>
      </c>
      <c r="Q423" s="122">
        <v>598.79518072289204</v>
      </c>
      <c r="R423" s="122">
        <v>1221</v>
      </c>
      <c r="S423" s="122">
        <v>735.54216867469904</v>
      </c>
      <c r="T423" s="2" t="s">
        <v>5469</v>
      </c>
      <c r="U423" s="5">
        <v>50</v>
      </c>
      <c r="V423" s="2">
        <v>2024</v>
      </c>
      <c r="W423" s="2" t="s">
        <v>5590</v>
      </c>
      <c r="X423" s="2" t="s">
        <v>3733</v>
      </c>
    </row>
    <row r="424" spans="1:24" x14ac:dyDescent="0.25">
      <c r="A424" s="6">
        <v>2400006444</v>
      </c>
      <c r="B424" s="2" t="s">
        <v>3863</v>
      </c>
      <c r="C424" s="2" t="s">
        <v>5474</v>
      </c>
      <c r="D424" s="48">
        <v>45637</v>
      </c>
      <c r="E424" s="6">
        <v>2024</v>
      </c>
      <c r="F424" s="2" t="s">
        <v>8</v>
      </c>
      <c r="G424" s="2" t="s">
        <v>3880</v>
      </c>
      <c r="H424" s="2" t="s">
        <v>406</v>
      </c>
      <c r="I424" s="12">
        <v>12859.5</v>
      </c>
      <c r="J424" s="125">
        <v>0.33</v>
      </c>
      <c r="K424" s="3">
        <v>12</v>
      </c>
      <c r="L424" s="3">
        <v>0.25</v>
      </c>
      <c r="M424" s="12">
        <v>12051.5</v>
      </c>
      <c r="N424" s="12">
        <v>808</v>
      </c>
      <c r="O424" s="124">
        <v>6.2832925074847404E-2</v>
      </c>
      <c r="P424" s="123">
        <v>1004.29166666667</v>
      </c>
      <c r="Q424" s="122">
        <v>957.988871224165</v>
      </c>
      <c r="R424" s="122">
        <v>1071.625</v>
      </c>
      <c r="S424" s="122">
        <v>1022.2178060413401</v>
      </c>
      <c r="T424" s="2" t="s">
        <v>5469</v>
      </c>
      <c r="U424" s="5">
        <v>50</v>
      </c>
      <c r="V424" s="2">
        <v>2024</v>
      </c>
      <c r="W424" s="2" t="s">
        <v>5590</v>
      </c>
      <c r="X424" s="2" t="s">
        <v>3733</v>
      </c>
    </row>
    <row r="425" spans="1:24" x14ac:dyDescent="0.25">
      <c r="A425" s="6">
        <v>1002051116</v>
      </c>
      <c r="B425" s="2" t="s">
        <v>3629</v>
      </c>
      <c r="C425" s="2" t="s">
        <v>5582</v>
      </c>
      <c r="D425" s="48">
        <v>45637</v>
      </c>
      <c r="E425" s="6">
        <v>2024</v>
      </c>
      <c r="F425" s="2" t="s">
        <v>8</v>
      </c>
      <c r="G425" s="2" t="s">
        <v>3664</v>
      </c>
      <c r="H425" s="2" t="s">
        <v>372</v>
      </c>
      <c r="I425" s="12">
        <v>126608</v>
      </c>
      <c r="J425" s="125">
        <v>3.5</v>
      </c>
      <c r="K425" s="3">
        <v>85</v>
      </c>
      <c r="L425" s="3">
        <v>0.5</v>
      </c>
      <c r="M425" s="12">
        <v>105665.5</v>
      </c>
      <c r="N425" s="12">
        <v>20942.5</v>
      </c>
      <c r="O425" s="124">
        <v>0.16541213825350701</v>
      </c>
      <c r="P425" s="123">
        <v>1243.12352941176</v>
      </c>
      <c r="Q425" s="122">
        <v>1187.2528089887601</v>
      </c>
      <c r="R425" s="122">
        <v>1489.50588235294</v>
      </c>
      <c r="S425" s="122">
        <v>1422.56179775281</v>
      </c>
      <c r="T425" s="2" t="s">
        <v>5469</v>
      </c>
      <c r="U425" s="5">
        <v>50</v>
      </c>
      <c r="V425" s="2">
        <v>2024</v>
      </c>
      <c r="W425" s="2" t="s">
        <v>5590</v>
      </c>
      <c r="X425" s="2"/>
    </row>
    <row r="426" spans="1:24" x14ac:dyDescent="0.25">
      <c r="A426" s="6">
        <v>2400006236</v>
      </c>
      <c r="B426" s="2" t="s">
        <v>3863</v>
      </c>
      <c r="C426" s="2" t="s">
        <v>5478</v>
      </c>
      <c r="D426" s="48">
        <v>45638</v>
      </c>
      <c r="E426" s="6">
        <v>2024</v>
      </c>
      <c r="F426" s="2" t="s">
        <v>4</v>
      </c>
      <c r="G426" s="2" t="s">
        <v>4105</v>
      </c>
      <c r="H426" s="2" t="s">
        <v>1404</v>
      </c>
      <c r="I426" s="12">
        <v>175</v>
      </c>
      <c r="J426" s="125">
        <v>0.08</v>
      </c>
      <c r="K426" s="3">
        <v>7</v>
      </c>
      <c r="L426" s="3">
        <v>0.17</v>
      </c>
      <c r="M426" s="12">
        <v>161</v>
      </c>
      <c r="N426" s="12">
        <v>14</v>
      </c>
      <c r="O426" s="124">
        <v>0.08</v>
      </c>
      <c r="P426" s="123">
        <v>23</v>
      </c>
      <c r="Q426" s="122">
        <v>22.2068965517241</v>
      </c>
      <c r="R426" s="122">
        <v>25</v>
      </c>
      <c r="S426" s="122">
        <v>24.137931034482801</v>
      </c>
      <c r="T426" s="2" t="s">
        <v>5469</v>
      </c>
      <c r="U426" s="5">
        <v>50</v>
      </c>
      <c r="V426" s="2">
        <v>2024</v>
      </c>
      <c r="W426" s="2" t="s">
        <v>5590</v>
      </c>
      <c r="X426" s="2" t="s">
        <v>3745</v>
      </c>
    </row>
    <row r="427" spans="1:24" x14ac:dyDescent="0.25">
      <c r="A427" s="6">
        <v>2400006413</v>
      </c>
      <c r="B427" s="2" t="s">
        <v>3863</v>
      </c>
      <c r="C427" s="2" t="s">
        <v>5478</v>
      </c>
      <c r="D427" s="48">
        <v>45638</v>
      </c>
      <c r="E427" s="6">
        <v>2024</v>
      </c>
      <c r="F427" s="2" t="s">
        <v>8</v>
      </c>
      <c r="G427" s="2" t="s">
        <v>4112</v>
      </c>
      <c r="H427" s="2" t="s">
        <v>1414</v>
      </c>
      <c r="I427" s="12">
        <v>204</v>
      </c>
      <c r="J427" s="125">
        <v>0.17</v>
      </c>
      <c r="K427" s="3">
        <v>3</v>
      </c>
      <c r="L427" s="3">
        <v>0.17</v>
      </c>
      <c r="M427" s="12">
        <v>193</v>
      </c>
      <c r="N427" s="12">
        <v>11</v>
      </c>
      <c r="O427" s="124">
        <v>5.3921568627450997E-2</v>
      </c>
      <c r="P427" s="123">
        <v>64.3333333333333</v>
      </c>
      <c r="Q427" s="122">
        <v>57.784431137724603</v>
      </c>
      <c r="R427" s="122">
        <v>68</v>
      </c>
      <c r="S427" s="122">
        <v>61.077844311377298</v>
      </c>
      <c r="T427" s="2" t="s">
        <v>5469</v>
      </c>
      <c r="U427" s="5">
        <v>50</v>
      </c>
      <c r="V427" s="2">
        <v>2024</v>
      </c>
      <c r="W427" s="2" t="s">
        <v>5590</v>
      </c>
      <c r="X427" s="2" t="s">
        <v>3733</v>
      </c>
    </row>
    <row r="428" spans="1:24" x14ac:dyDescent="0.25">
      <c r="A428" s="6">
        <v>1002054353</v>
      </c>
      <c r="B428" s="2" t="s">
        <v>3639</v>
      </c>
      <c r="C428" s="2" t="s">
        <v>5474</v>
      </c>
      <c r="D428" s="48">
        <v>45638</v>
      </c>
      <c r="E428" s="6">
        <v>2024</v>
      </c>
      <c r="F428" s="2" t="s">
        <v>8</v>
      </c>
      <c r="G428" s="2" t="s">
        <v>3951</v>
      </c>
      <c r="H428" s="2" t="s">
        <v>1365</v>
      </c>
      <c r="I428" s="12">
        <v>335.5</v>
      </c>
      <c r="J428" s="125">
        <v>1</v>
      </c>
      <c r="K428" s="3">
        <v>2</v>
      </c>
      <c r="L428" s="3">
        <v>1</v>
      </c>
      <c r="M428" s="12">
        <v>238.5</v>
      </c>
      <c r="N428" s="12">
        <v>97</v>
      </c>
      <c r="O428" s="126">
        <v>0.28912071535022399</v>
      </c>
      <c r="P428" s="123">
        <v>119.25</v>
      </c>
      <c r="Q428" s="122">
        <v>59.625</v>
      </c>
      <c r="R428" s="122">
        <v>167.75</v>
      </c>
      <c r="S428" s="122">
        <v>83.875</v>
      </c>
      <c r="T428" s="2" t="s">
        <v>5469</v>
      </c>
      <c r="U428" s="5">
        <v>50</v>
      </c>
      <c r="V428" s="2">
        <v>2024</v>
      </c>
      <c r="W428" s="2" t="s">
        <v>5590</v>
      </c>
      <c r="X428" s="2"/>
    </row>
    <row r="429" spans="1:24" x14ac:dyDescent="0.25">
      <c r="A429" s="6">
        <v>2400006358</v>
      </c>
      <c r="B429" s="2" t="s">
        <v>3863</v>
      </c>
      <c r="C429" s="2" t="s">
        <v>5582</v>
      </c>
      <c r="D429" s="48">
        <v>45638</v>
      </c>
      <c r="E429" s="6">
        <v>2023</v>
      </c>
      <c r="F429" s="2" t="s">
        <v>8</v>
      </c>
      <c r="G429" s="2" t="s">
        <v>4540</v>
      </c>
      <c r="H429" s="2" t="s">
        <v>507</v>
      </c>
      <c r="I429" s="12">
        <v>2812</v>
      </c>
      <c r="J429" s="125">
        <v>0.08</v>
      </c>
      <c r="K429" s="3">
        <v>3</v>
      </c>
      <c r="L429" s="3">
        <v>0.08</v>
      </c>
      <c r="M429" s="12">
        <v>2587.5</v>
      </c>
      <c r="N429" s="12">
        <v>224.5</v>
      </c>
      <c r="O429" s="124">
        <v>7.98364153627312E-2</v>
      </c>
      <c r="P429" s="123">
        <v>862.5</v>
      </c>
      <c r="Q429" s="122">
        <v>818.82911392405094</v>
      </c>
      <c r="R429" s="122">
        <v>937.33333333333303</v>
      </c>
      <c r="S429" s="122">
        <v>889.87341772151899</v>
      </c>
      <c r="T429" s="2" t="s">
        <v>5469</v>
      </c>
      <c r="U429" s="5">
        <v>50</v>
      </c>
      <c r="V429" s="2">
        <v>2024</v>
      </c>
      <c r="W429" s="2" t="s">
        <v>5590</v>
      </c>
      <c r="X429" s="2" t="s">
        <v>3733</v>
      </c>
    </row>
    <row r="430" spans="1:24" x14ac:dyDescent="0.25">
      <c r="A430" s="6">
        <v>1002051117</v>
      </c>
      <c r="B430" s="2" t="s">
        <v>3629</v>
      </c>
      <c r="C430" s="2" t="s">
        <v>5474</v>
      </c>
      <c r="D430" s="48">
        <v>45638</v>
      </c>
      <c r="E430" s="6">
        <v>2024</v>
      </c>
      <c r="F430" s="2" t="s">
        <v>8</v>
      </c>
      <c r="G430" s="2" t="s">
        <v>3664</v>
      </c>
      <c r="H430" s="2" t="s">
        <v>371</v>
      </c>
      <c r="I430" s="12">
        <v>11166</v>
      </c>
      <c r="J430" s="125">
        <v>1</v>
      </c>
      <c r="K430" s="3">
        <v>7</v>
      </c>
      <c r="L430" s="3">
        <v>0.5</v>
      </c>
      <c r="M430" s="12">
        <v>9486.5</v>
      </c>
      <c r="N430" s="12">
        <v>1679.5</v>
      </c>
      <c r="O430" s="124">
        <v>0.15041196489342601</v>
      </c>
      <c r="P430" s="123">
        <v>1355.2142857142901</v>
      </c>
      <c r="Q430" s="122">
        <v>1116.0588235294099</v>
      </c>
      <c r="R430" s="122">
        <v>1595.1428571428601</v>
      </c>
      <c r="S430" s="122">
        <v>1313.64705882353</v>
      </c>
      <c r="T430" s="2" t="s">
        <v>5469</v>
      </c>
      <c r="U430" s="5">
        <v>50</v>
      </c>
      <c r="V430" s="2">
        <v>2024</v>
      </c>
      <c r="W430" s="2" t="s">
        <v>5590</v>
      </c>
      <c r="X430" s="2"/>
    </row>
    <row r="431" spans="1:24" x14ac:dyDescent="0.25">
      <c r="A431" s="6">
        <v>2400006412</v>
      </c>
      <c r="B431" s="2" t="s">
        <v>3863</v>
      </c>
      <c r="C431" s="2" t="s">
        <v>5478</v>
      </c>
      <c r="D431" s="48">
        <v>45639</v>
      </c>
      <c r="E431" s="6">
        <v>2024</v>
      </c>
      <c r="F431" s="2" t="s">
        <v>8</v>
      </c>
      <c r="G431" s="2" t="s">
        <v>4112</v>
      </c>
      <c r="H431" s="2" t="s">
        <v>1414</v>
      </c>
      <c r="I431" s="12">
        <v>277.5</v>
      </c>
      <c r="J431" s="125">
        <v>0.08</v>
      </c>
      <c r="K431" s="3">
        <v>3</v>
      </c>
      <c r="L431" s="3">
        <v>0.17</v>
      </c>
      <c r="M431" s="12">
        <v>262</v>
      </c>
      <c r="N431" s="12">
        <v>15.5</v>
      </c>
      <c r="O431" s="124">
        <v>5.5855855855855903E-2</v>
      </c>
      <c r="P431" s="123">
        <v>87.3333333333333</v>
      </c>
      <c r="Q431" s="122">
        <v>80.615384615384599</v>
      </c>
      <c r="R431" s="122">
        <v>92.5</v>
      </c>
      <c r="S431" s="122">
        <v>85.384615384615401</v>
      </c>
      <c r="T431" s="2" t="s">
        <v>5469</v>
      </c>
      <c r="U431" s="5">
        <v>50</v>
      </c>
      <c r="V431" s="2">
        <v>2024</v>
      </c>
      <c r="W431" s="2" t="s">
        <v>5590</v>
      </c>
      <c r="X431" s="2" t="s">
        <v>3630</v>
      </c>
    </row>
    <row r="432" spans="1:24" x14ac:dyDescent="0.25">
      <c r="A432" s="6">
        <v>300094822</v>
      </c>
      <c r="B432" s="2" t="s">
        <v>3863</v>
      </c>
      <c r="C432" s="2" t="s">
        <v>5582</v>
      </c>
      <c r="D432" s="48">
        <v>45639</v>
      </c>
      <c r="E432" s="6">
        <v>2024</v>
      </c>
      <c r="F432" s="2" t="s">
        <v>8</v>
      </c>
      <c r="G432" s="2" t="s">
        <v>3878</v>
      </c>
      <c r="H432" s="2" t="s">
        <v>427</v>
      </c>
      <c r="I432" s="12">
        <v>4338.5</v>
      </c>
      <c r="J432" s="125">
        <v>0.5</v>
      </c>
      <c r="K432" s="125">
        <v>9.5</v>
      </c>
      <c r="L432" s="3">
        <v>0.67</v>
      </c>
      <c r="M432" s="12">
        <v>4048.5</v>
      </c>
      <c r="N432" s="12">
        <v>290</v>
      </c>
      <c r="O432" s="124">
        <v>6.6843379048058094E-2</v>
      </c>
      <c r="P432" s="123">
        <v>426.15789473684202</v>
      </c>
      <c r="Q432" s="122">
        <v>379.42830365510798</v>
      </c>
      <c r="R432" s="122">
        <v>456.68421052631601</v>
      </c>
      <c r="S432" s="122">
        <v>406.60731021555802</v>
      </c>
      <c r="T432" s="2" t="s">
        <v>5469</v>
      </c>
      <c r="U432" s="5">
        <v>50</v>
      </c>
      <c r="V432" s="2">
        <v>2024</v>
      </c>
      <c r="W432" s="2" t="s">
        <v>5590</v>
      </c>
      <c r="X432" s="2" t="s">
        <v>3730</v>
      </c>
    </row>
    <row r="433" spans="1:24" x14ac:dyDescent="0.25">
      <c r="A433" s="6">
        <v>1002051118</v>
      </c>
      <c r="B433" s="2" t="s">
        <v>3629</v>
      </c>
      <c r="C433" s="2" t="s">
        <v>5545</v>
      </c>
      <c r="D433" s="48">
        <v>45639</v>
      </c>
      <c r="E433" s="6">
        <v>2024</v>
      </c>
      <c r="F433" s="2" t="s">
        <v>8</v>
      </c>
      <c r="G433" s="2" t="s">
        <v>3664</v>
      </c>
      <c r="H433" s="2" t="s">
        <v>370</v>
      </c>
      <c r="I433" s="12">
        <v>50095</v>
      </c>
      <c r="J433" s="125">
        <v>2</v>
      </c>
      <c r="K433" s="127">
        <v>22.25</v>
      </c>
      <c r="L433" s="3">
        <v>0.5</v>
      </c>
      <c r="M433" s="12">
        <v>41501</v>
      </c>
      <c r="N433" s="12">
        <v>8594</v>
      </c>
      <c r="O433" s="124">
        <v>0.17155404731011101</v>
      </c>
      <c r="P433" s="123">
        <v>1865.2134831460701</v>
      </c>
      <c r="Q433" s="122">
        <v>1676.8080808080799</v>
      </c>
      <c r="R433" s="122">
        <v>2251.4606741573002</v>
      </c>
      <c r="S433" s="122">
        <v>2024.0404040404001</v>
      </c>
      <c r="T433" s="2" t="s">
        <v>5469</v>
      </c>
      <c r="U433" s="5">
        <v>50</v>
      </c>
      <c r="V433" s="2">
        <v>2024</v>
      </c>
      <c r="W433" s="2" t="s">
        <v>5590</v>
      </c>
      <c r="X433" s="2"/>
    </row>
    <row r="434" spans="1:24" x14ac:dyDescent="0.25">
      <c r="A434" s="6">
        <v>2400006356</v>
      </c>
      <c r="B434" s="2" t="s">
        <v>3863</v>
      </c>
      <c r="C434" s="2" t="s">
        <v>5478</v>
      </c>
      <c r="D434" s="48">
        <v>45640</v>
      </c>
      <c r="E434" s="6">
        <v>2024</v>
      </c>
      <c r="F434" s="2" t="s">
        <v>4</v>
      </c>
      <c r="G434" s="2" t="s">
        <v>4482</v>
      </c>
      <c r="H434" s="2" t="s">
        <v>1395</v>
      </c>
      <c r="I434" s="12">
        <v>134.5</v>
      </c>
      <c r="J434" s="125">
        <v>0.08</v>
      </c>
      <c r="K434" s="3">
        <v>6</v>
      </c>
      <c r="L434" s="3">
        <v>0.17</v>
      </c>
      <c r="M434" s="12">
        <v>119</v>
      </c>
      <c r="N434" s="12">
        <v>15.5</v>
      </c>
      <c r="O434" s="124">
        <v>0.11524163568773201</v>
      </c>
      <c r="P434" s="123">
        <v>19.8333333333333</v>
      </c>
      <c r="Q434" s="122">
        <v>19.04</v>
      </c>
      <c r="R434" s="122">
        <v>22.4166666666667</v>
      </c>
      <c r="S434" s="122">
        <v>21.52</v>
      </c>
      <c r="T434" s="2" t="s">
        <v>5469</v>
      </c>
      <c r="U434" s="5">
        <v>50</v>
      </c>
      <c r="V434" s="2">
        <v>2024</v>
      </c>
      <c r="W434" s="2" t="s">
        <v>5590</v>
      </c>
      <c r="X434" s="2" t="s">
        <v>3630</v>
      </c>
    </row>
    <row r="435" spans="1:24" x14ac:dyDescent="0.25">
      <c r="A435" s="6">
        <v>2400006473</v>
      </c>
      <c r="B435" s="2" t="s">
        <v>3863</v>
      </c>
      <c r="C435" s="2" t="s">
        <v>5545</v>
      </c>
      <c r="D435" s="48">
        <v>45640</v>
      </c>
      <c r="E435" s="6">
        <v>2024</v>
      </c>
      <c r="F435" s="2" t="s">
        <v>4</v>
      </c>
      <c r="G435" s="2" t="s">
        <v>4493</v>
      </c>
      <c r="H435" s="2" t="s">
        <v>1393</v>
      </c>
      <c r="I435" s="12">
        <v>429</v>
      </c>
      <c r="J435" s="125">
        <v>0.08</v>
      </c>
      <c r="K435" s="3">
        <v>1</v>
      </c>
      <c r="L435" s="3">
        <v>0.08</v>
      </c>
      <c r="M435" s="12">
        <v>390</v>
      </c>
      <c r="N435" s="12">
        <v>39</v>
      </c>
      <c r="O435" s="124">
        <v>9.0909090909090898E-2</v>
      </c>
      <c r="P435" s="123">
        <v>390</v>
      </c>
      <c r="Q435" s="122">
        <v>336.20689655172401</v>
      </c>
      <c r="R435" s="122">
        <v>429</v>
      </c>
      <c r="S435" s="122">
        <v>369.82758620689702</v>
      </c>
      <c r="T435" s="2" t="s">
        <v>5469</v>
      </c>
      <c r="U435" s="5">
        <v>50</v>
      </c>
      <c r="V435" s="2">
        <v>2024</v>
      </c>
      <c r="W435" s="2" t="s">
        <v>5590</v>
      </c>
      <c r="X435" s="2" t="s">
        <v>3733</v>
      </c>
    </row>
    <row r="436" spans="1:24" x14ac:dyDescent="0.25">
      <c r="A436" s="6">
        <v>1002043950</v>
      </c>
      <c r="B436" s="2" t="s">
        <v>3629</v>
      </c>
      <c r="C436" s="2" t="s">
        <v>5545</v>
      </c>
      <c r="D436" s="48">
        <v>45640</v>
      </c>
      <c r="E436" s="6">
        <v>2024</v>
      </c>
      <c r="F436" s="2" t="s">
        <v>8</v>
      </c>
      <c r="G436" s="2" t="s">
        <v>3664</v>
      </c>
      <c r="H436" s="2" t="s">
        <v>369</v>
      </c>
      <c r="I436" s="12">
        <v>43290</v>
      </c>
      <c r="J436" s="125">
        <v>2</v>
      </c>
      <c r="K436" s="3">
        <v>19</v>
      </c>
      <c r="L436" s="3">
        <v>3</v>
      </c>
      <c r="M436" s="12">
        <v>35950</v>
      </c>
      <c r="N436" s="12">
        <v>7340</v>
      </c>
      <c r="O436" s="124">
        <v>0.16955416955416999</v>
      </c>
      <c r="P436" s="123">
        <v>1892.10526315789</v>
      </c>
      <c r="Q436" s="122">
        <v>1497.9166666666699</v>
      </c>
      <c r="R436" s="122">
        <v>2278.4210526315801</v>
      </c>
      <c r="S436" s="122">
        <v>1803.75</v>
      </c>
      <c r="T436" s="2" t="s">
        <v>5469</v>
      </c>
      <c r="U436" s="5">
        <v>50</v>
      </c>
      <c r="V436" s="2">
        <v>2024</v>
      </c>
      <c r="W436" s="2" t="s">
        <v>5590</v>
      </c>
      <c r="X436" s="2"/>
    </row>
    <row r="437" spans="1:24" x14ac:dyDescent="0.25">
      <c r="A437" s="6">
        <v>1002043956</v>
      </c>
      <c r="B437" s="2" t="s">
        <v>3629</v>
      </c>
      <c r="C437" s="2" t="s">
        <v>5582</v>
      </c>
      <c r="D437" s="48">
        <v>45642</v>
      </c>
      <c r="E437" s="6">
        <v>2024</v>
      </c>
      <c r="F437" s="2" t="s">
        <v>8</v>
      </c>
      <c r="G437" s="2" t="s">
        <v>3689</v>
      </c>
      <c r="H437" s="2" t="s">
        <v>365</v>
      </c>
      <c r="I437" s="12">
        <v>3164</v>
      </c>
      <c r="J437" s="125">
        <v>1.5</v>
      </c>
      <c r="K437" s="125">
        <v>4.5</v>
      </c>
      <c r="L437" s="125">
        <v>1.5</v>
      </c>
      <c r="M437" s="12">
        <v>2480</v>
      </c>
      <c r="N437" s="12">
        <v>684</v>
      </c>
      <c r="O437" s="124">
        <v>0.21618204804045499</v>
      </c>
      <c r="P437" s="123">
        <v>551.11111111111097</v>
      </c>
      <c r="Q437" s="122">
        <v>330.66666666666703</v>
      </c>
      <c r="R437" s="122">
        <v>703.11111111111097</v>
      </c>
      <c r="S437" s="122">
        <v>421.86666666666702</v>
      </c>
      <c r="T437" s="2" t="s">
        <v>5469</v>
      </c>
      <c r="U437" s="5">
        <v>51</v>
      </c>
      <c r="V437" s="2">
        <v>2024</v>
      </c>
      <c r="W437" s="2" t="s">
        <v>5589</v>
      </c>
      <c r="X437" s="2"/>
    </row>
    <row r="438" spans="1:24" x14ac:dyDescent="0.25">
      <c r="A438" s="6">
        <v>1002040975</v>
      </c>
      <c r="B438" s="2" t="s">
        <v>3629</v>
      </c>
      <c r="C438" s="2" t="s">
        <v>5582</v>
      </c>
      <c r="D438" s="48">
        <v>45642</v>
      </c>
      <c r="E438" s="6">
        <v>2024</v>
      </c>
      <c r="F438" s="2" t="s">
        <v>8</v>
      </c>
      <c r="G438" s="2" t="s">
        <v>3841</v>
      </c>
      <c r="H438" s="2" t="s">
        <v>367</v>
      </c>
      <c r="I438" s="12">
        <v>8557</v>
      </c>
      <c r="J438" s="125">
        <v>1.5</v>
      </c>
      <c r="K438" s="3">
        <v>5</v>
      </c>
      <c r="L438" s="125">
        <v>2.5</v>
      </c>
      <c r="M438" s="12">
        <v>7111</v>
      </c>
      <c r="N438" s="12">
        <v>1446</v>
      </c>
      <c r="O438" s="124">
        <v>0.168984457169569</v>
      </c>
      <c r="P438" s="123">
        <v>1422.2</v>
      </c>
      <c r="Q438" s="122">
        <v>790.11111111111097</v>
      </c>
      <c r="R438" s="122">
        <v>1711.4</v>
      </c>
      <c r="S438" s="122">
        <v>950.77777777777806</v>
      </c>
      <c r="T438" s="2" t="s">
        <v>5469</v>
      </c>
      <c r="U438" s="5">
        <v>51</v>
      </c>
      <c r="V438" s="2">
        <v>2024</v>
      </c>
      <c r="W438" s="2" t="s">
        <v>5589</v>
      </c>
      <c r="X438" s="2"/>
    </row>
    <row r="439" spans="1:24" x14ac:dyDescent="0.25">
      <c r="A439" s="6">
        <v>1002045031</v>
      </c>
      <c r="B439" s="2" t="s">
        <v>3629</v>
      </c>
      <c r="C439" s="2" t="s">
        <v>5474</v>
      </c>
      <c r="D439" s="48">
        <v>45642</v>
      </c>
      <c r="E439" s="6">
        <v>2024</v>
      </c>
      <c r="F439" s="2" t="s">
        <v>8</v>
      </c>
      <c r="G439" s="2" t="s">
        <v>3698</v>
      </c>
      <c r="H439" s="2" t="s">
        <v>368</v>
      </c>
      <c r="I439" s="12">
        <v>61294.5</v>
      </c>
      <c r="J439" s="125">
        <v>3</v>
      </c>
      <c r="K439" s="3">
        <v>26</v>
      </c>
      <c r="L439" s="3">
        <v>3</v>
      </c>
      <c r="M439" s="12">
        <v>51234</v>
      </c>
      <c r="N439" s="12">
        <v>10060.5</v>
      </c>
      <c r="O439" s="124">
        <v>0.164133812984852</v>
      </c>
      <c r="P439" s="123">
        <v>1970.5384615384601</v>
      </c>
      <c r="Q439" s="122">
        <v>1601.0625</v>
      </c>
      <c r="R439" s="122">
        <v>2357.48076923077</v>
      </c>
      <c r="S439" s="122">
        <v>1915.453125</v>
      </c>
      <c r="T439" s="2" t="s">
        <v>5469</v>
      </c>
      <c r="U439" s="5">
        <v>51</v>
      </c>
      <c r="V439" s="2">
        <v>2024</v>
      </c>
      <c r="W439" s="2" t="s">
        <v>5589</v>
      </c>
      <c r="X439" s="2"/>
    </row>
    <row r="440" spans="1:24" x14ac:dyDescent="0.25">
      <c r="A440" s="6">
        <v>1002036492</v>
      </c>
      <c r="B440" s="2" t="s">
        <v>3629</v>
      </c>
      <c r="C440" s="2" t="s">
        <v>5545</v>
      </c>
      <c r="D440" s="48">
        <v>45643</v>
      </c>
      <c r="E440" s="6">
        <v>2024</v>
      </c>
      <c r="F440" s="2" t="s">
        <v>8</v>
      </c>
      <c r="G440" s="2" t="s">
        <v>3750</v>
      </c>
      <c r="H440" s="2" t="s">
        <v>364</v>
      </c>
      <c r="I440" s="12">
        <v>3214</v>
      </c>
      <c r="J440" s="125">
        <v>2</v>
      </c>
      <c r="K440" s="127">
        <v>3.75</v>
      </c>
      <c r="L440" s="3">
        <v>0.25</v>
      </c>
      <c r="M440" s="12">
        <v>2136</v>
      </c>
      <c r="N440" s="12">
        <v>1078</v>
      </c>
      <c r="O440" s="126">
        <v>0.33540759178593699</v>
      </c>
      <c r="P440" s="123">
        <v>569.6</v>
      </c>
      <c r="Q440" s="122">
        <v>356</v>
      </c>
      <c r="R440" s="122">
        <v>857.06666666666695</v>
      </c>
      <c r="S440" s="122">
        <v>535.66666666666697</v>
      </c>
      <c r="T440" s="2" t="s">
        <v>5469</v>
      </c>
      <c r="U440" s="5">
        <v>51</v>
      </c>
      <c r="V440" s="2">
        <v>2024</v>
      </c>
      <c r="W440" s="2" t="s">
        <v>5589</v>
      </c>
      <c r="X440" s="2"/>
    </row>
    <row r="441" spans="1:24" x14ac:dyDescent="0.25">
      <c r="A441" s="6">
        <v>1002036493</v>
      </c>
      <c r="B441" s="2" t="s">
        <v>3629</v>
      </c>
      <c r="C441" s="2" t="s">
        <v>5545</v>
      </c>
      <c r="D441" s="48">
        <v>45643</v>
      </c>
      <c r="E441" s="6">
        <v>2024</v>
      </c>
      <c r="F441" s="2" t="s">
        <v>8</v>
      </c>
      <c r="G441" s="2" t="s">
        <v>3750</v>
      </c>
      <c r="H441" s="2" t="s">
        <v>362</v>
      </c>
      <c r="I441" s="12">
        <v>3887.5</v>
      </c>
      <c r="J441" s="125">
        <v>0.5</v>
      </c>
      <c r="K441" s="3">
        <v>3</v>
      </c>
      <c r="L441" s="3">
        <v>3</v>
      </c>
      <c r="M441" s="12">
        <v>2470</v>
      </c>
      <c r="N441" s="12">
        <v>1417.5</v>
      </c>
      <c r="O441" s="126">
        <v>0.36463022508038601</v>
      </c>
      <c r="P441" s="123">
        <v>823.33333333333303</v>
      </c>
      <c r="Q441" s="122">
        <v>380</v>
      </c>
      <c r="R441" s="122">
        <v>1295.8333333333301</v>
      </c>
      <c r="S441" s="122">
        <v>598.07692307692298</v>
      </c>
      <c r="T441" s="2" t="s">
        <v>5469</v>
      </c>
      <c r="U441" s="5">
        <v>51</v>
      </c>
      <c r="V441" s="2">
        <v>2024</v>
      </c>
      <c r="W441" s="2" t="s">
        <v>5589</v>
      </c>
      <c r="X441" s="2"/>
    </row>
    <row r="442" spans="1:24" x14ac:dyDescent="0.25">
      <c r="A442" s="6">
        <v>1002063854</v>
      </c>
      <c r="B442" s="2" t="s">
        <v>3629</v>
      </c>
      <c r="C442" s="2" t="s">
        <v>5545</v>
      </c>
      <c r="D442" s="48">
        <v>45643</v>
      </c>
      <c r="E442" s="6">
        <v>2024</v>
      </c>
      <c r="F442" s="2" t="s">
        <v>8</v>
      </c>
      <c r="G442" s="2" t="s">
        <v>4126</v>
      </c>
      <c r="H442" s="2" t="s">
        <v>359</v>
      </c>
      <c r="I442" s="12">
        <v>3834</v>
      </c>
      <c r="J442" s="125">
        <v>1.5</v>
      </c>
      <c r="K442" s="125">
        <v>2.5</v>
      </c>
      <c r="L442" s="125">
        <v>2.5</v>
      </c>
      <c r="M442" s="12">
        <v>2441.5</v>
      </c>
      <c r="N442" s="12">
        <v>1392.5</v>
      </c>
      <c r="O442" s="126">
        <v>0.36319770474700103</v>
      </c>
      <c r="P442" s="123">
        <v>976.6</v>
      </c>
      <c r="Q442" s="122">
        <v>375.61538461538498</v>
      </c>
      <c r="R442" s="122">
        <v>1533.6</v>
      </c>
      <c r="S442" s="122">
        <v>589.84615384615404</v>
      </c>
      <c r="T442" s="2" t="s">
        <v>5469</v>
      </c>
      <c r="U442" s="5">
        <v>51</v>
      </c>
      <c r="V442" s="2">
        <v>2024</v>
      </c>
      <c r="W442" s="2" t="s">
        <v>5589</v>
      </c>
      <c r="X442" s="2"/>
    </row>
    <row r="443" spans="1:24" x14ac:dyDescent="0.25">
      <c r="A443" s="6">
        <v>1002040180</v>
      </c>
      <c r="B443" s="2" t="s">
        <v>3629</v>
      </c>
      <c r="C443" s="2" t="s">
        <v>5582</v>
      </c>
      <c r="D443" s="48">
        <v>45643</v>
      </c>
      <c r="E443" s="6">
        <v>2024</v>
      </c>
      <c r="F443" s="2" t="s">
        <v>8</v>
      </c>
      <c r="G443" s="2" t="s">
        <v>4104</v>
      </c>
      <c r="H443" s="2" t="s">
        <v>361</v>
      </c>
      <c r="I443" s="12">
        <v>8353</v>
      </c>
      <c r="J443" s="125">
        <v>1.5</v>
      </c>
      <c r="K443" s="3">
        <v>6</v>
      </c>
      <c r="L443" s="125">
        <v>2.5</v>
      </c>
      <c r="M443" s="12">
        <v>6445.5</v>
      </c>
      <c r="N443" s="12">
        <v>1907.5</v>
      </c>
      <c r="O443" s="124">
        <v>0.22836106787980401</v>
      </c>
      <c r="P443" s="123">
        <v>1074.25</v>
      </c>
      <c r="Q443" s="122">
        <v>644.54999999999995</v>
      </c>
      <c r="R443" s="122">
        <v>1392.1666666666699</v>
      </c>
      <c r="S443" s="122">
        <v>835.3</v>
      </c>
      <c r="T443" s="2" t="s">
        <v>5469</v>
      </c>
      <c r="U443" s="5">
        <v>51</v>
      </c>
      <c r="V443" s="2">
        <v>2024</v>
      </c>
      <c r="W443" s="2" t="s">
        <v>5589</v>
      </c>
      <c r="X443" s="2"/>
    </row>
    <row r="444" spans="1:24" x14ac:dyDescent="0.25">
      <c r="A444" s="6">
        <v>2400006445</v>
      </c>
      <c r="B444" s="2" t="s">
        <v>3863</v>
      </c>
      <c r="C444" s="2" t="s">
        <v>5545</v>
      </c>
      <c r="D444" s="48">
        <v>45644</v>
      </c>
      <c r="E444" s="6">
        <v>2024</v>
      </c>
      <c r="F444" s="2" t="s">
        <v>4</v>
      </c>
      <c r="G444" s="2" t="s">
        <v>4494</v>
      </c>
      <c r="H444" s="2" t="s">
        <v>1391</v>
      </c>
      <c r="I444" s="12">
        <v>435.5</v>
      </c>
      <c r="J444" s="125">
        <v>0.08</v>
      </c>
      <c r="K444" s="125">
        <v>1</v>
      </c>
      <c r="L444" s="125">
        <v>0.08</v>
      </c>
      <c r="M444" s="12">
        <v>412.5</v>
      </c>
      <c r="N444" s="12">
        <v>23</v>
      </c>
      <c r="O444" s="124">
        <v>5.2812858783008003E-2</v>
      </c>
      <c r="P444" s="123">
        <v>412.5</v>
      </c>
      <c r="Q444" s="122">
        <v>355.60344827586198</v>
      </c>
      <c r="R444" s="122">
        <v>435.5</v>
      </c>
      <c r="S444" s="122">
        <v>375.431034482759</v>
      </c>
      <c r="T444" s="2" t="s">
        <v>5469</v>
      </c>
      <c r="U444" s="5">
        <v>51</v>
      </c>
      <c r="V444" s="2">
        <v>2024</v>
      </c>
      <c r="W444" s="2" t="s">
        <v>5589</v>
      </c>
      <c r="X444" s="2" t="s">
        <v>3742</v>
      </c>
    </row>
    <row r="445" spans="1:24" x14ac:dyDescent="0.25">
      <c r="A445" s="6">
        <v>1002044550</v>
      </c>
      <c r="B445" s="2" t="s">
        <v>3629</v>
      </c>
      <c r="C445" s="2" t="s">
        <v>5582</v>
      </c>
      <c r="D445" s="48">
        <v>45644</v>
      </c>
      <c r="E445" s="6">
        <v>2024</v>
      </c>
      <c r="F445" s="2" t="s">
        <v>8</v>
      </c>
      <c r="G445" s="2" t="s">
        <v>4489</v>
      </c>
      <c r="H445" s="2" t="s">
        <v>355</v>
      </c>
      <c r="I445" s="12">
        <v>11574</v>
      </c>
      <c r="J445" s="125">
        <v>1.5</v>
      </c>
      <c r="K445" s="125">
        <v>6.5</v>
      </c>
      <c r="L445" s="125">
        <v>2.5</v>
      </c>
      <c r="M445" s="12">
        <v>9182.5</v>
      </c>
      <c r="N445" s="12">
        <v>2391.5</v>
      </c>
      <c r="O445" s="124">
        <v>0.20662692241230299</v>
      </c>
      <c r="P445" s="123">
        <v>1412.6923076923099</v>
      </c>
      <c r="Q445" s="122">
        <v>874.52380952380997</v>
      </c>
      <c r="R445" s="122">
        <v>1780.61538461538</v>
      </c>
      <c r="S445" s="122">
        <v>1102.2857142857099</v>
      </c>
      <c r="T445" s="2" t="s">
        <v>5469</v>
      </c>
      <c r="U445" s="5">
        <v>51</v>
      </c>
      <c r="V445" s="2">
        <v>2024</v>
      </c>
      <c r="W445" s="2" t="s">
        <v>5589</v>
      </c>
      <c r="X445" s="2"/>
    </row>
    <row r="446" spans="1:24" x14ac:dyDescent="0.25">
      <c r="A446" s="6">
        <v>1002035638</v>
      </c>
      <c r="B446" s="2" t="s">
        <v>3629</v>
      </c>
      <c r="C446" s="2" t="s">
        <v>5478</v>
      </c>
      <c r="D446" s="48">
        <v>45644</v>
      </c>
      <c r="E446" s="6">
        <v>2024</v>
      </c>
      <c r="F446" s="2" t="s">
        <v>8</v>
      </c>
      <c r="G446" s="2" t="s">
        <v>3860</v>
      </c>
      <c r="H446" s="2" t="s">
        <v>357</v>
      </c>
      <c r="I446" s="12">
        <v>16737</v>
      </c>
      <c r="J446" s="125">
        <v>1.5</v>
      </c>
      <c r="K446" s="125">
        <v>7.5</v>
      </c>
      <c r="L446" s="3">
        <v>3</v>
      </c>
      <c r="M446" s="12">
        <v>14862</v>
      </c>
      <c r="N446" s="12">
        <v>1875</v>
      </c>
      <c r="O446" s="124">
        <v>0.11202724502599</v>
      </c>
      <c r="P446" s="123">
        <v>1981.6</v>
      </c>
      <c r="Q446" s="122">
        <v>1238.5</v>
      </c>
      <c r="R446" s="122">
        <v>2231.6</v>
      </c>
      <c r="S446" s="122">
        <v>1394.75</v>
      </c>
      <c r="T446" s="2" t="s">
        <v>5469</v>
      </c>
      <c r="U446" s="5">
        <v>51</v>
      </c>
      <c r="V446" s="2">
        <v>2024</v>
      </c>
      <c r="W446" s="2" t="s">
        <v>5589</v>
      </c>
      <c r="X446" s="2"/>
    </row>
    <row r="447" spans="1:24" x14ac:dyDescent="0.25">
      <c r="A447" s="6">
        <v>2400006476</v>
      </c>
      <c r="B447" s="2" t="s">
        <v>3863</v>
      </c>
      <c r="C447" s="2" t="s">
        <v>5545</v>
      </c>
      <c r="D447" s="48">
        <v>45645</v>
      </c>
      <c r="E447" s="6">
        <v>2024</v>
      </c>
      <c r="F447" s="2" t="s">
        <v>4</v>
      </c>
      <c r="G447" s="2" t="s">
        <v>4531</v>
      </c>
      <c r="H447" s="2" t="s">
        <v>1385</v>
      </c>
      <c r="I447" s="12">
        <v>653</v>
      </c>
      <c r="J447" s="125">
        <v>0.08</v>
      </c>
      <c r="K447" s="125">
        <v>2</v>
      </c>
      <c r="L447" s="125">
        <v>0.08</v>
      </c>
      <c r="M447" s="12">
        <v>632</v>
      </c>
      <c r="N447" s="12">
        <v>21</v>
      </c>
      <c r="O447" s="124">
        <v>3.2159264931087297E-2</v>
      </c>
      <c r="P447" s="123">
        <v>316</v>
      </c>
      <c r="Q447" s="122">
        <v>292.59259259259301</v>
      </c>
      <c r="R447" s="122">
        <v>326.5</v>
      </c>
      <c r="S447" s="122">
        <v>302.31481481481501</v>
      </c>
      <c r="T447" s="2" t="s">
        <v>5469</v>
      </c>
      <c r="U447" s="5">
        <v>51</v>
      </c>
      <c r="V447" s="2">
        <v>2024</v>
      </c>
      <c r="W447" s="2" t="s">
        <v>5589</v>
      </c>
      <c r="X447" s="2" t="s">
        <v>3739</v>
      </c>
    </row>
    <row r="448" spans="1:24" x14ac:dyDescent="0.25">
      <c r="A448" s="6">
        <v>300094923</v>
      </c>
      <c r="B448" s="2" t="s">
        <v>3863</v>
      </c>
      <c r="C448" s="2" t="s">
        <v>5478</v>
      </c>
      <c r="D448" s="48">
        <v>45645</v>
      </c>
      <c r="E448" s="6">
        <v>2024</v>
      </c>
      <c r="F448" s="2" t="s">
        <v>8</v>
      </c>
      <c r="G448" s="2" t="s">
        <v>3939</v>
      </c>
      <c r="H448" s="2" t="s">
        <v>415</v>
      </c>
      <c r="I448" s="12">
        <v>2045</v>
      </c>
      <c r="J448" s="125">
        <v>1</v>
      </c>
      <c r="K448" s="125">
        <v>5</v>
      </c>
      <c r="L448" s="125">
        <v>1</v>
      </c>
      <c r="M448" s="12">
        <v>1784.5</v>
      </c>
      <c r="N448" s="12">
        <v>260.5</v>
      </c>
      <c r="O448" s="124">
        <v>0.127383863080685</v>
      </c>
      <c r="P448" s="123">
        <v>356.9</v>
      </c>
      <c r="Q448" s="122">
        <v>254.92857142857099</v>
      </c>
      <c r="R448" s="122">
        <v>409</v>
      </c>
      <c r="S448" s="122">
        <v>292.142857142857</v>
      </c>
      <c r="T448" s="2" t="s">
        <v>5469</v>
      </c>
      <c r="U448" s="5">
        <v>51</v>
      </c>
      <c r="V448" s="2">
        <v>2024</v>
      </c>
      <c r="W448" s="2" t="s">
        <v>5589</v>
      </c>
      <c r="X448" s="2" t="s">
        <v>3730</v>
      </c>
    </row>
    <row r="449" spans="1:24" x14ac:dyDescent="0.25">
      <c r="A449" s="6">
        <v>1002035878</v>
      </c>
      <c r="B449" s="2" t="s">
        <v>3629</v>
      </c>
      <c r="C449" s="2" t="s">
        <v>5582</v>
      </c>
      <c r="D449" s="48">
        <v>45645</v>
      </c>
      <c r="E449" s="6">
        <v>2024</v>
      </c>
      <c r="F449" s="2" t="s">
        <v>8</v>
      </c>
      <c r="G449" s="2" t="s">
        <v>4004</v>
      </c>
      <c r="H449" s="2" t="s">
        <v>352</v>
      </c>
      <c r="I449" s="12">
        <v>4923</v>
      </c>
      <c r="J449" s="125">
        <v>1.5</v>
      </c>
      <c r="K449" s="3">
        <v>4</v>
      </c>
      <c r="L449" s="125">
        <v>0.5</v>
      </c>
      <c r="M449" s="12">
        <v>3559.5</v>
      </c>
      <c r="N449" s="12">
        <v>1363.5</v>
      </c>
      <c r="O449" s="126">
        <v>0.27696526508226699</v>
      </c>
      <c r="P449" s="123">
        <v>889.875</v>
      </c>
      <c r="Q449" s="122">
        <v>593.25</v>
      </c>
      <c r="R449" s="122">
        <v>1230.75</v>
      </c>
      <c r="S449" s="122">
        <v>820.5</v>
      </c>
      <c r="T449" s="2" t="s">
        <v>5469</v>
      </c>
      <c r="U449" s="5">
        <v>51</v>
      </c>
      <c r="V449" s="2">
        <v>2024</v>
      </c>
      <c r="W449" s="2" t="s">
        <v>5589</v>
      </c>
      <c r="X449" s="2"/>
    </row>
    <row r="450" spans="1:24" x14ac:dyDescent="0.25">
      <c r="A450" s="6">
        <v>300094983</v>
      </c>
      <c r="B450" s="2" t="s">
        <v>3863</v>
      </c>
      <c r="C450" s="2" t="s">
        <v>5545</v>
      </c>
      <c r="D450" s="48">
        <v>45645</v>
      </c>
      <c r="E450" s="6">
        <v>2024</v>
      </c>
      <c r="F450" s="2" t="s">
        <v>8</v>
      </c>
      <c r="G450" s="2" t="s">
        <v>3844</v>
      </c>
      <c r="H450" s="2" t="s">
        <v>442</v>
      </c>
      <c r="I450" s="12">
        <v>1308</v>
      </c>
      <c r="J450" s="125">
        <v>0.08</v>
      </c>
      <c r="K450" s="125">
        <v>1</v>
      </c>
      <c r="L450" s="125">
        <v>0.08</v>
      </c>
      <c r="M450" s="12">
        <v>1283.5</v>
      </c>
      <c r="N450" s="12">
        <v>24.5</v>
      </c>
      <c r="O450" s="124">
        <v>1.8730886850152902E-2</v>
      </c>
      <c r="P450" s="123">
        <v>1283.5</v>
      </c>
      <c r="Q450" s="122">
        <v>1106.46551724138</v>
      </c>
      <c r="R450" s="122">
        <v>1308</v>
      </c>
      <c r="S450" s="122">
        <v>1127.58620689655</v>
      </c>
      <c r="T450" s="2" t="s">
        <v>5469</v>
      </c>
      <c r="U450" s="5">
        <v>51</v>
      </c>
      <c r="V450" s="2">
        <v>2024</v>
      </c>
      <c r="W450" s="2" t="s">
        <v>5589</v>
      </c>
      <c r="X450" s="2" t="s">
        <v>3637</v>
      </c>
    </row>
    <row r="451" spans="1:24" x14ac:dyDescent="0.25">
      <c r="A451" s="6">
        <v>1002037593</v>
      </c>
      <c r="B451" s="2" t="s">
        <v>3629</v>
      </c>
      <c r="C451" s="2" t="s">
        <v>5582</v>
      </c>
      <c r="D451" s="48">
        <v>45645</v>
      </c>
      <c r="E451" s="6">
        <v>2024</v>
      </c>
      <c r="F451" s="2" t="s">
        <v>8</v>
      </c>
      <c r="G451" s="2" t="s">
        <v>3643</v>
      </c>
      <c r="H451" s="2" t="s">
        <v>353</v>
      </c>
      <c r="I451" s="12">
        <v>16322</v>
      </c>
      <c r="J451" s="125">
        <v>1.5</v>
      </c>
      <c r="K451" s="127">
        <v>8.75</v>
      </c>
      <c r="L451" s="125">
        <v>2.5</v>
      </c>
      <c r="M451" s="12">
        <v>12871</v>
      </c>
      <c r="N451" s="12">
        <v>3451</v>
      </c>
      <c r="O451" s="124">
        <v>0.21143242249724301</v>
      </c>
      <c r="P451" s="123">
        <v>1470.9714285714299</v>
      </c>
      <c r="Q451" s="122">
        <v>1009.49019607843</v>
      </c>
      <c r="R451" s="122">
        <v>1865.37142857143</v>
      </c>
      <c r="S451" s="122">
        <v>1280.1568627450999</v>
      </c>
      <c r="T451" s="2" t="s">
        <v>5469</v>
      </c>
      <c r="U451" s="5">
        <v>51</v>
      </c>
      <c r="V451" s="2">
        <v>2024</v>
      </c>
      <c r="W451" s="2" t="s">
        <v>5589</v>
      </c>
      <c r="X451" s="2"/>
    </row>
    <row r="452" spans="1:24" x14ac:dyDescent="0.25">
      <c r="A452" s="6">
        <v>1002064914</v>
      </c>
      <c r="B452" s="2" t="s">
        <v>3639</v>
      </c>
      <c r="C452" s="2" t="s">
        <v>5478</v>
      </c>
      <c r="D452" s="48">
        <v>45646</v>
      </c>
      <c r="E452" s="6">
        <v>2024</v>
      </c>
      <c r="F452" s="2" t="s">
        <v>8</v>
      </c>
      <c r="G452" s="2" t="s">
        <v>4528</v>
      </c>
      <c r="H452" s="2" t="s">
        <v>1362</v>
      </c>
      <c r="I452" s="12">
        <v>80</v>
      </c>
      <c r="J452" s="125">
        <v>0.42</v>
      </c>
      <c r="K452" s="125">
        <v>4</v>
      </c>
      <c r="L452" s="3">
        <v>0.5</v>
      </c>
      <c r="M452" s="12">
        <v>70</v>
      </c>
      <c r="N452" s="12">
        <v>10</v>
      </c>
      <c r="O452" s="124">
        <v>0.125</v>
      </c>
      <c r="P452" s="123">
        <v>17.5</v>
      </c>
      <c r="Q452" s="122">
        <v>14.227642276422801</v>
      </c>
      <c r="R452" s="122">
        <v>20</v>
      </c>
      <c r="S452" s="122">
        <v>16.260162601626</v>
      </c>
      <c r="T452" s="2" t="s">
        <v>5469</v>
      </c>
      <c r="U452" s="5">
        <v>51</v>
      </c>
      <c r="V452" s="2">
        <v>2024</v>
      </c>
      <c r="W452" s="2" t="s">
        <v>5589</v>
      </c>
      <c r="X452" s="2"/>
    </row>
    <row r="453" spans="1:24" x14ac:dyDescent="0.25">
      <c r="A453" s="6">
        <v>300095044</v>
      </c>
      <c r="B453" s="2" t="s">
        <v>3863</v>
      </c>
      <c r="C453" s="2" t="s">
        <v>5582</v>
      </c>
      <c r="D453" s="48">
        <v>45646</v>
      </c>
      <c r="E453" s="6">
        <v>2024</v>
      </c>
      <c r="F453" s="2" t="s">
        <v>8</v>
      </c>
      <c r="G453" s="2" t="s">
        <v>4304</v>
      </c>
      <c r="H453" s="2" t="s">
        <v>429</v>
      </c>
      <c r="I453" s="12">
        <v>3557.5</v>
      </c>
      <c r="J453" s="125">
        <v>0.08</v>
      </c>
      <c r="K453" s="3">
        <v>6</v>
      </c>
      <c r="L453" s="3">
        <v>0.08</v>
      </c>
      <c r="M453" s="12">
        <v>3417</v>
      </c>
      <c r="N453" s="12">
        <v>140.5</v>
      </c>
      <c r="O453" s="124">
        <v>3.9494026704146201E-2</v>
      </c>
      <c r="P453" s="123">
        <v>569.5</v>
      </c>
      <c r="Q453" s="122">
        <v>554.70779220779195</v>
      </c>
      <c r="R453" s="122">
        <v>592.91666666666697</v>
      </c>
      <c r="S453" s="122">
        <v>577.516233766234</v>
      </c>
      <c r="T453" s="2" t="s">
        <v>5469</v>
      </c>
      <c r="U453" s="5">
        <v>51</v>
      </c>
      <c r="V453" s="2">
        <v>2024</v>
      </c>
      <c r="W453" s="2" t="s">
        <v>5589</v>
      </c>
      <c r="X453" s="2" t="s">
        <v>3730</v>
      </c>
    </row>
    <row r="454" spans="1:24" x14ac:dyDescent="0.25">
      <c r="A454" s="6">
        <v>1002035879</v>
      </c>
      <c r="B454" s="2" t="s">
        <v>3629</v>
      </c>
      <c r="C454" s="2" t="s">
        <v>5545</v>
      </c>
      <c r="D454" s="48">
        <v>45646</v>
      </c>
      <c r="E454" s="6">
        <v>2024</v>
      </c>
      <c r="F454" s="2" t="s">
        <v>8</v>
      </c>
      <c r="G454" s="2" t="s">
        <v>4004</v>
      </c>
      <c r="H454" s="2" t="s">
        <v>351</v>
      </c>
      <c r="I454" s="12">
        <v>4971</v>
      </c>
      <c r="J454" s="125">
        <v>1.5</v>
      </c>
      <c r="K454" s="127">
        <v>3.25</v>
      </c>
      <c r="L454" s="127">
        <v>2.75</v>
      </c>
      <c r="M454" s="12">
        <v>3666.5</v>
      </c>
      <c r="N454" s="12">
        <v>1304.5</v>
      </c>
      <c r="O454" s="126">
        <v>0.26242204787769102</v>
      </c>
      <c r="P454" s="123">
        <v>1128.1538461538501</v>
      </c>
      <c r="Q454" s="122">
        <v>488.86666666666702</v>
      </c>
      <c r="R454" s="122">
        <v>1529.5384615384601</v>
      </c>
      <c r="S454" s="122">
        <v>662.8</v>
      </c>
      <c r="T454" s="2" t="s">
        <v>5469</v>
      </c>
      <c r="U454" s="5">
        <v>51</v>
      </c>
      <c r="V454" s="2">
        <v>2024</v>
      </c>
      <c r="W454" s="2" t="s">
        <v>5589</v>
      </c>
      <c r="X454" s="2"/>
    </row>
    <row r="455" spans="1:24" x14ac:dyDescent="0.25">
      <c r="A455" s="6">
        <v>1002036486</v>
      </c>
      <c r="B455" s="2" t="s">
        <v>3629</v>
      </c>
      <c r="C455" s="2" t="s">
        <v>5582</v>
      </c>
      <c r="D455" s="48">
        <v>45646</v>
      </c>
      <c r="E455" s="6">
        <v>2024</v>
      </c>
      <c r="F455" s="2" t="s">
        <v>8</v>
      </c>
      <c r="G455" s="2" t="s">
        <v>3847</v>
      </c>
      <c r="H455" s="2" t="s">
        <v>349</v>
      </c>
      <c r="I455" s="12">
        <v>15370</v>
      </c>
      <c r="J455" s="125">
        <v>1.5</v>
      </c>
      <c r="K455" s="127">
        <v>7.25</v>
      </c>
      <c r="L455" s="3">
        <v>0.5</v>
      </c>
      <c r="M455" s="12">
        <v>12062</v>
      </c>
      <c r="N455" s="12">
        <v>3308</v>
      </c>
      <c r="O455" s="124">
        <v>0.21522446324007799</v>
      </c>
      <c r="P455" s="123">
        <v>1663.7241379310301</v>
      </c>
      <c r="Q455" s="122">
        <v>1304</v>
      </c>
      <c r="R455" s="122">
        <v>2120</v>
      </c>
      <c r="S455" s="122">
        <v>1661.6216216216201</v>
      </c>
      <c r="T455" s="2" t="s">
        <v>5469</v>
      </c>
      <c r="U455" s="5">
        <v>51</v>
      </c>
      <c r="V455" s="2">
        <v>2024</v>
      </c>
      <c r="W455" s="2" t="s">
        <v>5589</v>
      </c>
      <c r="X455" s="2"/>
    </row>
    <row r="456" spans="1:24" x14ac:dyDescent="0.25">
      <c r="A456" s="6">
        <v>1002040181</v>
      </c>
      <c r="B456" s="2" t="s">
        <v>3629</v>
      </c>
      <c r="C456" s="2" t="s">
        <v>5478</v>
      </c>
      <c r="D456" s="48">
        <v>45646</v>
      </c>
      <c r="E456" s="6">
        <v>2024</v>
      </c>
      <c r="F456" s="2" t="s">
        <v>8</v>
      </c>
      <c r="G456" s="2" t="s">
        <v>3847</v>
      </c>
      <c r="H456" s="2" t="s">
        <v>350</v>
      </c>
      <c r="I456" s="12">
        <v>23858</v>
      </c>
      <c r="J456" s="125">
        <v>2.5</v>
      </c>
      <c r="K456" s="125">
        <v>10.5</v>
      </c>
      <c r="L456" s="3">
        <v>0.5</v>
      </c>
      <c r="M456" s="12">
        <v>19653.5</v>
      </c>
      <c r="N456" s="12">
        <v>4204.5</v>
      </c>
      <c r="O456" s="124">
        <v>0.17623019532232401</v>
      </c>
      <c r="P456" s="123">
        <v>1871.7619047619</v>
      </c>
      <c r="Q456" s="122">
        <v>1455.81481481481</v>
      </c>
      <c r="R456" s="122">
        <v>2272.1904761904798</v>
      </c>
      <c r="S456" s="122">
        <v>1767.25925925926</v>
      </c>
      <c r="T456" s="2" t="s">
        <v>5469</v>
      </c>
      <c r="U456" s="5">
        <v>51</v>
      </c>
      <c r="V456" s="2">
        <v>2024</v>
      </c>
      <c r="W456" s="2" t="s">
        <v>5589</v>
      </c>
      <c r="X456" s="2"/>
    </row>
    <row r="457" spans="1:24" x14ac:dyDescent="0.25">
      <c r="A457" s="6">
        <v>2400006415</v>
      </c>
      <c r="B457" s="2" t="s">
        <v>3863</v>
      </c>
      <c r="C457" s="2" t="s">
        <v>5478</v>
      </c>
      <c r="D457" s="48">
        <v>45647</v>
      </c>
      <c r="E457" s="6">
        <v>2024</v>
      </c>
      <c r="F457" s="2" t="s">
        <v>4</v>
      </c>
      <c r="G457" s="2" t="s">
        <v>4482</v>
      </c>
      <c r="H457" s="2" t="s">
        <v>1395</v>
      </c>
      <c r="I457" s="12">
        <v>149</v>
      </c>
      <c r="J457" s="125">
        <v>0.17</v>
      </c>
      <c r="K457" s="125">
        <v>17.5</v>
      </c>
      <c r="L457" s="3">
        <v>0.17</v>
      </c>
      <c r="M457" s="12">
        <v>112.5</v>
      </c>
      <c r="N457" s="12">
        <v>36.5</v>
      </c>
      <c r="O457" s="124">
        <v>0.24496644295302</v>
      </c>
      <c r="P457" s="123">
        <v>6.4285714285714297</v>
      </c>
      <c r="Q457" s="122">
        <v>6.30605381165919</v>
      </c>
      <c r="R457" s="122">
        <v>8.5142857142857107</v>
      </c>
      <c r="S457" s="122">
        <v>8.3520179372197294</v>
      </c>
      <c r="T457" s="2" t="s">
        <v>5469</v>
      </c>
      <c r="U457" s="5">
        <v>51</v>
      </c>
      <c r="V457" s="2">
        <v>2024</v>
      </c>
      <c r="W457" s="2" t="s">
        <v>5589</v>
      </c>
      <c r="X457" s="2" t="s">
        <v>3730</v>
      </c>
    </row>
    <row r="458" spans="1:24" x14ac:dyDescent="0.25">
      <c r="A458" s="6">
        <v>2400006500</v>
      </c>
      <c r="B458" s="2" t="s">
        <v>4047</v>
      </c>
      <c r="C458" s="2" t="s">
        <v>5478</v>
      </c>
      <c r="D458" s="48">
        <v>45647</v>
      </c>
      <c r="E458" s="6">
        <v>2024</v>
      </c>
      <c r="F458" s="2" t="s">
        <v>8</v>
      </c>
      <c r="G458" s="2" t="s">
        <v>3932</v>
      </c>
      <c r="H458" s="2" t="s">
        <v>385</v>
      </c>
      <c r="I458" s="12">
        <v>5208</v>
      </c>
      <c r="J458" s="125">
        <v>0.5</v>
      </c>
      <c r="K458" s="125">
        <v>12.5</v>
      </c>
      <c r="L458" s="3">
        <v>0.57999999999999996</v>
      </c>
      <c r="M458" s="12">
        <v>5069</v>
      </c>
      <c r="N458" s="12">
        <v>139</v>
      </c>
      <c r="O458" s="124">
        <v>2.6689708141321E-2</v>
      </c>
      <c r="P458" s="123">
        <v>405.52</v>
      </c>
      <c r="Q458" s="122">
        <v>373.26951399116399</v>
      </c>
      <c r="R458" s="122">
        <v>416.64</v>
      </c>
      <c r="S458" s="122">
        <v>383.50515463917498</v>
      </c>
      <c r="T458" s="2" t="s">
        <v>5469</v>
      </c>
      <c r="U458" s="5">
        <v>51</v>
      </c>
      <c r="V458" s="2">
        <v>2024</v>
      </c>
      <c r="W458" s="2" t="s">
        <v>5589</v>
      </c>
      <c r="X458" s="2" t="s">
        <v>3637</v>
      </c>
    </row>
    <row r="459" spans="1:24" x14ac:dyDescent="0.25">
      <c r="A459" s="6">
        <v>1002036494</v>
      </c>
      <c r="B459" s="2" t="s">
        <v>3629</v>
      </c>
      <c r="C459" s="2" t="s">
        <v>5582</v>
      </c>
      <c r="D459" s="48">
        <v>45647</v>
      </c>
      <c r="E459" s="6">
        <v>2024</v>
      </c>
      <c r="F459" s="2" t="s">
        <v>8</v>
      </c>
      <c r="G459" s="2" t="s">
        <v>4459</v>
      </c>
      <c r="H459" s="2" t="s">
        <v>345</v>
      </c>
      <c r="I459" s="12">
        <v>8932</v>
      </c>
      <c r="J459" s="125">
        <v>1.5</v>
      </c>
      <c r="K459" s="127">
        <v>4.25</v>
      </c>
      <c r="L459" s="125">
        <v>2.5</v>
      </c>
      <c r="M459" s="12">
        <v>7741</v>
      </c>
      <c r="N459" s="12">
        <v>1191</v>
      </c>
      <c r="O459" s="124">
        <v>0.13334079713390101</v>
      </c>
      <c r="P459" s="123">
        <v>1821.4117647058799</v>
      </c>
      <c r="Q459" s="122">
        <v>938.30303030303003</v>
      </c>
      <c r="R459" s="122">
        <v>2101.6470588235302</v>
      </c>
      <c r="S459" s="122">
        <v>1082.6666666666699</v>
      </c>
      <c r="T459" s="2" t="s">
        <v>5469</v>
      </c>
      <c r="U459" s="5">
        <v>51</v>
      </c>
      <c r="V459" s="2">
        <v>2024</v>
      </c>
      <c r="W459" s="2" t="s">
        <v>5589</v>
      </c>
      <c r="X459" s="2"/>
    </row>
    <row r="460" spans="1:24" x14ac:dyDescent="0.25">
      <c r="A460" s="6">
        <v>1002036264</v>
      </c>
      <c r="B460" s="2" t="s">
        <v>3629</v>
      </c>
      <c r="C460" s="2" t="s">
        <v>5545</v>
      </c>
      <c r="D460" s="48">
        <v>45647</v>
      </c>
      <c r="E460" s="6">
        <v>2024</v>
      </c>
      <c r="F460" s="2" t="s">
        <v>8</v>
      </c>
      <c r="G460" s="2" t="s">
        <v>3847</v>
      </c>
      <c r="H460" s="2" t="s">
        <v>347</v>
      </c>
      <c r="I460" s="12">
        <v>13347</v>
      </c>
      <c r="J460" s="125">
        <v>0.5</v>
      </c>
      <c r="K460" s="125">
        <v>4.5</v>
      </c>
      <c r="L460" s="3">
        <v>3</v>
      </c>
      <c r="M460" s="12">
        <v>10612.5</v>
      </c>
      <c r="N460" s="12">
        <v>2734.5</v>
      </c>
      <c r="O460" s="124">
        <v>0.204877500561924</v>
      </c>
      <c r="P460" s="123">
        <v>2358.3333333333298</v>
      </c>
      <c r="Q460" s="122">
        <v>1326.5625</v>
      </c>
      <c r="R460" s="122">
        <v>2966</v>
      </c>
      <c r="S460" s="122">
        <v>1668.375</v>
      </c>
      <c r="T460" s="2" t="s">
        <v>5469</v>
      </c>
      <c r="U460" s="5">
        <v>51</v>
      </c>
      <c r="V460" s="2">
        <v>2024</v>
      </c>
      <c r="W460" s="2" t="s">
        <v>5589</v>
      </c>
      <c r="X460" s="2"/>
    </row>
    <row r="461" spans="1:24" x14ac:dyDescent="0.25">
      <c r="A461" s="6">
        <v>1002036809</v>
      </c>
      <c r="B461" s="2" t="s">
        <v>3629</v>
      </c>
      <c r="C461" s="2" t="s">
        <v>5545</v>
      </c>
      <c r="D461" s="48">
        <v>45648</v>
      </c>
      <c r="E461" s="6">
        <v>2024</v>
      </c>
      <c r="F461" s="2" t="s">
        <v>8</v>
      </c>
      <c r="G461" s="2" t="s">
        <v>4043</v>
      </c>
      <c r="H461" s="2" t="s">
        <v>340</v>
      </c>
      <c r="I461" s="12">
        <v>12306</v>
      </c>
      <c r="J461" s="125">
        <v>0.5</v>
      </c>
      <c r="K461" s="125">
        <v>5.5</v>
      </c>
      <c r="L461" s="125">
        <v>2.5</v>
      </c>
      <c r="M461" s="12">
        <v>10675</v>
      </c>
      <c r="N461" s="12">
        <v>1631</v>
      </c>
      <c r="O461" s="124">
        <v>0.13253697383390201</v>
      </c>
      <c r="P461" s="123">
        <v>1940.9090909090901</v>
      </c>
      <c r="Q461" s="122">
        <v>1255.88235294118</v>
      </c>
      <c r="R461" s="122">
        <v>2237.45454545455</v>
      </c>
      <c r="S461" s="122">
        <v>1447.76470588235</v>
      </c>
      <c r="T461" s="2" t="s">
        <v>5469</v>
      </c>
      <c r="U461" s="5">
        <v>51</v>
      </c>
      <c r="V461" s="2">
        <v>2024</v>
      </c>
      <c r="W461" s="2" t="s">
        <v>5589</v>
      </c>
      <c r="X461" s="2"/>
    </row>
    <row r="462" spans="1:24" x14ac:dyDescent="0.25">
      <c r="A462" s="6">
        <v>1002033328</v>
      </c>
      <c r="B462" s="2" t="s">
        <v>3629</v>
      </c>
      <c r="C462" s="2" t="s">
        <v>5582</v>
      </c>
      <c r="D462" s="48">
        <v>45648</v>
      </c>
      <c r="E462" s="6">
        <v>2024</v>
      </c>
      <c r="F462" s="2" t="s">
        <v>8</v>
      </c>
      <c r="G462" s="2" t="s">
        <v>4506</v>
      </c>
      <c r="H462" s="2" t="s">
        <v>343</v>
      </c>
      <c r="I462" s="12">
        <v>19093</v>
      </c>
      <c r="J462" s="125">
        <v>2.5</v>
      </c>
      <c r="K462" s="3">
        <v>8</v>
      </c>
      <c r="L462" s="3">
        <v>2</v>
      </c>
      <c r="M462" s="12">
        <v>15597</v>
      </c>
      <c r="N462" s="12">
        <v>3496</v>
      </c>
      <c r="O462" s="124">
        <v>0.183103755302991</v>
      </c>
      <c r="P462" s="123">
        <v>1949.625</v>
      </c>
      <c r="Q462" s="122">
        <v>1247.76</v>
      </c>
      <c r="R462" s="122">
        <v>2386.625</v>
      </c>
      <c r="S462" s="122">
        <v>1527.44</v>
      </c>
      <c r="T462" s="2" t="s">
        <v>5469</v>
      </c>
      <c r="U462" s="5">
        <v>51</v>
      </c>
      <c r="V462" s="2">
        <v>2024</v>
      </c>
      <c r="W462" s="2" t="s">
        <v>5589</v>
      </c>
      <c r="X462" s="2"/>
    </row>
    <row r="463" spans="1:24" x14ac:dyDescent="0.25">
      <c r="A463" s="6">
        <v>1002036808</v>
      </c>
      <c r="B463" s="2" t="s">
        <v>3629</v>
      </c>
      <c r="C463" s="2" t="s">
        <v>5545</v>
      </c>
      <c r="D463" s="48">
        <v>45648</v>
      </c>
      <c r="E463" s="6">
        <v>2024</v>
      </c>
      <c r="F463" s="2" t="s">
        <v>8</v>
      </c>
      <c r="G463" s="2" t="s">
        <v>4043</v>
      </c>
      <c r="H463" s="2" t="s">
        <v>342</v>
      </c>
      <c r="I463" s="12">
        <v>15949</v>
      </c>
      <c r="J463" s="125">
        <v>2.5</v>
      </c>
      <c r="K463" s="125">
        <v>6.5</v>
      </c>
      <c r="L463" s="127">
        <v>0.25</v>
      </c>
      <c r="M463" s="12">
        <v>13412.5</v>
      </c>
      <c r="N463" s="12">
        <v>2536.5</v>
      </c>
      <c r="O463" s="124">
        <v>0.159038184212176</v>
      </c>
      <c r="P463" s="123">
        <v>2063.4615384615399</v>
      </c>
      <c r="Q463" s="122">
        <v>1450</v>
      </c>
      <c r="R463" s="122">
        <v>2453.6923076923099</v>
      </c>
      <c r="S463" s="122">
        <v>1724.2162162162199</v>
      </c>
      <c r="T463" s="2" t="s">
        <v>5469</v>
      </c>
      <c r="U463" s="5">
        <v>51</v>
      </c>
      <c r="V463" s="2">
        <v>2024</v>
      </c>
      <c r="W463" s="2" t="s">
        <v>5589</v>
      </c>
      <c r="X463" s="2"/>
    </row>
    <row r="464" spans="1:24" x14ac:dyDescent="0.25">
      <c r="A464" s="6" t="s">
        <v>4518</v>
      </c>
      <c r="B464" s="2" t="s">
        <v>3863</v>
      </c>
      <c r="C464" s="2" t="s">
        <v>5478</v>
      </c>
      <c r="D464" s="48">
        <v>45649</v>
      </c>
      <c r="E464" s="6">
        <v>2024</v>
      </c>
      <c r="F464" s="2" t="s">
        <v>8</v>
      </c>
      <c r="G464" s="2" t="s">
        <v>4498</v>
      </c>
      <c r="H464" s="2" t="s">
        <v>421</v>
      </c>
      <c r="I464" s="57">
        <v>152</v>
      </c>
      <c r="J464" s="125">
        <v>0.17</v>
      </c>
      <c r="K464" s="125">
        <v>3</v>
      </c>
      <c r="L464" s="3">
        <v>0.25</v>
      </c>
      <c r="M464" s="12">
        <v>134</v>
      </c>
      <c r="N464" s="12">
        <v>18</v>
      </c>
      <c r="O464" s="124">
        <v>0.118421052631579</v>
      </c>
      <c r="P464" s="123">
        <v>44.6666666666667</v>
      </c>
      <c r="Q464" s="122">
        <v>39.1812865497076</v>
      </c>
      <c r="R464" s="122">
        <v>50.6666666666667</v>
      </c>
      <c r="S464" s="122">
        <v>44.4444444444444</v>
      </c>
      <c r="T464" s="2" t="s">
        <v>5469</v>
      </c>
      <c r="U464" s="5">
        <v>52</v>
      </c>
      <c r="V464" s="2">
        <v>2024</v>
      </c>
      <c r="W464" s="2" t="s">
        <v>5588</v>
      </c>
      <c r="X464" s="2" t="s">
        <v>3637</v>
      </c>
    </row>
    <row r="465" spans="1:24" x14ac:dyDescent="0.25">
      <c r="A465" s="6">
        <v>300094959</v>
      </c>
      <c r="B465" s="2" t="s">
        <v>3863</v>
      </c>
      <c r="C465" s="2" t="s">
        <v>5474</v>
      </c>
      <c r="D465" s="48">
        <v>45649</v>
      </c>
      <c r="E465" s="6">
        <v>2024</v>
      </c>
      <c r="F465" s="2" t="s">
        <v>8</v>
      </c>
      <c r="G465" s="2" t="s">
        <v>3878</v>
      </c>
      <c r="H465" s="2" t="s">
        <v>426</v>
      </c>
      <c r="I465" s="12">
        <v>4385</v>
      </c>
      <c r="J465" s="125">
        <v>0.25</v>
      </c>
      <c r="K465" s="125">
        <v>7.5</v>
      </c>
      <c r="L465" s="3">
        <v>0.5</v>
      </c>
      <c r="M465" s="12">
        <v>4263</v>
      </c>
      <c r="N465" s="12">
        <v>122</v>
      </c>
      <c r="O465" s="124">
        <v>2.7822120866590701E-2</v>
      </c>
      <c r="P465" s="123">
        <v>568.4</v>
      </c>
      <c r="Q465" s="122">
        <v>516.72727272727298</v>
      </c>
      <c r="R465" s="122">
        <v>584.66666666666697</v>
      </c>
      <c r="S465" s="122">
        <v>531.51515151515196</v>
      </c>
      <c r="T465" s="2" t="s">
        <v>5469</v>
      </c>
      <c r="U465" s="5">
        <v>52</v>
      </c>
      <c r="V465" s="2">
        <v>2024</v>
      </c>
      <c r="W465" s="2" t="s">
        <v>5588</v>
      </c>
      <c r="X465" s="2" t="s">
        <v>3630</v>
      </c>
    </row>
    <row r="466" spans="1:24" x14ac:dyDescent="0.25">
      <c r="A466" s="6">
        <v>2400006393</v>
      </c>
      <c r="B466" s="2" t="s">
        <v>3863</v>
      </c>
      <c r="C466" s="2" t="s">
        <v>5545</v>
      </c>
      <c r="D466" s="48">
        <v>45649</v>
      </c>
      <c r="E466" s="6">
        <v>2024</v>
      </c>
      <c r="F466" s="2" t="s">
        <v>8</v>
      </c>
      <c r="G466" s="2" t="s">
        <v>3878</v>
      </c>
      <c r="H466" s="2" t="s">
        <v>427</v>
      </c>
      <c r="I466" s="12">
        <v>6746.5</v>
      </c>
      <c r="J466" s="125">
        <v>0.08</v>
      </c>
      <c r="K466" s="3">
        <v>8</v>
      </c>
      <c r="L466" s="3">
        <v>0.08</v>
      </c>
      <c r="M466" s="12">
        <v>6145.5</v>
      </c>
      <c r="N466" s="12">
        <v>601</v>
      </c>
      <c r="O466" s="124">
        <v>8.9083228340621101E-2</v>
      </c>
      <c r="P466" s="123">
        <v>768.1875</v>
      </c>
      <c r="Q466" s="122">
        <v>753.125</v>
      </c>
      <c r="R466" s="122">
        <v>843.3125</v>
      </c>
      <c r="S466" s="122">
        <v>826.77696078431404</v>
      </c>
      <c r="T466" s="2" t="s">
        <v>5469</v>
      </c>
      <c r="U466" s="5">
        <v>52</v>
      </c>
      <c r="V466" s="2">
        <v>2024</v>
      </c>
      <c r="W466" s="2" t="s">
        <v>5588</v>
      </c>
      <c r="X466" s="2" t="s">
        <v>3637</v>
      </c>
    </row>
    <row r="467" spans="1:24" x14ac:dyDescent="0.25">
      <c r="A467" s="6">
        <v>1002036812</v>
      </c>
      <c r="B467" s="2" t="s">
        <v>3629</v>
      </c>
      <c r="C467" s="2" t="s">
        <v>5582</v>
      </c>
      <c r="D467" s="48">
        <v>45649</v>
      </c>
      <c r="E467" s="6">
        <v>2024</v>
      </c>
      <c r="F467" s="2" t="s">
        <v>8</v>
      </c>
      <c r="G467" s="2" t="s">
        <v>4462</v>
      </c>
      <c r="H467" s="2" t="s">
        <v>338</v>
      </c>
      <c r="I467" s="12">
        <v>32473</v>
      </c>
      <c r="J467" s="125">
        <v>1.5</v>
      </c>
      <c r="K467" s="127">
        <v>8.75</v>
      </c>
      <c r="L467" s="3">
        <v>0.5</v>
      </c>
      <c r="M467" s="12">
        <v>27142</v>
      </c>
      <c r="N467" s="12">
        <v>5331</v>
      </c>
      <c r="O467" s="124">
        <v>0.164167154251224</v>
      </c>
      <c r="P467" s="123">
        <v>3101.9428571428598</v>
      </c>
      <c r="Q467" s="122">
        <v>2524.8372093023299</v>
      </c>
      <c r="R467" s="122">
        <v>3711.2</v>
      </c>
      <c r="S467" s="122">
        <v>3020.7441860465101</v>
      </c>
      <c r="T467" s="2" t="s">
        <v>5469</v>
      </c>
      <c r="U467" s="5">
        <v>52</v>
      </c>
      <c r="V467" s="2">
        <v>2024</v>
      </c>
      <c r="W467" s="2" t="s">
        <v>5588</v>
      </c>
      <c r="X467" s="2"/>
    </row>
    <row r="468" spans="1:24" x14ac:dyDescent="0.25">
      <c r="A468" s="6">
        <v>300094924</v>
      </c>
      <c r="B468" s="2" t="s">
        <v>3863</v>
      </c>
      <c r="C468" s="2" t="s">
        <v>5545</v>
      </c>
      <c r="D468" s="48">
        <v>45650</v>
      </c>
      <c r="E468" s="6">
        <v>2024</v>
      </c>
      <c r="F468" s="2" t="s">
        <v>8</v>
      </c>
      <c r="G468" s="2" t="s">
        <v>3939</v>
      </c>
      <c r="H468" s="2" t="s">
        <v>444</v>
      </c>
      <c r="I468" s="12">
        <v>2871.5</v>
      </c>
      <c r="J468" s="125">
        <v>0.08</v>
      </c>
      <c r="K468" s="125">
        <v>3.5</v>
      </c>
      <c r="L468" s="3">
        <v>0.08</v>
      </c>
      <c r="M468" s="12">
        <v>2571.5</v>
      </c>
      <c r="N468" s="12">
        <v>300</v>
      </c>
      <c r="O468" s="124">
        <v>0.10447501305937699</v>
      </c>
      <c r="P468" s="123">
        <v>734.71428571428601</v>
      </c>
      <c r="Q468" s="122">
        <v>702.59562841530101</v>
      </c>
      <c r="R468" s="122">
        <v>820.42857142857201</v>
      </c>
      <c r="S468" s="122">
        <v>784.56284153005504</v>
      </c>
      <c r="T468" s="2" t="s">
        <v>5469</v>
      </c>
      <c r="U468" s="5">
        <v>52</v>
      </c>
      <c r="V468" s="2">
        <v>2024</v>
      </c>
      <c r="W468" s="2" t="s">
        <v>5588</v>
      </c>
      <c r="X468" s="2" t="s">
        <v>3733</v>
      </c>
    </row>
    <row r="469" spans="1:24" x14ac:dyDescent="0.25">
      <c r="A469" s="6">
        <v>2400006391</v>
      </c>
      <c r="B469" s="2" t="s">
        <v>3863</v>
      </c>
      <c r="C469" s="2" t="s">
        <v>5478</v>
      </c>
      <c r="D469" s="48">
        <v>45652</v>
      </c>
      <c r="E469" s="6">
        <v>2024</v>
      </c>
      <c r="F469" s="2" t="s">
        <v>8</v>
      </c>
      <c r="G469" s="2" t="s">
        <v>4492</v>
      </c>
      <c r="H469" s="2" t="s">
        <v>1397</v>
      </c>
      <c r="I469" s="12">
        <v>177</v>
      </c>
      <c r="J469" s="125">
        <v>0.17</v>
      </c>
      <c r="K469" s="125">
        <v>5.5</v>
      </c>
      <c r="L469" s="3">
        <v>0.25</v>
      </c>
      <c r="M469" s="12">
        <v>156.5</v>
      </c>
      <c r="N469" s="12">
        <v>20.5</v>
      </c>
      <c r="O469" s="124">
        <v>0.115819209039548</v>
      </c>
      <c r="P469" s="123">
        <v>28.454545454545499</v>
      </c>
      <c r="Q469" s="122">
        <v>26.4358108108108</v>
      </c>
      <c r="R469" s="122">
        <v>32.181818181818201</v>
      </c>
      <c r="S469" s="122">
        <v>29.898648648648699</v>
      </c>
      <c r="T469" s="2" t="s">
        <v>5469</v>
      </c>
      <c r="U469" s="5">
        <v>52</v>
      </c>
      <c r="V469" s="2">
        <v>2024</v>
      </c>
      <c r="W469" s="2" t="s">
        <v>5588</v>
      </c>
      <c r="X469" s="2" t="s">
        <v>4703</v>
      </c>
    </row>
    <row r="470" spans="1:24" x14ac:dyDescent="0.25">
      <c r="A470" s="6">
        <v>300094930</v>
      </c>
      <c r="B470" s="2" t="s">
        <v>3863</v>
      </c>
      <c r="C470" s="2" t="s">
        <v>5478</v>
      </c>
      <c r="D470" s="48">
        <v>45652</v>
      </c>
      <c r="E470" s="6">
        <v>2024</v>
      </c>
      <c r="F470" s="2" t="s">
        <v>8</v>
      </c>
      <c r="G470" s="2" t="s">
        <v>3939</v>
      </c>
      <c r="H470" s="2" t="s">
        <v>436</v>
      </c>
      <c r="I470" s="12">
        <v>1230.5</v>
      </c>
      <c r="J470" s="125">
        <v>0.17</v>
      </c>
      <c r="K470" s="125">
        <v>2</v>
      </c>
      <c r="L470" s="3">
        <v>0.33</v>
      </c>
      <c r="M470" s="12">
        <v>1130.5</v>
      </c>
      <c r="N470" s="12">
        <v>100</v>
      </c>
      <c r="O470" s="124">
        <v>8.1267777326290105E-2</v>
      </c>
      <c r="P470" s="123">
        <v>565.25</v>
      </c>
      <c r="Q470" s="122">
        <v>452.2</v>
      </c>
      <c r="R470" s="122">
        <v>615.25</v>
      </c>
      <c r="S470" s="122">
        <v>492.2</v>
      </c>
      <c r="T470" s="2" t="s">
        <v>5469</v>
      </c>
      <c r="U470" s="5">
        <v>52</v>
      </c>
      <c r="V470" s="2">
        <v>2024</v>
      </c>
      <c r="W470" s="2" t="s">
        <v>5588</v>
      </c>
      <c r="X470" s="2" t="s">
        <v>3730</v>
      </c>
    </row>
    <row r="471" spans="1:24" x14ac:dyDescent="0.25">
      <c r="A471" s="6">
        <v>1002036813</v>
      </c>
      <c r="B471" s="2" t="s">
        <v>3629</v>
      </c>
      <c r="C471" s="2" t="s">
        <v>5478</v>
      </c>
      <c r="D471" s="48">
        <v>45652</v>
      </c>
      <c r="E471" s="6">
        <v>2024</v>
      </c>
      <c r="F471" s="2" t="s">
        <v>8</v>
      </c>
      <c r="G471" s="2" t="s">
        <v>4462</v>
      </c>
      <c r="H471" s="2" t="s">
        <v>336</v>
      </c>
      <c r="I471" s="12">
        <v>28464</v>
      </c>
      <c r="J471" s="125">
        <v>1.5</v>
      </c>
      <c r="K471" s="125">
        <v>8.5</v>
      </c>
      <c r="L471" s="125">
        <v>2.5</v>
      </c>
      <c r="M471" s="12">
        <v>23621</v>
      </c>
      <c r="N471" s="12">
        <v>4843</v>
      </c>
      <c r="O471" s="124">
        <v>0.170144744238336</v>
      </c>
      <c r="P471" s="123">
        <v>2778.9411764705901</v>
      </c>
      <c r="Q471" s="122">
        <v>1889.68</v>
      </c>
      <c r="R471" s="122">
        <v>3348.7058823529401</v>
      </c>
      <c r="S471" s="122">
        <v>2277.12</v>
      </c>
      <c r="T471" s="2" t="s">
        <v>5469</v>
      </c>
      <c r="U471" s="5">
        <v>52</v>
      </c>
      <c r="V471" s="2">
        <v>2024</v>
      </c>
      <c r="W471" s="2" t="s">
        <v>5588</v>
      </c>
      <c r="X471" s="2"/>
    </row>
    <row r="472" spans="1:24" x14ac:dyDescent="0.25">
      <c r="A472" s="6">
        <v>300094931</v>
      </c>
      <c r="B472" s="2" t="s">
        <v>3863</v>
      </c>
      <c r="C472" s="2" t="s">
        <v>5478</v>
      </c>
      <c r="D472" s="48">
        <v>45653</v>
      </c>
      <c r="E472" s="6">
        <v>2024</v>
      </c>
      <c r="F472" s="2" t="s">
        <v>8</v>
      </c>
      <c r="G472" s="2" t="s">
        <v>4479</v>
      </c>
      <c r="H472" s="2" t="s">
        <v>404</v>
      </c>
      <c r="I472" s="12">
        <v>3079</v>
      </c>
      <c r="J472" s="125">
        <v>0.25</v>
      </c>
      <c r="K472" s="125">
        <v>5</v>
      </c>
      <c r="L472" s="3">
        <v>0.25</v>
      </c>
      <c r="M472" s="12">
        <v>2830.5</v>
      </c>
      <c r="N472" s="12">
        <v>248.5</v>
      </c>
      <c r="O472" s="124">
        <v>8.0708022085092604E-2</v>
      </c>
      <c r="P472" s="123">
        <v>566.1</v>
      </c>
      <c r="Q472" s="122">
        <v>514.63636363636397</v>
      </c>
      <c r="R472" s="122">
        <v>615.79999999999995</v>
      </c>
      <c r="S472" s="122">
        <v>559.81818181818198</v>
      </c>
      <c r="T472" s="2" t="s">
        <v>5469</v>
      </c>
      <c r="U472" s="5">
        <v>52</v>
      </c>
      <c r="V472" s="2">
        <v>2024</v>
      </c>
      <c r="W472" s="2" t="s">
        <v>5588</v>
      </c>
      <c r="X472" s="2" t="s">
        <v>3630</v>
      </c>
    </row>
    <row r="473" spans="1:24" x14ac:dyDescent="0.25">
      <c r="A473" s="6">
        <v>1002043804</v>
      </c>
      <c r="B473" s="2" t="s">
        <v>3629</v>
      </c>
      <c r="C473" s="2" t="s">
        <v>5545</v>
      </c>
      <c r="D473" s="48">
        <v>45653</v>
      </c>
      <c r="E473" s="6">
        <v>2024</v>
      </c>
      <c r="F473" s="2" t="s">
        <v>4</v>
      </c>
      <c r="G473" s="2" t="s">
        <v>3843</v>
      </c>
      <c r="H473" s="2" t="s">
        <v>330</v>
      </c>
      <c r="I473" s="12">
        <v>5332</v>
      </c>
      <c r="J473" s="125">
        <v>1.5</v>
      </c>
      <c r="K473" s="125">
        <v>5</v>
      </c>
      <c r="L473" s="3">
        <v>3</v>
      </c>
      <c r="M473" s="12">
        <v>4737.5</v>
      </c>
      <c r="N473" s="12">
        <v>594.5</v>
      </c>
      <c r="O473" s="124">
        <v>0.111496624156039</v>
      </c>
      <c r="P473" s="123">
        <v>947.5</v>
      </c>
      <c r="Q473" s="122">
        <v>498.68421052631601</v>
      </c>
      <c r="R473" s="122">
        <v>1066.4000000000001</v>
      </c>
      <c r="S473" s="122">
        <v>561.26315789473699</v>
      </c>
      <c r="T473" s="2" t="s">
        <v>5469</v>
      </c>
      <c r="U473" s="5">
        <v>52</v>
      </c>
      <c r="V473" s="2">
        <v>2024</v>
      </c>
      <c r="W473" s="2" t="s">
        <v>5588</v>
      </c>
      <c r="X473" s="2"/>
    </row>
    <row r="474" spans="1:24" x14ac:dyDescent="0.25">
      <c r="A474" s="6">
        <v>1002037158</v>
      </c>
      <c r="B474" s="2" t="s">
        <v>3629</v>
      </c>
      <c r="C474" s="2" t="s">
        <v>5478</v>
      </c>
      <c r="D474" s="48">
        <v>45653</v>
      </c>
      <c r="E474" s="6">
        <v>2024</v>
      </c>
      <c r="F474" s="2" t="s">
        <v>8</v>
      </c>
      <c r="G474" s="2" t="s">
        <v>3868</v>
      </c>
      <c r="H474" s="2" t="s">
        <v>335</v>
      </c>
      <c r="I474" s="12">
        <v>82324.5</v>
      </c>
      <c r="J474" s="125">
        <v>3</v>
      </c>
      <c r="K474" s="125">
        <v>21.5</v>
      </c>
      <c r="L474" s="3">
        <v>0.5</v>
      </c>
      <c r="M474" s="12">
        <v>75036</v>
      </c>
      <c r="N474" s="12">
        <v>7288.5</v>
      </c>
      <c r="O474" s="124">
        <v>8.8533790062496606E-2</v>
      </c>
      <c r="P474" s="123">
        <v>3490.0465116279101</v>
      </c>
      <c r="Q474" s="122">
        <v>3001.44</v>
      </c>
      <c r="R474" s="122">
        <v>3829.0465116279101</v>
      </c>
      <c r="S474" s="122">
        <v>3292.98</v>
      </c>
      <c r="T474" s="2" t="s">
        <v>5469</v>
      </c>
      <c r="U474" s="5">
        <v>52</v>
      </c>
      <c r="V474" s="2">
        <v>2024</v>
      </c>
      <c r="W474" s="2" t="s">
        <v>5588</v>
      </c>
      <c r="X474" s="2"/>
    </row>
    <row r="475" spans="1:24" x14ac:dyDescent="0.25">
      <c r="A475" s="6">
        <v>1002037159</v>
      </c>
      <c r="B475" s="2" t="s">
        <v>3629</v>
      </c>
      <c r="C475" s="2" t="s">
        <v>5582</v>
      </c>
      <c r="D475" s="48">
        <v>45654</v>
      </c>
      <c r="E475" s="6">
        <v>2024</v>
      </c>
      <c r="F475" s="2" t="s">
        <v>8</v>
      </c>
      <c r="G475" s="2" t="s">
        <v>3868</v>
      </c>
      <c r="H475" s="2" t="s">
        <v>333</v>
      </c>
      <c r="I475" s="12">
        <v>24626</v>
      </c>
      <c r="J475" s="125">
        <v>1</v>
      </c>
      <c r="K475" s="125">
        <v>6</v>
      </c>
      <c r="L475" s="3">
        <v>4</v>
      </c>
      <c r="M475" s="12">
        <v>21930.5</v>
      </c>
      <c r="N475" s="12">
        <v>2695.5</v>
      </c>
      <c r="O475" s="124">
        <v>0.109457483960042</v>
      </c>
      <c r="P475" s="123">
        <v>3655.0833333333298</v>
      </c>
      <c r="Q475" s="122">
        <v>1993.6818181818201</v>
      </c>
      <c r="R475" s="122">
        <v>4104.3333333333303</v>
      </c>
      <c r="S475" s="122">
        <v>2238.7272727272698</v>
      </c>
      <c r="T475" s="2" t="s">
        <v>5469</v>
      </c>
      <c r="U475" s="5">
        <v>52</v>
      </c>
      <c r="V475" s="2">
        <v>2024</v>
      </c>
      <c r="W475" s="2" t="s">
        <v>5588</v>
      </c>
      <c r="X475" s="2"/>
    </row>
    <row r="476" spans="1:24" x14ac:dyDescent="0.25">
      <c r="A476" s="6">
        <v>2400006315</v>
      </c>
      <c r="B476" s="2" t="s">
        <v>3863</v>
      </c>
      <c r="C476" s="2" t="s">
        <v>5478</v>
      </c>
      <c r="D476" s="48">
        <v>45656</v>
      </c>
      <c r="E476" s="6">
        <v>2024</v>
      </c>
      <c r="F476" s="2" t="s">
        <v>4</v>
      </c>
      <c r="G476" s="2" t="s">
        <v>4482</v>
      </c>
      <c r="H476" s="2" t="s">
        <v>1395</v>
      </c>
      <c r="I476" s="12">
        <v>215</v>
      </c>
      <c r="J476" s="125">
        <v>0.08</v>
      </c>
      <c r="K476" s="125">
        <v>3.5</v>
      </c>
      <c r="L476" s="3">
        <v>0.17</v>
      </c>
      <c r="M476" s="12">
        <v>188.5</v>
      </c>
      <c r="N476" s="12">
        <v>26.5</v>
      </c>
      <c r="O476" s="124">
        <v>0.123255813953488</v>
      </c>
      <c r="P476" s="123">
        <v>53.857142857142897</v>
      </c>
      <c r="Q476" s="122">
        <v>50.266666666666701</v>
      </c>
      <c r="R476" s="122">
        <v>61.428571428571402</v>
      </c>
      <c r="S476" s="122">
        <v>57.3333333333333</v>
      </c>
      <c r="T476" s="2" t="s">
        <v>5469</v>
      </c>
      <c r="U476" s="5">
        <v>1</v>
      </c>
      <c r="V476" s="2">
        <v>2024</v>
      </c>
      <c r="W476" s="2" t="s">
        <v>5587</v>
      </c>
      <c r="X476" s="2" t="s">
        <v>3637</v>
      </c>
    </row>
    <row r="477" spans="1:24" x14ac:dyDescent="0.25">
      <c r="A477" s="6">
        <v>2400006471</v>
      </c>
      <c r="B477" s="2" t="s">
        <v>3863</v>
      </c>
      <c r="C477" s="2" t="s">
        <v>5478</v>
      </c>
      <c r="D477" s="48">
        <v>45656</v>
      </c>
      <c r="E477" s="6">
        <v>2024</v>
      </c>
      <c r="F477" s="2" t="s">
        <v>4</v>
      </c>
      <c r="G477" s="2" t="s">
        <v>4105</v>
      </c>
      <c r="H477" s="2" t="s">
        <v>1381</v>
      </c>
      <c r="I477" s="12">
        <v>337</v>
      </c>
      <c r="J477" s="125">
        <v>0.33</v>
      </c>
      <c r="K477" s="125">
        <v>3</v>
      </c>
      <c r="L477" s="3">
        <v>0.5</v>
      </c>
      <c r="M477" s="12">
        <v>289</v>
      </c>
      <c r="N477" s="12">
        <v>48</v>
      </c>
      <c r="O477" s="124">
        <v>0.14243323442136499</v>
      </c>
      <c r="P477" s="123">
        <v>96.3333333333333</v>
      </c>
      <c r="Q477" s="122">
        <v>75.456919060052201</v>
      </c>
      <c r="R477" s="122">
        <v>112.333333333333</v>
      </c>
      <c r="S477" s="122">
        <v>87.989556135770201</v>
      </c>
      <c r="T477" s="2" t="s">
        <v>5469</v>
      </c>
      <c r="U477" s="5">
        <v>1</v>
      </c>
      <c r="V477" s="2">
        <v>2024</v>
      </c>
      <c r="W477" s="2" t="s">
        <v>5587</v>
      </c>
      <c r="X477" s="2" t="s">
        <v>3739</v>
      </c>
    </row>
    <row r="478" spans="1:24" x14ac:dyDescent="0.25">
      <c r="A478" s="6">
        <v>2400006472</v>
      </c>
      <c r="B478" s="2" t="s">
        <v>3863</v>
      </c>
      <c r="C478" s="2" t="s">
        <v>5582</v>
      </c>
      <c r="D478" s="48">
        <v>45657</v>
      </c>
      <c r="E478" s="6">
        <v>2024</v>
      </c>
      <c r="F478" s="2" t="s">
        <v>4</v>
      </c>
      <c r="G478" s="2" t="s">
        <v>4516</v>
      </c>
      <c r="H478" s="2" t="s">
        <v>1383</v>
      </c>
      <c r="I478" s="12">
        <v>114</v>
      </c>
      <c r="J478" s="125">
        <v>0.08</v>
      </c>
      <c r="K478" s="125">
        <v>4</v>
      </c>
      <c r="L478" s="3">
        <v>0.17</v>
      </c>
      <c r="M478" s="12">
        <v>99.5</v>
      </c>
      <c r="N478" s="12">
        <v>14.5</v>
      </c>
      <c r="O478" s="124">
        <v>0.12719298245614</v>
      </c>
      <c r="P478" s="123">
        <v>24.875</v>
      </c>
      <c r="Q478" s="122">
        <v>23.411764705882401</v>
      </c>
      <c r="R478" s="122">
        <v>28.5</v>
      </c>
      <c r="S478" s="122">
        <v>26.823529411764699</v>
      </c>
      <c r="T478" s="2" t="s">
        <v>5469</v>
      </c>
      <c r="U478" s="5">
        <v>1</v>
      </c>
      <c r="V478" s="2">
        <v>2024</v>
      </c>
      <c r="W478" s="2" t="s">
        <v>5587</v>
      </c>
      <c r="X478" s="2" t="s">
        <v>3739</v>
      </c>
    </row>
    <row r="479" spans="1:24" x14ac:dyDescent="0.25">
      <c r="A479" s="6">
        <v>2400006470</v>
      </c>
      <c r="B479" s="2" t="s">
        <v>3863</v>
      </c>
      <c r="C479" s="2" t="s">
        <v>5582</v>
      </c>
      <c r="D479" s="48">
        <v>45657</v>
      </c>
      <c r="E479" s="6">
        <v>2024</v>
      </c>
      <c r="F479" s="2" t="s">
        <v>4</v>
      </c>
      <c r="G479" s="2" t="s">
        <v>4105</v>
      </c>
      <c r="H479" s="2" t="s">
        <v>1381</v>
      </c>
      <c r="I479" s="12">
        <v>139</v>
      </c>
      <c r="J479" s="125">
        <v>0.33</v>
      </c>
      <c r="K479" s="125">
        <v>2.5</v>
      </c>
      <c r="L479" s="3">
        <v>0.5</v>
      </c>
      <c r="M479" s="12">
        <v>125.5</v>
      </c>
      <c r="N479" s="12">
        <v>13.5</v>
      </c>
      <c r="O479" s="124">
        <v>9.7122302158273402E-2</v>
      </c>
      <c r="P479" s="123">
        <v>50.2</v>
      </c>
      <c r="Q479" s="122">
        <v>37.687687687687699</v>
      </c>
      <c r="R479" s="122">
        <v>55.6</v>
      </c>
      <c r="S479" s="122">
        <v>41.741741741741698</v>
      </c>
      <c r="T479" s="2" t="s">
        <v>5469</v>
      </c>
      <c r="U479" s="5">
        <v>1</v>
      </c>
      <c r="V479" s="2">
        <v>2024</v>
      </c>
      <c r="W479" s="2" t="s">
        <v>5587</v>
      </c>
      <c r="X479" s="2" t="s">
        <v>3742</v>
      </c>
    </row>
    <row r="480" spans="1:24" x14ac:dyDescent="0.25">
      <c r="A480" s="6">
        <v>300094932</v>
      </c>
      <c r="B480" s="2" t="s">
        <v>3863</v>
      </c>
      <c r="C480" s="2" t="s">
        <v>5582</v>
      </c>
      <c r="D480" s="48">
        <v>45657</v>
      </c>
      <c r="E480" s="6">
        <v>2024</v>
      </c>
      <c r="F480" s="2" t="s">
        <v>8</v>
      </c>
      <c r="G480" s="2" t="s">
        <v>4479</v>
      </c>
      <c r="H480" s="2" t="s">
        <v>404</v>
      </c>
      <c r="I480" s="12">
        <v>4875</v>
      </c>
      <c r="J480" s="125">
        <v>0.25</v>
      </c>
      <c r="K480" s="125">
        <v>9</v>
      </c>
      <c r="L480" s="3">
        <v>0.42</v>
      </c>
      <c r="M480" s="12">
        <v>4444</v>
      </c>
      <c r="N480" s="12">
        <v>431</v>
      </c>
      <c r="O480" s="124">
        <v>8.8410256410256405E-2</v>
      </c>
      <c r="P480" s="123">
        <v>493.777777777778</v>
      </c>
      <c r="Q480" s="122">
        <v>459.56566701137501</v>
      </c>
      <c r="R480" s="122">
        <v>541.66666666666697</v>
      </c>
      <c r="S480" s="122">
        <v>504.13650465356801</v>
      </c>
      <c r="T480" s="2" t="s">
        <v>5469</v>
      </c>
      <c r="U480" s="5">
        <v>1</v>
      </c>
      <c r="V480" s="2">
        <v>2024</v>
      </c>
      <c r="W480" s="2" t="s">
        <v>5587</v>
      </c>
      <c r="X480" s="2" t="s">
        <v>3733</v>
      </c>
    </row>
    <row r="481" spans="1:24" x14ac:dyDescent="0.25">
      <c r="A481" s="6">
        <v>2400006432</v>
      </c>
      <c r="B481" s="2" t="s">
        <v>3863</v>
      </c>
      <c r="C481" s="2" t="s">
        <v>5474</v>
      </c>
      <c r="D481" s="48">
        <v>45659</v>
      </c>
      <c r="E481" s="6">
        <v>2024</v>
      </c>
      <c r="F481" s="2" t="s">
        <v>4</v>
      </c>
      <c r="G481" s="2" t="s">
        <v>4497</v>
      </c>
      <c r="H481" s="2" t="s">
        <v>1387</v>
      </c>
      <c r="I481" s="12">
        <v>68</v>
      </c>
      <c r="J481" s="125">
        <v>0.17</v>
      </c>
      <c r="K481" s="125">
        <v>2</v>
      </c>
      <c r="L481" s="3">
        <v>0.17</v>
      </c>
      <c r="M481" s="12">
        <v>57.5</v>
      </c>
      <c r="N481" s="12">
        <v>10.5</v>
      </c>
      <c r="O481" s="124">
        <v>0.154411764705882</v>
      </c>
      <c r="P481" s="123">
        <v>28.75</v>
      </c>
      <c r="Q481" s="122">
        <v>24.572649572649599</v>
      </c>
      <c r="R481" s="122">
        <v>34</v>
      </c>
      <c r="S481" s="122">
        <v>29.059829059829099</v>
      </c>
      <c r="T481" s="2" t="s">
        <v>5469</v>
      </c>
      <c r="U481" s="5">
        <v>1</v>
      </c>
      <c r="V481" s="2">
        <v>2025</v>
      </c>
      <c r="W481" s="2" t="s">
        <v>5524</v>
      </c>
      <c r="X481" s="2" t="s">
        <v>923</v>
      </c>
    </row>
    <row r="482" spans="1:24" x14ac:dyDescent="0.25">
      <c r="A482" s="6">
        <v>2400006316</v>
      </c>
      <c r="B482" s="2" t="s">
        <v>3863</v>
      </c>
      <c r="C482" s="2" t="s">
        <v>5478</v>
      </c>
      <c r="D482" s="48">
        <v>45659</v>
      </c>
      <c r="E482" s="6">
        <v>2024</v>
      </c>
      <c r="F482" s="2" t="s">
        <v>4</v>
      </c>
      <c r="G482" s="2" t="s">
        <v>4493</v>
      </c>
      <c r="H482" s="2" t="s">
        <v>1393</v>
      </c>
      <c r="I482" s="12">
        <v>207</v>
      </c>
      <c r="J482" s="125">
        <v>0.42</v>
      </c>
      <c r="K482" s="125">
        <v>4</v>
      </c>
      <c r="L482" s="3">
        <v>0.33</v>
      </c>
      <c r="M482" s="12">
        <v>196</v>
      </c>
      <c r="N482" s="12">
        <v>11</v>
      </c>
      <c r="O482" s="124">
        <v>5.3140096618357502E-2</v>
      </c>
      <c r="P482" s="123">
        <v>49</v>
      </c>
      <c r="Q482" s="122">
        <v>41.2631578947368</v>
      </c>
      <c r="R482" s="122">
        <v>51.75</v>
      </c>
      <c r="S482" s="122">
        <v>43.578947368421098</v>
      </c>
      <c r="T482" s="2" t="s">
        <v>5469</v>
      </c>
      <c r="U482" s="5">
        <v>1</v>
      </c>
      <c r="V482" s="2">
        <v>2025</v>
      </c>
      <c r="W482" s="2" t="s">
        <v>5524</v>
      </c>
      <c r="X482" s="2" t="s">
        <v>3637</v>
      </c>
    </row>
    <row r="483" spans="1:24" x14ac:dyDescent="0.25">
      <c r="A483" s="6">
        <v>300094700</v>
      </c>
      <c r="B483" s="2" t="s">
        <v>3863</v>
      </c>
      <c r="C483" s="2" t="s">
        <v>5478</v>
      </c>
      <c r="D483" s="48">
        <v>45659</v>
      </c>
      <c r="E483" s="6">
        <v>2024</v>
      </c>
      <c r="F483" s="2" t="s">
        <v>8</v>
      </c>
      <c r="G483" s="2" t="s">
        <v>3893</v>
      </c>
      <c r="H483" s="2" t="s">
        <v>1429</v>
      </c>
      <c r="I483" s="12">
        <v>67</v>
      </c>
      <c r="J483" s="125">
        <v>0.25</v>
      </c>
      <c r="K483" s="125">
        <v>1</v>
      </c>
      <c r="L483" s="3">
        <v>0.25</v>
      </c>
      <c r="M483" s="12">
        <v>51.5</v>
      </c>
      <c r="N483" s="12">
        <v>15.5</v>
      </c>
      <c r="O483" s="124">
        <v>0.23134328358209</v>
      </c>
      <c r="P483" s="123">
        <v>51.5</v>
      </c>
      <c r="Q483" s="122">
        <v>34.3333333333333</v>
      </c>
      <c r="R483" s="122">
        <v>67</v>
      </c>
      <c r="S483" s="122">
        <v>44.6666666666667</v>
      </c>
      <c r="T483" s="2" t="s">
        <v>5469</v>
      </c>
      <c r="U483" s="5">
        <v>1</v>
      </c>
      <c r="V483" s="2">
        <v>2025</v>
      </c>
      <c r="W483" s="2" t="s">
        <v>5524</v>
      </c>
      <c r="X483" s="2" t="s">
        <v>3633</v>
      </c>
    </row>
    <row r="484" spans="1:24" x14ac:dyDescent="0.25">
      <c r="A484" s="6">
        <v>2400006475</v>
      </c>
      <c r="B484" s="2" t="s">
        <v>3863</v>
      </c>
      <c r="C484" s="2" t="s">
        <v>5478</v>
      </c>
      <c r="D484" s="48">
        <v>45659</v>
      </c>
      <c r="E484" s="6">
        <v>2024</v>
      </c>
      <c r="F484" s="2" t="s">
        <v>4</v>
      </c>
      <c r="G484" s="2" t="s">
        <v>4079</v>
      </c>
      <c r="H484" s="2" t="s">
        <v>1382</v>
      </c>
      <c r="I484" s="12">
        <v>152</v>
      </c>
      <c r="J484" s="125">
        <v>0.33</v>
      </c>
      <c r="K484" s="125">
        <v>2.5</v>
      </c>
      <c r="L484" s="3">
        <v>0.25</v>
      </c>
      <c r="M484" s="12">
        <v>141.5</v>
      </c>
      <c r="N484" s="12">
        <v>10.5</v>
      </c>
      <c r="O484" s="124">
        <v>6.9078947368421101E-2</v>
      </c>
      <c r="P484" s="123">
        <v>56.6</v>
      </c>
      <c r="Q484" s="122">
        <v>45.941558441558399</v>
      </c>
      <c r="R484" s="122">
        <v>60.8</v>
      </c>
      <c r="S484" s="122">
        <v>49.350649350649398</v>
      </c>
      <c r="T484" s="2" t="s">
        <v>5469</v>
      </c>
      <c r="U484" s="5">
        <v>1</v>
      </c>
      <c r="V484" s="2">
        <v>2025</v>
      </c>
      <c r="W484" s="2" t="s">
        <v>5524</v>
      </c>
      <c r="X484" s="2" t="s">
        <v>3739</v>
      </c>
    </row>
    <row r="485" spans="1:24" x14ac:dyDescent="0.25">
      <c r="A485" s="6">
        <v>2400006394</v>
      </c>
      <c r="B485" s="2" t="s">
        <v>3863</v>
      </c>
      <c r="C485" s="2" t="s">
        <v>5478</v>
      </c>
      <c r="D485" s="48">
        <v>45660</v>
      </c>
      <c r="E485" s="6">
        <v>2024</v>
      </c>
      <c r="F485" s="2" t="s">
        <v>8</v>
      </c>
      <c r="G485" s="2" t="s">
        <v>3841</v>
      </c>
      <c r="H485" s="2" t="s">
        <v>1377</v>
      </c>
      <c r="I485" s="12">
        <v>203.5</v>
      </c>
      <c r="J485" s="125">
        <v>0.33</v>
      </c>
      <c r="K485" s="125">
        <v>4</v>
      </c>
      <c r="L485" s="3">
        <v>0.17</v>
      </c>
      <c r="M485" s="12">
        <v>191</v>
      </c>
      <c r="N485" s="12">
        <v>12.5</v>
      </c>
      <c r="O485" s="124">
        <v>6.1425061425061399E-2</v>
      </c>
      <c r="P485" s="123">
        <v>47.75</v>
      </c>
      <c r="Q485" s="122">
        <v>42.4444444444444</v>
      </c>
      <c r="R485" s="122">
        <v>50.875</v>
      </c>
      <c r="S485" s="122">
        <v>45.2222222222222</v>
      </c>
      <c r="T485" s="2" t="s">
        <v>5469</v>
      </c>
      <c r="U485" s="5">
        <v>1</v>
      </c>
      <c r="V485" s="2">
        <v>2025</v>
      </c>
      <c r="W485" s="2" t="s">
        <v>5524</v>
      </c>
      <c r="X485" s="2" t="s">
        <v>3637</v>
      </c>
    </row>
    <row r="486" spans="1:24" x14ac:dyDescent="0.25">
      <c r="A486" s="6">
        <v>1002035637</v>
      </c>
      <c r="B486" s="2" t="s">
        <v>3639</v>
      </c>
      <c r="C486" s="2" t="s">
        <v>5582</v>
      </c>
      <c r="D486" s="48">
        <v>45660</v>
      </c>
      <c r="E486" s="6">
        <v>2024</v>
      </c>
      <c r="F486" s="2" t="s">
        <v>8</v>
      </c>
      <c r="G486" s="2" t="s">
        <v>4479</v>
      </c>
      <c r="H486" s="2" t="s">
        <v>1360</v>
      </c>
      <c r="I486" s="12">
        <v>2770</v>
      </c>
      <c r="J486" s="125">
        <v>1.5</v>
      </c>
      <c r="K486" s="125">
        <v>30.5</v>
      </c>
      <c r="L486" s="125">
        <v>1.5</v>
      </c>
      <c r="M486" s="12">
        <v>1622</v>
      </c>
      <c r="N486" s="12">
        <v>1148</v>
      </c>
      <c r="O486" s="126">
        <v>0.41444043321299601</v>
      </c>
      <c r="P486" s="123">
        <v>53.180327868852501</v>
      </c>
      <c r="Q486" s="122">
        <v>48.417910447761201</v>
      </c>
      <c r="R486" s="122">
        <v>90.819672131147499</v>
      </c>
      <c r="S486" s="122">
        <v>82.686567164179095</v>
      </c>
      <c r="T486" s="2" t="s">
        <v>5469</v>
      </c>
      <c r="U486" s="5">
        <v>1</v>
      </c>
      <c r="V486" s="2">
        <v>2025</v>
      </c>
      <c r="W486" s="2" t="s">
        <v>5524</v>
      </c>
      <c r="X486" s="2"/>
    </row>
    <row r="487" spans="1:24" x14ac:dyDescent="0.25">
      <c r="A487" s="6">
        <v>2400006419</v>
      </c>
      <c r="B487" s="2" t="s">
        <v>3863</v>
      </c>
      <c r="C487" s="2" t="s">
        <v>5478</v>
      </c>
      <c r="D487" s="48">
        <v>45660</v>
      </c>
      <c r="E487" s="6">
        <v>2024</v>
      </c>
      <c r="F487" s="2" t="s">
        <v>4</v>
      </c>
      <c r="G487" s="2" t="s">
        <v>3886</v>
      </c>
      <c r="H487" s="2" t="s">
        <v>1398</v>
      </c>
      <c r="I487" s="12">
        <v>128.5</v>
      </c>
      <c r="J487" s="125">
        <v>0.17</v>
      </c>
      <c r="K487" s="125">
        <v>2</v>
      </c>
      <c r="L487" s="3">
        <v>0.17</v>
      </c>
      <c r="M487" s="12">
        <v>116.5</v>
      </c>
      <c r="N487" s="12">
        <v>12</v>
      </c>
      <c r="O487" s="124">
        <v>9.3385214007782102E-2</v>
      </c>
      <c r="P487" s="123">
        <v>58.25</v>
      </c>
      <c r="Q487" s="122">
        <v>49.786324786324798</v>
      </c>
      <c r="R487" s="122">
        <v>64.25</v>
      </c>
      <c r="S487" s="122">
        <v>54.914529914529901</v>
      </c>
      <c r="T487" s="2" t="s">
        <v>5469</v>
      </c>
      <c r="U487" s="5">
        <v>1</v>
      </c>
      <c r="V487" s="2">
        <v>2025</v>
      </c>
      <c r="W487" s="2" t="s">
        <v>5524</v>
      </c>
      <c r="X487" s="2" t="s">
        <v>3739</v>
      </c>
    </row>
    <row r="488" spans="1:24" x14ac:dyDescent="0.25">
      <c r="A488" s="6">
        <v>2400006469</v>
      </c>
      <c r="B488" s="2" t="s">
        <v>3863</v>
      </c>
      <c r="C488" s="2" t="s">
        <v>5478</v>
      </c>
      <c r="D488" s="48">
        <v>45660</v>
      </c>
      <c r="E488" s="6">
        <v>2024</v>
      </c>
      <c r="F488" s="2" t="s">
        <v>4</v>
      </c>
      <c r="G488" s="2" t="s">
        <v>4493</v>
      </c>
      <c r="H488" s="2" t="s">
        <v>1393</v>
      </c>
      <c r="I488" s="12">
        <v>233</v>
      </c>
      <c r="J488" s="125">
        <v>0.17</v>
      </c>
      <c r="K488" s="125">
        <v>3.5</v>
      </c>
      <c r="L488" s="3">
        <v>0.17</v>
      </c>
      <c r="M488" s="12">
        <v>207.5</v>
      </c>
      <c r="N488" s="12">
        <v>25.5</v>
      </c>
      <c r="O488" s="124">
        <v>0.109442060085837</v>
      </c>
      <c r="P488" s="123">
        <v>59.285714285714299</v>
      </c>
      <c r="Q488" s="122">
        <v>54.0364583333333</v>
      </c>
      <c r="R488" s="122">
        <v>66.571428571428598</v>
      </c>
      <c r="S488" s="122">
        <v>60.6770833333333</v>
      </c>
      <c r="T488" s="2" t="s">
        <v>5469</v>
      </c>
      <c r="U488" s="5">
        <v>1</v>
      </c>
      <c r="V488" s="2">
        <v>2025</v>
      </c>
      <c r="W488" s="2" t="s">
        <v>5524</v>
      </c>
      <c r="X488" s="2" t="s">
        <v>3630</v>
      </c>
    </row>
    <row r="489" spans="1:24" x14ac:dyDescent="0.25">
      <c r="A489" s="6">
        <v>300095043</v>
      </c>
      <c r="B489" s="2" t="s">
        <v>3863</v>
      </c>
      <c r="C489" s="2" t="s">
        <v>5474</v>
      </c>
      <c r="D489" s="48">
        <v>45663</v>
      </c>
      <c r="E489" s="6">
        <v>2024</v>
      </c>
      <c r="F489" s="2" t="s">
        <v>8</v>
      </c>
      <c r="G489" s="2" t="s">
        <v>3910</v>
      </c>
      <c r="H489" s="2" t="s">
        <v>402</v>
      </c>
      <c r="I489" s="12">
        <v>13718.5</v>
      </c>
      <c r="J489" s="125">
        <v>0.42</v>
      </c>
      <c r="K489" s="125">
        <v>16</v>
      </c>
      <c r="L489" s="3">
        <v>0.25</v>
      </c>
      <c r="M489" s="12">
        <v>13109</v>
      </c>
      <c r="N489" s="12">
        <v>609.5</v>
      </c>
      <c r="O489" s="124">
        <v>4.44290556547728E-2</v>
      </c>
      <c r="P489" s="123">
        <v>819.3125</v>
      </c>
      <c r="Q489" s="122">
        <v>786.38272345530902</v>
      </c>
      <c r="R489" s="122">
        <v>857.40625</v>
      </c>
      <c r="S489" s="122">
        <v>822.94541091781605</v>
      </c>
      <c r="T489" s="2" t="s">
        <v>5469</v>
      </c>
      <c r="U489" s="5">
        <v>2</v>
      </c>
      <c r="V489" s="2">
        <v>2025</v>
      </c>
      <c r="W489" s="2" t="s">
        <v>5586</v>
      </c>
      <c r="X489" s="2" t="s">
        <v>3637</v>
      </c>
    </row>
    <row r="490" spans="1:24" x14ac:dyDescent="0.25">
      <c r="A490" s="6">
        <v>1002064913</v>
      </c>
      <c r="B490" s="2" t="s">
        <v>3639</v>
      </c>
      <c r="C490" s="2" t="s">
        <v>5478</v>
      </c>
      <c r="D490" s="48">
        <v>45664</v>
      </c>
      <c r="E490" s="6">
        <v>2024</v>
      </c>
      <c r="F490" s="2" t="s">
        <v>8</v>
      </c>
      <c r="G490" s="2" t="s">
        <v>4112</v>
      </c>
      <c r="H490" s="2" t="s">
        <v>1359</v>
      </c>
      <c r="I490" s="12">
        <v>64</v>
      </c>
      <c r="J490" s="125">
        <v>0.08</v>
      </c>
      <c r="K490" s="3">
        <v>1</v>
      </c>
      <c r="L490" s="3">
        <v>0.08</v>
      </c>
      <c r="M490" s="12">
        <v>31.5</v>
      </c>
      <c r="N490" s="12">
        <v>32.5</v>
      </c>
      <c r="O490" s="126">
        <v>0.5078125</v>
      </c>
      <c r="P490" s="123">
        <v>31.5</v>
      </c>
      <c r="Q490" s="122">
        <v>27.1551724137931</v>
      </c>
      <c r="R490" s="122">
        <v>64</v>
      </c>
      <c r="S490" s="122">
        <v>55.172413793103502</v>
      </c>
      <c r="T490" s="2" t="s">
        <v>5469</v>
      </c>
      <c r="U490" s="5">
        <v>2</v>
      </c>
      <c r="V490" s="2">
        <v>2025</v>
      </c>
      <c r="W490" s="2" t="s">
        <v>5586</v>
      </c>
      <c r="X490" s="2"/>
    </row>
    <row r="491" spans="1:24" x14ac:dyDescent="0.25">
      <c r="A491" s="6">
        <v>1002035877</v>
      </c>
      <c r="B491" s="2" t="s">
        <v>3639</v>
      </c>
      <c r="C491" s="2" t="s">
        <v>5582</v>
      </c>
      <c r="D491" s="48">
        <v>45664</v>
      </c>
      <c r="E491" s="6">
        <v>2024</v>
      </c>
      <c r="F491" s="2" t="s">
        <v>8</v>
      </c>
      <c r="G491" s="2" t="s">
        <v>4004</v>
      </c>
      <c r="H491" s="2" t="s">
        <v>1358</v>
      </c>
      <c r="I491" s="12">
        <v>2394.5</v>
      </c>
      <c r="J491" s="125">
        <v>1.5</v>
      </c>
      <c r="K491" s="127">
        <v>16.75</v>
      </c>
      <c r="L491" s="125">
        <v>1.5</v>
      </c>
      <c r="M491" s="12">
        <v>1738.5</v>
      </c>
      <c r="N491" s="12">
        <v>656</v>
      </c>
      <c r="O491" s="126">
        <v>0.27396116099394402</v>
      </c>
      <c r="P491" s="123">
        <v>103.79104477611899</v>
      </c>
      <c r="Q491" s="122">
        <v>88.025316455696199</v>
      </c>
      <c r="R491" s="122">
        <v>142.955223880597</v>
      </c>
      <c r="S491" s="122">
        <v>121.240506329114</v>
      </c>
      <c r="T491" s="2" t="s">
        <v>5469</v>
      </c>
      <c r="U491" s="5">
        <v>2</v>
      </c>
      <c r="V491" s="2">
        <v>2025</v>
      </c>
      <c r="W491" s="2" t="s">
        <v>5586</v>
      </c>
      <c r="X491" s="2"/>
    </row>
    <row r="492" spans="1:24" x14ac:dyDescent="0.25">
      <c r="A492" s="6">
        <v>1002057321</v>
      </c>
      <c r="B492" s="2" t="s">
        <v>3639</v>
      </c>
      <c r="C492" s="2" t="s">
        <v>5478</v>
      </c>
      <c r="D492" s="48">
        <v>45665</v>
      </c>
      <c r="E492" s="6">
        <v>2024</v>
      </c>
      <c r="F492" s="2" t="s">
        <v>4</v>
      </c>
      <c r="G492" s="2" t="s">
        <v>4491</v>
      </c>
      <c r="H492" s="2" t="s">
        <v>1353</v>
      </c>
      <c r="I492" s="12">
        <v>510</v>
      </c>
      <c r="J492" s="125">
        <v>0.25</v>
      </c>
      <c r="K492" s="3">
        <v>13</v>
      </c>
      <c r="L492" s="3">
        <v>0.5</v>
      </c>
      <c r="M492" s="12">
        <v>317</v>
      </c>
      <c r="N492" s="12">
        <v>193</v>
      </c>
      <c r="O492" s="126">
        <v>0.37843137254901998</v>
      </c>
      <c r="P492" s="123">
        <v>24.384615384615401</v>
      </c>
      <c r="Q492" s="122">
        <v>23.054545454545501</v>
      </c>
      <c r="R492" s="122">
        <v>39.230769230769198</v>
      </c>
      <c r="S492" s="122">
        <v>37.090909090909101</v>
      </c>
      <c r="T492" s="2" t="s">
        <v>5469</v>
      </c>
      <c r="U492" s="5">
        <v>2</v>
      </c>
      <c r="V492" s="2">
        <v>2025</v>
      </c>
      <c r="W492" s="2" t="s">
        <v>5586</v>
      </c>
      <c r="X492" s="2"/>
    </row>
    <row r="493" spans="1:24" x14ac:dyDescent="0.25">
      <c r="A493" s="6">
        <v>1002036265</v>
      </c>
      <c r="B493" s="2" t="s">
        <v>3639</v>
      </c>
      <c r="C493" s="2" t="s">
        <v>5582</v>
      </c>
      <c r="D493" s="48">
        <v>45665</v>
      </c>
      <c r="E493" s="6">
        <v>2024</v>
      </c>
      <c r="F493" s="2" t="s">
        <v>8</v>
      </c>
      <c r="G493" s="2" t="s">
        <v>3847</v>
      </c>
      <c r="H493" s="2" t="s">
        <v>1357</v>
      </c>
      <c r="I493" s="12">
        <v>2580</v>
      </c>
      <c r="J493" s="125">
        <v>1.5</v>
      </c>
      <c r="K493" s="3">
        <v>21</v>
      </c>
      <c r="L493" s="125">
        <v>1.5</v>
      </c>
      <c r="M493" s="12">
        <v>2215.5</v>
      </c>
      <c r="N493" s="12">
        <v>364.5</v>
      </c>
      <c r="O493" s="124">
        <v>0.14127906976744201</v>
      </c>
      <c r="P493" s="123">
        <v>105.5</v>
      </c>
      <c r="Q493" s="122">
        <v>92.3125</v>
      </c>
      <c r="R493" s="122">
        <v>122.857142857143</v>
      </c>
      <c r="S493" s="122">
        <v>107.5</v>
      </c>
      <c r="T493" s="2" t="s">
        <v>5469</v>
      </c>
      <c r="U493" s="5">
        <v>2</v>
      </c>
      <c r="V493" s="2">
        <v>2025</v>
      </c>
      <c r="W493" s="2" t="s">
        <v>5586</v>
      </c>
      <c r="X493" s="2"/>
    </row>
    <row r="494" spans="1:24" x14ac:dyDescent="0.25">
      <c r="A494" s="6">
        <v>1002057941</v>
      </c>
      <c r="B494" s="2" t="s">
        <v>3639</v>
      </c>
      <c r="C494" s="2" t="s">
        <v>5474</v>
      </c>
      <c r="D494" s="48">
        <v>45666</v>
      </c>
      <c r="E494" s="6">
        <v>2024</v>
      </c>
      <c r="F494" s="2" t="s">
        <v>4</v>
      </c>
      <c r="G494" s="2" t="s">
        <v>4037</v>
      </c>
      <c r="H494" s="2" t="s">
        <v>1328</v>
      </c>
      <c r="I494" s="12">
        <v>95</v>
      </c>
      <c r="J494" s="125">
        <v>0.33</v>
      </c>
      <c r="K494" s="3">
        <v>4</v>
      </c>
      <c r="L494" s="3">
        <v>0.5</v>
      </c>
      <c r="M494" s="12">
        <v>53.5</v>
      </c>
      <c r="N494" s="12">
        <v>41.5</v>
      </c>
      <c r="O494" s="126">
        <v>0.43684210526315798</v>
      </c>
      <c r="P494" s="123">
        <v>13.375</v>
      </c>
      <c r="Q494" s="122">
        <v>11.0766045548654</v>
      </c>
      <c r="R494" s="122">
        <v>23.75</v>
      </c>
      <c r="S494" s="122">
        <v>19.668737060041401</v>
      </c>
      <c r="T494" s="2" t="s">
        <v>5469</v>
      </c>
      <c r="U494" s="5">
        <v>2</v>
      </c>
      <c r="V494" s="2">
        <v>2025</v>
      </c>
      <c r="W494" s="2" t="s">
        <v>5586</v>
      </c>
      <c r="X494" s="2"/>
    </row>
    <row r="495" spans="1:24" x14ac:dyDescent="0.25">
      <c r="A495" s="6">
        <v>2400006503</v>
      </c>
      <c r="B495" s="2" t="s">
        <v>3863</v>
      </c>
      <c r="C495" s="2" t="s">
        <v>5478</v>
      </c>
      <c r="D495" s="48">
        <v>45666</v>
      </c>
      <c r="E495" s="6">
        <v>2024</v>
      </c>
      <c r="F495" s="2" t="s">
        <v>8</v>
      </c>
      <c r="G495" s="2" t="s">
        <v>4190</v>
      </c>
      <c r="H495" s="2" t="s">
        <v>1376</v>
      </c>
      <c r="I495" s="12">
        <v>305.5</v>
      </c>
      <c r="J495" s="125">
        <v>0.17</v>
      </c>
      <c r="K495" s="3">
        <v>6</v>
      </c>
      <c r="L495" s="3">
        <v>0.33</v>
      </c>
      <c r="M495" s="12">
        <v>251</v>
      </c>
      <c r="N495" s="12">
        <v>54.5</v>
      </c>
      <c r="O495" s="124">
        <v>0.17839607201309299</v>
      </c>
      <c r="P495" s="123">
        <v>41.8333333333333</v>
      </c>
      <c r="Q495" s="122">
        <v>38.615384615384599</v>
      </c>
      <c r="R495" s="122">
        <v>50.9166666666667</v>
      </c>
      <c r="S495" s="122">
        <v>47</v>
      </c>
      <c r="T495" s="2" t="s">
        <v>5469</v>
      </c>
      <c r="U495" s="5">
        <v>2</v>
      </c>
      <c r="V495" s="2">
        <v>2025</v>
      </c>
      <c r="W495" s="2" t="s">
        <v>5586</v>
      </c>
      <c r="X495" s="2" t="s">
        <v>3730</v>
      </c>
    </row>
    <row r="496" spans="1:24" x14ac:dyDescent="0.25">
      <c r="A496" s="6">
        <v>1002057973</v>
      </c>
      <c r="B496" s="2" t="s">
        <v>3639</v>
      </c>
      <c r="C496" s="2" t="s">
        <v>5478</v>
      </c>
      <c r="D496" s="48">
        <v>45666</v>
      </c>
      <c r="E496" s="6">
        <v>2024</v>
      </c>
      <c r="F496" s="2" t="s">
        <v>4</v>
      </c>
      <c r="G496" s="2" t="s">
        <v>4495</v>
      </c>
      <c r="H496" s="2" t="s">
        <v>1349</v>
      </c>
      <c r="I496" s="12">
        <v>130</v>
      </c>
      <c r="J496" s="125">
        <v>0.33</v>
      </c>
      <c r="K496" s="3">
        <v>2</v>
      </c>
      <c r="L496" s="3">
        <v>0.5</v>
      </c>
      <c r="M496" s="12">
        <v>93</v>
      </c>
      <c r="N496" s="12">
        <v>37</v>
      </c>
      <c r="O496" s="126">
        <v>0.28461538461538499</v>
      </c>
      <c r="P496" s="123">
        <v>46.5</v>
      </c>
      <c r="Q496" s="122">
        <v>32.862190812720897</v>
      </c>
      <c r="R496" s="122">
        <v>65</v>
      </c>
      <c r="S496" s="122">
        <v>45.9363957597173</v>
      </c>
      <c r="T496" s="2" t="s">
        <v>5469</v>
      </c>
      <c r="U496" s="5">
        <v>2</v>
      </c>
      <c r="V496" s="2">
        <v>2025</v>
      </c>
      <c r="W496" s="2" t="s">
        <v>5586</v>
      </c>
      <c r="X496" s="2"/>
    </row>
    <row r="497" spans="1:24" x14ac:dyDescent="0.25">
      <c r="A497" s="6">
        <v>300094960</v>
      </c>
      <c r="B497" s="2" t="s">
        <v>3863</v>
      </c>
      <c r="C497" s="2" t="s">
        <v>5474</v>
      </c>
      <c r="D497" s="48">
        <v>45666</v>
      </c>
      <c r="E497" s="6">
        <v>2024</v>
      </c>
      <c r="F497" s="2" t="s">
        <v>8</v>
      </c>
      <c r="G497" s="2" t="s">
        <v>3910</v>
      </c>
      <c r="H497" s="2" t="s">
        <v>402</v>
      </c>
      <c r="I497" s="12">
        <v>24817</v>
      </c>
      <c r="J497" s="125">
        <v>1</v>
      </c>
      <c r="K497" s="3">
        <v>56</v>
      </c>
      <c r="L497" s="3">
        <v>0.5</v>
      </c>
      <c r="M497" s="12">
        <v>23223</v>
      </c>
      <c r="N497" s="12">
        <v>1594</v>
      </c>
      <c r="O497" s="124">
        <v>6.4230164806382703E-2</v>
      </c>
      <c r="P497" s="123">
        <v>414.69642857142901</v>
      </c>
      <c r="Q497" s="122">
        <v>403.878260869565</v>
      </c>
      <c r="R497" s="122">
        <v>443.16071428571399</v>
      </c>
      <c r="S497" s="122">
        <v>431.6</v>
      </c>
      <c r="T497" s="2" t="s">
        <v>5469</v>
      </c>
      <c r="U497" s="5">
        <v>2</v>
      </c>
      <c r="V497" s="2">
        <v>2025</v>
      </c>
      <c r="W497" s="2" t="s">
        <v>5586</v>
      </c>
      <c r="X497" s="2" t="s">
        <v>3630</v>
      </c>
    </row>
    <row r="498" spans="1:24" x14ac:dyDescent="0.25">
      <c r="A498" s="6">
        <v>1002057970</v>
      </c>
      <c r="B498" s="2" t="s">
        <v>3639</v>
      </c>
      <c r="C498" s="2" t="s">
        <v>5478</v>
      </c>
      <c r="D498" s="48">
        <v>45667</v>
      </c>
      <c r="E498" s="6">
        <v>2024</v>
      </c>
      <c r="F498" s="2" t="s">
        <v>4</v>
      </c>
      <c r="G498" s="2" t="s">
        <v>4500</v>
      </c>
      <c r="H498" s="2" t="s">
        <v>1351</v>
      </c>
      <c r="I498" s="12">
        <v>504.5</v>
      </c>
      <c r="J498" s="125">
        <v>0.33</v>
      </c>
      <c r="K498" s="3">
        <v>4</v>
      </c>
      <c r="L498" s="3">
        <v>0.5</v>
      </c>
      <c r="M498" s="12">
        <v>410</v>
      </c>
      <c r="N498" s="12">
        <v>94.5</v>
      </c>
      <c r="O498" s="124">
        <v>0.187314172447968</v>
      </c>
      <c r="P498" s="123">
        <v>102.5</v>
      </c>
      <c r="Q498" s="122">
        <v>84.886128364389194</v>
      </c>
      <c r="R498" s="122">
        <v>126.125</v>
      </c>
      <c r="S498" s="122">
        <v>104.45134575569401</v>
      </c>
      <c r="T498" s="2" t="s">
        <v>5469</v>
      </c>
      <c r="U498" s="5">
        <v>2</v>
      </c>
      <c r="V498" s="2">
        <v>2025</v>
      </c>
      <c r="W498" s="2" t="s">
        <v>5586</v>
      </c>
      <c r="X498" s="2"/>
    </row>
    <row r="499" spans="1:24" x14ac:dyDescent="0.25">
      <c r="A499" s="6">
        <v>1002036824</v>
      </c>
      <c r="B499" s="2" t="s">
        <v>3639</v>
      </c>
      <c r="C499" s="2" t="s">
        <v>5582</v>
      </c>
      <c r="D499" s="48">
        <v>45667</v>
      </c>
      <c r="E499" s="6">
        <v>2024</v>
      </c>
      <c r="F499" s="2" t="s">
        <v>8</v>
      </c>
      <c r="G499" s="2" t="s">
        <v>3718</v>
      </c>
      <c r="H499" s="2" t="s">
        <v>4511</v>
      </c>
      <c r="I499" s="12">
        <v>2143</v>
      </c>
      <c r="J499" s="125">
        <v>1.5</v>
      </c>
      <c r="K499" s="3">
        <v>13</v>
      </c>
      <c r="L499" s="125">
        <v>1.5</v>
      </c>
      <c r="M499" s="12">
        <v>1598</v>
      </c>
      <c r="N499" s="12">
        <v>545</v>
      </c>
      <c r="O499" s="126">
        <v>0.25431637890807302</v>
      </c>
      <c r="P499" s="123">
        <v>122.92307692307701</v>
      </c>
      <c r="Q499" s="122">
        <v>99.875</v>
      </c>
      <c r="R499" s="122">
        <v>164.84615384615401</v>
      </c>
      <c r="S499" s="122">
        <v>133.9375</v>
      </c>
      <c r="T499" s="2" t="s">
        <v>5469</v>
      </c>
      <c r="U499" s="5">
        <v>2</v>
      </c>
      <c r="V499" s="2">
        <v>2025</v>
      </c>
      <c r="W499" s="2" t="s">
        <v>5586</v>
      </c>
      <c r="X499" s="2"/>
    </row>
    <row r="500" spans="1:24" x14ac:dyDescent="0.25">
      <c r="A500" s="6">
        <v>300094864</v>
      </c>
      <c r="B500" s="2" t="s">
        <v>3863</v>
      </c>
      <c r="C500" s="2" t="s">
        <v>5582</v>
      </c>
      <c r="D500" s="48">
        <v>45667</v>
      </c>
      <c r="E500" s="6">
        <v>2024</v>
      </c>
      <c r="F500" s="2" t="s">
        <v>8</v>
      </c>
      <c r="G500" s="2" t="s">
        <v>3939</v>
      </c>
      <c r="H500" s="2" t="s">
        <v>444</v>
      </c>
      <c r="I500" s="12">
        <v>3908</v>
      </c>
      <c r="J500" s="125">
        <v>0.17</v>
      </c>
      <c r="K500" s="3">
        <v>6</v>
      </c>
      <c r="L500" s="3">
        <v>0.25</v>
      </c>
      <c r="M500" s="12">
        <v>3318.5</v>
      </c>
      <c r="N500" s="12">
        <v>589.5</v>
      </c>
      <c r="O500" s="124">
        <v>0.150844421699079</v>
      </c>
      <c r="P500" s="123">
        <v>553.08333333333303</v>
      </c>
      <c r="Q500" s="122">
        <v>516.90031152647998</v>
      </c>
      <c r="R500" s="122">
        <v>651.33333333333303</v>
      </c>
      <c r="S500" s="122">
        <v>608.72274143302195</v>
      </c>
      <c r="T500" s="2" t="s">
        <v>5469</v>
      </c>
      <c r="U500" s="5">
        <v>2</v>
      </c>
      <c r="V500" s="2">
        <v>2025</v>
      </c>
      <c r="W500" s="2" t="s">
        <v>5586</v>
      </c>
      <c r="X500" s="2" t="s">
        <v>3730</v>
      </c>
    </row>
    <row r="501" spans="1:24" x14ac:dyDescent="0.25">
      <c r="A501" s="6">
        <v>2400006438</v>
      </c>
      <c r="B501" s="2" t="s">
        <v>3863</v>
      </c>
      <c r="C501" s="2" t="s">
        <v>5474</v>
      </c>
      <c r="D501" s="48">
        <v>45670</v>
      </c>
      <c r="E501" s="6">
        <v>2024</v>
      </c>
      <c r="F501" s="2" t="s">
        <v>8</v>
      </c>
      <c r="G501" s="2" t="s">
        <v>3750</v>
      </c>
      <c r="H501" s="2" t="s">
        <v>364</v>
      </c>
      <c r="I501" s="12">
        <v>1555.5</v>
      </c>
      <c r="J501" s="125">
        <v>0.17</v>
      </c>
      <c r="K501" s="3">
        <v>2</v>
      </c>
      <c r="L501" s="3">
        <v>0.25</v>
      </c>
      <c r="M501" s="12">
        <v>1363</v>
      </c>
      <c r="N501" s="12">
        <v>192.5</v>
      </c>
      <c r="O501" s="124">
        <v>0.12375441980070701</v>
      </c>
      <c r="P501" s="123">
        <v>681.5</v>
      </c>
      <c r="Q501" s="122">
        <v>563.22314049586805</v>
      </c>
      <c r="R501" s="122">
        <v>777.75</v>
      </c>
      <c r="S501" s="122">
        <v>642.76859504132199</v>
      </c>
      <c r="T501" s="2" t="s">
        <v>5469</v>
      </c>
      <c r="U501" s="5">
        <v>3</v>
      </c>
      <c r="V501" s="2">
        <v>2025</v>
      </c>
      <c r="W501" s="2" t="s">
        <v>5585</v>
      </c>
      <c r="X501" s="2" t="s">
        <v>3630</v>
      </c>
    </row>
    <row r="502" spans="1:24" x14ac:dyDescent="0.25">
      <c r="A502" s="6">
        <v>2400006504</v>
      </c>
      <c r="B502" s="2" t="s">
        <v>3863</v>
      </c>
      <c r="C502" s="2" t="s">
        <v>5474</v>
      </c>
      <c r="D502" s="48">
        <v>45670</v>
      </c>
      <c r="E502" s="6">
        <v>2024</v>
      </c>
      <c r="F502" s="2" t="s">
        <v>8</v>
      </c>
      <c r="G502" s="2" t="s">
        <v>4190</v>
      </c>
      <c r="H502" s="2" t="s">
        <v>1376</v>
      </c>
      <c r="I502" s="12">
        <v>873.5</v>
      </c>
      <c r="J502" s="125">
        <v>0.17</v>
      </c>
      <c r="K502" s="3">
        <v>1</v>
      </c>
      <c r="L502" s="3">
        <v>0.25</v>
      </c>
      <c r="M502" s="12">
        <v>820</v>
      </c>
      <c r="N502" s="12">
        <v>53.5</v>
      </c>
      <c r="O502" s="124">
        <v>6.12478534630796E-2</v>
      </c>
      <c r="P502" s="123">
        <v>820</v>
      </c>
      <c r="Q502" s="122">
        <v>577.46478873239403</v>
      </c>
      <c r="R502" s="122">
        <v>873.5</v>
      </c>
      <c r="S502" s="122">
        <v>615.14084507042298</v>
      </c>
      <c r="T502" s="2" t="s">
        <v>5469</v>
      </c>
      <c r="U502" s="5">
        <v>3</v>
      </c>
      <c r="V502" s="2">
        <v>2025</v>
      </c>
      <c r="W502" s="2" t="s">
        <v>5585</v>
      </c>
      <c r="X502" s="2" t="s">
        <v>3637</v>
      </c>
    </row>
    <row r="503" spans="1:24" x14ac:dyDescent="0.25">
      <c r="A503" s="6">
        <v>2400006437</v>
      </c>
      <c r="B503" s="2" t="s">
        <v>3863</v>
      </c>
      <c r="C503" s="2" t="s">
        <v>5474</v>
      </c>
      <c r="D503" s="48">
        <v>45671</v>
      </c>
      <c r="E503" s="6">
        <v>2024</v>
      </c>
      <c r="F503" s="2" t="s">
        <v>8</v>
      </c>
      <c r="G503" s="2" t="s">
        <v>3750</v>
      </c>
      <c r="H503" s="2" t="s">
        <v>362</v>
      </c>
      <c r="I503" s="12">
        <v>179</v>
      </c>
      <c r="J503" s="125">
        <v>0.25</v>
      </c>
      <c r="K503" s="3">
        <v>6</v>
      </c>
      <c r="L503" s="3">
        <v>0.33</v>
      </c>
      <c r="M503" s="12">
        <v>145.5</v>
      </c>
      <c r="N503" s="12">
        <v>33.5</v>
      </c>
      <c r="O503" s="124">
        <v>0.18715083798882701</v>
      </c>
      <c r="P503" s="123">
        <v>24.25</v>
      </c>
      <c r="Q503" s="122">
        <v>22.112462006078999</v>
      </c>
      <c r="R503" s="122">
        <v>29.8333333333333</v>
      </c>
      <c r="S503" s="122">
        <v>27.2036474164134</v>
      </c>
      <c r="T503" s="2" t="s">
        <v>5469</v>
      </c>
      <c r="U503" s="5">
        <v>3</v>
      </c>
      <c r="V503" s="2">
        <v>2025</v>
      </c>
      <c r="W503" s="2" t="s">
        <v>5585</v>
      </c>
      <c r="X503" s="2" t="s">
        <v>3637</v>
      </c>
    </row>
    <row r="504" spans="1:24" x14ac:dyDescent="0.25">
      <c r="A504" s="6">
        <v>1002057324</v>
      </c>
      <c r="B504" s="2" t="s">
        <v>3639</v>
      </c>
      <c r="C504" s="2" t="s">
        <v>5582</v>
      </c>
      <c r="D504" s="48">
        <v>45671</v>
      </c>
      <c r="E504" s="6">
        <v>2024</v>
      </c>
      <c r="F504" s="2" t="s">
        <v>4</v>
      </c>
      <c r="G504" s="2" t="s">
        <v>4359</v>
      </c>
      <c r="H504" s="2" t="s">
        <v>1343</v>
      </c>
      <c r="I504" s="12">
        <v>1400</v>
      </c>
      <c r="J504" s="125">
        <v>1.5</v>
      </c>
      <c r="K504" s="127">
        <v>14.34</v>
      </c>
      <c r="L504" s="125">
        <v>1.5</v>
      </c>
      <c r="M504" s="12">
        <v>1034</v>
      </c>
      <c r="N504" s="12">
        <v>366</v>
      </c>
      <c r="O504" s="126">
        <v>0.26142857142857101</v>
      </c>
      <c r="P504" s="123">
        <v>72.105997210599696</v>
      </c>
      <c r="Q504" s="122">
        <v>59.630911188004603</v>
      </c>
      <c r="R504" s="122">
        <v>97.629009762901006</v>
      </c>
      <c r="S504" s="122">
        <v>80.738177623990794</v>
      </c>
      <c r="T504" s="2" t="s">
        <v>5469</v>
      </c>
      <c r="U504" s="5">
        <v>3</v>
      </c>
      <c r="V504" s="2">
        <v>2025</v>
      </c>
      <c r="W504" s="2" t="s">
        <v>5585</v>
      </c>
      <c r="X504" s="2"/>
    </row>
    <row r="505" spans="1:24" x14ac:dyDescent="0.25">
      <c r="A505" s="6">
        <v>2400006439</v>
      </c>
      <c r="B505" s="2" t="s">
        <v>3863</v>
      </c>
      <c r="C505" s="2" t="s">
        <v>5474</v>
      </c>
      <c r="D505" s="48">
        <v>45671</v>
      </c>
      <c r="E505" s="6">
        <v>2024</v>
      </c>
      <c r="F505" s="2" t="s">
        <v>8</v>
      </c>
      <c r="G505" s="2" t="s">
        <v>3750</v>
      </c>
      <c r="H505" s="2" t="s">
        <v>364</v>
      </c>
      <c r="I505" s="12">
        <v>456.5</v>
      </c>
      <c r="J505" s="125">
        <v>0.08</v>
      </c>
      <c r="K505" s="3">
        <v>1</v>
      </c>
      <c r="L505" s="3">
        <v>0.25</v>
      </c>
      <c r="M505" s="12">
        <v>390</v>
      </c>
      <c r="N505" s="12">
        <v>66.5</v>
      </c>
      <c r="O505" s="124">
        <v>0.145673603504929</v>
      </c>
      <c r="P505" s="123">
        <v>390</v>
      </c>
      <c r="Q505" s="122">
        <v>293.23308270676699</v>
      </c>
      <c r="R505" s="122">
        <v>456.5</v>
      </c>
      <c r="S505" s="122">
        <v>343.23308270676699</v>
      </c>
      <c r="T505" s="2" t="s">
        <v>5469</v>
      </c>
      <c r="U505" s="5">
        <v>3</v>
      </c>
      <c r="V505" s="2">
        <v>2025</v>
      </c>
      <c r="W505" s="2" t="s">
        <v>5585</v>
      </c>
      <c r="X505" s="2" t="s">
        <v>3733</v>
      </c>
    </row>
    <row r="506" spans="1:24" x14ac:dyDescent="0.25">
      <c r="A506" s="6">
        <v>2400006525</v>
      </c>
      <c r="B506" s="2" t="s">
        <v>3863</v>
      </c>
      <c r="C506" s="2" t="s">
        <v>5474</v>
      </c>
      <c r="D506" s="48">
        <v>45671</v>
      </c>
      <c r="E506" s="6">
        <v>2024</v>
      </c>
      <c r="F506" s="2" t="s">
        <v>8</v>
      </c>
      <c r="G506" s="2" t="s">
        <v>3750</v>
      </c>
      <c r="H506" s="2" t="s">
        <v>362</v>
      </c>
      <c r="I506" s="12">
        <v>1590.5</v>
      </c>
      <c r="J506" s="125">
        <v>0.17</v>
      </c>
      <c r="K506" s="125">
        <v>1.5</v>
      </c>
      <c r="L506" s="3">
        <v>0.25</v>
      </c>
      <c r="M506" s="12">
        <v>1324.5</v>
      </c>
      <c r="N506" s="12">
        <v>266</v>
      </c>
      <c r="O506" s="124">
        <v>0.167243005344231</v>
      </c>
      <c r="P506" s="123">
        <v>883</v>
      </c>
      <c r="Q506" s="122">
        <v>689.84375</v>
      </c>
      <c r="R506" s="122">
        <v>1060.3333333333301</v>
      </c>
      <c r="S506" s="122">
        <v>828.38541666666697</v>
      </c>
      <c r="T506" s="2" t="s">
        <v>5469</v>
      </c>
      <c r="U506" s="5">
        <v>3</v>
      </c>
      <c r="V506" s="2">
        <v>2025</v>
      </c>
      <c r="W506" s="2" t="s">
        <v>5585</v>
      </c>
      <c r="X506" s="2" t="s">
        <v>3630</v>
      </c>
    </row>
    <row r="507" spans="1:24" x14ac:dyDescent="0.25">
      <c r="A507" s="6">
        <v>1002057972</v>
      </c>
      <c r="B507" s="2" t="s">
        <v>3639</v>
      </c>
      <c r="C507" s="2" t="s">
        <v>5474</v>
      </c>
      <c r="D507" s="48">
        <v>45672</v>
      </c>
      <c r="E507" s="6">
        <v>2024</v>
      </c>
      <c r="F507" s="2" t="s">
        <v>4</v>
      </c>
      <c r="G507" s="2" t="s">
        <v>4485</v>
      </c>
      <c r="H507" s="2" t="s">
        <v>1322</v>
      </c>
      <c r="I507" s="12">
        <v>51</v>
      </c>
      <c r="J507" s="125">
        <v>0.25</v>
      </c>
      <c r="K507" s="125">
        <v>5.5</v>
      </c>
      <c r="L507" s="3">
        <v>0.5</v>
      </c>
      <c r="M507" s="12">
        <v>31.5</v>
      </c>
      <c r="N507" s="12">
        <v>19.5</v>
      </c>
      <c r="O507" s="126">
        <v>0.38235294117647101</v>
      </c>
      <c r="P507" s="123">
        <v>5.7272727272727302</v>
      </c>
      <c r="Q507" s="122">
        <v>5.04</v>
      </c>
      <c r="R507" s="122">
        <v>9.2727272727272698</v>
      </c>
      <c r="S507" s="122">
        <v>8.16</v>
      </c>
      <c r="T507" s="2" t="s">
        <v>5469</v>
      </c>
      <c r="U507" s="5">
        <v>3</v>
      </c>
      <c r="V507" s="2">
        <v>2025</v>
      </c>
      <c r="W507" s="2" t="s">
        <v>5585</v>
      </c>
      <c r="X507" s="2"/>
    </row>
    <row r="508" spans="1:24" x14ac:dyDescent="0.25">
      <c r="A508" s="6">
        <v>2400006397</v>
      </c>
      <c r="B508" s="2" t="s">
        <v>3863</v>
      </c>
      <c r="C508" s="2" t="s">
        <v>5474</v>
      </c>
      <c r="D508" s="48">
        <v>45672</v>
      </c>
      <c r="E508" s="6">
        <v>2024</v>
      </c>
      <c r="F508" s="2" t="s">
        <v>8</v>
      </c>
      <c r="G508" s="2" t="s">
        <v>3663</v>
      </c>
      <c r="H508" s="2" t="s">
        <v>375</v>
      </c>
      <c r="I508" s="12">
        <v>2510.5</v>
      </c>
      <c r="J508" s="125">
        <v>0.17</v>
      </c>
      <c r="K508" s="3">
        <v>5</v>
      </c>
      <c r="L508" s="3">
        <v>0.25</v>
      </c>
      <c r="M508" s="12">
        <v>2037.5</v>
      </c>
      <c r="N508" s="12">
        <v>473</v>
      </c>
      <c r="O508" s="124">
        <v>0.188408683529177</v>
      </c>
      <c r="P508" s="123">
        <v>407.5</v>
      </c>
      <c r="Q508" s="122">
        <v>375.92250922509203</v>
      </c>
      <c r="R508" s="122">
        <v>502.1</v>
      </c>
      <c r="S508" s="122">
        <v>463.19188191881898</v>
      </c>
      <c r="T508" s="2" t="s">
        <v>5469</v>
      </c>
      <c r="U508" s="5">
        <v>3</v>
      </c>
      <c r="V508" s="2">
        <v>2025</v>
      </c>
      <c r="W508" s="2" t="s">
        <v>5585</v>
      </c>
      <c r="X508" s="2" t="s">
        <v>3730</v>
      </c>
    </row>
    <row r="509" spans="1:24" x14ac:dyDescent="0.25">
      <c r="A509" s="6">
        <v>1002057943</v>
      </c>
      <c r="B509" s="2" t="s">
        <v>3639</v>
      </c>
      <c r="C509" s="2" t="s">
        <v>5474</v>
      </c>
      <c r="D509" s="48">
        <v>45673</v>
      </c>
      <c r="E509" s="6">
        <v>2024</v>
      </c>
      <c r="F509" s="2" t="s">
        <v>4</v>
      </c>
      <c r="G509" s="2" t="s">
        <v>3761</v>
      </c>
      <c r="H509" s="2" t="s">
        <v>1327</v>
      </c>
      <c r="I509" s="12">
        <v>35.5</v>
      </c>
      <c r="J509" s="125">
        <v>0.25</v>
      </c>
      <c r="K509" s="3">
        <v>1</v>
      </c>
      <c r="L509" s="3">
        <v>0.5</v>
      </c>
      <c r="M509" s="12">
        <v>19.8</v>
      </c>
      <c r="N509" s="12">
        <v>15.7</v>
      </c>
      <c r="O509" s="126">
        <v>0.44225352112676097</v>
      </c>
      <c r="P509" s="123">
        <v>19.8</v>
      </c>
      <c r="Q509" s="122">
        <v>11.314285714285701</v>
      </c>
      <c r="R509" s="122">
        <v>35.5</v>
      </c>
      <c r="S509" s="122">
        <v>20.285714285714299</v>
      </c>
      <c r="T509" s="2" t="s">
        <v>5469</v>
      </c>
      <c r="U509" s="5">
        <v>3</v>
      </c>
      <c r="V509" s="2">
        <v>2025</v>
      </c>
      <c r="W509" s="2" t="s">
        <v>5585</v>
      </c>
      <c r="X509" s="2"/>
    </row>
    <row r="510" spans="1:24" x14ac:dyDescent="0.25">
      <c r="A510" s="6">
        <v>1002057936</v>
      </c>
      <c r="B510" s="2" t="s">
        <v>3639</v>
      </c>
      <c r="C510" s="2" t="s">
        <v>5582</v>
      </c>
      <c r="D510" s="48">
        <v>45673</v>
      </c>
      <c r="E510" s="6">
        <v>2024</v>
      </c>
      <c r="F510" s="2" t="s">
        <v>4</v>
      </c>
      <c r="G510" s="2" t="s">
        <v>3933</v>
      </c>
      <c r="H510" s="2" t="s">
        <v>1335</v>
      </c>
      <c r="I510" s="57">
        <v>762.5</v>
      </c>
      <c r="J510" s="125">
        <v>1.5</v>
      </c>
      <c r="K510" s="125">
        <v>12</v>
      </c>
      <c r="L510" s="125">
        <v>1.5</v>
      </c>
      <c r="M510" s="12">
        <v>494.5</v>
      </c>
      <c r="N510" s="12">
        <v>268</v>
      </c>
      <c r="O510" s="126">
        <v>0.35147540983606601</v>
      </c>
      <c r="P510" s="123">
        <v>41.2083333333333</v>
      </c>
      <c r="Q510" s="122">
        <v>32.966666666666697</v>
      </c>
      <c r="R510" s="122">
        <v>63.5416666666667</v>
      </c>
      <c r="S510" s="122">
        <v>50.8333333333333</v>
      </c>
      <c r="T510" s="2" t="s">
        <v>5469</v>
      </c>
      <c r="U510" s="5">
        <v>3</v>
      </c>
      <c r="V510" s="2">
        <v>2025</v>
      </c>
      <c r="W510" s="2" t="s">
        <v>5585</v>
      </c>
      <c r="X510" s="2"/>
    </row>
    <row r="511" spans="1:24" x14ac:dyDescent="0.25">
      <c r="A511" s="6">
        <v>1002057323</v>
      </c>
      <c r="B511" s="2" t="s">
        <v>3639</v>
      </c>
      <c r="C511" s="2" t="s">
        <v>5474</v>
      </c>
      <c r="D511" s="48">
        <v>45673</v>
      </c>
      <c r="E511" s="6">
        <v>2024</v>
      </c>
      <c r="F511" s="2" t="s">
        <v>4</v>
      </c>
      <c r="G511" s="2" t="s">
        <v>4509</v>
      </c>
      <c r="H511" s="2" t="s">
        <v>1344</v>
      </c>
      <c r="I511" s="12">
        <v>289</v>
      </c>
      <c r="J511" s="125">
        <v>0.33</v>
      </c>
      <c r="K511" s="125">
        <v>1.5</v>
      </c>
      <c r="L511" s="3">
        <v>0.5</v>
      </c>
      <c r="M511" s="12">
        <v>170</v>
      </c>
      <c r="N511" s="12">
        <v>119</v>
      </c>
      <c r="O511" s="126">
        <v>0.41176470588235298</v>
      </c>
      <c r="P511" s="123">
        <v>113.333333333333</v>
      </c>
      <c r="Q511" s="122">
        <v>72.961373390557895</v>
      </c>
      <c r="R511" s="122">
        <v>192.666666666667</v>
      </c>
      <c r="S511" s="122">
        <v>124.034334763949</v>
      </c>
      <c r="T511" s="2" t="s">
        <v>5469</v>
      </c>
      <c r="U511" s="5">
        <v>3</v>
      </c>
      <c r="V511" s="2">
        <v>2025</v>
      </c>
      <c r="W511" s="2" t="s">
        <v>5585</v>
      </c>
      <c r="X511" s="2"/>
    </row>
    <row r="512" spans="1:24" x14ac:dyDescent="0.25">
      <c r="A512" s="6">
        <v>1002057934</v>
      </c>
      <c r="B512" s="2" t="s">
        <v>3639</v>
      </c>
      <c r="C512" s="2" t="s">
        <v>5582</v>
      </c>
      <c r="D512" s="48">
        <v>45673</v>
      </c>
      <c r="E512" s="6">
        <v>2024</v>
      </c>
      <c r="F512" s="2" t="s">
        <v>4</v>
      </c>
      <c r="G512" s="2" t="s">
        <v>4000</v>
      </c>
      <c r="H512" s="2" t="s">
        <v>1339</v>
      </c>
      <c r="I512" s="12">
        <v>1891</v>
      </c>
      <c r="J512" s="125">
        <v>1.5</v>
      </c>
      <c r="K512" s="125">
        <v>8.5</v>
      </c>
      <c r="L512" s="125">
        <v>1.5</v>
      </c>
      <c r="M512" s="12">
        <v>1599</v>
      </c>
      <c r="N512" s="12">
        <v>292</v>
      </c>
      <c r="O512" s="124">
        <v>0.154415653093601</v>
      </c>
      <c r="P512" s="123">
        <v>188.11764705882399</v>
      </c>
      <c r="Q512" s="122">
        <v>139.04347826086999</v>
      </c>
      <c r="R512" s="122">
        <v>222.470588235294</v>
      </c>
      <c r="S512" s="122">
        <v>164.434782608696</v>
      </c>
      <c r="T512" s="2" t="s">
        <v>5469</v>
      </c>
      <c r="U512" s="5">
        <v>3</v>
      </c>
      <c r="V512" s="2">
        <v>2025</v>
      </c>
      <c r="W512" s="2" t="s">
        <v>5585</v>
      </c>
      <c r="X512" s="2"/>
    </row>
    <row r="513" spans="1:24" x14ac:dyDescent="0.25">
      <c r="A513" s="6">
        <v>2400006488</v>
      </c>
      <c r="B513" s="2" t="s">
        <v>3863</v>
      </c>
      <c r="C513" s="2" t="s">
        <v>5474</v>
      </c>
      <c r="D513" s="48">
        <v>45673</v>
      </c>
      <c r="E513" s="6">
        <v>2024</v>
      </c>
      <c r="F513" s="2" t="s">
        <v>8</v>
      </c>
      <c r="G513" s="2" t="s">
        <v>4190</v>
      </c>
      <c r="H513" s="2" t="s">
        <v>1376</v>
      </c>
      <c r="I513" s="12">
        <v>820</v>
      </c>
      <c r="J513" s="125">
        <v>0.08</v>
      </c>
      <c r="K513" s="125">
        <v>1.5</v>
      </c>
      <c r="L513" s="3">
        <v>0.25</v>
      </c>
      <c r="M513" s="12">
        <v>618</v>
      </c>
      <c r="N513" s="12">
        <v>202</v>
      </c>
      <c r="O513" s="124">
        <v>0.246341463414634</v>
      </c>
      <c r="P513" s="123">
        <v>412</v>
      </c>
      <c r="Q513" s="122">
        <v>337.70491803278702</v>
      </c>
      <c r="R513" s="122">
        <v>546.66666666666697</v>
      </c>
      <c r="S513" s="122">
        <v>448.087431693989</v>
      </c>
      <c r="T513" s="2" t="s">
        <v>5469</v>
      </c>
      <c r="U513" s="5">
        <v>3</v>
      </c>
      <c r="V513" s="2">
        <v>2025</v>
      </c>
      <c r="W513" s="2" t="s">
        <v>5585</v>
      </c>
      <c r="X513" s="2" t="s">
        <v>3637</v>
      </c>
    </row>
    <row r="514" spans="1:24" x14ac:dyDescent="0.25">
      <c r="A514" s="6">
        <v>2400006485</v>
      </c>
      <c r="B514" s="2" t="s">
        <v>3863</v>
      </c>
      <c r="C514" s="2" t="s">
        <v>5474</v>
      </c>
      <c r="D514" s="48">
        <v>45673</v>
      </c>
      <c r="E514" s="6">
        <v>2024</v>
      </c>
      <c r="F514" s="2" t="s">
        <v>8</v>
      </c>
      <c r="G514" s="2" t="s">
        <v>4506</v>
      </c>
      <c r="H514" s="2" t="s">
        <v>343</v>
      </c>
      <c r="I514" s="12">
        <v>991</v>
      </c>
      <c r="J514" s="125">
        <v>0.17</v>
      </c>
      <c r="K514" s="125">
        <v>1.5</v>
      </c>
      <c r="L514" s="3">
        <v>0.25</v>
      </c>
      <c r="M514" s="12">
        <v>884.5</v>
      </c>
      <c r="N514" s="12">
        <v>106.5</v>
      </c>
      <c r="O514" s="124">
        <v>0.107467204843592</v>
      </c>
      <c r="P514" s="123">
        <v>589.66666666666697</v>
      </c>
      <c r="Q514" s="122">
        <v>460.67708333333297</v>
      </c>
      <c r="R514" s="122">
        <v>660.66666666666697</v>
      </c>
      <c r="S514" s="122">
        <v>516.14583333333303</v>
      </c>
      <c r="T514" s="2" t="s">
        <v>5469</v>
      </c>
      <c r="U514" s="5">
        <v>3</v>
      </c>
      <c r="V514" s="2">
        <v>2025</v>
      </c>
      <c r="W514" s="2" t="s">
        <v>5585</v>
      </c>
      <c r="X514" s="2" t="s">
        <v>3637</v>
      </c>
    </row>
    <row r="515" spans="1:24" x14ac:dyDescent="0.25">
      <c r="A515" s="6">
        <v>2400006398</v>
      </c>
      <c r="B515" s="2" t="s">
        <v>3863</v>
      </c>
      <c r="C515" s="2" t="s">
        <v>5474</v>
      </c>
      <c r="D515" s="48">
        <v>45673</v>
      </c>
      <c r="E515" s="6">
        <v>2024</v>
      </c>
      <c r="F515" s="2" t="s">
        <v>8</v>
      </c>
      <c r="G515" s="2" t="s">
        <v>4253</v>
      </c>
      <c r="H515" s="2" t="s">
        <v>381</v>
      </c>
      <c r="I515" s="12">
        <v>3336.5</v>
      </c>
      <c r="J515" s="125">
        <v>0.17</v>
      </c>
      <c r="K515" s="3">
        <v>3</v>
      </c>
      <c r="L515" s="3">
        <v>0.25</v>
      </c>
      <c r="M515" s="12">
        <v>3019</v>
      </c>
      <c r="N515" s="12">
        <v>317.5</v>
      </c>
      <c r="O515" s="124">
        <v>9.5159598381537494E-2</v>
      </c>
      <c r="P515" s="123">
        <v>1006.33333333333</v>
      </c>
      <c r="Q515" s="122">
        <v>882.74853801169604</v>
      </c>
      <c r="R515" s="122">
        <v>1112.1666666666699</v>
      </c>
      <c r="S515" s="122">
        <v>975.58479532163801</v>
      </c>
      <c r="T515" s="2" t="s">
        <v>5469</v>
      </c>
      <c r="U515" s="5">
        <v>3</v>
      </c>
      <c r="V515" s="2">
        <v>2025</v>
      </c>
      <c r="W515" s="2" t="s">
        <v>5585</v>
      </c>
      <c r="X515" s="2" t="s">
        <v>3630</v>
      </c>
    </row>
    <row r="516" spans="1:24" x14ac:dyDescent="0.25">
      <c r="A516" s="6">
        <v>1002057320</v>
      </c>
      <c r="B516" s="2" t="s">
        <v>3639</v>
      </c>
      <c r="C516" s="2" t="s">
        <v>5582</v>
      </c>
      <c r="D516" s="48">
        <v>45674</v>
      </c>
      <c r="E516" s="6">
        <v>2024</v>
      </c>
      <c r="F516" s="2" t="s">
        <v>4</v>
      </c>
      <c r="G516" s="2" t="s">
        <v>4010</v>
      </c>
      <c r="H516" s="2" t="s">
        <v>1348</v>
      </c>
      <c r="I516" s="12">
        <v>138.5</v>
      </c>
      <c r="J516" s="125">
        <v>0.33</v>
      </c>
      <c r="K516" s="125">
        <v>2</v>
      </c>
      <c r="L516" s="3">
        <v>0.5</v>
      </c>
      <c r="M516" s="12">
        <v>93.5</v>
      </c>
      <c r="N516" s="12">
        <v>45</v>
      </c>
      <c r="O516" s="126">
        <v>0.324909747292419</v>
      </c>
      <c r="P516" s="123">
        <v>46.75</v>
      </c>
      <c r="Q516" s="122">
        <v>33.038869257950502</v>
      </c>
      <c r="R516" s="122">
        <v>69.25</v>
      </c>
      <c r="S516" s="122">
        <v>48.939929328621901</v>
      </c>
      <c r="T516" s="2" t="s">
        <v>5469</v>
      </c>
      <c r="U516" s="5">
        <v>3</v>
      </c>
      <c r="V516" s="2">
        <v>2025</v>
      </c>
      <c r="W516" s="2" t="s">
        <v>5585</v>
      </c>
      <c r="X516" s="2"/>
    </row>
    <row r="517" spans="1:24" x14ac:dyDescent="0.25">
      <c r="A517" s="6">
        <v>1002057937</v>
      </c>
      <c r="B517" s="2" t="s">
        <v>3639</v>
      </c>
      <c r="C517" s="2" t="s">
        <v>5582</v>
      </c>
      <c r="D517" s="48">
        <v>45674</v>
      </c>
      <c r="E517" s="6">
        <v>2024</v>
      </c>
      <c r="F517" s="2" t="s">
        <v>4</v>
      </c>
      <c r="G517" s="2" t="s">
        <v>3933</v>
      </c>
      <c r="H517" s="2" t="s">
        <v>1334</v>
      </c>
      <c r="I517" s="12">
        <v>920</v>
      </c>
      <c r="J517" s="125">
        <v>1.5</v>
      </c>
      <c r="K517" s="127">
        <v>6.25</v>
      </c>
      <c r="L517" s="125">
        <v>1.5</v>
      </c>
      <c r="M517" s="12">
        <v>563.5</v>
      </c>
      <c r="N517" s="12">
        <v>356.5</v>
      </c>
      <c r="O517" s="126">
        <v>0.38750000000000001</v>
      </c>
      <c r="P517" s="123">
        <v>90.16</v>
      </c>
      <c r="Q517" s="122">
        <v>60.918918918918898</v>
      </c>
      <c r="R517" s="122">
        <v>147.19999999999999</v>
      </c>
      <c r="S517" s="122">
        <v>99.459459459459495</v>
      </c>
      <c r="T517" s="2" t="s">
        <v>5469</v>
      </c>
      <c r="U517" s="5">
        <v>3</v>
      </c>
      <c r="V517" s="2">
        <v>2025</v>
      </c>
      <c r="W517" s="2" t="s">
        <v>5585</v>
      </c>
      <c r="X517" s="2"/>
    </row>
    <row r="518" spans="1:24" x14ac:dyDescent="0.25">
      <c r="A518" s="6">
        <v>2400006540</v>
      </c>
      <c r="B518" s="2" t="s">
        <v>3863</v>
      </c>
      <c r="C518" s="2" t="s">
        <v>5474</v>
      </c>
      <c r="D518" s="48">
        <v>45674</v>
      </c>
      <c r="E518" s="6">
        <v>2024</v>
      </c>
      <c r="F518" s="2" t="s">
        <v>4</v>
      </c>
      <c r="G518" s="2" t="s">
        <v>4482</v>
      </c>
      <c r="H518" s="2" t="s">
        <v>1395</v>
      </c>
      <c r="I518" s="12">
        <v>498</v>
      </c>
      <c r="J518" s="125">
        <v>0.08</v>
      </c>
      <c r="K518" s="125">
        <v>1</v>
      </c>
      <c r="L518" s="3">
        <v>0.25</v>
      </c>
      <c r="M518" s="12">
        <v>445</v>
      </c>
      <c r="N518" s="12">
        <v>53</v>
      </c>
      <c r="O518" s="124">
        <v>0.106425702811245</v>
      </c>
      <c r="P518" s="123">
        <v>445</v>
      </c>
      <c r="Q518" s="122">
        <v>334.58646616541398</v>
      </c>
      <c r="R518" s="122">
        <v>498</v>
      </c>
      <c r="S518" s="122">
        <v>374.43609022556399</v>
      </c>
      <c r="T518" s="2" t="s">
        <v>5469</v>
      </c>
      <c r="U518" s="5">
        <v>3</v>
      </c>
      <c r="V518" s="2">
        <v>2025</v>
      </c>
      <c r="W518" s="2" t="s">
        <v>5585</v>
      </c>
      <c r="X518" s="2" t="s">
        <v>3733</v>
      </c>
    </row>
    <row r="519" spans="1:24" x14ac:dyDescent="0.25">
      <c r="A519" s="6">
        <v>2400006524</v>
      </c>
      <c r="B519" s="2" t="s">
        <v>3863</v>
      </c>
      <c r="C519" s="2" t="s">
        <v>5474</v>
      </c>
      <c r="D519" s="48">
        <v>45678</v>
      </c>
      <c r="E519" s="6">
        <v>2024</v>
      </c>
      <c r="F519" s="2" t="s">
        <v>8</v>
      </c>
      <c r="G519" s="2" t="s">
        <v>3750</v>
      </c>
      <c r="H519" s="2" t="s">
        <v>362</v>
      </c>
      <c r="I519" s="12">
        <v>164</v>
      </c>
      <c r="J519" s="125">
        <v>0.25</v>
      </c>
      <c r="K519" s="125">
        <v>3.5</v>
      </c>
      <c r="L519" s="125">
        <v>0.33</v>
      </c>
      <c r="M519" s="12">
        <v>148.5</v>
      </c>
      <c r="N519" s="12">
        <v>15.5</v>
      </c>
      <c r="O519" s="124">
        <v>9.4512195121951206E-2</v>
      </c>
      <c r="P519" s="123">
        <v>42.428571428571402</v>
      </c>
      <c r="Q519" s="122">
        <v>36.397058823529399</v>
      </c>
      <c r="R519" s="122">
        <v>46.857142857142897</v>
      </c>
      <c r="S519" s="122">
        <v>40.196078431372598</v>
      </c>
      <c r="T519" s="2" t="s">
        <v>5469</v>
      </c>
      <c r="U519" s="5">
        <v>4</v>
      </c>
      <c r="V519" s="2">
        <v>2025</v>
      </c>
      <c r="W519" s="2" t="s">
        <v>5584</v>
      </c>
      <c r="X519" s="2" t="s">
        <v>3730</v>
      </c>
    </row>
    <row r="520" spans="1:24" x14ac:dyDescent="0.25">
      <c r="A520" s="6">
        <v>1002057935</v>
      </c>
      <c r="B520" s="2" t="s">
        <v>3639</v>
      </c>
      <c r="C520" s="2" t="s">
        <v>5582</v>
      </c>
      <c r="D520" s="48">
        <v>45678</v>
      </c>
      <c r="E520" s="6">
        <v>2024</v>
      </c>
      <c r="F520" s="2" t="s">
        <v>4</v>
      </c>
      <c r="G520" s="2" t="s">
        <v>4508</v>
      </c>
      <c r="H520" s="2" t="s">
        <v>1337</v>
      </c>
      <c r="I520" s="12">
        <v>756.5</v>
      </c>
      <c r="J520" s="125">
        <v>1.5</v>
      </c>
      <c r="K520" s="3">
        <v>6</v>
      </c>
      <c r="L520" s="125">
        <v>1.5</v>
      </c>
      <c r="M520" s="12">
        <v>612</v>
      </c>
      <c r="N520" s="12">
        <v>144.5</v>
      </c>
      <c r="O520" s="124">
        <v>0.19101123595505601</v>
      </c>
      <c r="P520" s="123">
        <v>102</v>
      </c>
      <c r="Q520" s="122">
        <v>68</v>
      </c>
      <c r="R520" s="122">
        <v>126.083333333333</v>
      </c>
      <c r="S520" s="122">
        <v>84.0555555555556</v>
      </c>
      <c r="T520" s="2" t="s">
        <v>5469</v>
      </c>
      <c r="U520" s="5">
        <v>4</v>
      </c>
      <c r="V520" s="2">
        <v>2025</v>
      </c>
      <c r="W520" s="2" t="s">
        <v>5584</v>
      </c>
      <c r="X520" s="2"/>
    </row>
    <row r="521" spans="1:24" x14ac:dyDescent="0.25">
      <c r="A521" s="6">
        <v>2400006449</v>
      </c>
      <c r="B521" s="2" t="s">
        <v>3863</v>
      </c>
      <c r="C521" s="2" t="s">
        <v>5474</v>
      </c>
      <c r="D521" s="48">
        <v>45678</v>
      </c>
      <c r="E521" s="6">
        <v>2024</v>
      </c>
      <c r="F521" s="2" t="s">
        <v>8</v>
      </c>
      <c r="G521" s="2" t="s">
        <v>4506</v>
      </c>
      <c r="H521" s="2" t="s">
        <v>343</v>
      </c>
      <c r="I521" s="12">
        <v>5307.5</v>
      </c>
      <c r="J521" s="125">
        <v>0.17</v>
      </c>
      <c r="K521" s="3">
        <v>5</v>
      </c>
      <c r="L521" s="125">
        <v>0.25</v>
      </c>
      <c r="M521" s="12">
        <v>4888</v>
      </c>
      <c r="N521" s="12">
        <v>419.5</v>
      </c>
      <c r="O521" s="124">
        <v>7.9039095619406502E-2</v>
      </c>
      <c r="P521" s="123">
        <v>977.6</v>
      </c>
      <c r="Q521" s="122">
        <v>901.84501845018497</v>
      </c>
      <c r="R521" s="122">
        <v>1061.5</v>
      </c>
      <c r="S521" s="122">
        <v>979.24354243542405</v>
      </c>
      <c r="T521" s="2" t="s">
        <v>5469</v>
      </c>
      <c r="U521" s="5">
        <v>4</v>
      </c>
      <c r="V521" s="2">
        <v>2025</v>
      </c>
      <c r="W521" s="2" t="s">
        <v>5584</v>
      </c>
      <c r="X521" s="2" t="s">
        <v>3733</v>
      </c>
    </row>
    <row r="522" spans="1:24" x14ac:dyDescent="0.25">
      <c r="A522" s="6">
        <v>2400006450</v>
      </c>
      <c r="B522" s="2" t="s">
        <v>3863</v>
      </c>
      <c r="C522" s="2" t="s">
        <v>5474</v>
      </c>
      <c r="D522" s="48">
        <v>45678</v>
      </c>
      <c r="E522" s="6">
        <v>2024</v>
      </c>
      <c r="F522" s="2" t="s">
        <v>8</v>
      </c>
      <c r="G522" s="2" t="s">
        <v>4506</v>
      </c>
      <c r="H522" s="2" t="s">
        <v>343</v>
      </c>
      <c r="I522" s="12">
        <v>1288.5</v>
      </c>
      <c r="J522" s="125">
        <v>0.08</v>
      </c>
      <c r="K522" s="3">
        <v>1</v>
      </c>
      <c r="L522" s="125">
        <v>0.25</v>
      </c>
      <c r="M522" s="12">
        <v>1115.5</v>
      </c>
      <c r="N522" s="12">
        <v>173</v>
      </c>
      <c r="O522" s="124">
        <v>0.134264648816453</v>
      </c>
      <c r="P522" s="123">
        <v>1115.5</v>
      </c>
      <c r="Q522" s="122">
        <v>838.72180451127804</v>
      </c>
      <c r="R522" s="122">
        <v>1288.5</v>
      </c>
      <c r="S522" s="122">
        <v>968.79699248120301</v>
      </c>
      <c r="T522" s="2" t="s">
        <v>5469</v>
      </c>
      <c r="U522" s="5">
        <v>4</v>
      </c>
      <c r="V522" s="2">
        <v>2025</v>
      </c>
      <c r="W522" s="2" t="s">
        <v>5584</v>
      </c>
      <c r="X522" s="2" t="s">
        <v>3730</v>
      </c>
    </row>
    <row r="523" spans="1:24" x14ac:dyDescent="0.25">
      <c r="A523" s="6">
        <v>1002057940</v>
      </c>
      <c r="B523" s="2" t="s">
        <v>3639</v>
      </c>
      <c r="C523" s="2" t="s">
        <v>5582</v>
      </c>
      <c r="D523" s="48">
        <v>45679</v>
      </c>
      <c r="E523" s="6">
        <v>2024</v>
      </c>
      <c r="F523" s="2" t="s">
        <v>4</v>
      </c>
      <c r="G523" s="2" t="s">
        <v>3982</v>
      </c>
      <c r="H523" s="2" t="s">
        <v>1330</v>
      </c>
      <c r="I523" s="12">
        <v>176</v>
      </c>
      <c r="J523" s="125">
        <v>0.33</v>
      </c>
      <c r="K523" s="3">
        <v>8</v>
      </c>
      <c r="L523" s="125">
        <v>0.5</v>
      </c>
      <c r="M523" s="12">
        <v>91.5</v>
      </c>
      <c r="N523" s="12">
        <v>84.5</v>
      </c>
      <c r="O523" s="126">
        <v>0.48011363636363602</v>
      </c>
      <c r="P523" s="123">
        <v>11.4375</v>
      </c>
      <c r="Q523" s="122">
        <v>10.3624009060023</v>
      </c>
      <c r="R523" s="122">
        <v>22</v>
      </c>
      <c r="S523" s="122">
        <v>19.932049830124601</v>
      </c>
      <c r="T523" s="2" t="s">
        <v>5469</v>
      </c>
      <c r="U523" s="5">
        <v>4</v>
      </c>
      <c r="V523" s="2">
        <v>2025</v>
      </c>
      <c r="W523" s="2" t="s">
        <v>5584</v>
      </c>
      <c r="X523" s="2"/>
    </row>
    <row r="524" spans="1:24" x14ac:dyDescent="0.25">
      <c r="A524" s="6">
        <v>1002057325</v>
      </c>
      <c r="B524" s="2" t="s">
        <v>3639</v>
      </c>
      <c r="C524" s="2" t="s">
        <v>5582</v>
      </c>
      <c r="D524" s="48">
        <v>45679</v>
      </c>
      <c r="E524" s="6">
        <v>2024</v>
      </c>
      <c r="F524" s="2" t="s">
        <v>4</v>
      </c>
      <c r="G524" s="2" t="s">
        <v>4490</v>
      </c>
      <c r="H524" s="2" t="s">
        <v>1341</v>
      </c>
      <c r="I524" s="12">
        <v>1943</v>
      </c>
      <c r="J524" s="125">
        <v>1.5</v>
      </c>
      <c r="K524" s="127">
        <v>9.5</v>
      </c>
      <c r="L524" s="125">
        <v>1.5</v>
      </c>
      <c r="M524" s="12">
        <v>1713</v>
      </c>
      <c r="N524" s="12">
        <v>230</v>
      </c>
      <c r="O524" s="124">
        <v>0.118373648996397</v>
      </c>
      <c r="P524" s="123">
        <v>180.31578947368399</v>
      </c>
      <c r="Q524" s="122">
        <v>137.04</v>
      </c>
      <c r="R524" s="122">
        <v>204.52631578947401</v>
      </c>
      <c r="S524" s="122">
        <v>155.44</v>
      </c>
      <c r="T524" s="2" t="s">
        <v>5469</v>
      </c>
      <c r="U524" s="5">
        <v>4</v>
      </c>
      <c r="V524" s="2">
        <v>2025</v>
      </c>
      <c r="W524" s="2" t="s">
        <v>5584</v>
      </c>
      <c r="X524" s="2"/>
    </row>
    <row r="525" spans="1:24" x14ac:dyDescent="0.25">
      <c r="A525" s="6">
        <v>1002057971</v>
      </c>
      <c r="B525" s="2" t="s">
        <v>3639</v>
      </c>
      <c r="C525" s="2" t="s">
        <v>5474</v>
      </c>
      <c r="D525" s="48">
        <v>45680</v>
      </c>
      <c r="E525" s="6">
        <v>2024</v>
      </c>
      <c r="F525" s="2" t="s">
        <v>4</v>
      </c>
      <c r="G525" s="2" t="s">
        <v>4483</v>
      </c>
      <c r="H525" s="2" t="s">
        <v>1325</v>
      </c>
      <c r="I525" s="12">
        <v>105.5</v>
      </c>
      <c r="J525" s="125">
        <v>0.33</v>
      </c>
      <c r="K525" s="125">
        <v>2.5</v>
      </c>
      <c r="L525" s="125">
        <v>0.5</v>
      </c>
      <c r="M525" s="12">
        <v>83</v>
      </c>
      <c r="N525" s="12">
        <v>22.5</v>
      </c>
      <c r="O525" s="124">
        <v>0.21327014218009499</v>
      </c>
      <c r="P525" s="123">
        <v>33.200000000000003</v>
      </c>
      <c r="Q525" s="122">
        <v>24.924924924924898</v>
      </c>
      <c r="R525" s="122">
        <v>42.2</v>
      </c>
      <c r="S525" s="122">
        <v>31.681681681681699</v>
      </c>
      <c r="T525" s="2" t="s">
        <v>5469</v>
      </c>
      <c r="U525" s="5">
        <v>4</v>
      </c>
      <c r="V525" s="2">
        <v>2025</v>
      </c>
      <c r="W525" s="2" t="s">
        <v>5584</v>
      </c>
      <c r="X525" s="2"/>
    </row>
    <row r="526" spans="1:24" x14ac:dyDescent="0.25">
      <c r="A526" s="6">
        <v>2400006478</v>
      </c>
      <c r="B526" s="2" t="s">
        <v>3863</v>
      </c>
      <c r="C526" s="2" t="s">
        <v>5474</v>
      </c>
      <c r="D526" s="48">
        <v>45680</v>
      </c>
      <c r="E526" s="6">
        <v>2024</v>
      </c>
      <c r="F526" s="2" t="s">
        <v>8</v>
      </c>
      <c r="G526" s="2" t="s">
        <v>4112</v>
      </c>
      <c r="H526" s="2" t="s">
        <v>1414</v>
      </c>
      <c r="I526" s="12">
        <v>192.5</v>
      </c>
      <c r="J526" s="125">
        <v>0.17</v>
      </c>
      <c r="K526" s="125">
        <v>3.5</v>
      </c>
      <c r="L526" s="125">
        <v>0.25</v>
      </c>
      <c r="M526" s="12">
        <v>169</v>
      </c>
      <c r="N526" s="12">
        <v>23.5</v>
      </c>
      <c r="O526" s="124">
        <v>0.12207792207792199</v>
      </c>
      <c r="P526" s="123">
        <v>48.285714285714299</v>
      </c>
      <c r="Q526" s="122">
        <v>43.112244897959201</v>
      </c>
      <c r="R526" s="122">
        <v>55</v>
      </c>
      <c r="S526" s="122">
        <v>49.107142857142897</v>
      </c>
      <c r="T526" s="2" t="s">
        <v>5469</v>
      </c>
      <c r="U526" s="5">
        <v>4</v>
      </c>
      <c r="V526" s="2">
        <v>2025</v>
      </c>
      <c r="W526" s="2" t="s">
        <v>5584</v>
      </c>
      <c r="X526" s="2" t="s">
        <v>3733</v>
      </c>
    </row>
    <row r="527" spans="1:24" x14ac:dyDescent="0.25">
      <c r="A527" s="6">
        <v>1002057322</v>
      </c>
      <c r="B527" s="2" t="s">
        <v>3639</v>
      </c>
      <c r="C527" s="2" t="s">
        <v>5582</v>
      </c>
      <c r="D527" s="48">
        <v>45680</v>
      </c>
      <c r="E527" s="6">
        <v>2024</v>
      </c>
      <c r="F527" s="2" t="s">
        <v>4</v>
      </c>
      <c r="G527" s="2" t="s">
        <v>4507</v>
      </c>
      <c r="H527" s="2" t="s">
        <v>1346</v>
      </c>
      <c r="I527" s="12">
        <v>626</v>
      </c>
      <c r="J527" s="125">
        <v>1.5</v>
      </c>
      <c r="K527" s="3">
        <v>6</v>
      </c>
      <c r="L527" s="125">
        <v>1.5</v>
      </c>
      <c r="M527" s="12">
        <v>425</v>
      </c>
      <c r="N527" s="12">
        <v>201</v>
      </c>
      <c r="O527" s="126">
        <v>0.32108626198083101</v>
      </c>
      <c r="P527" s="123">
        <v>70.8333333333333</v>
      </c>
      <c r="Q527" s="122">
        <v>47.2222222222222</v>
      </c>
      <c r="R527" s="122">
        <v>104.333333333333</v>
      </c>
      <c r="S527" s="122">
        <v>69.5555555555556</v>
      </c>
      <c r="T527" s="2" t="s">
        <v>5469</v>
      </c>
      <c r="U527" s="5">
        <v>4</v>
      </c>
      <c r="V527" s="2">
        <v>2025</v>
      </c>
      <c r="W527" s="2" t="s">
        <v>5584</v>
      </c>
      <c r="X527" s="2"/>
    </row>
    <row r="528" spans="1:24" x14ac:dyDescent="0.25">
      <c r="A528" s="6">
        <v>2400006448</v>
      </c>
      <c r="B528" s="2" t="s">
        <v>3863</v>
      </c>
      <c r="C528" s="2" t="s">
        <v>5474</v>
      </c>
      <c r="D528" s="48">
        <v>45680</v>
      </c>
      <c r="E528" s="6">
        <v>2024</v>
      </c>
      <c r="F528" s="2" t="s">
        <v>8</v>
      </c>
      <c r="G528" s="2" t="s">
        <v>4506</v>
      </c>
      <c r="H528" s="2" t="s">
        <v>343</v>
      </c>
      <c r="I528" s="12">
        <v>8059</v>
      </c>
      <c r="J528" s="125">
        <v>0.25</v>
      </c>
      <c r="K528" s="3">
        <v>11</v>
      </c>
      <c r="L528" s="125">
        <v>0.25</v>
      </c>
      <c r="M528" s="12">
        <v>7613.5</v>
      </c>
      <c r="N528" s="12">
        <v>445.5</v>
      </c>
      <c r="O528" s="124">
        <v>5.5279811390991397E-2</v>
      </c>
      <c r="P528" s="123">
        <v>692.13636363636397</v>
      </c>
      <c r="Q528" s="122">
        <v>662.04347826086996</v>
      </c>
      <c r="R528" s="122">
        <v>732.63636363636397</v>
      </c>
      <c r="S528" s="122">
        <v>700.78260869565202</v>
      </c>
      <c r="T528" s="2" t="s">
        <v>5469</v>
      </c>
      <c r="U528" s="5">
        <v>4</v>
      </c>
      <c r="V528" s="2">
        <v>2025</v>
      </c>
      <c r="W528" s="2" t="s">
        <v>5584</v>
      </c>
      <c r="X528" s="2" t="s">
        <v>3630</v>
      </c>
    </row>
    <row r="529" spans="1:24" x14ac:dyDescent="0.25">
      <c r="A529" s="6">
        <v>2400006508</v>
      </c>
      <c r="B529" s="2" t="s">
        <v>3863</v>
      </c>
      <c r="C529" s="2" t="s">
        <v>5474</v>
      </c>
      <c r="D529" s="48">
        <v>45681</v>
      </c>
      <c r="E529" s="6">
        <v>2024</v>
      </c>
      <c r="F529" s="2" t="s">
        <v>8</v>
      </c>
      <c r="G529" s="2" t="s">
        <v>4112</v>
      </c>
      <c r="H529" s="2" t="s">
        <v>1414</v>
      </c>
      <c r="I529" s="12">
        <v>262.5</v>
      </c>
      <c r="J529" s="125">
        <v>0.17</v>
      </c>
      <c r="K529" s="125">
        <v>3.5</v>
      </c>
      <c r="L529" s="125">
        <v>0.25</v>
      </c>
      <c r="M529" s="12">
        <v>246</v>
      </c>
      <c r="N529" s="12">
        <v>16.5</v>
      </c>
      <c r="O529" s="124">
        <v>6.2857142857142903E-2</v>
      </c>
      <c r="P529" s="123">
        <v>70.285714285714306</v>
      </c>
      <c r="Q529" s="122">
        <v>62.755102040816297</v>
      </c>
      <c r="R529" s="122">
        <v>75</v>
      </c>
      <c r="S529" s="122">
        <v>66.964285714285694</v>
      </c>
      <c r="T529" s="2" t="s">
        <v>5469</v>
      </c>
      <c r="U529" s="5">
        <v>4</v>
      </c>
      <c r="V529" s="2">
        <v>2025</v>
      </c>
      <c r="W529" s="2" t="s">
        <v>5584</v>
      </c>
      <c r="X529" s="2" t="s">
        <v>3630</v>
      </c>
    </row>
    <row r="530" spans="1:24" x14ac:dyDescent="0.25">
      <c r="A530" s="6">
        <v>1002057939</v>
      </c>
      <c r="B530" s="2" t="s">
        <v>3639</v>
      </c>
      <c r="C530" s="2" t="s">
        <v>5582</v>
      </c>
      <c r="D530" s="48">
        <v>45681</v>
      </c>
      <c r="E530" s="6">
        <v>2024</v>
      </c>
      <c r="F530" s="2" t="s">
        <v>4</v>
      </c>
      <c r="G530" s="2" t="s">
        <v>3985</v>
      </c>
      <c r="H530" s="2" t="s">
        <v>1331</v>
      </c>
      <c r="I530" s="12">
        <v>1085.5</v>
      </c>
      <c r="J530" s="125">
        <v>1.5</v>
      </c>
      <c r="K530" s="125">
        <v>6.5</v>
      </c>
      <c r="L530" s="125">
        <v>1.5</v>
      </c>
      <c r="M530" s="12">
        <v>814</v>
      </c>
      <c r="N530" s="12">
        <v>271.5</v>
      </c>
      <c r="O530" s="126">
        <v>0.250115154306771</v>
      </c>
      <c r="P530" s="123">
        <v>125.230769230769</v>
      </c>
      <c r="Q530" s="122">
        <v>85.684210526315795</v>
      </c>
      <c r="R530" s="122">
        <v>167</v>
      </c>
      <c r="S530" s="122">
        <v>114.26315789473701</v>
      </c>
      <c r="T530" s="2" t="s">
        <v>5469</v>
      </c>
      <c r="U530" s="5">
        <v>4</v>
      </c>
      <c r="V530" s="2">
        <v>2025</v>
      </c>
      <c r="W530" s="2" t="s">
        <v>5584</v>
      </c>
      <c r="X530" s="2"/>
    </row>
    <row r="531" spans="1:24" x14ac:dyDescent="0.25">
      <c r="A531" s="6">
        <v>2400006474</v>
      </c>
      <c r="B531" s="2" t="s">
        <v>3863</v>
      </c>
      <c r="C531" s="2" t="s">
        <v>5474</v>
      </c>
      <c r="D531" s="48">
        <v>45684</v>
      </c>
      <c r="E531" s="6">
        <v>2024</v>
      </c>
      <c r="F531" s="2" t="s">
        <v>4</v>
      </c>
      <c r="G531" s="2" t="s">
        <v>4494</v>
      </c>
      <c r="H531" s="2" t="s">
        <v>1391</v>
      </c>
      <c r="I531" s="12">
        <v>151</v>
      </c>
      <c r="J531" s="125">
        <v>0.17</v>
      </c>
      <c r="K531" s="125">
        <v>3.5</v>
      </c>
      <c r="L531" s="125">
        <v>0.25</v>
      </c>
      <c r="M531" s="12">
        <v>139</v>
      </c>
      <c r="N531" s="12">
        <v>12</v>
      </c>
      <c r="O531" s="124">
        <v>7.9470198675496706E-2</v>
      </c>
      <c r="P531" s="123">
        <v>39.714285714285701</v>
      </c>
      <c r="Q531" s="122">
        <v>35.459183673469397</v>
      </c>
      <c r="R531" s="122">
        <v>43.142857142857103</v>
      </c>
      <c r="S531" s="122">
        <v>38.520408163265301</v>
      </c>
      <c r="T531" s="2" t="s">
        <v>5469</v>
      </c>
      <c r="U531" s="5">
        <v>5</v>
      </c>
      <c r="V531" s="2">
        <v>2025</v>
      </c>
      <c r="W531" s="2" t="s">
        <v>5583</v>
      </c>
      <c r="X531" s="2" t="s">
        <v>3739</v>
      </c>
    </row>
    <row r="532" spans="1:24" x14ac:dyDescent="0.25">
      <c r="A532" s="6">
        <v>2400006436</v>
      </c>
      <c r="B532" s="2" t="s">
        <v>3863</v>
      </c>
      <c r="C532" s="2" t="s">
        <v>5474</v>
      </c>
      <c r="D532" s="48">
        <v>45684</v>
      </c>
      <c r="E532" s="6">
        <v>2024</v>
      </c>
      <c r="F532" s="2" t="s">
        <v>8</v>
      </c>
      <c r="G532" s="2" t="s">
        <v>4505</v>
      </c>
      <c r="H532" s="2" t="s">
        <v>1367</v>
      </c>
      <c r="I532" s="12">
        <v>201.5</v>
      </c>
      <c r="J532" s="125">
        <v>0.25</v>
      </c>
      <c r="K532" s="125">
        <v>3</v>
      </c>
      <c r="L532" s="125">
        <v>0.17</v>
      </c>
      <c r="M532" s="12">
        <v>183</v>
      </c>
      <c r="N532" s="12">
        <v>18.5</v>
      </c>
      <c r="O532" s="124">
        <v>9.1811414392059601E-2</v>
      </c>
      <c r="P532" s="123">
        <v>61</v>
      </c>
      <c r="Q532" s="122">
        <v>53.508771929824597</v>
      </c>
      <c r="R532" s="122">
        <v>67.1666666666667</v>
      </c>
      <c r="S532" s="122">
        <v>58.918128654970801</v>
      </c>
      <c r="T532" s="2" t="s">
        <v>5469</v>
      </c>
      <c r="U532" s="5">
        <v>5</v>
      </c>
      <c r="V532" s="2">
        <v>2025</v>
      </c>
      <c r="W532" s="2" t="s">
        <v>5583</v>
      </c>
      <c r="X532" s="2" t="s">
        <v>923</v>
      </c>
    </row>
    <row r="533" spans="1:24" x14ac:dyDescent="0.25">
      <c r="A533" s="6">
        <v>1002057938</v>
      </c>
      <c r="B533" s="2" t="s">
        <v>3639</v>
      </c>
      <c r="C533" s="2" t="s">
        <v>5582</v>
      </c>
      <c r="D533" s="48">
        <v>45684</v>
      </c>
      <c r="E533" s="6">
        <v>2024</v>
      </c>
      <c r="F533" s="2" t="s">
        <v>4</v>
      </c>
      <c r="G533" s="2" t="s">
        <v>3634</v>
      </c>
      <c r="H533" s="2" t="s">
        <v>1332</v>
      </c>
      <c r="I533" s="12">
        <v>745</v>
      </c>
      <c r="J533" s="125">
        <v>1.5</v>
      </c>
      <c r="K533" s="125">
        <v>6.5</v>
      </c>
      <c r="L533" s="125">
        <v>1.5</v>
      </c>
      <c r="M533" s="12">
        <v>547</v>
      </c>
      <c r="N533" s="12">
        <v>198</v>
      </c>
      <c r="O533" s="126">
        <v>0.26577181208053702</v>
      </c>
      <c r="P533" s="123">
        <v>84.153846153846203</v>
      </c>
      <c r="Q533" s="122">
        <v>57.578947368421098</v>
      </c>
      <c r="R533" s="122">
        <v>114.615384615385</v>
      </c>
      <c r="S533" s="122">
        <v>78.421052631579002</v>
      </c>
      <c r="T533" s="2" t="s">
        <v>5469</v>
      </c>
      <c r="U533" s="5">
        <v>5</v>
      </c>
      <c r="V533" s="2">
        <v>2025</v>
      </c>
      <c r="W533" s="2" t="s">
        <v>5583</v>
      </c>
      <c r="X533" s="2"/>
    </row>
    <row r="534" spans="1:24" x14ac:dyDescent="0.25">
      <c r="A534" s="6">
        <v>2400006580</v>
      </c>
      <c r="B534" s="2" t="s">
        <v>3863</v>
      </c>
      <c r="C534" s="2" t="s">
        <v>5474</v>
      </c>
      <c r="D534" s="48">
        <v>45685</v>
      </c>
      <c r="E534" s="6">
        <v>2024</v>
      </c>
      <c r="F534" s="2" t="s">
        <v>8</v>
      </c>
      <c r="G534" s="2" t="s">
        <v>3750</v>
      </c>
      <c r="H534" s="2" t="s">
        <v>364</v>
      </c>
      <c r="I534" s="12">
        <v>128</v>
      </c>
      <c r="J534" s="125">
        <v>0.25</v>
      </c>
      <c r="K534" s="125">
        <v>4</v>
      </c>
      <c r="L534" s="125">
        <v>0.17</v>
      </c>
      <c r="M534" s="12">
        <v>112</v>
      </c>
      <c r="N534" s="12">
        <v>16</v>
      </c>
      <c r="O534" s="124">
        <v>0.125</v>
      </c>
      <c r="P534" s="123">
        <v>28</v>
      </c>
      <c r="Q534" s="122">
        <v>25.339366515837099</v>
      </c>
      <c r="R534" s="122">
        <v>32</v>
      </c>
      <c r="S534" s="122">
        <v>28.959276018099601</v>
      </c>
      <c r="T534" s="2" t="s">
        <v>5469</v>
      </c>
      <c r="U534" s="5">
        <v>5</v>
      </c>
      <c r="V534" s="2">
        <v>2025</v>
      </c>
      <c r="W534" s="2" t="s">
        <v>5583</v>
      </c>
      <c r="X534" s="2" t="s">
        <v>3730</v>
      </c>
    </row>
    <row r="535" spans="1:24" x14ac:dyDescent="0.25">
      <c r="A535" s="6">
        <v>2400006543</v>
      </c>
      <c r="B535" s="2" t="s">
        <v>3863</v>
      </c>
      <c r="C535" s="2" t="s">
        <v>5474</v>
      </c>
      <c r="D535" s="48">
        <v>45685</v>
      </c>
      <c r="E535" s="6">
        <v>2024</v>
      </c>
      <c r="F535" s="2" t="s">
        <v>4</v>
      </c>
      <c r="G535" s="2" t="s">
        <v>4482</v>
      </c>
      <c r="H535" s="2" t="s">
        <v>1395</v>
      </c>
      <c r="I535" s="12">
        <v>118</v>
      </c>
      <c r="J535" s="125">
        <v>0.25</v>
      </c>
      <c r="K535" s="125">
        <v>2.5</v>
      </c>
      <c r="L535" s="125">
        <v>0.25</v>
      </c>
      <c r="M535" s="12">
        <v>103</v>
      </c>
      <c r="N535" s="12">
        <v>15</v>
      </c>
      <c r="O535" s="124">
        <v>0.12711864406779699</v>
      </c>
      <c r="P535" s="123">
        <v>41.2</v>
      </c>
      <c r="Q535" s="122">
        <v>34.3333333333333</v>
      </c>
      <c r="R535" s="122">
        <v>47.2</v>
      </c>
      <c r="S535" s="122">
        <v>39.3333333333333</v>
      </c>
      <c r="T535" s="2" t="s">
        <v>5469</v>
      </c>
      <c r="U535" s="5">
        <v>5</v>
      </c>
      <c r="V535" s="2">
        <v>2025</v>
      </c>
      <c r="W535" s="2" t="s">
        <v>5583</v>
      </c>
      <c r="X535" s="2" t="s">
        <v>3630</v>
      </c>
    </row>
    <row r="536" spans="1:24" x14ac:dyDescent="0.25">
      <c r="A536" s="6">
        <v>1002057942</v>
      </c>
      <c r="B536" s="2" t="s">
        <v>3639</v>
      </c>
      <c r="C536" s="2" t="s">
        <v>5582</v>
      </c>
      <c r="D536" s="48">
        <v>45685</v>
      </c>
      <c r="E536" s="6">
        <v>2024</v>
      </c>
      <c r="F536" s="2" t="s">
        <v>4</v>
      </c>
      <c r="G536" s="2" t="s">
        <v>3644</v>
      </c>
      <c r="H536" s="2" t="s">
        <v>1320</v>
      </c>
      <c r="I536" s="12">
        <v>923.5</v>
      </c>
      <c r="J536" s="125">
        <v>1.5</v>
      </c>
      <c r="K536" s="125">
        <v>6</v>
      </c>
      <c r="L536" s="125">
        <v>1.5</v>
      </c>
      <c r="M536" s="12">
        <v>676</v>
      </c>
      <c r="N536" s="12">
        <v>247.5</v>
      </c>
      <c r="O536" s="126">
        <v>0.26800216567406598</v>
      </c>
      <c r="P536" s="123">
        <v>112.666666666667</v>
      </c>
      <c r="Q536" s="122">
        <v>75.1111111111111</v>
      </c>
      <c r="R536" s="122">
        <v>153.916666666667</v>
      </c>
      <c r="S536" s="122">
        <v>102.611111111111</v>
      </c>
      <c r="T536" s="2" t="s">
        <v>5469</v>
      </c>
      <c r="U536" s="5">
        <v>5</v>
      </c>
      <c r="V536" s="2">
        <v>2025</v>
      </c>
      <c r="W536" s="2" t="s">
        <v>5583</v>
      </c>
      <c r="X536" s="2"/>
    </row>
    <row r="537" spans="1:24" x14ac:dyDescent="0.25">
      <c r="A537" s="6">
        <v>1002057944</v>
      </c>
      <c r="B537" s="2" t="s">
        <v>3639</v>
      </c>
      <c r="C537" s="2" t="s">
        <v>5582</v>
      </c>
      <c r="D537" s="48">
        <v>45685</v>
      </c>
      <c r="E537" s="6">
        <v>2024</v>
      </c>
      <c r="F537" s="2" t="s">
        <v>4</v>
      </c>
      <c r="G537" s="2" t="s">
        <v>4504</v>
      </c>
      <c r="H537" s="2" t="s">
        <v>1318</v>
      </c>
      <c r="I537" s="12">
        <v>1527.5</v>
      </c>
      <c r="J537" s="125">
        <v>1.5</v>
      </c>
      <c r="K537" s="125">
        <v>7</v>
      </c>
      <c r="L537" s="125">
        <v>1.5</v>
      </c>
      <c r="M537" s="12">
        <v>1259.5</v>
      </c>
      <c r="N537" s="12">
        <v>268</v>
      </c>
      <c r="O537" s="124">
        <v>0.17545008183306099</v>
      </c>
      <c r="P537" s="123">
        <v>179.92857142857099</v>
      </c>
      <c r="Q537" s="122">
        <v>125.95</v>
      </c>
      <c r="R537" s="122">
        <v>218.21428571428601</v>
      </c>
      <c r="S537" s="122">
        <v>152.75</v>
      </c>
      <c r="T537" s="2" t="s">
        <v>5469</v>
      </c>
      <c r="U537" s="5">
        <v>5</v>
      </c>
      <c r="V537" s="2">
        <v>2025</v>
      </c>
      <c r="W537" s="2" t="s">
        <v>5583</v>
      </c>
      <c r="X537" s="2"/>
    </row>
    <row r="538" spans="1:24" x14ac:dyDescent="0.25">
      <c r="A538" s="6">
        <v>2400006479</v>
      </c>
      <c r="B538" s="2" t="s">
        <v>3863</v>
      </c>
      <c r="C538" s="2" t="s">
        <v>5474</v>
      </c>
      <c r="D538" s="48">
        <v>45686</v>
      </c>
      <c r="E538" s="6">
        <v>2024</v>
      </c>
      <c r="F538" s="2" t="s">
        <v>4</v>
      </c>
      <c r="G538" s="2" t="s">
        <v>4503</v>
      </c>
      <c r="H538" s="2" t="s">
        <v>1405</v>
      </c>
      <c r="I538" s="12">
        <v>269</v>
      </c>
      <c r="J538" s="125">
        <v>0.25</v>
      </c>
      <c r="K538" s="125">
        <v>4.5</v>
      </c>
      <c r="L538" s="125">
        <v>0.17</v>
      </c>
      <c r="M538" s="12">
        <v>246.5</v>
      </c>
      <c r="N538" s="12">
        <v>22.5</v>
      </c>
      <c r="O538" s="124">
        <v>8.3643122676579904E-2</v>
      </c>
      <c r="P538" s="123">
        <v>54.7777777777778</v>
      </c>
      <c r="Q538" s="122">
        <v>50.101626016260198</v>
      </c>
      <c r="R538" s="122">
        <v>59.7777777777778</v>
      </c>
      <c r="S538" s="122">
        <v>54.674796747967498</v>
      </c>
      <c r="T538" s="2" t="s">
        <v>5469</v>
      </c>
      <c r="U538" s="5">
        <v>5</v>
      </c>
      <c r="V538" s="2">
        <v>2025</v>
      </c>
      <c r="W538" s="2" t="s">
        <v>5583</v>
      </c>
      <c r="X538" s="2" t="s">
        <v>3733</v>
      </c>
    </row>
    <row r="539" spans="1:24" x14ac:dyDescent="0.25">
      <c r="A539" s="6">
        <v>300095042</v>
      </c>
      <c r="B539" s="2" t="s">
        <v>3863</v>
      </c>
      <c r="C539" s="2" t="s">
        <v>5474</v>
      </c>
      <c r="D539" s="48">
        <v>45686</v>
      </c>
      <c r="E539" s="6">
        <v>2024</v>
      </c>
      <c r="F539" s="2" t="s">
        <v>8</v>
      </c>
      <c r="G539" s="2" t="s">
        <v>3910</v>
      </c>
      <c r="H539" s="2" t="s">
        <v>402</v>
      </c>
      <c r="I539" s="12">
        <v>15386</v>
      </c>
      <c r="J539" s="125">
        <v>0.25</v>
      </c>
      <c r="K539" s="125">
        <v>22</v>
      </c>
      <c r="L539" s="125">
        <v>0.25</v>
      </c>
      <c r="M539" s="12">
        <v>14682.5</v>
      </c>
      <c r="N539" s="12">
        <v>703.5</v>
      </c>
      <c r="O539" s="124">
        <v>4.5723384895359397E-2</v>
      </c>
      <c r="P539" s="123">
        <v>667.38636363636397</v>
      </c>
      <c r="Q539" s="122">
        <v>652.555555555556</v>
      </c>
      <c r="R539" s="122">
        <v>699.36363636363603</v>
      </c>
      <c r="S539" s="122">
        <v>683.82222222222197</v>
      </c>
      <c r="T539" s="2" t="s">
        <v>5469</v>
      </c>
      <c r="U539" s="5">
        <v>5</v>
      </c>
      <c r="V539" s="2">
        <v>2025</v>
      </c>
      <c r="W539" s="2" t="s">
        <v>5583</v>
      </c>
      <c r="X539" s="2" t="s">
        <v>3730</v>
      </c>
    </row>
    <row r="540" spans="1:24" x14ac:dyDescent="0.25">
      <c r="A540" s="6">
        <v>2400006548</v>
      </c>
      <c r="B540" s="2" t="s">
        <v>3863</v>
      </c>
      <c r="C540" s="2" t="s">
        <v>5474</v>
      </c>
      <c r="D540" s="48">
        <v>45687</v>
      </c>
      <c r="E540" s="6">
        <v>2024</v>
      </c>
      <c r="F540" s="2" t="s">
        <v>8</v>
      </c>
      <c r="G540" s="2" t="s">
        <v>4462</v>
      </c>
      <c r="H540" s="2" t="s">
        <v>1374</v>
      </c>
      <c r="I540" s="12">
        <v>344</v>
      </c>
      <c r="J540" s="125">
        <v>0.33</v>
      </c>
      <c r="K540" s="125">
        <v>4</v>
      </c>
      <c r="L540" s="125">
        <v>0.5</v>
      </c>
      <c r="M540" s="12">
        <v>306</v>
      </c>
      <c r="N540" s="12">
        <v>38</v>
      </c>
      <c r="O540" s="124">
        <v>0.11046511627907001</v>
      </c>
      <c r="P540" s="123">
        <v>76.5</v>
      </c>
      <c r="Q540" s="122">
        <v>63.354037267080699</v>
      </c>
      <c r="R540" s="122">
        <v>86</v>
      </c>
      <c r="S540" s="122">
        <v>71.221532091097302</v>
      </c>
      <c r="T540" s="2" t="s">
        <v>5469</v>
      </c>
      <c r="U540" s="5">
        <v>5</v>
      </c>
      <c r="V540" s="2">
        <v>2025</v>
      </c>
      <c r="W540" s="2" t="s">
        <v>5583</v>
      </c>
      <c r="X540" s="2" t="s">
        <v>3745</v>
      </c>
    </row>
    <row r="541" spans="1:24" x14ac:dyDescent="0.25">
      <c r="A541" s="6">
        <v>1002057945</v>
      </c>
      <c r="B541" s="2" t="s">
        <v>3639</v>
      </c>
      <c r="C541" s="2" t="s">
        <v>5582</v>
      </c>
      <c r="D541" s="48">
        <v>45687</v>
      </c>
      <c r="E541" s="6">
        <v>2024</v>
      </c>
      <c r="F541" s="2" t="s">
        <v>4</v>
      </c>
      <c r="G541" s="2" t="s">
        <v>4466</v>
      </c>
      <c r="H541" s="2" t="s">
        <v>1316</v>
      </c>
      <c r="I541" s="12">
        <v>1951</v>
      </c>
      <c r="J541" s="125">
        <v>1.5</v>
      </c>
      <c r="K541" s="127">
        <v>10.5</v>
      </c>
      <c r="L541" s="125">
        <v>1.5</v>
      </c>
      <c r="M541" s="12">
        <v>1453</v>
      </c>
      <c r="N541" s="12">
        <v>498</v>
      </c>
      <c r="O541" s="126">
        <v>0.25525371604305502</v>
      </c>
      <c r="P541" s="123">
        <v>138.38095238095201</v>
      </c>
      <c r="Q541" s="122">
        <v>107.62962962963</v>
      </c>
      <c r="R541" s="122">
        <v>185.80952380952399</v>
      </c>
      <c r="S541" s="122">
        <v>144.51851851851899</v>
      </c>
      <c r="T541" s="2" t="s">
        <v>5469</v>
      </c>
      <c r="U541" s="5">
        <v>5</v>
      </c>
      <c r="V541" s="2">
        <v>2025</v>
      </c>
      <c r="W541" s="2" t="s">
        <v>5583</v>
      </c>
      <c r="X541" s="2"/>
    </row>
    <row r="542" spans="1:24" x14ac:dyDescent="0.25">
      <c r="A542" s="6">
        <v>2400006521</v>
      </c>
      <c r="B542" s="2" t="s">
        <v>3639</v>
      </c>
      <c r="C542" s="2" t="s">
        <v>5474</v>
      </c>
      <c r="D542" s="48">
        <v>45687</v>
      </c>
      <c r="E542" s="6">
        <v>2024</v>
      </c>
      <c r="F542" s="2" t="s">
        <v>8</v>
      </c>
      <c r="G542" s="2" t="s">
        <v>4489</v>
      </c>
      <c r="H542" s="2" t="s">
        <v>383</v>
      </c>
      <c r="I542" s="12">
        <v>307.5</v>
      </c>
      <c r="J542" s="125">
        <v>0.33</v>
      </c>
      <c r="K542" s="3">
        <v>2</v>
      </c>
      <c r="L542" s="125">
        <v>0.5</v>
      </c>
      <c r="M542" s="12">
        <v>285.5</v>
      </c>
      <c r="N542" s="12">
        <v>22</v>
      </c>
      <c r="O542" s="124">
        <v>7.1544715447154503E-2</v>
      </c>
      <c r="P542" s="123">
        <v>142.75</v>
      </c>
      <c r="Q542" s="122">
        <v>100.883392226148</v>
      </c>
      <c r="R542" s="122">
        <v>153.75</v>
      </c>
      <c r="S542" s="122">
        <v>108.657243816254</v>
      </c>
      <c r="T542" s="2" t="s">
        <v>5469</v>
      </c>
      <c r="U542" s="5">
        <v>5</v>
      </c>
      <c r="V542" s="2">
        <v>2025</v>
      </c>
      <c r="W542" s="2" t="s">
        <v>5583</v>
      </c>
      <c r="X542" s="2"/>
    </row>
    <row r="543" spans="1:24" x14ac:dyDescent="0.25">
      <c r="A543" s="6">
        <v>300095280</v>
      </c>
      <c r="B543" s="2" t="s">
        <v>3863</v>
      </c>
      <c r="C543" s="2" t="s">
        <v>5474</v>
      </c>
      <c r="D543" s="48">
        <v>45688</v>
      </c>
      <c r="E543" s="6">
        <v>2024</v>
      </c>
      <c r="F543" s="2" t="s">
        <v>4</v>
      </c>
      <c r="G543" s="2" t="s">
        <v>4503</v>
      </c>
      <c r="H543" s="2" t="s">
        <v>1405</v>
      </c>
      <c r="I543" s="12">
        <v>163</v>
      </c>
      <c r="J543" s="125">
        <v>0.33</v>
      </c>
      <c r="K543" s="3">
        <v>3</v>
      </c>
      <c r="L543" s="125">
        <v>0.5</v>
      </c>
      <c r="M543" s="12">
        <v>132</v>
      </c>
      <c r="N543" s="12">
        <v>31</v>
      </c>
      <c r="O543" s="124">
        <v>0.190184049079755</v>
      </c>
      <c r="P543" s="123">
        <v>44</v>
      </c>
      <c r="Q543" s="122">
        <v>34.464751958224497</v>
      </c>
      <c r="R543" s="122">
        <v>54.3333333333333</v>
      </c>
      <c r="S543" s="122">
        <v>42.558746736292399</v>
      </c>
      <c r="T543" s="2" t="s">
        <v>5469</v>
      </c>
      <c r="U543" s="5">
        <v>5</v>
      </c>
      <c r="V543" s="2">
        <v>2025</v>
      </c>
      <c r="W543" s="2" t="s">
        <v>5583</v>
      </c>
      <c r="X543" s="2" t="s">
        <v>3730</v>
      </c>
    </row>
    <row r="544" spans="1:24" x14ac:dyDescent="0.25">
      <c r="A544" s="6">
        <v>1002057966</v>
      </c>
      <c r="B544" s="2" t="s">
        <v>3639</v>
      </c>
      <c r="C544" s="2" t="s">
        <v>5582</v>
      </c>
      <c r="D544" s="48">
        <v>45688</v>
      </c>
      <c r="E544" s="6">
        <v>2024</v>
      </c>
      <c r="F544" s="2" t="s">
        <v>4</v>
      </c>
      <c r="G544" s="2" t="s">
        <v>4486</v>
      </c>
      <c r="H544" s="2" t="s">
        <v>1314</v>
      </c>
      <c r="I544" s="12">
        <v>640.5</v>
      </c>
      <c r="J544" s="125">
        <v>1.5</v>
      </c>
      <c r="K544" s="125">
        <v>6.5</v>
      </c>
      <c r="L544" s="125">
        <v>1.5</v>
      </c>
      <c r="M544" s="12">
        <v>549.5</v>
      </c>
      <c r="N544" s="12">
        <v>91</v>
      </c>
      <c r="O544" s="124">
        <v>0.14207650273224001</v>
      </c>
      <c r="P544" s="123">
        <v>84.538461538461505</v>
      </c>
      <c r="Q544" s="122">
        <v>57.842105263157897</v>
      </c>
      <c r="R544" s="122">
        <v>98.538461538461505</v>
      </c>
      <c r="S544" s="122">
        <v>67.421052631579002</v>
      </c>
      <c r="T544" s="2" t="s">
        <v>5469</v>
      </c>
      <c r="U544" s="5">
        <v>5</v>
      </c>
      <c r="V544" s="2">
        <v>2025</v>
      </c>
      <c r="W544" s="2" t="s">
        <v>5583</v>
      </c>
      <c r="X544" s="2"/>
    </row>
    <row r="545" spans="1:24" x14ac:dyDescent="0.25">
      <c r="A545" s="6">
        <v>1002057968</v>
      </c>
      <c r="B545" s="2" t="s">
        <v>3639</v>
      </c>
      <c r="C545" s="2" t="s">
        <v>5582</v>
      </c>
      <c r="D545" s="48">
        <v>45688</v>
      </c>
      <c r="E545" s="6">
        <v>2024</v>
      </c>
      <c r="F545" s="2" t="s">
        <v>4</v>
      </c>
      <c r="G545" s="2" t="s">
        <v>4502</v>
      </c>
      <c r="H545" s="2" t="s">
        <v>1310</v>
      </c>
      <c r="I545" s="12">
        <v>567</v>
      </c>
      <c r="J545" s="125">
        <v>1.5</v>
      </c>
      <c r="K545" s="3">
        <v>4</v>
      </c>
      <c r="L545" s="125">
        <v>1.5</v>
      </c>
      <c r="M545" s="12">
        <v>474.5</v>
      </c>
      <c r="N545" s="12">
        <v>92.5</v>
      </c>
      <c r="O545" s="124">
        <v>0.16313932980599599</v>
      </c>
      <c r="P545" s="123">
        <v>118.625</v>
      </c>
      <c r="Q545" s="122">
        <v>67.785714285714306</v>
      </c>
      <c r="R545" s="122">
        <v>141.75</v>
      </c>
      <c r="S545" s="122">
        <v>81</v>
      </c>
      <c r="T545" s="2" t="s">
        <v>5469</v>
      </c>
      <c r="U545" s="5">
        <v>5</v>
      </c>
      <c r="V545" s="2">
        <v>2025</v>
      </c>
      <c r="W545" s="2" t="s">
        <v>5583</v>
      </c>
      <c r="X545" s="2"/>
    </row>
    <row r="546" spans="1:24" x14ac:dyDescent="0.25">
      <c r="A546" s="6">
        <v>2400006557</v>
      </c>
      <c r="B546" s="2" t="s">
        <v>3863</v>
      </c>
      <c r="C546" s="2" t="s">
        <v>5474</v>
      </c>
      <c r="D546" s="48">
        <v>45691</v>
      </c>
      <c r="E546" s="6">
        <v>2024</v>
      </c>
      <c r="F546" s="2" t="s">
        <v>8</v>
      </c>
      <c r="G546" s="2" t="s">
        <v>3750</v>
      </c>
      <c r="H546" s="2" t="s">
        <v>362</v>
      </c>
      <c r="I546" s="12">
        <v>145.5</v>
      </c>
      <c r="J546" s="125">
        <v>0.33</v>
      </c>
      <c r="K546" s="3">
        <v>4</v>
      </c>
      <c r="L546" s="125">
        <v>0.5</v>
      </c>
      <c r="M546" s="12">
        <v>125.5</v>
      </c>
      <c r="N546" s="12">
        <v>20</v>
      </c>
      <c r="O546" s="124">
        <v>0.13745704467354</v>
      </c>
      <c r="P546" s="123">
        <v>31.375</v>
      </c>
      <c r="Q546" s="122">
        <v>25.9834368530021</v>
      </c>
      <c r="R546" s="122">
        <v>36.375</v>
      </c>
      <c r="S546" s="122">
        <v>30.124223602484498</v>
      </c>
      <c r="T546" s="2" t="s">
        <v>5469</v>
      </c>
      <c r="U546" s="5">
        <v>6</v>
      </c>
      <c r="V546" s="2">
        <v>2025</v>
      </c>
      <c r="W546" s="2" t="s">
        <v>5581</v>
      </c>
      <c r="X546" s="2" t="s">
        <v>3637</v>
      </c>
    </row>
    <row r="547" spans="1:24" x14ac:dyDescent="0.25">
      <c r="A547" s="6">
        <v>2400006550</v>
      </c>
      <c r="B547" s="2" t="s">
        <v>3863</v>
      </c>
      <c r="C547" s="2" t="s">
        <v>5474</v>
      </c>
      <c r="D547" s="48">
        <v>45691</v>
      </c>
      <c r="E547" s="6">
        <v>2024</v>
      </c>
      <c r="F547" s="2" t="s">
        <v>4</v>
      </c>
      <c r="G547" s="2" t="s">
        <v>4482</v>
      </c>
      <c r="H547" s="2" t="s">
        <v>1395</v>
      </c>
      <c r="I547" s="12">
        <v>112.5</v>
      </c>
      <c r="J547" s="125">
        <v>0.33</v>
      </c>
      <c r="K547" s="3">
        <v>2</v>
      </c>
      <c r="L547" s="125">
        <v>0.5</v>
      </c>
      <c r="M547" s="12">
        <v>95</v>
      </c>
      <c r="N547" s="12">
        <v>17.5</v>
      </c>
      <c r="O547" s="124">
        <v>0.155555555555556</v>
      </c>
      <c r="P547" s="123">
        <v>47.5</v>
      </c>
      <c r="Q547" s="122">
        <v>33.568904593639601</v>
      </c>
      <c r="R547" s="122">
        <v>56.25</v>
      </c>
      <c r="S547" s="122">
        <v>39.752650176678401</v>
      </c>
      <c r="T547" s="2" t="s">
        <v>5469</v>
      </c>
      <c r="U547" s="5">
        <v>6</v>
      </c>
      <c r="V547" s="2">
        <v>2025</v>
      </c>
      <c r="W547" s="2" t="s">
        <v>5581</v>
      </c>
      <c r="X547" s="2" t="s">
        <v>3730</v>
      </c>
    </row>
    <row r="548" spans="1:24" x14ac:dyDescent="0.25">
      <c r="A548" s="6">
        <v>1002057967</v>
      </c>
      <c r="B548" s="2" t="s">
        <v>3639</v>
      </c>
      <c r="C548" s="2" t="s">
        <v>5582</v>
      </c>
      <c r="D548" s="48">
        <v>45691</v>
      </c>
      <c r="E548" s="6">
        <v>2024</v>
      </c>
      <c r="F548" s="2" t="s">
        <v>4</v>
      </c>
      <c r="G548" s="2" t="s">
        <v>4467</v>
      </c>
      <c r="H548" s="2" t="s">
        <v>1312</v>
      </c>
      <c r="I548" s="12">
        <v>879</v>
      </c>
      <c r="J548" s="125">
        <v>1.5</v>
      </c>
      <c r="K548" s="3">
        <v>6</v>
      </c>
      <c r="L548" s="125">
        <v>1.5</v>
      </c>
      <c r="M548" s="12">
        <v>765.5</v>
      </c>
      <c r="N548" s="12">
        <v>113.5</v>
      </c>
      <c r="O548" s="124">
        <v>0.129124004550626</v>
      </c>
      <c r="P548" s="123">
        <v>127.583333333333</v>
      </c>
      <c r="Q548" s="122">
        <v>85.0555555555556</v>
      </c>
      <c r="R548" s="122">
        <v>146.5</v>
      </c>
      <c r="S548" s="122">
        <v>97.6666666666667</v>
      </c>
      <c r="T548" s="2" t="s">
        <v>5469</v>
      </c>
      <c r="U548" s="5">
        <v>6</v>
      </c>
      <c r="V548" s="2">
        <v>2025</v>
      </c>
      <c r="W548" s="2" t="s">
        <v>5581</v>
      </c>
      <c r="X548" s="2"/>
    </row>
    <row r="549" spans="1:24" x14ac:dyDescent="0.25">
      <c r="A549" s="6">
        <v>300094961</v>
      </c>
      <c r="B549" s="2" t="s">
        <v>3863</v>
      </c>
      <c r="C549" s="2" t="s">
        <v>5474</v>
      </c>
      <c r="D549" s="48">
        <v>45691</v>
      </c>
      <c r="E549" s="6">
        <v>2024</v>
      </c>
      <c r="F549" s="2" t="s">
        <v>8</v>
      </c>
      <c r="G549" s="2" t="s">
        <v>3910</v>
      </c>
      <c r="H549" s="2" t="s">
        <v>402</v>
      </c>
      <c r="I549" s="12">
        <v>15164</v>
      </c>
      <c r="J549" s="125">
        <v>0.33</v>
      </c>
      <c r="K549" s="3">
        <v>20</v>
      </c>
      <c r="L549" s="125">
        <v>0.25</v>
      </c>
      <c r="M549" s="12">
        <v>14974</v>
      </c>
      <c r="N549" s="12">
        <v>190</v>
      </c>
      <c r="O549" s="124">
        <v>1.2529675547349E-2</v>
      </c>
      <c r="P549" s="123">
        <v>748.7</v>
      </c>
      <c r="Q549" s="122">
        <v>727.599611273081</v>
      </c>
      <c r="R549" s="122">
        <v>758.2</v>
      </c>
      <c r="S549" s="122">
        <v>736.831875607386</v>
      </c>
      <c r="T549" s="2" t="s">
        <v>5469</v>
      </c>
      <c r="U549" s="5">
        <v>6</v>
      </c>
      <c r="V549" s="2">
        <v>2025</v>
      </c>
      <c r="W549" s="2" t="s">
        <v>5581</v>
      </c>
      <c r="X549" s="2" t="s">
        <v>3733</v>
      </c>
    </row>
    <row r="550" spans="1:24" x14ac:dyDescent="0.25">
      <c r="A550" s="6">
        <v>2400006319</v>
      </c>
      <c r="B550" s="2" t="s">
        <v>3863</v>
      </c>
      <c r="C550" s="2" t="s">
        <v>5474</v>
      </c>
      <c r="D550" s="48">
        <v>45692</v>
      </c>
      <c r="E550" s="6">
        <v>2024</v>
      </c>
      <c r="F550" s="2" t="s">
        <v>8</v>
      </c>
      <c r="G550" s="2" t="s">
        <v>3851</v>
      </c>
      <c r="H550" s="2" t="s">
        <v>4480</v>
      </c>
      <c r="I550" s="12">
        <v>85.5</v>
      </c>
      <c r="J550" s="125">
        <v>0.08</v>
      </c>
      <c r="K550" s="3">
        <v>3.5</v>
      </c>
      <c r="L550" s="125">
        <v>0.08</v>
      </c>
      <c r="M550" s="12">
        <v>71.5</v>
      </c>
      <c r="N550" s="12">
        <v>14</v>
      </c>
      <c r="O550" s="124">
        <v>0.16374269005847999</v>
      </c>
      <c r="P550" s="123">
        <v>20.428571428571399</v>
      </c>
      <c r="Q550" s="122">
        <v>19.535519125683098</v>
      </c>
      <c r="R550" s="122">
        <v>24.428571428571399</v>
      </c>
      <c r="S550" s="122">
        <v>23.360655737704899</v>
      </c>
      <c r="T550" s="2" t="s">
        <v>5469</v>
      </c>
      <c r="U550" s="5">
        <v>6</v>
      </c>
      <c r="V550" s="2">
        <v>2025</v>
      </c>
      <c r="W550" s="2" t="s">
        <v>5581</v>
      </c>
      <c r="X550" s="2" t="s">
        <v>3745</v>
      </c>
    </row>
    <row r="551" spans="1:24" x14ac:dyDescent="0.25">
      <c r="A551" s="6">
        <v>2400006585</v>
      </c>
      <c r="B551" s="2" t="s">
        <v>3863</v>
      </c>
      <c r="C551" s="2" t="s">
        <v>5474</v>
      </c>
      <c r="D551" s="48">
        <v>45692</v>
      </c>
      <c r="E551" s="6">
        <v>2024</v>
      </c>
      <c r="F551" s="2" t="s">
        <v>4</v>
      </c>
      <c r="G551" s="2" t="s">
        <v>4037</v>
      </c>
      <c r="H551" s="2" t="s">
        <v>1328</v>
      </c>
      <c r="I551" s="12">
        <v>52.5</v>
      </c>
      <c r="J551" s="125">
        <v>0.25</v>
      </c>
      <c r="K551" s="125">
        <v>2</v>
      </c>
      <c r="L551" s="125">
        <v>0.17</v>
      </c>
      <c r="M551" s="12">
        <v>44.5</v>
      </c>
      <c r="N551" s="12">
        <v>8</v>
      </c>
      <c r="O551" s="124">
        <v>0.15238095238095201</v>
      </c>
      <c r="P551" s="123">
        <v>22.25</v>
      </c>
      <c r="Q551" s="122">
        <v>18.388429752066099</v>
      </c>
      <c r="R551" s="122">
        <v>26.25</v>
      </c>
      <c r="S551" s="122">
        <v>21.694214876033101</v>
      </c>
      <c r="T551" s="2" t="s">
        <v>5469</v>
      </c>
      <c r="U551" s="5">
        <v>6</v>
      </c>
      <c r="V551" s="2">
        <v>2025</v>
      </c>
      <c r="W551" s="2" t="s">
        <v>5581</v>
      </c>
      <c r="X551" s="2" t="s">
        <v>923</v>
      </c>
    </row>
    <row r="552" spans="1:24" x14ac:dyDescent="0.25">
      <c r="A552" s="6">
        <v>1002057969</v>
      </c>
      <c r="B552" s="2" t="s">
        <v>3639</v>
      </c>
      <c r="C552" s="2" t="s">
        <v>5582</v>
      </c>
      <c r="D552" s="48">
        <v>45692</v>
      </c>
      <c r="E552" s="6">
        <v>2024</v>
      </c>
      <c r="F552" s="2" t="s">
        <v>4</v>
      </c>
      <c r="G552" s="2" t="s">
        <v>4502</v>
      </c>
      <c r="H552" s="2" t="s">
        <v>1308</v>
      </c>
      <c r="I552" s="12">
        <v>758.5</v>
      </c>
      <c r="J552" s="125">
        <v>1.5</v>
      </c>
      <c r="K552" s="127">
        <v>6.5</v>
      </c>
      <c r="L552" s="125">
        <v>1.5</v>
      </c>
      <c r="M552" s="12">
        <v>590.5</v>
      </c>
      <c r="N552" s="12">
        <v>168</v>
      </c>
      <c r="O552" s="124">
        <v>0.221489782465392</v>
      </c>
      <c r="P552" s="123">
        <v>90.846153846153797</v>
      </c>
      <c r="Q552" s="122">
        <v>62.157894736842103</v>
      </c>
      <c r="R552" s="122">
        <v>116.69230769230801</v>
      </c>
      <c r="S552" s="122">
        <v>79.842105263157904</v>
      </c>
      <c r="T552" s="2" t="s">
        <v>5469</v>
      </c>
      <c r="U552" s="5">
        <v>6</v>
      </c>
      <c r="V552" s="2">
        <v>2025</v>
      </c>
      <c r="W552" s="2" t="s">
        <v>5581</v>
      </c>
      <c r="X552" s="2"/>
    </row>
    <row r="553" spans="1:24" x14ac:dyDescent="0.25">
      <c r="A553" s="6">
        <v>1002091654</v>
      </c>
      <c r="B553" s="2" t="s">
        <v>3639</v>
      </c>
      <c r="C553" s="2" t="s">
        <v>5474</v>
      </c>
      <c r="D553" s="48">
        <v>45693</v>
      </c>
      <c r="E553" s="6">
        <v>2024</v>
      </c>
      <c r="F553" s="2" t="s">
        <v>4</v>
      </c>
      <c r="G553" s="2" t="s">
        <v>4501</v>
      </c>
      <c r="H553" s="2" t="s">
        <v>1304</v>
      </c>
      <c r="I553" s="12">
        <v>24</v>
      </c>
      <c r="J553" s="125">
        <v>0.25</v>
      </c>
      <c r="K553" s="125">
        <v>1</v>
      </c>
      <c r="L553" s="125">
        <v>0.25</v>
      </c>
      <c r="M553" s="12">
        <v>16.850000000000001</v>
      </c>
      <c r="N553" s="12">
        <v>7.15</v>
      </c>
      <c r="O553" s="126">
        <v>0.297916666666667</v>
      </c>
      <c r="P553" s="123">
        <v>16.850000000000001</v>
      </c>
      <c r="Q553" s="122">
        <v>11.233333333333301</v>
      </c>
      <c r="R553" s="122">
        <v>24</v>
      </c>
      <c r="S553" s="122">
        <v>16</v>
      </c>
      <c r="T553" s="2" t="s">
        <v>5469</v>
      </c>
      <c r="U553" s="5">
        <v>6</v>
      </c>
      <c r="V553" s="2">
        <v>2025</v>
      </c>
      <c r="W553" s="2" t="s">
        <v>5581</v>
      </c>
      <c r="X553" s="2"/>
    </row>
    <row r="554" spans="1:24" x14ac:dyDescent="0.25">
      <c r="A554" s="6">
        <v>1002091656</v>
      </c>
      <c r="B554" s="2" t="s">
        <v>3639</v>
      </c>
      <c r="C554" s="2" t="s">
        <v>5474</v>
      </c>
      <c r="D554" s="48">
        <v>45693</v>
      </c>
      <c r="E554" s="6">
        <v>2024</v>
      </c>
      <c r="F554" s="2" t="s">
        <v>4</v>
      </c>
      <c r="G554" s="2" t="s">
        <v>3959</v>
      </c>
      <c r="H554" s="2" t="s">
        <v>1306</v>
      </c>
      <c r="I554" s="12">
        <v>21.5</v>
      </c>
      <c r="J554" s="125">
        <v>0.25</v>
      </c>
      <c r="K554" s="3">
        <v>0.5</v>
      </c>
      <c r="L554" s="125">
        <v>0.25</v>
      </c>
      <c r="M554" s="12">
        <v>11.94</v>
      </c>
      <c r="N554" s="12">
        <v>9.56</v>
      </c>
      <c r="O554" s="126">
        <v>0.444651162790698</v>
      </c>
      <c r="P554" s="123">
        <v>23.88</v>
      </c>
      <c r="Q554" s="122">
        <v>11.94</v>
      </c>
      <c r="R554" s="122">
        <v>43</v>
      </c>
      <c r="S554" s="122">
        <v>21.5</v>
      </c>
      <c r="T554" s="2" t="s">
        <v>5469</v>
      </c>
      <c r="U554" s="5">
        <v>6</v>
      </c>
      <c r="V554" s="2">
        <v>2025</v>
      </c>
      <c r="W554" s="2" t="s">
        <v>5581</v>
      </c>
      <c r="X554" s="2"/>
    </row>
    <row r="555" spans="1:24" x14ac:dyDescent="0.25">
      <c r="A555" s="6">
        <v>2400006451</v>
      </c>
      <c r="B555" s="2" t="s">
        <v>3863</v>
      </c>
      <c r="C555" s="2" t="s">
        <v>5474</v>
      </c>
      <c r="D555" s="48">
        <v>45693</v>
      </c>
      <c r="E555" s="6">
        <v>2024</v>
      </c>
      <c r="F555" s="2" t="s">
        <v>8</v>
      </c>
      <c r="G555" s="2" t="s">
        <v>4004</v>
      </c>
      <c r="H555" s="2" t="s">
        <v>352</v>
      </c>
      <c r="I555" s="12">
        <v>276</v>
      </c>
      <c r="J555" s="125">
        <v>0.08</v>
      </c>
      <c r="K555" s="3">
        <v>4</v>
      </c>
      <c r="L555" s="125">
        <v>0.08</v>
      </c>
      <c r="M555" s="12">
        <v>253</v>
      </c>
      <c r="N555" s="12">
        <v>23</v>
      </c>
      <c r="O555" s="124">
        <v>8.3333333333333301E-2</v>
      </c>
      <c r="P555" s="123">
        <v>63.25</v>
      </c>
      <c r="Q555" s="122">
        <v>60.817307692307701</v>
      </c>
      <c r="R555" s="122">
        <v>69</v>
      </c>
      <c r="S555" s="122">
        <v>66.346153846153797</v>
      </c>
      <c r="T555" s="2" t="s">
        <v>5469</v>
      </c>
      <c r="U555" s="5">
        <v>6</v>
      </c>
      <c r="V555" s="2">
        <v>2025</v>
      </c>
      <c r="W555" s="2" t="s">
        <v>5581</v>
      </c>
      <c r="X555" s="2" t="s">
        <v>3730</v>
      </c>
    </row>
    <row r="556" spans="1:24" x14ac:dyDescent="0.25">
      <c r="A556" s="6">
        <v>2400006452</v>
      </c>
      <c r="B556" s="2" t="s">
        <v>3863</v>
      </c>
      <c r="C556" s="2" t="s">
        <v>5582</v>
      </c>
      <c r="D556" s="48">
        <v>45693</v>
      </c>
      <c r="E556" s="6">
        <v>2024</v>
      </c>
      <c r="F556" s="2" t="s">
        <v>4</v>
      </c>
      <c r="G556" s="2" t="s">
        <v>4482</v>
      </c>
      <c r="H556" s="2" t="s">
        <v>1395</v>
      </c>
      <c r="I556" s="12">
        <v>188.5</v>
      </c>
      <c r="J556" s="125">
        <v>0.08</v>
      </c>
      <c r="K556" s="125">
        <v>2.5</v>
      </c>
      <c r="L556" s="125">
        <v>0.08</v>
      </c>
      <c r="M556" s="12">
        <v>160</v>
      </c>
      <c r="N556" s="12">
        <v>28.5</v>
      </c>
      <c r="O556" s="124">
        <v>0.15119363395225499</v>
      </c>
      <c r="P556" s="123">
        <v>64</v>
      </c>
      <c r="Q556" s="122">
        <v>60.150375939849603</v>
      </c>
      <c r="R556" s="122">
        <v>75.400000000000006</v>
      </c>
      <c r="S556" s="122">
        <v>70.864661654135304</v>
      </c>
      <c r="T556" s="2" t="s">
        <v>5469</v>
      </c>
      <c r="U556" s="5">
        <v>6</v>
      </c>
      <c r="V556" s="2">
        <v>2025</v>
      </c>
      <c r="W556" s="2" t="s">
        <v>5581</v>
      </c>
      <c r="X556" s="2"/>
    </row>
    <row r="557" spans="1:24" x14ac:dyDescent="0.25">
      <c r="A557" s="6">
        <v>1002091655</v>
      </c>
      <c r="B557" s="2" t="s">
        <v>3639</v>
      </c>
      <c r="C557" s="2" t="s">
        <v>5582</v>
      </c>
      <c r="D557" s="48">
        <v>45693</v>
      </c>
      <c r="E557" s="6">
        <v>2024</v>
      </c>
      <c r="F557" s="2" t="s">
        <v>8</v>
      </c>
      <c r="G557" s="2" t="s">
        <v>3890</v>
      </c>
      <c r="H557" s="2" t="s">
        <v>1303</v>
      </c>
      <c r="I557" s="12">
        <v>181</v>
      </c>
      <c r="J557" s="125">
        <v>0.5</v>
      </c>
      <c r="K557" s="3">
        <v>2</v>
      </c>
      <c r="L557" s="125">
        <v>0.5</v>
      </c>
      <c r="M557" s="12">
        <v>151</v>
      </c>
      <c r="N557" s="12">
        <v>30</v>
      </c>
      <c r="O557" s="124">
        <v>0.16574585635359099</v>
      </c>
      <c r="P557" s="123">
        <v>75.5</v>
      </c>
      <c r="Q557" s="122">
        <v>50.3333333333333</v>
      </c>
      <c r="R557" s="122">
        <v>90.5</v>
      </c>
      <c r="S557" s="122">
        <v>60.3333333333333</v>
      </c>
      <c r="T557" s="2" t="s">
        <v>5469</v>
      </c>
      <c r="U557" s="5">
        <v>6</v>
      </c>
      <c r="V557" s="2">
        <v>2025</v>
      </c>
      <c r="W557" s="2" t="s">
        <v>5581</v>
      </c>
      <c r="X557" s="2"/>
    </row>
    <row r="558" spans="1:24" x14ac:dyDescent="0.25">
      <c r="A558" s="6">
        <v>300095138</v>
      </c>
      <c r="B558" s="2" t="s">
        <v>3863</v>
      </c>
      <c r="C558" s="2" t="s">
        <v>5474</v>
      </c>
      <c r="D558" s="48">
        <v>45694</v>
      </c>
      <c r="E558" s="6">
        <v>2024</v>
      </c>
      <c r="F558" s="2" t="s">
        <v>8</v>
      </c>
      <c r="G558" s="2" t="s">
        <v>3988</v>
      </c>
      <c r="H558" s="2" t="s">
        <v>374</v>
      </c>
      <c r="I558" s="12">
        <v>10106</v>
      </c>
      <c r="J558" s="125">
        <v>0.25</v>
      </c>
      <c r="K558" s="3">
        <v>18</v>
      </c>
      <c r="L558" s="125">
        <v>0.25</v>
      </c>
      <c r="M558" s="12">
        <v>9251.5</v>
      </c>
      <c r="N558" s="12">
        <v>854.5</v>
      </c>
      <c r="O558" s="124">
        <v>8.4553730457154197E-2</v>
      </c>
      <c r="P558" s="123">
        <v>513.97222222222194</v>
      </c>
      <c r="Q558" s="122">
        <v>500.08108108108098</v>
      </c>
      <c r="R558" s="122">
        <v>561.444444444444</v>
      </c>
      <c r="S558" s="122">
        <v>546.27027027026998</v>
      </c>
      <c r="T558" s="2" t="s">
        <v>5469</v>
      </c>
      <c r="U558" s="5">
        <v>6</v>
      </c>
      <c r="V558" s="2">
        <v>2025</v>
      </c>
      <c r="W558" s="2" t="s">
        <v>5581</v>
      </c>
      <c r="X558" s="2" t="s">
        <v>3630</v>
      </c>
    </row>
    <row r="559" spans="1:24" x14ac:dyDescent="0.25">
      <c r="A559" s="6">
        <v>2400006511</v>
      </c>
      <c r="B559" s="2" t="s">
        <v>3639</v>
      </c>
      <c r="C559" s="2" t="s">
        <v>5474</v>
      </c>
      <c r="D559" s="48">
        <v>45695</v>
      </c>
      <c r="E559" s="6">
        <v>2024</v>
      </c>
      <c r="F559" s="2" t="s">
        <v>4</v>
      </c>
      <c r="G559" s="2" t="s">
        <v>4500</v>
      </c>
      <c r="H559" s="2" t="s">
        <v>1351</v>
      </c>
      <c r="I559" s="12">
        <v>410</v>
      </c>
      <c r="J559" s="125">
        <v>0.08</v>
      </c>
      <c r="K559" s="3">
        <v>5</v>
      </c>
      <c r="L559" s="125">
        <v>0.08</v>
      </c>
      <c r="M559" s="12">
        <v>382.5</v>
      </c>
      <c r="N559" s="12">
        <v>27.5</v>
      </c>
      <c r="O559" s="124">
        <v>6.7073170731707293E-2</v>
      </c>
      <c r="P559" s="123">
        <v>76.5</v>
      </c>
      <c r="Q559" s="122">
        <v>74.1279069767442</v>
      </c>
      <c r="R559" s="122">
        <v>82</v>
      </c>
      <c r="S559" s="122">
        <v>79.457364341085295</v>
      </c>
      <c r="T559" s="2" t="s">
        <v>5469</v>
      </c>
      <c r="U559" s="5">
        <v>6</v>
      </c>
      <c r="V559" s="2">
        <v>2025</v>
      </c>
      <c r="W559" s="2" t="s">
        <v>5581</v>
      </c>
      <c r="X559" s="2"/>
    </row>
    <row r="560" spans="1:24" x14ac:dyDescent="0.25">
      <c r="A560" s="6">
        <v>2400006477</v>
      </c>
      <c r="B560" s="2" t="s">
        <v>3863</v>
      </c>
      <c r="C560" s="2" t="s">
        <v>5474</v>
      </c>
      <c r="D560" s="48">
        <v>45695</v>
      </c>
      <c r="E560" s="6">
        <v>2024</v>
      </c>
      <c r="F560" s="2" t="s">
        <v>4</v>
      </c>
      <c r="G560" s="2" t="s">
        <v>4499</v>
      </c>
      <c r="H560" s="2" t="s">
        <v>1431</v>
      </c>
      <c r="I560" s="12">
        <v>593.5</v>
      </c>
      <c r="J560" s="125">
        <v>0.17</v>
      </c>
      <c r="K560" s="125">
        <v>1.5</v>
      </c>
      <c r="L560" s="125">
        <v>0.25</v>
      </c>
      <c r="M560" s="12">
        <v>533.5</v>
      </c>
      <c r="N560" s="12">
        <v>60</v>
      </c>
      <c r="O560" s="124">
        <v>0.101095197978096</v>
      </c>
      <c r="P560" s="123">
        <v>355.66666666666703</v>
      </c>
      <c r="Q560" s="122">
        <v>277.86458333333297</v>
      </c>
      <c r="R560" s="122">
        <v>395.66666666666703</v>
      </c>
      <c r="S560" s="122">
        <v>309.11458333333297</v>
      </c>
      <c r="T560" s="2" t="s">
        <v>5469</v>
      </c>
      <c r="U560" s="5">
        <v>6</v>
      </c>
      <c r="V560" s="2">
        <v>2025</v>
      </c>
      <c r="W560" s="2" t="s">
        <v>5581</v>
      </c>
      <c r="X560" s="2" t="s">
        <v>3733</v>
      </c>
    </row>
    <row r="561" spans="1:24" x14ac:dyDescent="0.25">
      <c r="A561" s="6">
        <v>2400006584</v>
      </c>
      <c r="B561" s="2" t="s">
        <v>3863</v>
      </c>
      <c r="C561" s="2" t="s">
        <v>5474</v>
      </c>
      <c r="D561" s="48">
        <v>45695</v>
      </c>
      <c r="E561" s="6">
        <v>2024</v>
      </c>
      <c r="F561" s="2" t="s">
        <v>8</v>
      </c>
      <c r="G561" s="2" t="s">
        <v>3718</v>
      </c>
      <c r="H561" s="2" t="s">
        <v>1355</v>
      </c>
      <c r="I561" s="12">
        <v>461.5</v>
      </c>
      <c r="J561" s="125">
        <v>0.08</v>
      </c>
      <c r="K561" s="3">
        <v>1</v>
      </c>
      <c r="L561" s="125">
        <v>0.25</v>
      </c>
      <c r="M561" s="12">
        <v>431.5</v>
      </c>
      <c r="N561" s="12">
        <v>30</v>
      </c>
      <c r="O561" s="124">
        <v>6.5005417118093198E-2</v>
      </c>
      <c r="P561" s="123">
        <v>431.5</v>
      </c>
      <c r="Q561" s="122">
        <v>324.43609022556399</v>
      </c>
      <c r="R561" s="122">
        <v>461.5</v>
      </c>
      <c r="S561" s="122">
        <v>346.99248120300803</v>
      </c>
      <c r="T561" s="2" t="s">
        <v>5469</v>
      </c>
      <c r="U561" s="5">
        <v>6</v>
      </c>
      <c r="V561" s="2">
        <v>2025</v>
      </c>
      <c r="W561" s="2" t="s">
        <v>5581</v>
      </c>
      <c r="X561" s="2" t="s">
        <v>3630</v>
      </c>
    </row>
    <row r="562" spans="1:24" x14ac:dyDescent="0.25">
      <c r="A562" s="6">
        <v>300095137</v>
      </c>
      <c r="B562" s="2" t="s">
        <v>3863</v>
      </c>
      <c r="C562" s="2" t="s">
        <v>5474</v>
      </c>
      <c r="D562" s="48">
        <v>45695</v>
      </c>
      <c r="E562" s="6">
        <v>2024</v>
      </c>
      <c r="F562" s="2" t="s">
        <v>8</v>
      </c>
      <c r="G562" s="2" t="s">
        <v>4253</v>
      </c>
      <c r="H562" s="2" t="s">
        <v>381</v>
      </c>
      <c r="I562" s="12">
        <v>2784.5</v>
      </c>
      <c r="J562" s="125">
        <v>0.17</v>
      </c>
      <c r="K562" s="3">
        <v>5</v>
      </c>
      <c r="L562" s="125">
        <v>0.25</v>
      </c>
      <c r="M562" s="12">
        <v>2415.5</v>
      </c>
      <c r="N562" s="12">
        <v>369</v>
      </c>
      <c r="O562" s="124">
        <v>0.132519303286048</v>
      </c>
      <c r="P562" s="123">
        <v>483.1</v>
      </c>
      <c r="Q562" s="122">
        <v>445.66420664206601</v>
      </c>
      <c r="R562" s="122">
        <v>556.9</v>
      </c>
      <c r="S562" s="122">
        <v>513.74538745387497</v>
      </c>
      <c r="T562" s="2" t="s">
        <v>5469</v>
      </c>
      <c r="U562" s="5">
        <v>6</v>
      </c>
      <c r="V562" s="2">
        <v>2025</v>
      </c>
      <c r="W562" s="2" t="s">
        <v>5581</v>
      </c>
      <c r="X562" s="2" t="s">
        <v>3733</v>
      </c>
    </row>
    <row r="563" spans="1:24" x14ac:dyDescent="0.25">
      <c r="A563" s="6">
        <v>2400006601</v>
      </c>
      <c r="B563" s="2" t="s">
        <v>3863</v>
      </c>
      <c r="C563" s="2" t="s">
        <v>5474</v>
      </c>
      <c r="D563" s="48">
        <v>45698</v>
      </c>
      <c r="E563" s="6">
        <v>2024</v>
      </c>
      <c r="F563" s="2" t="s">
        <v>4</v>
      </c>
      <c r="G563" s="2" t="s">
        <v>4497</v>
      </c>
      <c r="H563" s="2" t="s">
        <v>1387</v>
      </c>
      <c r="I563" s="12">
        <v>57.5</v>
      </c>
      <c r="J563" s="125">
        <v>0.08</v>
      </c>
      <c r="K563" s="125">
        <v>2.5</v>
      </c>
      <c r="L563" s="125">
        <v>0.17</v>
      </c>
      <c r="M563" s="12">
        <v>47.5</v>
      </c>
      <c r="N563" s="12">
        <v>10</v>
      </c>
      <c r="O563" s="124">
        <v>0.173913043478261</v>
      </c>
      <c r="P563" s="123">
        <v>19</v>
      </c>
      <c r="Q563" s="122">
        <v>17.272727272727298</v>
      </c>
      <c r="R563" s="122">
        <v>23</v>
      </c>
      <c r="S563" s="122">
        <v>20.909090909090899</v>
      </c>
      <c r="T563" s="2" t="s">
        <v>5469</v>
      </c>
      <c r="U563" s="5">
        <v>7</v>
      </c>
      <c r="V563" s="2">
        <v>2025</v>
      </c>
      <c r="W563" s="2" t="s">
        <v>5580</v>
      </c>
      <c r="X563" s="2" t="s">
        <v>923</v>
      </c>
    </row>
    <row r="564" spans="1:24" x14ac:dyDescent="0.25">
      <c r="A564" s="6">
        <v>2400006435</v>
      </c>
      <c r="B564" s="2" t="s">
        <v>3863</v>
      </c>
      <c r="C564" s="2" t="s">
        <v>5474</v>
      </c>
      <c r="D564" s="48">
        <v>45698</v>
      </c>
      <c r="E564" s="6">
        <v>2024</v>
      </c>
      <c r="F564" s="2" t="s">
        <v>8</v>
      </c>
      <c r="G564" s="2" t="s">
        <v>4498</v>
      </c>
      <c r="H564" s="2" t="s">
        <v>423</v>
      </c>
      <c r="I564" s="12">
        <v>205</v>
      </c>
      <c r="J564" s="125">
        <v>0.08</v>
      </c>
      <c r="K564" s="125">
        <v>2.5</v>
      </c>
      <c r="L564" s="125">
        <v>0.17</v>
      </c>
      <c r="M564" s="12">
        <v>191.5</v>
      </c>
      <c r="N564" s="12">
        <v>13.5</v>
      </c>
      <c r="O564" s="124">
        <v>6.5853658536585397E-2</v>
      </c>
      <c r="P564" s="123">
        <v>76.599999999999994</v>
      </c>
      <c r="Q564" s="122">
        <v>69.636363636363598</v>
      </c>
      <c r="R564" s="122">
        <v>82</v>
      </c>
      <c r="S564" s="122">
        <v>74.545454545454604</v>
      </c>
      <c r="T564" s="2" t="s">
        <v>5469</v>
      </c>
      <c r="U564" s="5">
        <v>7</v>
      </c>
      <c r="V564" s="2">
        <v>2025</v>
      </c>
      <c r="W564" s="2" t="s">
        <v>5580</v>
      </c>
      <c r="X564" s="2" t="s">
        <v>3730</v>
      </c>
    </row>
    <row r="565" spans="1:24" x14ac:dyDescent="0.25">
      <c r="A565" s="6">
        <v>2400006583</v>
      </c>
      <c r="B565" s="2" t="s">
        <v>3863</v>
      </c>
      <c r="C565" s="2" t="s">
        <v>5474</v>
      </c>
      <c r="D565" s="48">
        <v>45698</v>
      </c>
      <c r="E565" s="6">
        <v>2024</v>
      </c>
      <c r="F565" s="2" t="s">
        <v>8</v>
      </c>
      <c r="G565" s="2" t="s">
        <v>3750</v>
      </c>
      <c r="H565" s="2" t="s">
        <v>364</v>
      </c>
      <c r="I565" s="12">
        <v>1362</v>
      </c>
      <c r="J565" s="125">
        <v>0.08</v>
      </c>
      <c r="K565" s="125">
        <v>2.5</v>
      </c>
      <c r="L565" s="125">
        <v>0.25</v>
      </c>
      <c r="M565" s="12">
        <v>1127</v>
      </c>
      <c r="N565" s="12">
        <v>235</v>
      </c>
      <c r="O565" s="124">
        <v>0.17254038179148301</v>
      </c>
      <c r="P565" s="123">
        <v>450.8</v>
      </c>
      <c r="Q565" s="122">
        <v>398.23321554770303</v>
      </c>
      <c r="R565" s="122">
        <v>544.79999999999995</v>
      </c>
      <c r="S565" s="122">
        <v>481.272084805654</v>
      </c>
      <c r="T565" s="2" t="s">
        <v>5469</v>
      </c>
      <c r="U565" s="5">
        <v>7</v>
      </c>
      <c r="V565" s="2">
        <v>2025</v>
      </c>
      <c r="W565" s="2" t="s">
        <v>5580</v>
      </c>
      <c r="X565" s="2" t="s">
        <v>3630</v>
      </c>
    </row>
    <row r="566" spans="1:24" x14ac:dyDescent="0.25">
      <c r="A566" s="6">
        <v>2400006457</v>
      </c>
      <c r="B566" s="2" t="s">
        <v>3863</v>
      </c>
      <c r="C566" s="2" t="s">
        <v>5474</v>
      </c>
      <c r="D566" s="48">
        <v>45698</v>
      </c>
      <c r="E566" s="6">
        <v>2024</v>
      </c>
      <c r="F566" s="2" t="s">
        <v>8</v>
      </c>
      <c r="G566" s="2" t="s">
        <v>3750</v>
      </c>
      <c r="H566" s="2" t="s">
        <v>362</v>
      </c>
      <c r="I566" s="12">
        <v>1323.5</v>
      </c>
      <c r="J566" s="125">
        <v>0.08</v>
      </c>
      <c r="K566" s="125">
        <v>1.5</v>
      </c>
      <c r="L566" s="125">
        <v>0.25</v>
      </c>
      <c r="M566" s="12">
        <v>1173</v>
      </c>
      <c r="N566" s="12">
        <v>150.5</v>
      </c>
      <c r="O566" s="124">
        <v>0.113713638080846</v>
      </c>
      <c r="P566" s="123">
        <v>782</v>
      </c>
      <c r="Q566" s="122">
        <v>640.98360655737702</v>
      </c>
      <c r="R566" s="122">
        <v>882.33333333333303</v>
      </c>
      <c r="S566" s="122">
        <v>723.22404371584696</v>
      </c>
      <c r="T566" s="2" t="s">
        <v>5469</v>
      </c>
      <c r="U566" s="5">
        <v>7</v>
      </c>
      <c r="V566" s="2">
        <v>2025</v>
      </c>
      <c r="W566" s="2" t="s">
        <v>5580</v>
      </c>
      <c r="X566" s="2" t="s">
        <v>3630</v>
      </c>
    </row>
    <row r="567" spans="1:24" x14ac:dyDescent="0.25">
      <c r="A567" s="6">
        <v>300095110</v>
      </c>
      <c r="B567" s="2" t="s">
        <v>3863</v>
      </c>
      <c r="C567" s="2" t="s">
        <v>5474</v>
      </c>
      <c r="D567" s="48">
        <v>45699</v>
      </c>
      <c r="E567" s="6">
        <v>2024</v>
      </c>
      <c r="F567" s="2" t="s">
        <v>4</v>
      </c>
      <c r="G567" s="2" t="s">
        <v>4105</v>
      </c>
      <c r="H567" s="2" t="s">
        <v>1404</v>
      </c>
      <c r="I567" s="12">
        <v>161</v>
      </c>
      <c r="J567" s="125">
        <v>0.08</v>
      </c>
      <c r="K567" s="125">
        <v>2</v>
      </c>
      <c r="L567" s="125">
        <v>0.17</v>
      </c>
      <c r="M567" s="12">
        <v>140.5</v>
      </c>
      <c r="N567" s="12">
        <v>20.5</v>
      </c>
      <c r="O567" s="124">
        <v>0.12732919254658401</v>
      </c>
      <c r="P567" s="123">
        <v>70.25</v>
      </c>
      <c r="Q567" s="122">
        <v>62.4444444444444</v>
      </c>
      <c r="R567" s="122">
        <v>80.5</v>
      </c>
      <c r="S567" s="122">
        <v>71.5555555555556</v>
      </c>
      <c r="T567" s="2" t="s">
        <v>5469</v>
      </c>
      <c r="U567" s="5">
        <v>7</v>
      </c>
      <c r="V567" s="2">
        <v>2025</v>
      </c>
      <c r="W567" s="2" t="s">
        <v>5580</v>
      </c>
      <c r="X567" s="2" t="s">
        <v>3745</v>
      </c>
    </row>
    <row r="568" spans="1:24" x14ac:dyDescent="0.25">
      <c r="A568" s="6">
        <v>300095720</v>
      </c>
      <c r="B568" s="2" t="s">
        <v>3863</v>
      </c>
      <c r="C568" s="2" t="s">
        <v>5474</v>
      </c>
      <c r="D568" s="48">
        <v>45699</v>
      </c>
      <c r="E568" s="6">
        <v>2024</v>
      </c>
      <c r="F568" s="2" t="s">
        <v>4</v>
      </c>
      <c r="G568" s="2" t="s">
        <v>4105</v>
      </c>
      <c r="H568" s="2" t="s">
        <v>1381</v>
      </c>
      <c r="I568" s="12">
        <v>125.5</v>
      </c>
      <c r="J568" s="125">
        <v>0.08</v>
      </c>
      <c r="K568" s="125">
        <v>1.5</v>
      </c>
      <c r="L568" s="125">
        <v>0.17</v>
      </c>
      <c r="M568" s="12">
        <v>109</v>
      </c>
      <c r="N568" s="12">
        <v>16.5</v>
      </c>
      <c r="O568" s="124">
        <v>0.131474103585657</v>
      </c>
      <c r="P568" s="123">
        <v>72.6666666666667</v>
      </c>
      <c r="Q568" s="122">
        <v>62.285714285714299</v>
      </c>
      <c r="R568" s="122">
        <v>83.6666666666667</v>
      </c>
      <c r="S568" s="122">
        <v>71.714285714285694</v>
      </c>
      <c r="T568" s="2" t="s">
        <v>5469</v>
      </c>
      <c r="U568" s="5">
        <v>7</v>
      </c>
      <c r="V568" s="2">
        <v>2025</v>
      </c>
      <c r="W568" s="2" t="s">
        <v>5580</v>
      </c>
      <c r="X568" s="2" t="s">
        <v>3742</v>
      </c>
    </row>
    <row r="569" spans="1:24" x14ac:dyDescent="0.25">
      <c r="A569" s="6">
        <v>2400006523</v>
      </c>
      <c r="B569" s="2" t="s">
        <v>3863</v>
      </c>
      <c r="C569" s="2" t="s">
        <v>5474</v>
      </c>
      <c r="D569" s="48">
        <v>45699</v>
      </c>
      <c r="E569" s="6">
        <v>2024</v>
      </c>
      <c r="F569" s="2" t="s">
        <v>8</v>
      </c>
      <c r="G569" s="2" t="s">
        <v>4496</v>
      </c>
      <c r="H569" s="2" t="s">
        <v>379</v>
      </c>
      <c r="I569" s="12">
        <v>490</v>
      </c>
      <c r="J569" s="125">
        <v>0.08</v>
      </c>
      <c r="K569" s="125">
        <v>1.5</v>
      </c>
      <c r="L569" s="125">
        <v>0.25</v>
      </c>
      <c r="M569" s="12">
        <v>444</v>
      </c>
      <c r="N569" s="12">
        <v>46</v>
      </c>
      <c r="O569" s="124">
        <v>9.3877551020408206E-2</v>
      </c>
      <c r="P569" s="123">
        <v>296</v>
      </c>
      <c r="Q569" s="122">
        <v>242.62295081967201</v>
      </c>
      <c r="R569" s="122">
        <v>326.66666666666703</v>
      </c>
      <c r="S569" s="122">
        <v>267.75956284153</v>
      </c>
      <c r="T569" s="2" t="s">
        <v>5469</v>
      </c>
      <c r="U569" s="5">
        <v>7</v>
      </c>
      <c r="V569" s="2">
        <v>2025</v>
      </c>
      <c r="W569" s="2" t="s">
        <v>5580</v>
      </c>
      <c r="X569" s="2" t="s">
        <v>3630</v>
      </c>
    </row>
    <row r="570" spans="1:24" x14ac:dyDescent="0.25">
      <c r="A570" s="6">
        <v>2400006520</v>
      </c>
      <c r="B570" s="2" t="s">
        <v>3863</v>
      </c>
      <c r="C570" s="2" t="s">
        <v>5474</v>
      </c>
      <c r="D570" s="48">
        <v>45699</v>
      </c>
      <c r="E570" s="6">
        <v>2024</v>
      </c>
      <c r="F570" s="2" t="s">
        <v>8</v>
      </c>
      <c r="G570" s="2" t="s">
        <v>4462</v>
      </c>
      <c r="H570" s="2" t="s">
        <v>1373</v>
      </c>
      <c r="I570" s="12">
        <v>433.5</v>
      </c>
      <c r="J570" s="125">
        <v>0.08</v>
      </c>
      <c r="K570" s="125">
        <v>1</v>
      </c>
      <c r="L570" s="125">
        <v>0.25</v>
      </c>
      <c r="M570" s="12">
        <v>372</v>
      </c>
      <c r="N570" s="12">
        <v>61.5</v>
      </c>
      <c r="O570" s="124">
        <v>0.14186851211072701</v>
      </c>
      <c r="P570" s="123">
        <v>372</v>
      </c>
      <c r="Q570" s="122">
        <v>279.69924812030098</v>
      </c>
      <c r="R570" s="122">
        <v>433.5</v>
      </c>
      <c r="S570" s="122">
        <v>325.93984962406</v>
      </c>
      <c r="T570" s="2" t="s">
        <v>5469</v>
      </c>
      <c r="U570" s="5">
        <v>7</v>
      </c>
      <c r="V570" s="2">
        <v>2025</v>
      </c>
      <c r="W570" s="2" t="s">
        <v>5580</v>
      </c>
      <c r="X570" s="2" t="s">
        <v>923</v>
      </c>
    </row>
    <row r="571" spans="1:24" x14ac:dyDescent="0.25">
      <c r="A571" s="6">
        <v>2400006558</v>
      </c>
      <c r="B571" s="2" t="s">
        <v>3863</v>
      </c>
      <c r="C571" s="2" t="s">
        <v>5474</v>
      </c>
      <c r="D571" s="48">
        <v>45699</v>
      </c>
      <c r="E571" s="6">
        <v>2024</v>
      </c>
      <c r="F571" s="2" t="s">
        <v>4</v>
      </c>
      <c r="G571" s="2" t="s">
        <v>4000</v>
      </c>
      <c r="H571" s="2" t="s">
        <v>1339</v>
      </c>
      <c r="I571" s="12">
        <v>626.5</v>
      </c>
      <c r="J571" s="125">
        <v>0.08</v>
      </c>
      <c r="K571" s="125">
        <v>1</v>
      </c>
      <c r="L571" s="125">
        <v>0.25</v>
      </c>
      <c r="M571" s="12">
        <v>556.5</v>
      </c>
      <c r="N571" s="12">
        <v>70</v>
      </c>
      <c r="O571" s="124">
        <v>0.111731843575419</v>
      </c>
      <c r="P571" s="123">
        <v>556.5</v>
      </c>
      <c r="Q571" s="122">
        <v>418.42105263157902</v>
      </c>
      <c r="R571" s="122">
        <v>626.5</v>
      </c>
      <c r="S571" s="122">
        <v>471.052631578947</v>
      </c>
      <c r="T571" s="2" t="s">
        <v>5469</v>
      </c>
      <c r="U571" s="5">
        <v>7</v>
      </c>
      <c r="V571" s="2">
        <v>2025</v>
      </c>
      <c r="W571" s="2" t="s">
        <v>5580</v>
      </c>
      <c r="X571" s="2" t="s">
        <v>3633</v>
      </c>
    </row>
    <row r="572" spans="1:24" x14ac:dyDescent="0.25">
      <c r="A572" s="6">
        <v>2400006602</v>
      </c>
      <c r="B572" s="2" t="s">
        <v>3863</v>
      </c>
      <c r="C572" s="2" t="s">
        <v>5474</v>
      </c>
      <c r="D572" s="48">
        <v>45700</v>
      </c>
      <c r="E572" s="6">
        <v>2024</v>
      </c>
      <c r="F572" s="2" t="s">
        <v>8</v>
      </c>
      <c r="G572" s="2" t="s">
        <v>4479</v>
      </c>
      <c r="H572" s="2" t="s">
        <v>1360</v>
      </c>
      <c r="I572" s="12">
        <v>102</v>
      </c>
      <c r="J572" s="125">
        <v>0.08</v>
      </c>
      <c r="K572" s="125">
        <v>2.5</v>
      </c>
      <c r="L572" s="125">
        <v>0.17</v>
      </c>
      <c r="M572" s="12">
        <v>87.5</v>
      </c>
      <c r="N572" s="12">
        <v>14.5</v>
      </c>
      <c r="O572" s="124">
        <v>0.14215686274509801</v>
      </c>
      <c r="P572" s="123">
        <v>35</v>
      </c>
      <c r="Q572" s="122">
        <v>31.818181818181799</v>
      </c>
      <c r="R572" s="122">
        <v>40.799999999999997</v>
      </c>
      <c r="S572" s="122">
        <v>37.090909090909101</v>
      </c>
      <c r="T572" s="2" t="s">
        <v>5469</v>
      </c>
      <c r="U572" s="5">
        <v>7</v>
      </c>
      <c r="V572" s="2">
        <v>2025</v>
      </c>
      <c r="W572" s="2" t="s">
        <v>5580</v>
      </c>
      <c r="X572" s="2" t="s">
        <v>3730</v>
      </c>
    </row>
    <row r="573" spans="1:24" x14ac:dyDescent="0.25">
      <c r="A573" s="6">
        <v>2400006453</v>
      </c>
      <c r="B573" s="2" t="s">
        <v>3863</v>
      </c>
      <c r="C573" s="2" t="s">
        <v>5474</v>
      </c>
      <c r="D573" s="48">
        <v>45700</v>
      </c>
      <c r="E573" s="6">
        <v>2024</v>
      </c>
      <c r="F573" s="2" t="s">
        <v>4</v>
      </c>
      <c r="G573" s="2" t="s">
        <v>4105</v>
      </c>
      <c r="H573" s="2" t="s">
        <v>1381</v>
      </c>
      <c r="I573" s="12">
        <v>289</v>
      </c>
      <c r="J573" s="125">
        <v>0.08</v>
      </c>
      <c r="K573" s="125">
        <v>3.5</v>
      </c>
      <c r="L573" s="125">
        <v>0.17</v>
      </c>
      <c r="M573" s="12">
        <v>278</v>
      </c>
      <c r="N573" s="12">
        <v>11</v>
      </c>
      <c r="O573" s="124">
        <v>3.8062283737024201E-2</v>
      </c>
      <c r="P573" s="123">
        <v>79.428571428571402</v>
      </c>
      <c r="Q573" s="122">
        <v>74.133333333333297</v>
      </c>
      <c r="R573" s="122">
        <v>82.571428571428598</v>
      </c>
      <c r="S573" s="122">
        <v>77.066666666666706</v>
      </c>
      <c r="T573" s="2" t="s">
        <v>5469</v>
      </c>
      <c r="U573" s="5">
        <v>7</v>
      </c>
      <c r="V573" s="2">
        <v>2025</v>
      </c>
      <c r="W573" s="2" t="s">
        <v>5580</v>
      </c>
      <c r="X573" s="2" t="s">
        <v>3739</v>
      </c>
    </row>
    <row r="574" spans="1:24" x14ac:dyDescent="0.25">
      <c r="A574" s="6">
        <v>2400006553</v>
      </c>
      <c r="B574" s="2" t="s">
        <v>3863</v>
      </c>
      <c r="C574" s="2" t="s">
        <v>5474</v>
      </c>
      <c r="D574" s="48">
        <v>45701</v>
      </c>
      <c r="E574" s="6">
        <v>2024</v>
      </c>
      <c r="F574" s="2" t="s">
        <v>8</v>
      </c>
      <c r="G574" s="2" t="s">
        <v>4479</v>
      </c>
      <c r="H574" s="2" t="s">
        <v>1360</v>
      </c>
      <c r="I574" s="12">
        <v>52</v>
      </c>
      <c r="J574" s="125">
        <v>0.08</v>
      </c>
      <c r="K574" s="125">
        <v>5</v>
      </c>
      <c r="L574" s="125">
        <v>0.17</v>
      </c>
      <c r="M574" s="12">
        <v>46.5</v>
      </c>
      <c r="N574" s="12">
        <v>5.5</v>
      </c>
      <c r="O574" s="124">
        <v>0.105769230769231</v>
      </c>
      <c r="P574" s="123">
        <v>9.3000000000000007</v>
      </c>
      <c r="Q574" s="122">
        <v>8.8571428571428594</v>
      </c>
      <c r="R574" s="122">
        <v>10.4</v>
      </c>
      <c r="S574" s="122">
        <v>9.9047619047619104</v>
      </c>
      <c r="T574" s="2" t="s">
        <v>5469</v>
      </c>
      <c r="U574" s="5">
        <v>7</v>
      </c>
      <c r="V574" s="2">
        <v>2025</v>
      </c>
      <c r="W574" s="2" t="s">
        <v>5580</v>
      </c>
      <c r="X574" s="2" t="s">
        <v>3637</v>
      </c>
    </row>
    <row r="575" spans="1:24" x14ac:dyDescent="0.25">
      <c r="A575" s="6">
        <v>2400006554</v>
      </c>
      <c r="B575" s="2" t="s">
        <v>3863</v>
      </c>
      <c r="C575" s="2" t="s">
        <v>5474</v>
      </c>
      <c r="D575" s="48">
        <v>45701</v>
      </c>
      <c r="E575" s="6">
        <v>2024</v>
      </c>
      <c r="F575" s="2" t="s">
        <v>4</v>
      </c>
      <c r="G575" s="2" t="s">
        <v>4495</v>
      </c>
      <c r="H575" s="2" t="s">
        <v>1349</v>
      </c>
      <c r="I575" s="12">
        <v>93</v>
      </c>
      <c r="J575" s="125">
        <v>0.08</v>
      </c>
      <c r="K575" s="125">
        <v>2</v>
      </c>
      <c r="L575" s="125">
        <v>0.17</v>
      </c>
      <c r="M575" s="12">
        <v>82.5</v>
      </c>
      <c r="N575" s="12">
        <v>10.5</v>
      </c>
      <c r="O575" s="124">
        <v>0.112903225806452</v>
      </c>
      <c r="P575" s="123">
        <v>41.25</v>
      </c>
      <c r="Q575" s="122">
        <v>36.6666666666667</v>
      </c>
      <c r="R575" s="122">
        <v>46.5</v>
      </c>
      <c r="S575" s="122">
        <v>41.3333333333333</v>
      </c>
      <c r="T575" s="2" t="s">
        <v>5469</v>
      </c>
      <c r="U575" s="5">
        <v>7</v>
      </c>
      <c r="V575" s="2">
        <v>2025</v>
      </c>
      <c r="W575" s="2" t="s">
        <v>5580</v>
      </c>
      <c r="X575" s="2" t="s">
        <v>923</v>
      </c>
    </row>
    <row r="576" spans="1:24" x14ac:dyDescent="0.25">
      <c r="A576" s="6">
        <v>2400006454</v>
      </c>
      <c r="B576" s="2" t="s">
        <v>3863</v>
      </c>
      <c r="C576" s="2" t="s">
        <v>5474</v>
      </c>
      <c r="D576" s="48">
        <v>45702</v>
      </c>
      <c r="E576" s="6">
        <v>2024</v>
      </c>
      <c r="F576" s="2" t="s">
        <v>4</v>
      </c>
      <c r="G576" s="2" t="s">
        <v>3843</v>
      </c>
      <c r="H576" s="2" t="s">
        <v>330</v>
      </c>
      <c r="I576" s="12">
        <v>360</v>
      </c>
      <c r="J576" s="125">
        <v>0.08</v>
      </c>
      <c r="K576" s="125">
        <v>4.5</v>
      </c>
      <c r="L576" s="125">
        <v>0.17</v>
      </c>
      <c r="M576" s="12">
        <v>337.5</v>
      </c>
      <c r="N576" s="12">
        <v>22.5</v>
      </c>
      <c r="O576" s="124">
        <v>6.25E-2</v>
      </c>
      <c r="P576" s="123">
        <v>75</v>
      </c>
      <c r="Q576" s="122">
        <v>71.052631578947398</v>
      </c>
      <c r="R576" s="122">
        <v>80</v>
      </c>
      <c r="S576" s="122">
        <v>75.789473684210506</v>
      </c>
      <c r="T576" s="2" t="s">
        <v>5469</v>
      </c>
      <c r="U576" s="5">
        <v>7</v>
      </c>
      <c r="V576" s="2">
        <v>2025</v>
      </c>
      <c r="W576" s="2" t="s">
        <v>5580</v>
      </c>
      <c r="X576" s="2" t="s">
        <v>3730</v>
      </c>
    </row>
    <row r="577" spans="1:24" x14ac:dyDescent="0.25">
      <c r="A577" s="6">
        <v>2400006560</v>
      </c>
      <c r="B577" s="2" t="s">
        <v>3863</v>
      </c>
      <c r="C577" s="2" t="s">
        <v>5474</v>
      </c>
      <c r="D577" s="48">
        <v>45702</v>
      </c>
      <c r="E577" s="6">
        <v>2024</v>
      </c>
      <c r="F577" s="2" t="s">
        <v>8</v>
      </c>
      <c r="G577" s="2" t="s">
        <v>3880</v>
      </c>
      <c r="H577" s="2" t="s">
        <v>406</v>
      </c>
      <c r="I577" s="12">
        <v>12049.5</v>
      </c>
      <c r="J577" s="125">
        <v>0.25</v>
      </c>
      <c r="K577" s="125">
        <v>18</v>
      </c>
      <c r="L577" s="125">
        <v>0.25</v>
      </c>
      <c r="M577" s="12">
        <v>11630.5</v>
      </c>
      <c r="N577" s="12">
        <v>419</v>
      </c>
      <c r="O577" s="124">
        <v>3.4773227104859097E-2</v>
      </c>
      <c r="P577" s="123">
        <v>646.13888888888903</v>
      </c>
      <c r="Q577" s="122">
        <v>628.67567567567596</v>
      </c>
      <c r="R577" s="122">
        <v>669.41666666666697</v>
      </c>
      <c r="S577" s="122">
        <v>651.32432432432404</v>
      </c>
      <c r="T577" s="2" t="s">
        <v>5469</v>
      </c>
      <c r="U577" s="5">
        <v>7</v>
      </c>
      <c r="V577" s="2">
        <v>2025</v>
      </c>
      <c r="W577" s="2" t="s">
        <v>5580</v>
      </c>
      <c r="X577" s="2" t="s">
        <v>3733</v>
      </c>
    </row>
    <row r="578" spans="1:24" x14ac:dyDescent="0.25">
      <c r="A578" s="6">
        <v>2400006487</v>
      </c>
      <c r="B578" s="2" t="s">
        <v>3863</v>
      </c>
      <c r="C578" s="2" t="s">
        <v>5474</v>
      </c>
      <c r="D578" s="48">
        <v>45705</v>
      </c>
      <c r="E578" s="6">
        <v>2024</v>
      </c>
      <c r="F578" s="2" t="s">
        <v>4</v>
      </c>
      <c r="G578" s="2" t="s">
        <v>4493</v>
      </c>
      <c r="H578" s="2" t="s">
        <v>1393</v>
      </c>
      <c r="I578" s="12">
        <v>196</v>
      </c>
      <c r="J578" s="125">
        <v>0.08</v>
      </c>
      <c r="K578" s="125">
        <v>3</v>
      </c>
      <c r="L578" s="125">
        <v>0.17</v>
      </c>
      <c r="M578" s="12">
        <v>183.5</v>
      </c>
      <c r="N578" s="12">
        <v>12.5</v>
      </c>
      <c r="O578" s="124">
        <v>6.3775510204081606E-2</v>
      </c>
      <c r="P578" s="123">
        <v>61.1666666666667</v>
      </c>
      <c r="Q578" s="122">
        <v>56.461538461538503</v>
      </c>
      <c r="R578" s="122">
        <v>65.3333333333333</v>
      </c>
      <c r="S578" s="122">
        <v>60.307692307692299</v>
      </c>
      <c r="T578" s="2" t="s">
        <v>5469</v>
      </c>
      <c r="U578" s="5">
        <v>8</v>
      </c>
      <c r="V578" s="2">
        <v>2025</v>
      </c>
      <c r="W578" s="2" t="s">
        <v>5579</v>
      </c>
      <c r="X578" s="2" t="s">
        <v>3637</v>
      </c>
    </row>
    <row r="579" spans="1:24" x14ac:dyDescent="0.25">
      <c r="A579" s="6">
        <v>2400006455</v>
      </c>
      <c r="B579" s="2" t="s">
        <v>3863</v>
      </c>
      <c r="C579" s="2" t="s">
        <v>5474</v>
      </c>
      <c r="D579" s="48">
        <v>45705</v>
      </c>
      <c r="E579" s="6">
        <v>2024</v>
      </c>
      <c r="F579" s="2" t="s">
        <v>8</v>
      </c>
      <c r="G579" s="2" t="s">
        <v>4492</v>
      </c>
      <c r="H579" s="2" t="s">
        <v>1397</v>
      </c>
      <c r="I579" s="12">
        <v>156.5</v>
      </c>
      <c r="J579" s="125">
        <v>0.08</v>
      </c>
      <c r="K579" s="125">
        <v>2</v>
      </c>
      <c r="L579" s="125">
        <v>0.17</v>
      </c>
      <c r="M579" s="12">
        <v>143</v>
      </c>
      <c r="N579" s="12">
        <v>13.5</v>
      </c>
      <c r="O579" s="124">
        <v>8.6261980830670895E-2</v>
      </c>
      <c r="P579" s="123">
        <v>71.5</v>
      </c>
      <c r="Q579" s="122">
        <v>63.5555555555556</v>
      </c>
      <c r="R579" s="122">
        <v>78.25</v>
      </c>
      <c r="S579" s="122">
        <v>69.5555555555556</v>
      </c>
      <c r="T579" s="2" t="s">
        <v>5469</v>
      </c>
      <c r="U579" s="5">
        <v>8</v>
      </c>
      <c r="V579" s="2">
        <v>2025</v>
      </c>
      <c r="W579" s="2" t="s">
        <v>5579</v>
      </c>
      <c r="X579" s="2" t="s">
        <v>923</v>
      </c>
    </row>
    <row r="580" spans="1:24" x14ac:dyDescent="0.25">
      <c r="A580" s="6">
        <v>2400006547</v>
      </c>
      <c r="B580" s="2" t="s">
        <v>3863</v>
      </c>
      <c r="C580" s="2" t="s">
        <v>5474</v>
      </c>
      <c r="D580" s="48">
        <v>45705</v>
      </c>
      <c r="E580" s="6">
        <v>2024</v>
      </c>
      <c r="F580" s="2" t="s">
        <v>4</v>
      </c>
      <c r="G580" s="2" t="s">
        <v>4494</v>
      </c>
      <c r="H580" s="2" t="s">
        <v>1391</v>
      </c>
      <c r="I580" s="12">
        <v>419</v>
      </c>
      <c r="J580" s="125">
        <v>0.08</v>
      </c>
      <c r="K580" s="125">
        <v>1</v>
      </c>
      <c r="L580" s="125">
        <v>0.25</v>
      </c>
      <c r="M580" s="12">
        <v>373</v>
      </c>
      <c r="N580" s="12">
        <v>46</v>
      </c>
      <c r="O580" s="124">
        <v>0.109785202863962</v>
      </c>
      <c r="P580" s="123">
        <v>373</v>
      </c>
      <c r="Q580" s="122">
        <v>280.45112781954901</v>
      </c>
      <c r="R580" s="122">
        <v>419</v>
      </c>
      <c r="S580" s="122">
        <v>315.03759398496197</v>
      </c>
      <c r="T580" s="2" t="s">
        <v>5469</v>
      </c>
      <c r="U580" s="5">
        <v>8</v>
      </c>
      <c r="V580" s="2">
        <v>2025</v>
      </c>
      <c r="W580" s="2" t="s">
        <v>5579</v>
      </c>
      <c r="X580" s="2" t="s">
        <v>3742</v>
      </c>
    </row>
    <row r="581" spans="1:24" x14ac:dyDescent="0.25">
      <c r="A581" s="6">
        <v>2400006590</v>
      </c>
      <c r="B581" s="2" t="s">
        <v>3863</v>
      </c>
      <c r="C581" s="2" t="s">
        <v>5474</v>
      </c>
      <c r="D581" s="48">
        <v>45705</v>
      </c>
      <c r="E581" s="6">
        <v>2024</v>
      </c>
      <c r="F581" s="2" t="s">
        <v>8</v>
      </c>
      <c r="G581" s="2" t="s">
        <v>4253</v>
      </c>
      <c r="H581" s="2" t="s">
        <v>381</v>
      </c>
      <c r="I581" s="12">
        <v>2414</v>
      </c>
      <c r="J581" s="125">
        <v>0.08</v>
      </c>
      <c r="K581" s="125">
        <v>4</v>
      </c>
      <c r="L581" s="125">
        <v>0.25</v>
      </c>
      <c r="M581" s="12">
        <v>2122.5</v>
      </c>
      <c r="N581" s="12">
        <v>291.5</v>
      </c>
      <c r="O581" s="124">
        <v>0.12075393537696801</v>
      </c>
      <c r="P581" s="123">
        <v>530.625</v>
      </c>
      <c r="Q581" s="122">
        <v>490.18475750577397</v>
      </c>
      <c r="R581" s="122">
        <v>603.5</v>
      </c>
      <c r="S581" s="122">
        <v>557.50577367205506</v>
      </c>
      <c r="T581" s="2" t="s">
        <v>5469</v>
      </c>
      <c r="U581" s="5">
        <v>8</v>
      </c>
      <c r="V581" s="2">
        <v>2025</v>
      </c>
      <c r="W581" s="2" t="s">
        <v>5579</v>
      </c>
      <c r="X581" s="2" t="s">
        <v>3733</v>
      </c>
    </row>
    <row r="582" spans="1:24" x14ac:dyDescent="0.25">
      <c r="A582" s="6">
        <v>2400006581</v>
      </c>
      <c r="B582" s="2" t="s">
        <v>3863</v>
      </c>
      <c r="C582" s="2" t="s">
        <v>5474</v>
      </c>
      <c r="D582" s="48">
        <v>45706</v>
      </c>
      <c r="E582" s="6">
        <v>2024</v>
      </c>
      <c r="F582" s="2" t="s">
        <v>4</v>
      </c>
      <c r="G582" s="2" t="s">
        <v>3886</v>
      </c>
      <c r="H582" s="2" t="s">
        <v>1398</v>
      </c>
      <c r="I582" s="12">
        <v>116.5</v>
      </c>
      <c r="J582" s="125">
        <v>0.08</v>
      </c>
      <c r="K582" s="125">
        <v>2</v>
      </c>
      <c r="L582" s="125">
        <v>0.17</v>
      </c>
      <c r="M582" s="12">
        <v>105</v>
      </c>
      <c r="N582" s="12">
        <v>11.5</v>
      </c>
      <c r="O582" s="124">
        <v>9.8712446351931299E-2</v>
      </c>
      <c r="P582" s="123">
        <v>52.5</v>
      </c>
      <c r="Q582" s="122">
        <v>46.6666666666667</v>
      </c>
      <c r="R582" s="122">
        <v>58.25</v>
      </c>
      <c r="S582" s="122">
        <v>51.7777777777778</v>
      </c>
      <c r="T582" s="2" t="s">
        <v>5469</v>
      </c>
      <c r="U582" s="5">
        <v>8</v>
      </c>
      <c r="V582" s="2">
        <v>2025</v>
      </c>
      <c r="W582" s="2" t="s">
        <v>5579</v>
      </c>
      <c r="X582" s="2" t="s">
        <v>3739</v>
      </c>
    </row>
    <row r="583" spans="1:24" x14ac:dyDescent="0.25">
      <c r="A583" s="6">
        <v>2400006559</v>
      </c>
      <c r="B583" s="2" t="s">
        <v>3863</v>
      </c>
      <c r="C583" s="2" t="s">
        <v>5474</v>
      </c>
      <c r="D583" s="48">
        <v>45706</v>
      </c>
      <c r="E583" s="6">
        <v>2024</v>
      </c>
      <c r="F583" s="2" t="s">
        <v>4</v>
      </c>
      <c r="G583" s="2" t="s">
        <v>3933</v>
      </c>
      <c r="H583" s="2" t="s">
        <v>1334</v>
      </c>
      <c r="I583" s="12">
        <v>194</v>
      </c>
      <c r="J583" s="125">
        <v>0.08</v>
      </c>
      <c r="K583" s="125">
        <v>2</v>
      </c>
      <c r="L583" s="125">
        <v>0.17</v>
      </c>
      <c r="M583" s="12">
        <v>168.5</v>
      </c>
      <c r="N583" s="12">
        <v>25.5</v>
      </c>
      <c r="O583" s="124">
        <v>0.131443298969072</v>
      </c>
      <c r="P583" s="123">
        <v>84.25</v>
      </c>
      <c r="Q583" s="122">
        <v>74.8888888888889</v>
      </c>
      <c r="R583" s="122">
        <v>97</v>
      </c>
      <c r="S583" s="122">
        <v>86.2222222222222</v>
      </c>
      <c r="T583" s="2" t="s">
        <v>5469</v>
      </c>
      <c r="U583" s="5">
        <v>8</v>
      </c>
      <c r="V583" s="2">
        <v>2025</v>
      </c>
      <c r="W583" s="2" t="s">
        <v>5579</v>
      </c>
      <c r="X583" s="2" t="s">
        <v>3633</v>
      </c>
    </row>
    <row r="584" spans="1:24" x14ac:dyDescent="0.25">
      <c r="A584" s="6">
        <v>2400006545</v>
      </c>
      <c r="B584" s="2" t="s">
        <v>3863</v>
      </c>
      <c r="C584" s="2" t="s">
        <v>5474</v>
      </c>
      <c r="D584" s="48">
        <v>45706</v>
      </c>
      <c r="E584" s="6">
        <v>2024</v>
      </c>
      <c r="F584" s="2" t="s">
        <v>8</v>
      </c>
      <c r="G584" s="2" t="s">
        <v>3689</v>
      </c>
      <c r="H584" s="2" t="s">
        <v>365</v>
      </c>
      <c r="I584" s="12">
        <v>592</v>
      </c>
      <c r="J584" s="125">
        <v>0.08</v>
      </c>
      <c r="K584" s="125">
        <v>1</v>
      </c>
      <c r="L584" s="125">
        <v>0.25</v>
      </c>
      <c r="M584" s="12">
        <v>496</v>
      </c>
      <c r="N584" s="12">
        <v>96</v>
      </c>
      <c r="O584" s="124">
        <v>0.162162162162162</v>
      </c>
      <c r="P584" s="123">
        <v>496</v>
      </c>
      <c r="Q584" s="122">
        <v>372.93233082706797</v>
      </c>
      <c r="R584" s="122">
        <v>592</v>
      </c>
      <c r="S584" s="122">
        <v>445.112781954887</v>
      </c>
      <c r="T584" s="2" t="s">
        <v>5469</v>
      </c>
      <c r="U584" s="5">
        <v>8</v>
      </c>
      <c r="V584" s="2">
        <v>2025</v>
      </c>
      <c r="W584" s="2" t="s">
        <v>5579</v>
      </c>
      <c r="X584" s="2" t="s">
        <v>3730</v>
      </c>
    </row>
    <row r="585" spans="1:24" x14ac:dyDescent="0.25">
      <c r="A585" s="6">
        <v>2400006509</v>
      </c>
      <c r="B585" s="2" t="s">
        <v>3863</v>
      </c>
      <c r="C585" s="2" t="s">
        <v>5474</v>
      </c>
      <c r="D585" s="48">
        <v>45706</v>
      </c>
      <c r="E585" s="6">
        <v>2024</v>
      </c>
      <c r="F585" s="2" t="s">
        <v>8</v>
      </c>
      <c r="G585" s="2" t="s">
        <v>4126</v>
      </c>
      <c r="H585" s="2" t="s">
        <v>359</v>
      </c>
      <c r="I585" s="12">
        <v>584</v>
      </c>
      <c r="J585" s="125">
        <v>0.08</v>
      </c>
      <c r="K585" s="125">
        <v>1</v>
      </c>
      <c r="L585" s="125">
        <v>0.25</v>
      </c>
      <c r="M585" s="12">
        <v>517</v>
      </c>
      <c r="N585" s="12">
        <v>67</v>
      </c>
      <c r="O585" s="124">
        <v>0.11472602739726</v>
      </c>
      <c r="P585" s="123">
        <v>517</v>
      </c>
      <c r="Q585" s="122">
        <v>388.72180451127798</v>
      </c>
      <c r="R585" s="122">
        <v>584</v>
      </c>
      <c r="S585" s="122">
        <v>439.09774436090203</v>
      </c>
      <c r="T585" s="2" t="s">
        <v>5469</v>
      </c>
      <c r="U585" s="5">
        <v>8</v>
      </c>
      <c r="V585" s="2">
        <v>2025</v>
      </c>
      <c r="W585" s="2" t="s">
        <v>5579</v>
      </c>
      <c r="X585" s="2" t="s">
        <v>3733</v>
      </c>
    </row>
    <row r="586" spans="1:24" x14ac:dyDescent="0.25">
      <c r="A586" s="6">
        <v>2400006546</v>
      </c>
      <c r="B586" s="2" t="s">
        <v>3863</v>
      </c>
      <c r="C586" s="2" t="s">
        <v>5474</v>
      </c>
      <c r="D586" s="48">
        <v>45706</v>
      </c>
      <c r="E586" s="6">
        <v>2024</v>
      </c>
      <c r="F586" s="2" t="s">
        <v>8</v>
      </c>
      <c r="G586" s="2" t="s">
        <v>4126</v>
      </c>
      <c r="H586" s="2" t="s">
        <v>359</v>
      </c>
      <c r="I586" s="12">
        <v>996</v>
      </c>
      <c r="J586" s="125">
        <v>0.08</v>
      </c>
      <c r="K586" s="125">
        <v>1.5</v>
      </c>
      <c r="L586" s="125">
        <v>0.25</v>
      </c>
      <c r="M586" s="12">
        <v>889</v>
      </c>
      <c r="N586" s="12">
        <v>107</v>
      </c>
      <c r="O586" s="124">
        <v>0.107429718875502</v>
      </c>
      <c r="P586" s="123">
        <v>592.66666666666697</v>
      </c>
      <c r="Q586" s="122">
        <v>485.79234972677602</v>
      </c>
      <c r="R586" s="122">
        <v>664</v>
      </c>
      <c r="S586" s="122">
        <v>544.26229508196695</v>
      </c>
      <c r="T586" s="2" t="s">
        <v>5469</v>
      </c>
      <c r="U586" s="5">
        <v>8</v>
      </c>
      <c r="V586" s="2">
        <v>2025</v>
      </c>
      <c r="W586" s="2" t="s">
        <v>5579</v>
      </c>
      <c r="X586" s="2" t="s">
        <v>3730</v>
      </c>
    </row>
    <row r="587" spans="1:24" x14ac:dyDescent="0.25">
      <c r="A587" s="6">
        <v>2400006556</v>
      </c>
      <c r="B587" s="2" t="s">
        <v>3863</v>
      </c>
      <c r="C587" s="2" t="s">
        <v>5474</v>
      </c>
      <c r="D587" s="48">
        <v>45707</v>
      </c>
      <c r="E587" s="6">
        <v>2024</v>
      </c>
      <c r="F587" s="2" t="s">
        <v>4</v>
      </c>
      <c r="G587" s="2" t="s">
        <v>4491</v>
      </c>
      <c r="H587" s="2" t="s">
        <v>1353</v>
      </c>
      <c r="I587" s="12">
        <v>317</v>
      </c>
      <c r="J587" s="125">
        <v>0.08</v>
      </c>
      <c r="K587" s="125">
        <v>5</v>
      </c>
      <c r="L587" s="125">
        <v>0.17</v>
      </c>
      <c r="M587" s="12">
        <v>300.5</v>
      </c>
      <c r="N587" s="12">
        <v>16.5</v>
      </c>
      <c r="O587" s="124">
        <v>5.2050473186119897E-2</v>
      </c>
      <c r="P587" s="123">
        <v>60.1</v>
      </c>
      <c r="Q587" s="122">
        <v>57.238095238095198</v>
      </c>
      <c r="R587" s="122">
        <v>63.4</v>
      </c>
      <c r="S587" s="122">
        <v>60.380952380952401</v>
      </c>
      <c r="T587" s="2" t="s">
        <v>5469</v>
      </c>
      <c r="U587" s="5">
        <v>8</v>
      </c>
      <c r="V587" s="2">
        <v>2025</v>
      </c>
      <c r="W587" s="2" t="s">
        <v>5579</v>
      </c>
      <c r="X587" s="2" t="s">
        <v>923</v>
      </c>
    </row>
    <row r="588" spans="1:24" x14ac:dyDescent="0.25">
      <c r="A588" s="6">
        <v>300095525</v>
      </c>
      <c r="B588" s="2" t="s">
        <v>3863</v>
      </c>
      <c r="C588" s="2" t="s">
        <v>5474</v>
      </c>
      <c r="D588" s="48">
        <v>45707</v>
      </c>
      <c r="E588" s="6">
        <v>2024</v>
      </c>
      <c r="F588" s="2" t="s">
        <v>4</v>
      </c>
      <c r="G588" s="2" t="s">
        <v>3843</v>
      </c>
      <c r="H588" s="2" t="s">
        <v>330</v>
      </c>
      <c r="I588" s="12">
        <v>232.5</v>
      </c>
      <c r="J588" s="125">
        <v>0.08</v>
      </c>
      <c r="K588" s="125">
        <v>2.5</v>
      </c>
      <c r="L588" s="125">
        <v>0.17</v>
      </c>
      <c r="M588" s="12">
        <v>218.5</v>
      </c>
      <c r="N588" s="12">
        <v>14</v>
      </c>
      <c r="O588" s="124">
        <v>6.0215053763440898E-2</v>
      </c>
      <c r="P588" s="123">
        <v>87.4</v>
      </c>
      <c r="Q588" s="122">
        <v>79.454545454545496</v>
      </c>
      <c r="R588" s="122">
        <v>93</v>
      </c>
      <c r="S588" s="122">
        <v>84.545454545454604</v>
      </c>
      <c r="T588" s="2" t="s">
        <v>5469</v>
      </c>
      <c r="U588" s="5">
        <v>8</v>
      </c>
      <c r="V588" s="2">
        <v>2025</v>
      </c>
      <c r="W588" s="2" t="s">
        <v>5579</v>
      </c>
      <c r="X588" s="2" t="s">
        <v>3630</v>
      </c>
    </row>
    <row r="589" spans="1:24" x14ac:dyDescent="0.25">
      <c r="A589" s="6">
        <v>2400006603</v>
      </c>
      <c r="B589" s="2" t="s">
        <v>3863</v>
      </c>
      <c r="C589" s="2" t="s">
        <v>5474</v>
      </c>
      <c r="D589" s="48">
        <v>45707</v>
      </c>
      <c r="E589" s="6">
        <v>2024</v>
      </c>
      <c r="F589" s="2" t="s">
        <v>4</v>
      </c>
      <c r="G589" s="2" t="s">
        <v>4490</v>
      </c>
      <c r="H589" s="2" t="s">
        <v>1341</v>
      </c>
      <c r="I589" s="12">
        <v>367</v>
      </c>
      <c r="J589" s="125">
        <v>0.08</v>
      </c>
      <c r="K589" s="125">
        <v>3</v>
      </c>
      <c r="L589" s="125">
        <v>0.17</v>
      </c>
      <c r="M589" s="12">
        <v>353.5</v>
      </c>
      <c r="N589" s="12">
        <v>13.5</v>
      </c>
      <c r="O589" s="124">
        <v>3.6784741144414199E-2</v>
      </c>
      <c r="P589" s="123">
        <v>117.833333333333</v>
      </c>
      <c r="Q589" s="122">
        <v>108.769230769231</v>
      </c>
      <c r="R589" s="122">
        <v>122.333333333333</v>
      </c>
      <c r="S589" s="122">
        <v>112.92307692307701</v>
      </c>
      <c r="T589" s="2" t="s">
        <v>5469</v>
      </c>
      <c r="U589" s="5">
        <v>8</v>
      </c>
      <c r="V589" s="2">
        <v>2025</v>
      </c>
      <c r="W589" s="2" t="s">
        <v>5579</v>
      </c>
      <c r="X589" s="2" t="s">
        <v>3633</v>
      </c>
    </row>
    <row r="590" spans="1:24" x14ac:dyDescent="0.25">
      <c r="A590" s="6">
        <v>2400006544</v>
      </c>
      <c r="B590" s="2" t="s">
        <v>3863</v>
      </c>
      <c r="C590" s="2" t="s">
        <v>5474</v>
      </c>
      <c r="D590" s="48">
        <v>45707</v>
      </c>
      <c r="E590" s="6">
        <v>2024</v>
      </c>
      <c r="F590" s="2" t="s">
        <v>8</v>
      </c>
      <c r="G590" s="2" t="s">
        <v>3841</v>
      </c>
      <c r="H590" s="2" t="s">
        <v>367</v>
      </c>
      <c r="I590" s="12">
        <v>637</v>
      </c>
      <c r="J590" s="125">
        <v>0.08</v>
      </c>
      <c r="K590" s="125">
        <v>1</v>
      </c>
      <c r="L590" s="125">
        <v>0.25</v>
      </c>
      <c r="M590" s="12">
        <v>578.5</v>
      </c>
      <c r="N590" s="12">
        <v>58.5</v>
      </c>
      <c r="O590" s="124">
        <v>9.1836734693877597E-2</v>
      </c>
      <c r="P590" s="123">
        <v>578.5</v>
      </c>
      <c r="Q590" s="122">
        <v>434.96240601503803</v>
      </c>
      <c r="R590" s="122">
        <v>637</v>
      </c>
      <c r="S590" s="122">
        <v>478.947368421053</v>
      </c>
      <c r="T590" s="2" t="s">
        <v>5469</v>
      </c>
      <c r="U590" s="5">
        <v>8</v>
      </c>
      <c r="V590" s="2">
        <v>2025</v>
      </c>
      <c r="W590" s="2" t="s">
        <v>5579</v>
      </c>
      <c r="X590" s="2" t="s">
        <v>3637</v>
      </c>
    </row>
    <row r="591" spans="1:24" x14ac:dyDescent="0.25">
      <c r="A591" s="6">
        <v>300095278</v>
      </c>
      <c r="B591" s="2" t="s">
        <v>3863</v>
      </c>
      <c r="C591" s="2" t="s">
        <v>5474</v>
      </c>
      <c r="D591" s="48">
        <v>45707</v>
      </c>
      <c r="E591" s="6">
        <v>2024</v>
      </c>
      <c r="F591" s="2" t="s">
        <v>4</v>
      </c>
      <c r="G591" s="2" t="s">
        <v>4105</v>
      </c>
      <c r="H591" s="2" t="s">
        <v>1404</v>
      </c>
      <c r="I591" s="12">
        <v>541</v>
      </c>
      <c r="J591" s="125">
        <v>0.08</v>
      </c>
      <c r="K591" s="125">
        <v>0.5</v>
      </c>
      <c r="L591" s="125">
        <v>0.25</v>
      </c>
      <c r="M591" s="12">
        <v>479.5</v>
      </c>
      <c r="N591" s="12">
        <v>61.5</v>
      </c>
      <c r="O591" s="124">
        <v>0.113678373382625</v>
      </c>
      <c r="P591" s="123">
        <v>959</v>
      </c>
      <c r="Q591" s="122">
        <v>577.71084337349396</v>
      </c>
      <c r="R591" s="122">
        <v>1082</v>
      </c>
      <c r="S591" s="122">
        <v>651.80722891566302</v>
      </c>
      <c r="T591" s="2" t="s">
        <v>5469</v>
      </c>
      <c r="U591" s="5">
        <v>8</v>
      </c>
      <c r="V591" s="2">
        <v>2025</v>
      </c>
      <c r="W591" s="2" t="s">
        <v>5579</v>
      </c>
      <c r="X591" s="2" t="s">
        <v>3633</v>
      </c>
    </row>
    <row r="592" spans="1:24" x14ac:dyDescent="0.25">
      <c r="A592" s="6">
        <v>300095279</v>
      </c>
      <c r="B592" s="2" t="s">
        <v>3863</v>
      </c>
      <c r="C592" s="2" t="s">
        <v>5474</v>
      </c>
      <c r="D592" s="48">
        <v>45707</v>
      </c>
      <c r="E592" s="6">
        <v>2024</v>
      </c>
      <c r="F592" s="2" t="s">
        <v>8</v>
      </c>
      <c r="G592" s="2" t="s">
        <v>4077</v>
      </c>
      <c r="H592" s="2" t="s">
        <v>428</v>
      </c>
      <c r="I592" s="12">
        <v>1148.5</v>
      </c>
      <c r="J592" s="125">
        <v>0.08</v>
      </c>
      <c r="K592" s="125">
        <v>1</v>
      </c>
      <c r="L592" s="125">
        <v>0.25</v>
      </c>
      <c r="M592" s="12">
        <v>1070.5</v>
      </c>
      <c r="N592" s="12">
        <v>78</v>
      </c>
      <c r="O592" s="124">
        <v>6.7914671310404906E-2</v>
      </c>
      <c r="P592" s="123">
        <v>1070.5</v>
      </c>
      <c r="Q592" s="122">
        <v>804.88721804511295</v>
      </c>
      <c r="R592" s="122">
        <v>1148.5</v>
      </c>
      <c r="S592" s="122">
        <v>863.53383458646601</v>
      </c>
      <c r="T592" s="2" t="s">
        <v>5469</v>
      </c>
      <c r="U592" s="5">
        <v>8</v>
      </c>
      <c r="V592" s="2">
        <v>2025</v>
      </c>
      <c r="W592" s="2" t="s">
        <v>5579</v>
      </c>
      <c r="X592" s="2" t="s">
        <v>3733</v>
      </c>
    </row>
    <row r="593" spans="1:24" x14ac:dyDescent="0.25">
      <c r="A593" s="6">
        <v>2400006522</v>
      </c>
      <c r="B593" s="2" t="s">
        <v>3863</v>
      </c>
      <c r="C593" s="2" t="s">
        <v>5474</v>
      </c>
      <c r="D593" s="48">
        <v>45707</v>
      </c>
      <c r="E593" s="6">
        <v>2024</v>
      </c>
      <c r="F593" s="2" t="s">
        <v>8</v>
      </c>
      <c r="G593" s="2" t="s">
        <v>3844</v>
      </c>
      <c r="H593" s="2" t="s">
        <v>420</v>
      </c>
      <c r="I593" s="12">
        <v>1209</v>
      </c>
      <c r="J593" s="125">
        <v>0.08</v>
      </c>
      <c r="K593" s="125">
        <v>1</v>
      </c>
      <c r="L593" s="125">
        <v>0.25</v>
      </c>
      <c r="M593" s="12">
        <v>1175</v>
      </c>
      <c r="N593" s="12">
        <v>34</v>
      </c>
      <c r="O593" s="124">
        <v>2.8122415219189401E-2</v>
      </c>
      <c r="P593" s="123">
        <v>1175</v>
      </c>
      <c r="Q593" s="122">
        <v>883.45864661654105</v>
      </c>
      <c r="R593" s="122">
        <v>1209</v>
      </c>
      <c r="S593" s="122">
        <v>909.022556390977</v>
      </c>
      <c r="T593" s="2" t="s">
        <v>5469</v>
      </c>
      <c r="U593" s="5">
        <v>8</v>
      </c>
      <c r="V593" s="2">
        <v>2025</v>
      </c>
      <c r="W593" s="2" t="s">
        <v>5579</v>
      </c>
      <c r="X593" s="2" t="s">
        <v>3730</v>
      </c>
    </row>
    <row r="594" spans="1:24" x14ac:dyDescent="0.25">
      <c r="A594" s="6">
        <v>2400006512</v>
      </c>
      <c r="B594" s="2" t="s">
        <v>3863</v>
      </c>
      <c r="C594" s="2" t="s">
        <v>5474</v>
      </c>
      <c r="D594" s="48">
        <v>45708</v>
      </c>
      <c r="E594" s="6">
        <v>2024</v>
      </c>
      <c r="F594" s="2" t="s">
        <v>4</v>
      </c>
      <c r="G594" s="2" t="s">
        <v>4010</v>
      </c>
      <c r="H594" s="2" t="s">
        <v>1348</v>
      </c>
      <c r="I594" s="12">
        <v>93</v>
      </c>
      <c r="J594" s="125">
        <v>0.08</v>
      </c>
      <c r="K594" s="125">
        <v>4</v>
      </c>
      <c r="L594" s="125">
        <v>0.17</v>
      </c>
      <c r="M594" s="12">
        <v>72.5</v>
      </c>
      <c r="N594" s="12">
        <v>20.5</v>
      </c>
      <c r="O594" s="124">
        <v>0.220430107526882</v>
      </c>
      <c r="P594" s="123">
        <v>18.125</v>
      </c>
      <c r="Q594" s="122">
        <v>17.0588235294118</v>
      </c>
      <c r="R594" s="122">
        <v>23.25</v>
      </c>
      <c r="S594" s="122">
        <v>21.882352941176499</v>
      </c>
      <c r="T594" s="2" t="s">
        <v>5469</v>
      </c>
      <c r="U594" s="5">
        <v>8</v>
      </c>
      <c r="V594" s="2">
        <v>2025</v>
      </c>
      <c r="W594" s="2" t="s">
        <v>5579</v>
      </c>
      <c r="X594" s="2" t="s">
        <v>4703</v>
      </c>
    </row>
    <row r="595" spans="1:24" x14ac:dyDescent="0.25">
      <c r="A595" s="6">
        <v>2400006562</v>
      </c>
      <c r="B595" s="2" t="s">
        <v>3863</v>
      </c>
      <c r="C595" s="2" t="s">
        <v>5474</v>
      </c>
      <c r="D595" s="48">
        <v>45708</v>
      </c>
      <c r="E595" s="6">
        <v>2024</v>
      </c>
      <c r="F595" s="2" t="s">
        <v>8</v>
      </c>
      <c r="G595" s="2" t="s">
        <v>4489</v>
      </c>
      <c r="H595" s="2" t="s">
        <v>355</v>
      </c>
      <c r="I595" s="12">
        <v>1000</v>
      </c>
      <c r="J595" s="125">
        <v>0.08</v>
      </c>
      <c r="K595" s="125">
        <v>1.5</v>
      </c>
      <c r="L595" s="125">
        <v>0.25</v>
      </c>
      <c r="M595" s="12">
        <v>882</v>
      </c>
      <c r="N595" s="12">
        <v>118</v>
      </c>
      <c r="O595" s="124">
        <v>0.11799999999999999</v>
      </c>
      <c r="P595" s="123">
        <v>588</v>
      </c>
      <c r="Q595" s="122">
        <v>481.96721311475397</v>
      </c>
      <c r="R595" s="122">
        <v>666.66666666666697</v>
      </c>
      <c r="S595" s="122">
        <v>546.44808743169403</v>
      </c>
      <c r="T595" s="2" t="s">
        <v>5469</v>
      </c>
      <c r="U595" s="5">
        <v>8</v>
      </c>
      <c r="V595" s="2">
        <v>2025</v>
      </c>
      <c r="W595" s="2" t="s">
        <v>5579</v>
      </c>
      <c r="X595" s="2" t="s">
        <v>3730</v>
      </c>
    </row>
    <row r="596" spans="1:24" x14ac:dyDescent="0.25">
      <c r="A596" s="6">
        <v>2400006564</v>
      </c>
      <c r="B596" s="2" t="s">
        <v>3863</v>
      </c>
      <c r="C596" s="2" t="s">
        <v>5474</v>
      </c>
      <c r="D596" s="48">
        <v>45708</v>
      </c>
      <c r="E596" s="6">
        <v>2024</v>
      </c>
      <c r="F596" s="2" t="s">
        <v>8</v>
      </c>
      <c r="G596" s="2" t="s">
        <v>3664</v>
      </c>
      <c r="H596" s="2" t="s">
        <v>371</v>
      </c>
      <c r="I596" s="12">
        <v>1164</v>
      </c>
      <c r="J596" s="125">
        <v>0.08</v>
      </c>
      <c r="K596" s="125">
        <v>1</v>
      </c>
      <c r="L596" s="125">
        <v>0.25</v>
      </c>
      <c r="M596" s="12">
        <v>1042.5</v>
      </c>
      <c r="N596" s="12">
        <v>121.5</v>
      </c>
      <c r="O596" s="124">
        <v>0.10438144329896901</v>
      </c>
      <c r="P596" s="123">
        <v>1042.5</v>
      </c>
      <c r="Q596" s="122">
        <v>783.83458646616498</v>
      </c>
      <c r="R596" s="122">
        <v>1164</v>
      </c>
      <c r="S596" s="122">
        <v>875.18796992481202</v>
      </c>
      <c r="T596" s="2" t="s">
        <v>5469</v>
      </c>
      <c r="U596" s="5">
        <v>8</v>
      </c>
      <c r="V596" s="2">
        <v>2025</v>
      </c>
      <c r="W596" s="2" t="s">
        <v>5579</v>
      </c>
      <c r="X596" s="2" t="s">
        <v>3730</v>
      </c>
    </row>
    <row r="597" spans="1:24" x14ac:dyDescent="0.25">
      <c r="A597" s="6">
        <v>2400006458</v>
      </c>
      <c r="B597" s="2" t="s">
        <v>3863</v>
      </c>
      <c r="C597" s="2" t="s">
        <v>5474</v>
      </c>
      <c r="D597" s="48">
        <v>45709</v>
      </c>
      <c r="E597" s="6">
        <v>2024</v>
      </c>
      <c r="F597" s="2" t="s">
        <v>4</v>
      </c>
      <c r="G597" s="2" t="s">
        <v>3933</v>
      </c>
      <c r="H597" s="2" t="s">
        <v>1335</v>
      </c>
      <c r="I597" s="12">
        <v>330.5</v>
      </c>
      <c r="J597" s="125">
        <v>0.08</v>
      </c>
      <c r="K597" s="125">
        <v>4.5</v>
      </c>
      <c r="L597" s="125">
        <v>0.17</v>
      </c>
      <c r="M597" s="12">
        <v>319</v>
      </c>
      <c r="N597" s="12">
        <v>11.5</v>
      </c>
      <c r="O597" s="124">
        <v>3.4795763993948597E-2</v>
      </c>
      <c r="P597" s="123">
        <v>70.8888888888889</v>
      </c>
      <c r="Q597" s="122">
        <v>67.157894736842096</v>
      </c>
      <c r="R597" s="122">
        <v>73.4444444444444</v>
      </c>
      <c r="S597" s="122">
        <v>69.578947368421098</v>
      </c>
      <c r="T597" s="2" t="s">
        <v>5469</v>
      </c>
      <c r="U597" s="5">
        <v>8</v>
      </c>
      <c r="V597" s="2">
        <v>2025</v>
      </c>
      <c r="W597" s="2" t="s">
        <v>5579</v>
      </c>
      <c r="X597" s="2" t="s">
        <v>3745</v>
      </c>
    </row>
    <row r="598" spans="1:24" x14ac:dyDescent="0.25">
      <c r="A598" s="6">
        <v>2400006529</v>
      </c>
      <c r="B598" s="2" t="s">
        <v>3863</v>
      </c>
      <c r="C598" s="2" t="s">
        <v>5474</v>
      </c>
      <c r="D598" s="48">
        <v>45712</v>
      </c>
      <c r="E598" s="6">
        <v>2024</v>
      </c>
      <c r="F598" s="2" t="s">
        <v>4</v>
      </c>
      <c r="G598" s="2" t="s">
        <v>3933</v>
      </c>
      <c r="H598" s="2" t="s">
        <v>1335</v>
      </c>
      <c r="I598" s="12">
        <v>164</v>
      </c>
      <c r="J598" s="125">
        <v>0.08</v>
      </c>
      <c r="K598" s="125">
        <v>2.5</v>
      </c>
      <c r="L598" s="125">
        <v>0.17</v>
      </c>
      <c r="M598" s="12">
        <v>152.5</v>
      </c>
      <c r="N598" s="12">
        <v>11.5</v>
      </c>
      <c r="O598" s="124">
        <v>7.0121951219512202E-2</v>
      </c>
      <c r="P598" s="123">
        <v>61</v>
      </c>
      <c r="Q598" s="122">
        <v>55.454545454545503</v>
      </c>
      <c r="R598" s="122">
        <v>65.599999999999994</v>
      </c>
      <c r="S598" s="122">
        <v>59.636363636363598</v>
      </c>
      <c r="T598" s="2" t="s">
        <v>5469</v>
      </c>
      <c r="U598" s="5">
        <v>9</v>
      </c>
      <c r="V598" s="2">
        <v>2025</v>
      </c>
      <c r="W598" s="2" t="s">
        <v>5578</v>
      </c>
      <c r="X598" s="2" t="s">
        <v>3633</v>
      </c>
    </row>
    <row r="599" spans="1:24" x14ac:dyDescent="0.25">
      <c r="A599" s="6">
        <v>2400006604</v>
      </c>
      <c r="B599" s="2" t="s">
        <v>3863</v>
      </c>
      <c r="C599" s="2" t="s">
        <v>5474</v>
      </c>
      <c r="D599" s="48">
        <v>45712</v>
      </c>
      <c r="E599" s="6">
        <v>2024</v>
      </c>
      <c r="F599" s="2" t="s">
        <v>4</v>
      </c>
      <c r="G599" s="2" t="s">
        <v>3644</v>
      </c>
      <c r="H599" s="2" t="s">
        <v>1320</v>
      </c>
      <c r="I599" s="12">
        <v>254</v>
      </c>
      <c r="J599" s="125">
        <v>0.08</v>
      </c>
      <c r="K599" s="125">
        <v>3.5</v>
      </c>
      <c r="L599" s="125">
        <v>0.17</v>
      </c>
      <c r="M599" s="12">
        <v>241.5</v>
      </c>
      <c r="N599" s="12">
        <v>12.5</v>
      </c>
      <c r="O599" s="124">
        <v>4.9212598425196902E-2</v>
      </c>
      <c r="P599" s="123">
        <v>69</v>
      </c>
      <c r="Q599" s="122">
        <v>64.400000000000006</v>
      </c>
      <c r="R599" s="122">
        <v>72.571428571428598</v>
      </c>
      <c r="S599" s="122">
        <v>67.733333333333306</v>
      </c>
      <c r="T599" s="2" t="s">
        <v>5469</v>
      </c>
      <c r="U599" s="5">
        <v>9</v>
      </c>
      <c r="V599" s="2">
        <v>2025</v>
      </c>
      <c r="W599" s="2" t="s">
        <v>5578</v>
      </c>
      <c r="X599" s="2" t="s">
        <v>3633</v>
      </c>
    </row>
    <row r="600" spans="1:24" x14ac:dyDescent="0.25">
      <c r="A600" s="6">
        <v>2400006563</v>
      </c>
      <c r="B600" s="2" t="s">
        <v>3863</v>
      </c>
      <c r="C600" s="2" t="s">
        <v>5474</v>
      </c>
      <c r="D600" s="48">
        <v>45712</v>
      </c>
      <c r="E600" s="6">
        <v>2024</v>
      </c>
      <c r="F600" s="2" t="s">
        <v>8</v>
      </c>
      <c r="G600" s="2" t="s">
        <v>3664</v>
      </c>
      <c r="H600" s="2" t="s">
        <v>372</v>
      </c>
      <c r="I600" s="12">
        <v>13743</v>
      </c>
      <c r="J600" s="125">
        <v>0.33</v>
      </c>
      <c r="K600" s="125">
        <v>14</v>
      </c>
      <c r="L600" s="125">
        <v>0.25</v>
      </c>
      <c r="M600" s="12">
        <v>12884.5</v>
      </c>
      <c r="N600" s="12">
        <v>858.5</v>
      </c>
      <c r="O600" s="124">
        <v>6.2468165611584102E-2</v>
      </c>
      <c r="P600" s="123">
        <v>920.32142857142901</v>
      </c>
      <c r="Q600" s="122">
        <v>883.71056241426595</v>
      </c>
      <c r="R600" s="122">
        <v>981.642857142857</v>
      </c>
      <c r="S600" s="122">
        <v>942.59259259259295</v>
      </c>
      <c r="T600" s="2" t="s">
        <v>5469</v>
      </c>
      <c r="U600" s="5">
        <v>9</v>
      </c>
      <c r="V600" s="2">
        <v>2025</v>
      </c>
      <c r="W600" s="2" t="s">
        <v>5578</v>
      </c>
      <c r="X600" s="2" t="s">
        <v>3733</v>
      </c>
    </row>
    <row r="601" spans="1:24" x14ac:dyDescent="0.25">
      <c r="A601" s="6">
        <v>2400006592</v>
      </c>
      <c r="B601" s="2" t="s">
        <v>3863</v>
      </c>
      <c r="C601" s="2" t="s">
        <v>5474</v>
      </c>
      <c r="D601" s="48">
        <v>45713</v>
      </c>
      <c r="E601" s="6">
        <v>2024</v>
      </c>
      <c r="F601" s="2" t="s">
        <v>4</v>
      </c>
      <c r="G601" s="2" t="s">
        <v>4105</v>
      </c>
      <c r="H601" s="2" t="s">
        <v>1381</v>
      </c>
      <c r="I601" s="12">
        <v>278</v>
      </c>
      <c r="J601" s="125">
        <v>0.08</v>
      </c>
      <c r="K601" s="125">
        <v>3.5</v>
      </c>
      <c r="L601" s="125">
        <v>0.17</v>
      </c>
      <c r="M601" s="12">
        <v>264.5</v>
      </c>
      <c r="N601" s="12">
        <v>13.5</v>
      </c>
      <c r="O601" s="124">
        <v>4.8561151079136701E-2</v>
      </c>
      <c r="P601" s="123">
        <v>75.571428571428598</v>
      </c>
      <c r="Q601" s="122">
        <v>70.533333333333303</v>
      </c>
      <c r="R601" s="122">
        <v>79.428571428571402</v>
      </c>
      <c r="S601" s="122">
        <v>74.133333333333297</v>
      </c>
      <c r="T601" s="2" t="s">
        <v>5469</v>
      </c>
      <c r="U601" s="5">
        <v>9</v>
      </c>
      <c r="V601" s="2">
        <v>2025</v>
      </c>
      <c r="W601" s="2" t="s">
        <v>5578</v>
      </c>
      <c r="X601" s="2" t="s">
        <v>3739</v>
      </c>
    </row>
    <row r="602" spans="1:24" x14ac:dyDescent="0.25">
      <c r="A602" s="6">
        <v>2400006588</v>
      </c>
      <c r="B602" s="2" t="s">
        <v>3863</v>
      </c>
      <c r="C602" s="2" t="s">
        <v>5474</v>
      </c>
      <c r="D602" s="48">
        <v>45713</v>
      </c>
      <c r="E602" s="6">
        <v>2024</v>
      </c>
      <c r="F602" s="2" t="s">
        <v>4</v>
      </c>
      <c r="G602" s="2" t="s">
        <v>4466</v>
      </c>
      <c r="H602" s="2" t="s">
        <v>1316</v>
      </c>
      <c r="I602" s="12">
        <v>231.5</v>
      </c>
      <c r="J602" s="125">
        <v>0.08</v>
      </c>
      <c r="K602" s="125">
        <v>2</v>
      </c>
      <c r="L602" s="125">
        <v>0.17</v>
      </c>
      <c r="M602" s="12">
        <v>217</v>
      </c>
      <c r="N602" s="12">
        <v>14.5</v>
      </c>
      <c r="O602" s="124">
        <v>6.2634989200863897E-2</v>
      </c>
      <c r="P602" s="123">
        <v>108.5</v>
      </c>
      <c r="Q602" s="122">
        <v>96.4444444444444</v>
      </c>
      <c r="R602" s="122">
        <v>115.75</v>
      </c>
      <c r="S602" s="122">
        <v>102.888888888889</v>
      </c>
      <c r="T602" s="2" t="s">
        <v>5469</v>
      </c>
      <c r="U602" s="5">
        <v>9</v>
      </c>
      <c r="V602" s="2">
        <v>2025</v>
      </c>
      <c r="W602" s="2" t="s">
        <v>5578</v>
      </c>
      <c r="X602" s="2" t="s">
        <v>3730</v>
      </c>
    </row>
    <row r="603" spans="1:24" x14ac:dyDescent="0.25">
      <c r="A603" s="6">
        <v>2400006527</v>
      </c>
      <c r="B603" s="2" t="s">
        <v>3863</v>
      </c>
      <c r="C603" s="2" t="s">
        <v>5474</v>
      </c>
      <c r="D603" s="48">
        <v>45713</v>
      </c>
      <c r="E603" s="6">
        <v>2024</v>
      </c>
      <c r="F603" s="2" t="s">
        <v>8</v>
      </c>
      <c r="G603" s="2" t="s">
        <v>4488</v>
      </c>
      <c r="H603" s="2" t="s">
        <v>342</v>
      </c>
      <c r="I603" s="12">
        <v>3677</v>
      </c>
      <c r="J603" s="125">
        <v>0.17</v>
      </c>
      <c r="K603" s="125">
        <v>3</v>
      </c>
      <c r="L603" s="125">
        <v>0.25</v>
      </c>
      <c r="M603" s="12">
        <v>3532.5</v>
      </c>
      <c r="N603" s="12">
        <v>144.5</v>
      </c>
      <c r="O603" s="124">
        <v>3.9298341038890398E-2</v>
      </c>
      <c r="P603" s="123">
        <v>1177.5</v>
      </c>
      <c r="Q603" s="122">
        <v>1032.89473684211</v>
      </c>
      <c r="R603" s="122">
        <v>1225.6666666666699</v>
      </c>
      <c r="S603" s="122">
        <v>1075.14619883041</v>
      </c>
      <c r="T603" s="2" t="s">
        <v>5469</v>
      </c>
      <c r="U603" s="5">
        <v>9</v>
      </c>
      <c r="V603" s="2">
        <v>2025</v>
      </c>
      <c r="W603" s="2" t="s">
        <v>5578</v>
      </c>
      <c r="X603" s="2" t="s">
        <v>3630</v>
      </c>
    </row>
    <row r="604" spans="1:24" x14ac:dyDescent="0.25">
      <c r="A604" s="6">
        <v>2400006447</v>
      </c>
      <c r="B604" s="2" t="s">
        <v>3863</v>
      </c>
      <c r="C604" s="2" t="s">
        <v>5474</v>
      </c>
      <c r="D604" s="48">
        <v>45713</v>
      </c>
      <c r="E604" s="6">
        <v>2024</v>
      </c>
      <c r="F604" s="2" t="s">
        <v>8</v>
      </c>
      <c r="G604" s="2" t="s">
        <v>4043</v>
      </c>
      <c r="H604" s="2" t="s">
        <v>342</v>
      </c>
      <c r="I604" s="12">
        <v>1391</v>
      </c>
      <c r="J604" s="125">
        <v>0.08</v>
      </c>
      <c r="K604" s="125">
        <v>1</v>
      </c>
      <c r="L604" s="125">
        <v>0.25</v>
      </c>
      <c r="M604" s="12">
        <v>1217.5</v>
      </c>
      <c r="N604" s="12">
        <v>173.5</v>
      </c>
      <c r="O604" s="124">
        <v>0.12473040977713901</v>
      </c>
      <c r="P604" s="123">
        <v>1217.5</v>
      </c>
      <c r="Q604" s="122">
        <v>915.41353383458704</v>
      </c>
      <c r="R604" s="122">
        <v>1391</v>
      </c>
      <c r="S604" s="122">
        <v>1045.86466165414</v>
      </c>
      <c r="T604" s="2" t="s">
        <v>5469</v>
      </c>
      <c r="U604" s="5">
        <v>9</v>
      </c>
      <c r="V604" s="2">
        <v>2025</v>
      </c>
      <c r="W604" s="2" t="s">
        <v>5578</v>
      </c>
      <c r="X604" s="2" t="s">
        <v>3637</v>
      </c>
    </row>
    <row r="605" spans="1:24" x14ac:dyDescent="0.25">
      <c r="A605" s="6">
        <v>2400006591</v>
      </c>
      <c r="B605" s="2" t="s">
        <v>3863</v>
      </c>
      <c r="C605" s="2" t="s">
        <v>5474</v>
      </c>
      <c r="D605" s="48">
        <v>45714</v>
      </c>
      <c r="E605" s="6">
        <v>2024</v>
      </c>
      <c r="F605" s="2" t="s">
        <v>8</v>
      </c>
      <c r="G605" s="2" t="s">
        <v>4487</v>
      </c>
      <c r="H605" s="2" t="s">
        <v>364</v>
      </c>
      <c r="I605" s="12">
        <v>390</v>
      </c>
      <c r="J605" s="125">
        <v>0.08</v>
      </c>
      <c r="K605" s="125">
        <v>4.5</v>
      </c>
      <c r="L605" s="125">
        <v>0.17</v>
      </c>
      <c r="M605" s="12">
        <v>366</v>
      </c>
      <c r="N605" s="12">
        <v>24</v>
      </c>
      <c r="O605" s="124">
        <v>6.15384615384615E-2</v>
      </c>
      <c r="P605" s="123">
        <v>81.3333333333333</v>
      </c>
      <c r="Q605" s="122">
        <v>77.052631578947398</v>
      </c>
      <c r="R605" s="122">
        <v>86.6666666666667</v>
      </c>
      <c r="S605" s="122">
        <v>82.105263157894697</v>
      </c>
      <c r="T605" s="2" t="s">
        <v>5469</v>
      </c>
      <c r="U605" s="5">
        <v>9</v>
      </c>
      <c r="V605" s="2">
        <v>2025</v>
      </c>
      <c r="W605" s="2" t="s">
        <v>5578</v>
      </c>
      <c r="X605" s="2" t="s">
        <v>3733</v>
      </c>
    </row>
    <row r="606" spans="1:24" x14ac:dyDescent="0.25">
      <c r="A606" s="6">
        <v>30006015</v>
      </c>
      <c r="B606" s="2" t="s">
        <v>3863</v>
      </c>
      <c r="C606" s="2" t="s">
        <v>5474</v>
      </c>
      <c r="D606" s="48">
        <v>45714</v>
      </c>
      <c r="E606" s="6">
        <v>2024</v>
      </c>
      <c r="F606" s="2" t="s">
        <v>8</v>
      </c>
      <c r="G606" s="2" t="s">
        <v>4112</v>
      </c>
      <c r="H606" s="2" t="s">
        <v>1414</v>
      </c>
      <c r="I606" s="12">
        <v>246</v>
      </c>
      <c r="J606" s="125">
        <v>0.08</v>
      </c>
      <c r="K606" s="125">
        <v>2.5</v>
      </c>
      <c r="L606" s="125">
        <v>0.17</v>
      </c>
      <c r="M606" s="12">
        <v>233.5</v>
      </c>
      <c r="N606" s="12">
        <v>12.5</v>
      </c>
      <c r="O606" s="124">
        <v>5.08130081300813E-2</v>
      </c>
      <c r="P606" s="123">
        <v>93.4</v>
      </c>
      <c r="Q606" s="122">
        <v>84.909090909090907</v>
      </c>
      <c r="R606" s="122">
        <v>98.4</v>
      </c>
      <c r="S606" s="122">
        <v>89.454545454545496</v>
      </c>
      <c r="T606" s="2" t="s">
        <v>5469</v>
      </c>
      <c r="U606" s="5">
        <v>9</v>
      </c>
      <c r="V606" s="2">
        <v>2025</v>
      </c>
      <c r="W606" s="2" t="s">
        <v>5578</v>
      </c>
      <c r="X606" s="2" t="s">
        <v>3630</v>
      </c>
    </row>
    <row r="607" spans="1:24" x14ac:dyDescent="0.25">
      <c r="A607" s="6">
        <v>2400006551</v>
      </c>
      <c r="B607" s="2" t="s">
        <v>3863</v>
      </c>
      <c r="C607" s="2" t="s">
        <v>5474</v>
      </c>
      <c r="D607" s="48">
        <v>45714</v>
      </c>
      <c r="E607" s="6">
        <v>2024</v>
      </c>
      <c r="F607" s="2" t="s">
        <v>8</v>
      </c>
      <c r="G607" s="2" t="s">
        <v>4043</v>
      </c>
      <c r="H607" s="2" t="s">
        <v>342</v>
      </c>
      <c r="I607" s="12">
        <v>5624.5</v>
      </c>
      <c r="J607" s="125">
        <v>0.25</v>
      </c>
      <c r="K607" s="125">
        <v>6</v>
      </c>
      <c r="L607" s="125">
        <v>0.25</v>
      </c>
      <c r="M607" s="12">
        <v>5250</v>
      </c>
      <c r="N607" s="12">
        <v>374.5</v>
      </c>
      <c r="O607" s="124">
        <v>6.6583696328562494E-2</v>
      </c>
      <c r="P607" s="123">
        <v>875</v>
      </c>
      <c r="Q607" s="122">
        <v>807.69230769230796</v>
      </c>
      <c r="R607" s="122">
        <v>937.41666666666697</v>
      </c>
      <c r="S607" s="122">
        <v>865.30769230769204</v>
      </c>
      <c r="T607" s="2" t="s">
        <v>5469</v>
      </c>
      <c r="U607" s="5">
        <v>9</v>
      </c>
      <c r="V607" s="2">
        <v>2025</v>
      </c>
      <c r="W607" s="2" t="s">
        <v>5578</v>
      </c>
      <c r="X607" s="2" t="s">
        <v>3733</v>
      </c>
    </row>
    <row r="608" spans="1:24" x14ac:dyDescent="0.25">
      <c r="A608" s="6">
        <v>2400006587</v>
      </c>
      <c r="B608" s="2" t="s">
        <v>3863</v>
      </c>
      <c r="C608" s="2" t="s">
        <v>5474</v>
      </c>
      <c r="D608" s="48">
        <v>45715</v>
      </c>
      <c r="E608" s="6">
        <v>2024</v>
      </c>
      <c r="F608" s="2" t="s">
        <v>4</v>
      </c>
      <c r="G608" s="2" t="s">
        <v>4482</v>
      </c>
      <c r="H608" s="2" t="s">
        <v>1395</v>
      </c>
      <c r="I608" s="12">
        <v>103</v>
      </c>
      <c r="J608" s="125">
        <v>0.08</v>
      </c>
      <c r="K608" s="125">
        <v>3.5</v>
      </c>
      <c r="L608" s="125">
        <v>0.17</v>
      </c>
      <c r="M608" s="12">
        <v>93</v>
      </c>
      <c r="N608" s="12">
        <v>10</v>
      </c>
      <c r="O608" s="124">
        <v>9.7087378640776698E-2</v>
      </c>
      <c r="P608" s="123">
        <v>26.571428571428601</v>
      </c>
      <c r="Q608" s="122">
        <v>24.8</v>
      </c>
      <c r="R608" s="122">
        <v>29.428571428571399</v>
      </c>
      <c r="S608" s="122">
        <v>27.466666666666701</v>
      </c>
      <c r="T608" s="2" t="s">
        <v>5469</v>
      </c>
      <c r="U608" s="5">
        <v>9</v>
      </c>
      <c r="V608" s="2">
        <v>2025</v>
      </c>
      <c r="W608" s="2" t="s">
        <v>5578</v>
      </c>
      <c r="X608" s="2" t="s">
        <v>3630</v>
      </c>
    </row>
    <row r="609" spans="1:24" x14ac:dyDescent="0.25">
      <c r="A609" s="6">
        <v>300096101</v>
      </c>
      <c r="B609" s="2" t="s">
        <v>3863</v>
      </c>
      <c r="C609" s="2" t="s">
        <v>5474</v>
      </c>
      <c r="D609" s="48">
        <v>45715</v>
      </c>
      <c r="E609" s="6">
        <v>2024</v>
      </c>
      <c r="F609" s="2" t="s">
        <v>8</v>
      </c>
      <c r="G609" s="2" t="s">
        <v>4112</v>
      </c>
      <c r="H609" s="2" t="s">
        <v>1414</v>
      </c>
      <c r="I609" s="12">
        <v>169</v>
      </c>
      <c r="J609" s="125">
        <v>0.08</v>
      </c>
      <c r="K609" s="3">
        <v>2</v>
      </c>
      <c r="L609" s="125">
        <v>0.17</v>
      </c>
      <c r="M609" s="12">
        <v>158.5</v>
      </c>
      <c r="N609" s="12">
        <v>10.5</v>
      </c>
      <c r="O609" s="124">
        <v>6.2130177514792898E-2</v>
      </c>
      <c r="P609" s="123">
        <v>79.25</v>
      </c>
      <c r="Q609" s="122">
        <v>70.4444444444444</v>
      </c>
      <c r="R609" s="122">
        <v>84.5</v>
      </c>
      <c r="S609" s="122">
        <v>75.1111111111111</v>
      </c>
      <c r="T609" s="2" t="s">
        <v>5469</v>
      </c>
      <c r="U609" s="5">
        <v>9</v>
      </c>
      <c r="V609" s="2">
        <v>2025</v>
      </c>
      <c r="W609" s="2" t="s">
        <v>5578</v>
      </c>
      <c r="X609" s="2" t="s">
        <v>3733</v>
      </c>
    </row>
    <row r="610" spans="1:24" x14ac:dyDescent="0.25">
      <c r="A610" s="6">
        <v>2400006492</v>
      </c>
      <c r="B610" s="2" t="s">
        <v>3863</v>
      </c>
      <c r="C610" s="2" t="s">
        <v>5474</v>
      </c>
      <c r="D610" s="48">
        <v>45715</v>
      </c>
      <c r="E610" s="6">
        <v>2024</v>
      </c>
      <c r="F610" s="2" t="s">
        <v>8</v>
      </c>
      <c r="G610" s="2" t="s">
        <v>4112</v>
      </c>
      <c r="H610" s="2" t="s">
        <v>1414</v>
      </c>
      <c r="I610" s="12">
        <v>116</v>
      </c>
      <c r="J610" s="125">
        <v>0.08</v>
      </c>
      <c r="K610" s="3">
        <v>1</v>
      </c>
      <c r="L610" s="125">
        <v>1.7</v>
      </c>
      <c r="M610" s="12">
        <v>104</v>
      </c>
      <c r="N610" s="12">
        <v>12</v>
      </c>
      <c r="O610" s="124">
        <v>0.10344827586206901</v>
      </c>
      <c r="P610" s="123">
        <v>104</v>
      </c>
      <c r="Q610" s="122">
        <v>37.410071942446002</v>
      </c>
      <c r="R610" s="122">
        <v>116</v>
      </c>
      <c r="S610" s="122">
        <v>41.726618705036003</v>
      </c>
      <c r="T610" s="2" t="s">
        <v>5469</v>
      </c>
      <c r="U610" s="5">
        <v>9</v>
      </c>
      <c r="V610" s="2">
        <v>2025</v>
      </c>
      <c r="W610" s="2" t="s">
        <v>5578</v>
      </c>
      <c r="X610" s="2" t="s">
        <v>3730</v>
      </c>
    </row>
    <row r="611" spans="1:24" x14ac:dyDescent="0.25">
      <c r="A611" s="6">
        <v>2400006600</v>
      </c>
      <c r="B611" s="2" t="s">
        <v>3863</v>
      </c>
      <c r="C611" s="2" t="s">
        <v>5474</v>
      </c>
      <c r="D611" s="48">
        <v>45715</v>
      </c>
      <c r="E611" s="6">
        <v>2024</v>
      </c>
      <c r="F611" s="2" t="s">
        <v>8</v>
      </c>
      <c r="G611" s="2" t="s">
        <v>4043</v>
      </c>
      <c r="H611" s="2" t="s">
        <v>342</v>
      </c>
      <c r="I611" s="12">
        <v>2715.5</v>
      </c>
      <c r="J611" s="125">
        <v>0.17</v>
      </c>
      <c r="K611" s="127">
        <v>21.5</v>
      </c>
      <c r="L611" s="125">
        <v>0.33</v>
      </c>
      <c r="M611" s="12">
        <v>2559</v>
      </c>
      <c r="N611" s="12">
        <v>156.5</v>
      </c>
      <c r="O611" s="124">
        <v>5.76321119499172E-2</v>
      </c>
      <c r="P611" s="123">
        <v>119.023255813953</v>
      </c>
      <c r="Q611" s="122">
        <v>116.318181818182</v>
      </c>
      <c r="R611" s="122">
        <v>126.302325581395</v>
      </c>
      <c r="S611" s="122">
        <v>123.431818181818</v>
      </c>
      <c r="T611" s="2" t="s">
        <v>5469</v>
      </c>
      <c r="U611" s="5">
        <v>9</v>
      </c>
      <c r="V611" s="2">
        <v>2025</v>
      </c>
      <c r="W611" s="2" t="s">
        <v>5578</v>
      </c>
      <c r="X611" s="2" t="s">
        <v>3730</v>
      </c>
    </row>
    <row r="612" spans="1:24" x14ac:dyDescent="0.25">
      <c r="A612" s="6">
        <v>300096216</v>
      </c>
      <c r="B612" s="2" t="s">
        <v>3863</v>
      </c>
      <c r="C612" s="2" t="s">
        <v>5474</v>
      </c>
      <c r="D612" s="48">
        <v>45716</v>
      </c>
      <c r="E612" s="6">
        <v>2024</v>
      </c>
      <c r="F612" s="2" t="s">
        <v>4</v>
      </c>
      <c r="G612" s="2" t="s">
        <v>4467</v>
      </c>
      <c r="H612" s="2" t="s">
        <v>1312</v>
      </c>
      <c r="I612" s="12">
        <v>154.5</v>
      </c>
      <c r="J612" s="125">
        <v>0.08</v>
      </c>
      <c r="K612" s="3">
        <v>2</v>
      </c>
      <c r="L612" s="125">
        <v>0.17</v>
      </c>
      <c r="M612" s="12">
        <v>143</v>
      </c>
      <c r="N612" s="12">
        <v>11.5</v>
      </c>
      <c r="O612" s="124">
        <v>7.4433656957928807E-2</v>
      </c>
      <c r="P612" s="123">
        <v>71.5</v>
      </c>
      <c r="Q612" s="122">
        <v>63.5555555555556</v>
      </c>
      <c r="R612" s="122">
        <v>77.25</v>
      </c>
      <c r="S612" s="122">
        <v>68.6666666666667</v>
      </c>
      <c r="T612" s="2" t="s">
        <v>5469</v>
      </c>
      <c r="U612" s="5">
        <v>9</v>
      </c>
      <c r="V612" s="2">
        <v>2025</v>
      </c>
      <c r="W612" s="2" t="s">
        <v>5578</v>
      </c>
      <c r="X612" s="2" t="s">
        <v>3633</v>
      </c>
    </row>
    <row r="613" spans="1:24" x14ac:dyDescent="0.25">
      <c r="A613" s="6">
        <v>2400006589</v>
      </c>
      <c r="B613" s="2" t="s">
        <v>3863</v>
      </c>
      <c r="C613" s="2" t="s">
        <v>5474</v>
      </c>
      <c r="D613" s="48">
        <v>45716</v>
      </c>
      <c r="E613" s="6">
        <v>2024</v>
      </c>
      <c r="F613" s="2" t="s">
        <v>4</v>
      </c>
      <c r="G613" s="2" t="s">
        <v>4486</v>
      </c>
      <c r="H613" s="2" t="s">
        <v>1314</v>
      </c>
      <c r="I613" s="12">
        <v>215</v>
      </c>
      <c r="J613" s="125">
        <v>0.08</v>
      </c>
      <c r="K613" s="125">
        <v>2.5</v>
      </c>
      <c r="L613" s="125">
        <v>0.17</v>
      </c>
      <c r="M613" s="12">
        <v>198</v>
      </c>
      <c r="N613" s="12">
        <v>17</v>
      </c>
      <c r="O613" s="124">
        <v>7.9069767441860506E-2</v>
      </c>
      <c r="P613" s="123">
        <v>79.2</v>
      </c>
      <c r="Q613" s="122">
        <v>72</v>
      </c>
      <c r="R613" s="122">
        <v>86</v>
      </c>
      <c r="S613" s="122">
        <v>78.181818181818201</v>
      </c>
      <c r="T613" s="2" t="s">
        <v>5469</v>
      </c>
      <c r="U613" s="5">
        <v>9</v>
      </c>
      <c r="V613" s="2">
        <v>2025</v>
      </c>
      <c r="W613" s="2" t="s">
        <v>5578</v>
      </c>
      <c r="X613" s="2" t="s">
        <v>3633</v>
      </c>
    </row>
    <row r="614" spans="1:24" x14ac:dyDescent="0.25">
      <c r="A614" s="6">
        <v>2400006486</v>
      </c>
      <c r="B614" s="2" t="s">
        <v>3863</v>
      </c>
      <c r="C614" s="2" t="s">
        <v>5474</v>
      </c>
      <c r="D614" s="48">
        <v>45716</v>
      </c>
      <c r="E614" s="6">
        <v>2024</v>
      </c>
      <c r="F614" s="2" t="s">
        <v>8</v>
      </c>
      <c r="G614" s="2" t="s">
        <v>4043</v>
      </c>
      <c r="H614" s="2" t="s">
        <v>340</v>
      </c>
      <c r="I614" s="12">
        <v>4075.5</v>
      </c>
      <c r="J614" s="125">
        <v>0.17</v>
      </c>
      <c r="K614" s="3">
        <v>7</v>
      </c>
      <c r="L614" s="125">
        <v>0.25</v>
      </c>
      <c r="M614" s="12">
        <v>3832</v>
      </c>
      <c r="N614" s="12">
        <v>243.5</v>
      </c>
      <c r="O614" s="124">
        <v>5.9747270273586103E-2</v>
      </c>
      <c r="P614" s="123">
        <v>547.42857142857099</v>
      </c>
      <c r="Q614" s="122">
        <v>516.44204851751999</v>
      </c>
      <c r="R614" s="122">
        <v>582.21428571428601</v>
      </c>
      <c r="S614" s="122">
        <v>549.25876010781701</v>
      </c>
      <c r="T614" s="2" t="s">
        <v>5469</v>
      </c>
      <c r="U614" s="5">
        <v>9</v>
      </c>
      <c r="V614" s="2">
        <v>2025</v>
      </c>
      <c r="W614" s="2" t="s">
        <v>5578</v>
      </c>
      <c r="X614" s="2" t="s">
        <v>3733</v>
      </c>
    </row>
    <row r="615" spans="1:24" x14ac:dyDescent="0.25">
      <c r="A615" s="6">
        <v>300096275</v>
      </c>
      <c r="B615" s="2" t="s">
        <v>3863</v>
      </c>
      <c r="C615" s="2" t="s">
        <v>5474</v>
      </c>
      <c r="D615" s="48">
        <v>45719</v>
      </c>
      <c r="E615" s="6">
        <v>2024</v>
      </c>
      <c r="F615" s="2" t="s">
        <v>4</v>
      </c>
      <c r="G615" s="2" t="s">
        <v>4485</v>
      </c>
      <c r="H615" s="2" t="s">
        <v>1322</v>
      </c>
      <c r="I615" s="12">
        <v>31.5</v>
      </c>
      <c r="J615" s="125">
        <v>0.08</v>
      </c>
      <c r="K615" s="125">
        <v>1.5</v>
      </c>
      <c r="L615" s="125">
        <v>0.17</v>
      </c>
      <c r="M615" s="12">
        <v>27.5</v>
      </c>
      <c r="N615" s="12">
        <v>4</v>
      </c>
      <c r="O615" s="124">
        <v>0.126984126984127</v>
      </c>
      <c r="P615" s="123">
        <v>18.3333333333333</v>
      </c>
      <c r="Q615" s="122">
        <v>15.714285714285699</v>
      </c>
      <c r="R615" s="122">
        <v>21</v>
      </c>
      <c r="S615" s="122">
        <v>18</v>
      </c>
      <c r="T615" s="2" t="s">
        <v>5469</v>
      </c>
      <c r="U615" s="5">
        <v>10</v>
      </c>
      <c r="V615" s="2">
        <v>2025</v>
      </c>
      <c r="W615" s="2" t="s">
        <v>5577</v>
      </c>
      <c r="X615" s="2" t="s">
        <v>923</v>
      </c>
    </row>
    <row r="616" spans="1:24" x14ac:dyDescent="0.25">
      <c r="A616" s="6">
        <v>300096215</v>
      </c>
      <c r="B616" s="2" t="s">
        <v>3863</v>
      </c>
      <c r="C616" s="2" t="s">
        <v>5474</v>
      </c>
      <c r="D616" s="48">
        <v>45719</v>
      </c>
      <c r="E616" s="6">
        <v>2024</v>
      </c>
      <c r="F616" s="2" t="s">
        <v>4</v>
      </c>
      <c r="G616" s="2" t="s">
        <v>4484</v>
      </c>
      <c r="H616" s="2" t="s">
        <v>1310</v>
      </c>
      <c r="I616" s="12">
        <v>178</v>
      </c>
      <c r="J616" s="125">
        <v>0.08</v>
      </c>
      <c r="K616" s="3">
        <v>2</v>
      </c>
      <c r="L616" s="125">
        <v>0.17</v>
      </c>
      <c r="M616" s="12">
        <v>167</v>
      </c>
      <c r="N616" s="12">
        <v>11</v>
      </c>
      <c r="O616" s="124">
        <v>6.1797752808988797E-2</v>
      </c>
      <c r="P616" s="123">
        <v>83.5</v>
      </c>
      <c r="Q616" s="122">
        <v>74.2222222222222</v>
      </c>
      <c r="R616" s="122">
        <v>89</v>
      </c>
      <c r="S616" s="122">
        <v>79.1111111111111</v>
      </c>
      <c r="T616" s="2" t="s">
        <v>5469</v>
      </c>
      <c r="U616" s="5">
        <v>10</v>
      </c>
      <c r="V616" s="2">
        <v>2025</v>
      </c>
      <c r="W616" s="2" t="s">
        <v>5577</v>
      </c>
      <c r="X616" s="2" t="s">
        <v>3739</v>
      </c>
    </row>
    <row r="617" spans="1:24" x14ac:dyDescent="0.25">
      <c r="A617" s="6">
        <v>2400006510</v>
      </c>
      <c r="B617" s="2" t="s">
        <v>3863</v>
      </c>
      <c r="C617" s="2" t="s">
        <v>5474</v>
      </c>
      <c r="D617" s="48">
        <v>45719</v>
      </c>
      <c r="E617" s="6">
        <v>2024</v>
      </c>
      <c r="F617" s="2" t="s">
        <v>8</v>
      </c>
      <c r="G617" s="2" t="s">
        <v>4043</v>
      </c>
      <c r="H617" s="2" t="s">
        <v>340</v>
      </c>
      <c r="I617" s="12">
        <v>2548.5</v>
      </c>
      <c r="J617" s="125">
        <v>0.17</v>
      </c>
      <c r="K617" s="3">
        <v>5</v>
      </c>
      <c r="L617" s="125">
        <v>0.25</v>
      </c>
      <c r="M617" s="12">
        <v>2450.5</v>
      </c>
      <c r="N617" s="12">
        <v>98</v>
      </c>
      <c r="O617" s="124">
        <v>3.8453992544634101E-2</v>
      </c>
      <c r="P617" s="123">
        <v>490.1</v>
      </c>
      <c r="Q617" s="122">
        <v>452.12177121771202</v>
      </c>
      <c r="R617" s="122">
        <v>509.7</v>
      </c>
      <c r="S617" s="122">
        <v>470.20295202952002</v>
      </c>
      <c r="T617" s="2" t="s">
        <v>5469</v>
      </c>
      <c r="U617" s="5">
        <v>10</v>
      </c>
      <c r="V617" s="2">
        <v>2025</v>
      </c>
      <c r="W617" s="2" t="s">
        <v>5577</v>
      </c>
      <c r="X617" s="2" t="s">
        <v>3730</v>
      </c>
    </row>
    <row r="618" spans="1:24" x14ac:dyDescent="0.25">
      <c r="A618" s="6">
        <v>2400006456</v>
      </c>
      <c r="B618" s="2" t="s">
        <v>3863</v>
      </c>
      <c r="C618" s="2" t="s">
        <v>5474</v>
      </c>
      <c r="D618" s="48">
        <v>45719</v>
      </c>
      <c r="E618" s="6">
        <v>2024</v>
      </c>
      <c r="F618" s="2" t="s">
        <v>8</v>
      </c>
      <c r="G618" s="2" t="s">
        <v>3939</v>
      </c>
      <c r="H618" s="2" t="s">
        <v>436</v>
      </c>
      <c r="I618" s="12">
        <v>1127</v>
      </c>
      <c r="J618" s="125">
        <v>0.08</v>
      </c>
      <c r="K618" s="125">
        <v>1.5</v>
      </c>
      <c r="L618" s="125">
        <v>0.25</v>
      </c>
      <c r="M618" s="12">
        <v>980</v>
      </c>
      <c r="N618" s="12">
        <v>147</v>
      </c>
      <c r="O618" s="124">
        <v>0.13043478260869601</v>
      </c>
      <c r="P618" s="123">
        <v>653.33333333333303</v>
      </c>
      <c r="Q618" s="122">
        <v>535.51912568306</v>
      </c>
      <c r="R618" s="122">
        <v>751.33333333333303</v>
      </c>
      <c r="S618" s="122">
        <v>615.846994535519</v>
      </c>
      <c r="T618" s="2" t="s">
        <v>5469</v>
      </c>
      <c r="U618" s="5">
        <v>10</v>
      </c>
      <c r="V618" s="2">
        <v>2025</v>
      </c>
      <c r="W618" s="2" t="s">
        <v>5577</v>
      </c>
      <c r="X618" s="2" t="s">
        <v>3730</v>
      </c>
    </row>
    <row r="619" spans="1:24" x14ac:dyDescent="0.25">
      <c r="A619" s="6">
        <v>300096015</v>
      </c>
      <c r="B619" s="2" t="s">
        <v>3863</v>
      </c>
      <c r="C619" s="2" t="s">
        <v>5474</v>
      </c>
      <c r="D619" s="48">
        <v>45719</v>
      </c>
      <c r="E619" s="6">
        <v>2024</v>
      </c>
      <c r="F619" s="2" t="s">
        <v>8</v>
      </c>
      <c r="G619" s="2" t="s">
        <v>4112</v>
      </c>
      <c r="H619" s="2" t="s">
        <v>1414</v>
      </c>
      <c r="I619" s="12">
        <v>246</v>
      </c>
      <c r="J619" s="125">
        <v>2.5</v>
      </c>
      <c r="K619" s="3">
        <v>0.08</v>
      </c>
      <c r="L619" s="125">
        <v>0.17</v>
      </c>
      <c r="M619" s="12">
        <v>233.5</v>
      </c>
      <c r="N619" s="12">
        <v>12.5</v>
      </c>
      <c r="O619" s="124">
        <v>5.08130081300813E-2</v>
      </c>
      <c r="P619" s="123">
        <v>2918.75</v>
      </c>
      <c r="Q619" s="122">
        <v>84.909090909090907</v>
      </c>
      <c r="R619" s="122">
        <v>3075</v>
      </c>
      <c r="S619" s="122">
        <v>89.454545454545496</v>
      </c>
      <c r="T619" s="2" t="s">
        <v>5469</v>
      </c>
      <c r="U619" s="5">
        <v>10</v>
      </c>
      <c r="V619" s="2">
        <v>2025</v>
      </c>
      <c r="W619" s="2" t="s">
        <v>5577</v>
      </c>
      <c r="X619" s="2" t="s">
        <v>3630</v>
      </c>
    </row>
    <row r="620" spans="1:24" x14ac:dyDescent="0.25">
      <c r="A620" s="6">
        <v>300096274</v>
      </c>
      <c r="B620" s="2" t="s">
        <v>3863</v>
      </c>
      <c r="C620" s="2" t="s">
        <v>5474</v>
      </c>
      <c r="D620" s="48">
        <v>45720</v>
      </c>
      <c r="E620" s="6">
        <v>2024</v>
      </c>
      <c r="F620" s="2" t="s">
        <v>4</v>
      </c>
      <c r="G620" s="2" t="s">
        <v>4483</v>
      </c>
      <c r="H620" s="2" t="s">
        <v>1325</v>
      </c>
      <c r="I620" s="12">
        <v>83</v>
      </c>
      <c r="J620" s="125">
        <v>0.08</v>
      </c>
      <c r="K620" s="125">
        <v>1.5</v>
      </c>
      <c r="L620" s="125">
        <v>0.17</v>
      </c>
      <c r="M620" s="12">
        <v>74.5</v>
      </c>
      <c r="N620" s="12">
        <v>8.5</v>
      </c>
      <c r="O620" s="124">
        <v>0.102409638554217</v>
      </c>
      <c r="P620" s="123">
        <v>49.6666666666667</v>
      </c>
      <c r="Q620" s="122">
        <v>42.571428571428598</v>
      </c>
      <c r="R620" s="122">
        <v>55.3333333333333</v>
      </c>
      <c r="S620" s="122">
        <v>47.428571428571402</v>
      </c>
      <c r="T620" s="2" t="s">
        <v>5469</v>
      </c>
      <c r="U620" s="5">
        <v>10</v>
      </c>
      <c r="V620" s="2">
        <v>2025</v>
      </c>
      <c r="W620" s="2" t="s">
        <v>5577</v>
      </c>
      <c r="X620" s="2" t="s">
        <v>4703</v>
      </c>
    </row>
    <row r="621" spans="1:24" x14ac:dyDescent="0.25">
      <c r="A621" s="6">
        <v>2400006490</v>
      </c>
      <c r="B621" s="2" t="s">
        <v>3863</v>
      </c>
      <c r="C621" s="2" t="s">
        <v>5474</v>
      </c>
      <c r="D621" s="48">
        <v>45720</v>
      </c>
      <c r="E621" s="6">
        <v>2024</v>
      </c>
      <c r="F621" s="2" t="s">
        <v>4</v>
      </c>
      <c r="G621" s="2" t="s">
        <v>4482</v>
      </c>
      <c r="H621" s="2" t="s">
        <v>1395</v>
      </c>
      <c r="I621" s="12">
        <v>445</v>
      </c>
      <c r="J621" s="125">
        <v>0.08</v>
      </c>
      <c r="K621" s="125">
        <v>3.5</v>
      </c>
      <c r="L621" s="125">
        <v>0.17</v>
      </c>
      <c r="M621" s="12">
        <v>429.5</v>
      </c>
      <c r="N621" s="12">
        <v>15.5</v>
      </c>
      <c r="O621" s="124">
        <v>3.4831460674157301E-2</v>
      </c>
      <c r="P621" s="123">
        <v>122.71428571428601</v>
      </c>
      <c r="Q621" s="122">
        <v>114.533333333333</v>
      </c>
      <c r="R621" s="122">
        <v>127.142857142857</v>
      </c>
      <c r="S621" s="122">
        <v>118.666666666667</v>
      </c>
      <c r="T621" s="2" t="s">
        <v>5469</v>
      </c>
      <c r="U621" s="5">
        <v>10</v>
      </c>
      <c r="V621" s="2">
        <v>2025</v>
      </c>
      <c r="W621" s="2" t="s">
        <v>5577</v>
      </c>
      <c r="X621" s="2" t="s">
        <v>3733</v>
      </c>
    </row>
    <row r="622" spans="1:24" x14ac:dyDescent="0.25">
      <c r="A622" s="6">
        <v>300095359</v>
      </c>
      <c r="B622" s="2" t="s">
        <v>3863</v>
      </c>
      <c r="C622" s="2" t="s">
        <v>5474</v>
      </c>
      <c r="D622" s="48">
        <v>45720</v>
      </c>
      <c r="E622" s="6">
        <v>2024</v>
      </c>
      <c r="F622" s="2" t="s">
        <v>8</v>
      </c>
      <c r="G622" s="2" t="s">
        <v>3698</v>
      </c>
      <c r="H622" s="2" t="s">
        <v>368</v>
      </c>
      <c r="I622" s="12">
        <v>5884</v>
      </c>
      <c r="J622" s="125">
        <v>0.17</v>
      </c>
      <c r="K622" s="125">
        <v>5</v>
      </c>
      <c r="L622" s="125">
        <v>0.25</v>
      </c>
      <c r="M622" s="12">
        <v>5710</v>
      </c>
      <c r="N622" s="12">
        <v>174</v>
      </c>
      <c r="O622" s="124">
        <v>2.9571719918422799E-2</v>
      </c>
      <c r="P622" s="123">
        <v>1142</v>
      </c>
      <c r="Q622" s="122">
        <v>1053.50553505535</v>
      </c>
      <c r="R622" s="122">
        <v>1176.8</v>
      </c>
      <c r="S622" s="122">
        <v>1085.6088560885601</v>
      </c>
      <c r="T622" s="2" t="s">
        <v>5469</v>
      </c>
      <c r="U622" s="5">
        <v>10</v>
      </c>
      <c r="V622" s="2">
        <v>2025</v>
      </c>
      <c r="W622" s="2" t="s">
        <v>5577</v>
      </c>
      <c r="X622" s="2" t="s">
        <v>3730</v>
      </c>
    </row>
    <row r="623" spans="1:24" x14ac:dyDescent="0.25">
      <c r="A623" s="6">
        <v>300096273</v>
      </c>
      <c r="B623" s="2" t="s">
        <v>3863</v>
      </c>
      <c r="C623" s="2" t="s">
        <v>5474</v>
      </c>
      <c r="D623" s="48">
        <v>45721</v>
      </c>
      <c r="E623" s="6">
        <v>2024</v>
      </c>
      <c r="F623" s="2" t="s">
        <v>4</v>
      </c>
      <c r="G623" s="2" t="s">
        <v>3644</v>
      </c>
      <c r="H623" s="2" t="s">
        <v>1320</v>
      </c>
      <c r="I623" s="12">
        <v>422</v>
      </c>
      <c r="J623" s="125">
        <v>0.08</v>
      </c>
      <c r="K623" s="125">
        <v>3</v>
      </c>
      <c r="L623" s="125">
        <v>0.17</v>
      </c>
      <c r="M623" s="12">
        <v>410</v>
      </c>
      <c r="N623" s="12">
        <v>12</v>
      </c>
      <c r="O623" s="124">
        <v>2.8436018957346001E-2</v>
      </c>
      <c r="P623" s="123">
        <v>136.666666666667</v>
      </c>
      <c r="Q623" s="122">
        <v>126.153846153846</v>
      </c>
      <c r="R623" s="122">
        <v>140.666666666667</v>
      </c>
      <c r="S623" s="122">
        <v>129.84615384615401</v>
      </c>
      <c r="T623" s="2" t="s">
        <v>5469</v>
      </c>
      <c r="U623" s="5">
        <v>10</v>
      </c>
      <c r="V623" s="2">
        <v>2025</v>
      </c>
      <c r="W623" s="2" t="s">
        <v>5577</v>
      </c>
      <c r="X623" s="2" t="s">
        <v>3745</v>
      </c>
    </row>
    <row r="624" spans="1:24" x14ac:dyDescent="0.25">
      <c r="A624" s="6">
        <v>300095358</v>
      </c>
      <c r="B624" s="2" t="s">
        <v>3863</v>
      </c>
      <c r="C624" s="2" t="s">
        <v>5474</v>
      </c>
      <c r="D624" s="48">
        <v>45722</v>
      </c>
      <c r="E624" s="6">
        <v>2024</v>
      </c>
      <c r="F624" s="2" t="s">
        <v>8</v>
      </c>
      <c r="G624" s="2" t="s">
        <v>3698</v>
      </c>
      <c r="H624" s="2" t="s">
        <v>368</v>
      </c>
      <c r="I624" s="12">
        <v>18861</v>
      </c>
      <c r="J624" s="125">
        <v>0.42</v>
      </c>
      <c r="K624" s="125">
        <v>15</v>
      </c>
      <c r="L624" s="125">
        <v>0.25</v>
      </c>
      <c r="M624" s="12">
        <v>18437</v>
      </c>
      <c r="N624" s="12">
        <v>424</v>
      </c>
      <c r="O624" s="124">
        <v>2.2480250251842401E-2</v>
      </c>
      <c r="P624" s="123">
        <v>1229.13333333333</v>
      </c>
      <c r="Q624" s="122">
        <v>1176.5794511806</v>
      </c>
      <c r="R624" s="122">
        <v>1257.4000000000001</v>
      </c>
      <c r="S624" s="122">
        <v>1203.6375239310801</v>
      </c>
      <c r="T624" s="2" t="s">
        <v>5469</v>
      </c>
      <c r="U624" s="5">
        <v>10</v>
      </c>
      <c r="V624" s="2">
        <v>2025</v>
      </c>
      <c r="W624" s="2" t="s">
        <v>5577</v>
      </c>
      <c r="X624" s="2" t="s">
        <v>3733</v>
      </c>
    </row>
    <row r="625" spans="1:24" x14ac:dyDescent="0.25">
      <c r="A625" s="6">
        <v>300096126</v>
      </c>
      <c r="B625" s="2" t="s">
        <v>3863</v>
      </c>
      <c r="C625" s="2" t="s">
        <v>5474</v>
      </c>
      <c r="D625" s="48">
        <v>45723</v>
      </c>
      <c r="E625" s="6">
        <v>2024</v>
      </c>
      <c r="F625" s="2" t="s">
        <v>8</v>
      </c>
      <c r="G625" s="2" t="s">
        <v>3954</v>
      </c>
      <c r="H625" s="2" t="s">
        <v>4481</v>
      </c>
      <c r="I625" s="12">
        <v>628.5</v>
      </c>
      <c r="J625" s="125">
        <v>0.08</v>
      </c>
      <c r="K625" s="125">
        <v>7</v>
      </c>
      <c r="L625" s="125">
        <v>0.17</v>
      </c>
      <c r="M625" s="12">
        <v>628</v>
      </c>
      <c r="N625" s="12">
        <v>0.5</v>
      </c>
      <c r="O625" s="124">
        <v>7.9554494828957796E-4</v>
      </c>
      <c r="P625" s="123">
        <v>89.714285714285694</v>
      </c>
      <c r="Q625" s="122">
        <v>86.620689655172399</v>
      </c>
      <c r="R625" s="122">
        <v>89.785714285714306</v>
      </c>
      <c r="S625" s="122">
        <v>86.689655172413794</v>
      </c>
      <c r="T625" s="2" t="s">
        <v>5469</v>
      </c>
      <c r="U625" s="5">
        <v>10</v>
      </c>
      <c r="V625" s="2">
        <v>2025</v>
      </c>
      <c r="W625" s="2" t="s">
        <v>5577</v>
      </c>
      <c r="X625" s="2" t="s">
        <v>3630</v>
      </c>
    </row>
    <row r="626" spans="1:24" x14ac:dyDescent="0.25">
      <c r="A626" s="6">
        <v>300096127</v>
      </c>
      <c r="B626" s="2" t="s">
        <v>3863</v>
      </c>
      <c r="C626" s="2" t="s">
        <v>5474</v>
      </c>
      <c r="D626" s="48">
        <v>45723</v>
      </c>
      <c r="E626" s="6">
        <v>2023</v>
      </c>
      <c r="F626" s="2" t="s">
        <v>8</v>
      </c>
      <c r="G626" s="2" t="s">
        <v>3954</v>
      </c>
      <c r="H626" s="2" t="s">
        <v>4481</v>
      </c>
      <c r="I626" s="12">
        <v>422</v>
      </c>
      <c r="J626" s="125">
        <v>0.08</v>
      </c>
      <c r="K626" s="125">
        <v>4.5</v>
      </c>
      <c r="L626" s="125">
        <v>0.17</v>
      </c>
      <c r="M626" s="12">
        <v>410.5</v>
      </c>
      <c r="N626" s="12">
        <v>11.5</v>
      </c>
      <c r="O626" s="124">
        <v>2.7251184834123199E-2</v>
      </c>
      <c r="P626" s="123">
        <v>91.2222222222222</v>
      </c>
      <c r="Q626" s="122">
        <v>86.421052631579002</v>
      </c>
      <c r="R626" s="122">
        <v>93.7777777777778</v>
      </c>
      <c r="S626" s="122">
        <v>88.842105263157904</v>
      </c>
      <c r="T626" s="2" t="s">
        <v>5469</v>
      </c>
      <c r="U626" s="5">
        <v>10</v>
      </c>
      <c r="V626" s="2">
        <v>2025</v>
      </c>
      <c r="W626" s="2" t="s">
        <v>5577</v>
      </c>
      <c r="X626" s="2" t="s">
        <v>3730</v>
      </c>
    </row>
    <row r="627" spans="1:24" x14ac:dyDescent="0.25">
      <c r="A627" s="6">
        <v>2400006528</v>
      </c>
      <c r="B627" s="2" t="s">
        <v>3863</v>
      </c>
      <c r="C627" s="2" t="s">
        <v>5474</v>
      </c>
      <c r="D627" s="48">
        <v>45723</v>
      </c>
      <c r="E627" s="6">
        <v>2024</v>
      </c>
      <c r="F627" s="2" t="s">
        <v>8</v>
      </c>
      <c r="G627" s="2" t="s">
        <v>3868</v>
      </c>
      <c r="H627" s="2" t="s">
        <v>333</v>
      </c>
      <c r="I627" s="12">
        <v>1457.5</v>
      </c>
      <c r="J627" s="125">
        <v>0.08</v>
      </c>
      <c r="K627" s="125">
        <v>2.5</v>
      </c>
      <c r="L627" s="125">
        <v>0.25</v>
      </c>
      <c r="M627" s="12">
        <v>1287</v>
      </c>
      <c r="N627" s="12">
        <v>170.5</v>
      </c>
      <c r="O627" s="124">
        <v>0.11698113207547201</v>
      </c>
      <c r="P627" s="123">
        <v>514.79999999999995</v>
      </c>
      <c r="Q627" s="122">
        <v>454.77031802120098</v>
      </c>
      <c r="R627" s="122">
        <v>583</v>
      </c>
      <c r="S627" s="122">
        <v>515.01766784452298</v>
      </c>
      <c r="T627" s="2" t="s">
        <v>5469</v>
      </c>
      <c r="U627" s="5">
        <v>10</v>
      </c>
      <c r="V627" s="2">
        <v>2025</v>
      </c>
      <c r="W627" s="2" t="s">
        <v>5577</v>
      </c>
      <c r="X627" s="2" t="s">
        <v>3730</v>
      </c>
    </row>
    <row r="628" spans="1:24" x14ac:dyDescent="0.25">
      <c r="A628" s="6">
        <v>2400006552</v>
      </c>
      <c r="B628" s="2" t="s">
        <v>3863</v>
      </c>
      <c r="C628" s="2" t="s">
        <v>5474</v>
      </c>
      <c r="D628" s="48">
        <v>45723</v>
      </c>
      <c r="E628" s="6">
        <v>2024</v>
      </c>
      <c r="F628" s="2" t="s">
        <v>8</v>
      </c>
      <c r="G628" s="2" t="s">
        <v>4479</v>
      </c>
      <c r="H628" s="2" t="s">
        <v>1360</v>
      </c>
      <c r="I628" s="12">
        <v>737.5</v>
      </c>
      <c r="J628" s="125">
        <v>0.08</v>
      </c>
      <c r="K628" s="125">
        <v>1</v>
      </c>
      <c r="L628" s="125">
        <v>0.25</v>
      </c>
      <c r="M628" s="12">
        <v>668.5</v>
      </c>
      <c r="N628" s="12">
        <v>69</v>
      </c>
      <c r="O628" s="124">
        <v>9.3559322033898301E-2</v>
      </c>
      <c r="P628" s="123">
        <v>668.5</v>
      </c>
      <c r="Q628" s="122">
        <v>502.63157894736798</v>
      </c>
      <c r="R628" s="122">
        <v>737.5</v>
      </c>
      <c r="S628" s="122">
        <v>554.51127819548901</v>
      </c>
      <c r="T628" s="2" t="s">
        <v>5469</v>
      </c>
      <c r="U628" s="5">
        <v>10</v>
      </c>
      <c r="V628" s="2">
        <v>2025</v>
      </c>
      <c r="W628" s="2" t="s">
        <v>5577</v>
      </c>
      <c r="X628" s="2" t="s">
        <v>3630</v>
      </c>
    </row>
    <row r="629" spans="1:24" x14ac:dyDescent="0.25">
      <c r="A629" s="6">
        <v>300096368</v>
      </c>
      <c r="B629" s="2" t="s">
        <v>3863</v>
      </c>
      <c r="C629" s="2" t="s">
        <v>5474</v>
      </c>
      <c r="D629" s="48">
        <v>45723</v>
      </c>
      <c r="E629" s="6">
        <v>2024</v>
      </c>
      <c r="F629" s="2" t="s">
        <v>8</v>
      </c>
      <c r="G629" s="2" t="s">
        <v>4253</v>
      </c>
      <c r="H629" s="2" t="s">
        <v>381</v>
      </c>
      <c r="I629" s="12">
        <v>2121</v>
      </c>
      <c r="J629" s="125">
        <v>0.08</v>
      </c>
      <c r="K629" s="125">
        <v>2.5</v>
      </c>
      <c r="L629" s="125">
        <v>0.25</v>
      </c>
      <c r="M629" s="12">
        <v>1900</v>
      </c>
      <c r="N629" s="12">
        <v>221</v>
      </c>
      <c r="O629" s="124">
        <v>0.104196133899104</v>
      </c>
      <c r="P629" s="123">
        <v>760</v>
      </c>
      <c r="Q629" s="122">
        <v>671.37809187279197</v>
      </c>
      <c r="R629" s="122">
        <v>848.4</v>
      </c>
      <c r="S629" s="122">
        <v>749.46996466431096</v>
      </c>
      <c r="T629" s="2" t="s">
        <v>5469</v>
      </c>
      <c r="U629" s="5">
        <v>10</v>
      </c>
      <c r="V629" s="2">
        <v>2025</v>
      </c>
      <c r="W629" s="2" t="s">
        <v>5577</v>
      </c>
      <c r="X629" s="2" t="s">
        <v>3733</v>
      </c>
    </row>
    <row r="630" spans="1:24" x14ac:dyDescent="0.25">
      <c r="A630" s="6">
        <v>300096343</v>
      </c>
      <c r="B630" s="2" t="s">
        <v>3863</v>
      </c>
      <c r="C630" s="2" t="s">
        <v>5474</v>
      </c>
      <c r="D630" s="48">
        <v>45726</v>
      </c>
      <c r="E630" s="6">
        <v>2024</v>
      </c>
      <c r="F630" s="2" t="s">
        <v>8</v>
      </c>
      <c r="G630" s="2" t="s">
        <v>3851</v>
      </c>
      <c r="H630" s="2" t="s">
        <v>4480</v>
      </c>
      <c r="I630" s="12">
        <v>71.5</v>
      </c>
      <c r="J630" s="125">
        <v>0.08</v>
      </c>
      <c r="K630" s="125">
        <v>1.5</v>
      </c>
      <c r="L630" s="125">
        <v>0.17</v>
      </c>
      <c r="M630" s="12">
        <v>61</v>
      </c>
      <c r="N630" s="12">
        <v>10.5</v>
      </c>
      <c r="O630" s="124">
        <v>0.14685314685314699</v>
      </c>
      <c r="P630" s="123">
        <v>40.6666666666667</v>
      </c>
      <c r="Q630" s="122">
        <v>34.857142857142897</v>
      </c>
      <c r="R630" s="122">
        <v>47.6666666666667</v>
      </c>
      <c r="S630" s="122">
        <v>40.857142857142897</v>
      </c>
      <c r="T630" s="2" t="s">
        <v>5469</v>
      </c>
      <c r="U630" s="5">
        <v>11</v>
      </c>
      <c r="V630" s="2">
        <v>2025</v>
      </c>
      <c r="W630" s="2" t="s">
        <v>5576</v>
      </c>
      <c r="X630" s="2" t="s">
        <v>3745</v>
      </c>
    </row>
    <row r="631" spans="1:24" x14ac:dyDescent="0.25">
      <c r="A631" s="6">
        <v>300095621</v>
      </c>
      <c r="B631" s="2" t="s">
        <v>3863</v>
      </c>
      <c r="C631" s="2" t="s">
        <v>5474</v>
      </c>
      <c r="D631" s="48">
        <v>45726</v>
      </c>
      <c r="E631" s="6">
        <v>2024</v>
      </c>
      <c r="F631" s="2" t="s">
        <v>8</v>
      </c>
      <c r="G631" s="2" t="s">
        <v>3643</v>
      </c>
      <c r="H631" s="2" t="s">
        <v>353</v>
      </c>
      <c r="I631" s="12">
        <v>1353</v>
      </c>
      <c r="J631" s="125">
        <v>0.08</v>
      </c>
      <c r="K631" s="125">
        <v>2</v>
      </c>
      <c r="L631" s="125">
        <v>0.25</v>
      </c>
      <c r="M631" s="12">
        <v>1230</v>
      </c>
      <c r="N631" s="12">
        <v>123</v>
      </c>
      <c r="O631" s="124">
        <v>9.0909090909090898E-2</v>
      </c>
      <c r="P631" s="123">
        <v>615</v>
      </c>
      <c r="Q631" s="122">
        <v>527.89699570815401</v>
      </c>
      <c r="R631" s="122">
        <v>676.5</v>
      </c>
      <c r="S631" s="122">
        <v>580.68669527896998</v>
      </c>
      <c r="T631" s="2" t="s">
        <v>5469</v>
      </c>
      <c r="U631" s="5">
        <v>11</v>
      </c>
      <c r="V631" s="2">
        <v>2025</v>
      </c>
      <c r="W631" s="2" t="s">
        <v>5576</v>
      </c>
      <c r="X631" s="2" t="s">
        <v>3637</v>
      </c>
    </row>
    <row r="632" spans="1:24" x14ac:dyDescent="0.25">
      <c r="A632" s="6">
        <v>300095620</v>
      </c>
      <c r="B632" s="2" t="s">
        <v>3863</v>
      </c>
      <c r="C632" s="2" t="s">
        <v>5474</v>
      </c>
      <c r="D632" s="48">
        <v>45726</v>
      </c>
      <c r="E632" s="6">
        <v>2024</v>
      </c>
      <c r="F632" s="2" t="s">
        <v>8</v>
      </c>
      <c r="G632" s="2" t="s">
        <v>3643</v>
      </c>
      <c r="H632" s="2" t="s">
        <v>353</v>
      </c>
      <c r="I632" s="12">
        <v>5855.5</v>
      </c>
      <c r="J632" s="125">
        <v>0.17</v>
      </c>
      <c r="K632" s="125">
        <v>4</v>
      </c>
      <c r="L632" s="125">
        <v>0.25</v>
      </c>
      <c r="M632" s="12">
        <v>5801</v>
      </c>
      <c r="N632" s="12">
        <v>54.5</v>
      </c>
      <c r="O632" s="124">
        <v>9.30748868585091E-3</v>
      </c>
      <c r="P632" s="123">
        <v>1450.25</v>
      </c>
      <c r="Q632" s="122">
        <v>1312.4434389140299</v>
      </c>
      <c r="R632" s="122">
        <v>1463.875</v>
      </c>
      <c r="S632" s="122">
        <v>1324.7737556561101</v>
      </c>
      <c r="T632" s="2" t="s">
        <v>5469</v>
      </c>
      <c r="U632" s="5">
        <v>11</v>
      </c>
      <c r="V632" s="2">
        <v>2025</v>
      </c>
      <c r="W632" s="2" t="s">
        <v>5576</v>
      </c>
      <c r="X632" s="2" t="s">
        <v>3630</v>
      </c>
    </row>
    <row r="633" spans="1:24" x14ac:dyDescent="0.25">
      <c r="A633" s="6">
        <v>300096217</v>
      </c>
      <c r="B633" s="2" t="s">
        <v>3863</v>
      </c>
      <c r="C633" s="2" t="s">
        <v>5474</v>
      </c>
      <c r="D633" s="48">
        <v>45727</v>
      </c>
      <c r="E633" s="6">
        <v>2024</v>
      </c>
      <c r="F633" s="2" t="s">
        <v>4</v>
      </c>
      <c r="G633" s="2" t="s">
        <v>4467</v>
      </c>
      <c r="H633" s="2" t="s">
        <v>1312</v>
      </c>
      <c r="I633" s="12">
        <v>611</v>
      </c>
      <c r="J633" s="125">
        <v>0.08</v>
      </c>
      <c r="K633" s="125">
        <v>6.5</v>
      </c>
      <c r="L633" s="125">
        <v>0.17</v>
      </c>
      <c r="M633" s="12">
        <v>598.5</v>
      </c>
      <c r="N633" s="12">
        <v>12.5</v>
      </c>
      <c r="O633" s="124">
        <v>2.0458265139116201E-2</v>
      </c>
      <c r="P633" s="123">
        <v>92.076923076923094</v>
      </c>
      <c r="Q633" s="122">
        <v>88.6666666666667</v>
      </c>
      <c r="R633" s="122">
        <v>94</v>
      </c>
      <c r="S633" s="122">
        <v>90.518518518518505</v>
      </c>
      <c r="T633" s="2" t="s">
        <v>5469</v>
      </c>
      <c r="U633" s="5">
        <v>11</v>
      </c>
      <c r="V633" s="2">
        <v>2025</v>
      </c>
      <c r="W633" s="2" t="s">
        <v>5576</v>
      </c>
      <c r="X633" s="2" t="s">
        <v>3745</v>
      </c>
    </row>
    <row r="634" spans="1:24" x14ac:dyDescent="0.25">
      <c r="A634" s="6">
        <v>300095914</v>
      </c>
      <c r="B634" s="2" t="s">
        <v>3863</v>
      </c>
      <c r="C634" s="2" t="s">
        <v>5474</v>
      </c>
      <c r="D634" s="48">
        <v>45727</v>
      </c>
      <c r="E634" s="6">
        <v>2024</v>
      </c>
      <c r="F634" s="2" t="s">
        <v>8</v>
      </c>
      <c r="G634" s="2" t="s">
        <v>4479</v>
      </c>
      <c r="H634" s="2" t="s">
        <v>1360</v>
      </c>
      <c r="I634" s="12">
        <v>730</v>
      </c>
      <c r="J634" s="125">
        <v>0.08</v>
      </c>
      <c r="K634" s="125">
        <v>2</v>
      </c>
      <c r="L634" s="125">
        <v>0.25</v>
      </c>
      <c r="M634" s="12">
        <v>664</v>
      </c>
      <c r="N634" s="12">
        <v>66</v>
      </c>
      <c r="O634" s="124">
        <v>9.0410958904109606E-2</v>
      </c>
      <c r="P634" s="123">
        <v>332</v>
      </c>
      <c r="Q634" s="122">
        <v>284.97854077253203</v>
      </c>
      <c r="R634" s="122">
        <v>365</v>
      </c>
      <c r="S634" s="122">
        <v>313.30472103004303</v>
      </c>
      <c r="T634" s="2" t="s">
        <v>5469</v>
      </c>
      <c r="U634" s="5">
        <v>11</v>
      </c>
      <c r="V634" s="2">
        <v>2025</v>
      </c>
      <c r="W634" s="2" t="s">
        <v>5576</v>
      </c>
      <c r="X634" s="2" t="s">
        <v>3733</v>
      </c>
    </row>
    <row r="635" spans="1:24" x14ac:dyDescent="0.25">
      <c r="A635" s="6">
        <v>300095999</v>
      </c>
      <c r="B635" s="2" t="s">
        <v>3863</v>
      </c>
      <c r="C635" s="2" t="s">
        <v>5474</v>
      </c>
      <c r="D635" s="48">
        <v>45727</v>
      </c>
      <c r="E635" s="6">
        <v>2023</v>
      </c>
      <c r="F635" s="2" t="s">
        <v>8</v>
      </c>
      <c r="G635" s="2" t="s">
        <v>3852</v>
      </c>
      <c r="H635" s="2" t="s">
        <v>521</v>
      </c>
      <c r="I635" s="12">
        <v>828.5</v>
      </c>
      <c r="J635" s="125">
        <v>0.08</v>
      </c>
      <c r="K635" s="125">
        <v>1</v>
      </c>
      <c r="L635" s="125">
        <v>0.25</v>
      </c>
      <c r="M635" s="12">
        <v>702</v>
      </c>
      <c r="N635" s="12">
        <v>126.5</v>
      </c>
      <c r="O635" s="124">
        <v>0.15268557634278801</v>
      </c>
      <c r="P635" s="123">
        <v>702</v>
      </c>
      <c r="Q635" s="122">
        <v>527.81954887218001</v>
      </c>
      <c r="R635" s="122">
        <v>828.5</v>
      </c>
      <c r="S635" s="122">
        <v>622.93233082706797</v>
      </c>
      <c r="T635" s="2" t="s">
        <v>5469</v>
      </c>
      <c r="U635" s="5">
        <v>11</v>
      </c>
      <c r="V635" s="2">
        <v>2025</v>
      </c>
      <c r="W635" s="2" t="s">
        <v>5576</v>
      </c>
      <c r="X635" s="2" t="s">
        <v>3630</v>
      </c>
    </row>
    <row r="636" spans="1:24" x14ac:dyDescent="0.25">
      <c r="A636" s="6">
        <v>2400006691</v>
      </c>
      <c r="B636" s="2" t="s">
        <v>3863</v>
      </c>
      <c r="C636" s="2" t="s">
        <v>5474</v>
      </c>
      <c r="D636" s="48">
        <v>45728</v>
      </c>
      <c r="E636" s="6">
        <v>2019</v>
      </c>
      <c r="F636" s="2" t="s">
        <v>4</v>
      </c>
      <c r="G636" s="2" t="s">
        <v>4000</v>
      </c>
      <c r="H636" s="2" t="s">
        <v>3824</v>
      </c>
      <c r="I636" s="12">
        <v>179</v>
      </c>
      <c r="J636" s="125">
        <v>0.08</v>
      </c>
      <c r="K636" s="125">
        <v>5</v>
      </c>
      <c r="L636" s="125">
        <v>0.17</v>
      </c>
      <c r="M636" s="12">
        <v>157.5</v>
      </c>
      <c r="N636" s="12">
        <v>21.5</v>
      </c>
      <c r="O636" s="124">
        <v>0.120111731843575</v>
      </c>
      <c r="P636" s="123">
        <v>31.5</v>
      </c>
      <c r="Q636" s="122">
        <v>30</v>
      </c>
      <c r="R636" s="122">
        <v>35.799999999999997</v>
      </c>
      <c r="S636" s="122">
        <v>34.095238095238102</v>
      </c>
      <c r="T636" s="2" t="s">
        <v>5469</v>
      </c>
      <c r="U636" s="5">
        <v>11</v>
      </c>
      <c r="V636" s="2">
        <v>2025</v>
      </c>
      <c r="W636" s="2" t="s">
        <v>5576</v>
      </c>
      <c r="X636" s="2" t="s">
        <v>3733</v>
      </c>
    </row>
    <row r="637" spans="1:24" x14ac:dyDescent="0.25">
      <c r="A637" s="6">
        <v>2400006695</v>
      </c>
      <c r="B637" s="2" t="s">
        <v>3863</v>
      </c>
      <c r="C637" s="2" t="s">
        <v>5474</v>
      </c>
      <c r="D637" s="48">
        <v>45728</v>
      </c>
      <c r="E637" s="6">
        <v>2023</v>
      </c>
      <c r="F637" s="2" t="s">
        <v>4</v>
      </c>
      <c r="G637" s="2" t="s">
        <v>4000</v>
      </c>
      <c r="H637" s="2" t="s">
        <v>4478</v>
      </c>
      <c r="I637" s="12">
        <v>651</v>
      </c>
      <c r="J637" s="125">
        <v>0.08</v>
      </c>
      <c r="K637" s="125">
        <v>1</v>
      </c>
      <c r="L637" s="125">
        <v>0.25</v>
      </c>
      <c r="M637" s="12">
        <v>479</v>
      </c>
      <c r="N637" s="12">
        <v>172</v>
      </c>
      <c r="O637" s="126">
        <v>0.26420890937019997</v>
      </c>
      <c r="P637" s="123">
        <v>479</v>
      </c>
      <c r="Q637" s="122">
        <v>360.15037593984999</v>
      </c>
      <c r="R637" s="122">
        <v>651</v>
      </c>
      <c r="S637" s="122">
        <v>489.47368421052602</v>
      </c>
      <c r="T637" s="2" t="s">
        <v>5469</v>
      </c>
      <c r="U637" s="5">
        <v>11</v>
      </c>
      <c r="V637" s="2">
        <v>2025</v>
      </c>
      <c r="W637" s="2" t="s">
        <v>5576</v>
      </c>
      <c r="X637" s="2" t="s">
        <v>3637</v>
      </c>
    </row>
    <row r="638" spans="1:24" x14ac:dyDescent="0.25">
      <c r="A638" s="6">
        <v>300096272</v>
      </c>
      <c r="B638" s="2" t="s">
        <v>3863</v>
      </c>
      <c r="C638" s="2" t="s">
        <v>5474</v>
      </c>
      <c r="D638" s="48">
        <v>45728</v>
      </c>
      <c r="E638" s="6">
        <v>2024</v>
      </c>
      <c r="F638" s="2" t="s">
        <v>4</v>
      </c>
      <c r="G638" s="2" t="s">
        <v>4000</v>
      </c>
      <c r="H638" s="2" t="s">
        <v>1339</v>
      </c>
      <c r="I638" s="12">
        <v>973.5</v>
      </c>
      <c r="J638" s="125">
        <v>0.08</v>
      </c>
      <c r="K638" s="125">
        <v>1</v>
      </c>
      <c r="L638" s="125">
        <v>0</v>
      </c>
      <c r="M638" s="12">
        <v>743</v>
      </c>
      <c r="N638" s="12">
        <v>230.5</v>
      </c>
      <c r="O638" s="124">
        <v>0.23677452491011799</v>
      </c>
      <c r="P638" s="123">
        <v>743</v>
      </c>
      <c r="Q638" s="122">
        <v>687.96296296296305</v>
      </c>
      <c r="R638" s="122">
        <v>973.5</v>
      </c>
      <c r="S638" s="122">
        <v>901.38888888888903</v>
      </c>
      <c r="T638" s="2" t="s">
        <v>5469</v>
      </c>
      <c r="U638" s="5">
        <v>11</v>
      </c>
      <c r="V638" s="2">
        <v>2025</v>
      </c>
      <c r="W638" s="2" t="s">
        <v>5576</v>
      </c>
      <c r="X638" s="2" t="s">
        <v>3745</v>
      </c>
    </row>
    <row r="639" spans="1:24" x14ac:dyDescent="0.25">
      <c r="A639" s="6">
        <v>2400006690</v>
      </c>
      <c r="B639" s="2" t="s">
        <v>3863</v>
      </c>
      <c r="C639" s="2" t="s">
        <v>5474</v>
      </c>
      <c r="D639" s="48">
        <v>45728</v>
      </c>
      <c r="E639" s="6">
        <v>2024</v>
      </c>
      <c r="F639" s="2" t="s">
        <v>4</v>
      </c>
      <c r="G639" s="2" t="s">
        <v>4000</v>
      </c>
      <c r="H639" s="2" t="s">
        <v>1339</v>
      </c>
      <c r="I639" s="12">
        <v>555.5</v>
      </c>
      <c r="J639" s="125">
        <v>0.08</v>
      </c>
      <c r="K639" s="125">
        <v>0.5</v>
      </c>
      <c r="L639" s="125">
        <v>0</v>
      </c>
      <c r="M639" s="12">
        <v>501</v>
      </c>
      <c r="N639" s="12">
        <v>54.5</v>
      </c>
      <c r="O639" s="124">
        <v>9.8109810981098097E-2</v>
      </c>
      <c r="P639" s="123">
        <v>1002</v>
      </c>
      <c r="Q639" s="122">
        <v>863.79310344827604</v>
      </c>
      <c r="R639" s="122">
        <v>1111</v>
      </c>
      <c r="S639" s="122">
        <v>957.758620689655</v>
      </c>
      <c r="T639" s="2" t="s">
        <v>5469</v>
      </c>
      <c r="U639" s="5">
        <v>11</v>
      </c>
      <c r="V639" s="2">
        <v>2025</v>
      </c>
      <c r="W639" s="2" t="s">
        <v>5576</v>
      </c>
      <c r="X639" s="2" t="s">
        <v>3633</v>
      </c>
    </row>
    <row r="640" spans="1:24" x14ac:dyDescent="0.25">
      <c r="A640" s="6">
        <v>300095998</v>
      </c>
      <c r="B640" s="2" t="s">
        <v>3863</v>
      </c>
      <c r="C640" s="2" t="s">
        <v>5474</v>
      </c>
      <c r="D640" s="48">
        <v>45728</v>
      </c>
      <c r="E640" s="6">
        <v>2023</v>
      </c>
      <c r="F640" s="2" t="s">
        <v>8</v>
      </c>
      <c r="G640" s="2" t="s">
        <v>3852</v>
      </c>
      <c r="H640" s="2" t="s">
        <v>521</v>
      </c>
      <c r="I640" s="12">
        <v>621.5</v>
      </c>
      <c r="J640" s="125">
        <v>0.08</v>
      </c>
      <c r="K640" s="125">
        <v>0.5</v>
      </c>
      <c r="L640" s="125">
        <v>0.25</v>
      </c>
      <c r="M640" s="12">
        <v>502</v>
      </c>
      <c r="N640" s="12">
        <v>119.5</v>
      </c>
      <c r="O640" s="124">
        <v>0.19227674979887399</v>
      </c>
      <c r="P640" s="123">
        <v>1004</v>
      </c>
      <c r="Q640" s="122">
        <v>604.81927710843399</v>
      </c>
      <c r="R640" s="122">
        <v>1243</v>
      </c>
      <c r="S640" s="122">
        <v>748.79518072289204</v>
      </c>
      <c r="T640" s="2" t="s">
        <v>5469</v>
      </c>
      <c r="U640" s="5">
        <v>11</v>
      </c>
      <c r="V640" s="2">
        <v>2025</v>
      </c>
      <c r="W640" s="2" t="s">
        <v>5576</v>
      </c>
      <c r="X640" s="2" t="s">
        <v>3733</v>
      </c>
    </row>
    <row r="641" spans="1:24" x14ac:dyDescent="0.25">
      <c r="A641" s="6">
        <v>2400006694</v>
      </c>
      <c r="B641" s="2" t="s">
        <v>3863</v>
      </c>
      <c r="C641" s="2" t="s">
        <v>5474</v>
      </c>
      <c r="D641" s="48">
        <v>45728</v>
      </c>
      <c r="E641" s="6">
        <v>2019</v>
      </c>
      <c r="F641" s="2" t="s">
        <v>4</v>
      </c>
      <c r="G641" s="2" t="s">
        <v>4000</v>
      </c>
      <c r="H641" s="2" t="s">
        <v>3824</v>
      </c>
      <c r="I641" s="12">
        <v>98</v>
      </c>
      <c r="J641" s="125">
        <v>1</v>
      </c>
      <c r="K641" s="125">
        <v>0.08</v>
      </c>
      <c r="L641" s="125">
        <v>0.17</v>
      </c>
      <c r="M641" s="12">
        <v>92.5</v>
      </c>
      <c r="N641" s="12">
        <v>5.5</v>
      </c>
      <c r="O641" s="124">
        <v>5.6122448979591802E-2</v>
      </c>
      <c r="P641" s="123">
        <v>1156.25</v>
      </c>
      <c r="Q641" s="122">
        <v>74</v>
      </c>
      <c r="R641" s="122">
        <v>1225</v>
      </c>
      <c r="S641" s="122">
        <v>78.400000000000006</v>
      </c>
      <c r="T641" s="2" t="s">
        <v>5469</v>
      </c>
      <c r="U641" s="5">
        <v>11</v>
      </c>
      <c r="V641" s="2">
        <v>2025</v>
      </c>
      <c r="W641" s="2" t="s">
        <v>5576</v>
      </c>
      <c r="X641" s="2" t="s">
        <v>3630</v>
      </c>
    </row>
    <row r="642" spans="1:24" x14ac:dyDescent="0.25">
      <c r="A642" s="6">
        <v>2400006693</v>
      </c>
      <c r="B642" s="2" t="s">
        <v>3863</v>
      </c>
      <c r="C642" s="2" t="s">
        <v>5474</v>
      </c>
      <c r="D642" s="48">
        <v>45729</v>
      </c>
      <c r="E642" s="6">
        <v>2020</v>
      </c>
      <c r="F642" s="2" t="s">
        <v>4</v>
      </c>
      <c r="G642" s="2" t="s">
        <v>4000</v>
      </c>
      <c r="H642" s="2" t="s">
        <v>4477</v>
      </c>
      <c r="I642" s="12">
        <v>223</v>
      </c>
      <c r="J642" s="125">
        <v>0.08</v>
      </c>
      <c r="K642" s="125">
        <v>2.5</v>
      </c>
      <c r="L642" s="125">
        <v>0.17</v>
      </c>
      <c r="M642" s="12">
        <v>203</v>
      </c>
      <c r="N642" s="12">
        <v>20</v>
      </c>
      <c r="O642" s="124">
        <v>8.9686098654708502E-2</v>
      </c>
      <c r="P642" s="123">
        <v>81.2</v>
      </c>
      <c r="Q642" s="122">
        <v>73.818181818181799</v>
      </c>
      <c r="R642" s="122">
        <v>89.2</v>
      </c>
      <c r="S642" s="122">
        <v>81.090909090909093</v>
      </c>
      <c r="T642" s="2" t="s">
        <v>5469</v>
      </c>
      <c r="U642" s="5">
        <v>11</v>
      </c>
      <c r="V642" s="2">
        <v>2025</v>
      </c>
      <c r="W642" s="2" t="s">
        <v>5576</v>
      </c>
      <c r="X642" s="2" t="s">
        <v>3733</v>
      </c>
    </row>
    <row r="643" spans="1:24" x14ac:dyDescent="0.25">
      <c r="A643" s="6">
        <v>2400006696</v>
      </c>
      <c r="B643" s="2" t="s">
        <v>3863</v>
      </c>
      <c r="C643" s="2" t="s">
        <v>5474</v>
      </c>
      <c r="D643" s="48">
        <v>45729</v>
      </c>
      <c r="E643" s="6">
        <v>2023</v>
      </c>
      <c r="F643" s="2" t="s">
        <v>4</v>
      </c>
      <c r="G643" s="2" t="s">
        <v>4000</v>
      </c>
      <c r="H643" s="2" t="s">
        <v>4475</v>
      </c>
      <c r="I643" s="12">
        <v>161.5</v>
      </c>
      <c r="J643" s="125">
        <v>0.08</v>
      </c>
      <c r="K643" s="125">
        <v>1</v>
      </c>
      <c r="L643" s="125">
        <v>0.17</v>
      </c>
      <c r="M643" s="12">
        <v>149</v>
      </c>
      <c r="N643" s="12">
        <v>12.5</v>
      </c>
      <c r="O643" s="124">
        <v>7.7399380804953594E-2</v>
      </c>
      <c r="P643" s="123">
        <v>149</v>
      </c>
      <c r="Q643" s="122">
        <v>119.2</v>
      </c>
      <c r="R643" s="122">
        <v>161.5</v>
      </c>
      <c r="S643" s="122">
        <v>129.19999999999999</v>
      </c>
      <c r="T643" s="2" t="s">
        <v>5469</v>
      </c>
      <c r="U643" s="5">
        <v>11</v>
      </c>
      <c r="V643" s="2">
        <v>2025</v>
      </c>
      <c r="W643" s="2" t="s">
        <v>5576</v>
      </c>
      <c r="X643" s="2" t="s">
        <v>3739</v>
      </c>
    </row>
    <row r="644" spans="1:24" x14ac:dyDescent="0.25">
      <c r="A644" s="6">
        <v>2400006692</v>
      </c>
      <c r="B644" s="2" t="s">
        <v>3863</v>
      </c>
      <c r="C644" s="2" t="s">
        <v>5474</v>
      </c>
      <c r="D644" s="48">
        <v>45729</v>
      </c>
      <c r="E644" s="6">
        <v>2019</v>
      </c>
      <c r="F644" s="2" t="s">
        <v>4</v>
      </c>
      <c r="G644" s="2" t="s">
        <v>4000</v>
      </c>
      <c r="H644" s="2" t="s">
        <v>3824</v>
      </c>
      <c r="I644" s="12">
        <v>247.5</v>
      </c>
      <c r="J644" s="125">
        <v>0.08</v>
      </c>
      <c r="K644" s="125">
        <v>1.5</v>
      </c>
      <c r="L644" s="125">
        <v>0.17</v>
      </c>
      <c r="M644" s="12">
        <v>234</v>
      </c>
      <c r="N644" s="12">
        <v>13.5</v>
      </c>
      <c r="O644" s="124">
        <v>5.4545454545454501E-2</v>
      </c>
      <c r="P644" s="123">
        <v>156</v>
      </c>
      <c r="Q644" s="122">
        <v>133.71428571428601</v>
      </c>
      <c r="R644" s="122">
        <v>165</v>
      </c>
      <c r="S644" s="122">
        <v>141.42857142857099</v>
      </c>
      <c r="T644" s="2" t="s">
        <v>5469</v>
      </c>
      <c r="U644" s="5">
        <v>11</v>
      </c>
      <c r="V644" s="2">
        <v>2025</v>
      </c>
      <c r="W644" s="2" t="s">
        <v>5576</v>
      </c>
      <c r="X644" s="2" t="s">
        <v>3730</v>
      </c>
    </row>
    <row r="645" spans="1:24" x14ac:dyDescent="0.25">
      <c r="A645" s="6">
        <v>2400006697</v>
      </c>
      <c r="B645" s="2" t="s">
        <v>3863</v>
      </c>
      <c r="C645" s="2" t="s">
        <v>5474</v>
      </c>
      <c r="D645" s="48">
        <v>45729</v>
      </c>
      <c r="E645" s="6">
        <v>2024</v>
      </c>
      <c r="F645" s="2" t="s">
        <v>4</v>
      </c>
      <c r="G645" s="2" t="s">
        <v>4013</v>
      </c>
      <c r="H645" s="2" t="s">
        <v>1441</v>
      </c>
      <c r="I645" s="12">
        <v>263.5</v>
      </c>
      <c r="J645" s="125">
        <v>0.08</v>
      </c>
      <c r="K645" s="125">
        <v>0.5</v>
      </c>
      <c r="L645" s="125">
        <v>0.25</v>
      </c>
      <c r="M645" s="12">
        <v>242.5</v>
      </c>
      <c r="N645" s="12">
        <v>21</v>
      </c>
      <c r="O645" s="124">
        <v>7.9696394686906993E-2</v>
      </c>
      <c r="P645" s="123">
        <v>485</v>
      </c>
      <c r="Q645" s="122">
        <v>292.16867469879497</v>
      </c>
      <c r="R645" s="122">
        <v>527</v>
      </c>
      <c r="S645" s="122">
        <v>317.46987951807199</v>
      </c>
      <c r="T645" s="2" t="s">
        <v>5469</v>
      </c>
      <c r="U645" s="5">
        <v>11</v>
      </c>
      <c r="V645" s="2">
        <v>2025</v>
      </c>
      <c r="W645" s="2" t="s">
        <v>5576</v>
      </c>
      <c r="X645" s="2" t="s">
        <v>923</v>
      </c>
    </row>
    <row r="646" spans="1:24" x14ac:dyDescent="0.25">
      <c r="A646" s="6">
        <v>2400006689</v>
      </c>
      <c r="B646" s="2" t="s">
        <v>3863</v>
      </c>
      <c r="C646" s="2" t="s">
        <v>5474</v>
      </c>
      <c r="D646" s="48">
        <v>45729</v>
      </c>
      <c r="E646" s="6">
        <v>2021</v>
      </c>
      <c r="F646" s="2" t="s">
        <v>4</v>
      </c>
      <c r="G646" s="2" t="s">
        <v>4058</v>
      </c>
      <c r="H646" s="2" t="s">
        <v>4476</v>
      </c>
      <c r="I646" s="12">
        <v>1563.5</v>
      </c>
      <c r="J646" s="125">
        <v>0.08</v>
      </c>
      <c r="K646" s="125">
        <v>1.5</v>
      </c>
      <c r="L646" s="125">
        <v>0.25</v>
      </c>
      <c r="M646" s="12">
        <v>1450.5</v>
      </c>
      <c r="N646" s="12">
        <v>113</v>
      </c>
      <c r="O646" s="124">
        <v>7.2273744803325907E-2</v>
      </c>
      <c r="P646" s="123">
        <v>967</v>
      </c>
      <c r="Q646" s="122">
        <v>792.62295081967204</v>
      </c>
      <c r="R646" s="122">
        <v>1042.3333333333301</v>
      </c>
      <c r="S646" s="122">
        <v>854.37158469945405</v>
      </c>
      <c r="T646" s="2" t="s">
        <v>5469</v>
      </c>
      <c r="U646" s="5">
        <v>11</v>
      </c>
      <c r="V646" s="2">
        <v>2025</v>
      </c>
      <c r="W646" s="2" t="s">
        <v>5576</v>
      </c>
      <c r="X646" s="2" t="s">
        <v>3630</v>
      </c>
    </row>
    <row r="647" spans="1:24" x14ac:dyDescent="0.25">
      <c r="A647" s="6">
        <v>2400006507</v>
      </c>
      <c r="B647" s="2" t="s">
        <v>3863</v>
      </c>
      <c r="C647" s="2" t="s">
        <v>5474</v>
      </c>
      <c r="D647" s="48">
        <v>45730</v>
      </c>
      <c r="E647" s="6">
        <v>2024</v>
      </c>
      <c r="F647" s="2" t="s">
        <v>8</v>
      </c>
      <c r="G647" s="2" t="s">
        <v>3930</v>
      </c>
      <c r="H647" s="2" t="s">
        <v>451</v>
      </c>
      <c r="I647" s="12">
        <v>498.5</v>
      </c>
      <c r="J647" s="125">
        <v>0.08</v>
      </c>
      <c r="K647" s="125">
        <v>1</v>
      </c>
      <c r="L647" s="125">
        <v>0.25</v>
      </c>
      <c r="M647" s="12">
        <v>324</v>
      </c>
      <c r="N647" s="12">
        <v>174.5</v>
      </c>
      <c r="O647" s="126">
        <v>0.35005015045135401</v>
      </c>
      <c r="P647" s="123">
        <v>324</v>
      </c>
      <c r="Q647" s="122">
        <v>243.60902255639101</v>
      </c>
      <c r="R647" s="122">
        <v>498.5</v>
      </c>
      <c r="S647" s="122">
        <v>374.81203007518798</v>
      </c>
      <c r="T647" s="2" t="s">
        <v>5469</v>
      </c>
      <c r="U647" s="5">
        <v>11</v>
      </c>
      <c r="V647" s="2">
        <v>2025</v>
      </c>
      <c r="W647" s="2" t="s">
        <v>5576</v>
      </c>
      <c r="X647" s="2" t="s">
        <v>3730</v>
      </c>
    </row>
    <row r="648" spans="1:24" x14ac:dyDescent="0.25">
      <c r="A648" s="6">
        <v>2400006506</v>
      </c>
      <c r="B648" s="2" t="s">
        <v>3863</v>
      </c>
      <c r="C648" s="2" t="s">
        <v>5474</v>
      </c>
      <c r="D648" s="48">
        <v>45730</v>
      </c>
      <c r="E648" s="6">
        <v>2024</v>
      </c>
      <c r="F648" s="2" t="s">
        <v>8</v>
      </c>
      <c r="G648" s="2" t="s">
        <v>3930</v>
      </c>
      <c r="H648" s="2" t="s">
        <v>451</v>
      </c>
      <c r="I648" s="12">
        <v>3296.5</v>
      </c>
      <c r="J648" s="125">
        <v>0.17</v>
      </c>
      <c r="K648" s="125">
        <v>3</v>
      </c>
      <c r="L648" s="125">
        <v>0.25</v>
      </c>
      <c r="M648" s="12">
        <v>2698</v>
      </c>
      <c r="N648" s="12">
        <v>598.5</v>
      </c>
      <c r="O648" s="124">
        <v>0.181556195965418</v>
      </c>
      <c r="P648" s="123">
        <v>899.33333333333303</v>
      </c>
      <c r="Q648" s="122">
        <v>788.88888888888903</v>
      </c>
      <c r="R648" s="122">
        <v>1098.8333333333301</v>
      </c>
      <c r="S648" s="122">
        <v>963.88888888888903</v>
      </c>
      <c r="T648" s="2" t="s">
        <v>5469</v>
      </c>
      <c r="U648" s="5">
        <v>11</v>
      </c>
      <c r="V648" s="2">
        <v>2025</v>
      </c>
      <c r="W648" s="2" t="s">
        <v>5576</v>
      </c>
      <c r="X648" s="2" t="s">
        <v>3630</v>
      </c>
    </row>
    <row r="649" spans="1:24" x14ac:dyDescent="0.25">
      <c r="A649" s="6">
        <v>2400006670</v>
      </c>
      <c r="B649" s="2" t="s">
        <v>3863</v>
      </c>
      <c r="C649" s="2" t="s">
        <v>5474</v>
      </c>
      <c r="D649" s="48">
        <v>45730</v>
      </c>
      <c r="E649" s="6">
        <v>2024</v>
      </c>
      <c r="F649" s="2" t="s">
        <v>8</v>
      </c>
      <c r="G649" s="2" t="s">
        <v>3750</v>
      </c>
      <c r="H649" s="2" t="s">
        <v>364</v>
      </c>
      <c r="I649" s="12">
        <v>1125</v>
      </c>
      <c r="J649" s="125">
        <v>0.08</v>
      </c>
      <c r="K649" s="125">
        <v>1</v>
      </c>
      <c r="L649" s="125">
        <v>0.25</v>
      </c>
      <c r="M649" s="12">
        <v>1004.5</v>
      </c>
      <c r="N649" s="12">
        <v>120.5</v>
      </c>
      <c r="O649" s="124">
        <v>0.107111111111111</v>
      </c>
      <c r="P649" s="123">
        <v>1004.5</v>
      </c>
      <c r="Q649" s="122">
        <v>755.26315789473699</v>
      </c>
      <c r="R649" s="122">
        <v>1125</v>
      </c>
      <c r="S649" s="122">
        <v>845.86466165413503</v>
      </c>
      <c r="T649" s="2" t="s">
        <v>5469</v>
      </c>
      <c r="U649" s="5">
        <v>11</v>
      </c>
      <c r="V649" s="2">
        <v>2025</v>
      </c>
      <c r="W649" s="2" t="s">
        <v>5576</v>
      </c>
      <c r="X649" s="2" t="s">
        <v>3630</v>
      </c>
    </row>
    <row r="650" spans="1:24" x14ac:dyDescent="0.25">
      <c r="A650" s="6">
        <v>2400006620</v>
      </c>
      <c r="B650" s="2" t="s">
        <v>3863</v>
      </c>
      <c r="C650" s="2" t="s">
        <v>5474</v>
      </c>
      <c r="D650" s="48">
        <v>45733</v>
      </c>
      <c r="E650" s="6">
        <v>2024</v>
      </c>
      <c r="F650" s="2" t="s">
        <v>4</v>
      </c>
      <c r="G650" s="2" t="s">
        <v>3634</v>
      </c>
      <c r="H650" s="2" t="s">
        <v>1332</v>
      </c>
      <c r="I650" s="12">
        <v>334</v>
      </c>
      <c r="J650" s="125">
        <v>0.08</v>
      </c>
      <c r="K650" s="125">
        <v>13</v>
      </c>
      <c r="L650" s="125">
        <v>0.17</v>
      </c>
      <c r="M650" s="12">
        <v>324</v>
      </c>
      <c r="N650" s="12">
        <v>10</v>
      </c>
      <c r="O650" s="124">
        <v>2.9940119760479E-2</v>
      </c>
      <c r="P650" s="123">
        <v>24.923076923076898</v>
      </c>
      <c r="Q650" s="122">
        <v>24.452830188679201</v>
      </c>
      <c r="R650" s="122">
        <v>25.692307692307701</v>
      </c>
      <c r="S650" s="122">
        <v>25.207547169811299</v>
      </c>
      <c r="T650" s="2" t="s">
        <v>5469</v>
      </c>
      <c r="U650" s="5">
        <v>12</v>
      </c>
      <c r="V650" s="2">
        <v>2025</v>
      </c>
      <c r="W650" s="2" t="s">
        <v>5575</v>
      </c>
      <c r="X650" s="2" t="s">
        <v>3745</v>
      </c>
    </row>
    <row r="651" spans="1:24" x14ac:dyDescent="0.25">
      <c r="A651" s="6">
        <v>300096488</v>
      </c>
      <c r="B651" s="2" t="s">
        <v>3863</v>
      </c>
      <c r="C651" s="2" t="s">
        <v>5474</v>
      </c>
      <c r="D651" s="48">
        <v>45735</v>
      </c>
      <c r="E651" s="6">
        <v>2024</v>
      </c>
      <c r="F651" s="2" t="s">
        <v>4</v>
      </c>
      <c r="G651" s="2" t="s">
        <v>3933</v>
      </c>
      <c r="H651" s="2" t="s">
        <v>1334</v>
      </c>
      <c r="I651" s="12">
        <v>168.5</v>
      </c>
      <c r="J651" s="125">
        <v>0.08</v>
      </c>
      <c r="K651" s="125">
        <v>2.5</v>
      </c>
      <c r="L651" s="125">
        <v>0.17</v>
      </c>
      <c r="M651" s="12">
        <v>158</v>
      </c>
      <c r="N651" s="12">
        <v>10.5</v>
      </c>
      <c r="O651" s="124">
        <v>6.2314540059347202E-2</v>
      </c>
      <c r="P651" s="123">
        <v>63.2</v>
      </c>
      <c r="Q651" s="122">
        <v>57.454545454545503</v>
      </c>
      <c r="R651" s="122">
        <v>67.400000000000006</v>
      </c>
      <c r="S651" s="122">
        <v>61.272727272727302</v>
      </c>
      <c r="T651" s="2" t="s">
        <v>5469</v>
      </c>
      <c r="U651" s="5">
        <v>12</v>
      </c>
      <c r="V651" s="2">
        <v>2025</v>
      </c>
      <c r="W651" s="2" t="s">
        <v>5575</v>
      </c>
      <c r="X651" s="2" t="s">
        <v>3633</v>
      </c>
    </row>
    <row r="652" spans="1:24" x14ac:dyDescent="0.25">
      <c r="A652" s="6">
        <v>300096489</v>
      </c>
      <c r="B652" s="2" t="s">
        <v>3863</v>
      </c>
      <c r="C652" s="2" t="s">
        <v>5474</v>
      </c>
      <c r="D652" s="48">
        <v>45735</v>
      </c>
      <c r="E652" s="6">
        <v>2024</v>
      </c>
      <c r="F652" s="2" t="s">
        <v>4</v>
      </c>
      <c r="G652" s="2" t="s">
        <v>4105</v>
      </c>
      <c r="H652" s="2" t="s">
        <v>1381</v>
      </c>
      <c r="I652" s="12">
        <v>264.5</v>
      </c>
      <c r="J652" s="125">
        <v>0.08</v>
      </c>
      <c r="K652" s="125">
        <v>3.5</v>
      </c>
      <c r="L652" s="125">
        <v>0.17</v>
      </c>
      <c r="M652" s="12">
        <v>254</v>
      </c>
      <c r="N652" s="12">
        <v>10.5</v>
      </c>
      <c r="O652" s="124">
        <v>3.9697542533081297E-2</v>
      </c>
      <c r="P652" s="123">
        <v>72.571428571428598</v>
      </c>
      <c r="Q652" s="122">
        <v>67.733333333333306</v>
      </c>
      <c r="R652" s="122">
        <v>75.571428571428598</v>
      </c>
      <c r="S652" s="122">
        <v>70.533333333333303</v>
      </c>
      <c r="T652" s="2" t="s">
        <v>5469</v>
      </c>
      <c r="U652" s="5">
        <v>12</v>
      </c>
      <c r="V652" s="2">
        <v>2025</v>
      </c>
      <c r="W652" s="2" t="s">
        <v>5575</v>
      </c>
      <c r="X652" s="2" t="s">
        <v>3739</v>
      </c>
    </row>
    <row r="653" spans="1:24" x14ac:dyDescent="0.25">
      <c r="A653" s="6">
        <v>300096270</v>
      </c>
      <c r="B653" s="2" t="s">
        <v>3863</v>
      </c>
      <c r="C653" s="2" t="s">
        <v>5474</v>
      </c>
      <c r="D653" s="48">
        <v>45735</v>
      </c>
      <c r="E653" s="6">
        <v>2024</v>
      </c>
      <c r="F653" s="2" t="s">
        <v>8</v>
      </c>
      <c r="G653" s="2" t="s">
        <v>3910</v>
      </c>
      <c r="H653" s="2" t="s">
        <v>402</v>
      </c>
      <c r="I653" s="12">
        <v>14657.5</v>
      </c>
      <c r="J653" s="125">
        <v>1</v>
      </c>
      <c r="K653" s="127">
        <v>21</v>
      </c>
      <c r="L653" s="125">
        <v>0.17</v>
      </c>
      <c r="M653" s="12">
        <v>14465.5</v>
      </c>
      <c r="N653" s="12">
        <v>192</v>
      </c>
      <c r="O653" s="124">
        <v>1.3099096025925299E-2</v>
      </c>
      <c r="P653" s="123">
        <v>688.83333333333303</v>
      </c>
      <c r="Q653" s="122">
        <v>652.48082995038305</v>
      </c>
      <c r="R653" s="122">
        <v>697.97619047619105</v>
      </c>
      <c r="S653" s="122">
        <v>661.14118177717603</v>
      </c>
      <c r="T653" s="2" t="s">
        <v>5469</v>
      </c>
      <c r="U653" s="5">
        <v>12</v>
      </c>
      <c r="V653" s="2">
        <v>2025</v>
      </c>
      <c r="W653" s="2" t="s">
        <v>5575</v>
      </c>
      <c r="X653" s="2" t="s">
        <v>3730</v>
      </c>
    </row>
    <row r="654" spans="1:24" x14ac:dyDescent="0.25">
      <c r="A654" s="6">
        <v>300096490</v>
      </c>
      <c r="B654" s="2" t="s">
        <v>3863</v>
      </c>
      <c r="C654" s="2" t="s">
        <v>5474</v>
      </c>
      <c r="D654" s="48">
        <v>45736</v>
      </c>
      <c r="E654" s="6">
        <v>2024</v>
      </c>
      <c r="F654" s="2" t="s">
        <v>4</v>
      </c>
      <c r="G654" s="2" t="s">
        <v>3644</v>
      </c>
      <c r="H654" s="2" t="s">
        <v>1320</v>
      </c>
      <c r="I654" s="12">
        <v>241.5</v>
      </c>
      <c r="J654" s="125">
        <v>0.08</v>
      </c>
      <c r="K654" s="3">
        <v>2.75</v>
      </c>
      <c r="L654" s="125">
        <v>0.17</v>
      </c>
      <c r="M654" s="12">
        <v>232</v>
      </c>
      <c r="N654" s="12">
        <v>9.5</v>
      </c>
      <c r="O654" s="124">
        <v>3.9337474120082802E-2</v>
      </c>
      <c r="P654" s="123">
        <v>84.363636363636402</v>
      </c>
      <c r="Q654" s="122">
        <v>77.3333333333333</v>
      </c>
      <c r="R654" s="122">
        <v>87.818181818181799</v>
      </c>
      <c r="S654" s="122">
        <v>80.5</v>
      </c>
      <c r="T654" s="2" t="s">
        <v>5469</v>
      </c>
      <c r="U654" s="5">
        <v>12</v>
      </c>
      <c r="V654" s="2">
        <v>2025</v>
      </c>
      <c r="W654" s="2" t="s">
        <v>5575</v>
      </c>
      <c r="X654" s="2" t="s">
        <v>3633</v>
      </c>
    </row>
    <row r="655" spans="1:24" x14ac:dyDescent="0.25">
      <c r="A655" s="6">
        <v>2400006671</v>
      </c>
      <c r="B655" s="2" t="s">
        <v>3863</v>
      </c>
      <c r="C655" s="2" t="s">
        <v>5474</v>
      </c>
      <c r="D655" s="48">
        <v>45736</v>
      </c>
      <c r="E655" s="6">
        <v>2024</v>
      </c>
      <c r="F655" s="2" t="s">
        <v>8</v>
      </c>
      <c r="G655" s="2" t="s">
        <v>3954</v>
      </c>
      <c r="H655" s="2" t="s">
        <v>413</v>
      </c>
      <c r="I655" s="12">
        <v>730</v>
      </c>
      <c r="J655" s="125">
        <v>0.25</v>
      </c>
      <c r="K655" s="3">
        <v>1.75</v>
      </c>
      <c r="L655" s="125">
        <v>0.5</v>
      </c>
      <c r="M655" s="12">
        <v>588.5</v>
      </c>
      <c r="N655" s="12">
        <v>141.5</v>
      </c>
      <c r="O655" s="124">
        <v>0.19383561643835601</v>
      </c>
      <c r="P655" s="123">
        <v>336.28571428571399</v>
      </c>
      <c r="Q655" s="122">
        <v>235.4</v>
      </c>
      <c r="R655" s="122">
        <v>417.142857142857</v>
      </c>
      <c r="S655" s="122">
        <v>292</v>
      </c>
      <c r="T655" s="2" t="s">
        <v>5469</v>
      </c>
      <c r="U655" s="5">
        <v>12</v>
      </c>
      <c r="V655" s="2">
        <v>2025</v>
      </c>
      <c r="W655" s="2" t="s">
        <v>5575</v>
      </c>
      <c r="X655" s="2" t="s">
        <v>3733</v>
      </c>
    </row>
    <row r="656" spans="1:24" x14ac:dyDescent="0.25">
      <c r="A656" s="6">
        <v>2400006760</v>
      </c>
      <c r="B656" s="2" t="s">
        <v>3863</v>
      </c>
      <c r="C656" s="2" t="s">
        <v>5474</v>
      </c>
      <c r="D656" s="48">
        <v>45736</v>
      </c>
      <c r="E656" s="6">
        <v>2024</v>
      </c>
      <c r="F656" s="2" t="s">
        <v>4</v>
      </c>
      <c r="G656" s="2" t="s">
        <v>4000</v>
      </c>
      <c r="H656" s="2" t="s">
        <v>1339</v>
      </c>
      <c r="I656" s="12">
        <v>501</v>
      </c>
      <c r="J656" s="125">
        <v>0.08</v>
      </c>
      <c r="K656" s="3">
        <v>0.5</v>
      </c>
      <c r="L656" s="125">
        <v>0.17</v>
      </c>
      <c r="M656" s="12">
        <v>480.5</v>
      </c>
      <c r="N656" s="12">
        <v>20.5</v>
      </c>
      <c r="O656" s="124">
        <v>4.0918163672654703E-2</v>
      </c>
      <c r="P656" s="123">
        <v>961</v>
      </c>
      <c r="Q656" s="122">
        <v>640.66666666666697</v>
      </c>
      <c r="R656" s="122">
        <v>1002</v>
      </c>
      <c r="S656" s="122">
        <v>668</v>
      </c>
      <c r="T656" s="2" t="s">
        <v>5469</v>
      </c>
      <c r="U656" s="5">
        <v>12</v>
      </c>
      <c r="V656" s="2">
        <v>2025</v>
      </c>
      <c r="W656" s="2" t="s">
        <v>5575</v>
      </c>
      <c r="X656" s="2" t="s">
        <v>3633</v>
      </c>
    </row>
    <row r="657" spans="1:24" x14ac:dyDescent="0.25">
      <c r="A657" s="6">
        <v>300096430</v>
      </c>
      <c r="B657" s="2" t="s">
        <v>3863</v>
      </c>
      <c r="C657" s="2" t="s">
        <v>5474</v>
      </c>
      <c r="D657" s="48">
        <v>45737</v>
      </c>
      <c r="E657" s="6">
        <v>2024</v>
      </c>
      <c r="F657" s="2" t="s">
        <v>8</v>
      </c>
      <c r="G657" s="2" t="s">
        <v>3664</v>
      </c>
      <c r="H657" s="2" t="s">
        <v>371</v>
      </c>
      <c r="I657" s="12">
        <v>1042.5</v>
      </c>
      <c r="J657" s="125">
        <v>0.08</v>
      </c>
      <c r="K657" s="3">
        <v>1.75</v>
      </c>
      <c r="L657" s="125">
        <v>0.17</v>
      </c>
      <c r="M657" s="12">
        <v>826.5</v>
      </c>
      <c r="N657" s="12">
        <v>216</v>
      </c>
      <c r="O657" s="124">
        <v>0.20719424460431701</v>
      </c>
      <c r="P657" s="123">
        <v>472.28571428571399</v>
      </c>
      <c r="Q657" s="122">
        <v>413.25</v>
      </c>
      <c r="R657" s="122">
        <v>595.71428571428601</v>
      </c>
      <c r="S657" s="122">
        <v>521.25</v>
      </c>
      <c r="T657" s="2" t="s">
        <v>5469</v>
      </c>
      <c r="U657" s="5">
        <v>12</v>
      </c>
      <c r="V657" s="2">
        <v>2025</v>
      </c>
      <c r="W657" s="2" t="s">
        <v>5575</v>
      </c>
      <c r="X657" s="2" t="s">
        <v>3730</v>
      </c>
    </row>
    <row r="658" spans="1:24" x14ac:dyDescent="0.25">
      <c r="A658" s="6">
        <v>300096213</v>
      </c>
      <c r="B658" s="2" t="s">
        <v>3863</v>
      </c>
      <c r="C658" s="2" t="s">
        <v>5474</v>
      </c>
      <c r="D658" s="48">
        <v>45737</v>
      </c>
      <c r="E658" s="6">
        <v>2024</v>
      </c>
      <c r="F658" s="2" t="s">
        <v>8</v>
      </c>
      <c r="G658" s="2" t="s">
        <v>3882</v>
      </c>
      <c r="H658" s="2" t="s">
        <v>448</v>
      </c>
      <c r="I658" s="12">
        <v>956</v>
      </c>
      <c r="J658" s="125">
        <v>0.25</v>
      </c>
      <c r="K658" s="3">
        <v>1.5</v>
      </c>
      <c r="L658" s="125">
        <v>0.5</v>
      </c>
      <c r="M658" s="12">
        <v>851</v>
      </c>
      <c r="N658" s="12">
        <v>105</v>
      </c>
      <c r="O658" s="124">
        <v>0.109832635983264</v>
      </c>
      <c r="P658" s="123">
        <v>567.33333333333303</v>
      </c>
      <c r="Q658" s="122">
        <v>378.222222222222</v>
      </c>
      <c r="R658" s="122">
        <v>637.33333333333303</v>
      </c>
      <c r="S658" s="122">
        <v>424.88888888888903</v>
      </c>
      <c r="T658" s="2" t="s">
        <v>5469</v>
      </c>
      <c r="U658" s="5">
        <v>12</v>
      </c>
      <c r="V658" s="2">
        <v>2025</v>
      </c>
      <c r="W658" s="2" t="s">
        <v>5575</v>
      </c>
      <c r="X658" s="2" t="s">
        <v>3730</v>
      </c>
    </row>
    <row r="659" spans="1:24" x14ac:dyDescent="0.25">
      <c r="A659" s="6">
        <v>300096953</v>
      </c>
      <c r="B659" s="2" t="s">
        <v>3863</v>
      </c>
      <c r="C659" s="2" t="s">
        <v>5474</v>
      </c>
      <c r="D659" s="48">
        <v>45751</v>
      </c>
      <c r="E659" s="6">
        <v>2024</v>
      </c>
      <c r="F659" s="2" t="s">
        <v>8</v>
      </c>
      <c r="G659" s="2" t="s">
        <v>3664</v>
      </c>
      <c r="H659" s="2" t="s">
        <v>4300</v>
      </c>
      <c r="I659" s="12">
        <v>14164</v>
      </c>
      <c r="J659" s="125">
        <v>1.5</v>
      </c>
      <c r="K659" s="3">
        <v>20</v>
      </c>
      <c r="L659" s="125">
        <v>0.5</v>
      </c>
      <c r="M659" s="12">
        <v>12833.5</v>
      </c>
      <c r="N659" s="12">
        <v>1330.5</v>
      </c>
      <c r="O659" s="124">
        <v>9.3935329003106499E-2</v>
      </c>
      <c r="P659" s="123">
        <v>641.67499999999995</v>
      </c>
      <c r="Q659" s="122">
        <v>583.34090909090901</v>
      </c>
      <c r="R659" s="122">
        <v>708.2</v>
      </c>
      <c r="S659" s="122">
        <v>643.81818181818198</v>
      </c>
      <c r="T659" s="2" t="s">
        <v>5469</v>
      </c>
      <c r="U659" s="5">
        <v>14</v>
      </c>
      <c r="V659" s="2">
        <v>2025</v>
      </c>
      <c r="W659" s="2" t="s">
        <v>5574</v>
      </c>
      <c r="X659" s="2" t="s">
        <v>3637</v>
      </c>
    </row>
    <row r="660" spans="1:24" x14ac:dyDescent="0.25">
      <c r="A660" s="6">
        <v>300096952</v>
      </c>
      <c r="B660" s="2" t="s">
        <v>3863</v>
      </c>
      <c r="C660" s="2" t="s">
        <v>5474</v>
      </c>
      <c r="D660" s="48">
        <v>45755</v>
      </c>
      <c r="E660" s="6">
        <v>2024</v>
      </c>
      <c r="F660" s="2" t="s">
        <v>8</v>
      </c>
      <c r="G660" s="2" t="s">
        <v>3664</v>
      </c>
      <c r="H660" s="2" t="s">
        <v>372</v>
      </c>
      <c r="I660" s="12">
        <v>15412.5</v>
      </c>
      <c r="J660" s="125">
        <v>1</v>
      </c>
      <c r="K660" s="3">
        <v>16</v>
      </c>
      <c r="L660" s="125">
        <v>0.5</v>
      </c>
      <c r="M660" s="12">
        <v>14483</v>
      </c>
      <c r="N660" s="12">
        <v>929.5</v>
      </c>
      <c r="O660" s="124">
        <v>6.0308191403081898E-2</v>
      </c>
      <c r="P660" s="123">
        <v>905.1875</v>
      </c>
      <c r="Q660" s="122">
        <v>827.6</v>
      </c>
      <c r="R660" s="122">
        <v>963.28125</v>
      </c>
      <c r="S660" s="122">
        <v>880.71428571428601</v>
      </c>
      <c r="T660" s="2" t="s">
        <v>5469</v>
      </c>
      <c r="U660" s="5">
        <v>15</v>
      </c>
      <c r="V660" s="2">
        <v>2025</v>
      </c>
      <c r="W660" s="2" t="s">
        <v>5572</v>
      </c>
      <c r="X660" s="2" t="s">
        <v>3730</v>
      </c>
    </row>
    <row r="661" spans="1:24" x14ac:dyDescent="0.25">
      <c r="A661" s="6">
        <v>300097030</v>
      </c>
      <c r="B661" s="2" t="s">
        <v>3863</v>
      </c>
      <c r="C661" s="2" t="s">
        <v>5474</v>
      </c>
      <c r="D661" s="48">
        <v>45756</v>
      </c>
      <c r="E661" s="6">
        <v>2024</v>
      </c>
      <c r="F661" s="2" t="s">
        <v>4</v>
      </c>
      <c r="G661" s="2" t="s">
        <v>4467</v>
      </c>
      <c r="H661" s="2" t="s">
        <v>1312</v>
      </c>
      <c r="I661" s="12">
        <v>598.5</v>
      </c>
      <c r="J661" s="125">
        <v>0.17</v>
      </c>
      <c r="K661" s="3">
        <v>1</v>
      </c>
      <c r="L661" s="125">
        <v>0.5</v>
      </c>
      <c r="M661" s="12">
        <v>434</v>
      </c>
      <c r="N661" s="12">
        <v>164.5</v>
      </c>
      <c r="O661" s="126">
        <v>0.27485380116959102</v>
      </c>
      <c r="P661" s="123">
        <v>434</v>
      </c>
      <c r="Q661" s="122">
        <v>259.88023952095801</v>
      </c>
      <c r="R661" s="122">
        <v>598.5</v>
      </c>
      <c r="S661" s="122">
        <v>358.38323353293401</v>
      </c>
      <c r="T661" s="2" t="s">
        <v>5469</v>
      </c>
      <c r="U661" s="5">
        <v>15</v>
      </c>
      <c r="V661" s="2">
        <v>2025</v>
      </c>
      <c r="W661" s="2" t="s">
        <v>5572</v>
      </c>
      <c r="X661" s="2" t="s">
        <v>3745</v>
      </c>
    </row>
    <row r="662" spans="1:24" x14ac:dyDescent="0.25">
      <c r="A662" s="6">
        <v>2400006570</v>
      </c>
      <c r="B662" s="2" t="s">
        <v>4468</v>
      </c>
      <c r="C662" s="2" t="s">
        <v>5573</v>
      </c>
      <c r="D662" s="48">
        <v>45757</v>
      </c>
      <c r="E662" s="6">
        <v>2023</v>
      </c>
      <c r="F662" s="2" t="s">
        <v>4</v>
      </c>
      <c r="G662" s="2" t="s">
        <v>3972</v>
      </c>
      <c r="H662" s="2" t="s">
        <v>475</v>
      </c>
      <c r="I662" s="12">
        <v>9480.5</v>
      </c>
      <c r="J662" s="125">
        <v>0.08</v>
      </c>
      <c r="K662" s="125">
        <v>66.5</v>
      </c>
      <c r="L662" s="125">
        <v>0.5</v>
      </c>
      <c r="M662" s="12">
        <v>9421</v>
      </c>
      <c r="N662" s="12">
        <v>59.5</v>
      </c>
      <c r="O662" s="124">
        <v>6.2760402932334801E-3</v>
      </c>
      <c r="P662" s="123">
        <v>141.66917293233101</v>
      </c>
      <c r="Q662" s="122">
        <v>140.444245676804</v>
      </c>
      <c r="R662" s="122">
        <v>142.56390977443601</v>
      </c>
      <c r="S662" s="122">
        <v>141.33124627310701</v>
      </c>
      <c r="T662" s="2" t="s">
        <v>5469</v>
      </c>
      <c r="U662" s="5">
        <v>15</v>
      </c>
      <c r="V662" s="2">
        <v>2025</v>
      </c>
      <c r="W662" s="2" t="s">
        <v>5572</v>
      </c>
      <c r="X662" s="2" t="s">
        <v>3637</v>
      </c>
    </row>
    <row r="663" spans="1:24" x14ac:dyDescent="0.25">
      <c r="A663" s="6">
        <v>300097164</v>
      </c>
      <c r="B663" s="2" t="s">
        <v>3863</v>
      </c>
      <c r="C663" s="2" t="s">
        <v>5474</v>
      </c>
      <c r="D663" s="48">
        <v>45763</v>
      </c>
      <c r="E663" s="6">
        <v>2024</v>
      </c>
      <c r="F663" s="2" t="s">
        <v>8</v>
      </c>
      <c r="G663" s="2" t="s">
        <v>3882</v>
      </c>
      <c r="H663" s="2" t="s">
        <v>448</v>
      </c>
      <c r="I663" s="12">
        <v>851</v>
      </c>
      <c r="J663" s="125">
        <v>0.17</v>
      </c>
      <c r="K663" s="125">
        <v>1.5</v>
      </c>
      <c r="L663" s="125">
        <v>0.25</v>
      </c>
      <c r="M663" s="12">
        <v>680</v>
      </c>
      <c r="N663" s="12">
        <v>171</v>
      </c>
      <c r="O663" s="124">
        <v>0.200940070505288</v>
      </c>
      <c r="P663" s="123">
        <v>453.33333333333297</v>
      </c>
      <c r="Q663" s="122">
        <v>354.16666666666703</v>
      </c>
      <c r="R663" s="122">
        <v>567.33333333333303</v>
      </c>
      <c r="S663" s="122">
        <v>443.22916666666703</v>
      </c>
      <c r="T663" s="2" t="s">
        <v>5469</v>
      </c>
      <c r="U663" s="5">
        <v>16</v>
      </c>
      <c r="V663" s="2">
        <v>2025</v>
      </c>
      <c r="W663" s="2" t="s">
        <v>5571</v>
      </c>
      <c r="X663" s="2" t="s">
        <v>3730</v>
      </c>
    </row>
    <row r="664" spans="1:24" x14ac:dyDescent="0.25">
      <c r="A664" s="6">
        <v>2400006783</v>
      </c>
      <c r="B664" s="2" t="s">
        <v>3863</v>
      </c>
      <c r="C664" s="2" t="s">
        <v>5474</v>
      </c>
      <c r="D664" s="48">
        <v>45764</v>
      </c>
      <c r="E664" s="6">
        <v>2024</v>
      </c>
      <c r="F664" s="2" t="s">
        <v>4</v>
      </c>
      <c r="G664" s="2" t="s">
        <v>4467</v>
      </c>
      <c r="H664" s="2" t="s">
        <v>1312</v>
      </c>
      <c r="I664" s="12">
        <v>433.5</v>
      </c>
      <c r="J664" s="125">
        <v>0.08</v>
      </c>
      <c r="K664" s="125">
        <v>3</v>
      </c>
      <c r="L664" s="125">
        <v>0.17</v>
      </c>
      <c r="M664" s="12">
        <v>415.5</v>
      </c>
      <c r="N664" s="12">
        <v>18</v>
      </c>
      <c r="O664" s="124">
        <v>4.1522491349481001E-2</v>
      </c>
      <c r="P664" s="123">
        <v>138.5</v>
      </c>
      <c r="Q664" s="122">
        <v>127.846153846154</v>
      </c>
      <c r="R664" s="122">
        <v>144.5</v>
      </c>
      <c r="S664" s="122">
        <v>133.38461538461499</v>
      </c>
      <c r="T664" s="2" t="s">
        <v>5469</v>
      </c>
      <c r="U664" s="5">
        <v>16</v>
      </c>
      <c r="V664" s="2">
        <v>2025</v>
      </c>
      <c r="W664" s="2" t="s">
        <v>5571</v>
      </c>
      <c r="X664" s="2" t="s">
        <v>3745</v>
      </c>
    </row>
    <row r="665" spans="1:24" x14ac:dyDescent="0.25">
      <c r="A665" s="6">
        <v>300097071</v>
      </c>
      <c r="B665" s="2" t="s">
        <v>3863</v>
      </c>
      <c r="C665" s="2" t="s">
        <v>5475</v>
      </c>
      <c r="D665" s="48">
        <v>45770</v>
      </c>
      <c r="E665" s="6">
        <v>2024</v>
      </c>
      <c r="F665" s="2" t="s">
        <v>4</v>
      </c>
      <c r="G665" s="2" t="s">
        <v>4466</v>
      </c>
      <c r="H665" s="2" t="s">
        <v>1316</v>
      </c>
      <c r="I665" s="12">
        <v>215.5</v>
      </c>
      <c r="J665" s="125">
        <v>0.25</v>
      </c>
      <c r="K665" s="125">
        <v>3</v>
      </c>
      <c r="L665" s="125">
        <v>0.33</v>
      </c>
      <c r="M665" s="12">
        <v>205.5</v>
      </c>
      <c r="N665" s="12">
        <v>10</v>
      </c>
      <c r="O665" s="124">
        <v>4.6403712296983798E-2</v>
      </c>
      <c r="P665" s="123">
        <v>68.5</v>
      </c>
      <c r="Q665" s="122">
        <v>57.402234636871498</v>
      </c>
      <c r="R665" s="122">
        <v>71.8333333333333</v>
      </c>
      <c r="S665" s="122">
        <v>60.195530726256997</v>
      </c>
      <c r="T665" s="2" t="s">
        <v>5469</v>
      </c>
      <c r="U665" s="5">
        <v>17</v>
      </c>
      <c r="V665" s="2">
        <v>2025</v>
      </c>
      <c r="W665" s="2" t="s">
        <v>5570</v>
      </c>
      <c r="X665" s="2" t="s">
        <v>3730</v>
      </c>
    </row>
    <row r="666" spans="1:24" x14ac:dyDescent="0.25">
      <c r="A666" s="6">
        <v>300097118</v>
      </c>
      <c r="B666" s="2" t="s">
        <v>3863</v>
      </c>
      <c r="C666" s="2" t="s">
        <v>5476</v>
      </c>
      <c r="D666" s="48">
        <v>45775</v>
      </c>
      <c r="E666" s="6" t="s">
        <v>1444</v>
      </c>
      <c r="F666" s="2" t="s">
        <v>8</v>
      </c>
      <c r="G666" s="2" t="s">
        <v>3664</v>
      </c>
      <c r="H666" s="2" t="s">
        <v>4300</v>
      </c>
      <c r="I666" s="12">
        <v>12833</v>
      </c>
      <c r="J666" s="125">
        <v>0.42</v>
      </c>
      <c r="K666" s="125">
        <v>22.5</v>
      </c>
      <c r="L666" s="125">
        <v>0.25</v>
      </c>
      <c r="M666" s="12">
        <v>12348.5</v>
      </c>
      <c r="N666" s="12">
        <v>484.5</v>
      </c>
      <c r="O666" s="124">
        <v>3.7754227382529398E-2</v>
      </c>
      <c r="P666" s="123">
        <v>548.82222222222197</v>
      </c>
      <c r="Q666" s="122">
        <v>532.95209322399705</v>
      </c>
      <c r="R666" s="122">
        <v>570.35555555555595</v>
      </c>
      <c r="S666" s="122">
        <v>553.86275356063902</v>
      </c>
      <c r="T666" s="2" t="s">
        <v>5469</v>
      </c>
      <c r="U666" s="5">
        <v>18</v>
      </c>
      <c r="V666" s="2">
        <v>2025</v>
      </c>
      <c r="W666" s="2" t="s">
        <v>5569</v>
      </c>
      <c r="X666" s="2" t="s">
        <v>3637</v>
      </c>
    </row>
    <row r="667" spans="1:24" x14ac:dyDescent="0.25">
      <c r="A667" s="6">
        <v>2400006860</v>
      </c>
      <c r="B667" s="2" t="s">
        <v>3863</v>
      </c>
      <c r="C667" s="2" t="s">
        <v>5474</v>
      </c>
      <c r="D667" s="48">
        <v>45787</v>
      </c>
      <c r="E667" s="6">
        <v>2024</v>
      </c>
      <c r="F667" s="2" t="s">
        <v>8</v>
      </c>
      <c r="G667" s="2" t="s">
        <v>3698</v>
      </c>
      <c r="H667" s="2" t="s">
        <v>368</v>
      </c>
      <c r="I667" s="12">
        <v>13436.5</v>
      </c>
      <c r="J667" s="125">
        <v>0.5</v>
      </c>
      <c r="K667" s="125">
        <v>8.5</v>
      </c>
      <c r="L667" s="125">
        <v>1</v>
      </c>
      <c r="M667" s="12">
        <v>12548.5</v>
      </c>
      <c r="N667" s="12">
        <v>888</v>
      </c>
      <c r="O667" s="124">
        <v>6.6088639154541703E-2</v>
      </c>
      <c r="P667" s="123">
        <v>1476.2941176470599</v>
      </c>
      <c r="Q667" s="122">
        <v>1254.8499999999999</v>
      </c>
      <c r="R667" s="122">
        <v>1580.76470588235</v>
      </c>
      <c r="S667" s="122">
        <v>1343.65</v>
      </c>
      <c r="T667" s="2" t="s">
        <v>5469</v>
      </c>
      <c r="U667" s="5">
        <v>19</v>
      </c>
      <c r="V667" s="2">
        <v>2025</v>
      </c>
      <c r="W667" s="2" t="s">
        <v>5568</v>
      </c>
      <c r="X667" s="2" t="s">
        <v>3630</v>
      </c>
    </row>
    <row r="668" spans="1:24" x14ac:dyDescent="0.25">
      <c r="A668" s="6">
        <v>300097823</v>
      </c>
      <c r="B668" s="2" t="s">
        <v>3863</v>
      </c>
      <c r="C668" s="2" t="s">
        <v>5476</v>
      </c>
      <c r="D668" s="48">
        <v>45796</v>
      </c>
      <c r="E668" s="6">
        <v>2024</v>
      </c>
      <c r="F668" s="2" t="s">
        <v>8</v>
      </c>
      <c r="G668" s="2" t="s">
        <v>4339</v>
      </c>
      <c r="H668" s="2" t="s">
        <v>4465</v>
      </c>
      <c r="I668" s="12">
        <v>3833.5</v>
      </c>
      <c r="J668" s="125">
        <v>0.25</v>
      </c>
      <c r="K668" s="125">
        <v>5</v>
      </c>
      <c r="L668" s="125">
        <v>0.5</v>
      </c>
      <c r="M668" s="12">
        <v>3564.5</v>
      </c>
      <c r="N668" s="12">
        <v>269</v>
      </c>
      <c r="O668" s="124">
        <v>7.0170862136428896E-2</v>
      </c>
      <c r="P668" s="123">
        <v>712.9</v>
      </c>
      <c r="Q668" s="122">
        <v>619.91304347826099</v>
      </c>
      <c r="R668" s="122">
        <v>766.7</v>
      </c>
      <c r="S668" s="122">
        <v>666.695652173913</v>
      </c>
      <c r="T668" s="2" t="s">
        <v>5469</v>
      </c>
      <c r="U668" s="5">
        <v>21</v>
      </c>
      <c r="V668" s="2">
        <v>2025</v>
      </c>
      <c r="W668" s="2" t="s">
        <v>5567</v>
      </c>
      <c r="X668" s="2" t="s">
        <v>4464</v>
      </c>
    </row>
    <row r="669" spans="1:24" x14ac:dyDescent="0.25">
      <c r="A669" s="6">
        <v>1002135596</v>
      </c>
      <c r="B669" s="2" t="s">
        <v>3629</v>
      </c>
      <c r="C669" s="2" t="s">
        <v>5478</v>
      </c>
      <c r="D669" s="48">
        <v>45800</v>
      </c>
      <c r="E669" s="6" t="s">
        <v>321</v>
      </c>
      <c r="F669" s="2" t="s">
        <v>8</v>
      </c>
      <c r="G669" s="2" t="s">
        <v>3852</v>
      </c>
      <c r="H669" s="2" t="s">
        <v>328</v>
      </c>
      <c r="I669" s="12">
        <v>18488.75</v>
      </c>
      <c r="J669" s="125">
        <v>1</v>
      </c>
      <c r="K669" s="125">
        <v>11</v>
      </c>
      <c r="L669" s="125">
        <v>4</v>
      </c>
      <c r="M669" s="12">
        <v>16774</v>
      </c>
      <c r="N669" s="12">
        <v>1714.75</v>
      </c>
      <c r="O669" s="124">
        <v>9.2745588533567694E-2</v>
      </c>
      <c r="P669" s="123">
        <v>1524.9090909090901</v>
      </c>
      <c r="Q669" s="122">
        <v>1048.375</v>
      </c>
      <c r="R669" s="122">
        <v>1680.79545454545</v>
      </c>
      <c r="S669" s="122">
        <v>1155.546875</v>
      </c>
      <c r="T669" s="2" t="s">
        <v>5469</v>
      </c>
      <c r="U669" s="5">
        <v>21</v>
      </c>
      <c r="V669" s="2">
        <v>2025</v>
      </c>
      <c r="W669" s="2" t="s">
        <v>5567</v>
      </c>
      <c r="X669" s="2"/>
    </row>
    <row r="670" spans="1:24" x14ac:dyDescent="0.25">
      <c r="A670" s="6">
        <v>300097715</v>
      </c>
      <c r="B670" s="2" t="s">
        <v>3863</v>
      </c>
      <c r="C670" s="2" t="s">
        <v>5476</v>
      </c>
      <c r="D670" s="48">
        <v>45814</v>
      </c>
      <c r="E670" s="6">
        <v>2023</v>
      </c>
      <c r="F670" s="2" t="s">
        <v>8</v>
      </c>
      <c r="G670" s="2" t="s">
        <v>3907</v>
      </c>
      <c r="H670" s="2" t="s">
        <v>611</v>
      </c>
      <c r="I670" s="12">
        <v>1818.5</v>
      </c>
      <c r="J670" s="125">
        <v>0.25</v>
      </c>
      <c r="K670" s="125">
        <v>2.5</v>
      </c>
      <c r="L670" s="125">
        <v>0.25</v>
      </c>
      <c r="M670" s="12">
        <v>1730</v>
      </c>
      <c r="N670" s="12">
        <v>88.5</v>
      </c>
      <c r="O670" s="124">
        <v>4.8666483365411101E-2</v>
      </c>
      <c r="P670" s="123">
        <v>692</v>
      </c>
      <c r="Q670" s="122">
        <v>576.66666666666697</v>
      </c>
      <c r="R670" s="122">
        <v>727.4</v>
      </c>
      <c r="S670" s="122">
        <v>606.16666666666697</v>
      </c>
      <c r="T670" s="2" t="s">
        <v>5469</v>
      </c>
      <c r="U670" s="5">
        <v>23</v>
      </c>
      <c r="V670" s="2">
        <v>2025</v>
      </c>
      <c r="W670" s="2" t="s">
        <v>5566</v>
      </c>
      <c r="X670" s="2" t="s">
        <v>3637</v>
      </c>
    </row>
    <row r="671" spans="1:24" x14ac:dyDescent="0.25">
      <c r="A671" s="6">
        <v>300097790</v>
      </c>
      <c r="B671" s="2" t="s">
        <v>3863</v>
      </c>
      <c r="C671" s="2" t="s">
        <v>5476</v>
      </c>
      <c r="D671" s="48">
        <v>45817</v>
      </c>
      <c r="E671" s="6">
        <v>2023</v>
      </c>
      <c r="F671" s="2" t="s">
        <v>8</v>
      </c>
      <c r="G671" s="2" t="s">
        <v>3852</v>
      </c>
      <c r="H671" s="2" t="s">
        <v>663</v>
      </c>
      <c r="I671" s="12">
        <v>3006</v>
      </c>
      <c r="J671" s="125">
        <v>0.25</v>
      </c>
      <c r="K671" s="125">
        <v>2</v>
      </c>
      <c r="L671" s="125">
        <v>0.25</v>
      </c>
      <c r="M671" s="12">
        <v>2719</v>
      </c>
      <c r="N671" s="12">
        <v>287</v>
      </c>
      <c r="O671" s="124">
        <v>9.5475715236194303E-2</v>
      </c>
      <c r="P671" s="123">
        <v>1359.5</v>
      </c>
      <c r="Q671" s="122">
        <v>1087.5999999999999</v>
      </c>
      <c r="R671" s="122">
        <v>1503</v>
      </c>
      <c r="S671" s="122">
        <v>1202.4000000000001</v>
      </c>
      <c r="T671" s="2" t="s">
        <v>5469</v>
      </c>
      <c r="U671" s="5">
        <v>24</v>
      </c>
      <c r="V671" s="2">
        <v>2025</v>
      </c>
      <c r="W671" s="2" t="s">
        <v>5565</v>
      </c>
      <c r="X671" s="2" t="s">
        <v>3733</v>
      </c>
    </row>
    <row r="672" spans="1:24" x14ac:dyDescent="0.25">
      <c r="A672" s="6">
        <v>2400007020</v>
      </c>
      <c r="B672" s="2" t="s">
        <v>3863</v>
      </c>
      <c r="C672" s="2" t="s">
        <v>5476</v>
      </c>
      <c r="D672" s="48">
        <v>45818</v>
      </c>
      <c r="E672" s="6" t="s">
        <v>1444</v>
      </c>
      <c r="F672" s="2" t="s">
        <v>8</v>
      </c>
      <c r="G672" s="2" t="s">
        <v>3664</v>
      </c>
      <c r="H672" s="2" t="s">
        <v>4300</v>
      </c>
      <c r="I672" s="12">
        <v>14024</v>
      </c>
      <c r="J672" s="125">
        <v>0.75</v>
      </c>
      <c r="K672" s="125">
        <v>11</v>
      </c>
      <c r="L672" s="125">
        <v>0.25</v>
      </c>
      <c r="M672" s="12">
        <v>13314</v>
      </c>
      <c r="N672" s="12">
        <v>710</v>
      </c>
      <c r="O672" s="124">
        <v>5.0627495721620099E-2</v>
      </c>
      <c r="P672" s="123">
        <v>1210.3636363636399</v>
      </c>
      <c r="Q672" s="122">
        <v>1109.5</v>
      </c>
      <c r="R672" s="122">
        <v>1274.9090909090901</v>
      </c>
      <c r="S672" s="122">
        <v>1168.6666666666699</v>
      </c>
      <c r="T672" s="2" t="s">
        <v>5469</v>
      </c>
      <c r="U672" s="5">
        <v>24</v>
      </c>
      <c r="V672" s="2">
        <v>2025</v>
      </c>
      <c r="W672" s="2" t="s">
        <v>5565</v>
      </c>
      <c r="X672" s="2" t="s">
        <v>3730</v>
      </c>
    </row>
    <row r="673" spans="1:24" x14ac:dyDescent="0.25">
      <c r="A673" s="6">
        <v>2400007000</v>
      </c>
      <c r="B673" s="2" t="s">
        <v>3863</v>
      </c>
      <c r="C673" s="2" t="s">
        <v>5476</v>
      </c>
      <c r="D673" s="48">
        <v>45820</v>
      </c>
      <c r="E673" s="6" t="s">
        <v>321</v>
      </c>
      <c r="F673" s="2" t="s">
        <v>8</v>
      </c>
      <c r="G673" s="2" t="s">
        <v>3852</v>
      </c>
      <c r="H673" s="2" t="s">
        <v>328</v>
      </c>
      <c r="I673" s="12">
        <v>1403.5</v>
      </c>
      <c r="J673" s="125">
        <v>0.25</v>
      </c>
      <c r="K673" s="125">
        <v>2</v>
      </c>
      <c r="L673" s="125">
        <v>0.25</v>
      </c>
      <c r="M673" s="12">
        <v>1283.5</v>
      </c>
      <c r="N673" s="12">
        <v>120</v>
      </c>
      <c r="O673" s="124">
        <v>8.5500534378339904E-2</v>
      </c>
      <c r="P673" s="123">
        <v>641.75</v>
      </c>
      <c r="Q673" s="122">
        <v>513.4</v>
      </c>
      <c r="R673" s="122">
        <v>701.75</v>
      </c>
      <c r="S673" s="122">
        <v>561.4</v>
      </c>
      <c r="T673" s="2" t="s">
        <v>5469</v>
      </c>
      <c r="U673" s="5">
        <v>24</v>
      </c>
      <c r="V673" s="2">
        <v>2025</v>
      </c>
      <c r="W673" s="2" t="s">
        <v>5565</v>
      </c>
      <c r="X673" s="2" t="s">
        <v>3730</v>
      </c>
    </row>
    <row r="674" spans="1:24" x14ac:dyDescent="0.25">
      <c r="A674" s="6">
        <v>2400006963</v>
      </c>
      <c r="B674" s="2" t="s">
        <v>3863</v>
      </c>
      <c r="C674" s="2" t="s">
        <v>5476</v>
      </c>
      <c r="D674" s="48">
        <v>45820</v>
      </c>
      <c r="E674" s="6">
        <v>2024</v>
      </c>
      <c r="F674" s="2" t="s">
        <v>8</v>
      </c>
      <c r="G674" s="2" t="s">
        <v>4462</v>
      </c>
      <c r="H674" s="2" t="s">
        <v>338</v>
      </c>
      <c r="I674" s="12">
        <v>8151</v>
      </c>
      <c r="J674" s="125">
        <v>0.25</v>
      </c>
      <c r="K674" s="125">
        <v>8</v>
      </c>
      <c r="L674" s="125">
        <v>0.25</v>
      </c>
      <c r="M674" s="12">
        <v>7678</v>
      </c>
      <c r="N674" s="12">
        <v>473</v>
      </c>
      <c r="O674" s="124">
        <v>5.8029689608636997E-2</v>
      </c>
      <c r="P674" s="123">
        <v>959.75</v>
      </c>
      <c r="Q674" s="122">
        <v>903.29411764705901</v>
      </c>
      <c r="R674" s="122">
        <v>1018.875</v>
      </c>
      <c r="S674" s="122">
        <v>958.94117647058795</v>
      </c>
      <c r="T674" s="2" t="s">
        <v>5469</v>
      </c>
      <c r="U674" s="5">
        <v>24</v>
      </c>
      <c r="V674" s="2">
        <v>2025</v>
      </c>
      <c r="W674" s="2" t="s">
        <v>5565</v>
      </c>
      <c r="X674" s="2" t="s">
        <v>3630</v>
      </c>
    </row>
    <row r="675" spans="1:24" x14ac:dyDescent="0.25">
      <c r="A675" s="6">
        <v>2400007001</v>
      </c>
      <c r="B675" s="2" t="s">
        <v>3863</v>
      </c>
      <c r="C675" s="2" t="s">
        <v>5476</v>
      </c>
      <c r="D675" s="48">
        <v>45824</v>
      </c>
      <c r="E675" s="6" t="s">
        <v>321</v>
      </c>
      <c r="F675" s="2" t="s">
        <v>8</v>
      </c>
      <c r="G675" s="2" t="s">
        <v>3852</v>
      </c>
      <c r="H675" s="2" t="s">
        <v>328</v>
      </c>
      <c r="I675" s="12">
        <v>3196</v>
      </c>
      <c r="J675" s="125">
        <v>0.25</v>
      </c>
      <c r="K675" s="125">
        <v>4</v>
      </c>
      <c r="L675" s="125">
        <v>0.25</v>
      </c>
      <c r="M675" s="12">
        <v>3070</v>
      </c>
      <c r="N675" s="12">
        <v>126</v>
      </c>
      <c r="O675" s="124">
        <v>3.9424280350437997E-2</v>
      </c>
      <c r="P675" s="123">
        <v>767.5</v>
      </c>
      <c r="Q675" s="122">
        <v>682.22222222222194</v>
      </c>
      <c r="R675" s="122">
        <v>799</v>
      </c>
      <c r="S675" s="122">
        <v>710.22222222222194</v>
      </c>
      <c r="T675" s="2" t="s">
        <v>5469</v>
      </c>
      <c r="U675" s="5">
        <v>25</v>
      </c>
      <c r="V675" s="2">
        <v>2025</v>
      </c>
      <c r="W675" s="2" t="s">
        <v>5564</v>
      </c>
      <c r="X675" s="2" t="s">
        <v>3630</v>
      </c>
    </row>
    <row r="676" spans="1:24" x14ac:dyDescent="0.25">
      <c r="A676" s="6">
        <v>2400006902</v>
      </c>
      <c r="B676" s="2" t="s">
        <v>3863</v>
      </c>
      <c r="C676" s="2" t="s">
        <v>5476</v>
      </c>
      <c r="D676" s="48">
        <v>45825</v>
      </c>
      <c r="E676" s="6" t="s">
        <v>321</v>
      </c>
      <c r="F676" s="2" t="s">
        <v>8</v>
      </c>
      <c r="G676" s="2" t="s">
        <v>3852</v>
      </c>
      <c r="H676" s="2" t="s">
        <v>328</v>
      </c>
      <c r="I676" s="12">
        <v>10571</v>
      </c>
      <c r="J676" s="125">
        <v>0.33</v>
      </c>
      <c r="K676" s="125">
        <v>9</v>
      </c>
      <c r="L676" s="125">
        <v>0.25</v>
      </c>
      <c r="M676" s="12">
        <v>9933</v>
      </c>
      <c r="N676" s="12">
        <v>638</v>
      </c>
      <c r="O676" s="124">
        <v>6.0353798126951103E-2</v>
      </c>
      <c r="P676" s="123">
        <v>1103.6666666666699</v>
      </c>
      <c r="Q676" s="122">
        <v>1036.84759916493</v>
      </c>
      <c r="R676" s="122">
        <v>1174.55555555556</v>
      </c>
      <c r="S676" s="122">
        <v>1103.4446764091899</v>
      </c>
      <c r="T676" s="2" t="s">
        <v>5469</v>
      </c>
      <c r="U676" s="5">
        <v>25</v>
      </c>
      <c r="V676" s="2">
        <v>2025</v>
      </c>
      <c r="W676" s="2" t="s">
        <v>5564</v>
      </c>
      <c r="X676" s="2" t="s">
        <v>3733</v>
      </c>
    </row>
    <row r="677" spans="1:24" x14ac:dyDescent="0.25">
      <c r="A677" s="6">
        <v>2400006924</v>
      </c>
      <c r="B677" s="2" t="s">
        <v>3863</v>
      </c>
      <c r="C677" s="2" t="s">
        <v>5476</v>
      </c>
      <c r="D677" s="48">
        <v>45828</v>
      </c>
      <c r="E677" s="6">
        <v>2024</v>
      </c>
      <c r="F677" s="2" t="s">
        <v>8</v>
      </c>
      <c r="G677" s="2" t="s">
        <v>3698</v>
      </c>
      <c r="H677" s="2" t="s">
        <v>368</v>
      </c>
      <c r="I677" s="12">
        <v>18360.5</v>
      </c>
      <c r="J677" s="125">
        <v>0.33</v>
      </c>
      <c r="K677" s="125">
        <v>13</v>
      </c>
      <c r="L677" s="125">
        <v>0.5</v>
      </c>
      <c r="M677" s="12">
        <v>17004.5</v>
      </c>
      <c r="N677" s="12">
        <v>1356</v>
      </c>
      <c r="O677" s="124">
        <v>7.3854197870428406E-2</v>
      </c>
      <c r="P677" s="123">
        <v>1308.0384615384601</v>
      </c>
      <c r="Q677" s="122">
        <v>1229.53723788865</v>
      </c>
      <c r="R677" s="122">
        <v>1412.3461538461499</v>
      </c>
      <c r="S677" s="122">
        <v>1327.5849602313799</v>
      </c>
      <c r="T677" s="2" t="s">
        <v>5469</v>
      </c>
      <c r="U677" s="5">
        <v>25</v>
      </c>
      <c r="V677" s="2">
        <v>2025</v>
      </c>
      <c r="W677" s="2" t="s">
        <v>5564</v>
      </c>
      <c r="X677" s="2" t="s">
        <v>3733</v>
      </c>
    </row>
    <row r="678" spans="1:24" x14ac:dyDescent="0.25">
      <c r="A678" s="6">
        <v>2400006925</v>
      </c>
      <c r="B678" s="2" t="s">
        <v>3863</v>
      </c>
      <c r="C678" s="2" t="s">
        <v>5475</v>
      </c>
      <c r="D678" s="48">
        <v>45831</v>
      </c>
      <c r="E678" s="6">
        <v>2023</v>
      </c>
      <c r="F678" s="2" t="s">
        <v>8</v>
      </c>
      <c r="G678" s="2" t="s">
        <v>4459</v>
      </c>
      <c r="H678" s="2" t="s">
        <v>512</v>
      </c>
      <c r="I678" s="12">
        <v>7143</v>
      </c>
      <c r="J678" s="125">
        <v>0.33</v>
      </c>
      <c r="K678" s="125">
        <v>9.5</v>
      </c>
      <c r="L678" s="125">
        <v>0.5</v>
      </c>
      <c r="M678" s="12">
        <v>6335</v>
      </c>
      <c r="N678" s="12">
        <v>808</v>
      </c>
      <c r="O678" s="124">
        <v>0.113117737645247</v>
      </c>
      <c r="P678" s="123">
        <v>666.84210526315803</v>
      </c>
      <c r="Q678" s="122">
        <v>613.26234269119095</v>
      </c>
      <c r="R678" s="122">
        <v>751.89473684210498</v>
      </c>
      <c r="S678" s="122">
        <v>691.48112294288501</v>
      </c>
      <c r="T678" s="2" t="s">
        <v>5469</v>
      </c>
      <c r="U678" s="5">
        <v>26</v>
      </c>
      <c r="V678" s="2">
        <v>2025</v>
      </c>
      <c r="W678" s="2" t="s">
        <v>5563</v>
      </c>
      <c r="X678" s="2" t="s">
        <v>3637</v>
      </c>
    </row>
    <row r="679" spans="1:24" x14ac:dyDescent="0.25">
      <c r="A679" s="6">
        <v>1002127860</v>
      </c>
      <c r="B679" s="2" t="s">
        <v>3629</v>
      </c>
      <c r="C679" s="2" t="s">
        <v>5474</v>
      </c>
      <c r="D679" s="48">
        <v>45831</v>
      </c>
      <c r="E679" s="6" t="s">
        <v>321</v>
      </c>
      <c r="F679" s="2" t="s">
        <v>8</v>
      </c>
      <c r="G679" s="2" t="s">
        <v>3844</v>
      </c>
      <c r="H679" s="2" t="s">
        <v>326</v>
      </c>
      <c r="I679" s="12">
        <v>4514</v>
      </c>
      <c r="J679" s="125">
        <v>0.33</v>
      </c>
      <c r="K679" s="125">
        <v>3</v>
      </c>
      <c r="L679" s="125">
        <v>3</v>
      </c>
      <c r="M679" s="12">
        <v>3689</v>
      </c>
      <c r="N679" s="12">
        <v>825</v>
      </c>
      <c r="O679" s="124">
        <v>0.18276473194505999</v>
      </c>
      <c r="P679" s="123">
        <v>1229.6666666666699</v>
      </c>
      <c r="Q679" s="122">
        <v>582.78041074249597</v>
      </c>
      <c r="R679" s="122">
        <v>1504.6666666666699</v>
      </c>
      <c r="S679" s="122">
        <v>713.11216429699903</v>
      </c>
      <c r="T679" s="2" t="s">
        <v>5469</v>
      </c>
      <c r="U679" s="5">
        <v>26</v>
      </c>
      <c r="V679" s="2">
        <v>2025</v>
      </c>
      <c r="W679" s="2" t="s">
        <v>5563</v>
      </c>
      <c r="X679" s="2"/>
    </row>
    <row r="680" spans="1:24" x14ac:dyDescent="0.25">
      <c r="A680" s="6">
        <v>1002127859</v>
      </c>
      <c r="B680" s="2" t="s">
        <v>3629</v>
      </c>
      <c r="C680" s="2" t="s">
        <v>5474</v>
      </c>
      <c r="D680" s="48">
        <v>45834</v>
      </c>
      <c r="E680" s="6" t="s">
        <v>321</v>
      </c>
      <c r="F680" s="2" t="s">
        <v>8</v>
      </c>
      <c r="G680" s="2" t="s">
        <v>3907</v>
      </c>
      <c r="H680" s="2" t="s">
        <v>325</v>
      </c>
      <c r="I680" s="12">
        <v>3576</v>
      </c>
      <c r="J680" s="125">
        <v>0.33</v>
      </c>
      <c r="K680" s="125">
        <v>3</v>
      </c>
      <c r="L680" s="125">
        <v>3</v>
      </c>
      <c r="M680" s="12">
        <v>2992.5</v>
      </c>
      <c r="N680" s="12">
        <v>583.5</v>
      </c>
      <c r="O680" s="124">
        <v>0.163171140939597</v>
      </c>
      <c r="P680" s="123">
        <v>997.5</v>
      </c>
      <c r="Q680" s="122">
        <v>472.74881516587698</v>
      </c>
      <c r="R680" s="122">
        <v>1192</v>
      </c>
      <c r="S680" s="122">
        <v>564.928909952607</v>
      </c>
      <c r="T680" s="2" t="s">
        <v>5469</v>
      </c>
      <c r="U680" s="5">
        <v>26</v>
      </c>
      <c r="V680" s="2">
        <v>2025</v>
      </c>
      <c r="W680" s="2" t="s">
        <v>5563</v>
      </c>
      <c r="X680" s="2"/>
    </row>
    <row r="681" spans="1:24" x14ac:dyDescent="0.25">
      <c r="A681" s="6">
        <v>2400007100</v>
      </c>
      <c r="B681" s="2" t="s">
        <v>3863</v>
      </c>
      <c r="C681" s="2" t="s">
        <v>5475</v>
      </c>
      <c r="D681" s="48">
        <v>45840</v>
      </c>
      <c r="E681" s="6">
        <v>2025</v>
      </c>
      <c r="F681" s="2" t="s">
        <v>8</v>
      </c>
      <c r="G681" s="2" t="s">
        <v>3844</v>
      </c>
      <c r="H681" s="2" t="s">
        <v>4451</v>
      </c>
      <c r="I681" s="12">
        <v>474</v>
      </c>
      <c r="J681" s="125">
        <v>0.25</v>
      </c>
      <c r="K681" s="125">
        <v>1.5</v>
      </c>
      <c r="L681" s="125">
        <v>0.25</v>
      </c>
      <c r="M681" s="12">
        <v>428</v>
      </c>
      <c r="N681" s="12">
        <v>46</v>
      </c>
      <c r="O681" s="124">
        <v>9.7046413502109699E-2</v>
      </c>
      <c r="P681" s="123">
        <v>285.33333333333297</v>
      </c>
      <c r="Q681" s="122">
        <v>214</v>
      </c>
      <c r="R681" s="122">
        <v>316</v>
      </c>
      <c r="S681" s="122">
        <v>237</v>
      </c>
      <c r="T681" s="2" t="s">
        <v>5469</v>
      </c>
      <c r="U681" s="5">
        <v>27</v>
      </c>
      <c r="V681" s="2">
        <v>2025</v>
      </c>
      <c r="W681" s="2" t="s">
        <v>5562</v>
      </c>
      <c r="X681" s="2" t="s">
        <v>3637</v>
      </c>
    </row>
    <row r="682" spans="1:24" x14ac:dyDescent="0.25">
      <c r="A682" s="6">
        <v>2400007161</v>
      </c>
      <c r="B682" s="2" t="s">
        <v>3863</v>
      </c>
      <c r="C682" s="2" t="s">
        <v>5475</v>
      </c>
      <c r="D682" s="48">
        <v>45840</v>
      </c>
      <c r="E682" s="6" t="s">
        <v>321</v>
      </c>
      <c r="F682" s="2" t="s">
        <v>8</v>
      </c>
      <c r="G682" s="2" t="s">
        <v>3844</v>
      </c>
      <c r="H682" s="2" t="s">
        <v>4450</v>
      </c>
      <c r="I682" s="12">
        <v>537</v>
      </c>
      <c r="J682" s="125">
        <v>0.33</v>
      </c>
      <c r="K682" s="125">
        <v>1.5</v>
      </c>
      <c r="L682" s="125">
        <v>0.25</v>
      </c>
      <c r="M682" s="12">
        <v>485</v>
      </c>
      <c r="N682" s="12">
        <v>52</v>
      </c>
      <c r="O682" s="124">
        <v>9.6834264432029804E-2</v>
      </c>
      <c r="P682" s="123">
        <v>323.33333333333297</v>
      </c>
      <c r="Q682" s="122">
        <v>233.17307692307699</v>
      </c>
      <c r="R682" s="122">
        <v>358</v>
      </c>
      <c r="S682" s="122">
        <v>258.17307692307702</v>
      </c>
      <c r="T682" s="2" t="s">
        <v>5469</v>
      </c>
      <c r="U682" s="5">
        <v>27</v>
      </c>
      <c r="V682" s="2">
        <v>2025</v>
      </c>
      <c r="W682" s="2" t="s">
        <v>5562</v>
      </c>
      <c r="X682" s="2" t="s">
        <v>3733</v>
      </c>
    </row>
    <row r="683" spans="1:24" x14ac:dyDescent="0.25">
      <c r="A683" s="6">
        <v>2400006923</v>
      </c>
      <c r="B683" s="2" t="s">
        <v>3863</v>
      </c>
      <c r="C683" s="2" t="s">
        <v>5475</v>
      </c>
      <c r="D683" s="48">
        <v>45840</v>
      </c>
      <c r="E683" s="6">
        <v>2024</v>
      </c>
      <c r="F683" s="2" t="s">
        <v>8</v>
      </c>
      <c r="G683" s="2" t="s">
        <v>3664</v>
      </c>
      <c r="H683" s="2" t="s">
        <v>4452</v>
      </c>
      <c r="I683" s="12">
        <v>26349</v>
      </c>
      <c r="J683" s="125">
        <v>0.33</v>
      </c>
      <c r="K683" s="125">
        <v>36</v>
      </c>
      <c r="L683" s="125">
        <v>0.5</v>
      </c>
      <c r="M683" s="12">
        <v>25161.5</v>
      </c>
      <c r="N683" s="12">
        <v>1187.5</v>
      </c>
      <c r="O683" s="124">
        <v>4.5068124027477299E-2</v>
      </c>
      <c r="P683" s="123">
        <v>698.930555555556</v>
      </c>
      <c r="Q683" s="122">
        <v>683.17947325549801</v>
      </c>
      <c r="R683" s="122">
        <v>731.91666666666697</v>
      </c>
      <c r="S683" s="122">
        <v>715.42221015476503</v>
      </c>
      <c r="T683" s="2" t="s">
        <v>5469</v>
      </c>
      <c r="U683" s="5">
        <v>27</v>
      </c>
      <c r="V683" s="2">
        <v>2025</v>
      </c>
      <c r="W683" s="2" t="s">
        <v>5562</v>
      </c>
      <c r="X683" s="2" t="s">
        <v>3768</v>
      </c>
    </row>
    <row r="684" spans="1:24" x14ac:dyDescent="0.25">
      <c r="A684" s="6">
        <v>2400007060</v>
      </c>
      <c r="B684" s="2" t="s">
        <v>3863</v>
      </c>
      <c r="C684" s="2" t="s">
        <v>5475</v>
      </c>
      <c r="D684" s="48">
        <v>45841</v>
      </c>
      <c r="E684" s="6" t="s">
        <v>321</v>
      </c>
      <c r="F684" s="2" t="s">
        <v>8</v>
      </c>
      <c r="G684" s="2" t="s">
        <v>3852</v>
      </c>
      <c r="H684" s="2" t="s">
        <v>328</v>
      </c>
      <c r="I684" s="12">
        <v>1278</v>
      </c>
      <c r="J684" s="125">
        <v>0.25</v>
      </c>
      <c r="K684" s="125">
        <v>12</v>
      </c>
      <c r="L684" s="125">
        <v>0.17</v>
      </c>
      <c r="M684" s="12">
        <v>1237</v>
      </c>
      <c r="N684" s="12">
        <v>41</v>
      </c>
      <c r="O684" s="124">
        <v>3.2081377151799699E-2</v>
      </c>
      <c r="P684" s="123">
        <v>103.083333333333</v>
      </c>
      <c r="Q684" s="122">
        <v>99.597423510466996</v>
      </c>
      <c r="R684" s="122">
        <v>106.5</v>
      </c>
      <c r="S684" s="122">
        <v>102.898550724638</v>
      </c>
      <c r="T684" s="2" t="s">
        <v>5469</v>
      </c>
      <c r="U684" s="5">
        <v>27</v>
      </c>
      <c r="V684" s="2">
        <v>2025</v>
      </c>
      <c r="W684" s="2" t="s">
        <v>5562</v>
      </c>
      <c r="X684" s="2" t="s">
        <v>3730</v>
      </c>
    </row>
    <row r="685" spans="1:24" x14ac:dyDescent="0.25">
      <c r="A685" s="6">
        <v>2400007140</v>
      </c>
      <c r="B685" s="2" t="s">
        <v>3863</v>
      </c>
      <c r="C685" s="2" t="s">
        <v>5474</v>
      </c>
      <c r="D685" s="48">
        <v>45841</v>
      </c>
      <c r="E685" s="6" t="s">
        <v>321</v>
      </c>
      <c r="F685" s="2" t="s">
        <v>8</v>
      </c>
      <c r="G685" s="2" t="s">
        <v>3907</v>
      </c>
      <c r="H685" s="2" t="s">
        <v>325</v>
      </c>
      <c r="I685" s="12">
        <v>233.5</v>
      </c>
      <c r="J685" s="125">
        <v>0.17</v>
      </c>
      <c r="K685" s="125">
        <v>0.5</v>
      </c>
      <c r="L685" s="125">
        <v>0.25</v>
      </c>
      <c r="M685" s="12">
        <v>207</v>
      </c>
      <c r="N685" s="12">
        <v>26.5</v>
      </c>
      <c r="O685" s="124">
        <v>0.113490364025696</v>
      </c>
      <c r="P685" s="123">
        <v>414</v>
      </c>
      <c r="Q685" s="122">
        <v>225</v>
      </c>
      <c r="R685" s="122">
        <v>467</v>
      </c>
      <c r="S685" s="122">
        <v>253.804347826087</v>
      </c>
      <c r="T685" s="2" t="s">
        <v>5469</v>
      </c>
      <c r="U685" s="5">
        <v>27</v>
      </c>
      <c r="V685" s="2">
        <v>2025</v>
      </c>
      <c r="W685" s="2" t="s">
        <v>5562</v>
      </c>
      <c r="X685" s="2" t="s">
        <v>3637</v>
      </c>
    </row>
    <row r="686" spans="1:24" x14ac:dyDescent="0.25">
      <c r="A686" s="6">
        <v>2400007160</v>
      </c>
      <c r="B686" s="2" t="s">
        <v>3863</v>
      </c>
      <c r="C686" s="2" t="s">
        <v>5474</v>
      </c>
      <c r="D686" s="48">
        <v>45841</v>
      </c>
      <c r="E686" s="6" t="s">
        <v>321</v>
      </c>
      <c r="F686" s="2" t="s">
        <v>8</v>
      </c>
      <c r="G686" s="2" t="s">
        <v>3844</v>
      </c>
      <c r="H686" s="2" t="s">
        <v>326</v>
      </c>
      <c r="I686" s="12">
        <v>1636.5</v>
      </c>
      <c r="J686" s="125">
        <v>0.17</v>
      </c>
      <c r="K686" s="125">
        <v>2</v>
      </c>
      <c r="L686" s="125">
        <v>0.25</v>
      </c>
      <c r="M686" s="12">
        <v>1419</v>
      </c>
      <c r="N686" s="12">
        <v>217.5</v>
      </c>
      <c r="O686" s="124">
        <v>0.132905591200733</v>
      </c>
      <c r="P686" s="123">
        <v>709.5</v>
      </c>
      <c r="Q686" s="122">
        <v>586.36363636363603</v>
      </c>
      <c r="R686" s="122">
        <v>818.25</v>
      </c>
      <c r="S686" s="122">
        <v>676.23966942148797</v>
      </c>
      <c r="T686" s="2" t="s">
        <v>5469</v>
      </c>
      <c r="U686" s="5">
        <v>27</v>
      </c>
      <c r="V686" s="2">
        <v>2025</v>
      </c>
      <c r="W686" s="2" t="s">
        <v>5562</v>
      </c>
      <c r="X686" s="2" t="s">
        <v>3630</v>
      </c>
    </row>
    <row r="687" spans="1:24" x14ac:dyDescent="0.25">
      <c r="A687" s="6">
        <v>2400007101</v>
      </c>
      <c r="B687" s="2" t="s">
        <v>3863</v>
      </c>
      <c r="C687" s="2" t="s">
        <v>5476</v>
      </c>
      <c r="D687" s="48">
        <v>45841</v>
      </c>
      <c r="E687" s="6" t="s">
        <v>321</v>
      </c>
      <c r="F687" s="2" t="s">
        <v>8</v>
      </c>
      <c r="G687" s="2" t="s">
        <v>3907</v>
      </c>
      <c r="H687" s="2" t="s">
        <v>325</v>
      </c>
      <c r="I687" s="12">
        <v>480.5</v>
      </c>
      <c r="J687" s="125">
        <v>0.17</v>
      </c>
      <c r="K687" s="125">
        <v>0.5</v>
      </c>
      <c r="L687" s="125">
        <v>0.25</v>
      </c>
      <c r="M687" s="12">
        <v>450.5</v>
      </c>
      <c r="N687" s="12">
        <v>30</v>
      </c>
      <c r="O687" s="124">
        <v>6.2434963579604603E-2</v>
      </c>
      <c r="P687" s="123">
        <v>901</v>
      </c>
      <c r="Q687" s="122">
        <v>489.67391304347802</v>
      </c>
      <c r="R687" s="122">
        <v>961</v>
      </c>
      <c r="S687" s="122">
        <v>522.28260869565202</v>
      </c>
      <c r="T687" s="2" t="s">
        <v>5469</v>
      </c>
      <c r="U687" s="5">
        <v>27</v>
      </c>
      <c r="V687" s="2">
        <v>2025</v>
      </c>
      <c r="W687" s="2" t="s">
        <v>5562</v>
      </c>
      <c r="X687" s="2" t="s">
        <v>3733</v>
      </c>
    </row>
    <row r="688" spans="1:24" x14ac:dyDescent="0.25">
      <c r="A688" s="6">
        <v>2400007120</v>
      </c>
      <c r="B688" s="2" t="s">
        <v>3863</v>
      </c>
      <c r="C688" s="2" t="s">
        <v>5474</v>
      </c>
      <c r="D688" s="48">
        <v>45841</v>
      </c>
      <c r="E688" s="6" t="s">
        <v>321</v>
      </c>
      <c r="F688" s="2" t="s">
        <v>8</v>
      </c>
      <c r="G688" s="2" t="s">
        <v>3844</v>
      </c>
      <c r="H688" s="2" t="s">
        <v>326</v>
      </c>
      <c r="I688" s="12">
        <v>1040</v>
      </c>
      <c r="J688" s="125">
        <v>0.17</v>
      </c>
      <c r="K688" s="125">
        <v>1</v>
      </c>
      <c r="L688" s="125">
        <v>0.25</v>
      </c>
      <c r="M688" s="12">
        <v>935</v>
      </c>
      <c r="N688" s="12">
        <v>105</v>
      </c>
      <c r="O688" s="124">
        <v>0.10096153846153801</v>
      </c>
      <c r="P688" s="123">
        <v>935</v>
      </c>
      <c r="Q688" s="122">
        <v>658.45070422535196</v>
      </c>
      <c r="R688" s="122">
        <v>1040</v>
      </c>
      <c r="S688" s="122">
        <v>732.39436619718299</v>
      </c>
      <c r="T688" s="2" t="s">
        <v>5469</v>
      </c>
      <c r="U688" s="5">
        <v>27</v>
      </c>
      <c r="V688" s="2">
        <v>2025</v>
      </c>
      <c r="W688" s="2" t="s">
        <v>5562</v>
      </c>
      <c r="X688" s="2" t="s">
        <v>3730</v>
      </c>
    </row>
    <row r="689" spans="1:24" x14ac:dyDescent="0.25">
      <c r="A689" s="6">
        <v>2400007141</v>
      </c>
      <c r="B689" s="2" t="s">
        <v>3863</v>
      </c>
      <c r="C689" s="2" t="s">
        <v>5476</v>
      </c>
      <c r="D689" s="48">
        <v>45841</v>
      </c>
      <c r="E689" s="6" t="s">
        <v>321</v>
      </c>
      <c r="F689" s="2" t="s">
        <v>8</v>
      </c>
      <c r="G689" s="2" t="s">
        <v>3907</v>
      </c>
      <c r="H689" s="2" t="s">
        <v>325</v>
      </c>
      <c r="I689" s="12">
        <v>560</v>
      </c>
      <c r="J689" s="125">
        <v>0.17</v>
      </c>
      <c r="K689" s="125">
        <v>0.5</v>
      </c>
      <c r="L689" s="125">
        <v>0.25</v>
      </c>
      <c r="M689" s="12">
        <v>524</v>
      </c>
      <c r="N689" s="12">
        <v>36</v>
      </c>
      <c r="O689" s="124">
        <v>6.4285714285714293E-2</v>
      </c>
      <c r="P689" s="123">
        <v>1048</v>
      </c>
      <c r="Q689" s="122">
        <v>569.56521739130403</v>
      </c>
      <c r="R689" s="122">
        <v>1120</v>
      </c>
      <c r="S689" s="122">
        <v>608.695652173913</v>
      </c>
      <c r="T689" s="2" t="s">
        <v>5469</v>
      </c>
      <c r="U689" s="5">
        <v>27</v>
      </c>
      <c r="V689" s="2">
        <v>2025</v>
      </c>
      <c r="W689" s="2" t="s">
        <v>5562</v>
      </c>
      <c r="X689" s="2" t="s">
        <v>3730</v>
      </c>
    </row>
    <row r="690" spans="1:24" x14ac:dyDescent="0.25">
      <c r="A690" s="6">
        <v>2400007082</v>
      </c>
      <c r="B690" s="2" t="s">
        <v>3863</v>
      </c>
      <c r="C690" s="2" t="s">
        <v>5476</v>
      </c>
      <c r="D690" s="48">
        <v>45845</v>
      </c>
      <c r="E690" s="6" t="s">
        <v>321</v>
      </c>
      <c r="F690" s="2" t="s">
        <v>8</v>
      </c>
      <c r="G690" s="2" t="s">
        <v>3907</v>
      </c>
      <c r="H690" s="2" t="s">
        <v>325</v>
      </c>
      <c r="I690" s="12">
        <v>1717</v>
      </c>
      <c r="J690" s="125">
        <v>0.17</v>
      </c>
      <c r="K690" s="125">
        <v>1.5</v>
      </c>
      <c r="L690" s="125">
        <v>0.25</v>
      </c>
      <c r="M690" s="12">
        <v>1570</v>
      </c>
      <c r="N690" s="12">
        <v>147</v>
      </c>
      <c r="O690" s="124">
        <v>8.5614443797320902E-2</v>
      </c>
      <c r="P690" s="123">
        <v>1046.6666666666699</v>
      </c>
      <c r="Q690" s="122">
        <v>817.70833333333303</v>
      </c>
      <c r="R690" s="122">
        <v>1144.6666666666699</v>
      </c>
      <c r="S690" s="122">
        <v>894.27083333333303</v>
      </c>
      <c r="T690" s="2" t="s">
        <v>5469</v>
      </c>
      <c r="U690" s="5">
        <v>28</v>
      </c>
      <c r="V690" s="2">
        <v>2025</v>
      </c>
      <c r="W690" s="2" t="s">
        <v>5561</v>
      </c>
      <c r="X690" s="2" t="s">
        <v>3630</v>
      </c>
    </row>
    <row r="691" spans="1:24" x14ac:dyDescent="0.25">
      <c r="A691" s="6">
        <v>2400007066</v>
      </c>
      <c r="B691" s="2" t="s">
        <v>3863</v>
      </c>
      <c r="C691" s="2" t="s">
        <v>5475</v>
      </c>
      <c r="D691" s="48">
        <v>45846</v>
      </c>
      <c r="E691" s="6" t="s">
        <v>321</v>
      </c>
      <c r="F691" s="2" t="s">
        <v>8</v>
      </c>
      <c r="G691" s="2" t="s">
        <v>3852</v>
      </c>
      <c r="H691" s="2" t="s">
        <v>328</v>
      </c>
      <c r="I691" s="12">
        <v>1581</v>
      </c>
      <c r="J691" s="125">
        <v>0.25</v>
      </c>
      <c r="K691" s="125">
        <v>13.5</v>
      </c>
      <c r="L691" s="125">
        <v>0.17</v>
      </c>
      <c r="M691" s="12">
        <v>1515.5</v>
      </c>
      <c r="N691" s="12">
        <v>65.5</v>
      </c>
      <c r="O691" s="124">
        <v>4.1429475015812803E-2</v>
      </c>
      <c r="P691" s="123">
        <v>112.259259259259</v>
      </c>
      <c r="Q691" s="122">
        <v>108.872126436782</v>
      </c>
      <c r="R691" s="122">
        <v>117.111111111111</v>
      </c>
      <c r="S691" s="122">
        <v>113.577586206897</v>
      </c>
      <c r="T691" s="2" t="s">
        <v>5469</v>
      </c>
      <c r="U691" s="5">
        <v>28</v>
      </c>
      <c r="V691" s="2">
        <v>2025</v>
      </c>
      <c r="W691" s="2" t="s">
        <v>5561</v>
      </c>
      <c r="X691" s="2" t="s">
        <v>3637</v>
      </c>
    </row>
    <row r="692" spans="1:24" x14ac:dyDescent="0.25">
      <c r="A692" s="6">
        <v>1002147936</v>
      </c>
      <c r="B692" s="2" t="s">
        <v>3629</v>
      </c>
      <c r="C692" s="2" t="s">
        <v>5474</v>
      </c>
      <c r="D692" s="48">
        <v>45852</v>
      </c>
      <c r="E692" s="6" t="s">
        <v>321</v>
      </c>
      <c r="F692" s="2" t="s">
        <v>8</v>
      </c>
      <c r="G692" s="2" t="s">
        <v>3907</v>
      </c>
      <c r="H692" s="2" t="s">
        <v>324</v>
      </c>
      <c r="I692" s="12">
        <v>19349.5</v>
      </c>
      <c r="J692" s="125">
        <v>1.5</v>
      </c>
      <c r="K692" s="125">
        <v>10</v>
      </c>
      <c r="L692" s="125">
        <v>3</v>
      </c>
      <c r="M692" s="12">
        <v>16170</v>
      </c>
      <c r="N692" s="12">
        <v>3179.5</v>
      </c>
      <c r="O692" s="124">
        <v>0.16431949145972799</v>
      </c>
      <c r="P692" s="123">
        <v>1617</v>
      </c>
      <c r="Q692" s="122">
        <v>1115.1724137931001</v>
      </c>
      <c r="R692" s="122">
        <v>1934.95</v>
      </c>
      <c r="S692" s="122">
        <v>1334.44827586207</v>
      </c>
      <c r="T692" s="2" t="s">
        <v>5469</v>
      </c>
      <c r="U692" s="5">
        <v>29</v>
      </c>
      <c r="V692" s="2">
        <v>2025</v>
      </c>
      <c r="W692" s="2" t="s">
        <v>5560</v>
      </c>
      <c r="X692" s="2"/>
    </row>
    <row r="693" spans="1:24" x14ac:dyDescent="0.25">
      <c r="A693" s="6">
        <v>1002147937</v>
      </c>
      <c r="B693" s="2" t="s">
        <v>3629</v>
      </c>
      <c r="C693" s="2" t="s">
        <v>5474</v>
      </c>
      <c r="D693" s="48">
        <v>45853</v>
      </c>
      <c r="E693" s="6" t="s">
        <v>321</v>
      </c>
      <c r="F693" s="2" t="s">
        <v>8</v>
      </c>
      <c r="G693" s="2" t="s">
        <v>3844</v>
      </c>
      <c r="H693" s="2" t="s">
        <v>320</v>
      </c>
      <c r="I693" s="12">
        <v>3225</v>
      </c>
      <c r="J693" s="125">
        <v>0.5</v>
      </c>
      <c r="K693" s="125">
        <v>2.5</v>
      </c>
      <c r="L693" s="125">
        <v>0.5</v>
      </c>
      <c r="M693" s="12">
        <v>2695</v>
      </c>
      <c r="N693" s="12">
        <v>530</v>
      </c>
      <c r="O693" s="124">
        <v>0.16434108527131799</v>
      </c>
      <c r="P693" s="123">
        <v>1078</v>
      </c>
      <c r="Q693" s="122">
        <v>770</v>
      </c>
      <c r="R693" s="122">
        <v>1290</v>
      </c>
      <c r="S693" s="122">
        <v>921.42857142857201</v>
      </c>
      <c r="T693" s="2" t="s">
        <v>5469</v>
      </c>
      <c r="U693" s="5">
        <v>29</v>
      </c>
      <c r="V693" s="2">
        <v>2025</v>
      </c>
      <c r="W693" s="2" t="s">
        <v>5560</v>
      </c>
      <c r="X693" s="2"/>
    </row>
    <row r="694" spans="1:24" x14ac:dyDescent="0.25">
      <c r="A694" s="6">
        <v>1002147938</v>
      </c>
      <c r="B694" s="2" t="s">
        <v>3629</v>
      </c>
      <c r="C694" s="2" t="s">
        <v>5474</v>
      </c>
      <c r="D694" s="48">
        <v>45853</v>
      </c>
      <c r="E694" s="6" t="s">
        <v>321</v>
      </c>
      <c r="F694" s="2" t="s">
        <v>8</v>
      </c>
      <c r="G694" s="2" t="s">
        <v>3844</v>
      </c>
      <c r="H694" s="2" t="s">
        <v>322</v>
      </c>
      <c r="I694" s="12">
        <v>4020.5</v>
      </c>
      <c r="J694" s="125">
        <v>0.5</v>
      </c>
      <c r="K694" s="125">
        <v>2.5</v>
      </c>
      <c r="L694" s="125">
        <v>0.5</v>
      </c>
      <c r="M694" s="12">
        <v>3546</v>
      </c>
      <c r="N694" s="12">
        <v>474.5</v>
      </c>
      <c r="O694" s="124">
        <v>0.118020146747917</v>
      </c>
      <c r="P694" s="123">
        <v>1418.4</v>
      </c>
      <c r="Q694" s="122">
        <v>1013.14285714286</v>
      </c>
      <c r="R694" s="122">
        <v>1608.2</v>
      </c>
      <c r="S694" s="122">
        <v>1148.7142857142901</v>
      </c>
      <c r="T694" s="2" t="s">
        <v>5469</v>
      </c>
      <c r="U694" s="5">
        <v>29</v>
      </c>
      <c r="V694" s="2">
        <v>2025</v>
      </c>
      <c r="W694" s="2" t="s">
        <v>5560</v>
      </c>
      <c r="X694" s="2"/>
    </row>
    <row r="695" spans="1:24" x14ac:dyDescent="0.25">
      <c r="A695" s="6">
        <v>1002147939</v>
      </c>
      <c r="B695" s="2" t="s">
        <v>3629</v>
      </c>
      <c r="C695" s="2" t="s">
        <v>5474</v>
      </c>
      <c r="D695" s="48">
        <v>45854</v>
      </c>
      <c r="E695" s="6" t="s">
        <v>321</v>
      </c>
      <c r="F695" s="2" t="s">
        <v>8</v>
      </c>
      <c r="G695" s="2" t="s">
        <v>3844</v>
      </c>
      <c r="H695" s="2" t="s">
        <v>323</v>
      </c>
      <c r="I695" s="12">
        <v>7781.5</v>
      </c>
      <c r="J695" s="125">
        <v>1</v>
      </c>
      <c r="K695" s="125">
        <v>3</v>
      </c>
      <c r="L695" s="125">
        <v>2.5</v>
      </c>
      <c r="M695" s="12">
        <v>6823</v>
      </c>
      <c r="N695" s="12">
        <v>958.5</v>
      </c>
      <c r="O695" s="124">
        <v>0.12317676540512799</v>
      </c>
      <c r="P695" s="123">
        <v>2274.3333333333298</v>
      </c>
      <c r="Q695" s="122">
        <v>1049.6923076923099</v>
      </c>
      <c r="R695" s="122">
        <v>2593.8333333333298</v>
      </c>
      <c r="S695" s="122">
        <v>1197.1538461538501</v>
      </c>
      <c r="T695" s="2" t="s">
        <v>5469</v>
      </c>
      <c r="U695" s="5">
        <v>29</v>
      </c>
      <c r="V695" s="2">
        <v>2025</v>
      </c>
      <c r="W695" s="2" t="s">
        <v>5560</v>
      </c>
      <c r="X695" s="2"/>
    </row>
    <row r="696" spans="1:24" x14ac:dyDescent="0.25">
      <c r="A696" s="6">
        <v>2400007081</v>
      </c>
      <c r="B696" s="2" t="s">
        <v>3863</v>
      </c>
      <c r="C696" s="2" t="s">
        <v>5475</v>
      </c>
      <c r="D696" s="48">
        <v>45856</v>
      </c>
      <c r="E696" s="6">
        <v>2024</v>
      </c>
      <c r="F696" s="2" t="s">
        <v>8</v>
      </c>
      <c r="G696" s="2" t="s">
        <v>3664</v>
      </c>
      <c r="H696" s="2" t="s">
        <v>443</v>
      </c>
      <c r="I696" s="12">
        <v>34976</v>
      </c>
      <c r="J696" s="125">
        <v>1</v>
      </c>
      <c r="K696" s="125">
        <v>31</v>
      </c>
      <c r="L696" s="125">
        <v>0.25</v>
      </c>
      <c r="M696" s="12">
        <v>33309.5</v>
      </c>
      <c r="N696" s="12">
        <v>1666.5</v>
      </c>
      <c r="O696" s="124">
        <v>4.76469579139982E-2</v>
      </c>
      <c r="P696" s="123">
        <v>1074.5</v>
      </c>
      <c r="Q696" s="122">
        <v>1032.8527131782901</v>
      </c>
      <c r="R696" s="122">
        <v>1128.2580645161299</v>
      </c>
      <c r="S696" s="122">
        <v>1084.5271317829499</v>
      </c>
      <c r="T696" s="2" t="s">
        <v>5469</v>
      </c>
      <c r="U696" s="5">
        <v>29</v>
      </c>
      <c r="V696" s="2">
        <v>2025</v>
      </c>
      <c r="W696" s="2" t="s">
        <v>5560</v>
      </c>
      <c r="X696" s="2" t="s">
        <v>3770</v>
      </c>
    </row>
    <row r="697" spans="1:24" x14ac:dyDescent="0.25">
      <c r="A697" s="6">
        <v>2400007080</v>
      </c>
      <c r="B697" s="2" t="s">
        <v>3863</v>
      </c>
      <c r="C697" s="2" t="s">
        <v>5476</v>
      </c>
      <c r="D697" s="48">
        <v>45859</v>
      </c>
      <c r="E697" s="6">
        <v>2024</v>
      </c>
      <c r="F697" s="2" t="s">
        <v>8</v>
      </c>
      <c r="G697" s="2" t="s">
        <v>4447</v>
      </c>
      <c r="H697" s="2" t="s">
        <v>450</v>
      </c>
      <c r="I697" s="12">
        <v>10274.5</v>
      </c>
      <c r="J697" s="125">
        <v>0.5</v>
      </c>
      <c r="K697" s="125">
        <v>7</v>
      </c>
      <c r="L697" s="125">
        <v>0.5</v>
      </c>
      <c r="M697" s="12">
        <v>9748</v>
      </c>
      <c r="N697" s="12">
        <v>526.5</v>
      </c>
      <c r="O697" s="124">
        <v>5.1243369507031997E-2</v>
      </c>
      <c r="P697" s="123">
        <v>1392.57142857143</v>
      </c>
      <c r="Q697" s="122">
        <v>1218.5</v>
      </c>
      <c r="R697" s="122">
        <v>1467.7857142857099</v>
      </c>
      <c r="S697" s="122">
        <v>1284.3125</v>
      </c>
      <c r="T697" s="2" t="s">
        <v>5469</v>
      </c>
      <c r="U697" s="5">
        <v>30</v>
      </c>
      <c r="V697" s="2">
        <v>2025</v>
      </c>
      <c r="W697" s="2" t="s">
        <v>5490</v>
      </c>
      <c r="X697" s="2" t="s">
        <v>3733</v>
      </c>
    </row>
    <row r="698" spans="1:24" x14ac:dyDescent="0.25">
      <c r="A698" s="6">
        <v>1002140059</v>
      </c>
      <c r="B698" s="2" t="s">
        <v>3639</v>
      </c>
      <c r="C698" s="2" t="s">
        <v>5474</v>
      </c>
      <c r="D698" s="48">
        <v>45867</v>
      </c>
      <c r="E698" s="6">
        <v>2025</v>
      </c>
      <c r="F698" s="2" t="s">
        <v>53</v>
      </c>
      <c r="G698" s="2" t="s">
        <v>4065</v>
      </c>
      <c r="H698" s="2" t="s">
        <v>1301</v>
      </c>
      <c r="I698" s="12">
        <v>24622</v>
      </c>
      <c r="J698" s="125">
        <v>1</v>
      </c>
      <c r="K698" s="125">
        <v>40</v>
      </c>
      <c r="L698" s="125">
        <v>1.5</v>
      </c>
      <c r="M698" s="12">
        <v>21813.5</v>
      </c>
      <c r="N698" s="12">
        <v>2808.5</v>
      </c>
      <c r="O698" s="124">
        <v>0.114064657623264</v>
      </c>
      <c r="P698" s="123">
        <v>545.33749999999998</v>
      </c>
      <c r="Q698" s="122">
        <v>513.25882352941198</v>
      </c>
      <c r="R698" s="122">
        <v>615.54999999999995</v>
      </c>
      <c r="S698" s="122">
        <v>579.34117647058804</v>
      </c>
      <c r="T698" s="2" t="s">
        <v>5469</v>
      </c>
      <c r="U698" s="5">
        <v>31</v>
      </c>
      <c r="V698" s="2">
        <v>2025</v>
      </c>
      <c r="W698" s="2" t="s">
        <v>5559</v>
      </c>
      <c r="X698" s="2"/>
    </row>
    <row r="699" spans="1:24" x14ac:dyDescent="0.25">
      <c r="A699" s="6">
        <v>1002140033</v>
      </c>
      <c r="B699" s="2" t="s">
        <v>3639</v>
      </c>
      <c r="C699" s="2" t="s">
        <v>5476</v>
      </c>
      <c r="D699" s="48">
        <v>45868</v>
      </c>
      <c r="E699" s="6">
        <v>2025</v>
      </c>
      <c r="F699" s="2" t="s">
        <v>53</v>
      </c>
      <c r="G699" s="2" t="s">
        <v>4444</v>
      </c>
      <c r="H699" s="2" t="s">
        <v>1299</v>
      </c>
      <c r="I699" s="12">
        <v>581</v>
      </c>
      <c r="J699" s="125">
        <v>0.5</v>
      </c>
      <c r="K699" s="125">
        <v>3</v>
      </c>
      <c r="L699" s="125">
        <v>1.5</v>
      </c>
      <c r="M699" s="12">
        <v>486</v>
      </c>
      <c r="N699" s="12">
        <v>95</v>
      </c>
      <c r="O699" s="124">
        <v>0.16351118760757299</v>
      </c>
      <c r="P699" s="123">
        <v>162</v>
      </c>
      <c r="Q699" s="122">
        <v>97.2</v>
      </c>
      <c r="R699" s="122">
        <v>193.666666666667</v>
      </c>
      <c r="S699" s="122">
        <v>116.2</v>
      </c>
      <c r="T699" s="2" t="s">
        <v>5469</v>
      </c>
      <c r="U699" s="5">
        <v>31</v>
      </c>
      <c r="V699" s="2">
        <v>2025</v>
      </c>
      <c r="W699" s="2" t="s">
        <v>5559</v>
      </c>
      <c r="X699" s="2"/>
    </row>
    <row r="700" spans="1:24" x14ac:dyDescent="0.25">
      <c r="A700" s="6">
        <v>1002140034</v>
      </c>
      <c r="B700" s="2" t="s">
        <v>3639</v>
      </c>
      <c r="C700" s="2" t="s">
        <v>5476</v>
      </c>
      <c r="D700" s="48">
        <v>45868</v>
      </c>
      <c r="E700" s="6">
        <v>2025</v>
      </c>
      <c r="F700" s="2" t="s">
        <v>53</v>
      </c>
      <c r="G700" s="2" t="s">
        <v>3782</v>
      </c>
      <c r="H700" s="2" t="s">
        <v>1298</v>
      </c>
      <c r="I700" s="12">
        <v>477</v>
      </c>
      <c r="J700" s="125">
        <v>0.5</v>
      </c>
      <c r="K700" s="125">
        <v>1.5</v>
      </c>
      <c r="L700" s="125">
        <v>1.5</v>
      </c>
      <c r="M700" s="12">
        <v>372.5</v>
      </c>
      <c r="N700" s="12">
        <v>104.5</v>
      </c>
      <c r="O700" s="124">
        <v>0.21907756813417201</v>
      </c>
      <c r="P700" s="123">
        <v>248.333333333333</v>
      </c>
      <c r="Q700" s="122">
        <v>106.428571428571</v>
      </c>
      <c r="R700" s="122">
        <v>318</v>
      </c>
      <c r="S700" s="122">
        <v>136.28571428571399</v>
      </c>
      <c r="T700" s="2" t="s">
        <v>5469</v>
      </c>
      <c r="U700" s="5">
        <v>31</v>
      </c>
      <c r="V700" s="2">
        <v>2025</v>
      </c>
      <c r="W700" s="2" t="s">
        <v>5559</v>
      </c>
      <c r="X700" s="2"/>
    </row>
    <row r="701" spans="1:24" x14ac:dyDescent="0.25">
      <c r="A701" s="6">
        <v>1002140037</v>
      </c>
      <c r="B701" s="2" t="s">
        <v>3639</v>
      </c>
      <c r="C701" s="2" t="s">
        <v>5476</v>
      </c>
      <c r="D701" s="48">
        <v>45869</v>
      </c>
      <c r="E701" s="6">
        <v>2025</v>
      </c>
      <c r="F701" s="2" t="s">
        <v>53</v>
      </c>
      <c r="G701" s="2" t="s">
        <v>4442</v>
      </c>
      <c r="H701" s="2" t="s">
        <v>1295</v>
      </c>
      <c r="I701" s="12">
        <v>636</v>
      </c>
      <c r="J701" s="125">
        <v>0.5</v>
      </c>
      <c r="K701" s="125">
        <v>1</v>
      </c>
      <c r="L701" s="125">
        <v>1.5</v>
      </c>
      <c r="M701" s="12">
        <v>563.5</v>
      </c>
      <c r="N701" s="12">
        <v>72.5</v>
      </c>
      <c r="O701" s="124">
        <v>0.113993710691824</v>
      </c>
      <c r="P701" s="123">
        <v>563.5</v>
      </c>
      <c r="Q701" s="122">
        <v>187.833333333333</v>
      </c>
      <c r="R701" s="122">
        <v>636</v>
      </c>
      <c r="S701" s="122">
        <v>212</v>
      </c>
      <c r="T701" s="2" t="s">
        <v>5469</v>
      </c>
      <c r="U701" s="5">
        <v>31</v>
      </c>
      <c r="V701" s="2">
        <v>2025</v>
      </c>
      <c r="W701" s="2" t="s">
        <v>5559</v>
      </c>
      <c r="X701" s="2"/>
    </row>
    <row r="702" spans="1:24" x14ac:dyDescent="0.25">
      <c r="A702" s="6">
        <v>1002140027</v>
      </c>
      <c r="B702" s="2" t="s">
        <v>3639</v>
      </c>
      <c r="C702" s="2" t="s">
        <v>5476</v>
      </c>
      <c r="D702" s="48">
        <v>45869</v>
      </c>
      <c r="E702" s="6">
        <v>2025</v>
      </c>
      <c r="F702" s="2" t="s">
        <v>53</v>
      </c>
      <c r="G702" s="2" t="s">
        <v>4443</v>
      </c>
      <c r="H702" s="2" t="s">
        <v>1296</v>
      </c>
      <c r="I702" s="12">
        <v>1133.5</v>
      </c>
      <c r="J702" s="125">
        <v>0.5</v>
      </c>
      <c r="K702" s="125">
        <v>1</v>
      </c>
      <c r="L702" s="125">
        <v>1.5</v>
      </c>
      <c r="M702" s="12">
        <v>852.5</v>
      </c>
      <c r="N702" s="12">
        <v>281</v>
      </c>
      <c r="O702" s="124">
        <v>0.24790471989413301</v>
      </c>
      <c r="P702" s="123">
        <v>852.5</v>
      </c>
      <c r="Q702" s="122">
        <v>284.16666666666703</v>
      </c>
      <c r="R702" s="122">
        <v>1133.5</v>
      </c>
      <c r="S702" s="122">
        <v>377.83333333333297</v>
      </c>
      <c r="T702" s="2" t="s">
        <v>5469</v>
      </c>
      <c r="U702" s="5">
        <v>31</v>
      </c>
      <c r="V702" s="2">
        <v>2025</v>
      </c>
      <c r="W702" s="2" t="s">
        <v>5559</v>
      </c>
      <c r="X702" s="2"/>
    </row>
    <row r="703" spans="1:24" x14ac:dyDescent="0.25">
      <c r="A703" s="6">
        <v>1002140028</v>
      </c>
      <c r="B703" s="2" t="s">
        <v>3639</v>
      </c>
      <c r="C703" s="2" t="s">
        <v>5476</v>
      </c>
      <c r="D703" s="48">
        <v>45870</v>
      </c>
      <c r="E703" s="6">
        <v>2025</v>
      </c>
      <c r="F703" s="2" t="s">
        <v>53</v>
      </c>
      <c r="G703" s="2" t="s">
        <v>4441</v>
      </c>
      <c r="H703" s="2" t="s">
        <v>1293</v>
      </c>
      <c r="I703" s="12">
        <v>1378</v>
      </c>
      <c r="J703" s="125">
        <v>0.5</v>
      </c>
      <c r="K703" s="125">
        <v>3</v>
      </c>
      <c r="L703" s="125">
        <v>1.5</v>
      </c>
      <c r="M703" s="12">
        <v>1123</v>
      </c>
      <c r="N703" s="12">
        <v>255</v>
      </c>
      <c r="O703" s="124">
        <v>0.185050798258345</v>
      </c>
      <c r="P703" s="123">
        <v>374.33333333333297</v>
      </c>
      <c r="Q703" s="122">
        <v>224.6</v>
      </c>
      <c r="R703" s="122">
        <v>459.33333333333297</v>
      </c>
      <c r="S703" s="122">
        <v>275.60000000000002</v>
      </c>
      <c r="T703" s="2" t="s">
        <v>5469</v>
      </c>
      <c r="U703" s="5">
        <v>31</v>
      </c>
      <c r="V703" s="2">
        <v>2025</v>
      </c>
      <c r="W703" s="2" t="s">
        <v>5559</v>
      </c>
      <c r="X703" s="2"/>
    </row>
    <row r="704" spans="1:24" x14ac:dyDescent="0.25">
      <c r="A704" s="6">
        <v>1002140031</v>
      </c>
      <c r="B704" s="2" t="s">
        <v>3639</v>
      </c>
      <c r="C704" s="2" t="s">
        <v>5476</v>
      </c>
      <c r="D704" s="48">
        <v>45870</v>
      </c>
      <c r="E704" s="6">
        <v>2025</v>
      </c>
      <c r="F704" s="2" t="s">
        <v>53</v>
      </c>
      <c r="G704" s="2" t="s">
        <v>3773</v>
      </c>
      <c r="H704" s="2" t="s">
        <v>1292</v>
      </c>
      <c r="I704" s="12">
        <v>984</v>
      </c>
      <c r="J704" s="125">
        <v>0.5</v>
      </c>
      <c r="K704" s="125">
        <v>2</v>
      </c>
      <c r="L704" s="125">
        <v>1.5</v>
      </c>
      <c r="M704" s="12">
        <v>797</v>
      </c>
      <c r="N704" s="12">
        <v>187</v>
      </c>
      <c r="O704" s="124">
        <v>0.190040650406504</v>
      </c>
      <c r="P704" s="123">
        <v>398.5</v>
      </c>
      <c r="Q704" s="122">
        <v>199.25</v>
      </c>
      <c r="R704" s="122">
        <v>492</v>
      </c>
      <c r="S704" s="122">
        <v>246</v>
      </c>
      <c r="T704" s="2" t="s">
        <v>5469</v>
      </c>
      <c r="U704" s="5">
        <v>31</v>
      </c>
      <c r="V704" s="2">
        <v>2025</v>
      </c>
      <c r="W704" s="2" t="s">
        <v>5559</v>
      </c>
      <c r="X704" s="2"/>
    </row>
    <row r="705" spans="1:24" x14ac:dyDescent="0.25">
      <c r="A705" s="6">
        <v>1002140032</v>
      </c>
      <c r="B705" s="2" t="s">
        <v>3639</v>
      </c>
      <c r="C705" s="2" t="s">
        <v>5476</v>
      </c>
      <c r="D705" s="48">
        <v>45873</v>
      </c>
      <c r="E705" s="6">
        <v>2025</v>
      </c>
      <c r="F705" s="2" t="s">
        <v>53</v>
      </c>
      <c r="G705" s="2" t="s">
        <v>4440</v>
      </c>
      <c r="H705" s="2" t="s">
        <v>1291</v>
      </c>
      <c r="I705" s="12">
        <v>3155</v>
      </c>
      <c r="J705" s="125">
        <v>0.5</v>
      </c>
      <c r="K705" s="125">
        <v>3</v>
      </c>
      <c r="L705" s="125">
        <v>1.5</v>
      </c>
      <c r="M705" s="12">
        <v>2868.5</v>
      </c>
      <c r="N705" s="12">
        <v>286.5</v>
      </c>
      <c r="O705" s="124">
        <v>9.0808240887480199E-2</v>
      </c>
      <c r="P705" s="123">
        <v>956.16666666666697</v>
      </c>
      <c r="Q705" s="122">
        <v>573.70000000000005</v>
      </c>
      <c r="R705" s="122">
        <v>1051.6666666666699</v>
      </c>
      <c r="S705" s="122">
        <v>631</v>
      </c>
      <c r="T705" s="2" t="s">
        <v>5469</v>
      </c>
      <c r="U705" s="5">
        <v>32</v>
      </c>
      <c r="V705" s="2">
        <v>2025</v>
      </c>
      <c r="W705" s="2" t="s">
        <v>5558</v>
      </c>
      <c r="X705" s="2"/>
    </row>
    <row r="706" spans="1:24" x14ac:dyDescent="0.25">
      <c r="A706" s="6">
        <v>1002140039</v>
      </c>
      <c r="B706" s="2" t="s">
        <v>3639</v>
      </c>
      <c r="C706" s="2" t="s">
        <v>5474</v>
      </c>
      <c r="D706" s="48">
        <v>45874</v>
      </c>
      <c r="E706" s="6">
        <v>2025</v>
      </c>
      <c r="F706" s="2" t="s">
        <v>53</v>
      </c>
      <c r="G706" s="2" t="s">
        <v>4439</v>
      </c>
      <c r="H706" s="2" t="s">
        <v>1289</v>
      </c>
      <c r="I706" s="12">
        <v>869</v>
      </c>
      <c r="J706" s="125">
        <v>0.5</v>
      </c>
      <c r="K706" s="125">
        <v>2</v>
      </c>
      <c r="L706" s="125">
        <v>1.5</v>
      </c>
      <c r="M706" s="12">
        <v>778</v>
      </c>
      <c r="N706" s="12">
        <v>91</v>
      </c>
      <c r="O706" s="124">
        <v>0.10471806674338301</v>
      </c>
      <c r="P706" s="123">
        <v>389</v>
      </c>
      <c r="Q706" s="122">
        <v>194.5</v>
      </c>
      <c r="R706" s="122">
        <v>434.5</v>
      </c>
      <c r="S706" s="122">
        <v>217.25</v>
      </c>
      <c r="T706" s="2" t="s">
        <v>5469</v>
      </c>
      <c r="U706" s="5">
        <v>32</v>
      </c>
      <c r="V706" s="2">
        <v>2025</v>
      </c>
      <c r="W706" s="2" t="s">
        <v>5558</v>
      </c>
      <c r="X706" s="2"/>
    </row>
    <row r="707" spans="1:24" x14ac:dyDescent="0.25">
      <c r="A707" s="6">
        <v>1002127858</v>
      </c>
      <c r="B707" s="2" t="s">
        <v>3639</v>
      </c>
      <c r="C707" s="2" t="s">
        <v>5476</v>
      </c>
      <c r="D707" s="48">
        <v>45875</v>
      </c>
      <c r="E707" s="6" t="s">
        <v>321</v>
      </c>
      <c r="F707" s="2" t="s">
        <v>4</v>
      </c>
      <c r="G707" s="2" t="s">
        <v>3912</v>
      </c>
      <c r="H707" s="2" t="s">
        <v>1282</v>
      </c>
      <c r="I707" s="12">
        <v>209</v>
      </c>
      <c r="J707" s="125">
        <v>0.5</v>
      </c>
      <c r="K707" s="125">
        <v>4</v>
      </c>
      <c r="L707" s="125">
        <v>1.5</v>
      </c>
      <c r="M707" s="12">
        <v>138</v>
      </c>
      <c r="N707" s="12">
        <v>71</v>
      </c>
      <c r="O707" s="126">
        <v>0.33971291866028702</v>
      </c>
      <c r="P707" s="123">
        <v>34.5</v>
      </c>
      <c r="Q707" s="122">
        <v>23</v>
      </c>
      <c r="R707" s="122">
        <v>52.25</v>
      </c>
      <c r="S707" s="122">
        <v>34.8333333333333</v>
      </c>
      <c r="T707" s="2" t="s">
        <v>5469</v>
      </c>
      <c r="U707" s="5">
        <v>32</v>
      </c>
      <c r="V707" s="2">
        <v>2025</v>
      </c>
      <c r="W707" s="2" t="s">
        <v>5558</v>
      </c>
      <c r="X707" s="2"/>
    </row>
    <row r="708" spans="1:24" x14ac:dyDescent="0.25">
      <c r="A708" s="6">
        <v>1002152826</v>
      </c>
      <c r="B708" s="2" t="s">
        <v>3639</v>
      </c>
      <c r="C708" s="2" t="s">
        <v>5474</v>
      </c>
      <c r="D708" s="48">
        <v>45876</v>
      </c>
      <c r="E708" s="6" t="s">
        <v>321</v>
      </c>
      <c r="F708" s="2" t="s">
        <v>4</v>
      </c>
      <c r="G708" s="2" t="s">
        <v>4436</v>
      </c>
      <c r="H708" s="2" t="s">
        <v>1281</v>
      </c>
      <c r="I708" s="12">
        <v>1750</v>
      </c>
      <c r="J708" s="125">
        <v>0.5</v>
      </c>
      <c r="K708" s="125">
        <v>7</v>
      </c>
      <c r="L708" s="125">
        <v>2.5</v>
      </c>
      <c r="M708" s="12">
        <v>1396.5</v>
      </c>
      <c r="N708" s="12">
        <v>353.5</v>
      </c>
      <c r="O708" s="124">
        <v>0.20200000000000001</v>
      </c>
      <c r="P708" s="123">
        <v>199.5</v>
      </c>
      <c r="Q708" s="122">
        <v>139.65</v>
      </c>
      <c r="R708" s="122">
        <v>250</v>
      </c>
      <c r="S708" s="122">
        <v>175</v>
      </c>
      <c r="T708" s="2" t="s">
        <v>5469</v>
      </c>
      <c r="U708" s="5">
        <v>32</v>
      </c>
      <c r="V708" s="2">
        <v>2025</v>
      </c>
      <c r="W708" s="2" t="s">
        <v>5558</v>
      </c>
      <c r="X708" s="2"/>
    </row>
    <row r="709" spans="1:24" x14ac:dyDescent="0.25">
      <c r="A709" s="6">
        <v>1002147941</v>
      </c>
      <c r="B709" s="2" t="s">
        <v>3639</v>
      </c>
      <c r="C709" s="2" t="s">
        <v>5475</v>
      </c>
      <c r="D709" s="48">
        <v>45877</v>
      </c>
      <c r="E709" s="6" t="s">
        <v>321</v>
      </c>
      <c r="F709" s="2" t="s">
        <v>8</v>
      </c>
      <c r="G709" s="2" t="s">
        <v>3901</v>
      </c>
      <c r="H709" s="2" t="s">
        <v>1279</v>
      </c>
      <c r="I709" s="57">
        <v>146.5</v>
      </c>
      <c r="J709" s="125">
        <v>0.17</v>
      </c>
      <c r="K709" s="125">
        <v>3</v>
      </c>
      <c r="L709" s="125">
        <v>2.5</v>
      </c>
      <c r="M709" s="12">
        <v>114</v>
      </c>
      <c r="N709" s="12">
        <v>32.5</v>
      </c>
      <c r="O709" s="124">
        <v>0.221843003412969</v>
      </c>
      <c r="P709" s="123">
        <v>38</v>
      </c>
      <c r="Q709" s="122">
        <v>20.105820105820101</v>
      </c>
      <c r="R709" s="122">
        <v>48.8333333333333</v>
      </c>
      <c r="S709" s="122">
        <v>25.837742504409199</v>
      </c>
      <c r="T709" s="2" t="s">
        <v>5469</v>
      </c>
      <c r="U709" s="5">
        <v>32</v>
      </c>
      <c r="V709" s="2">
        <v>2025</v>
      </c>
      <c r="W709" s="2" t="s">
        <v>5558</v>
      </c>
      <c r="X709" s="2"/>
    </row>
    <row r="710" spans="1:24" x14ac:dyDescent="0.25">
      <c r="A710" s="6">
        <v>1002147940</v>
      </c>
      <c r="B710" s="2" t="s">
        <v>3639</v>
      </c>
      <c r="C710" s="2" t="s">
        <v>5475</v>
      </c>
      <c r="D710" s="48">
        <v>45880</v>
      </c>
      <c r="E710" s="6" t="s">
        <v>321</v>
      </c>
      <c r="F710" s="2" t="s">
        <v>8</v>
      </c>
      <c r="G710" s="2" t="s">
        <v>3901</v>
      </c>
      <c r="H710" s="2" t="s">
        <v>1280</v>
      </c>
      <c r="I710" s="12">
        <v>1667.5</v>
      </c>
      <c r="J710" s="125">
        <v>0.17</v>
      </c>
      <c r="K710" s="125">
        <v>8</v>
      </c>
      <c r="L710" s="125">
        <v>2.5</v>
      </c>
      <c r="M710" s="12">
        <v>1159.5</v>
      </c>
      <c r="N710" s="12">
        <v>508</v>
      </c>
      <c r="O710" s="126">
        <v>0.30464767616191901</v>
      </c>
      <c r="P710" s="123">
        <v>144.9375</v>
      </c>
      <c r="Q710" s="122">
        <v>108.669165885661</v>
      </c>
      <c r="R710" s="122">
        <v>208.4375</v>
      </c>
      <c r="S710" s="122">
        <v>156.27928772258699</v>
      </c>
      <c r="T710" s="2" t="s">
        <v>5469</v>
      </c>
      <c r="U710" s="5">
        <v>33</v>
      </c>
      <c r="V710" s="2">
        <v>2025</v>
      </c>
      <c r="W710" s="2" t="s">
        <v>5557</v>
      </c>
      <c r="X710" s="2"/>
    </row>
    <row r="711" spans="1:24" x14ac:dyDescent="0.25">
      <c r="A711" s="6">
        <v>1002140040</v>
      </c>
      <c r="B711" s="2" t="s">
        <v>3639</v>
      </c>
      <c r="C711" s="2" t="s">
        <v>5476</v>
      </c>
      <c r="D711" s="48">
        <v>45880</v>
      </c>
      <c r="E711" s="6">
        <v>2025</v>
      </c>
      <c r="F711" s="2" t="s">
        <v>53</v>
      </c>
      <c r="G711" s="2" t="s">
        <v>4435</v>
      </c>
      <c r="H711" s="2" t="s">
        <v>1283</v>
      </c>
      <c r="I711" s="12">
        <v>2178</v>
      </c>
      <c r="J711" s="125">
        <v>0.5</v>
      </c>
      <c r="K711" s="125">
        <v>5</v>
      </c>
      <c r="L711" s="125">
        <v>2.5</v>
      </c>
      <c r="M711" s="12">
        <v>2024.5</v>
      </c>
      <c r="N711" s="12">
        <v>153.5</v>
      </c>
      <c r="O711" s="124">
        <v>7.04775022956841E-2</v>
      </c>
      <c r="P711" s="123">
        <v>404.9</v>
      </c>
      <c r="Q711" s="122">
        <v>253.0625</v>
      </c>
      <c r="R711" s="122">
        <v>435.6</v>
      </c>
      <c r="S711" s="122">
        <v>272.25</v>
      </c>
      <c r="T711" s="2" t="s">
        <v>5469</v>
      </c>
      <c r="U711" s="5">
        <v>33</v>
      </c>
      <c r="V711" s="2">
        <v>2025</v>
      </c>
      <c r="W711" s="2" t="s">
        <v>5557</v>
      </c>
      <c r="X711" s="2"/>
    </row>
    <row r="712" spans="1:24" x14ac:dyDescent="0.25">
      <c r="A712" s="6">
        <v>1002140041</v>
      </c>
      <c r="B712" s="2" t="s">
        <v>3639</v>
      </c>
      <c r="C712" s="2" t="s">
        <v>5474</v>
      </c>
      <c r="D712" s="48">
        <v>45880</v>
      </c>
      <c r="E712" s="6">
        <v>2025</v>
      </c>
      <c r="F712" s="2" t="s">
        <v>53</v>
      </c>
      <c r="G712" s="2" t="s">
        <v>4434</v>
      </c>
      <c r="H712" s="2" t="s">
        <v>1285</v>
      </c>
      <c r="I712" s="12">
        <v>1721</v>
      </c>
      <c r="J712" s="125">
        <v>0.5</v>
      </c>
      <c r="K712" s="125">
        <v>3.5</v>
      </c>
      <c r="L712" s="125">
        <v>1.5</v>
      </c>
      <c r="M712" s="12">
        <v>1602</v>
      </c>
      <c r="N712" s="12">
        <v>119</v>
      </c>
      <c r="O712" s="124">
        <v>6.9145845438698395E-2</v>
      </c>
      <c r="P712" s="123">
        <v>457.71428571428601</v>
      </c>
      <c r="Q712" s="122">
        <v>291.27272727272702</v>
      </c>
      <c r="R712" s="122">
        <v>491.71428571428601</v>
      </c>
      <c r="S712" s="122">
        <v>312.90909090909099</v>
      </c>
      <c r="T712" s="2" t="s">
        <v>5469</v>
      </c>
      <c r="U712" s="5">
        <v>33</v>
      </c>
      <c r="V712" s="2">
        <v>2025</v>
      </c>
      <c r="W712" s="2" t="s">
        <v>5557</v>
      </c>
      <c r="X712" s="2"/>
    </row>
    <row r="713" spans="1:24" x14ac:dyDescent="0.25">
      <c r="A713" s="6">
        <v>1002140038</v>
      </c>
      <c r="B713" s="2" t="s">
        <v>3639</v>
      </c>
      <c r="C713" s="2" t="s">
        <v>5476</v>
      </c>
      <c r="D713" s="48">
        <v>45881</v>
      </c>
      <c r="E713" s="6">
        <v>2025</v>
      </c>
      <c r="F713" s="2" t="s">
        <v>53</v>
      </c>
      <c r="G713" s="2" t="s">
        <v>4433</v>
      </c>
      <c r="H713" s="2" t="s">
        <v>1287</v>
      </c>
      <c r="I713" s="12">
        <v>647</v>
      </c>
      <c r="J713" s="125">
        <v>0.5</v>
      </c>
      <c r="K713" s="125">
        <v>6</v>
      </c>
      <c r="L713" s="125">
        <v>1.5</v>
      </c>
      <c r="M713" s="12">
        <v>206.5</v>
      </c>
      <c r="N713" s="12">
        <v>440.5</v>
      </c>
      <c r="O713" s="126">
        <v>0.68083462132921202</v>
      </c>
      <c r="P713" s="123">
        <v>34.4166666666667</v>
      </c>
      <c r="Q713" s="122">
        <v>25.8125</v>
      </c>
      <c r="R713" s="122">
        <v>107.833333333333</v>
      </c>
      <c r="S713" s="122">
        <v>80.875</v>
      </c>
      <c r="T713" s="2" t="s">
        <v>5469</v>
      </c>
      <c r="U713" s="5">
        <v>33</v>
      </c>
      <c r="V713" s="2">
        <v>2025</v>
      </c>
      <c r="W713" s="2" t="s">
        <v>5557</v>
      </c>
      <c r="X713" s="2"/>
    </row>
    <row r="714" spans="1:24" x14ac:dyDescent="0.25">
      <c r="A714" s="6">
        <v>1002140050</v>
      </c>
      <c r="B714" s="2" t="s">
        <v>3639</v>
      </c>
      <c r="C714" s="2" t="s">
        <v>5510</v>
      </c>
      <c r="D714" s="48">
        <v>45881</v>
      </c>
      <c r="E714" s="6">
        <v>2025</v>
      </c>
      <c r="F714" s="2" t="s">
        <v>53</v>
      </c>
      <c r="G714" s="2" t="s">
        <v>3707</v>
      </c>
      <c r="H714" s="2" t="s">
        <v>1275</v>
      </c>
      <c r="I714" s="12">
        <v>125.5</v>
      </c>
      <c r="J714" s="125">
        <v>0.25</v>
      </c>
      <c r="K714" s="125">
        <v>0.67</v>
      </c>
      <c r="L714" s="125">
        <v>1.5</v>
      </c>
      <c r="M714" s="12">
        <v>105.5</v>
      </c>
      <c r="N714" s="12">
        <v>20</v>
      </c>
      <c r="O714" s="124">
        <v>0.159362549800797</v>
      </c>
      <c r="P714" s="123">
        <v>157.46268656716401</v>
      </c>
      <c r="Q714" s="122">
        <v>43.595041322314103</v>
      </c>
      <c r="R714" s="122">
        <v>187.313432835821</v>
      </c>
      <c r="S714" s="122">
        <v>51.8595041322314</v>
      </c>
      <c r="T714" s="2" t="s">
        <v>5469</v>
      </c>
      <c r="U714" s="5">
        <v>33</v>
      </c>
      <c r="V714" s="2">
        <v>2025</v>
      </c>
      <c r="W714" s="2" t="s">
        <v>5557</v>
      </c>
      <c r="X714" s="2"/>
    </row>
    <row r="715" spans="1:24" x14ac:dyDescent="0.25">
      <c r="A715" s="6">
        <v>1002140042</v>
      </c>
      <c r="B715" s="2" t="s">
        <v>3639</v>
      </c>
      <c r="C715" s="2" t="s">
        <v>5476</v>
      </c>
      <c r="D715" s="48">
        <v>45881</v>
      </c>
      <c r="E715" s="6">
        <v>2025</v>
      </c>
      <c r="F715" s="2" t="s">
        <v>53</v>
      </c>
      <c r="G715" s="2" t="s">
        <v>4431</v>
      </c>
      <c r="H715" s="2" t="s">
        <v>1278</v>
      </c>
      <c r="I715" s="12">
        <v>728</v>
      </c>
      <c r="J715" s="125">
        <v>0.5</v>
      </c>
      <c r="K715" s="125">
        <v>3</v>
      </c>
      <c r="L715" s="125">
        <v>1.5</v>
      </c>
      <c r="M715" s="12">
        <v>608</v>
      </c>
      <c r="N715" s="12">
        <v>120</v>
      </c>
      <c r="O715" s="124">
        <v>0.164835164835165</v>
      </c>
      <c r="P715" s="123">
        <v>202.666666666667</v>
      </c>
      <c r="Q715" s="122">
        <v>121.6</v>
      </c>
      <c r="R715" s="122">
        <v>242.666666666667</v>
      </c>
      <c r="S715" s="122">
        <v>145.6</v>
      </c>
      <c r="T715" s="2" t="s">
        <v>5469</v>
      </c>
      <c r="U715" s="5">
        <v>33</v>
      </c>
      <c r="V715" s="2">
        <v>2025</v>
      </c>
      <c r="W715" s="2" t="s">
        <v>5557</v>
      </c>
      <c r="X715" s="2"/>
    </row>
    <row r="716" spans="1:24" x14ac:dyDescent="0.25">
      <c r="A716" s="6">
        <v>1002140035</v>
      </c>
      <c r="B716" s="2" t="s">
        <v>3639</v>
      </c>
      <c r="C716" s="2" t="s">
        <v>5477</v>
      </c>
      <c r="D716" s="48">
        <v>45881</v>
      </c>
      <c r="E716" s="6">
        <v>2025</v>
      </c>
      <c r="F716" s="2" t="s">
        <v>53</v>
      </c>
      <c r="G716" s="2" t="s">
        <v>4430</v>
      </c>
      <c r="H716" s="2" t="s">
        <v>1276</v>
      </c>
      <c r="I716" s="12">
        <v>4360.5</v>
      </c>
      <c r="J716" s="125">
        <v>0.17</v>
      </c>
      <c r="K716" s="125">
        <v>6</v>
      </c>
      <c r="L716" s="125">
        <v>2.5</v>
      </c>
      <c r="M716" s="12">
        <v>3593.5</v>
      </c>
      <c r="N716" s="12">
        <v>767</v>
      </c>
      <c r="O716" s="124">
        <v>0.175897259488591</v>
      </c>
      <c r="P716" s="123">
        <v>598.91666666666697</v>
      </c>
      <c r="Q716" s="122">
        <v>414.47520184544402</v>
      </c>
      <c r="R716" s="122">
        <v>726.75</v>
      </c>
      <c r="S716" s="122">
        <v>502.941176470588</v>
      </c>
      <c r="T716" s="2" t="s">
        <v>5469</v>
      </c>
      <c r="U716" s="5">
        <v>33</v>
      </c>
      <c r="V716" s="2">
        <v>2025</v>
      </c>
      <c r="W716" s="2" t="s">
        <v>5557</v>
      </c>
      <c r="X716" s="2"/>
    </row>
    <row r="717" spans="1:24" x14ac:dyDescent="0.25">
      <c r="A717" s="6">
        <v>1002154731</v>
      </c>
      <c r="B717" s="2" t="s">
        <v>3639</v>
      </c>
      <c r="C717" s="2" t="s">
        <v>5476</v>
      </c>
      <c r="D717" s="48">
        <v>45882</v>
      </c>
      <c r="E717" s="6" t="s">
        <v>321</v>
      </c>
      <c r="F717" s="2" t="s">
        <v>4</v>
      </c>
      <c r="G717" s="2" t="s">
        <v>4135</v>
      </c>
      <c r="H717" s="2" t="s">
        <v>1272</v>
      </c>
      <c r="I717" s="12">
        <v>531.5</v>
      </c>
      <c r="J717" s="125">
        <v>0.5</v>
      </c>
      <c r="K717" s="125">
        <v>2.5</v>
      </c>
      <c r="L717" s="125">
        <v>1.5</v>
      </c>
      <c r="M717" s="12">
        <v>445</v>
      </c>
      <c r="N717" s="12">
        <v>86.5</v>
      </c>
      <c r="O717" s="124">
        <v>0.16274694261524</v>
      </c>
      <c r="P717" s="123">
        <v>178</v>
      </c>
      <c r="Q717" s="122">
        <v>98.8888888888889</v>
      </c>
      <c r="R717" s="122">
        <v>212.6</v>
      </c>
      <c r="S717" s="122">
        <v>118.111111111111</v>
      </c>
      <c r="T717" s="2" t="s">
        <v>5469</v>
      </c>
      <c r="U717" s="5">
        <v>33</v>
      </c>
      <c r="V717" s="2">
        <v>2025</v>
      </c>
      <c r="W717" s="2" t="s">
        <v>5557</v>
      </c>
      <c r="X717" s="2"/>
    </row>
    <row r="718" spans="1:24" x14ac:dyDescent="0.25">
      <c r="A718" s="6">
        <v>1002154732</v>
      </c>
      <c r="B718" s="2" t="s">
        <v>3639</v>
      </c>
      <c r="C718" s="2" t="s">
        <v>5510</v>
      </c>
      <c r="D718" s="48">
        <v>45882</v>
      </c>
      <c r="E718" s="6" t="s">
        <v>321</v>
      </c>
      <c r="F718" s="2" t="s">
        <v>4</v>
      </c>
      <c r="G718" s="2" t="s">
        <v>4135</v>
      </c>
      <c r="H718" s="2" t="s">
        <v>1270</v>
      </c>
      <c r="I718" s="12">
        <v>1615.5</v>
      </c>
      <c r="J718" s="125">
        <v>0.5</v>
      </c>
      <c r="K718" s="125">
        <v>2.5</v>
      </c>
      <c r="L718" s="125">
        <v>2</v>
      </c>
      <c r="M718" s="12">
        <v>1215.5</v>
      </c>
      <c r="N718" s="12">
        <v>400</v>
      </c>
      <c r="O718" s="124">
        <v>0.24760136180749001</v>
      </c>
      <c r="P718" s="123">
        <v>486.2</v>
      </c>
      <c r="Q718" s="122">
        <v>243.1</v>
      </c>
      <c r="R718" s="122">
        <v>646.20000000000005</v>
      </c>
      <c r="S718" s="122">
        <v>323.10000000000002</v>
      </c>
      <c r="T718" s="2" t="s">
        <v>5469</v>
      </c>
      <c r="U718" s="5">
        <v>33</v>
      </c>
      <c r="V718" s="2">
        <v>2025</v>
      </c>
      <c r="W718" s="2" t="s">
        <v>5557</v>
      </c>
      <c r="X718" s="2"/>
    </row>
    <row r="719" spans="1:24" x14ac:dyDescent="0.25">
      <c r="A719" s="6">
        <v>1002140051</v>
      </c>
      <c r="B719" s="2" t="s">
        <v>3639</v>
      </c>
      <c r="C719" s="2" t="s">
        <v>5476</v>
      </c>
      <c r="D719" s="48">
        <v>45882</v>
      </c>
      <c r="E719" s="6">
        <v>2025</v>
      </c>
      <c r="F719" s="2" t="s">
        <v>53</v>
      </c>
      <c r="G719" s="2" t="s">
        <v>3707</v>
      </c>
      <c r="H719" s="2" t="s">
        <v>1273</v>
      </c>
      <c r="I719" s="12">
        <v>2475</v>
      </c>
      <c r="J719" s="125">
        <v>0.5</v>
      </c>
      <c r="K719" s="125">
        <v>3</v>
      </c>
      <c r="L719" s="125">
        <v>1.5</v>
      </c>
      <c r="M719" s="12">
        <v>2018.5</v>
      </c>
      <c r="N719" s="12">
        <v>456.5</v>
      </c>
      <c r="O719" s="124">
        <v>0.18444444444444399</v>
      </c>
      <c r="P719" s="123">
        <v>672.83333333333303</v>
      </c>
      <c r="Q719" s="122">
        <v>403.7</v>
      </c>
      <c r="R719" s="122">
        <v>825</v>
      </c>
      <c r="S719" s="122">
        <v>495</v>
      </c>
      <c r="T719" s="2" t="s">
        <v>5469</v>
      </c>
      <c r="U719" s="5">
        <v>33</v>
      </c>
      <c r="V719" s="2">
        <v>2025</v>
      </c>
      <c r="W719" s="2" t="s">
        <v>5557</v>
      </c>
      <c r="X719" s="2"/>
    </row>
    <row r="720" spans="1:24" x14ac:dyDescent="0.25">
      <c r="A720" s="6">
        <v>1002154729</v>
      </c>
      <c r="B720" s="2" t="s">
        <v>3639</v>
      </c>
      <c r="C720" s="2" t="s">
        <v>5476</v>
      </c>
      <c r="D720" s="48">
        <v>45883</v>
      </c>
      <c r="E720" s="6" t="s">
        <v>321</v>
      </c>
      <c r="F720" s="2" t="s">
        <v>4</v>
      </c>
      <c r="G720" s="2" t="s">
        <v>4427</v>
      </c>
      <c r="H720" s="2" t="s">
        <v>1266</v>
      </c>
      <c r="I720" s="12">
        <v>235</v>
      </c>
      <c r="J720" s="125">
        <v>0.5</v>
      </c>
      <c r="K720" s="125">
        <v>1</v>
      </c>
      <c r="L720" s="125">
        <v>2.5</v>
      </c>
      <c r="M720" s="12">
        <v>198.5</v>
      </c>
      <c r="N720" s="12">
        <v>36.5</v>
      </c>
      <c r="O720" s="124">
        <v>0.15531914893616999</v>
      </c>
      <c r="P720" s="123">
        <v>198.5</v>
      </c>
      <c r="Q720" s="122">
        <v>49.625</v>
      </c>
      <c r="R720" s="122">
        <v>235</v>
      </c>
      <c r="S720" s="122">
        <v>58.75</v>
      </c>
      <c r="T720" s="2" t="s">
        <v>5469</v>
      </c>
      <c r="U720" s="5">
        <v>33</v>
      </c>
      <c r="V720" s="2">
        <v>2025</v>
      </c>
      <c r="W720" s="2" t="s">
        <v>5557</v>
      </c>
      <c r="X720" s="2"/>
    </row>
    <row r="721" spans="1:24" x14ac:dyDescent="0.25">
      <c r="A721" s="6">
        <v>1002139924</v>
      </c>
      <c r="B721" s="2" t="s">
        <v>3639</v>
      </c>
      <c r="C721" s="2" t="s">
        <v>5476</v>
      </c>
      <c r="D721" s="48">
        <v>45883</v>
      </c>
      <c r="E721" s="6">
        <v>2025</v>
      </c>
      <c r="F721" s="2" t="s">
        <v>53</v>
      </c>
      <c r="G721" s="2" t="s">
        <v>3775</v>
      </c>
      <c r="H721" s="2" t="s">
        <v>1268</v>
      </c>
      <c r="I721" s="12">
        <v>1292</v>
      </c>
      <c r="J721" s="125">
        <v>0.5</v>
      </c>
      <c r="K721" s="125">
        <v>3</v>
      </c>
      <c r="L721" s="125">
        <v>1.5</v>
      </c>
      <c r="M721" s="12">
        <v>1166</v>
      </c>
      <c r="N721" s="12">
        <v>126</v>
      </c>
      <c r="O721" s="124">
        <v>9.7523219814241502E-2</v>
      </c>
      <c r="P721" s="123">
        <v>388.66666666666703</v>
      </c>
      <c r="Q721" s="122">
        <v>233.2</v>
      </c>
      <c r="R721" s="122">
        <v>430.66666666666703</v>
      </c>
      <c r="S721" s="122">
        <v>258.39999999999998</v>
      </c>
      <c r="T721" s="2" t="s">
        <v>5469</v>
      </c>
      <c r="U721" s="5">
        <v>33</v>
      </c>
      <c r="V721" s="2">
        <v>2025</v>
      </c>
      <c r="W721" s="2" t="s">
        <v>5557</v>
      </c>
      <c r="X721" s="2"/>
    </row>
    <row r="722" spans="1:24" x14ac:dyDescent="0.25">
      <c r="A722" s="6">
        <v>1002140036</v>
      </c>
      <c r="B722" s="2" t="s">
        <v>3639</v>
      </c>
      <c r="C722" s="2" t="s">
        <v>5476</v>
      </c>
      <c r="D722" s="48">
        <v>45883</v>
      </c>
      <c r="E722" s="6">
        <v>2025</v>
      </c>
      <c r="F722" s="2" t="s">
        <v>53</v>
      </c>
      <c r="G722" s="2" t="s">
        <v>3766</v>
      </c>
      <c r="H722" s="2" t="s">
        <v>1264</v>
      </c>
      <c r="I722" s="12">
        <v>3748.5</v>
      </c>
      <c r="J722" s="125">
        <v>0.42</v>
      </c>
      <c r="K722" s="125">
        <v>7</v>
      </c>
      <c r="L722" s="125">
        <v>1.5</v>
      </c>
      <c r="M722" s="12">
        <v>3412.5</v>
      </c>
      <c r="N722" s="12">
        <v>336</v>
      </c>
      <c r="O722" s="124">
        <v>8.9635854341736695E-2</v>
      </c>
      <c r="P722" s="123">
        <v>487.5</v>
      </c>
      <c r="Q722" s="122">
        <v>382.567264573991</v>
      </c>
      <c r="R722" s="122">
        <v>535.5</v>
      </c>
      <c r="S722" s="122">
        <v>420.235426008969</v>
      </c>
      <c r="T722" s="2" t="s">
        <v>5469</v>
      </c>
      <c r="U722" s="5">
        <v>33</v>
      </c>
      <c r="V722" s="2">
        <v>2025</v>
      </c>
      <c r="W722" s="2" t="s">
        <v>5557</v>
      </c>
      <c r="X722" s="2"/>
    </row>
    <row r="723" spans="1:24" x14ac:dyDescent="0.25">
      <c r="A723" s="6">
        <v>1002154730</v>
      </c>
      <c r="B723" s="2" t="s">
        <v>3639</v>
      </c>
      <c r="C723" s="2" t="s">
        <v>5476</v>
      </c>
      <c r="D723" s="48">
        <v>45887</v>
      </c>
      <c r="E723" s="6" t="s">
        <v>321</v>
      </c>
      <c r="F723" s="2" t="s">
        <v>4</v>
      </c>
      <c r="G723" s="2" t="s">
        <v>3928</v>
      </c>
      <c r="H723" s="2" t="s">
        <v>1258</v>
      </c>
      <c r="I723" s="12">
        <v>242</v>
      </c>
      <c r="J723" s="125">
        <v>0.5</v>
      </c>
      <c r="K723" s="125">
        <v>3</v>
      </c>
      <c r="L723" s="125">
        <v>1.5</v>
      </c>
      <c r="M723" s="12">
        <v>176</v>
      </c>
      <c r="N723" s="12">
        <v>66</v>
      </c>
      <c r="O723" s="126">
        <v>0.27272727272727298</v>
      </c>
      <c r="P723" s="123">
        <v>58.6666666666667</v>
      </c>
      <c r="Q723" s="122">
        <v>35.200000000000003</v>
      </c>
      <c r="R723" s="122">
        <v>80.6666666666667</v>
      </c>
      <c r="S723" s="122">
        <v>48.4</v>
      </c>
      <c r="T723" s="2" t="s">
        <v>5469</v>
      </c>
      <c r="U723" s="5">
        <v>34</v>
      </c>
      <c r="V723" s="2">
        <v>2025</v>
      </c>
      <c r="W723" s="2" t="s">
        <v>5555</v>
      </c>
      <c r="X723" s="2"/>
    </row>
    <row r="724" spans="1:24" x14ac:dyDescent="0.25">
      <c r="A724" s="6">
        <v>1002140057</v>
      </c>
      <c r="B724" s="2" t="s">
        <v>3639</v>
      </c>
      <c r="C724" s="2" t="s">
        <v>5476</v>
      </c>
      <c r="D724" s="48">
        <v>45887</v>
      </c>
      <c r="E724" s="6">
        <v>2025</v>
      </c>
      <c r="F724" s="2" t="s">
        <v>53</v>
      </c>
      <c r="G724" s="2" t="s">
        <v>4426</v>
      </c>
      <c r="H724" s="2" t="s">
        <v>1260</v>
      </c>
      <c r="I724" s="12">
        <v>326</v>
      </c>
      <c r="J724" s="125">
        <v>0.5</v>
      </c>
      <c r="K724" s="125">
        <v>2</v>
      </c>
      <c r="L724" s="125">
        <v>1.5</v>
      </c>
      <c r="M724" s="12">
        <v>236.5</v>
      </c>
      <c r="N724" s="12">
        <v>89.5</v>
      </c>
      <c r="O724" s="126">
        <v>0.27453987730061402</v>
      </c>
      <c r="P724" s="123">
        <v>118.25</v>
      </c>
      <c r="Q724" s="122">
        <v>59.125</v>
      </c>
      <c r="R724" s="122">
        <v>163</v>
      </c>
      <c r="S724" s="122">
        <v>81.5</v>
      </c>
      <c r="T724" s="2" t="s">
        <v>5469</v>
      </c>
      <c r="U724" s="5">
        <v>34</v>
      </c>
      <c r="V724" s="2">
        <v>2025</v>
      </c>
      <c r="W724" s="2" t="s">
        <v>5555</v>
      </c>
      <c r="X724" s="2"/>
    </row>
    <row r="725" spans="1:24" x14ac:dyDescent="0.25">
      <c r="A725" s="6">
        <v>1002140060</v>
      </c>
      <c r="B725" s="2" t="s">
        <v>3639</v>
      </c>
      <c r="C725" s="2" t="s">
        <v>5510</v>
      </c>
      <c r="D725" s="48">
        <v>45887</v>
      </c>
      <c r="E725" s="6">
        <v>2025</v>
      </c>
      <c r="F725" s="2" t="s">
        <v>53</v>
      </c>
      <c r="G725" s="2" t="s">
        <v>4425</v>
      </c>
      <c r="H725" s="2" t="s">
        <v>1256</v>
      </c>
      <c r="I725" s="12">
        <v>264</v>
      </c>
      <c r="J725" s="125">
        <v>0.5</v>
      </c>
      <c r="K725" s="125">
        <v>1.5</v>
      </c>
      <c r="L725" s="125">
        <v>2.5</v>
      </c>
      <c r="M725" s="12">
        <v>232.5</v>
      </c>
      <c r="N725" s="12">
        <v>31.5</v>
      </c>
      <c r="O725" s="124">
        <v>0.119318181818182</v>
      </c>
      <c r="P725" s="123">
        <v>155</v>
      </c>
      <c r="Q725" s="122">
        <v>51.6666666666667</v>
      </c>
      <c r="R725" s="122">
        <v>176</v>
      </c>
      <c r="S725" s="122">
        <v>58.6666666666667</v>
      </c>
      <c r="T725" s="2" t="s">
        <v>5469</v>
      </c>
      <c r="U725" s="5">
        <v>34</v>
      </c>
      <c r="V725" s="2">
        <v>2025</v>
      </c>
      <c r="W725" s="2" t="s">
        <v>5555</v>
      </c>
      <c r="X725" s="2"/>
    </row>
    <row r="726" spans="1:24" x14ac:dyDescent="0.25">
      <c r="A726" s="6">
        <v>1002152827</v>
      </c>
      <c r="B726" s="2" t="s">
        <v>3639</v>
      </c>
      <c r="C726" s="2" t="s">
        <v>5476</v>
      </c>
      <c r="D726" s="48">
        <v>45887</v>
      </c>
      <c r="E726" s="6" t="s">
        <v>321</v>
      </c>
      <c r="F726" s="2" t="s">
        <v>4</v>
      </c>
      <c r="G726" s="2" t="s">
        <v>4359</v>
      </c>
      <c r="H726" s="2" t="s">
        <v>1262</v>
      </c>
      <c r="I726" s="12">
        <v>1199</v>
      </c>
      <c r="J726" s="125">
        <v>0.5</v>
      </c>
      <c r="K726" s="125">
        <v>1.5</v>
      </c>
      <c r="L726" s="125">
        <v>2.5</v>
      </c>
      <c r="M726" s="12">
        <v>953.5</v>
      </c>
      <c r="N726" s="12">
        <v>245.5</v>
      </c>
      <c r="O726" s="124">
        <v>0.204753961634696</v>
      </c>
      <c r="P726" s="123">
        <v>635.66666666666697</v>
      </c>
      <c r="Q726" s="122">
        <v>211.888888888889</v>
      </c>
      <c r="R726" s="122">
        <v>799.33333333333303</v>
      </c>
      <c r="S726" s="122">
        <v>266.444444444444</v>
      </c>
      <c r="T726" s="2" t="s">
        <v>5469</v>
      </c>
      <c r="U726" s="5">
        <v>34</v>
      </c>
      <c r="V726" s="2">
        <v>2025</v>
      </c>
      <c r="W726" s="2" t="s">
        <v>5555</v>
      </c>
      <c r="X726" s="2"/>
    </row>
    <row r="727" spans="1:24" x14ac:dyDescent="0.25">
      <c r="A727" s="6">
        <v>1002155306</v>
      </c>
      <c r="B727" s="2" t="s">
        <v>3639</v>
      </c>
      <c r="C727" s="2" t="s">
        <v>5476</v>
      </c>
      <c r="D727" s="48">
        <v>45888</v>
      </c>
      <c r="E727" s="6" t="s">
        <v>321</v>
      </c>
      <c r="F727" s="2" t="s">
        <v>4</v>
      </c>
      <c r="G727" s="2" t="s">
        <v>3888</v>
      </c>
      <c r="H727" s="2" t="s">
        <v>1254</v>
      </c>
      <c r="I727" s="12">
        <v>2246.5</v>
      </c>
      <c r="J727" s="125">
        <v>0.5</v>
      </c>
      <c r="K727" s="125">
        <v>8</v>
      </c>
      <c r="L727" s="125">
        <v>1.5</v>
      </c>
      <c r="M727" s="12">
        <v>1763.5</v>
      </c>
      <c r="N727" s="12">
        <v>483</v>
      </c>
      <c r="O727" s="124">
        <v>0.215001112842199</v>
      </c>
      <c r="P727" s="123">
        <v>220.4375</v>
      </c>
      <c r="Q727" s="122">
        <v>176.35</v>
      </c>
      <c r="R727" s="122">
        <v>280.8125</v>
      </c>
      <c r="S727" s="122">
        <v>224.65</v>
      </c>
      <c r="T727" s="2" t="s">
        <v>5469</v>
      </c>
      <c r="U727" s="5">
        <v>34</v>
      </c>
      <c r="V727" s="2">
        <v>2025</v>
      </c>
      <c r="W727" s="2" t="s">
        <v>5555</v>
      </c>
      <c r="X727" s="2"/>
    </row>
    <row r="728" spans="1:24" x14ac:dyDescent="0.25">
      <c r="A728" s="6">
        <v>1002140064</v>
      </c>
      <c r="B728" s="2" t="s">
        <v>3639</v>
      </c>
      <c r="C728" s="2" t="s">
        <v>5477</v>
      </c>
      <c r="D728" s="48">
        <v>45888</v>
      </c>
      <c r="E728" s="6">
        <v>2025</v>
      </c>
      <c r="F728" s="2" t="s">
        <v>53</v>
      </c>
      <c r="G728" s="2" t="s">
        <v>4424</v>
      </c>
      <c r="H728" s="2" t="s">
        <v>1252</v>
      </c>
      <c r="I728" s="57">
        <v>1810</v>
      </c>
      <c r="J728" s="125">
        <v>0.5</v>
      </c>
      <c r="K728" s="125">
        <v>4.5</v>
      </c>
      <c r="L728" s="125">
        <v>2.5</v>
      </c>
      <c r="M728" s="12">
        <v>1554.5</v>
      </c>
      <c r="N728" s="12">
        <v>255.5</v>
      </c>
      <c r="O728" s="124">
        <v>0.14116022099447501</v>
      </c>
      <c r="P728" s="123">
        <v>345.444444444444</v>
      </c>
      <c r="Q728" s="122">
        <v>207.26666666666699</v>
      </c>
      <c r="R728" s="122">
        <v>402.222222222222</v>
      </c>
      <c r="S728" s="122">
        <v>241.333333333333</v>
      </c>
      <c r="T728" s="2" t="s">
        <v>5469</v>
      </c>
      <c r="U728" s="5">
        <v>34</v>
      </c>
      <c r="V728" s="2">
        <v>2025</v>
      </c>
      <c r="W728" s="2" t="s">
        <v>5555</v>
      </c>
      <c r="X728" s="2"/>
    </row>
    <row r="729" spans="1:24" x14ac:dyDescent="0.25">
      <c r="A729" s="6">
        <v>1002156096</v>
      </c>
      <c r="B729" s="2" t="s">
        <v>3639</v>
      </c>
      <c r="C729" s="2" t="s">
        <v>5478</v>
      </c>
      <c r="D729" s="48">
        <v>45890</v>
      </c>
      <c r="E729" s="6" t="s">
        <v>321</v>
      </c>
      <c r="F729" s="2" t="s">
        <v>8</v>
      </c>
      <c r="G729" s="2" t="s">
        <v>3844</v>
      </c>
      <c r="H729" s="2" t="s">
        <v>1251</v>
      </c>
      <c r="I729" s="12">
        <v>4605</v>
      </c>
      <c r="J729" s="125">
        <v>0.5</v>
      </c>
      <c r="K729" s="125">
        <v>15</v>
      </c>
      <c r="L729" s="125">
        <v>1.5</v>
      </c>
      <c r="M729" s="12">
        <v>3763.5</v>
      </c>
      <c r="N729" s="12">
        <v>841.5</v>
      </c>
      <c r="O729" s="124">
        <v>0.182736156351792</v>
      </c>
      <c r="P729" s="123">
        <v>250.9</v>
      </c>
      <c r="Q729" s="122">
        <v>221.38235294117601</v>
      </c>
      <c r="R729" s="122">
        <v>307</v>
      </c>
      <c r="S729" s="122">
        <v>270.88235294117601</v>
      </c>
      <c r="T729" s="2" t="s">
        <v>5469</v>
      </c>
      <c r="U729" s="5">
        <v>34</v>
      </c>
      <c r="V729" s="2">
        <v>2025</v>
      </c>
      <c r="W729" s="2" t="s">
        <v>5555</v>
      </c>
      <c r="X729" s="2"/>
    </row>
    <row r="730" spans="1:24" x14ac:dyDescent="0.25">
      <c r="A730" s="6">
        <v>1002140054</v>
      </c>
      <c r="B730" s="2" t="s">
        <v>3639</v>
      </c>
      <c r="C730" s="2" t="s">
        <v>5510</v>
      </c>
      <c r="D730" s="48">
        <v>45890</v>
      </c>
      <c r="E730" s="6">
        <v>2025</v>
      </c>
      <c r="F730" s="2" t="s">
        <v>53</v>
      </c>
      <c r="G730" s="2" t="s">
        <v>5556</v>
      </c>
      <c r="H730" s="2" t="s">
        <v>1248</v>
      </c>
      <c r="I730" s="57">
        <v>2154.5</v>
      </c>
      <c r="J730" s="125">
        <v>0.5</v>
      </c>
      <c r="K730" s="125">
        <v>6.5</v>
      </c>
      <c r="L730" s="125">
        <v>1.5</v>
      </c>
      <c r="M730" s="12">
        <v>1879</v>
      </c>
      <c r="N730" s="12">
        <v>275.5</v>
      </c>
      <c r="O730" s="124">
        <v>0.12787189603156199</v>
      </c>
      <c r="P730" s="123">
        <v>289.07692307692298</v>
      </c>
      <c r="Q730" s="122">
        <v>221.058823529412</v>
      </c>
      <c r="R730" s="122">
        <v>331.461538461538</v>
      </c>
      <c r="S730" s="122">
        <v>253.470588235294</v>
      </c>
      <c r="T730" s="2" t="s">
        <v>5469</v>
      </c>
      <c r="U730" s="5">
        <v>34</v>
      </c>
      <c r="V730" s="2">
        <v>2025</v>
      </c>
      <c r="W730" s="2" t="s">
        <v>5555</v>
      </c>
      <c r="X730" s="2"/>
    </row>
    <row r="731" spans="1:24" x14ac:dyDescent="0.25">
      <c r="A731" s="6">
        <v>1002154593</v>
      </c>
      <c r="B731" s="2" t="s">
        <v>3639</v>
      </c>
      <c r="C731" s="2" t="s">
        <v>5478</v>
      </c>
      <c r="D731" s="48">
        <v>45891</v>
      </c>
      <c r="E731" s="6" t="s">
        <v>321</v>
      </c>
      <c r="F731" s="2" t="s">
        <v>8</v>
      </c>
      <c r="G731" s="2" t="s">
        <v>3848</v>
      </c>
      <c r="H731" s="2" t="s">
        <v>1247</v>
      </c>
      <c r="I731" s="12">
        <v>1832.5</v>
      </c>
      <c r="J731" s="125">
        <v>0.5</v>
      </c>
      <c r="K731" s="125">
        <v>8.5</v>
      </c>
      <c r="L731" s="125">
        <v>2.5</v>
      </c>
      <c r="M731" s="12">
        <v>1386</v>
      </c>
      <c r="N731" s="12">
        <v>446.5</v>
      </c>
      <c r="O731" s="124">
        <v>0.24365620736698501</v>
      </c>
      <c r="P731" s="123">
        <v>163.058823529412</v>
      </c>
      <c r="Q731" s="122">
        <v>120.52173913043499</v>
      </c>
      <c r="R731" s="122">
        <v>215.58823529411799</v>
      </c>
      <c r="S731" s="122">
        <v>159.34782608695701</v>
      </c>
      <c r="T731" s="2" t="s">
        <v>5469</v>
      </c>
      <c r="U731" s="5">
        <v>34</v>
      </c>
      <c r="V731" s="2">
        <v>2025</v>
      </c>
      <c r="W731" s="2" t="s">
        <v>5555</v>
      </c>
      <c r="X731" s="2"/>
    </row>
    <row r="732" spans="1:24" x14ac:dyDescent="0.25">
      <c r="A732" s="6">
        <v>1002154594</v>
      </c>
      <c r="B732" s="2" t="s">
        <v>3639</v>
      </c>
      <c r="C732" s="2" t="s">
        <v>5510</v>
      </c>
      <c r="D732" s="48">
        <v>45894</v>
      </c>
      <c r="E732" s="6" t="s">
        <v>321</v>
      </c>
      <c r="F732" s="2" t="s">
        <v>8</v>
      </c>
      <c r="G732" s="2" t="s">
        <v>3848</v>
      </c>
      <c r="H732" s="2" t="s">
        <v>1246</v>
      </c>
      <c r="I732" s="12">
        <v>4584</v>
      </c>
      <c r="J732" s="125">
        <v>0.5</v>
      </c>
      <c r="K732" s="125">
        <v>17</v>
      </c>
      <c r="L732" s="125">
        <v>2.5</v>
      </c>
      <c r="M732" s="12">
        <v>3659</v>
      </c>
      <c r="N732" s="12">
        <v>925</v>
      </c>
      <c r="O732" s="124">
        <v>0.201788830715532</v>
      </c>
      <c r="P732" s="123">
        <v>215.23529411764699</v>
      </c>
      <c r="Q732" s="122">
        <v>182.95</v>
      </c>
      <c r="R732" s="122">
        <v>269.64705882352899</v>
      </c>
      <c r="S732" s="122">
        <v>229.2</v>
      </c>
      <c r="T732" s="2" t="s">
        <v>5469</v>
      </c>
      <c r="U732" s="5">
        <v>35</v>
      </c>
      <c r="V732" s="2">
        <v>2025</v>
      </c>
      <c r="W732" s="2" t="s">
        <v>5554</v>
      </c>
      <c r="X732" s="2"/>
    </row>
    <row r="733" spans="1:24" x14ac:dyDescent="0.25">
      <c r="A733" s="6">
        <v>1002140030</v>
      </c>
      <c r="B733" s="2" t="s">
        <v>3639</v>
      </c>
      <c r="C733" s="2" t="s">
        <v>5474</v>
      </c>
      <c r="D733" s="48">
        <v>45895</v>
      </c>
      <c r="E733" s="6">
        <v>2025</v>
      </c>
      <c r="F733" s="2" t="s">
        <v>53</v>
      </c>
      <c r="G733" s="2" t="s">
        <v>4259</v>
      </c>
      <c r="H733" s="2" t="s">
        <v>1245</v>
      </c>
      <c r="I733" s="12">
        <v>2542</v>
      </c>
      <c r="J733" s="125">
        <v>0.5</v>
      </c>
      <c r="K733" s="125">
        <v>5.5</v>
      </c>
      <c r="L733" s="125">
        <v>2.5</v>
      </c>
      <c r="M733" s="12">
        <v>2334</v>
      </c>
      <c r="N733" s="12">
        <v>208</v>
      </c>
      <c r="O733" s="124">
        <v>8.1825334382376103E-2</v>
      </c>
      <c r="P733" s="123">
        <v>424.36363636363598</v>
      </c>
      <c r="Q733" s="122">
        <v>274.58823529411802</v>
      </c>
      <c r="R733" s="122">
        <v>462.18181818181802</v>
      </c>
      <c r="S733" s="122">
        <v>299.058823529412</v>
      </c>
      <c r="T733" s="2" t="s">
        <v>5469</v>
      </c>
      <c r="U733" s="5">
        <v>35</v>
      </c>
      <c r="V733" s="2">
        <v>2025</v>
      </c>
      <c r="W733" s="2" t="s">
        <v>5554</v>
      </c>
      <c r="X733" s="2"/>
    </row>
    <row r="734" spans="1:24" x14ac:dyDescent="0.25">
      <c r="A734" s="6">
        <v>1002147732</v>
      </c>
      <c r="B734" s="2" t="s">
        <v>3639</v>
      </c>
      <c r="C734" s="2" t="s">
        <v>5477</v>
      </c>
      <c r="D734" s="48">
        <v>45896</v>
      </c>
      <c r="E734" s="6">
        <v>2025</v>
      </c>
      <c r="F734" s="2" t="s">
        <v>53</v>
      </c>
      <c r="G734" s="2" t="s">
        <v>3776</v>
      </c>
      <c r="H734" s="2" t="s">
        <v>1244</v>
      </c>
      <c r="I734" s="12">
        <v>4792</v>
      </c>
      <c r="J734" s="125">
        <v>0.5</v>
      </c>
      <c r="K734" s="125">
        <v>9</v>
      </c>
      <c r="L734" s="125">
        <v>0.17</v>
      </c>
      <c r="M734" s="12">
        <v>4528.5</v>
      </c>
      <c r="N734" s="12">
        <v>263.5</v>
      </c>
      <c r="O734" s="124">
        <v>5.4987479131886501E-2</v>
      </c>
      <c r="P734" s="123">
        <v>503.16666666666703</v>
      </c>
      <c r="Q734" s="122">
        <v>468.304033092037</v>
      </c>
      <c r="R734" s="122">
        <v>532.444444444444</v>
      </c>
      <c r="S734" s="122">
        <v>495.55325749741502</v>
      </c>
      <c r="T734" s="2" t="s">
        <v>5469</v>
      </c>
      <c r="U734" s="5">
        <v>35</v>
      </c>
      <c r="V734" s="2">
        <v>2025</v>
      </c>
      <c r="W734" s="2" t="s">
        <v>5554</v>
      </c>
      <c r="X734" s="2"/>
    </row>
    <row r="735" spans="1:24" x14ac:dyDescent="0.25">
      <c r="A735" s="6">
        <v>1002140046</v>
      </c>
      <c r="B735" s="2" t="s">
        <v>3639</v>
      </c>
      <c r="C735" s="2" t="s">
        <v>5477</v>
      </c>
      <c r="D735" s="48">
        <v>45896</v>
      </c>
      <c r="E735" s="6">
        <v>2025</v>
      </c>
      <c r="F735" s="2" t="s">
        <v>53</v>
      </c>
      <c r="G735" s="2" t="s">
        <v>3776</v>
      </c>
      <c r="H735" s="2" t="s">
        <v>1242</v>
      </c>
      <c r="I735" s="12">
        <v>5092.5</v>
      </c>
      <c r="J735" s="125">
        <v>0.5</v>
      </c>
      <c r="K735" s="125">
        <v>8.5</v>
      </c>
      <c r="L735" s="125">
        <v>2.5</v>
      </c>
      <c r="M735" s="12">
        <v>4320.5</v>
      </c>
      <c r="N735" s="12">
        <v>772</v>
      </c>
      <c r="O735" s="124">
        <v>0.15159548355424601</v>
      </c>
      <c r="P735" s="123">
        <v>508.29411764705901</v>
      </c>
      <c r="Q735" s="122">
        <v>375.695652173913</v>
      </c>
      <c r="R735" s="122">
        <v>599.11764705882399</v>
      </c>
      <c r="S735" s="122">
        <v>442.82608695652198</v>
      </c>
      <c r="T735" s="2" t="s">
        <v>5469</v>
      </c>
      <c r="U735" s="5">
        <v>35</v>
      </c>
      <c r="V735" s="2">
        <v>2025</v>
      </c>
      <c r="W735" s="2" t="s">
        <v>5554</v>
      </c>
      <c r="X735" s="2"/>
    </row>
    <row r="736" spans="1:24" x14ac:dyDescent="0.25">
      <c r="A736" s="6">
        <v>2400007182</v>
      </c>
      <c r="B736" s="2" t="s">
        <v>3863</v>
      </c>
      <c r="C736" s="2" t="s">
        <v>5478</v>
      </c>
      <c r="D736" s="48">
        <v>45897</v>
      </c>
      <c r="E736" s="6" t="s">
        <v>321</v>
      </c>
      <c r="F736" s="2" t="s">
        <v>8</v>
      </c>
      <c r="G736" s="2" t="s">
        <v>3901</v>
      </c>
      <c r="H736" s="2" t="s">
        <v>1279</v>
      </c>
      <c r="I736" s="12">
        <v>114</v>
      </c>
      <c r="J736" s="125">
        <v>0.17</v>
      </c>
      <c r="K736" s="125">
        <v>2.5</v>
      </c>
      <c r="L736" s="125">
        <v>0.17</v>
      </c>
      <c r="M736" s="12">
        <v>89</v>
      </c>
      <c r="N736" s="12">
        <v>25</v>
      </c>
      <c r="O736" s="124">
        <v>0.21929824561403499</v>
      </c>
      <c r="P736" s="123">
        <v>35.6</v>
      </c>
      <c r="Q736" s="122">
        <v>31.338028169014098</v>
      </c>
      <c r="R736" s="122">
        <v>45.6</v>
      </c>
      <c r="S736" s="122">
        <v>40.1408450704225</v>
      </c>
      <c r="T736" s="2" t="s">
        <v>5469</v>
      </c>
      <c r="U736" s="5">
        <v>35</v>
      </c>
      <c r="V736" s="2">
        <v>2025</v>
      </c>
      <c r="W736" s="2" t="s">
        <v>5554</v>
      </c>
      <c r="X736" s="2" t="s">
        <v>923</v>
      </c>
    </row>
    <row r="737" spans="1:24" x14ac:dyDescent="0.25">
      <c r="A737" s="6">
        <v>1002140029</v>
      </c>
      <c r="B737" s="2" t="s">
        <v>3639</v>
      </c>
      <c r="C737" s="2" t="s">
        <v>5476</v>
      </c>
      <c r="D737" s="48">
        <v>45898</v>
      </c>
      <c r="E737" s="6">
        <v>2025</v>
      </c>
      <c r="F737" s="2" t="s">
        <v>53</v>
      </c>
      <c r="G737" s="2" t="s">
        <v>4421</v>
      </c>
      <c r="H737" s="2" t="s">
        <v>1240</v>
      </c>
      <c r="I737" s="12">
        <v>12029</v>
      </c>
      <c r="J737" s="125">
        <v>0.5</v>
      </c>
      <c r="K737" s="125">
        <v>20</v>
      </c>
      <c r="L737" s="125">
        <v>1.5</v>
      </c>
      <c r="M737" s="12">
        <v>11187.5</v>
      </c>
      <c r="N737" s="12">
        <v>841.5</v>
      </c>
      <c r="O737" s="124">
        <v>6.9955939812120699E-2</v>
      </c>
      <c r="P737" s="123">
        <v>559.375</v>
      </c>
      <c r="Q737" s="122">
        <v>508.52272727272702</v>
      </c>
      <c r="R737" s="122">
        <v>601.45000000000005</v>
      </c>
      <c r="S737" s="122">
        <v>546.77272727272702</v>
      </c>
      <c r="T737" s="2" t="s">
        <v>5469</v>
      </c>
      <c r="U737" s="5">
        <v>35</v>
      </c>
      <c r="V737" s="2">
        <v>2025</v>
      </c>
      <c r="W737" s="2" t="s">
        <v>5554</v>
      </c>
      <c r="X737" s="2"/>
    </row>
    <row r="738" spans="1:24" x14ac:dyDescent="0.25">
      <c r="A738" s="6">
        <v>1002140063</v>
      </c>
      <c r="B738" s="2" t="s">
        <v>3639</v>
      </c>
      <c r="C738" s="2" t="s">
        <v>5474</v>
      </c>
      <c r="D738" s="48">
        <v>45902</v>
      </c>
      <c r="E738" s="6">
        <v>2025</v>
      </c>
      <c r="F738" s="2" t="s">
        <v>53</v>
      </c>
      <c r="G738" s="2" t="s">
        <v>4420</v>
      </c>
      <c r="H738" s="2" t="s">
        <v>1238</v>
      </c>
      <c r="I738" s="12">
        <v>12043</v>
      </c>
      <c r="J738" s="125">
        <v>0.5</v>
      </c>
      <c r="K738" s="125">
        <v>12.5</v>
      </c>
      <c r="L738" s="125">
        <v>1.5</v>
      </c>
      <c r="M738" s="12">
        <v>11820.5</v>
      </c>
      <c r="N738" s="12">
        <v>222.5</v>
      </c>
      <c r="O738" s="124">
        <v>1.84754629245205E-2</v>
      </c>
      <c r="P738" s="123">
        <v>945.64</v>
      </c>
      <c r="Q738" s="122">
        <v>815.20689655172396</v>
      </c>
      <c r="R738" s="122">
        <v>963.44</v>
      </c>
      <c r="S738" s="122">
        <v>830.55172413793105</v>
      </c>
      <c r="T738" s="2" t="s">
        <v>5469</v>
      </c>
      <c r="U738" s="5">
        <v>36</v>
      </c>
      <c r="V738" s="2">
        <v>2025</v>
      </c>
      <c r="W738" s="2" t="s">
        <v>5553</v>
      </c>
      <c r="X738" s="2"/>
    </row>
    <row r="739" spans="1:24" x14ac:dyDescent="0.25">
      <c r="A739" s="6">
        <v>1002140052</v>
      </c>
      <c r="B739" s="2" t="s">
        <v>3629</v>
      </c>
      <c r="C739" s="2" t="s">
        <v>5474</v>
      </c>
      <c r="D739" s="48">
        <v>45903</v>
      </c>
      <c r="E739" s="6">
        <v>2025</v>
      </c>
      <c r="F739" s="2" t="s">
        <v>53</v>
      </c>
      <c r="G739" s="2" t="s">
        <v>4419</v>
      </c>
      <c r="H739" s="2" t="s">
        <v>318</v>
      </c>
      <c r="I739" s="12">
        <v>43856.5</v>
      </c>
      <c r="J739" s="125">
        <v>1</v>
      </c>
      <c r="K739" s="127">
        <v>51.25</v>
      </c>
      <c r="L739" s="125">
        <v>1</v>
      </c>
      <c r="M739" s="12">
        <v>32035</v>
      </c>
      <c r="N739" s="12">
        <v>11821.5</v>
      </c>
      <c r="O739" s="126">
        <v>0.26954955365795302</v>
      </c>
      <c r="P739" s="123">
        <v>625.07317073170702</v>
      </c>
      <c r="Q739" s="122">
        <v>601.59624413145502</v>
      </c>
      <c r="R739" s="122">
        <v>855.73658536585401</v>
      </c>
      <c r="S739" s="122">
        <v>823.59624413145502</v>
      </c>
      <c r="T739" s="2" t="s">
        <v>5469</v>
      </c>
      <c r="U739" s="5">
        <v>36</v>
      </c>
      <c r="V739" s="2">
        <v>2025</v>
      </c>
      <c r="W739" s="2" t="s">
        <v>5553</v>
      </c>
      <c r="X739" s="2"/>
    </row>
    <row r="740" spans="1:24" x14ac:dyDescent="0.25">
      <c r="A740" s="6">
        <v>1002140053</v>
      </c>
      <c r="B740" s="2" t="s">
        <v>3639</v>
      </c>
      <c r="C740" s="2" t="s">
        <v>5477</v>
      </c>
      <c r="D740" s="48">
        <v>45903</v>
      </c>
      <c r="E740" s="6">
        <v>2025</v>
      </c>
      <c r="F740" s="2" t="s">
        <v>53</v>
      </c>
      <c r="G740" s="2" t="s">
        <v>4416</v>
      </c>
      <c r="H740" s="2" t="s">
        <v>1231</v>
      </c>
      <c r="I740" s="12">
        <v>1764</v>
      </c>
      <c r="J740" s="125">
        <v>0.5</v>
      </c>
      <c r="K740" s="127">
        <v>2.25</v>
      </c>
      <c r="L740" s="125">
        <v>1</v>
      </c>
      <c r="M740" s="12">
        <v>1565</v>
      </c>
      <c r="N740" s="12">
        <v>199</v>
      </c>
      <c r="O740" s="124">
        <v>0.11281179138322001</v>
      </c>
      <c r="P740" s="123">
        <v>695.555555555556</v>
      </c>
      <c r="Q740" s="122">
        <v>417.33333333333297</v>
      </c>
      <c r="R740" s="122">
        <v>784</v>
      </c>
      <c r="S740" s="122">
        <v>470.4</v>
      </c>
      <c r="T740" s="2" t="s">
        <v>5469</v>
      </c>
      <c r="U740" s="5">
        <v>36</v>
      </c>
      <c r="V740" s="2">
        <v>2025</v>
      </c>
      <c r="W740" s="2" t="s">
        <v>5553</v>
      </c>
      <c r="X740" s="2"/>
    </row>
    <row r="741" spans="1:24" x14ac:dyDescent="0.25">
      <c r="A741" s="6">
        <v>1002140055</v>
      </c>
      <c r="B741" s="2" t="s">
        <v>3639</v>
      </c>
      <c r="C741" s="2" t="s">
        <v>5477</v>
      </c>
      <c r="D741" s="48">
        <v>45903</v>
      </c>
      <c r="E741" s="6">
        <v>2025</v>
      </c>
      <c r="F741" s="2" t="s">
        <v>53</v>
      </c>
      <c r="G741" s="2" t="s">
        <v>4417</v>
      </c>
      <c r="H741" s="2" t="s">
        <v>1233</v>
      </c>
      <c r="I741" s="12">
        <v>1044</v>
      </c>
      <c r="J741" s="125">
        <v>0.5</v>
      </c>
      <c r="K741" s="3">
        <v>1</v>
      </c>
      <c r="L741" s="125">
        <v>0.92</v>
      </c>
      <c r="M741" s="12">
        <v>945.5</v>
      </c>
      <c r="N741" s="12">
        <v>98.5</v>
      </c>
      <c r="O741" s="124">
        <v>9.4348659003831395E-2</v>
      </c>
      <c r="P741" s="123">
        <v>945.5</v>
      </c>
      <c r="Q741" s="122">
        <v>390.70247933884298</v>
      </c>
      <c r="R741" s="122">
        <v>1044</v>
      </c>
      <c r="S741" s="122">
        <v>431.40495867768601</v>
      </c>
      <c r="T741" s="2" t="s">
        <v>5469</v>
      </c>
      <c r="U741" s="5">
        <v>36</v>
      </c>
      <c r="V741" s="2">
        <v>2025</v>
      </c>
      <c r="W741" s="2" t="s">
        <v>5553</v>
      </c>
      <c r="X741" s="2"/>
    </row>
    <row r="742" spans="1:24" x14ac:dyDescent="0.25">
      <c r="A742" s="6">
        <v>1002140026</v>
      </c>
      <c r="B742" s="2" t="s">
        <v>3639</v>
      </c>
      <c r="C742" s="2" t="s">
        <v>5476</v>
      </c>
      <c r="D742" s="48">
        <v>45903</v>
      </c>
      <c r="E742" s="6">
        <v>2025</v>
      </c>
      <c r="F742" s="2" t="s">
        <v>53</v>
      </c>
      <c r="G742" s="2" t="s">
        <v>4418</v>
      </c>
      <c r="H742" s="2" t="s">
        <v>1235</v>
      </c>
      <c r="I742" s="12">
        <v>13057.5</v>
      </c>
      <c r="J742" s="125">
        <v>0.5</v>
      </c>
      <c r="K742" s="3">
        <v>12</v>
      </c>
      <c r="L742" s="125">
        <v>1.5</v>
      </c>
      <c r="M742" s="12">
        <v>12223</v>
      </c>
      <c r="N742" s="12">
        <v>834.5</v>
      </c>
      <c r="O742" s="124">
        <v>6.3909630480566706E-2</v>
      </c>
      <c r="P742" s="123">
        <v>1018.58333333333</v>
      </c>
      <c r="Q742" s="122">
        <v>873.07142857142901</v>
      </c>
      <c r="R742" s="122">
        <v>1088.125</v>
      </c>
      <c r="S742" s="122">
        <v>932.67857142857201</v>
      </c>
      <c r="T742" s="2" t="s">
        <v>5469</v>
      </c>
      <c r="U742" s="5">
        <v>36</v>
      </c>
      <c r="V742" s="2">
        <v>2025</v>
      </c>
      <c r="W742" s="2" t="s">
        <v>5553</v>
      </c>
      <c r="X742" s="2"/>
    </row>
    <row r="743" spans="1:24" x14ac:dyDescent="0.25">
      <c r="A743" s="6">
        <v>300098153</v>
      </c>
      <c r="B743" s="2" t="s">
        <v>4047</v>
      </c>
      <c r="C743" s="2" t="s">
        <v>5474</v>
      </c>
      <c r="D743" s="48">
        <v>45905</v>
      </c>
      <c r="E743" s="6" t="s">
        <v>321</v>
      </c>
      <c r="F743" s="2" t="s">
        <v>8</v>
      </c>
      <c r="G743" s="2" t="s">
        <v>3907</v>
      </c>
      <c r="H743" s="2" t="s">
        <v>325</v>
      </c>
      <c r="I743" s="12">
        <v>524</v>
      </c>
      <c r="J743" s="125">
        <v>0.17</v>
      </c>
      <c r="K743" s="3">
        <v>5</v>
      </c>
      <c r="L743" s="125">
        <v>0.17</v>
      </c>
      <c r="M743" s="12">
        <v>510.5</v>
      </c>
      <c r="N743" s="12">
        <v>13.5</v>
      </c>
      <c r="O743" s="124">
        <v>2.5763358778626001E-2</v>
      </c>
      <c r="P743" s="123">
        <v>102.1</v>
      </c>
      <c r="Q743" s="122">
        <v>95.599250936329597</v>
      </c>
      <c r="R743" s="122">
        <v>104.8</v>
      </c>
      <c r="S743" s="122">
        <v>98.127340823970101</v>
      </c>
      <c r="T743" s="2" t="s">
        <v>5469</v>
      </c>
      <c r="U743" s="5">
        <v>36</v>
      </c>
      <c r="V743" s="2">
        <v>2025</v>
      </c>
      <c r="W743" s="2" t="s">
        <v>5553</v>
      </c>
      <c r="X743" s="2" t="s">
        <v>3730</v>
      </c>
    </row>
    <row r="744" spans="1:24" x14ac:dyDescent="0.25">
      <c r="A744" s="6">
        <v>1002140045</v>
      </c>
      <c r="B744" s="2" t="s">
        <v>3639</v>
      </c>
      <c r="C744" s="2" t="s">
        <v>5474</v>
      </c>
      <c r="D744" s="48">
        <v>45905</v>
      </c>
      <c r="E744" s="6">
        <v>2025</v>
      </c>
      <c r="F744" s="2" t="s">
        <v>53</v>
      </c>
      <c r="G744" s="2" t="s">
        <v>4415</v>
      </c>
      <c r="H744" s="2" t="s">
        <v>1229</v>
      </c>
      <c r="I744" s="12">
        <v>18879</v>
      </c>
      <c r="J744" s="125">
        <v>0.5</v>
      </c>
      <c r="K744" s="3">
        <v>23</v>
      </c>
      <c r="L744" s="125">
        <v>2.5</v>
      </c>
      <c r="M744" s="12">
        <v>15943</v>
      </c>
      <c r="N744" s="12">
        <v>2936</v>
      </c>
      <c r="O744" s="124">
        <v>0.15551671169023801</v>
      </c>
      <c r="P744" s="123">
        <v>693.17391304347802</v>
      </c>
      <c r="Q744" s="122">
        <v>613.19230769230796</v>
      </c>
      <c r="R744" s="122">
        <v>820.82608695652198</v>
      </c>
      <c r="S744" s="122">
        <v>726.11538461538498</v>
      </c>
      <c r="T744" s="2" t="s">
        <v>5469</v>
      </c>
      <c r="U744" s="5">
        <v>36</v>
      </c>
      <c r="V744" s="2">
        <v>2025</v>
      </c>
      <c r="W744" s="2" t="s">
        <v>5553</v>
      </c>
      <c r="X744" s="2"/>
    </row>
    <row r="745" spans="1:24" x14ac:dyDescent="0.25">
      <c r="A745" s="6">
        <v>2400007183</v>
      </c>
      <c r="B745" s="2" t="s">
        <v>3639</v>
      </c>
      <c r="C745" s="2" t="s">
        <v>5478</v>
      </c>
      <c r="D745" s="48">
        <v>45908</v>
      </c>
      <c r="E745" s="6" t="s">
        <v>321</v>
      </c>
      <c r="F745" s="2" t="s">
        <v>4</v>
      </c>
      <c r="G745" s="2" t="s">
        <v>4411</v>
      </c>
      <c r="H745" s="2" t="s">
        <v>1282</v>
      </c>
      <c r="I745" s="12">
        <v>91</v>
      </c>
      <c r="J745" s="125">
        <v>0.17</v>
      </c>
      <c r="K745" s="125">
        <v>3</v>
      </c>
      <c r="L745" s="125">
        <v>0.17</v>
      </c>
      <c r="M745" s="12">
        <v>70</v>
      </c>
      <c r="N745" s="12">
        <v>21</v>
      </c>
      <c r="O745" s="124">
        <v>0.230769230769231</v>
      </c>
      <c r="P745" s="123">
        <v>23.3333333333333</v>
      </c>
      <c r="Q745" s="122">
        <v>20.958083832335301</v>
      </c>
      <c r="R745" s="122">
        <v>30.3333333333333</v>
      </c>
      <c r="S745" s="122">
        <v>27.245508982035901</v>
      </c>
      <c r="T745" s="2" t="s">
        <v>5469</v>
      </c>
      <c r="U745" s="5">
        <v>37</v>
      </c>
      <c r="V745" s="2">
        <v>2025</v>
      </c>
      <c r="W745" s="2" t="s">
        <v>5549</v>
      </c>
      <c r="X745" s="2"/>
    </row>
    <row r="746" spans="1:24" x14ac:dyDescent="0.25">
      <c r="A746" s="6">
        <v>1002139876</v>
      </c>
      <c r="B746" s="2" t="s">
        <v>3639</v>
      </c>
      <c r="C746" s="2" t="s">
        <v>5476</v>
      </c>
      <c r="D746" s="48">
        <v>45908</v>
      </c>
      <c r="E746" s="6">
        <v>2025</v>
      </c>
      <c r="F746" s="2" t="s">
        <v>53</v>
      </c>
      <c r="G746" s="2" t="s">
        <v>4414</v>
      </c>
      <c r="H746" s="2" t="s">
        <v>1227</v>
      </c>
      <c r="I746" s="12">
        <v>1501</v>
      </c>
      <c r="J746" s="125">
        <v>0.5</v>
      </c>
      <c r="K746" s="125">
        <v>3.5</v>
      </c>
      <c r="L746" s="125">
        <v>1.5</v>
      </c>
      <c r="M746" s="12">
        <v>1154</v>
      </c>
      <c r="N746" s="12">
        <v>347</v>
      </c>
      <c r="O746" s="124">
        <v>0.23117921385742801</v>
      </c>
      <c r="P746" s="123">
        <v>329.71428571428601</v>
      </c>
      <c r="Q746" s="122">
        <v>209.81818181818201</v>
      </c>
      <c r="R746" s="122">
        <v>428.857142857143</v>
      </c>
      <c r="S746" s="122">
        <v>272.90909090909099</v>
      </c>
      <c r="T746" s="2" t="s">
        <v>5469</v>
      </c>
      <c r="U746" s="5">
        <v>37</v>
      </c>
      <c r="V746" s="2">
        <v>2025</v>
      </c>
      <c r="W746" s="2" t="s">
        <v>5549</v>
      </c>
      <c r="X746" s="2"/>
    </row>
    <row r="747" spans="1:24" x14ac:dyDescent="0.25">
      <c r="A747" s="6">
        <v>1002139922</v>
      </c>
      <c r="B747" s="2" t="s">
        <v>3639</v>
      </c>
      <c r="C747" s="2" t="s">
        <v>5477</v>
      </c>
      <c r="D747" s="48">
        <v>45908</v>
      </c>
      <c r="E747" s="6">
        <v>2025</v>
      </c>
      <c r="F747" s="2" t="s">
        <v>53</v>
      </c>
      <c r="G747" s="2" t="s">
        <v>4412</v>
      </c>
      <c r="H747" s="2" t="s">
        <v>1223</v>
      </c>
      <c r="I747" s="12">
        <v>870</v>
      </c>
      <c r="J747" s="125">
        <v>0.5</v>
      </c>
      <c r="K747" s="3">
        <v>2</v>
      </c>
      <c r="L747" s="125">
        <v>1.5</v>
      </c>
      <c r="M747" s="12">
        <v>674.5</v>
      </c>
      <c r="N747" s="12">
        <v>195.5</v>
      </c>
      <c r="O747" s="124">
        <v>0.22471264367816099</v>
      </c>
      <c r="P747" s="123">
        <v>337.25</v>
      </c>
      <c r="Q747" s="122">
        <v>168.625</v>
      </c>
      <c r="R747" s="122">
        <v>435</v>
      </c>
      <c r="S747" s="122">
        <v>217.5</v>
      </c>
      <c r="T747" s="2" t="s">
        <v>5469</v>
      </c>
      <c r="U747" s="5">
        <v>37</v>
      </c>
      <c r="V747" s="2">
        <v>2025</v>
      </c>
      <c r="W747" s="2" t="s">
        <v>5549</v>
      </c>
      <c r="X747" s="2"/>
    </row>
    <row r="748" spans="1:24" x14ac:dyDescent="0.25">
      <c r="A748" s="6">
        <v>1002139920</v>
      </c>
      <c r="B748" s="2" t="s">
        <v>3639</v>
      </c>
      <c r="C748" s="2" t="s">
        <v>5477</v>
      </c>
      <c r="D748" s="48">
        <v>45908</v>
      </c>
      <c r="E748" s="6">
        <v>2025</v>
      </c>
      <c r="F748" s="2" t="s">
        <v>53</v>
      </c>
      <c r="G748" s="2" t="s">
        <v>3658</v>
      </c>
      <c r="H748" s="2" t="s">
        <v>1224</v>
      </c>
      <c r="I748" s="12">
        <v>789</v>
      </c>
      <c r="J748" s="125">
        <v>0.5</v>
      </c>
      <c r="K748" s="125">
        <v>1.2</v>
      </c>
      <c r="L748" s="125">
        <v>2.5</v>
      </c>
      <c r="M748" s="12">
        <v>496.5</v>
      </c>
      <c r="N748" s="12">
        <v>292.5</v>
      </c>
      <c r="O748" s="126">
        <v>0.370722433460076</v>
      </c>
      <c r="P748" s="123">
        <v>413.75</v>
      </c>
      <c r="Q748" s="122">
        <v>118.21428571428601</v>
      </c>
      <c r="R748" s="122">
        <v>657.5</v>
      </c>
      <c r="S748" s="122">
        <v>187.857142857143</v>
      </c>
      <c r="T748" s="2" t="s">
        <v>5469</v>
      </c>
      <c r="U748" s="5">
        <v>37</v>
      </c>
      <c r="V748" s="2">
        <v>2025</v>
      </c>
      <c r="W748" s="2" t="s">
        <v>5549</v>
      </c>
      <c r="X748" s="2"/>
    </row>
    <row r="749" spans="1:24" x14ac:dyDescent="0.25">
      <c r="A749" s="6">
        <v>1002154029</v>
      </c>
      <c r="B749" s="2" t="s">
        <v>3639</v>
      </c>
      <c r="C749" s="2" t="s">
        <v>5477</v>
      </c>
      <c r="D749" s="48">
        <v>45908</v>
      </c>
      <c r="E749" s="6">
        <v>2025</v>
      </c>
      <c r="F749" s="2" t="s">
        <v>53</v>
      </c>
      <c r="G749" s="2" t="s">
        <v>4412</v>
      </c>
      <c r="H749" s="2" t="s">
        <v>1221</v>
      </c>
      <c r="I749" s="12">
        <v>709</v>
      </c>
      <c r="J749" s="125">
        <v>0.5</v>
      </c>
      <c r="K749" s="3">
        <v>1</v>
      </c>
      <c r="L749" s="125">
        <v>1.5</v>
      </c>
      <c r="M749" s="12">
        <v>534.5</v>
      </c>
      <c r="N749" s="12">
        <v>174.5</v>
      </c>
      <c r="O749" s="124">
        <v>0.24612129760225701</v>
      </c>
      <c r="P749" s="123">
        <v>534.5</v>
      </c>
      <c r="Q749" s="122">
        <v>178.166666666667</v>
      </c>
      <c r="R749" s="122">
        <v>709</v>
      </c>
      <c r="S749" s="122">
        <v>236.333333333333</v>
      </c>
      <c r="T749" s="2" t="s">
        <v>5469</v>
      </c>
      <c r="U749" s="5">
        <v>37</v>
      </c>
      <c r="V749" s="2">
        <v>2025</v>
      </c>
      <c r="W749" s="2" t="s">
        <v>5549</v>
      </c>
      <c r="X749" s="2"/>
    </row>
    <row r="750" spans="1:24" x14ac:dyDescent="0.25">
      <c r="A750" s="6">
        <v>1002139877</v>
      </c>
      <c r="B750" s="2" t="s">
        <v>3639</v>
      </c>
      <c r="C750" s="2" t="s">
        <v>5476</v>
      </c>
      <c r="D750" s="48">
        <v>45908</v>
      </c>
      <c r="E750" s="6">
        <v>2025</v>
      </c>
      <c r="F750" s="2" t="s">
        <v>53</v>
      </c>
      <c r="G750" s="2" t="s">
        <v>4413</v>
      </c>
      <c r="H750" s="2" t="s">
        <v>1225</v>
      </c>
      <c r="I750" s="12">
        <v>1396</v>
      </c>
      <c r="J750" s="125">
        <v>0.5</v>
      </c>
      <c r="K750" s="125">
        <v>1.5</v>
      </c>
      <c r="L750" s="125">
        <v>1.5</v>
      </c>
      <c r="M750" s="12">
        <v>1088</v>
      </c>
      <c r="N750" s="12">
        <v>308</v>
      </c>
      <c r="O750" s="124">
        <v>0.22063037249283701</v>
      </c>
      <c r="P750" s="123">
        <v>725.33333333333303</v>
      </c>
      <c r="Q750" s="122">
        <v>310.857142857143</v>
      </c>
      <c r="R750" s="122">
        <v>930.66666666666697</v>
      </c>
      <c r="S750" s="122">
        <v>398.857142857143</v>
      </c>
      <c r="T750" s="2" t="s">
        <v>5469</v>
      </c>
      <c r="U750" s="5">
        <v>37</v>
      </c>
      <c r="V750" s="2">
        <v>2025</v>
      </c>
      <c r="W750" s="2" t="s">
        <v>5549</v>
      </c>
      <c r="X750" s="2"/>
    </row>
    <row r="751" spans="1:24" x14ac:dyDescent="0.25">
      <c r="A751" s="6">
        <v>2400007181</v>
      </c>
      <c r="B751" s="2" t="s">
        <v>4410</v>
      </c>
      <c r="C751" s="2" t="s">
        <v>5475</v>
      </c>
      <c r="D751" s="48">
        <v>45909</v>
      </c>
      <c r="E751" s="6" t="s">
        <v>321</v>
      </c>
      <c r="F751" s="2" t="s">
        <v>4</v>
      </c>
      <c r="G751" s="2" t="s">
        <v>3912</v>
      </c>
      <c r="H751" s="2" t="s">
        <v>1282</v>
      </c>
      <c r="I751" s="12">
        <v>47</v>
      </c>
      <c r="J751" s="125">
        <v>0.17</v>
      </c>
      <c r="K751" s="125">
        <v>2</v>
      </c>
      <c r="L751" s="125">
        <v>0.17</v>
      </c>
      <c r="M751" s="12">
        <v>35.5</v>
      </c>
      <c r="N751" s="12">
        <v>11.5</v>
      </c>
      <c r="O751" s="124">
        <v>0.24468085106383</v>
      </c>
      <c r="P751" s="123">
        <v>17.75</v>
      </c>
      <c r="Q751" s="122">
        <v>15.170940170940201</v>
      </c>
      <c r="R751" s="122">
        <v>23.5</v>
      </c>
      <c r="S751" s="122">
        <v>20.085470085470099</v>
      </c>
      <c r="T751" s="2" t="s">
        <v>5469</v>
      </c>
      <c r="U751" s="5">
        <v>37</v>
      </c>
      <c r="V751" s="2">
        <v>2025</v>
      </c>
      <c r="W751" s="2" t="s">
        <v>5549</v>
      </c>
      <c r="X751" s="2" t="s">
        <v>3742</v>
      </c>
    </row>
    <row r="752" spans="1:24" x14ac:dyDescent="0.25">
      <c r="A752" s="6">
        <v>1002140357</v>
      </c>
      <c r="B752" s="2" t="s">
        <v>3639</v>
      </c>
      <c r="C752" s="2" t="s">
        <v>5477</v>
      </c>
      <c r="D752" s="48">
        <v>45909</v>
      </c>
      <c r="E752" s="6">
        <v>2025</v>
      </c>
      <c r="F752" s="2" t="s">
        <v>53</v>
      </c>
      <c r="G752" s="2" t="s">
        <v>4157</v>
      </c>
      <c r="H752" s="2" t="s">
        <v>1214</v>
      </c>
      <c r="I752" s="12">
        <v>2440</v>
      </c>
      <c r="J752" s="125">
        <v>0.5</v>
      </c>
      <c r="K752" s="125">
        <v>5</v>
      </c>
      <c r="L752" s="125">
        <v>0</v>
      </c>
      <c r="M752" s="12">
        <v>1830</v>
      </c>
      <c r="N752" s="12">
        <v>610</v>
      </c>
      <c r="O752" s="124">
        <v>0.25</v>
      </c>
      <c r="P752" s="123">
        <v>366</v>
      </c>
      <c r="Q752" s="122">
        <v>332.72727272727298</v>
      </c>
      <c r="R752" s="122">
        <v>488</v>
      </c>
      <c r="S752" s="122">
        <v>443.63636363636402</v>
      </c>
      <c r="T752" s="2" t="s">
        <v>5469</v>
      </c>
      <c r="U752" s="5">
        <v>37</v>
      </c>
      <c r="V752" s="2">
        <v>2025</v>
      </c>
      <c r="W752" s="2" t="s">
        <v>5549</v>
      </c>
      <c r="X752" s="2"/>
    </row>
    <row r="753" spans="1:24" x14ac:dyDescent="0.25">
      <c r="A753" s="6">
        <v>2400007207</v>
      </c>
      <c r="B753" s="2" t="s">
        <v>3639</v>
      </c>
      <c r="C753" s="2" t="s">
        <v>5476</v>
      </c>
      <c r="D753" s="48">
        <v>45909</v>
      </c>
      <c r="E753" s="6" t="s">
        <v>321</v>
      </c>
      <c r="F753" s="2" t="s">
        <v>8</v>
      </c>
      <c r="G753" s="2" t="s">
        <v>3901</v>
      </c>
      <c r="H753" s="2" t="s">
        <v>1280</v>
      </c>
      <c r="I753" s="12">
        <v>223.5</v>
      </c>
      <c r="J753" s="125">
        <v>0.17</v>
      </c>
      <c r="K753" s="125">
        <v>0.5</v>
      </c>
      <c r="L753" s="125">
        <v>0.25</v>
      </c>
      <c r="M753" s="12">
        <v>197.5</v>
      </c>
      <c r="N753" s="12">
        <v>26</v>
      </c>
      <c r="O753" s="124">
        <v>0.116331096196868</v>
      </c>
      <c r="P753" s="123">
        <v>395</v>
      </c>
      <c r="Q753" s="122">
        <v>214.673913043478</v>
      </c>
      <c r="R753" s="122">
        <v>447</v>
      </c>
      <c r="S753" s="122">
        <v>242.934782608696</v>
      </c>
      <c r="T753" s="2" t="s">
        <v>5469</v>
      </c>
      <c r="U753" s="5">
        <v>37</v>
      </c>
      <c r="V753" s="2">
        <v>2025</v>
      </c>
      <c r="W753" s="2" t="s">
        <v>5549</v>
      </c>
      <c r="X753" s="2" t="s">
        <v>3739</v>
      </c>
    </row>
    <row r="754" spans="1:24" x14ac:dyDescent="0.25">
      <c r="A754" s="6">
        <v>2400007215</v>
      </c>
      <c r="B754" s="2" t="s">
        <v>3639</v>
      </c>
      <c r="C754" s="2" t="s">
        <v>5476</v>
      </c>
      <c r="D754" s="48">
        <v>45909</v>
      </c>
      <c r="E754" s="6" t="s">
        <v>321</v>
      </c>
      <c r="F754" s="2" t="s">
        <v>8</v>
      </c>
      <c r="G754" s="2" t="s">
        <v>3844</v>
      </c>
      <c r="H754" s="2" t="s">
        <v>326</v>
      </c>
      <c r="I754" s="12">
        <v>1418.5</v>
      </c>
      <c r="J754" s="125">
        <v>0.17</v>
      </c>
      <c r="K754" s="125">
        <v>3</v>
      </c>
      <c r="L754" s="125">
        <v>0.5</v>
      </c>
      <c r="M754" s="12">
        <v>1348</v>
      </c>
      <c r="N754" s="12">
        <v>70.5</v>
      </c>
      <c r="O754" s="124">
        <v>4.9700387733521298E-2</v>
      </c>
      <c r="P754" s="123">
        <v>449.33333333333297</v>
      </c>
      <c r="Q754" s="122">
        <v>367.30245231607603</v>
      </c>
      <c r="R754" s="122">
        <v>472.83333333333297</v>
      </c>
      <c r="S754" s="122">
        <v>386.51226158038202</v>
      </c>
      <c r="T754" s="2" t="s">
        <v>5469</v>
      </c>
      <c r="U754" s="5">
        <v>37</v>
      </c>
      <c r="V754" s="2">
        <v>2025</v>
      </c>
      <c r="W754" s="2" t="s">
        <v>5549</v>
      </c>
      <c r="X754" s="2" t="s">
        <v>3630</v>
      </c>
    </row>
    <row r="755" spans="1:24" x14ac:dyDescent="0.25">
      <c r="A755" s="6">
        <v>2400007094</v>
      </c>
      <c r="B755" s="2" t="s">
        <v>3863</v>
      </c>
      <c r="C755" s="2" t="s">
        <v>5475</v>
      </c>
      <c r="D755" s="48">
        <v>45910</v>
      </c>
      <c r="E755" s="6" t="s">
        <v>321</v>
      </c>
      <c r="F755" s="2" t="s">
        <v>4</v>
      </c>
      <c r="G755" s="2" t="s">
        <v>3912</v>
      </c>
      <c r="H755" s="2" t="s">
        <v>1281</v>
      </c>
      <c r="I755" s="12">
        <v>138.5</v>
      </c>
      <c r="J755" s="125">
        <v>0.17</v>
      </c>
      <c r="K755" s="125">
        <v>3.5</v>
      </c>
      <c r="L755" s="125">
        <v>0.17</v>
      </c>
      <c r="M755" s="12">
        <v>130</v>
      </c>
      <c r="N755" s="12">
        <v>8.5</v>
      </c>
      <c r="O755" s="124">
        <v>6.1371841155234703E-2</v>
      </c>
      <c r="P755" s="123">
        <v>37.142857142857103</v>
      </c>
      <c r="Q755" s="122">
        <v>33.8541666666667</v>
      </c>
      <c r="R755" s="122">
        <v>39.571428571428598</v>
      </c>
      <c r="S755" s="122">
        <v>36.0677083333333</v>
      </c>
      <c r="T755" s="2" t="s">
        <v>5469</v>
      </c>
      <c r="U755" s="5">
        <v>37</v>
      </c>
      <c r="V755" s="2">
        <v>2025</v>
      </c>
      <c r="W755" s="2" t="s">
        <v>5549</v>
      </c>
      <c r="X755" s="2" t="s">
        <v>3630</v>
      </c>
    </row>
    <row r="756" spans="1:24" x14ac:dyDescent="0.25">
      <c r="A756" s="6" t="s">
        <v>5552</v>
      </c>
      <c r="B756" s="2" t="s">
        <v>3629</v>
      </c>
      <c r="C756" s="2" t="s">
        <v>5478</v>
      </c>
      <c r="D756" s="48">
        <v>45910</v>
      </c>
      <c r="E756" s="6">
        <v>2025</v>
      </c>
      <c r="F756" s="2" t="s">
        <v>14</v>
      </c>
      <c r="G756" s="2" t="s">
        <v>5551</v>
      </c>
      <c r="H756" s="2" t="s">
        <v>316</v>
      </c>
      <c r="I756" s="12">
        <v>32560</v>
      </c>
      <c r="J756" s="125">
        <v>1</v>
      </c>
      <c r="K756" s="125">
        <v>224</v>
      </c>
      <c r="L756" s="125">
        <v>0.5</v>
      </c>
      <c r="M756" s="12">
        <v>25613.5</v>
      </c>
      <c r="N756" s="12">
        <v>6946.5</v>
      </c>
      <c r="O756" s="124">
        <v>0.21334459459459501</v>
      </c>
      <c r="P756" s="123">
        <v>114.345982142857</v>
      </c>
      <c r="Q756" s="122">
        <v>113.585365853659</v>
      </c>
      <c r="R756" s="122">
        <v>145.357142857143</v>
      </c>
      <c r="S756" s="122">
        <v>144.39024390243901</v>
      </c>
      <c r="T756" s="2" t="s">
        <v>5469</v>
      </c>
      <c r="U756" s="5">
        <v>37</v>
      </c>
      <c r="V756" s="2">
        <v>2025</v>
      </c>
      <c r="W756" s="2" t="s">
        <v>5549</v>
      </c>
      <c r="X756" s="2"/>
    </row>
    <row r="757" spans="1:24" x14ac:dyDescent="0.25">
      <c r="A757" s="6">
        <v>1002139600</v>
      </c>
      <c r="B757" s="2" t="s">
        <v>3639</v>
      </c>
      <c r="C757" s="2" t="s">
        <v>5477</v>
      </c>
      <c r="D757" s="48">
        <v>45910</v>
      </c>
      <c r="E757" s="6">
        <v>2025</v>
      </c>
      <c r="F757" s="2" t="s">
        <v>14</v>
      </c>
      <c r="G757" s="2" t="s">
        <v>4157</v>
      </c>
      <c r="H757" s="2" t="s">
        <v>1220</v>
      </c>
      <c r="I757" s="12">
        <v>15017</v>
      </c>
      <c r="J757" s="125">
        <v>0.25</v>
      </c>
      <c r="K757" s="125">
        <v>17</v>
      </c>
      <c r="L757" s="125">
        <v>2.5</v>
      </c>
      <c r="M757" s="12">
        <v>12467.5</v>
      </c>
      <c r="N757" s="12">
        <v>2549.5</v>
      </c>
      <c r="O757" s="124">
        <v>0.16977425584337799</v>
      </c>
      <c r="P757" s="123">
        <v>733.38235294117703</v>
      </c>
      <c r="Q757" s="122">
        <v>631.26582278480998</v>
      </c>
      <c r="R757" s="122">
        <v>883.35294117647095</v>
      </c>
      <c r="S757" s="122">
        <v>760.35443037974699</v>
      </c>
      <c r="T757" s="2" t="s">
        <v>5469</v>
      </c>
      <c r="U757" s="5">
        <v>37</v>
      </c>
      <c r="V757" s="2">
        <v>2025</v>
      </c>
      <c r="W757" s="2" t="s">
        <v>5549</v>
      </c>
      <c r="X757" s="2"/>
    </row>
    <row r="758" spans="1:24" x14ac:dyDescent="0.25">
      <c r="A758" s="6">
        <v>1002139875</v>
      </c>
      <c r="B758" s="2" t="s">
        <v>3629</v>
      </c>
      <c r="C758" s="2" t="s">
        <v>5478</v>
      </c>
      <c r="D758" s="48">
        <v>45910</v>
      </c>
      <c r="E758" s="6">
        <v>2025</v>
      </c>
      <c r="F758" s="2" t="s">
        <v>14</v>
      </c>
      <c r="G758" s="2" t="s">
        <v>3767</v>
      </c>
      <c r="H758" s="2" t="s">
        <v>316</v>
      </c>
      <c r="I758" s="12">
        <v>32560</v>
      </c>
      <c r="J758" s="125">
        <v>1</v>
      </c>
      <c r="K758" s="125">
        <v>32</v>
      </c>
      <c r="L758" s="125">
        <v>0.5</v>
      </c>
      <c r="M758" s="12">
        <v>25613.5</v>
      </c>
      <c r="N758" s="12">
        <v>6946.5</v>
      </c>
      <c r="O758" s="124">
        <v>0.21334459459459501</v>
      </c>
      <c r="P758" s="123">
        <v>800.421875</v>
      </c>
      <c r="Q758" s="122">
        <v>764.58208955223904</v>
      </c>
      <c r="R758" s="122">
        <v>1017.5</v>
      </c>
      <c r="S758" s="122">
        <v>971.94029850746301</v>
      </c>
      <c r="T758" s="2" t="s">
        <v>5469</v>
      </c>
      <c r="U758" s="5">
        <v>37</v>
      </c>
      <c r="V758" s="2">
        <v>2025</v>
      </c>
      <c r="W758" s="2" t="s">
        <v>5549</v>
      </c>
      <c r="X758" s="2"/>
    </row>
    <row r="759" spans="1:24" x14ac:dyDescent="0.25">
      <c r="A759" s="6">
        <v>1002139925</v>
      </c>
      <c r="B759" s="2" t="s">
        <v>3629</v>
      </c>
      <c r="C759" s="2" t="s">
        <v>5474</v>
      </c>
      <c r="D759" s="48">
        <v>45911</v>
      </c>
      <c r="E759" s="6">
        <v>2025</v>
      </c>
      <c r="F759" s="2" t="s">
        <v>53</v>
      </c>
      <c r="G759" s="2" t="s">
        <v>3767</v>
      </c>
      <c r="H759" s="2" t="s">
        <v>314</v>
      </c>
      <c r="I759" s="12">
        <v>11627.5</v>
      </c>
      <c r="J759" s="125">
        <v>0.33</v>
      </c>
      <c r="K759" s="125">
        <v>10</v>
      </c>
      <c r="L759" s="125">
        <v>1.5</v>
      </c>
      <c r="M759" s="12">
        <v>9325.5</v>
      </c>
      <c r="N759" s="12">
        <v>2302</v>
      </c>
      <c r="O759" s="124">
        <v>0.197978929262524</v>
      </c>
      <c r="P759" s="123">
        <v>932.55</v>
      </c>
      <c r="Q759" s="122">
        <v>788.29247675401496</v>
      </c>
      <c r="R759" s="122">
        <v>1162.75</v>
      </c>
      <c r="S759" s="122">
        <v>982.88250211327102</v>
      </c>
      <c r="T759" s="2" t="s">
        <v>5469</v>
      </c>
      <c r="U759" s="5">
        <v>37</v>
      </c>
      <c r="V759" s="2">
        <v>2025</v>
      </c>
      <c r="W759" s="2" t="s">
        <v>5549</v>
      </c>
      <c r="X759" s="2"/>
    </row>
    <row r="760" spans="1:24" x14ac:dyDescent="0.25">
      <c r="A760" s="6">
        <v>1002140056</v>
      </c>
      <c r="B760" s="2" t="s">
        <v>3639</v>
      </c>
      <c r="C760" s="2" t="s">
        <v>5477</v>
      </c>
      <c r="D760" s="48">
        <v>45911</v>
      </c>
      <c r="E760" s="6">
        <v>2025</v>
      </c>
      <c r="F760" s="2" t="s">
        <v>53</v>
      </c>
      <c r="G760" s="2" t="s">
        <v>4403</v>
      </c>
      <c r="H760" s="2" t="s">
        <v>1217</v>
      </c>
      <c r="I760" s="12">
        <v>3239.5</v>
      </c>
      <c r="J760" s="125">
        <v>0.5</v>
      </c>
      <c r="K760" s="125">
        <v>2.5</v>
      </c>
      <c r="L760" s="125">
        <v>2.5</v>
      </c>
      <c r="M760" s="12">
        <v>2512</v>
      </c>
      <c r="N760" s="12">
        <v>727.5</v>
      </c>
      <c r="O760" s="124">
        <v>0.22457169316252501</v>
      </c>
      <c r="P760" s="123">
        <v>1004.8</v>
      </c>
      <c r="Q760" s="122">
        <v>456.72727272727298</v>
      </c>
      <c r="R760" s="122">
        <v>1295.8</v>
      </c>
      <c r="S760" s="122">
        <v>589</v>
      </c>
      <c r="T760" s="2" t="s">
        <v>5469</v>
      </c>
      <c r="U760" s="5">
        <v>37</v>
      </c>
      <c r="V760" s="2">
        <v>2025</v>
      </c>
      <c r="W760" s="2" t="s">
        <v>5549</v>
      </c>
      <c r="X760" s="2"/>
    </row>
    <row r="761" spans="1:24" x14ac:dyDescent="0.25">
      <c r="A761" s="6" t="s">
        <v>5550</v>
      </c>
      <c r="B761" s="2" t="s">
        <v>3863</v>
      </c>
      <c r="C761" s="2" t="s">
        <v>5478</v>
      </c>
      <c r="D761" s="48">
        <v>45913</v>
      </c>
      <c r="E761" s="6">
        <v>2023</v>
      </c>
      <c r="F761" s="2" t="s">
        <v>8</v>
      </c>
      <c r="G761" s="2" t="s">
        <v>3664</v>
      </c>
      <c r="H761" s="2" t="s">
        <v>605</v>
      </c>
      <c r="I761" s="12">
        <v>9448.5</v>
      </c>
      <c r="J761" s="125">
        <v>1</v>
      </c>
      <c r="K761" s="125">
        <v>66.5</v>
      </c>
      <c r="L761" s="125">
        <v>1</v>
      </c>
      <c r="M761" s="12">
        <v>8612.5</v>
      </c>
      <c r="N761" s="12">
        <v>836</v>
      </c>
      <c r="O761" s="124">
        <v>8.8479652854950505E-2</v>
      </c>
      <c r="P761" s="123">
        <v>129.51127819548901</v>
      </c>
      <c r="Q761" s="122">
        <v>125.729927007299</v>
      </c>
      <c r="R761" s="122">
        <v>142.082706766917</v>
      </c>
      <c r="S761" s="122">
        <v>137.93430656934299</v>
      </c>
      <c r="T761" s="2" t="s">
        <v>5469</v>
      </c>
      <c r="U761" s="5">
        <v>37</v>
      </c>
      <c r="V761" s="2">
        <v>2025</v>
      </c>
      <c r="W761" s="2" t="s">
        <v>5549</v>
      </c>
      <c r="X761" s="2" t="s">
        <v>3637</v>
      </c>
    </row>
    <row r="762" spans="1:24" x14ac:dyDescent="0.25">
      <c r="A762" s="6">
        <v>2400007210</v>
      </c>
      <c r="B762" s="2" t="s">
        <v>3863</v>
      </c>
      <c r="C762" s="2" t="s">
        <v>5478</v>
      </c>
      <c r="D762" s="48">
        <v>45913</v>
      </c>
      <c r="E762" s="6">
        <v>2023</v>
      </c>
      <c r="F762" s="2" t="s">
        <v>8</v>
      </c>
      <c r="G762" s="2" t="s">
        <v>3664</v>
      </c>
      <c r="H762" s="2" t="s">
        <v>605</v>
      </c>
      <c r="I762" s="12">
        <v>9448.5</v>
      </c>
      <c r="J762" s="125">
        <v>1</v>
      </c>
      <c r="K762" s="125">
        <v>9.5</v>
      </c>
      <c r="L762" s="125">
        <v>1</v>
      </c>
      <c r="M762" s="12">
        <v>8613</v>
      </c>
      <c r="N762" s="12">
        <v>835.5</v>
      </c>
      <c r="O762" s="124">
        <v>8.84267344022861E-2</v>
      </c>
      <c r="P762" s="123">
        <v>906.63157894736901</v>
      </c>
      <c r="Q762" s="122">
        <v>748.95652173913004</v>
      </c>
      <c r="R762" s="122">
        <v>994.57894736842104</v>
      </c>
      <c r="S762" s="122">
        <v>821.60869565217399</v>
      </c>
      <c r="T762" s="2" t="s">
        <v>5469</v>
      </c>
      <c r="U762" s="5">
        <v>37</v>
      </c>
      <c r="V762" s="2">
        <v>2025</v>
      </c>
      <c r="W762" s="2" t="s">
        <v>5549</v>
      </c>
      <c r="X762" s="2" t="s">
        <v>3637</v>
      </c>
    </row>
    <row r="763" spans="1:24" x14ac:dyDescent="0.25">
      <c r="A763" s="6">
        <v>1002140058</v>
      </c>
      <c r="B763" s="2" t="s">
        <v>3629</v>
      </c>
      <c r="C763" s="2" t="s">
        <v>5474</v>
      </c>
      <c r="D763" s="48">
        <v>45913</v>
      </c>
      <c r="E763" s="6">
        <v>2025</v>
      </c>
      <c r="F763" s="2" t="s">
        <v>53</v>
      </c>
      <c r="G763" s="2" t="s">
        <v>4408</v>
      </c>
      <c r="H763" s="2" t="s">
        <v>312</v>
      </c>
      <c r="I763" s="12">
        <v>44631</v>
      </c>
      <c r="J763" s="125">
        <v>0.92</v>
      </c>
      <c r="K763" s="3">
        <v>29</v>
      </c>
      <c r="L763" s="125">
        <v>1.5</v>
      </c>
      <c r="M763" s="12">
        <v>35424</v>
      </c>
      <c r="N763" s="12">
        <v>9207</v>
      </c>
      <c r="O763" s="124">
        <v>0.20629159104658201</v>
      </c>
      <c r="P763" s="123">
        <v>1221.51724137931</v>
      </c>
      <c r="Q763" s="122">
        <v>1127.4347549331601</v>
      </c>
      <c r="R763" s="122">
        <v>1539</v>
      </c>
      <c r="S763" s="122">
        <v>1420.4646721833201</v>
      </c>
      <c r="T763" s="2" t="s">
        <v>5469</v>
      </c>
      <c r="U763" s="5">
        <v>37</v>
      </c>
      <c r="V763" s="2">
        <v>2025</v>
      </c>
      <c r="W763" s="2" t="s">
        <v>5549</v>
      </c>
      <c r="X763" s="2"/>
    </row>
    <row r="764" spans="1:24" x14ac:dyDescent="0.25">
      <c r="A764" s="6">
        <v>2400007096</v>
      </c>
      <c r="B764" s="2" t="s">
        <v>3863</v>
      </c>
      <c r="C764" s="2" t="s">
        <v>5475</v>
      </c>
      <c r="D764" s="48">
        <v>45915</v>
      </c>
      <c r="E764" s="6" t="s">
        <v>321</v>
      </c>
      <c r="F764" s="2" t="s">
        <v>4</v>
      </c>
      <c r="G764" s="2" t="s">
        <v>3912</v>
      </c>
      <c r="H764" s="2" t="s">
        <v>1281</v>
      </c>
      <c r="I764" s="12">
        <v>229</v>
      </c>
      <c r="J764" s="125">
        <v>0.08</v>
      </c>
      <c r="K764" s="125">
        <v>4</v>
      </c>
      <c r="L764" s="125">
        <v>0.17</v>
      </c>
      <c r="M764" s="12">
        <v>220</v>
      </c>
      <c r="N764" s="12">
        <v>9</v>
      </c>
      <c r="O764" s="124">
        <v>3.9301310043668103E-2</v>
      </c>
      <c r="P764" s="123">
        <v>55</v>
      </c>
      <c r="Q764" s="122">
        <v>51.764705882352899</v>
      </c>
      <c r="R764" s="122">
        <v>57.25</v>
      </c>
      <c r="S764" s="122">
        <v>53.882352941176499</v>
      </c>
      <c r="T764" s="2" t="s">
        <v>5469</v>
      </c>
      <c r="U764" s="5">
        <v>38</v>
      </c>
      <c r="V764" s="2">
        <v>2025</v>
      </c>
      <c r="W764" s="2" t="s">
        <v>5548</v>
      </c>
      <c r="X764" s="2" t="s">
        <v>3730</v>
      </c>
    </row>
    <row r="765" spans="1:24" x14ac:dyDescent="0.25">
      <c r="A765" s="6">
        <v>2400007095</v>
      </c>
      <c r="B765" s="2" t="s">
        <v>3863</v>
      </c>
      <c r="C765" s="2" t="s">
        <v>5474</v>
      </c>
      <c r="D765" s="48">
        <v>45915</v>
      </c>
      <c r="E765" s="6" t="s">
        <v>321</v>
      </c>
      <c r="F765" s="2" t="s">
        <v>4</v>
      </c>
      <c r="G765" s="2" t="s">
        <v>3912</v>
      </c>
      <c r="H765" s="2" t="s">
        <v>1281</v>
      </c>
      <c r="I765" s="12">
        <v>285.5</v>
      </c>
      <c r="J765" s="125">
        <v>0.17</v>
      </c>
      <c r="K765" s="125">
        <v>5</v>
      </c>
      <c r="L765" s="125">
        <v>0.17</v>
      </c>
      <c r="M765" s="12">
        <v>276.5</v>
      </c>
      <c r="N765" s="12">
        <v>9</v>
      </c>
      <c r="O765" s="124">
        <v>3.1523642732049002E-2</v>
      </c>
      <c r="P765" s="123">
        <v>55.3</v>
      </c>
      <c r="Q765" s="122">
        <v>51.779026217228498</v>
      </c>
      <c r="R765" s="122">
        <v>57.1</v>
      </c>
      <c r="S765" s="122">
        <v>53.464419475655397</v>
      </c>
      <c r="T765" s="2" t="s">
        <v>5469</v>
      </c>
      <c r="U765" s="5">
        <v>38</v>
      </c>
      <c r="V765" s="2">
        <v>2025</v>
      </c>
      <c r="W765" s="2" t="s">
        <v>5548</v>
      </c>
      <c r="X765" s="2" t="s">
        <v>3733</v>
      </c>
    </row>
    <row r="766" spans="1:24" x14ac:dyDescent="0.25">
      <c r="A766" s="6">
        <v>2400007211</v>
      </c>
      <c r="B766" s="2" t="s">
        <v>3863</v>
      </c>
      <c r="C766" s="2" t="s">
        <v>5478</v>
      </c>
      <c r="D766" s="48">
        <v>45915</v>
      </c>
      <c r="E766" s="6">
        <v>2024</v>
      </c>
      <c r="F766" s="2" t="s">
        <v>8</v>
      </c>
      <c r="G766" s="2" t="s">
        <v>3988</v>
      </c>
      <c r="H766" s="2" t="s">
        <v>374</v>
      </c>
      <c r="I766" s="57">
        <v>11399.555</v>
      </c>
      <c r="J766" s="125">
        <v>1</v>
      </c>
      <c r="K766" s="125">
        <v>11.5</v>
      </c>
      <c r="L766" s="125">
        <v>1</v>
      </c>
      <c r="M766" s="12">
        <v>10561</v>
      </c>
      <c r="N766" s="12">
        <v>838.55499999999995</v>
      </c>
      <c r="O766" s="124">
        <v>7.3560327574190398E-2</v>
      </c>
      <c r="P766" s="123">
        <v>918.34782608695696</v>
      </c>
      <c r="Q766" s="122">
        <v>782.29629629629596</v>
      </c>
      <c r="R766" s="122">
        <v>991.26565217391305</v>
      </c>
      <c r="S766" s="122">
        <v>844.41148148148204</v>
      </c>
      <c r="T766" s="2" t="s">
        <v>5469</v>
      </c>
      <c r="U766" s="5">
        <v>38</v>
      </c>
      <c r="V766" s="2">
        <v>2025</v>
      </c>
      <c r="W766" s="2" t="s">
        <v>5548</v>
      </c>
      <c r="X766" s="2" t="s">
        <v>3733</v>
      </c>
    </row>
    <row r="767" spans="1:24" x14ac:dyDescent="0.25">
      <c r="A767" s="6">
        <v>2400007186</v>
      </c>
      <c r="B767" s="2" t="s">
        <v>3863</v>
      </c>
      <c r="C767" s="2" t="s">
        <v>5478</v>
      </c>
      <c r="D767" s="48">
        <v>45916</v>
      </c>
      <c r="E767" s="6" t="s">
        <v>321</v>
      </c>
      <c r="F767" s="2" t="s">
        <v>4</v>
      </c>
      <c r="G767" s="2" t="s">
        <v>4135</v>
      </c>
      <c r="H767" s="2" t="s">
        <v>1270</v>
      </c>
      <c r="I767" s="12">
        <v>151.5</v>
      </c>
      <c r="J767" s="125">
        <v>0.17</v>
      </c>
      <c r="K767" s="127">
        <v>5.75</v>
      </c>
      <c r="L767" s="125">
        <v>0.25</v>
      </c>
      <c r="M767" s="12">
        <v>131.5</v>
      </c>
      <c r="N767" s="12">
        <v>20</v>
      </c>
      <c r="O767" s="124">
        <v>0.132013201320132</v>
      </c>
      <c r="P767" s="123">
        <v>22.869565217391301</v>
      </c>
      <c r="Q767" s="122">
        <v>21.312803889789301</v>
      </c>
      <c r="R767" s="122">
        <v>26.347826086956498</v>
      </c>
      <c r="S767" s="122">
        <v>24.554294975688801</v>
      </c>
      <c r="T767" s="2" t="s">
        <v>5469</v>
      </c>
      <c r="U767" s="5">
        <v>38</v>
      </c>
      <c r="V767" s="2">
        <v>2025</v>
      </c>
      <c r="W767" s="2" t="s">
        <v>5548</v>
      </c>
      <c r="X767" s="2" t="s">
        <v>3730</v>
      </c>
    </row>
    <row r="768" spans="1:24" x14ac:dyDescent="0.25">
      <c r="A768" s="6">
        <v>2400007106</v>
      </c>
      <c r="B768" s="2" t="s">
        <v>3863</v>
      </c>
      <c r="C768" s="2" t="s">
        <v>5474</v>
      </c>
      <c r="D768" s="48">
        <v>45916</v>
      </c>
      <c r="E768" s="6" t="s">
        <v>321</v>
      </c>
      <c r="F768" s="2" t="s">
        <v>4</v>
      </c>
      <c r="G768" s="2" t="s">
        <v>4135</v>
      </c>
      <c r="H768" s="2" t="s">
        <v>1270</v>
      </c>
      <c r="I768" s="12">
        <v>110.5</v>
      </c>
      <c r="J768" s="125">
        <v>0.25</v>
      </c>
      <c r="K768" s="125">
        <v>3.5</v>
      </c>
      <c r="L768" s="125">
        <v>0.25</v>
      </c>
      <c r="M768" s="12">
        <v>97</v>
      </c>
      <c r="N768" s="12">
        <v>13.5</v>
      </c>
      <c r="O768" s="124">
        <v>0.122171945701357</v>
      </c>
      <c r="P768" s="123">
        <v>27.714285714285701</v>
      </c>
      <c r="Q768" s="122">
        <v>24.25</v>
      </c>
      <c r="R768" s="122">
        <v>31.571428571428601</v>
      </c>
      <c r="S768" s="122">
        <v>27.625</v>
      </c>
      <c r="T768" s="2" t="s">
        <v>5469</v>
      </c>
      <c r="U768" s="5">
        <v>38</v>
      </c>
      <c r="V768" s="2">
        <v>2025</v>
      </c>
      <c r="W768" s="2" t="s">
        <v>5548</v>
      </c>
      <c r="X768" s="2" t="s">
        <v>3630</v>
      </c>
    </row>
    <row r="769" spans="1:24" x14ac:dyDescent="0.25">
      <c r="A769" s="6">
        <v>1002139608</v>
      </c>
      <c r="B769" s="2" t="s">
        <v>3629</v>
      </c>
      <c r="C769" s="2" t="s">
        <v>5474</v>
      </c>
      <c r="D769" s="48">
        <v>45916</v>
      </c>
      <c r="E769" s="6">
        <v>2025</v>
      </c>
      <c r="F769" s="2" t="s">
        <v>14</v>
      </c>
      <c r="G769" s="2" t="s">
        <v>3657</v>
      </c>
      <c r="H769" s="2" t="s">
        <v>310</v>
      </c>
      <c r="I769" s="12">
        <v>1407</v>
      </c>
      <c r="J769" s="125">
        <v>0.17</v>
      </c>
      <c r="K769" s="125">
        <v>1</v>
      </c>
      <c r="L769" s="125">
        <v>0.17</v>
      </c>
      <c r="M769" s="12">
        <v>1105.5</v>
      </c>
      <c r="N769" s="12">
        <v>301.5</v>
      </c>
      <c r="O769" s="124">
        <v>0.214285714285714</v>
      </c>
      <c r="P769" s="123">
        <v>1105.5</v>
      </c>
      <c r="Q769" s="122">
        <v>825</v>
      </c>
      <c r="R769" s="122">
        <v>1407</v>
      </c>
      <c r="S769" s="122">
        <v>1050</v>
      </c>
      <c r="T769" s="2" t="s">
        <v>5469</v>
      </c>
      <c r="U769" s="5">
        <v>38</v>
      </c>
      <c r="V769" s="2">
        <v>2025</v>
      </c>
      <c r="W769" s="2" t="s">
        <v>5548</v>
      </c>
      <c r="X769" s="2"/>
    </row>
    <row r="770" spans="1:24" x14ac:dyDescent="0.25">
      <c r="A770" s="6">
        <v>1002139580</v>
      </c>
      <c r="B770" s="2" t="s">
        <v>3629</v>
      </c>
      <c r="C770" s="2" t="s">
        <v>5474</v>
      </c>
      <c r="D770" s="48">
        <v>45916</v>
      </c>
      <c r="E770" s="6">
        <v>2025</v>
      </c>
      <c r="F770" s="2" t="s">
        <v>14</v>
      </c>
      <c r="G770" s="2" t="s">
        <v>3657</v>
      </c>
      <c r="H770" s="2" t="s">
        <v>311</v>
      </c>
      <c r="I770" s="12">
        <v>26070</v>
      </c>
      <c r="J770" s="125">
        <v>1</v>
      </c>
      <c r="K770" s="125">
        <v>16.5</v>
      </c>
      <c r="L770" s="125">
        <v>0.17</v>
      </c>
      <c r="M770" s="12">
        <v>20075</v>
      </c>
      <c r="N770" s="12">
        <v>5995</v>
      </c>
      <c r="O770" s="124">
        <v>0.22995780590717299</v>
      </c>
      <c r="P770" s="123">
        <v>1216.6666666666699</v>
      </c>
      <c r="Q770" s="122">
        <v>1136.10639501981</v>
      </c>
      <c r="R770" s="122">
        <v>1580</v>
      </c>
      <c r="S770" s="122">
        <v>1475.3820033955899</v>
      </c>
      <c r="T770" s="2" t="s">
        <v>5469</v>
      </c>
      <c r="U770" s="5">
        <v>38</v>
      </c>
      <c r="V770" s="2">
        <v>2025</v>
      </c>
      <c r="W770" s="2" t="s">
        <v>5548</v>
      </c>
      <c r="X770" s="2"/>
    </row>
    <row r="771" spans="1:24" x14ac:dyDescent="0.25">
      <c r="A771" s="6">
        <v>2400007209</v>
      </c>
      <c r="B771" s="2" t="s">
        <v>3863</v>
      </c>
      <c r="C771" s="2" t="s">
        <v>5474</v>
      </c>
      <c r="D771" s="48">
        <v>45917</v>
      </c>
      <c r="E771" s="6" t="s">
        <v>321</v>
      </c>
      <c r="F771" s="2" t="s">
        <v>4</v>
      </c>
      <c r="G771" s="2" t="s">
        <v>4135</v>
      </c>
      <c r="H771" s="2" t="s">
        <v>1272</v>
      </c>
      <c r="I771" s="12">
        <v>445</v>
      </c>
      <c r="J771" s="125">
        <v>0.25</v>
      </c>
      <c r="K771" s="125">
        <v>15.5</v>
      </c>
      <c r="L771" s="125">
        <v>0.25</v>
      </c>
      <c r="M771" s="12">
        <v>427.5</v>
      </c>
      <c r="N771" s="12">
        <v>17.5</v>
      </c>
      <c r="O771" s="124">
        <v>3.9325842696629199E-2</v>
      </c>
      <c r="P771" s="123">
        <v>27.580645161290299</v>
      </c>
      <c r="Q771" s="122">
        <v>26.71875</v>
      </c>
      <c r="R771" s="122">
        <v>28.709677419354801</v>
      </c>
      <c r="S771" s="122">
        <v>27.8125</v>
      </c>
      <c r="T771" s="2" t="s">
        <v>5469</v>
      </c>
      <c r="U771" s="5">
        <v>38</v>
      </c>
      <c r="V771" s="2">
        <v>2025</v>
      </c>
      <c r="W771" s="2" t="s">
        <v>5548</v>
      </c>
      <c r="X771" s="2" t="s">
        <v>923</v>
      </c>
    </row>
    <row r="772" spans="1:24" x14ac:dyDescent="0.25">
      <c r="A772" s="6">
        <v>2400007132</v>
      </c>
      <c r="B772" s="2" t="s">
        <v>3863</v>
      </c>
      <c r="C772" s="2" t="s">
        <v>5474</v>
      </c>
      <c r="D772" s="48">
        <v>45917</v>
      </c>
      <c r="E772" s="6" t="s">
        <v>321</v>
      </c>
      <c r="F772" s="2" t="s">
        <v>8</v>
      </c>
      <c r="G772" s="2" t="s">
        <v>3844</v>
      </c>
      <c r="H772" s="2" t="s">
        <v>1251</v>
      </c>
      <c r="I772" s="12">
        <v>404.5</v>
      </c>
      <c r="J772" s="125">
        <v>0.25</v>
      </c>
      <c r="K772" s="125">
        <v>4.5</v>
      </c>
      <c r="L772" s="125">
        <v>0.25</v>
      </c>
      <c r="M772" s="12">
        <v>369.5</v>
      </c>
      <c r="N772" s="12">
        <v>35</v>
      </c>
      <c r="O772" s="124">
        <v>8.6526576019777507E-2</v>
      </c>
      <c r="P772" s="123">
        <v>82.1111111111111</v>
      </c>
      <c r="Q772" s="122">
        <v>73.900000000000006</v>
      </c>
      <c r="R772" s="122">
        <v>89.8888888888889</v>
      </c>
      <c r="S772" s="122">
        <v>80.900000000000006</v>
      </c>
      <c r="T772" s="2" t="s">
        <v>5469</v>
      </c>
      <c r="U772" s="5">
        <v>38</v>
      </c>
      <c r="V772" s="2">
        <v>2025</v>
      </c>
      <c r="W772" s="2" t="s">
        <v>5548</v>
      </c>
      <c r="X772" s="2" t="s">
        <v>3637</v>
      </c>
    </row>
    <row r="773" spans="1:24" x14ac:dyDescent="0.25">
      <c r="A773" s="6">
        <v>1002140047</v>
      </c>
      <c r="B773" s="2" t="s">
        <v>3639</v>
      </c>
      <c r="C773" s="2" t="s">
        <v>5476</v>
      </c>
      <c r="D773" s="48">
        <v>45917</v>
      </c>
      <c r="E773" s="6">
        <v>2025</v>
      </c>
      <c r="F773" s="2" t="s">
        <v>53</v>
      </c>
      <c r="G773" s="2" t="s">
        <v>3682</v>
      </c>
      <c r="H773" s="2" t="s">
        <v>1212</v>
      </c>
      <c r="I773" s="12">
        <v>26804</v>
      </c>
      <c r="J773" s="125">
        <v>1</v>
      </c>
      <c r="K773" s="125">
        <v>35.4</v>
      </c>
      <c r="L773" s="125">
        <v>2.5</v>
      </c>
      <c r="M773" s="12">
        <v>21226</v>
      </c>
      <c r="N773" s="12">
        <v>5578</v>
      </c>
      <c r="O773" s="124">
        <v>0.20810326816892999</v>
      </c>
      <c r="P773" s="123">
        <v>599.60451977401101</v>
      </c>
      <c r="Q773" s="122">
        <v>545.65552699228795</v>
      </c>
      <c r="R773" s="122">
        <v>757.17514124293803</v>
      </c>
      <c r="S773" s="122">
        <v>689.04884318766096</v>
      </c>
      <c r="T773" s="2" t="s">
        <v>5469</v>
      </c>
      <c r="U773" s="5">
        <v>38</v>
      </c>
      <c r="V773" s="2">
        <v>2025</v>
      </c>
      <c r="W773" s="2" t="s">
        <v>5548</v>
      </c>
      <c r="X773" s="2"/>
    </row>
    <row r="774" spans="1:24" x14ac:dyDescent="0.25">
      <c r="A774" s="6">
        <v>1002139609</v>
      </c>
      <c r="B774" s="2" t="s">
        <v>3629</v>
      </c>
      <c r="C774" s="2" t="s">
        <v>5478</v>
      </c>
      <c r="D774" s="48">
        <v>45917</v>
      </c>
      <c r="E774" s="6">
        <v>2025</v>
      </c>
      <c r="F774" s="2" t="s">
        <v>14</v>
      </c>
      <c r="G774" s="2" t="s">
        <v>3657</v>
      </c>
      <c r="H774" s="2" t="s">
        <v>309</v>
      </c>
      <c r="I774" s="12">
        <v>7453</v>
      </c>
      <c r="J774" s="125">
        <v>0.5</v>
      </c>
      <c r="K774" s="125">
        <v>6.5</v>
      </c>
      <c r="L774" s="125">
        <v>0.5</v>
      </c>
      <c r="M774" s="12">
        <v>6229.5</v>
      </c>
      <c r="N774" s="12">
        <v>1223.5</v>
      </c>
      <c r="O774" s="124">
        <v>0.16416208238293301</v>
      </c>
      <c r="P774" s="123">
        <v>958.38461538461502</v>
      </c>
      <c r="Q774" s="122">
        <v>830.6</v>
      </c>
      <c r="R774" s="122">
        <v>1146.61538461538</v>
      </c>
      <c r="S774" s="122">
        <v>993.73333333333301</v>
      </c>
      <c r="T774" s="2" t="s">
        <v>5469</v>
      </c>
      <c r="U774" s="5">
        <v>38</v>
      </c>
      <c r="V774" s="2">
        <v>2025</v>
      </c>
      <c r="W774" s="2" t="s">
        <v>5548</v>
      </c>
      <c r="X774" s="2"/>
    </row>
    <row r="775" spans="1:24" x14ac:dyDescent="0.25">
      <c r="A775" s="6">
        <v>2400007245</v>
      </c>
      <c r="B775" s="2" t="s">
        <v>3863</v>
      </c>
      <c r="C775" s="2" t="s">
        <v>5475</v>
      </c>
      <c r="D775" s="48">
        <v>45918</v>
      </c>
      <c r="E775" s="6" t="s">
        <v>321</v>
      </c>
      <c r="F775" s="2" t="s">
        <v>4</v>
      </c>
      <c r="G775" s="2" t="s">
        <v>3912</v>
      </c>
      <c r="H775" s="2" t="s">
        <v>1282</v>
      </c>
      <c r="I775" s="12">
        <v>35.5</v>
      </c>
      <c r="J775" s="125">
        <v>0.17</v>
      </c>
      <c r="K775" s="125">
        <v>1</v>
      </c>
      <c r="L775" s="125">
        <v>0.17</v>
      </c>
      <c r="M775" s="12">
        <v>28.5</v>
      </c>
      <c r="N775" s="12">
        <v>7</v>
      </c>
      <c r="O775" s="124">
        <v>0.19718309859154901</v>
      </c>
      <c r="P775" s="123">
        <v>28.5</v>
      </c>
      <c r="Q775" s="122">
        <v>21.268656716417901</v>
      </c>
      <c r="R775" s="122">
        <v>35.5</v>
      </c>
      <c r="S775" s="122">
        <v>26.492537313432798</v>
      </c>
      <c r="T775" s="2" t="s">
        <v>5469</v>
      </c>
      <c r="U775" s="5">
        <v>38</v>
      </c>
      <c r="V775" s="2">
        <v>2025</v>
      </c>
      <c r="W775" s="2" t="s">
        <v>5548</v>
      </c>
      <c r="X775" s="2" t="s">
        <v>3742</v>
      </c>
    </row>
    <row r="776" spans="1:24" x14ac:dyDescent="0.25">
      <c r="A776" s="6">
        <v>2400007156</v>
      </c>
      <c r="B776" s="2" t="s">
        <v>3863</v>
      </c>
      <c r="C776" s="2" t="s">
        <v>5474</v>
      </c>
      <c r="D776" s="48">
        <v>45918</v>
      </c>
      <c r="E776" s="6" t="s">
        <v>321</v>
      </c>
      <c r="F776" s="2" t="s">
        <v>4</v>
      </c>
      <c r="G776" s="2" t="s">
        <v>3912</v>
      </c>
      <c r="H776" s="2" t="s">
        <v>1282</v>
      </c>
      <c r="I776" s="12">
        <v>70</v>
      </c>
      <c r="J776" s="125">
        <v>0.17</v>
      </c>
      <c r="K776" s="125">
        <v>1</v>
      </c>
      <c r="L776" s="125">
        <v>0.17</v>
      </c>
      <c r="M776" s="12">
        <v>62</v>
      </c>
      <c r="N776" s="12">
        <v>8</v>
      </c>
      <c r="O776" s="124">
        <v>0.114285714285714</v>
      </c>
      <c r="P776" s="123">
        <v>62</v>
      </c>
      <c r="Q776" s="122">
        <v>46.268656716417901</v>
      </c>
      <c r="R776" s="122">
        <v>70</v>
      </c>
      <c r="S776" s="122">
        <v>52.238805970149301</v>
      </c>
      <c r="T776" s="2" t="s">
        <v>5469</v>
      </c>
      <c r="U776" s="5">
        <v>38</v>
      </c>
      <c r="V776" s="2">
        <v>2025</v>
      </c>
      <c r="W776" s="2" t="s">
        <v>5548</v>
      </c>
      <c r="X776" s="2" t="s">
        <v>3739</v>
      </c>
    </row>
    <row r="777" spans="1:24" x14ac:dyDescent="0.25">
      <c r="A777" s="6">
        <v>300098339</v>
      </c>
      <c r="B777" s="2" t="s">
        <v>3863</v>
      </c>
      <c r="C777" s="2" t="s">
        <v>5474</v>
      </c>
      <c r="D777" s="48">
        <v>45918</v>
      </c>
      <c r="E777" s="6" t="s">
        <v>321</v>
      </c>
      <c r="F777" s="2" t="s">
        <v>4</v>
      </c>
      <c r="G777" s="2" t="s">
        <v>3888</v>
      </c>
      <c r="H777" s="2" t="s">
        <v>1254</v>
      </c>
      <c r="I777" s="12">
        <v>707.5</v>
      </c>
      <c r="J777" s="125">
        <v>0.25</v>
      </c>
      <c r="K777" s="125">
        <v>9</v>
      </c>
      <c r="L777" s="125">
        <v>0.25</v>
      </c>
      <c r="M777" s="12">
        <v>686.5</v>
      </c>
      <c r="N777" s="12">
        <v>21</v>
      </c>
      <c r="O777" s="124">
        <v>2.9681978798586601E-2</v>
      </c>
      <c r="P777" s="123">
        <v>76.2777777777778</v>
      </c>
      <c r="Q777" s="122">
        <v>72.263157894736807</v>
      </c>
      <c r="R777" s="122">
        <v>78.6111111111111</v>
      </c>
      <c r="S777" s="122">
        <v>74.473684210526301</v>
      </c>
      <c r="T777" s="2" t="s">
        <v>5469</v>
      </c>
      <c r="U777" s="5">
        <v>38</v>
      </c>
      <c r="V777" s="2">
        <v>2025</v>
      </c>
      <c r="W777" s="2" t="s">
        <v>5548</v>
      </c>
      <c r="X777" s="2" t="s">
        <v>3733</v>
      </c>
    </row>
    <row r="778" spans="1:24" x14ac:dyDescent="0.25">
      <c r="A778" s="6">
        <v>2400007134</v>
      </c>
      <c r="B778" s="2" t="s">
        <v>3863</v>
      </c>
      <c r="C778" s="2" t="s">
        <v>5474</v>
      </c>
      <c r="D778" s="48">
        <v>45918</v>
      </c>
      <c r="E778" s="6" t="s">
        <v>321</v>
      </c>
      <c r="F778" s="2" t="s">
        <v>8</v>
      </c>
      <c r="G778" s="2" t="s">
        <v>3848</v>
      </c>
      <c r="H778" s="2" t="s">
        <v>1246</v>
      </c>
      <c r="I778" s="12">
        <v>1128</v>
      </c>
      <c r="J778" s="125">
        <v>0.25</v>
      </c>
      <c r="K778" s="125">
        <v>13.5</v>
      </c>
      <c r="L778" s="125">
        <v>0.25</v>
      </c>
      <c r="M778" s="12">
        <v>1046</v>
      </c>
      <c r="N778" s="12">
        <v>82</v>
      </c>
      <c r="O778" s="124">
        <v>7.2695035460992902E-2</v>
      </c>
      <c r="P778" s="123">
        <v>77.481481481481495</v>
      </c>
      <c r="Q778" s="122">
        <v>74.714285714285694</v>
      </c>
      <c r="R778" s="122">
        <v>83.5555555555556</v>
      </c>
      <c r="S778" s="122">
        <v>80.571428571428598</v>
      </c>
      <c r="T778" s="2" t="s">
        <v>5469</v>
      </c>
      <c r="U778" s="5">
        <v>38</v>
      </c>
      <c r="V778" s="2">
        <v>2025</v>
      </c>
      <c r="W778" s="2" t="s">
        <v>5548</v>
      </c>
      <c r="X778" s="2" t="s">
        <v>3637</v>
      </c>
    </row>
    <row r="779" spans="1:24" x14ac:dyDescent="0.25">
      <c r="A779" s="6">
        <v>2400007133</v>
      </c>
      <c r="B779" s="2" t="s">
        <v>3863</v>
      </c>
      <c r="C779" s="2" t="s">
        <v>5475</v>
      </c>
      <c r="D779" s="48">
        <v>45919</v>
      </c>
      <c r="E779" s="6" t="s">
        <v>321</v>
      </c>
      <c r="F779" s="2" t="s">
        <v>8</v>
      </c>
      <c r="G779" s="2" t="s">
        <v>3848</v>
      </c>
      <c r="H779" s="2" t="s">
        <v>1247</v>
      </c>
      <c r="I779" s="57">
        <v>1051.92</v>
      </c>
      <c r="J779" s="125">
        <v>0.25</v>
      </c>
      <c r="K779" s="125">
        <v>12</v>
      </c>
      <c r="L779" s="125">
        <v>0.17</v>
      </c>
      <c r="M779" s="12">
        <v>1039.5</v>
      </c>
      <c r="N779" s="12">
        <v>12.420000000000099</v>
      </c>
      <c r="O779" s="124">
        <v>1.1806981519507299E-2</v>
      </c>
      <c r="P779" s="123">
        <v>86.625</v>
      </c>
      <c r="Q779" s="122">
        <v>83.695652173913103</v>
      </c>
      <c r="R779" s="122">
        <v>87.66</v>
      </c>
      <c r="S779" s="122">
        <v>84.695652173913103</v>
      </c>
      <c r="T779" s="2" t="s">
        <v>5469</v>
      </c>
      <c r="U779" s="5">
        <v>38</v>
      </c>
      <c r="V779" s="2">
        <v>2025</v>
      </c>
      <c r="W779" s="2" t="s">
        <v>5548</v>
      </c>
      <c r="X779" s="2" t="s">
        <v>3630</v>
      </c>
    </row>
    <row r="780" spans="1:24" x14ac:dyDescent="0.25">
      <c r="A780" s="6">
        <v>1002139592</v>
      </c>
      <c r="B780" s="2" t="s">
        <v>3639</v>
      </c>
      <c r="C780" s="2" t="s">
        <v>5476</v>
      </c>
      <c r="D780" s="48">
        <v>45919</v>
      </c>
      <c r="E780" s="6">
        <v>2025</v>
      </c>
      <c r="F780" s="2" t="s">
        <v>14</v>
      </c>
      <c r="G780" s="2" t="s">
        <v>4403</v>
      </c>
      <c r="H780" s="2" t="s">
        <v>1210</v>
      </c>
      <c r="I780" s="12">
        <v>37150</v>
      </c>
      <c r="J780" s="125">
        <v>1.5</v>
      </c>
      <c r="K780" s="125">
        <v>40.5</v>
      </c>
      <c r="L780" s="125">
        <v>2.5</v>
      </c>
      <c r="M780" s="12">
        <v>30597</v>
      </c>
      <c r="N780" s="12">
        <v>6553</v>
      </c>
      <c r="O780" s="124">
        <v>0.176393001345895</v>
      </c>
      <c r="P780" s="123">
        <v>755.48148148148198</v>
      </c>
      <c r="Q780" s="122">
        <v>687.57303370786497</v>
      </c>
      <c r="R780" s="122">
        <v>917.28395061728395</v>
      </c>
      <c r="S780" s="122">
        <v>834.83146067415703</v>
      </c>
      <c r="T780" s="2" t="s">
        <v>5469</v>
      </c>
      <c r="U780" s="5">
        <v>38</v>
      </c>
      <c r="V780" s="2">
        <v>2025</v>
      </c>
      <c r="W780" s="2" t="s">
        <v>5548</v>
      </c>
      <c r="X780" s="2"/>
    </row>
    <row r="781" spans="1:24" x14ac:dyDescent="0.25">
      <c r="A781" s="6">
        <v>2400007108</v>
      </c>
      <c r="B781" s="2" t="s">
        <v>3863</v>
      </c>
      <c r="C781" s="2" t="s">
        <v>5474</v>
      </c>
      <c r="D781" s="48">
        <v>45920</v>
      </c>
      <c r="E781" s="6">
        <v>2024</v>
      </c>
      <c r="F781" s="2" t="s">
        <v>8</v>
      </c>
      <c r="G781" s="2" t="s">
        <v>3890</v>
      </c>
      <c r="H781" s="2" t="s">
        <v>412</v>
      </c>
      <c r="I781" s="12">
        <v>1956</v>
      </c>
      <c r="J781" s="125">
        <v>0.25</v>
      </c>
      <c r="K781" s="125">
        <v>12</v>
      </c>
      <c r="L781" s="125">
        <v>0.17</v>
      </c>
      <c r="M781" s="12">
        <v>1938</v>
      </c>
      <c r="N781" s="12">
        <v>18</v>
      </c>
      <c r="O781" s="124">
        <v>9.2024539877300603E-3</v>
      </c>
      <c r="P781" s="123">
        <v>161.5</v>
      </c>
      <c r="Q781" s="122">
        <v>156.03864734299501</v>
      </c>
      <c r="R781" s="122">
        <v>163</v>
      </c>
      <c r="S781" s="122">
        <v>157.48792270531399</v>
      </c>
      <c r="T781" s="2" t="s">
        <v>5469</v>
      </c>
      <c r="U781" s="5">
        <v>38</v>
      </c>
      <c r="V781" s="2">
        <v>2025</v>
      </c>
      <c r="W781" s="2" t="s">
        <v>5548</v>
      </c>
      <c r="X781" s="2" t="s">
        <v>3630</v>
      </c>
    </row>
    <row r="782" spans="1:24" x14ac:dyDescent="0.25">
      <c r="A782" s="6">
        <v>1002172409</v>
      </c>
      <c r="B782" s="2" t="s">
        <v>3639</v>
      </c>
      <c r="C782" s="2" t="s">
        <v>5476</v>
      </c>
      <c r="D782" s="48">
        <v>45920</v>
      </c>
      <c r="E782" s="6">
        <v>2025</v>
      </c>
      <c r="F782" s="2" t="s">
        <v>4</v>
      </c>
      <c r="G782" s="2" t="s">
        <v>4013</v>
      </c>
      <c r="H782" s="2" t="s">
        <v>1208</v>
      </c>
      <c r="I782" s="12">
        <v>2532</v>
      </c>
      <c r="J782" s="125">
        <v>0.5</v>
      </c>
      <c r="K782" s="125">
        <v>8</v>
      </c>
      <c r="L782" s="125">
        <v>6</v>
      </c>
      <c r="M782" s="12">
        <v>1644</v>
      </c>
      <c r="N782" s="12">
        <v>888</v>
      </c>
      <c r="O782" s="126">
        <v>0.350710900473934</v>
      </c>
      <c r="P782" s="123">
        <v>205.5</v>
      </c>
      <c r="Q782" s="122">
        <v>113.379310344828</v>
      </c>
      <c r="R782" s="122">
        <v>316.5</v>
      </c>
      <c r="S782" s="122">
        <v>174.62068965517199</v>
      </c>
      <c r="T782" s="2" t="s">
        <v>5469</v>
      </c>
      <c r="U782" s="5">
        <v>38</v>
      </c>
      <c r="V782" s="2">
        <v>2025</v>
      </c>
      <c r="W782" s="2" t="s">
        <v>5548</v>
      </c>
      <c r="X782" s="2"/>
    </row>
    <row r="783" spans="1:24" x14ac:dyDescent="0.25">
      <c r="A783" s="6">
        <v>1002139579</v>
      </c>
      <c r="B783" s="2" t="s">
        <v>3629</v>
      </c>
      <c r="C783" s="2" t="s">
        <v>5478</v>
      </c>
      <c r="D783" s="48">
        <v>45922</v>
      </c>
      <c r="E783" s="6">
        <v>2025</v>
      </c>
      <c r="F783" s="2" t="s">
        <v>14</v>
      </c>
      <c r="G783" s="2" t="s">
        <v>3657</v>
      </c>
      <c r="H783" s="2" t="s">
        <v>308</v>
      </c>
      <c r="I783" s="12">
        <v>37150</v>
      </c>
      <c r="J783" s="125">
        <v>1.5</v>
      </c>
      <c r="K783" s="125">
        <v>77</v>
      </c>
      <c r="L783" s="125">
        <v>1</v>
      </c>
      <c r="M783" s="12">
        <v>31064</v>
      </c>
      <c r="N783" s="12">
        <v>6086</v>
      </c>
      <c r="O783" s="124">
        <v>0.16382234185733499</v>
      </c>
      <c r="P783" s="123">
        <v>403.42857142857099</v>
      </c>
      <c r="Q783" s="122">
        <v>390.74213836477998</v>
      </c>
      <c r="R783" s="122">
        <v>482.46753246753201</v>
      </c>
      <c r="S783" s="122">
        <v>467.29559748427698</v>
      </c>
      <c r="T783" s="2" t="s">
        <v>5469</v>
      </c>
      <c r="U783" s="5">
        <v>39</v>
      </c>
      <c r="V783" s="2">
        <v>2025</v>
      </c>
      <c r="W783" s="2" t="s">
        <v>5547</v>
      </c>
      <c r="X783" s="2"/>
    </row>
    <row r="784" spans="1:24" x14ac:dyDescent="0.25">
      <c r="A784" s="6">
        <v>1002140062</v>
      </c>
      <c r="B784" s="2" t="s">
        <v>3639</v>
      </c>
      <c r="C784" s="2" t="s">
        <v>5477</v>
      </c>
      <c r="D784" s="48">
        <v>45922</v>
      </c>
      <c r="E784" s="6">
        <v>2025</v>
      </c>
      <c r="F784" s="2" t="s">
        <v>53</v>
      </c>
      <c r="G784" s="2" t="s">
        <v>4399</v>
      </c>
      <c r="H784" s="2" t="s">
        <v>1206</v>
      </c>
      <c r="I784" s="12">
        <v>37346</v>
      </c>
      <c r="J784" s="125">
        <v>1</v>
      </c>
      <c r="K784" s="125">
        <v>15</v>
      </c>
      <c r="L784" s="125">
        <v>0</v>
      </c>
      <c r="M784" s="12">
        <v>31595.5</v>
      </c>
      <c r="N784" s="12">
        <v>5750.5</v>
      </c>
      <c r="O784" s="124">
        <v>0.153979007122583</v>
      </c>
      <c r="P784" s="123">
        <v>2106.36666666667</v>
      </c>
      <c r="Q784" s="122">
        <v>1974.71875</v>
      </c>
      <c r="R784" s="122">
        <v>2489.7333333333299</v>
      </c>
      <c r="S784" s="122">
        <v>2334.125</v>
      </c>
      <c r="T784" s="2" t="s">
        <v>5469</v>
      </c>
      <c r="U784" s="5">
        <v>39</v>
      </c>
      <c r="V784" s="2">
        <v>2025</v>
      </c>
      <c r="W784" s="2" t="s">
        <v>5547</v>
      </c>
      <c r="X784" s="2"/>
    </row>
    <row r="785" spans="1:24" x14ac:dyDescent="0.25">
      <c r="A785" s="6">
        <v>1002140061</v>
      </c>
      <c r="B785" s="2" t="s">
        <v>3639</v>
      </c>
      <c r="C785" s="2" t="s">
        <v>5476</v>
      </c>
      <c r="D785" s="48">
        <v>45923</v>
      </c>
      <c r="E785" s="6">
        <v>2025</v>
      </c>
      <c r="F785" s="2" t="s">
        <v>53</v>
      </c>
      <c r="G785" s="2" t="s">
        <v>4399</v>
      </c>
      <c r="H785" s="2" t="s">
        <v>1203</v>
      </c>
      <c r="I785" s="12">
        <v>8354</v>
      </c>
      <c r="J785" s="125">
        <v>0.5</v>
      </c>
      <c r="K785" s="125">
        <v>8.5</v>
      </c>
      <c r="L785" s="125">
        <v>2.5</v>
      </c>
      <c r="M785" s="12">
        <v>7038</v>
      </c>
      <c r="N785" s="12">
        <v>1316</v>
      </c>
      <c r="O785" s="124">
        <v>0.15752932726837399</v>
      </c>
      <c r="P785" s="123">
        <v>828</v>
      </c>
      <c r="Q785" s="122">
        <v>612</v>
      </c>
      <c r="R785" s="122">
        <v>982.82352941176498</v>
      </c>
      <c r="S785" s="122">
        <v>726.43478260869597</v>
      </c>
      <c r="T785" s="2" t="s">
        <v>5469</v>
      </c>
      <c r="U785" s="5">
        <v>39</v>
      </c>
      <c r="V785" s="2">
        <v>2025</v>
      </c>
      <c r="W785" s="2" t="s">
        <v>5547</v>
      </c>
      <c r="X785" s="2"/>
    </row>
    <row r="786" spans="1:24" x14ac:dyDescent="0.25">
      <c r="A786" s="6">
        <v>1002151024</v>
      </c>
      <c r="B786" s="2" t="s">
        <v>3639</v>
      </c>
      <c r="C786" s="2" t="s">
        <v>5477</v>
      </c>
      <c r="D786" s="48">
        <v>45923</v>
      </c>
      <c r="E786" s="6">
        <v>2025</v>
      </c>
      <c r="F786" s="2" t="s">
        <v>53</v>
      </c>
      <c r="G786" s="2" t="s">
        <v>4399</v>
      </c>
      <c r="H786" s="2" t="s">
        <v>1205</v>
      </c>
      <c r="I786" s="12">
        <v>8783</v>
      </c>
      <c r="J786" s="125">
        <v>0.5</v>
      </c>
      <c r="K786" s="125">
        <v>7</v>
      </c>
      <c r="L786" s="125">
        <v>0</v>
      </c>
      <c r="M786" s="12">
        <v>7377</v>
      </c>
      <c r="N786" s="12">
        <v>1406</v>
      </c>
      <c r="O786" s="124">
        <v>0.160081976545599</v>
      </c>
      <c r="P786" s="123">
        <v>1053.8571428571399</v>
      </c>
      <c r="Q786" s="122">
        <v>983.6</v>
      </c>
      <c r="R786" s="122">
        <v>1254.7142857142901</v>
      </c>
      <c r="S786" s="122">
        <v>1171.06666666667</v>
      </c>
      <c r="T786" s="2" t="s">
        <v>5469</v>
      </c>
      <c r="U786" s="5">
        <v>39</v>
      </c>
      <c r="V786" s="2">
        <v>2025</v>
      </c>
      <c r="W786" s="2" t="s">
        <v>5547</v>
      </c>
      <c r="X786" s="2"/>
    </row>
    <row r="787" spans="1:24" x14ac:dyDescent="0.25">
      <c r="A787" s="6">
        <v>1002139581</v>
      </c>
      <c r="B787" s="2" t="s">
        <v>3629</v>
      </c>
      <c r="C787" s="2" t="s">
        <v>5474</v>
      </c>
      <c r="D787" s="48">
        <v>45924</v>
      </c>
      <c r="E787" s="6">
        <v>2025</v>
      </c>
      <c r="F787" s="2" t="s">
        <v>14</v>
      </c>
      <c r="G787" s="2" t="s">
        <v>3657</v>
      </c>
      <c r="H787" s="2" t="s">
        <v>306</v>
      </c>
      <c r="I787" s="12">
        <v>50150</v>
      </c>
      <c r="J787" s="125">
        <v>0.92</v>
      </c>
      <c r="K787" s="125">
        <v>29.5</v>
      </c>
      <c r="L787" s="125">
        <v>2.5</v>
      </c>
      <c r="M787" s="12">
        <v>24969</v>
      </c>
      <c r="N787" s="12">
        <v>25181</v>
      </c>
      <c r="O787" s="126">
        <v>0.50211365902293104</v>
      </c>
      <c r="P787" s="123">
        <v>846.40677966101703</v>
      </c>
      <c r="Q787" s="122">
        <v>758.47509113001195</v>
      </c>
      <c r="R787" s="122">
        <v>1700</v>
      </c>
      <c r="S787" s="122">
        <v>1523.390036452</v>
      </c>
      <c r="T787" s="2" t="s">
        <v>5469</v>
      </c>
      <c r="U787" s="5">
        <v>39</v>
      </c>
      <c r="V787" s="2">
        <v>2025</v>
      </c>
      <c r="W787" s="2" t="s">
        <v>5547</v>
      </c>
      <c r="X787" s="2"/>
    </row>
    <row r="788" spans="1:24" x14ac:dyDescent="0.25">
      <c r="A788" s="6">
        <v>1002139345</v>
      </c>
      <c r="B788" s="2" t="s">
        <v>3639</v>
      </c>
      <c r="C788" s="2" t="s">
        <v>5476</v>
      </c>
      <c r="D788" s="48">
        <v>45924</v>
      </c>
      <c r="E788" s="6">
        <v>2025</v>
      </c>
      <c r="F788" s="2" t="s">
        <v>14</v>
      </c>
      <c r="G788" s="2" t="s">
        <v>3727</v>
      </c>
      <c r="H788" s="2" t="s">
        <v>1202</v>
      </c>
      <c r="I788" s="12">
        <v>14876</v>
      </c>
      <c r="J788" s="125">
        <v>0.5</v>
      </c>
      <c r="K788" s="125">
        <v>13</v>
      </c>
      <c r="L788" s="125">
        <v>2.5</v>
      </c>
      <c r="M788" s="12">
        <v>11037</v>
      </c>
      <c r="N788" s="12">
        <v>3839</v>
      </c>
      <c r="O788" s="126">
        <v>0.25806668459263199</v>
      </c>
      <c r="P788" s="123">
        <v>849</v>
      </c>
      <c r="Q788" s="122">
        <v>689.8125</v>
      </c>
      <c r="R788" s="122">
        <v>1144.3076923076901</v>
      </c>
      <c r="S788" s="122">
        <v>929.75</v>
      </c>
      <c r="T788" s="2" t="s">
        <v>5469</v>
      </c>
      <c r="U788" s="5">
        <v>39</v>
      </c>
      <c r="V788" s="2">
        <v>2025</v>
      </c>
      <c r="W788" s="2" t="s">
        <v>5547</v>
      </c>
      <c r="X788" s="2"/>
    </row>
    <row r="789" spans="1:24" x14ac:dyDescent="0.25">
      <c r="A789" s="6">
        <v>2400007232</v>
      </c>
      <c r="B789" s="2" t="s">
        <v>3863</v>
      </c>
      <c r="C789" s="2" t="s">
        <v>5475</v>
      </c>
      <c r="D789" s="48">
        <v>45925</v>
      </c>
      <c r="E789" s="6" t="s">
        <v>321</v>
      </c>
      <c r="F789" s="2" t="s">
        <v>4</v>
      </c>
      <c r="G789" s="2" t="s">
        <v>3912</v>
      </c>
      <c r="H789" s="2" t="s">
        <v>1281</v>
      </c>
      <c r="I789" s="12">
        <v>130</v>
      </c>
      <c r="J789" s="125">
        <v>0.25</v>
      </c>
      <c r="K789" s="125">
        <v>2.5</v>
      </c>
      <c r="L789" s="125">
        <v>0.17</v>
      </c>
      <c r="M789" s="12">
        <v>119</v>
      </c>
      <c r="N789" s="12">
        <v>11</v>
      </c>
      <c r="O789" s="124">
        <v>8.4615384615384606E-2</v>
      </c>
      <c r="P789" s="123">
        <v>47.6</v>
      </c>
      <c r="Q789" s="122">
        <v>40.753424657534197</v>
      </c>
      <c r="R789" s="122">
        <v>52</v>
      </c>
      <c r="S789" s="122">
        <v>44.5205479452055</v>
      </c>
      <c r="T789" s="2" t="s">
        <v>5469</v>
      </c>
      <c r="U789" s="5">
        <v>39</v>
      </c>
      <c r="V789" s="2">
        <v>2025</v>
      </c>
      <c r="W789" s="2" t="s">
        <v>5547</v>
      </c>
      <c r="X789" s="2" t="s">
        <v>3630</v>
      </c>
    </row>
    <row r="790" spans="1:24" x14ac:dyDescent="0.25">
      <c r="A790" s="6">
        <v>2400007251</v>
      </c>
      <c r="B790" s="2" t="s">
        <v>3863</v>
      </c>
      <c r="C790" s="2" t="s">
        <v>5474</v>
      </c>
      <c r="D790" s="48">
        <v>45925</v>
      </c>
      <c r="E790" s="6">
        <v>2025</v>
      </c>
      <c r="F790" s="2" t="s">
        <v>4</v>
      </c>
      <c r="G790" s="2" t="s">
        <v>4013</v>
      </c>
      <c r="H790" s="2" t="s">
        <v>1208</v>
      </c>
      <c r="I790" s="12">
        <v>117.5</v>
      </c>
      <c r="J790" s="125">
        <v>0.08</v>
      </c>
      <c r="K790" s="125">
        <v>2</v>
      </c>
      <c r="L790" s="125">
        <v>0.17</v>
      </c>
      <c r="M790" s="12">
        <v>102.5</v>
      </c>
      <c r="N790" s="12">
        <v>15</v>
      </c>
      <c r="O790" s="124">
        <v>0.12765957446808501</v>
      </c>
      <c r="P790" s="123">
        <v>51.25</v>
      </c>
      <c r="Q790" s="122">
        <v>45.5555555555556</v>
      </c>
      <c r="R790" s="122">
        <v>58.75</v>
      </c>
      <c r="S790" s="122">
        <v>52.2222222222222</v>
      </c>
      <c r="T790" s="2" t="s">
        <v>5469</v>
      </c>
      <c r="U790" s="5">
        <v>39</v>
      </c>
      <c r="V790" s="2">
        <v>2025</v>
      </c>
      <c r="W790" s="2" t="s">
        <v>5547</v>
      </c>
      <c r="X790" s="2" t="s">
        <v>3637</v>
      </c>
    </row>
    <row r="791" spans="1:24" x14ac:dyDescent="0.25">
      <c r="A791" s="6">
        <v>2400007249</v>
      </c>
      <c r="B791" s="2" t="s">
        <v>3863</v>
      </c>
      <c r="C791" s="2" t="s">
        <v>5478</v>
      </c>
      <c r="D791" s="48">
        <v>45926</v>
      </c>
      <c r="E791" s="6">
        <v>2025</v>
      </c>
      <c r="F791" s="2" t="s">
        <v>4</v>
      </c>
      <c r="G791" s="2" t="s">
        <v>4013</v>
      </c>
      <c r="H791" s="2" t="s">
        <v>1208</v>
      </c>
      <c r="I791" s="12">
        <v>569.5</v>
      </c>
      <c r="J791" s="125">
        <v>0.08</v>
      </c>
      <c r="K791" s="125">
        <v>13.5</v>
      </c>
      <c r="L791" s="125">
        <v>0.25</v>
      </c>
      <c r="M791" s="12">
        <v>534.5</v>
      </c>
      <c r="N791" s="12">
        <v>35</v>
      </c>
      <c r="O791" s="124">
        <v>6.1457418788410899E-2</v>
      </c>
      <c r="P791" s="123">
        <v>39.592592592592602</v>
      </c>
      <c r="Q791" s="122">
        <v>38.647866955893001</v>
      </c>
      <c r="R791" s="122">
        <v>42.185185185185198</v>
      </c>
      <c r="S791" s="122">
        <v>41.178597252350002</v>
      </c>
      <c r="T791" s="2" t="s">
        <v>5469</v>
      </c>
      <c r="U791" s="5">
        <v>39</v>
      </c>
      <c r="V791" s="2">
        <v>2025</v>
      </c>
      <c r="W791" s="2" t="s">
        <v>5547</v>
      </c>
      <c r="X791" s="2" t="s">
        <v>3733</v>
      </c>
    </row>
    <row r="792" spans="1:24" x14ac:dyDescent="0.25">
      <c r="A792" s="6">
        <v>2400007250</v>
      </c>
      <c r="B792" s="2" t="s">
        <v>3863</v>
      </c>
      <c r="C792" s="2" t="s">
        <v>5475</v>
      </c>
      <c r="D792" s="48">
        <v>45926</v>
      </c>
      <c r="E792" s="6">
        <v>2025</v>
      </c>
      <c r="F792" s="2" t="s">
        <v>4</v>
      </c>
      <c r="G792" s="2" t="s">
        <v>4013</v>
      </c>
      <c r="H792" s="2" t="s">
        <v>1208</v>
      </c>
      <c r="I792" s="57">
        <v>183.5</v>
      </c>
      <c r="J792" s="125">
        <v>0.25</v>
      </c>
      <c r="K792" s="125">
        <v>3</v>
      </c>
      <c r="L792" s="125">
        <v>0.17</v>
      </c>
      <c r="M792" s="12">
        <v>164.5</v>
      </c>
      <c r="N792" s="12">
        <v>19</v>
      </c>
      <c r="O792" s="124">
        <v>0.103542234332425</v>
      </c>
      <c r="P792" s="123">
        <v>54.8333333333333</v>
      </c>
      <c r="Q792" s="122">
        <v>48.099415204678401</v>
      </c>
      <c r="R792" s="122">
        <v>61.1666666666667</v>
      </c>
      <c r="S792" s="122">
        <v>53.654970760233901</v>
      </c>
      <c r="T792" s="2" t="s">
        <v>5469</v>
      </c>
      <c r="U792" s="5">
        <v>39</v>
      </c>
      <c r="V792" s="2">
        <v>2025</v>
      </c>
      <c r="W792" s="2" t="s">
        <v>5547</v>
      </c>
      <c r="X792" s="2" t="s">
        <v>3730</v>
      </c>
    </row>
    <row r="793" spans="1:24" x14ac:dyDescent="0.25">
      <c r="A793" s="6">
        <v>1002139573</v>
      </c>
      <c r="B793" s="2" t="s">
        <v>3639</v>
      </c>
      <c r="C793" s="2" t="s">
        <v>5476</v>
      </c>
      <c r="D793" s="48">
        <v>45926</v>
      </c>
      <c r="E793" s="6">
        <v>2025</v>
      </c>
      <c r="F793" s="2" t="s">
        <v>14</v>
      </c>
      <c r="G793" s="2" t="s">
        <v>3640</v>
      </c>
      <c r="H793" s="2" t="s">
        <v>4396</v>
      </c>
      <c r="I793" s="12">
        <v>10764</v>
      </c>
      <c r="J793" s="125">
        <v>0.57999999999999996</v>
      </c>
      <c r="K793" s="125">
        <v>10</v>
      </c>
      <c r="L793" s="125">
        <v>0</v>
      </c>
      <c r="M793" s="12">
        <v>7436.5</v>
      </c>
      <c r="N793" s="12">
        <v>3327.5</v>
      </c>
      <c r="O793" s="126">
        <v>0.30913229282794502</v>
      </c>
      <c r="P793" s="123">
        <v>743.65</v>
      </c>
      <c r="Q793" s="122">
        <v>702.88279773156899</v>
      </c>
      <c r="R793" s="122">
        <v>1076.4000000000001</v>
      </c>
      <c r="S793" s="122">
        <v>1017.39130434783</v>
      </c>
      <c r="T793" s="2" t="s">
        <v>5469</v>
      </c>
      <c r="U793" s="5">
        <v>39</v>
      </c>
      <c r="V793" s="2">
        <v>2025</v>
      </c>
      <c r="W793" s="2" t="s">
        <v>5547</v>
      </c>
      <c r="X793" s="2"/>
    </row>
    <row r="794" spans="1:24" x14ac:dyDescent="0.25">
      <c r="A794" s="6">
        <v>1002139574</v>
      </c>
      <c r="B794" s="2" t="s">
        <v>3639</v>
      </c>
      <c r="C794" s="2" t="s">
        <v>5476</v>
      </c>
      <c r="D794" s="48">
        <v>45927</v>
      </c>
      <c r="E794" s="6">
        <v>2025</v>
      </c>
      <c r="F794" s="2" t="s">
        <v>14</v>
      </c>
      <c r="G794" s="2" t="s">
        <v>3640</v>
      </c>
      <c r="H794" s="2" t="s">
        <v>1201</v>
      </c>
      <c r="I794" s="12">
        <v>20835</v>
      </c>
      <c r="J794" s="125">
        <v>0.5</v>
      </c>
      <c r="K794" s="125">
        <v>14</v>
      </c>
      <c r="L794" s="125">
        <v>0</v>
      </c>
      <c r="M794" s="12">
        <v>15935.5</v>
      </c>
      <c r="N794" s="12">
        <v>4899.5</v>
      </c>
      <c r="O794" s="124">
        <v>0.23515718742500599</v>
      </c>
      <c r="P794" s="123">
        <v>1138.25</v>
      </c>
      <c r="Q794" s="122">
        <v>1099</v>
      </c>
      <c r="R794" s="122">
        <v>1488.2142857142901</v>
      </c>
      <c r="S794" s="122">
        <v>1436.89655172414</v>
      </c>
      <c r="T794" s="2" t="s">
        <v>5469</v>
      </c>
      <c r="U794" s="5">
        <v>39</v>
      </c>
      <c r="V794" s="2">
        <v>2025</v>
      </c>
      <c r="W794" s="2" t="s">
        <v>5547</v>
      </c>
      <c r="X794" s="2"/>
    </row>
    <row r="795" spans="1:24" x14ac:dyDescent="0.25">
      <c r="A795" s="6">
        <v>2400007248</v>
      </c>
      <c r="B795" s="2" t="s">
        <v>3863</v>
      </c>
      <c r="C795" s="2" t="s">
        <v>5478</v>
      </c>
      <c r="D795" s="48">
        <v>45929</v>
      </c>
      <c r="E795" s="6">
        <v>2025</v>
      </c>
      <c r="F795" s="2" t="s">
        <v>4</v>
      </c>
      <c r="G795" s="2" t="s">
        <v>4013</v>
      </c>
      <c r="H795" s="2" t="s">
        <v>4393</v>
      </c>
      <c r="I795" s="12">
        <v>773.5</v>
      </c>
      <c r="J795" s="125">
        <v>0.08</v>
      </c>
      <c r="K795" s="125">
        <v>13</v>
      </c>
      <c r="L795" s="125">
        <v>0.17</v>
      </c>
      <c r="M795" s="12">
        <v>739.5</v>
      </c>
      <c r="N795" s="12">
        <v>34</v>
      </c>
      <c r="O795" s="124">
        <v>4.3956043956044001E-2</v>
      </c>
      <c r="P795" s="123">
        <v>56.884615384615401</v>
      </c>
      <c r="Q795" s="122">
        <v>55.811320754717002</v>
      </c>
      <c r="R795" s="122">
        <v>59.5</v>
      </c>
      <c r="S795" s="122">
        <v>58.377358490566003</v>
      </c>
      <c r="T795" s="2" t="s">
        <v>5469</v>
      </c>
      <c r="U795" s="5">
        <v>40</v>
      </c>
      <c r="V795" s="2">
        <v>2025</v>
      </c>
      <c r="W795" s="2" t="s">
        <v>5546</v>
      </c>
      <c r="X795" s="2" t="s">
        <v>3630</v>
      </c>
    </row>
    <row r="796" spans="1:24" x14ac:dyDescent="0.25">
      <c r="A796" s="6">
        <v>1002139577</v>
      </c>
      <c r="B796" s="2" t="s">
        <v>3639</v>
      </c>
      <c r="C796" s="2" t="s">
        <v>5476</v>
      </c>
      <c r="D796" s="48">
        <v>45929</v>
      </c>
      <c r="E796" s="6">
        <v>2025</v>
      </c>
      <c r="F796" s="2" t="s">
        <v>14</v>
      </c>
      <c r="G796" s="2" t="s">
        <v>3640</v>
      </c>
      <c r="H796" s="2" t="s">
        <v>1200</v>
      </c>
      <c r="I796" s="12">
        <v>14720</v>
      </c>
      <c r="J796" s="125">
        <v>0.5</v>
      </c>
      <c r="K796" s="125">
        <v>19</v>
      </c>
      <c r="L796" s="125">
        <v>2.5</v>
      </c>
      <c r="M796" s="12">
        <v>11031.5</v>
      </c>
      <c r="N796" s="12">
        <v>3688.5</v>
      </c>
      <c r="O796" s="126">
        <v>0.25057744565217399</v>
      </c>
      <c r="P796" s="123">
        <v>580.60526315789502</v>
      </c>
      <c r="Q796" s="122">
        <v>501.43181818181802</v>
      </c>
      <c r="R796" s="122">
        <v>774.73684210526301</v>
      </c>
      <c r="S796" s="122">
        <v>669.09090909090901</v>
      </c>
      <c r="T796" s="2" t="s">
        <v>5469</v>
      </c>
      <c r="U796" s="5">
        <v>40</v>
      </c>
      <c r="V796" s="2">
        <v>2025</v>
      </c>
      <c r="W796" s="2" t="s">
        <v>5546</v>
      </c>
      <c r="X796" s="2"/>
    </row>
    <row r="797" spans="1:24" x14ac:dyDescent="0.25">
      <c r="A797" s="6">
        <v>1002139589</v>
      </c>
      <c r="B797" s="2" t="s">
        <v>3629</v>
      </c>
      <c r="C797" s="2" t="s">
        <v>5474</v>
      </c>
      <c r="D797" s="48">
        <v>45929</v>
      </c>
      <c r="E797" s="6">
        <v>2025</v>
      </c>
      <c r="F797" s="2" t="s">
        <v>14</v>
      </c>
      <c r="G797" s="2" t="s">
        <v>3628</v>
      </c>
      <c r="H797" s="2" t="s">
        <v>4392</v>
      </c>
      <c r="I797" s="12">
        <v>118520</v>
      </c>
      <c r="J797" s="127">
        <v>3.67</v>
      </c>
      <c r="K797" s="3">
        <v>35</v>
      </c>
      <c r="L797" s="125">
        <v>0.42</v>
      </c>
      <c r="M797" s="12">
        <v>104357</v>
      </c>
      <c r="N797" s="12">
        <v>14163</v>
      </c>
      <c r="O797" s="124">
        <v>0.11949881876476499</v>
      </c>
      <c r="P797" s="123">
        <v>2981.62857142857</v>
      </c>
      <c r="Q797" s="122">
        <v>2669.6597595292901</v>
      </c>
      <c r="R797" s="122">
        <v>3386.2857142857101</v>
      </c>
      <c r="S797" s="122">
        <v>3031.97748784855</v>
      </c>
      <c r="T797" s="2" t="s">
        <v>5469</v>
      </c>
      <c r="U797" s="5">
        <v>40</v>
      </c>
      <c r="V797" s="2">
        <v>2025</v>
      </c>
      <c r="W797" s="2" t="s">
        <v>5546</v>
      </c>
      <c r="X797" s="2"/>
    </row>
    <row r="798" spans="1:24" x14ac:dyDescent="0.25">
      <c r="A798" s="6">
        <v>1002139606</v>
      </c>
      <c r="B798" s="2" t="s">
        <v>3639</v>
      </c>
      <c r="C798" s="2" t="s">
        <v>5477</v>
      </c>
      <c r="D798" s="48">
        <v>45930</v>
      </c>
      <c r="E798" s="6">
        <v>2025</v>
      </c>
      <c r="F798" s="2" t="s">
        <v>14</v>
      </c>
      <c r="G798" s="2" t="s">
        <v>3646</v>
      </c>
      <c r="H798" s="2" t="s">
        <v>1198</v>
      </c>
      <c r="I798" s="12">
        <v>18090</v>
      </c>
      <c r="J798" s="125">
        <v>0.5</v>
      </c>
      <c r="K798" s="125">
        <v>18.5</v>
      </c>
      <c r="L798" s="125">
        <v>0</v>
      </c>
      <c r="M798" s="12">
        <v>11881.5</v>
      </c>
      <c r="N798" s="12">
        <v>6208.5</v>
      </c>
      <c r="O798" s="126">
        <v>0.343200663349917</v>
      </c>
      <c r="P798" s="123">
        <v>642.243243243243</v>
      </c>
      <c r="Q798" s="122">
        <v>625.34210526315803</v>
      </c>
      <c r="R798" s="122">
        <v>977.83783783783804</v>
      </c>
      <c r="S798" s="122">
        <v>952.10526315789502</v>
      </c>
      <c r="T798" s="2" t="s">
        <v>5469</v>
      </c>
      <c r="U798" s="5">
        <v>40</v>
      </c>
      <c r="V798" s="2">
        <v>2025</v>
      </c>
      <c r="W798" s="2" t="s">
        <v>5546</v>
      </c>
      <c r="X798" s="2"/>
    </row>
    <row r="799" spans="1:24" x14ac:dyDescent="0.25">
      <c r="A799" s="6">
        <v>1002139607</v>
      </c>
      <c r="B799" s="2" t="s">
        <v>3639</v>
      </c>
      <c r="C799" s="2" t="s">
        <v>5477</v>
      </c>
      <c r="D799" s="48">
        <v>45930</v>
      </c>
      <c r="E799" s="6">
        <v>2025</v>
      </c>
      <c r="F799" s="2" t="s">
        <v>14</v>
      </c>
      <c r="G799" s="2" t="s">
        <v>3646</v>
      </c>
      <c r="H799" s="2" t="s">
        <v>1197</v>
      </c>
      <c r="I799" s="12">
        <v>2943</v>
      </c>
      <c r="J799" s="125">
        <v>0.5</v>
      </c>
      <c r="K799" s="125">
        <v>3</v>
      </c>
      <c r="L799" s="125">
        <v>2.5</v>
      </c>
      <c r="M799" s="12">
        <v>2153</v>
      </c>
      <c r="N799" s="12">
        <v>790</v>
      </c>
      <c r="O799" s="126">
        <v>0.26843357118586503</v>
      </c>
      <c r="P799" s="123">
        <v>717.66666666666697</v>
      </c>
      <c r="Q799" s="122">
        <v>358.83333333333297</v>
      </c>
      <c r="R799" s="122">
        <v>981</v>
      </c>
      <c r="S799" s="122">
        <v>490.5</v>
      </c>
      <c r="T799" s="2" t="s">
        <v>5469</v>
      </c>
      <c r="U799" s="5">
        <v>40</v>
      </c>
      <c r="V799" s="2">
        <v>2025</v>
      </c>
      <c r="W799" s="2" t="s">
        <v>5546</v>
      </c>
      <c r="X799" s="2"/>
    </row>
    <row r="800" spans="1:24" x14ac:dyDescent="0.25">
      <c r="A800" s="6">
        <v>1002139590</v>
      </c>
      <c r="B800" s="2" t="s">
        <v>3629</v>
      </c>
      <c r="C800" s="2" t="s">
        <v>5478</v>
      </c>
      <c r="D800" s="48">
        <v>45930</v>
      </c>
      <c r="E800" s="6">
        <v>2025</v>
      </c>
      <c r="F800" s="2" t="s">
        <v>14</v>
      </c>
      <c r="G800" s="2" t="s">
        <v>3628</v>
      </c>
      <c r="H800" s="2" t="s">
        <v>303</v>
      </c>
      <c r="I800" s="12">
        <v>46700</v>
      </c>
      <c r="J800" s="125">
        <v>2</v>
      </c>
      <c r="K800" s="125">
        <v>30.5</v>
      </c>
      <c r="L800" s="125">
        <v>0.5</v>
      </c>
      <c r="M800" s="12">
        <v>33735</v>
      </c>
      <c r="N800" s="12">
        <v>12965</v>
      </c>
      <c r="O800" s="126">
        <v>0.27762312633832997</v>
      </c>
      <c r="P800" s="123">
        <v>1106.0655737704899</v>
      </c>
      <c r="Q800" s="122">
        <v>1022.27272727273</v>
      </c>
      <c r="R800" s="122">
        <v>1531.14754098361</v>
      </c>
      <c r="S800" s="122">
        <v>1415.15151515152</v>
      </c>
      <c r="T800" s="2" t="s">
        <v>5469</v>
      </c>
      <c r="U800" s="5">
        <v>40</v>
      </c>
      <c r="V800" s="2">
        <v>2025</v>
      </c>
      <c r="W800" s="2" t="s">
        <v>5546</v>
      </c>
      <c r="X800" s="2"/>
    </row>
    <row r="801" spans="1:24" x14ac:dyDescent="0.25">
      <c r="A801" s="6">
        <v>1002139591</v>
      </c>
      <c r="B801" s="2" t="s">
        <v>3629</v>
      </c>
      <c r="C801" s="2" t="s">
        <v>5478</v>
      </c>
      <c r="D801" s="48">
        <v>45931</v>
      </c>
      <c r="E801" s="6">
        <v>2025</v>
      </c>
      <c r="F801" s="2" t="s">
        <v>14</v>
      </c>
      <c r="G801" s="2" t="s">
        <v>3628</v>
      </c>
      <c r="H801" s="2" t="s">
        <v>4391</v>
      </c>
      <c r="I801" s="12">
        <v>51330</v>
      </c>
      <c r="J801" s="125">
        <v>2</v>
      </c>
      <c r="K801" s="125">
        <v>25.5</v>
      </c>
      <c r="L801" s="125">
        <v>0.5</v>
      </c>
      <c r="M801" s="12">
        <v>40382.5</v>
      </c>
      <c r="N801" s="12">
        <v>10947.5</v>
      </c>
      <c r="O801" s="124">
        <v>0.21327683615819201</v>
      </c>
      <c r="P801" s="123">
        <v>1583.62745098039</v>
      </c>
      <c r="Q801" s="122">
        <v>1442.2321428571399</v>
      </c>
      <c r="R801" s="122">
        <v>2012.9411764705901</v>
      </c>
      <c r="S801" s="122">
        <v>1833.2142857142901</v>
      </c>
      <c r="T801" s="2" t="s">
        <v>5469</v>
      </c>
      <c r="U801" s="5">
        <v>40</v>
      </c>
      <c r="V801" s="2">
        <v>2025</v>
      </c>
      <c r="W801" s="2" t="s">
        <v>5546</v>
      </c>
      <c r="X801" s="2"/>
    </row>
    <row r="802" spans="1:24" x14ac:dyDescent="0.25">
      <c r="A802" s="6">
        <v>1002140049</v>
      </c>
      <c r="B802" s="2" t="s">
        <v>3629</v>
      </c>
      <c r="C802" s="2" t="s">
        <v>5474</v>
      </c>
      <c r="D802" s="48">
        <v>45932</v>
      </c>
      <c r="E802" s="6">
        <v>2025</v>
      </c>
      <c r="F802" s="2" t="s">
        <v>53</v>
      </c>
      <c r="G802" s="2" t="s">
        <v>3628</v>
      </c>
      <c r="H802" s="2" t="s">
        <v>300</v>
      </c>
      <c r="I802" s="12">
        <v>17930</v>
      </c>
      <c r="J802" s="125">
        <v>1</v>
      </c>
      <c r="K802" s="127">
        <v>36.25</v>
      </c>
      <c r="L802" s="125">
        <v>0.25</v>
      </c>
      <c r="M802" s="12">
        <v>14445.5</v>
      </c>
      <c r="N802" s="12">
        <v>3484.5</v>
      </c>
      <c r="O802" s="124">
        <v>0.19433909648633599</v>
      </c>
      <c r="P802" s="123">
        <v>398.49655172413799</v>
      </c>
      <c r="Q802" s="122">
        <v>385.21333333333303</v>
      </c>
      <c r="R802" s="122">
        <v>494.62068965517199</v>
      </c>
      <c r="S802" s="122">
        <v>478.13333333333298</v>
      </c>
      <c r="T802" s="2" t="s">
        <v>5469</v>
      </c>
      <c r="U802" s="5">
        <v>40</v>
      </c>
      <c r="V802" s="2">
        <v>2025</v>
      </c>
      <c r="W802" s="2" t="s">
        <v>5546</v>
      </c>
      <c r="X802" s="2"/>
    </row>
    <row r="803" spans="1:24" x14ac:dyDescent="0.25">
      <c r="A803" s="6">
        <v>1002140048</v>
      </c>
      <c r="B803" s="2" t="s">
        <v>3863</v>
      </c>
      <c r="C803" s="2" t="s">
        <v>5484</v>
      </c>
      <c r="D803" s="48">
        <v>45932</v>
      </c>
      <c r="E803" s="6">
        <v>2025</v>
      </c>
      <c r="F803" s="2" t="s">
        <v>53</v>
      </c>
      <c r="G803" s="2" t="s">
        <v>3628</v>
      </c>
      <c r="H803" s="2" t="s">
        <v>298</v>
      </c>
      <c r="I803" s="57">
        <v>1726</v>
      </c>
      <c r="J803" s="125">
        <v>0.17</v>
      </c>
      <c r="K803" s="125">
        <v>1.5</v>
      </c>
      <c r="L803" s="125">
        <v>3.5</v>
      </c>
      <c r="M803" s="12">
        <v>1385.5</v>
      </c>
      <c r="N803" s="12">
        <v>340.5</v>
      </c>
      <c r="O803" s="124">
        <v>0.197276940903824</v>
      </c>
      <c r="P803" s="123">
        <v>923.66666666666697</v>
      </c>
      <c r="Q803" s="122">
        <v>267.98839458413897</v>
      </c>
      <c r="R803" s="122">
        <v>1150.6666666666699</v>
      </c>
      <c r="S803" s="122">
        <v>333.84912959381001</v>
      </c>
      <c r="T803" s="2" t="s">
        <v>5469</v>
      </c>
      <c r="U803" s="5">
        <v>40</v>
      </c>
      <c r="V803" s="2">
        <v>2025</v>
      </c>
      <c r="W803" s="2" t="s">
        <v>5546</v>
      </c>
      <c r="X803" s="2"/>
    </row>
    <row r="804" spans="1:24" x14ac:dyDescent="0.25">
      <c r="A804" s="6">
        <v>1002173594</v>
      </c>
      <c r="B804" s="2" t="s">
        <v>3639</v>
      </c>
      <c r="C804" s="2" t="s">
        <v>5476</v>
      </c>
      <c r="D804" s="48">
        <v>45933</v>
      </c>
      <c r="E804" s="6">
        <v>2025</v>
      </c>
      <c r="F804" s="2" t="s">
        <v>8</v>
      </c>
      <c r="G804" s="2" t="s">
        <v>3896</v>
      </c>
      <c r="H804" s="2" t="s">
        <v>1193</v>
      </c>
      <c r="I804" s="12">
        <v>1225</v>
      </c>
      <c r="J804" s="3">
        <v>0.5</v>
      </c>
      <c r="K804" s="3">
        <v>7</v>
      </c>
      <c r="L804" s="125">
        <v>2</v>
      </c>
      <c r="M804" s="12">
        <v>827.5</v>
      </c>
      <c r="N804" s="12">
        <v>397.5</v>
      </c>
      <c r="O804" s="126">
        <v>0.32448979591836702</v>
      </c>
      <c r="P804" s="123">
        <v>118.21428571428601</v>
      </c>
      <c r="Q804" s="122">
        <v>87.105263157894697</v>
      </c>
      <c r="R804" s="122">
        <v>175</v>
      </c>
      <c r="S804" s="122">
        <v>128.947368421053</v>
      </c>
      <c r="T804" s="2" t="s">
        <v>5469</v>
      </c>
      <c r="U804" s="5">
        <v>40</v>
      </c>
      <c r="V804" s="2">
        <v>2025</v>
      </c>
      <c r="W804" s="2" t="s">
        <v>5546</v>
      </c>
      <c r="X804" s="2"/>
    </row>
    <row r="805" spans="1:24" x14ac:dyDescent="0.25">
      <c r="A805" s="6">
        <v>1002172206</v>
      </c>
      <c r="B805" s="2" t="s">
        <v>3629</v>
      </c>
      <c r="C805" s="2" t="s">
        <v>5478</v>
      </c>
      <c r="D805" s="48">
        <v>45933</v>
      </c>
      <c r="E805" s="6">
        <v>2025</v>
      </c>
      <c r="F805" s="2" t="s">
        <v>8</v>
      </c>
      <c r="G805" s="2" t="s">
        <v>3698</v>
      </c>
      <c r="H805" s="2" t="s">
        <v>297</v>
      </c>
      <c r="I805" s="12">
        <v>15280.5</v>
      </c>
      <c r="J805" s="3">
        <v>2</v>
      </c>
      <c r="K805" s="125">
        <v>24.5</v>
      </c>
      <c r="L805" s="125">
        <v>1</v>
      </c>
      <c r="M805" s="12">
        <v>12717.5</v>
      </c>
      <c r="N805" s="12">
        <v>2563</v>
      </c>
      <c r="O805" s="124">
        <v>0.167730113543405</v>
      </c>
      <c r="P805" s="123">
        <v>519.08163265306098</v>
      </c>
      <c r="Q805" s="122">
        <v>462.45454545454498</v>
      </c>
      <c r="R805" s="122">
        <v>623.69387755102002</v>
      </c>
      <c r="S805" s="122">
        <v>555.65454545454497</v>
      </c>
      <c r="T805" s="2" t="s">
        <v>5469</v>
      </c>
      <c r="U805" s="5">
        <v>40</v>
      </c>
      <c r="V805" s="2">
        <v>2025</v>
      </c>
      <c r="W805" s="2" t="s">
        <v>5546</v>
      </c>
      <c r="X805" s="2"/>
    </row>
    <row r="806" spans="1:24" x14ac:dyDescent="0.25">
      <c r="A806" s="6">
        <v>1002139405</v>
      </c>
      <c r="B806" s="2" t="s">
        <v>3639</v>
      </c>
      <c r="C806" s="2" t="s">
        <v>5510</v>
      </c>
      <c r="D806" s="48">
        <v>45933</v>
      </c>
      <c r="E806" s="6">
        <v>2025</v>
      </c>
      <c r="F806" s="2" t="s">
        <v>14</v>
      </c>
      <c r="G806" s="2" t="s">
        <v>3665</v>
      </c>
      <c r="H806" s="2" t="s">
        <v>1195</v>
      </c>
      <c r="I806" s="12">
        <v>36230</v>
      </c>
      <c r="J806" s="3">
        <v>0.57999999999999996</v>
      </c>
      <c r="K806" s="3">
        <v>48.5</v>
      </c>
      <c r="L806" s="125">
        <v>2.5</v>
      </c>
      <c r="M806" s="12">
        <v>32682</v>
      </c>
      <c r="N806" s="12">
        <v>3548</v>
      </c>
      <c r="O806" s="124">
        <v>9.7929892354402401E-2</v>
      </c>
      <c r="P806" s="123">
        <v>673.85567010309296</v>
      </c>
      <c r="Q806" s="122">
        <v>633.61768127181097</v>
      </c>
      <c r="R806" s="122">
        <v>747.01030927835097</v>
      </c>
      <c r="S806" s="122">
        <v>702.404032570764</v>
      </c>
      <c r="T806" s="2" t="s">
        <v>5469</v>
      </c>
      <c r="U806" s="5">
        <v>40</v>
      </c>
      <c r="V806" s="2">
        <v>2025</v>
      </c>
      <c r="W806" s="2" t="s">
        <v>5546</v>
      </c>
      <c r="X806" s="2"/>
    </row>
    <row r="807" spans="1:24" x14ac:dyDescent="0.25">
      <c r="A807" s="6">
        <v>1002150394</v>
      </c>
      <c r="B807" s="2" t="s">
        <v>3639</v>
      </c>
      <c r="C807" s="2" t="s">
        <v>5510</v>
      </c>
      <c r="D807" s="48">
        <v>45936</v>
      </c>
      <c r="E807" s="6">
        <v>2025</v>
      </c>
      <c r="F807" s="2" t="s">
        <v>8</v>
      </c>
      <c r="G807" s="2" t="s">
        <v>3901</v>
      </c>
      <c r="H807" s="2" t="s">
        <v>1192</v>
      </c>
      <c r="I807" s="12">
        <v>2258</v>
      </c>
      <c r="J807" s="3">
        <v>0.5</v>
      </c>
      <c r="K807" s="3">
        <v>19</v>
      </c>
      <c r="L807" s="125">
        <v>2.5</v>
      </c>
      <c r="M807" s="12">
        <v>1558.5</v>
      </c>
      <c r="N807" s="12">
        <v>699.5</v>
      </c>
      <c r="O807" s="126">
        <v>0.30978742249778601</v>
      </c>
      <c r="P807" s="123">
        <v>82.026315789473699</v>
      </c>
      <c r="Q807" s="122">
        <v>70.840909090909093</v>
      </c>
      <c r="R807" s="122">
        <v>118.842105263158</v>
      </c>
      <c r="S807" s="122">
        <v>102.636363636364</v>
      </c>
      <c r="T807" s="2" t="s">
        <v>5469</v>
      </c>
      <c r="U807" s="5">
        <v>41</v>
      </c>
      <c r="V807" s="2">
        <v>2025</v>
      </c>
      <c r="W807" s="2" t="s">
        <v>5544</v>
      </c>
      <c r="X807" s="2"/>
    </row>
    <row r="808" spans="1:24" x14ac:dyDescent="0.25">
      <c r="A808" s="6">
        <v>1002150390</v>
      </c>
      <c r="B808" s="2" t="s">
        <v>3629</v>
      </c>
      <c r="C808" s="2" t="s">
        <v>5474</v>
      </c>
      <c r="D808" s="48">
        <v>45936</v>
      </c>
      <c r="E808" s="6">
        <v>2025</v>
      </c>
      <c r="F808" s="2" t="s">
        <v>8</v>
      </c>
      <c r="G808" s="2" t="s">
        <v>4004</v>
      </c>
      <c r="H808" s="2" t="s">
        <v>296</v>
      </c>
      <c r="I808" s="12">
        <v>18771.5</v>
      </c>
      <c r="J808" s="3">
        <v>1</v>
      </c>
      <c r="K808" s="125">
        <v>15.5</v>
      </c>
      <c r="L808" s="125">
        <v>0.75</v>
      </c>
      <c r="M808" s="12">
        <v>16861</v>
      </c>
      <c r="N808" s="12">
        <v>1910.5</v>
      </c>
      <c r="O808" s="124">
        <v>0.10177662946488</v>
      </c>
      <c r="P808" s="123">
        <v>1087.8064516129</v>
      </c>
      <c r="Q808" s="122">
        <v>977.44927536231899</v>
      </c>
      <c r="R808" s="122">
        <v>1211.0645161290299</v>
      </c>
      <c r="S808" s="122">
        <v>1088.20289855072</v>
      </c>
      <c r="T808" s="2" t="s">
        <v>5469</v>
      </c>
      <c r="U808" s="5">
        <v>41</v>
      </c>
      <c r="V808" s="2">
        <v>2025</v>
      </c>
      <c r="W808" s="2" t="s">
        <v>5544</v>
      </c>
      <c r="X808" s="2"/>
    </row>
    <row r="809" spans="1:24" x14ac:dyDescent="0.25">
      <c r="A809" s="6">
        <v>1002150391</v>
      </c>
      <c r="B809" s="2" t="s">
        <v>3629</v>
      </c>
      <c r="C809" s="2" t="s">
        <v>5474</v>
      </c>
      <c r="D809" s="48">
        <v>45937</v>
      </c>
      <c r="E809" s="6">
        <v>2025</v>
      </c>
      <c r="F809" s="2" t="s">
        <v>8</v>
      </c>
      <c r="G809" s="2" t="s">
        <v>4004</v>
      </c>
      <c r="H809" s="2" t="s">
        <v>294</v>
      </c>
      <c r="I809" s="12">
        <v>28692</v>
      </c>
      <c r="J809" s="125">
        <v>1.5</v>
      </c>
      <c r="K809" s="3">
        <v>22</v>
      </c>
      <c r="L809" s="125">
        <v>2.5</v>
      </c>
      <c r="M809" s="12">
        <v>24541.5</v>
      </c>
      <c r="N809" s="12">
        <v>4150.5</v>
      </c>
      <c r="O809" s="124">
        <v>0.14465704726056</v>
      </c>
      <c r="P809" s="123">
        <v>1115.52272727273</v>
      </c>
      <c r="Q809" s="122">
        <v>943.90384615384596</v>
      </c>
      <c r="R809" s="122">
        <v>1304.1818181818201</v>
      </c>
      <c r="S809" s="122">
        <v>1103.5384615384601</v>
      </c>
      <c r="T809" s="2" t="s">
        <v>5469</v>
      </c>
      <c r="U809" s="5">
        <v>41</v>
      </c>
      <c r="V809" s="2">
        <v>2025</v>
      </c>
      <c r="W809" s="2" t="s">
        <v>5544</v>
      </c>
      <c r="X809" s="2"/>
    </row>
    <row r="810" spans="1:24" x14ac:dyDescent="0.25">
      <c r="A810" s="6">
        <v>2400007157</v>
      </c>
      <c r="B810" s="2" t="s">
        <v>3863</v>
      </c>
      <c r="C810" s="2" t="s">
        <v>5474</v>
      </c>
      <c r="D810" s="48">
        <v>45938</v>
      </c>
      <c r="E810" s="6">
        <v>2025</v>
      </c>
      <c r="F810" s="2" t="s">
        <v>4</v>
      </c>
      <c r="G810" s="2" t="s">
        <v>4135</v>
      </c>
      <c r="H810" s="2" t="s">
        <v>1270</v>
      </c>
      <c r="I810" s="12">
        <v>131.5</v>
      </c>
      <c r="J810" s="3">
        <v>0.08</v>
      </c>
      <c r="K810" s="125">
        <v>2.5</v>
      </c>
      <c r="L810" s="3">
        <v>0.17</v>
      </c>
      <c r="M810" s="12">
        <v>123</v>
      </c>
      <c r="N810" s="12">
        <v>8.5</v>
      </c>
      <c r="O810" s="124">
        <v>6.4638783269962002E-2</v>
      </c>
      <c r="P810" s="123">
        <v>49.2</v>
      </c>
      <c r="Q810" s="122">
        <v>44.727272727272698</v>
      </c>
      <c r="R810" s="122">
        <v>52.6</v>
      </c>
      <c r="S810" s="122">
        <v>47.818181818181799</v>
      </c>
      <c r="T810" s="2" t="s">
        <v>5469</v>
      </c>
      <c r="U810" s="5">
        <v>41</v>
      </c>
      <c r="V810" s="2">
        <v>2025</v>
      </c>
      <c r="W810" s="2" t="s">
        <v>5544</v>
      </c>
      <c r="X810" s="2" t="s">
        <v>3730</v>
      </c>
    </row>
    <row r="811" spans="1:24" x14ac:dyDescent="0.25">
      <c r="A811" s="6">
        <v>1002174854</v>
      </c>
      <c r="B811" s="2" t="s">
        <v>3629</v>
      </c>
      <c r="C811" s="2" t="s">
        <v>5474</v>
      </c>
      <c r="D811" s="48">
        <v>45938</v>
      </c>
      <c r="E811" s="6">
        <v>2025</v>
      </c>
      <c r="F811" s="2" t="s">
        <v>8</v>
      </c>
      <c r="G811" s="2" t="s">
        <v>4204</v>
      </c>
      <c r="H811" s="2" t="s">
        <v>291</v>
      </c>
      <c r="I811" s="12">
        <v>23230</v>
      </c>
      <c r="J811" s="3">
        <v>0.83</v>
      </c>
      <c r="K811" s="3">
        <v>18</v>
      </c>
      <c r="L811" s="125">
        <v>2.5</v>
      </c>
      <c r="M811" s="12">
        <v>21612.5</v>
      </c>
      <c r="N811" s="12">
        <v>1617.5</v>
      </c>
      <c r="O811" s="124">
        <v>6.9629789065863104E-2</v>
      </c>
      <c r="P811" s="123">
        <v>1200.69444444444</v>
      </c>
      <c r="Q811" s="122">
        <v>1013.24425691514</v>
      </c>
      <c r="R811" s="122">
        <v>1290.55555555556</v>
      </c>
      <c r="S811" s="122">
        <v>1089.0764181903401</v>
      </c>
      <c r="T811" s="2" t="s">
        <v>5469</v>
      </c>
      <c r="U811" s="5">
        <v>41</v>
      </c>
      <c r="V811" s="2">
        <v>2025</v>
      </c>
      <c r="W811" s="2" t="s">
        <v>5544</v>
      </c>
      <c r="X811" s="2"/>
    </row>
    <row r="812" spans="1:24" x14ac:dyDescent="0.25">
      <c r="A812" s="6">
        <v>1002173595</v>
      </c>
      <c r="B812" s="2" t="s">
        <v>3629</v>
      </c>
      <c r="C812" s="2" t="s">
        <v>5470</v>
      </c>
      <c r="D812" s="48">
        <v>45939</v>
      </c>
      <c r="E812" s="6">
        <v>2025</v>
      </c>
      <c r="F812" s="2" t="s">
        <v>8</v>
      </c>
      <c r="G812" s="2" t="s">
        <v>3939</v>
      </c>
      <c r="H812" s="2" t="s">
        <v>290</v>
      </c>
      <c r="I812" s="12">
        <v>32064</v>
      </c>
      <c r="J812" s="125">
        <v>1.5</v>
      </c>
      <c r="K812" s="3">
        <v>21</v>
      </c>
      <c r="L812" s="125">
        <v>0.25</v>
      </c>
      <c r="M812" s="12">
        <v>27531.5</v>
      </c>
      <c r="N812" s="12">
        <v>4532.5</v>
      </c>
      <c r="O812" s="124">
        <v>0.14135790918163699</v>
      </c>
      <c r="P812" s="123">
        <v>1311.0238095238101</v>
      </c>
      <c r="Q812" s="122">
        <v>1210.17582417582</v>
      </c>
      <c r="R812" s="122">
        <v>1526.8571428571399</v>
      </c>
      <c r="S812" s="122">
        <v>1409.40659340659</v>
      </c>
      <c r="T812" s="2" t="s">
        <v>5469</v>
      </c>
      <c r="U812" s="5">
        <v>41</v>
      </c>
      <c r="V812" s="2">
        <v>2025</v>
      </c>
      <c r="W812" s="2" t="s">
        <v>5544</v>
      </c>
      <c r="X812" s="2"/>
    </row>
    <row r="813" spans="1:24" x14ac:dyDescent="0.25">
      <c r="A813" s="6">
        <v>1002173596</v>
      </c>
      <c r="B813" s="2" t="s">
        <v>3629</v>
      </c>
      <c r="C813" s="2" t="s">
        <v>5545</v>
      </c>
      <c r="D813" s="48">
        <v>45939</v>
      </c>
      <c r="E813" s="6">
        <v>2025</v>
      </c>
      <c r="F813" s="2" t="s">
        <v>8</v>
      </c>
      <c r="G813" s="2" t="s">
        <v>3939</v>
      </c>
      <c r="H813" s="2" t="s">
        <v>289</v>
      </c>
      <c r="I813" s="12">
        <v>11868</v>
      </c>
      <c r="J813" s="125">
        <v>0.5</v>
      </c>
      <c r="K813" s="127">
        <v>6.83</v>
      </c>
      <c r="L813" s="125">
        <v>0.5</v>
      </c>
      <c r="M813" s="12">
        <v>10107</v>
      </c>
      <c r="N813" s="12">
        <v>1761</v>
      </c>
      <c r="O813" s="124">
        <v>0.148382204246714</v>
      </c>
      <c r="P813" s="123">
        <v>1479.7950219619299</v>
      </c>
      <c r="Q813" s="122">
        <v>1290.80459770115</v>
      </c>
      <c r="R813" s="122">
        <v>1737.62811127379</v>
      </c>
      <c r="S813" s="122">
        <v>1515.7088122605401</v>
      </c>
      <c r="T813" s="2" t="s">
        <v>5469</v>
      </c>
      <c r="U813" s="5">
        <v>41</v>
      </c>
      <c r="V813" s="2">
        <v>2025</v>
      </c>
      <c r="W813" s="2" t="s">
        <v>5544</v>
      </c>
      <c r="X813" s="2"/>
    </row>
    <row r="814" spans="1:24" x14ac:dyDescent="0.25">
      <c r="A814" s="6">
        <v>2400007173</v>
      </c>
      <c r="B814" s="2" t="s">
        <v>3863</v>
      </c>
      <c r="C814" s="2" t="s">
        <v>5475</v>
      </c>
      <c r="D814" s="48">
        <v>45940</v>
      </c>
      <c r="E814" s="6">
        <v>2025</v>
      </c>
      <c r="F814" s="2" t="s">
        <v>4</v>
      </c>
      <c r="G814" s="2" t="s">
        <v>4013</v>
      </c>
      <c r="H814" s="2" t="s">
        <v>1208</v>
      </c>
      <c r="I814" s="12">
        <v>102.5</v>
      </c>
      <c r="J814" s="125">
        <v>0.25</v>
      </c>
      <c r="K814" s="3">
        <v>1</v>
      </c>
      <c r="L814" s="125">
        <v>0.17</v>
      </c>
      <c r="M814" s="12">
        <v>94</v>
      </c>
      <c r="N814" s="12">
        <v>8.5</v>
      </c>
      <c r="O814" s="124">
        <v>8.2926829268292701E-2</v>
      </c>
      <c r="P814" s="123">
        <v>94</v>
      </c>
      <c r="Q814" s="122">
        <v>66.197183098591594</v>
      </c>
      <c r="R814" s="122">
        <v>102.5</v>
      </c>
      <c r="S814" s="122">
        <v>72.183098591549296</v>
      </c>
      <c r="T814" s="2" t="s">
        <v>5469</v>
      </c>
      <c r="U814" s="5">
        <v>41</v>
      </c>
      <c r="V814" s="2">
        <v>2025</v>
      </c>
      <c r="W814" s="2" t="s">
        <v>5544</v>
      </c>
      <c r="X814" s="2" t="s">
        <v>3637</v>
      </c>
    </row>
    <row r="815" spans="1:24" x14ac:dyDescent="0.25">
      <c r="A815" s="6">
        <v>2400007234</v>
      </c>
      <c r="B815" s="2" t="s">
        <v>3863</v>
      </c>
      <c r="C815" s="2" t="s">
        <v>5475</v>
      </c>
      <c r="D815" s="48">
        <v>45940</v>
      </c>
      <c r="E815" s="6">
        <v>2025</v>
      </c>
      <c r="F815" s="2" t="s">
        <v>4</v>
      </c>
      <c r="G815" s="2" t="s">
        <v>4013</v>
      </c>
      <c r="H815" s="2" t="s">
        <v>1208</v>
      </c>
      <c r="I815" s="12">
        <v>164.5</v>
      </c>
      <c r="J815" s="125">
        <v>0.25</v>
      </c>
      <c r="K815" s="3">
        <v>1</v>
      </c>
      <c r="L815" s="125">
        <v>0.17</v>
      </c>
      <c r="M815" s="12">
        <v>156.5</v>
      </c>
      <c r="N815" s="12">
        <v>8</v>
      </c>
      <c r="O815" s="124">
        <v>4.8632218844984802E-2</v>
      </c>
      <c r="P815" s="123">
        <v>156.5</v>
      </c>
      <c r="Q815" s="122">
        <v>110.21126760563401</v>
      </c>
      <c r="R815" s="122">
        <v>164.5</v>
      </c>
      <c r="S815" s="122">
        <v>115.845070422535</v>
      </c>
      <c r="T815" s="2" t="s">
        <v>5469</v>
      </c>
      <c r="U815" s="5">
        <v>41</v>
      </c>
      <c r="V815" s="2">
        <v>2025</v>
      </c>
      <c r="W815" s="2" t="s">
        <v>5544</v>
      </c>
      <c r="X815" s="2" t="s">
        <v>3730</v>
      </c>
    </row>
    <row r="816" spans="1:24" x14ac:dyDescent="0.25">
      <c r="A816" s="6">
        <v>2400007174</v>
      </c>
      <c r="B816" s="2" t="s">
        <v>3863</v>
      </c>
      <c r="C816" s="2" t="s">
        <v>5475</v>
      </c>
      <c r="D816" s="48">
        <v>45940</v>
      </c>
      <c r="E816" s="6">
        <v>2025</v>
      </c>
      <c r="F816" s="2" t="s">
        <v>4</v>
      </c>
      <c r="G816" s="2" t="s">
        <v>4013</v>
      </c>
      <c r="H816" s="2" t="s">
        <v>1208</v>
      </c>
      <c r="I816" s="12">
        <v>534</v>
      </c>
      <c r="J816" s="125">
        <v>0.25</v>
      </c>
      <c r="K816" s="3">
        <v>2</v>
      </c>
      <c r="L816" s="125">
        <v>0.17</v>
      </c>
      <c r="M816" s="12">
        <v>522</v>
      </c>
      <c r="N816" s="12">
        <v>12</v>
      </c>
      <c r="O816" s="124">
        <v>2.2471910112359599E-2</v>
      </c>
      <c r="P816" s="123">
        <v>261</v>
      </c>
      <c r="Q816" s="122">
        <v>215.70247933884301</v>
      </c>
      <c r="R816" s="122">
        <v>267</v>
      </c>
      <c r="S816" s="122">
        <v>220.661157024793</v>
      </c>
      <c r="T816" s="2" t="s">
        <v>5469</v>
      </c>
      <c r="U816" s="5">
        <v>41</v>
      </c>
      <c r="V816" s="2">
        <v>2025</v>
      </c>
      <c r="W816" s="2" t="s">
        <v>5544</v>
      </c>
      <c r="X816" s="2" t="s">
        <v>3733</v>
      </c>
    </row>
    <row r="817" spans="1:24" x14ac:dyDescent="0.25">
      <c r="A817" s="6">
        <v>1002177224</v>
      </c>
      <c r="B817" s="2" t="s">
        <v>3629</v>
      </c>
      <c r="C817" s="2" t="s">
        <v>5545</v>
      </c>
      <c r="D817" s="48">
        <v>45940</v>
      </c>
      <c r="E817" s="6">
        <v>2025</v>
      </c>
      <c r="F817" s="2" t="s">
        <v>8</v>
      </c>
      <c r="G817" s="2" t="s">
        <v>3939</v>
      </c>
      <c r="H817" s="2" t="s">
        <v>288</v>
      </c>
      <c r="I817" s="12">
        <v>29935.5</v>
      </c>
      <c r="J817" s="125">
        <v>0.5</v>
      </c>
      <c r="K817" s="127">
        <v>33.83</v>
      </c>
      <c r="L817" s="127">
        <v>3.17</v>
      </c>
      <c r="M817" s="12">
        <v>25548.5</v>
      </c>
      <c r="N817" s="12">
        <v>4387</v>
      </c>
      <c r="O817" s="124">
        <v>0.14654841242003599</v>
      </c>
      <c r="P817" s="123">
        <v>755.20248300325204</v>
      </c>
      <c r="Q817" s="122">
        <v>681.29333333333295</v>
      </c>
      <c r="R817" s="122">
        <v>884.88028377180001</v>
      </c>
      <c r="S817" s="122">
        <v>798.28</v>
      </c>
      <c r="T817" s="2" t="s">
        <v>5469</v>
      </c>
      <c r="U817" s="5">
        <v>41</v>
      </c>
      <c r="V817" s="2">
        <v>2025</v>
      </c>
      <c r="W817" s="2" t="s">
        <v>5544</v>
      </c>
      <c r="X817" s="2"/>
    </row>
    <row r="818" spans="1:24" x14ac:dyDescent="0.25">
      <c r="A818" s="6">
        <v>1002164390</v>
      </c>
      <c r="B818" s="2" t="s">
        <v>3639</v>
      </c>
      <c r="C818" s="2" t="s">
        <v>5510</v>
      </c>
      <c r="D818" s="48">
        <v>45941</v>
      </c>
      <c r="E818" s="6">
        <v>2025</v>
      </c>
      <c r="F818" s="2" t="s">
        <v>142</v>
      </c>
      <c r="G818" s="2" t="s">
        <v>4380</v>
      </c>
      <c r="H818" s="2" t="s">
        <v>1191</v>
      </c>
      <c r="I818" s="12">
        <v>68100</v>
      </c>
      <c r="J818" s="125">
        <v>0.57999999999999996</v>
      </c>
      <c r="K818" s="3">
        <v>97</v>
      </c>
      <c r="L818" s="3">
        <v>0</v>
      </c>
      <c r="M818" s="12">
        <v>47406.5</v>
      </c>
      <c r="N818" s="12">
        <v>20693.5</v>
      </c>
      <c r="O818" s="126">
        <v>0.30386930983847299</v>
      </c>
      <c r="P818" s="123">
        <v>488.72680412371102</v>
      </c>
      <c r="Q818" s="122">
        <v>485.82188973150198</v>
      </c>
      <c r="R818" s="122">
        <v>702.061855670103</v>
      </c>
      <c r="S818" s="122">
        <v>697.88891166222595</v>
      </c>
      <c r="T818" s="2" t="s">
        <v>5469</v>
      </c>
      <c r="U818" s="5">
        <v>41</v>
      </c>
      <c r="V818" s="2">
        <v>2025</v>
      </c>
      <c r="W818" s="2" t="s">
        <v>5544</v>
      </c>
      <c r="X818" s="2"/>
    </row>
    <row r="819" spans="1:24" x14ac:dyDescent="0.25">
      <c r="A819" s="6">
        <v>2400007169</v>
      </c>
      <c r="B819" s="2" t="s">
        <v>3863</v>
      </c>
      <c r="C819" s="2" t="s">
        <v>5474</v>
      </c>
      <c r="D819" s="48">
        <v>45943</v>
      </c>
      <c r="E819" s="6">
        <v>2025</v>
      </c>
      <c r="F819" s="2" t="s">
        <v>4</v>
      </c>
      <c r="G819" s="2" t="s">
        <v>3912</v>
      </c>
      <c r="H819" s="2" t="s">
        <v>1281</v>
      </c>
      <c r="I819" s="12">
        <v>276.5</v>
      </c>
      <c r="J819" s="125">
        <v>0.08</v>
      </c>
      <c r="K819" s="3">
        <v>4</v>
      </c>
      <c r="L819" s="3">
        <v>0.33</v>
      </c>
      <c r="M819" s="12">
        <v>268.5</v>
      </c>
      <c r="N819" s="12">
        <v>8</v>
      </c>
      <c r="O819" s="124">
        <v>2.8933092224231498E-2</v>
      </c>
      <c r="P819" s="123">
        <v>67.125</v>
      </c>
      <c r="Q819" s="122">
        <v>60.884353741496597</v>
      </c>
      <c r="R819" s="122">
        <v>69.125</v>
      </c>
      <c r="S819" s="122">
        <v>62.698412698412703</v>
      </c>
      <c r="T819" s="2" t="s">
        <v>5469</v>
      </c>
      <c r="U819" s="5">
        <v>42</v>
      </c>
      <c r="V819" s="2">
        <v>2025</v>
      </c>
      <c r="W819" s="2" t="s">
        <v>5543</v>
      </c>
      <c r="X819" s="2" t="s">
        <v>3733</v>
      </c>
    </row>
    <row r="820" spans="1:24" x14ac:dyDescent="0.25">
      <c r="A820" s="6">
        <v>1002150398</v>
      </c>
      <c r="B820" s="2" t="s">
        <v>3629</v>
      </c>
      <c r="C820" s="2" t="s">
        <v>5470</v>
      </c>
      <c r="D820" s="48">
        <v>45943</v>
      </c>
      <c r="E820" s="6">
        <v>2025</v>
      </c>
      <c r="F820" s="2" t="s">
        <v>8</v>
      </c>
      <c r="G820" s="2" t="s">
        <v>3848</v>
      </c>
      <c r="H820" s="2" t="s">
        <v>287</v>
      </c>
      <c r="I820" s="12">
        <v>18938.5</v>
      </c>
      <c r="J820" s="125">
        <v>0.83</v>
      </c>
      <c r="K820" s="3">
        <v>12</v>
      </c>
      <c r="L820" s="3">
        <v>0.33</v>
      </c>
      <c r="M820" s="12">
        <v>16334.5</v>
      </c>
      <c r="N820" s="12">
        <v>2604</v>
      </c>
      <c r="O820" s="124">
        <v>0.137497689890963</v>
      </c>
      <c r="P820" s="123">
        <v>1361.2083333333301</v>
      </c>
      <c r="Q820" s="122">
        <v>1241.22340425532</v>
      </c>
      <c r="R820" s="122">
        <v>1578.2083333333301</v>
      </c>
      <c r="S820" s="122">
        <v>1439.09574468085</v>
      </c>
      <c r="T820" s="2" t="s">
        <v>5469</v>
      </c>
      <c r="U820" s="5">
        <v>42</v>
      </c>
      <c r="V820" s="2">
        <v>2025</v>
      </c>
      <c r="W820" s="2" t="s">
        <v>5543</v>
      </c>
      <c r="X820" s="2"/>
    </row>
    <row r="821" spans="1:24" x14ac:dyDescent="0.25">
      <c r="A821" s="6">
        <v>2400007170</v>
      </c>
      <c r="B821" s="2" t="s">
        <v>3863</v>
      </c>
      <c r="C821" s="2" t="s">
        <v>5474</v>
      </c>
      <c r="D821" s="48">
        <v>45944</v>
      </c>
      <c r="E821" s="6">
        <v>2025</v>
      </c>
      <c r="F821" s="2" t="s">
        <v>4</v>
      </c>
      <c r="G821" s="2" t="s">
        <v>3912</v>
      </c>
      <c r="H821" s="2" t="s">
        <v>1281</v>
      </c>
      <c r="I821" s="12">
        <v>220</v>
      </c>
      <c r="J821" s="125">
        <v>0.08</v>
      </c>
      <c r="K821" s="3">
        <v>4</v>
      </c>
      <c r="L821" s="3">
        <v>0.08</v>
      </c>
      <c r="M821" s="12">
        <v>213.5</v>
      </c>
      <c r="N821" s="12">
        <v>6.5</v>
      </c>
      <c r="O821" s="124">
        <v>2.95454545454545E-2</v>
      </c>
      <c r="P821" s="123">
        <v>53.375</v>
      </c>
      <c r="Q821" s="122">
        <v>51.322115384615401</v>
      </c>
      <c r="R821" s="122">
        <v>55</v>
      </c>
      <c r="S821" s="122">
        <v>52.884615384615401</v>
      </c>
      <c r="T821" s="2" t="s">
        <v>5469</v>
      </c>
      <c r="U821" s="5">
        <v>42</v>
      </c>
      <c r="V821" s="2">
        <v>2025</v>
      </c>
      <c r="W821" s="2" t="s">
        <v>5543</v>
      </c>
      <c r="X821" s="2" t="s">
        <v>3730</v>
      </c>
    </row>
    <row r="822" spans="1:24" x14ac:dyDescent="0.25">
      <c r="A822" s="6">
        <v>1002150397</v>
      </c>
      <c r="B822" s="2" t="s">
        <v>3629</v>
      </c>
      <c r="C822" s="2" t="s">
        <v>5478</v>
      </c>
      <c r="D822" s="48">
        <v>45944</v>
      </c>
      <c r="E822" s="6">
        <v>2025</v>
      </c>
      <c r="F822" s="2" t="s">
        <v>8</v>
      </c>
      <c r="G822" s="2" t="s">
        <v>3848</v>
      </c>
      <c r="H822" s="2" t="s">
        <v>285</v>
      </c>
      <c r="I822" s="12">
        <v>23571</v>
      </c>
      <c r="J822" s="125">
        <v>2</v>
      </c>
      <c r="K822" s="125">
        <v>16.5</v>
      </c>
      <c r="L822" s="3">
        <v>2</v>
      </c>
      <c r="M822" s="12">
        <v>20416.5</v>
      </c>
      <c r="N822" s="12">
        <v>3154.5</v>
      </c>
      <c r="O822" s="124">
        <v>0.13382970599465399</v>
      </c>
      <c r="P822" s="123">
        <v>1237.3636363636399</v>
      </c>
      <c r="Q822" s="122">
        <v>995.92682926829298</v>
      </c>
      <c r="R822" s="122">
        <v>1428.54545454545</v>
      </c>
      <c r="S822" s="122">
        <v>1149.80487804878</v>
      </c>
      <c r="T822" s="2" t="s">
        <v>5469</v>
      </c>
      <c r="U822" s="5">
        <v>42</v>
      </c>
      <c r="V822" s="2">
        <v>2025</v>
      </c>
      <c r="W822" s="2" t="s">
        <v>5543</v>
      </c>
      <c r="X822" s="2"/>
    </row>
    <row r="823" spans="1:24" x14ac:dyDescent="0.25">
      <c r="A823" s="6">
        <v>2400007171</v>
      </c>
      <c r="B823" s="2" t="s">
        <v>3863</v>
      </c>
      <c r="C823" s="2" t="s">
        <v>5474</v>
      </c>
      <c r="D823" s="48">
        <v>45945</v>
      </c>
      <c r="E823" s="6">
        <v>2025</v>
      </c>
      <c r="F823" s="2" t="s">
        <v>4</v>
      </c>
      <c r="G823" s="2" t="s">
        <v>4359</v>
      </c>
      <c r="H823" s="2" t="s">
        <v>1262</v>
      </c>
      <c r="I823" s="12">
        <v>489.5</v>
      </c>
      <c r="J823" s="125">
        <v>0.17</v>
      </c>
      <c r="K823" s="3">
        <v>6</v>
      </c>
      <c r="L823" s="3">
        <v>0.17</v>
      </c>
      <c r="M823" s="12">
        <v>475</v>
      </c>
      <c r="N823" s="12">
        <v>14.5</v>
      </c>
      <c r="O823" s="124">
        <v>2.9622063329928498E-2</v>
      </c>
      <c r="P823" s="123">
        <v>79.1666666666667</v>
      </c>
      <c r="Q823" s="122">
        <v>74.921135646687702</v>
      </c>
      <c r="R823" s="122">
        <v>81.5833333333333</v>
      </c>
      <c r="S823" s="122">
        <v>77.208201892744498</v>
      </c>
      <c r="T823" s="2" t="s">
        <v>5469</v>
      </c>
      <c r="U823" s="5">
        <v>42</v>
      </c>
      <c r="V823" s="2">
        <v>2025</v>
      </c>
      <c r="W823" s="2" t="s">
        <v>5543</v>
      </c>
      <c r="X823" s="2" t="s">
        <v>3742</v>
      </c>
    </row>
    <row r="824" spans="1:24" x14ac:dyDescent="0.25">
      <c r="A824" s="6">
        <v>2400007233</v>
      </c>
      <c r="B824" s="2" t="s">
        <v>3863</v>
      </c>
      <c r="C824" s="2" t="s">
        <v>5474</v>
      </c>
      <c r="D824" s="48">
        <v>45945</v>
      </c>
      <c r="E824" s="6">
        <v>2024</v>
      </c>
      <c r="F824" s="2" t="s">
        <v>8</v>
      </c>
      <c r="G824" s="2" t="s">
        <v>4304</v>
      </c>
      <c r="H824" s="2" t="s">
        <v>429</v>
      </c>
      <c r="I824" s="57">
        <v>12090</v>
      </c>
      <c r="J824" s="125">
        <v>0.92</v>
      </c>
      <c r="K824" s="3">
        <v>11</v>
      </c>
      <c r="L824" s="3">
        <v>0.33</v>
      </c>
      <c r="M824" s="12">
        <v>11534</v>
      </c>
      <c r="N824" s="12">
        <v>556</v>
      </c>
      <c r="O824" s="124">
        <v>4.5988420181968602E-2</v>
      </c>
      <c r="P824" s="123">
        <v>1048.54545454545</v>
      </c>
      <c r="Q824" s="122">
        <v>941.55102040816303</v>
      </c>
      <c r="R824" s="122">
        <v>1099.0909090909099</v>
      </c>
      <c r="S824" s="122">
        <v>986.93877551020398</v>
      </c>
      <c r="T824" s="2" t="s">
        <v>5469</v>
      </c>
      <c r="U824" s="5">
        <v>42</v>
      </c>
      <c r="V824" s="2">
        <v>2025</v>
      </c>
      <c r="W824" s="2" t="s">
        <v>5543</v>
      </c>
      <c r="X824" s="2" t="s">
        <v>3637</v>
      </c>
    </row>
    <row r="825" spans="1:24" x14ac:dyDescent="0.25">
      <c r="A825" s="6">
        <v>1002177346</v>
      </c>
      <c r="B825" s="2" t="s">
        <v>3629</v>
      </c>
      <c r="C825" s="2" t="s">
        <v>5478</v>
      </c>
      <c r="D825" s="48">
        <v>45945</v>
      </c>
      <c r="E825" s="6">
        <v>2025</v>
      </c>
      <c r="F825" s="2" t="s">
        <v>8</v>
      </c>
      <c r="G825" s="2" t="s">
        <v>3878</v>
      </c>
      <c r="H825" s="2" t="s">
        <v>283</v>
      </c>
      <c r="I825" s="12">
        <v>43599.5</v>
      </c>
      <c r="J825" s="127">
        <v>1.75</v>
      </c>
      <c r="K825" s="125">
        <v>14.5</v>
      </c>
      <c r="L825" s="125">
        <v>0.5</v>
      </c>
      <c r="M825" s="12">
        <v>36651.5</v>
      </c>
      <c r="N825" s="12">
        <v>6948</v>
      </c>
      <c r="O825" s="124">
        <v>0.15935962568378101</v>
      </c>
      <c r="P825" s="123">
        <v>2527.6896551724099</v>
      </c>
      <c r="Q825" s="122">
        <v>2188.1492537313402</v>
      </c>
      <c r="R825" s="122">
        <v>3006.8620689655199</v>
      </c>
      <c r="S825" s="122">
        <v>2602.9552238806</v>
      </c>
      <c r="T825" s="2" t="s">
        <v>5469</v>
      </c>
      <c r="U825" s="5">
        <v>42</v>
      </c>
      <c r="V825" s="2">
        <v>2025</v>
      </c>
      <c r="W825" s="2" t="s">
        <v>5543</v>
      </c>
      <c r="X825" s="2"/>
    </row>
    <row r="826" spans="1:24" x14ac:dyDescent="0.25">
      <c r="A826" s="6">
        <v>1002180618</v>
      </c>
      <c r="B826" s="2" t="s">
        <v>3629</v>
      </c>
      <c r="C826" s="2" t="s">
        <v>5474</v>
      </c>
      <c r="D826" s="48">
        <v>45946</v>
      </c>
      <c r="E826" s="6">
        <v>2025</v>
      </c>
      <c r="F826" s="2" t="s">
        <v>8</v>
      </c>
      <c r="G826" s="2" t="s">
        <v>3878</v>
      </c>
      <c r="H826" s="2" t="s">
        <v>281</v>
      </c>
      <c r="I826" s="12">
        <v>34244.5</v>
      </c>
      <c r="J826" s="3">
        <v>1</v>
      </c>
      <c r="K826" s="127">
        <v>14.25</v>
      </c>
      <c r="L826" s="3">
        <v>3</v>
      </c>
      <c r="M826" s="12">
        <v>27785.5</v>
      </c>
      <c r="N826" s="12">
        <v>6459</v>
      </c>
      <c r="O826" s="124">
        <v>0.18861423002233901</v>
      </c>
      <c r="P826" s="123">
        <v>1949.85964912281</v>
      </c>
      <c r="Q826" s="122">
        <v>1522.49315068493</v>
      </c>
      <c r="R826" s="122">
        <v>2403.1228070175398</v>
      </c>
      <c r="S826" s="122">
        <v>1876.41095890411</v>
      </c>
      <c r="T826" s="2" t="s">
        <v>5469</v>
      </c>
      <c r="U826" s="5">
        <v>42</v>
      </c>
      <c r="V826" s="2">
        <v>2025</v>
      </c>
      <c r="W826" s="2" t="s">
        <v>5543</v>
      </c>
      <c r="X826" s="2"/>
    </row>
    <row r="827" spans="1:24" x14ac:dyDescent="0.25">
      <c r="A827" s="6">
        <v>1002164387</v>
      </c>
      <c r="B827" s="2" t="s">
        <v>3639</v>
      </c>
      <c r="C827" s="2" t="s">
        <v>5476</v>
      </c>
      <c r="D827" s="48">
        <v>45947</v>
      </c>
      <c r="E827" s="6">
        <v>2025</v>
      </c>
      <c r="F827" s="2" t="s">
        <v>142</v>
      </c>
      <c r="G827" s="2" t="s">
        <v>3692</v>
      </c>
      <c r="H827" s="2" t="s">
        <v>1190</v>
      </c>
      <c r="I827" s="12">
        <v>90010</v>
      </c>
      <c r="J827" s="3">
        <v>0.5</v>
      </c>
      <c r="K827" s="125">
        <v>89</v>
      </c>
      <c r="L827" s="3">
        <v>0.33</v>
      </c>
      <c r="M827" s="12">
        <v>68050.5</v>
      </c>
      <c r="N827" s="12">
        <v>21959.5</v>
      </c>
      <c r="O827" s="124">
        <v>0.24396733696256001</v>
      </c>
      <c r="P827" s="123">
        <v>764.61235955056202</v>
      </c>
      <c r="Q827" s="122">
        <v>757.54758989201798</v>
      </c>
      <c r="R827" s="122">
        <v>1011.34831460674</v>
      </c>
      <c r="S827" s="122">
        <v>1002.00378492708</v>
      </c>
      <c r="T827" s="2" t="s">
        <v>5469</v>
      </c>
      <c r="U827" s="5">
        <v>42</v>
      </c>
      <c r="V827" s="2">
        <v>2025</v>
      </c>
      <c r="W827" s="2" t="s">
        <v>5543</v>
      </c>
      <c r="X827" s="2"/>
    </row>
    <row r="828" spans="1:24" x14ac:dyDescent="0.25">
      <c r="A828" s="6">
        <v>2400007217</v>
      </c>
      <c r="B828" s="2" t="s">
        <v>3863</v>
      </c>
      <c r="C828" s="2" t="s">
        <v>5474</v>
      </c>
      <c r="D828" s="48">
        <v>45947</v>
      </c>
      <c r="E828" s="6">
        <v>2024</v>
      </c>
      <c r="F828" s="2" t="s">
        <v>8</v>
      </c>
      <c r="G828" s="2" t="s">
        <v>4377</v>
      </c>
      <c r="H828" s="2" t="s">
        <v>387</v>
      </c>
      <c r="I828" s="12">
        <v>6939</v>
      </c>
      <c r="J828" s="3">
        <v>0.42</v>
      </c>
      <c r="K828" s="3">
        <v>7</v>
      </c>
      <c r="L828" s="3">
        <v>0.5</v>
      </c>
      <c r="M828" s="12">
        <v>6863</v>
      </c>
      <c r="N828" s="12">
        <v>76</v>
      </c>
      <c r="O828" s="124">
        <v>1.0952586828073201E-2</v>
      </c>
      <c r="P828" s="123">
        <v>980.42857142857201</v>
      </c>
      <c r="Q828" s="122">
        <v>866.54040404040404</v>
      </c>
      <c r="R828" s="122">
        <v>991.28571428571399</v>
      </c>
      <c r="S828" s="122">
        <v>876.13636363636397</v>
      </c>
      <c r="T828" s="2" t="s">
        <v>5469</v>
      </c>
      <c r="U828" s="5">
        <v>42</v>
      </c>
      <c r="V828" s="2">
        <v>2025</v>
      </c>
      <c r="W828" s="2" t="s">
        <v>5543</v>
      </c>
      <c r="X828" s="2" t="s">
        <v>3733</v>
      </c>
    </row>
    <row r="829" spans="1:24" x14ac:dyDescent="0.25">
      <c r="A829" s="6">
        <v>1002178996</v>
      </c>
      <c r="B829" s="2" t="s">
        <v>3629</v>
      </c>
      <c r="C829" s="2" t="s">
        <v>5514</v>
      </c>
      <c r="D829" s="48">
        <v>45948</v>
      </c>
      <c r="E829" s="6">
        <v>2025</v>
      </c>
      <c r="F829" s="2" t="s">
        <v>8</v>
      </c>
      <c r="G829" s="2" t="s">
        <v>3884</v>
      </c>
      <c r="H829" s="2" t="s">
        <v>277</v>
      </c>
      <c r="I829" s="12">
        <v>7384.5</v>
      </c>
      <c r="J829" s="3">
        <v>0.33</v>
      </c>
      <c r="K829" s="3">
        <v>6.5</v>
      </c>
      <c r="L829" s="125">
        <v>2.5</v>
      </c>
      <c r="M829" s="12">
        <v>5733.5</v>
      </c>
      <c r="N829" s="12">
        <v>1651</v>
      </c>
      <c r="O829" s="124">
        <v>0.22357641004807399</v>
      </c>
      <c r="P829" s="123">
        <v>882.07692307692298</v>
      </c>
      <c r="Q829" s="122">
        <v>614.52304394426596</v>
      </c>
      <c r="R829" s="122">
        <v>1136.0769230769199</v>
      </c>
      <c r="S829" s="122">
        <v>791.47909967845703</v>
      </c>
      <c r="T829" s="2" t="s">
        <v>5469</v>
      </c>
      <c r="U829" s="5">
        <v>42</v>
      </c>
      <c r="V829" s="2">
        <v>2025</v>
      </c>
      <c r="W829" s="2" t="s">
        <v>5543</v>
      </c>
      <c r="X829" s="2"/>
    </row>
    <row r="830" spans="1:24" x14ac:dyDescent="0.25">
      <c r="A830" s="6">
        <v>1002178987</v>
      </c>
      <c r="B830" s="2" t="s">
        <v>3629</v>
      </c>
      <c r="C830" s="2" t="s">
        <v>5478</v>
      </c>
      <c r="D830" s="48">
        <v>45948</v>
      </c>
      <c r="E830" s="6">
        <v>2025</v>
      </c>
      <c r="F830" s="2" t="s">
        <v>8</v>
      </c>
      <c r="G830" s="2" t="s">
        <v>3882</v>
      </c>
      <c r="H830" s="2" t="s">
        <v>279</v>
      </c>
      <c r="I830" s="12">
        <v>48752</v>
      </c>
      <c r="J830" s="3">
        <v>1</v>
      </c>
      <c r="K830" s="125">
        <v>30</v>
      </c>
      <c r="L830" s="3">
        <v>3</v>
      </c>
      <c r="M830" s="12">
        <v>44335</v>
      </c>
      <c r="N830" s="12">
        <v>4417</v>
      </c>
      <c r="O830" s="124">
        <v>9.0601411224154896E-2</v>
      </c>
      <c r="P830" s="123">
        <v>1477.8333333333301</v>
      </c>
      <c r="Q830" s="122">
        <v>1303.9705882352901</v>
      </c>
      <c r="R830" s="122">
        <v>1625.06666666667</v>
      </c>
      <c r="S830" s="122">
        <v>1433.88235294118</v>
      </c>
      <c r="T830" s="2" t="s">
        <v>5469</v>
      </c>
      <c r="U830" s="5">
        <v>42</v>
      </c>
      <c r="V830" s="2">
        <v>2025</v>
      </c>
      <c r="W830" s="2" t="s">
        <v>5543</v>
      </c>
      <c r="X830" s="2"/>
    </row>
    <row r="831" spans="1:24" x14ac:dyDescent="0.25">
      <c r="A831" s="6">
        <v>2400007136</v>
      </c>
      <c r="B831" s="2" t="s">
        <v>3863</v>
      </c>
      <c r="C831" s="2" t="s">
        <v>5474</v>
      </c>
      <c r="D831" s="48">
        <v>45950</v>
      </c>
      <c r="E831" s="6">
        <v>2025</v>
      </c>
      <c r="F831" s="2" t="s">
        <v>4</v>
      </c>
      <c r="G831" s="2" t="s">
        <v>4135</v>
      </c>
      <c r="H831" s="2" t="s">
        <v>1270</v>
      </c>
      <c r="I831" s="12">
        <v>97.5</v>
      </c>
      <c r="J831" s="3">
        <v>0.17</v>
      </c>
      <c r="K831" s="3">
        <v>2</v>
      </c>
      <c r="L831" s="3">
        <v>0.08</v>
      </c>
      <c r="M831" s="12">
        <v>90</v>
      </c>
      <c r="N831" s="12">
        <v>7.5</v>
      </c>
      <c r="O831" s="124">
        <v>7.69230769230769E-2</v>
      </c>
      <c r="P831" s="123">
        <v>45</v>
      </c>
      <c r="Q831" s="122">
        <v>40</v>
      </c>
      <c r="R831" s="122">
        <v>48.75</v>
      </c>
      <c r="S831" s="122">
        <v>43.3333333333333</v>
      </c>
      <c r="T831" s="2" t="s">
        <v>5469</v>
      </c>
      <c r="U831" s="5">
        <v>43</v>
      </c>
      <c r="V831" s="2">
        <v>2025</v>
      </c>
      <c r="W831" s="2" t="s">
        <v>5541</v>
      </c>
      <c r="X831" s="2" t="s">
        <v>3630</v>
      </c>
    </row>
    <row r="832" spans="1:24" x14ac:dyDescent="0.25">
      <c r="A832" s="6">
        <v>1002150404</v>
      </c>
      <c r="B832" s="2" t="s">
        <v>3629</v>
      </c>
      <c r="C832" s="2" t="s">
        <v>5474</v>
      </c>
      <c r="D832" s="48">
        <v>45950</v>
      </c>
      <c r="E832" s="6">
        <v>2025</v>
      </c>
      <c r="F832" s="2" t="s">
        <v>8</v>
      </c>
      <c r="G832" s="2" t="s">
        <v>4077</v>
      </c>
      <c r="H832" s="2" t="s">
        <v>276</v>
      </c>
      <c r="I832" s="12">
        <v>22284</v>
      </c>
      <c r="J832" s="3">
        <v>1</v>
      </c>
      <c r="K832" s="125">
        <v>113</v>
      </c>
      <c r="L832" s="125">
        <v>2.5</v>
      </c>
      <c r="M832" s="12">
        <v>19816.5</v>
      </c>
      <c r="N832" s="12">
        <v>2467.5</v>
      </c>
      <c r="O832" s="124">
        <v>0.110729671513193</v>
      </c>
      <c r="P832" s="123">
        <v>175.367256637168</v>
      </c>
      <c r="Q832" s="122">
        <v>170.09871244635201</v>
      </c>
      <c r="R832" s="122">
        <v>197.20353982300901</v>
      </c>
      <c r="S832" s="122">
        <v>191.27896995708201</v>
      </c>
      <c r="T832" s="2" t="s">
        <v>5469</v>
      </c>
      <c r="U832" s="5">
        <v>43</v>
      </c>
      <c r="V832" s="2">
        <v>2025</v>
      </c>
      <c r="W832" s="2" t="s">
        <v>5541</v>
      </c>
      <c r="X832" s="2"/>
    </row>
    <row r="833" spans="1:24" x14ac:dyDescent="0.25">
      <c r="A833" s="6">
        <v>1002164388</v>
      </c>
      <c r="B833" s="2" t="s">
        <v>3639</v>
      </c>
      <c r="C833" s="2" t="s">
        <v>5476</v>
      </c>
      <c r="D833" s="48">
        <v>45950</v>
      </c>
      <c r="E833" s="6">
        <v>2025</v>
      </c>
      <c r="F833" s="2" t="s">
        <v>142</v>
      </c>
      <c r="G833" s="2" t="s">
        <v>3692</v>
      </c>
      <c r="H833" s="2" t="s">
        <v>1189</v>
      </c>
      <c r="I833" s="12">
        <v>44030</v>
      </c>
      <c r="J833" s="3">
        <v>0.45</v>
      </c>
      <c r="K833" s="125">
        <v>47.5</v>
      </c>
      <c r="L833" s="125">
        <v>2.5</v>
      </c>
      <c r="M833" s="12">
        <v>33258.5</v>
      </c>
      <c r="N833" s="12">
        <v>10771.5</v>
      </c>
      <c r="O833" s="124">
        <v>0.24464001816943001</v>
      </c>
      <c r="P833" s="123">
        <v>700.17894736842095</v>
      </c>
      <c r="Q833" s="122">
        <v>659.23686818632302</v>
      </c>
      <c r="R833" s="122">
        <v>926.94736842105306</v>
      </c>
      <c r="S833" s="122">
        <v>872.74529236868204</v>
      </c>
      <c r="T833" s="2" t="s">
        <v>5469</v>
      </c>
      <c r="U833" s="5">
        <v>43</v>
      </c>
      <c r="V833" s="2">
        <v>2025</v>
      </c>
      <c r="W833" s="2" t="s">
        <v>5541</v>
      </c>
      <c r="X833" s="2"/>
    </row>
    <row r="834" spans="1:24" x14ac:dyDescent="0.25">
      <c r="A834" s="6">
        <v>2400007254</v>
      </c>
      <c r="B834" s="2" t="s">
        <v>3863</v>
      </c>
      <c r="C834" s="2" t="s">
        <v>5474</v>
      </c>
      <c r="D834" s="48">
        <v>45950</v>
      </c>
      <c r="E834" s="6">
        <v>2024</v>
      </c>
      <c r="F834" s="2" t="s">
        <v>8</v>
      </c>
      <c r="G834" s="2" t="s">
        <v>4371</v>
      </c>
      <c r="H834" s="2" t="s">
        <v>436</v>
      </c>
      <c r="I834" s="12">
        <v>3192.5</v>
      </c>
      <c r="J834" s="3">
        <v>0.42</v>
      </c>
      <c r="K834" s="3">
        <v>3</v>
      </c>
      <c r="L834" s="3">
        <v>0.5</v>
      </c>
      <c r="M834" s="12">
        <v>2831.5</v>
      </c>
      <c r="N834" s="12">
        <v>361</v>
      </c>
      <c r="O834" s="124">
        <v>0.113077525450274</v>
      </c>
      <c r="P834" s="123">
        <v>943.83333333333303</v>
      </c>
      <c r="Q834" s="122">
        <v>722.32142857142901</v>
      </c>
      <c r="R834" s="122">
        <v>1064.1666666666699</v>
      </c>
      <c r="S834" s="122">
        <v>814.41326530612196</v>
      </c>
      <c r="T834" s="2" t="s">
        <v>5469</v>
      </c>
      <c r="U834" s="5">
        <v>43</v>
      </c>
      <c r="V834" s="2">
        <v>2025</v>
      </c>
      <c r="W834" s="2" t="s">
        <v>5541</v>
      </c>
      <c r="X834" s="2" t="s">
        <v>3637</v>
      </c>
    </row>
    <row r="835" spans="1:24" x14ac:dyDescent="0.25">
      <c r="A835" s="6">
        <v>1002150405</v>
      </c>
      <c r="B835" s="2" t="s">
        <v>3629</v>
      </c>
      <c r="C835" s="2" t="s">
        <v>5478</v>
      </c>
      <c r="D835" s="48">
        <v>45951</v>
      </c>
      <c r="E835" s="6">
        <v>2025</v>
      </c>
      <c r="F835" s="2" t="s">
        <v>8</v>
      </c>
      <c r="G835" s="2" t="s">
        <v>4077</v>
      </c>
      <c r="H835" s="2" t="s">
        <v>275</v>
      </c>
      <c r="I835" s="12">
        <v>2984</v>
      </c>
      <c r="J835" s="3">
        <v>1</v>
      </c>
      <c r="K835" s="3">
        <v>9</v>
      </c>
      <c r="L835" s="3">
        <v>1</v>
      </c>
      <c r="M835" s="12">
        <v>2376</v>
      </c>
      <c r="N835" s="12">
        <v>608</v>
      </c>
      <c r="O835" s="124">
        <v>0.20375335120643401</v>
      </c>
      <c r="P835" s="123">
        <v>264</v>
      </c>
      <c r="Q835" s="122">
        <v>216</v>
      </c>
      <c r="R835" s="122">
        <v>331.555555555556</v>
      </c>
      <c r="S835" s="122">
        <v>271.27272727272702</v>
      </c>
      <c r="T835" s="2" t="s">
        <v>5469</v>
      </c>
      <c r="U835" s="5">
        <v>43</v>
      </c>
      <c r="V835" s="2">
        <v>2025</v>
      </c>
      <c r="W835" s="2" t="s">
        <v>5541</v>
      </c>
      <c r="X835" s="2"/>
    </row>
    <row r="836" spans="1:24" x14ac:dyDescent="0.25">
      <c r="A836" s="6">
        <v>2400007253</v>
      </c>
      <c r="B836" s="2" t="s">
        <v>3863</v>
      </c>
      <c r="C836" s="2" t="s">
        <v>5474</v>
      </c>
      <c r="D836" s="48">
        <v>45951</v>
      </c>
      <c r="E836" s="6">
        <v>2024</v>
      </c>
      <c r="F836" s="2" t="s">
        <v>8</v>
      </c>
      <c r="G836" s="2" t="s">
        <v>3841</v>
      </c>
      <c r="H836" s="2" t="s">
        <v>367</v>
      </c>
      <c r="I836" s="12">
        <v>1087.5</v>
      </c>
      <c r="J836" s="3">
        <v>0.5</v>
      </c>
      <c r="K836" s="3">
        <v>2</v>
      </c>
      <c r="L836" s="3">
        <v>0.5</v>
      </c>
      <c r="M836" s="12">
        <v>943.5</v>
      </c>
      <c r="N836" s="12">
        <v>144</v>
      </c>
      <c r="O836" s="124">
        <v>0.132413793103448</v>
      </c>
      <c r="P836" s="123">
        <v>471.75</v>
      </c>
      <c r="Q836" s="122">
        <v>314.5</v>
      </c>
      <c r="R836" s="122">
        <v>543.75</v>
      </c>
      <c r="S836" s="122">
        <v>362.5</v>
      </c>
      <c r="T836" s="2" t="s">
        <v>5469</v>
      </c>
      <c r="U836" s="5">
        <v>43</v>
      </c>
      <c r="V836" s="2">
        <v>2025</v>
      </c>
      <c r="W836" s="2" t="s">
        <v>5541</v>
      </c>
      <c r="X836" s="2" t="s">
        <v>3730</v>
      </c>
    </row>
    <row r="837" spans="1:24" x14ac:dyDescent="0.25">
      <c r="A837" s="6">
        <v>1002139576</v>
      </c>
      <c r="B837" s="2" t="s">
        <v>3639</v>
      </c>
      <c r="C837" s="2" t="s">
        <v>5476</v>
      </c>
      <c r="D837" s="48">
        <v>45951</v>
      </c>
      <c r="E837" s="6">
        <v>2025</v>
      </c>
      <c r="F837" s="2" t="s">
        <v>14</v>
      </c>
      <c r="G837" s="2" t="s">
        <v>3640</v>
      </c>
      <c r="H837" s="2" t="s">
        <v>1188</v>
      </c>
      <c r="I837" s="12">
        <v>15830</v>
      </c>
      <c r="J837" s="3">
        <v>0.5</v>
      </c>
      <c r="K837" s="125">
        <v>22.5</v>
      </c>
      <c r="L837" s="3">
        <v>0.25</v>
      </c>
      <c r="M837" s="12">
        <v>11264</v>
      </c>
      <c r="N837" s="12">
        <v>4566</v>
      </c>
      <c r="O837" s="126">
        <v>0.28843967150979199</v>
      </c>
      <c r="P837" s="123">
        <v>500.62222222222198</v>
      </c>
      <c r="Q837" s="122">
        <v>484.47311827956997</v>
      </c>
      <c r="R837" s="122">
        <v>703.555555555556</v>
      </c>
      <c r="S837" s="122">
        <v>680.86021505376402</v>
      </c>
      <c r="T837" s="2" t="s">
        <v>5469</v>
      </c>
      <c r="U837" s="5">
        <v>43</v>
      </c>
      <c r="V837" s="2">
        <v>2025</v>
      </c>
      <c r="W837" s="2" t="s">
        <v>5541</v>
      </c>
      <c r="X837" s="2"/>
    </row>
    <row r="838" spans="1:24" x14ac:dyDescent="0.25">
      <c r="A838" s="6">
        <v>300098479</v>
      </c>
      <c r="B838" s="2" t="s">
        <v>3863</v>
      </c>
      <c r="C838" s="2" t="s">
        <v>5474</v>
      </c>
      <c r="D838" s="48">
        <v>45951</v>
      </c>
      <c r="E838" s="6">
        <v>2025</v>
      </c>
      <c r="F838" s="2" t="s">
        <v>8</v>
      </c>
      <c r="G838" s="2" t="s">
        <v>3844</v>
      </c>
      <c r="H838" s="2" t="s">
        <v>1251</v>
      </c>
      <c r="I838" s="12">
        <v>839</v>
      </c>
      <c r="J838" s="3">
        <v>0.5</v>
      </c>
      <c r="K838" s="3">
        <v>1</v>
      </c>
      <c r="L838" s="3">
        <v>0.5</v>
      </c>
      <c r="M838" s="12">
        <v>724.5</v>
      </c>
      <c r="N838" s="12">
        <v>114.5</v>
      </c>
      <c r="O838" s="124">
        <v>0.13647199046483899</v>
      </c>
      <c r="P838" s="123">
        <v>724.5</v>
      </c>
      <c r="Q838" s="122">
        <v>362.25</v>
      </c>
      <c r="R838" s="122">
        <v>839</v>
      </c>
      <c r="S838" s="122">
        <v>419.5</v>
      </c>
      <c r="T838" s="2" t="s">
        <v>5469</v>
      </c>
      <c r="U838" s="5">
        <v>43</v>
      </c>
      <c r="V838" s="2">
        <v>2025</v>
      </c>
      <c r="W838" s="2" t="s">
        <v>5541</v>
      </c>
      <c r="X838" s="2" t="s">
        <v>3730</v>
      </c>
    </row>
    <row r="839" spans="1:24" x14ac:dyDescent="0.25">
      <c r="A839" s="6">
        <v>1002150403</v>
      </c>
      <c r="B839" s="2" t="s">
        <v>3629</v>
      </c>
      <c r="C839" s="2" t="s">
        <v>5474</v>
      </c>
      <c r="D839" s="48">
        <v>45951</v>
      </c>
      <c r="E839" s="6">
        <v>2025</v>
      </c>
      <c r="F839" s="2" t="s">
        <v>8</v>
      </c>
      <c r="G839" s="2" t="s">
        <v>4077</v>
      </c>
      <c r="H839" s="2" t="s">
        <v>272</v>
      </c>
      <c r="I839" s="12">
        <v>30886.5</v>
      </c>
      <c r="J839" s="3">
        <v>1</v>
      </c>
      <c r="K839" s="3">
        <v>20</v>
      </c>
      <c r="L839" s="3">
        <v>0.42</v>
      </c>
      <c r="M839" s="12">
        <v>26538</v>
      </c>
      <c r="N839" s="12">
        <v>4348.5</v>
      </c>
      <c r="O839" s="124">
        <v>0.140789665387791</v>
      </c>
      <c r="P839" s="123">
        <v>1326.9</v>
      </c>
      <c r="Q839" s="122">
        <v>1238.93557422969</v>
      </c>
      <c r="R839" s="122">
        <v>1544.325</v>
      </c>
      <c r="S839" s="122">
        <v>1441.94677871148</v>
      </c>
      <c r="T839" s="2" t="s">
        <v>5469</v>
      </c>
      <c r="U839" s="5">
        <v>43</v>
      </c>
      <c r="V839" s="2">
        <v>2025</v>
      </c>
      <c r="W839" s="2" t="s">
        <v>5541</v>
      </c>
      <c r="X839" s="2"/>
    </row>
    <row r="840" spans="1:24" x14ac:dyDescent="0.25">
      <c r="A840" s="6">
        <v>30098665</v>
      </c>
      <c r="B840" s="2" t="s">
        <v>3863</v>
      </c>
      <c r="C840" s="2" t="s">
        <v>5474</v>
      </c>
      <c r="D840" s="48">
        <v>45952</v>
      </c>
      <c r="E840" s="6">
        <v>2025</v>
      </c>
      <c r="F840" s="2" t="s">
        <v>4</v>
      </c>
      <c r="G840" s="2" t="s">
        <v>4135</v>
      </c>
      <c r="H840" s="2" t="s">
        <v>1272</v>
      </c>
      <c r="I840" s="12">
        <v>427.5</v>
      </c>
      <c r="J840" s="3">
        <v>0.25</v>
      </c>
      <c r="K840" s="3">
        <v>9</v>
      </c>
      <c r="L840" s="3">
        <v>0.17</v>
      </c>
      <c r="M840" s="12">
        <v>396</v>
      </c>
      <c r="N840" s="12">
        <v>31.5</v>
      </c>
      <c r="O840" s="124">
        <v>7.3684210526315796E-2</v>
      </c>
      <c r="P840" s="123">
        <v>44</v>
      </c>
      <c r="Q840" s="122">
        <v>42.038216560509603</v>
      </c>
      <c r="R840" s="122">
        <v>47.5</v>
      </c>
      <c r="S840" s="122">
        <v>45.382165605095501</v>
      </c>
      <c r="T840" s="2" t="s">
        <v>5469</v>
      </c>
      <c r="U840" s="5">
        <v>43</v>
      </c>
      <c r="V840" s="2">
        <v>2025</v>
      </c>
      <c r="W840" s="2" t="s">
        <v>5541</v>
      </c>
      <c r="X840" s="2" t="s">
        <v>923</v>
      </c>
    </row>
    <row r="841" spans="1:24" x14ac:dyDescent="0.25">
      <c r="A841" s="6">
        <v>300098665</v>
      </c>
      <c r="B841" s="2" t="s">
        <v>3863</v>
      </c>
      <c r="C841" s="2" t="s">
        <v>5474</v>
      </c>
      <c r="D841" s="48">
        <v>45952</v>
      </c>
      <c r="E841" s="6">
        <v>2025</v>
      </c>
      <c r="F841" s="2" t="s">
        <v>4</v>
      </c>
      <c r="G841" s="2" t="s">
        <v>4135</v>
      </c>
      <c r="H841" s="2" t="s">
        <v>1272</v>
      </c>
      <c r="I841" s="12">
        <v>427.5</v>
      </c>
      <c r="J841" s="3">
        <v>0.25</v>
      </c>
      <c r="K841" s="125">
        <v>9</v>
      </c>
      <c r="L841" s="3">
        <v>0.17</v>
      </c>
      <c r="M841" s="12">
        <v>396</v>
      </c>
      <c r="N841" s="12">
        <v>31.5</v>
      </c>
      <c r="O841" s="124">
        <v>7.3684210526315796E-2</v>
      </c>
      <c r="P841" s="123">
        <v>44</v>
      </c>
      <c r="Q841" s="122">
        <v>42.038216560509603</v>
      </c>
      <c r="R841" s="122">
        <v>47.5</v>
      </c>
      <c r="S841" s="122">
        <v>45.382165605095501</v>
      </c>
      <c r="T841" s="2" t="s">
        <v>5469</v>
      </c>
      <c r="U841" s="5">
        <v>43</v>
      </c>
      <c r="V841" s="2">
        <v>2025</v>
      </c>
      <c r="W841" s="2" t="s">
        <v>5541</v>
      </c>
      <c r="X841" s="2" t="s">
        <v>923</v>
      </c>
    </row>
    <row r="842" spans="1:24" x14ac:dyDescent="0.25">
      <c r="A842" s="6">
        <v>2400007077</v>
      </c>
      <c r="B842" s="2" t="s">
        <v>3863</v>
      </c>
      <c r="C842" s="2" t="s">
        <v>5474</v>
      </c>
      <c r="D842" s="48">
        <v>45952</v>
      </c>
      <c r="E842" s="6">
        <v>2025</v>
      </c>
      <c r="F842" s="2" t="s">
        <v>4</v>
      </c>
      <c r="G842" s="2" t="s">
        <v>3912</v>
      </c>
      <c r="H842" s="2" t="s">
        <v>1282</v>
      </c>
      <c r="I842" s="12">
        <v>62</v>
      </c>
      <c r="J842" s="3">
        <v>0.17</v>
      </c>
      <c r="K842" s="125">
        <v>0.5</v>
      </c>
      <c r="L842" s="3">
        <v>0.08</v>
      </c>
      <c r="M842" s="12">
        <v>54</v>
      </c>
      <c r="N842" s="12">
        <v>8</v>
      </c>
      <c r="O842" s="124">
        <v>0.12903225806451599</v>
      </c>
      <c r="P842" s="123">
        <v>108</v>
      </c>
      <c r="Q842" s="122">
        <v>72</v>
      </c>
      <c r="R842" s="122">
        <v>124</v>
      </c>
      <c r="S842" s="122">
        <v>82.6666666666667</v>
      </c>
      <c r="T842" s="2" t="s">
        <v>5469</v>
      </c>
      <c r="U842" s="5">
        <v>43</v>
      </c>
      <c r="V842" s="2">
        <v>2025</v>
      </c>
      <c r="W842" s="2" t="s">
        <v>5541</v>
      </c>
      <c r="X842" s="2" t="s">
        <v>3739</v>
      </c>
    </row>
    <row r="843" spans="1:24" x14ac:dyDescent="0.25">
      <c r="A843" s="6">
        <v>2400007175</v>
      </c>
      <c r="B843" s="2" t="s">
        <v>3863</v>
      </c>
      <c r="C843" s="2" t="s">
        <v>5474</v>
      </c>
      <c r="D843" s="48">
        <v>45952</v>
      </c>
      <c r="E843" s="6">
        <v>2025</v>
      </c>
      <c r="F843" s="2" t="s">
        <v>4</v>
      </c>
      <c r="G843" s="2" t="s">
        <v>3912</v>
      </c>
      <c r="H843" s="2" t="s">
        <v>1281</v>
      </c>
      <c r="I843" s="12">
        <v>119</v>
      </c>
      <c r="J843" s="3">
        <v>0.08</v>
      </c>
      <c r="K843" s="125">
        <v>1</v>
      </c>
      <c r="L843" s="3">
        <v>0.17</v>
      </c>
      <c r="M843" s="12">
        <v>109.5</v>
      </c>
      <c r="N843" s="12">
        <v>9.5</v>
      </c>
      <c r="O843" s="124">
        <v>7.9831932773109196E-2</v>
      </c>
      <c r="P843" s="123">
        <v>109.5</v>
      </c>
      <c r="Q843" s="122">
        <v>87.6</v>
      </c>
      <c r="R843" s="122">
        <v>119</v>
      </c>
      <c r="S843" s="122">
        <v>95.2</v>
      </c>
      <c r="T843" s="2" t="s">
        <v>5469</v>
      </c>
      <c r="U843" s="5">
        <v>43</v>
      </c>
      <c r="V843" s="2">
        <v>2025</v>
      </c>
      <c r="W843" s="2" t="s">
        <v>5541</v>
      </c>
      <c r="X843" s="2" t="s">
        <v>3630</v>
      </c>
    </row>
    <row r="844" spans="1:24" x14ac:dyDescent="0.25">
      <c r="A844" s="6">
        <v>1002139575</v>
      </c>
      <c r="B844" s="2" t="s">
        <v>3639</v>
      </c>
      <c r="C844" s="2" t="s">
        <v>5476</v>
      </c>
      <c r="D844" s="48">
        <v>45952</v>
      </c>
      <c r="E844" s="6">
        <v>2025</v>
      </c>
      <c r="F844" s="2" t="s">
        <v>14</v>
      </c>
      <c r="G844" s="2" t="s">
        <v>3640</v>
      </c>
      <c r="H844" s="2" t="s">
        <v>1187</v>
      </c>
      <c r="I844" s="12">
        <v>19584</v>
      </c>
      <c r="J844" s="3">
        <v>0.5</v>
      </c>
      <c r="K844" s="125">
        <v>20</v>
      </c>
      <c r="L844" s="3">
        <v>0.33</v>
      </c>
      <c r="M844" s="12">
        <v>14291</v>
      </c>
      <c r="N844" s="12">
        <v>5293</v>
      </c>
      <c r="O844" s="126">
        <v>0.27027165032679701</v>
      </c>
      <c r="P844" s="123">
        <v>714.55</v>
      </c>
      <c r="Q844" s="122">
        <v>686.07777244359102</v>
      </c>
      <c r="R844" s="122">
        <v>979.2</v>
      </c>
      <c r="S844" s="122">
        <v>940.18242918866997</v>
      </c>
      <c r="T844" s="2" t="s">
        <v>5469</v>
      </c>
      <c r="U844" s="5">
        <v>43</v>
      </c>
      <c r="V844" s="2">
        <v>2025</v>
      </c>
      <c r="W844" s="2" t="s">
        <v>5541</v>
      </c>
      <c r="X844" s="2"/>
    </row>
    <row r="845" spans="1:24" x14ac:dyDescent="0.25">
      <c r="A845" s="6">
        <v>300098479</v>
      </c>
      <c r="B845" s="2" t="s">
        <v>3863</v>
      </c>
      <c r="C845" s="2" t="s">
        <v>5474</v>
      </c>
      <c r="D845" s="48">
        <v>45952</v>
      </c>
      <c r="E845" s="6">
        <v>2025</v>
      </c>
      <c r="F845" s="2" t="s">
        <v>8</v>
      </c>
      <c r="G845" s="2" t="s">
        <v>3844</v>
      </c>
      <c r="H845" s="2" t="s">
        <v>5542</v>
      </c>
      <c r="I845" s="12">
        <v>839</v>
      </c>
      <c r="J845" s="3">
        <v>0.08</v>
      </c>
      <c r="K845" s="125">
        <v>1</v>
      </c>
      <c r="L845" s="3">
        <v>0.5</v>
      </c>
      <c r="M845" s="12">
        <v>724.5</v>
      </c>
      <c r="N845" s="12">
        <v>114.5</v>
      </c>
      <c r="O845" s="124">
        <v>0.13647199046483899</v>
      </c>
      <c r="P845" s="123">
        <v>724.5</v>
      </c>
      <c r="Q845" s="122">
        <v>458.54430379746799</v>
      </c>
      <c r="R845" s="122">
        <v>839</v>
      </c>
      <c r="S845" s="122">
        <v>531.01265822784796</v>
      </c>
      <c r="T845" s="2" t="s">
        <v>5469</v>
      </c>
      <c r="U845" s="5">
        <v>43</v>
      </c>
      <c r="V845" s="2">
        <v>2025</v>
      </c>
      <c r="W845" s="2" t="s">
        <v>5541</v>
      </c>
      <c r="X845" s="2" t="s">
        <v>3730</v>
      </c>
    </row>
    <row r="846" spans="1:24" x14ac:dyDescent="0.25">
      <c r="A846" s="6">
        <v>2400007252</v>
      </c>
      <c r="B846" s="2" t="s">
        <v>3863</v>
      </c>
      <c r="C846" s="2" t="s">
        <v>5474</v>
      </c>
      <c r="D846" s="48">
        <v>45952</v>
      </c>
      <c r="E846" s="6">
        <v>2024</v>
      </c>
      <c r="F846" s="2" t="s">
        <v>8</v>
      </c>
      <c r="G846" s="2" t="s">
        <v>3847</v>
      </c>
      <c r="H846" s="2" t="s">
        <v>1357</v>
      </c>
      <c r="I846" s="12">
        <v>852</v>
      </c>
      <c r="J846" s="3">
        <v>0.08</v>
      </c>
      <c r="K846" s="125">
        <v>1</v>
      </c>
      <c r="L846" s="3">
        <v>0.5</v>
      </c>
      <c r="M846" s="12">
        <v>731.5</v>
      </c>
      <c r="N846" s="12">
        <v>120.5</v>
      </c>
      <c r="O846" s="124">
        <v>0.14143192488262901</v>
      </c>
      <c r="P846" s="123">
        <v>731.5</v>
      </c>
      <c r="Q846" s="122">
        <v>462.97468354430401</v>
      </c>
      <c r="R846" s="122">
        <v>852</v>
      </c>
      <c r="S846" s="122">
        <v>539.24050632911406</v>
      </c>
      <c r="T846" s="2" t="s">
        <v>5469</v>
      </c>
      <c r="U846" s="5">
        <v>43</v>
      </c>
      <c r="V846" s="2">
        <v>2025</v>
      </c>
      <c r="W846" s="2" t="s">
        <v>5541</v>
      </c>
      <c r="X846" s="2" t="s">
        <v>3637</v>
      </c>
    </row>
    <row r="847" spans="1:24" x14ac:dyDescent="0.25">
      <c r="A847" s="6">
        <v>2400007234</v>
      </c>
      <c r="B847" s="2" t="s">
        <v>3863</v>
      </c>
      <c r="C847" s="2" t="s">
        <v>5474</v>
      </c>
      <c r="D847" s="48">
        <v>45953</v>
      </c>
      <c r="E847" s="6">
        <v>2025</v>
      </c>
      <c r="F847" s="2" t="s">
        <v>4</v>
      </c>
      <c r="G847" s="2" t="s">
        <v>4013</v>
      </c>
      <c r="H847" s="2" t="s">
        <v>1208</v>
      </c>
      <c r="I847" s="12">
        <v>94</v>
      </c>
      <c r="J847" s="125">
        <v>0.8</v>
      </c>
      <c r="K847" s="125">
        <v>1</v>
      </c>
      <c r="L847" s="3">
        <v>0.08</v>
      </c>
      <c r="M847" s="12">
        <v>82.5</v>
      </c>
      <c r="N847" s="12">
        <v>11.5</v>
      </c>
      <c r="O847" s="124">
        <v>0.122340425531915</v>
      </c>
      <c r="P847" s="123">
        <v>82.5</v>
      </c>
      <c r="Q847" s="122">
        <v>43.8829787234043</v>
      </c>
      <c r="R847" s="122">
        <v>94</v>
      </c>
      <c r="S847" s="122">
        <v>50</v>
      </c>
      <c r="T847" s="2" t="s">
        <v>5469</v>
      </c>
      <c r="U847" s="5">
        <v>43</v>
      </c>
      <c r="V847" s="2">
        <v>2025</v>
      </c>
      <c r="W847" s="2" t="s">
        <v>5541</v>
      </c>
      <c r="X847" s="2" t="s">
        <v>3637</v>
      </c>
    </row>
    <row r="848" spans="1:24" x14ac:dyDescent="0.25">
      <c r="A848" s="6">
        <v>2400007236</v>
      </c>
      <c r="B848" s="2" t="s">
        <v>3863</v>
      </c>
      <c r="C848" s="2" t="s">
        <v>5474</v>
      </c>
      <c r="D848" s="48">
        <v>45953</v>
      </c>
      <c r="E848" s="6">
        <v>2025</v>
      </c>
      <c r="F848" s="2" t="s">
        <v>4</v>
      </c>
      <c r="G848" s="2" t="s">
        <v>4013</v>
      </c>
      <c r="H848" s="2" t="s">
        <v>1208</v>
      </c>
      <c r="I848" s="12">
        <v>94</v>
      </c>
      <c r="J848" s="127">
        <v>0.08</v>
      </c>
      <c r="K848" s="125">
        <v>1</v>
      </c>
      <c r="L848" s="127">
        <v>0.08</v>
      </c>
      <c r="M848" s="12">
        <v>82.5</v>
      </c>
      <c r="N848" s="12">
        <v>11.5</v>
      </c>
      <c r="O848" s="124">
        <v>0.122340425531915</v>
      </c>
      <c r="P848" s="123">
        <v>82.5</v>
      </c>
      <c r="Q848" s="122">
        <v>71.120689655172399</v>
      </c>
      <c r="R848" s="122">
        <v>94</v>
      </c>
      <c r="S848" s="122">
        <v>81.034482758620697</v>
      </c>
      <c r="T848" s="2" t="s">
        <v>5469</v>
      </c>
      <c r="U848" s="5">
        <v>43</v>
      </c>
      <c r="V848" s="2">
        <v>2025</v>
      </c>
      <c r="W848" s="2" t="s">
        <v>5541</v>
      </c>
      <c r="X848" s="2" t="s">
        <v>3637</v>
      </c>
    </row>
    <row r="849" spans="1:24" x14ac:dyDescent="0.25">
      <c r="A849" s="6">
        <v>1002139572</v>
      </c>
      <c r="B849" s="2" t="s">
        <v>3639</v>
      </c>
      <c r="C849" s="2" t="s">
        <v>5476</v>
      </c>
      <c r="D849" s="48">
        <v>45953</v>
      </c>
      <c r="E849" s="6">
        <v>2025</v>
      </c>
      <c r="F849" s="2" t="s">
        <v>14</v>
      </c>
      <c r="G849" s="2" t="s">
        <v>3640</v>
      </c>
      <c r="H849" s="2" t="s">
        <v>1186</v>
      </c>
      <c r="I849" s="12">
        <v>22395</v>
      </c>
      <c r="J849" s="3">
        <v>0.5</v>
      </c>
      <c r="K849" s="125">
        <v>21.5</v>
      </c>
      <c r="L849" s="3">
        <v>0.33</v>
      </c>
      <c r="M849" s="12">
        <v>16110</v>
      </c>
      <c r="N849" s="12">
        <v>6285</v>
      </c>
      <c r="O849" s="126">
        <v>0.28064300066979198</v>
      </c>
      <c r="P849" s="123">
        <v>749.30232558139505</v>
      </c>
      <c r="Q849" s="122">
        <v>721.45096283027306</v>
      </c>
      <c r="R849" s="122">
        <v>1041.62790697674</v>
      </c>
      <c r="S849" s="122">
        <v>1002.9108822212301</v>
      </c>
      <c r="T849" s="2" t="s">
        <v>5469</v>
      </c>
      <c r="U849" s="5">
        <v>43</v>
      </c>
      <c r="V849" s="2">
        <v>2025</v>
      </c>
      <c r="W849" s="2" t="s">
        <v>5541</v>
      </c>
      <c r="X849" s="2"/>
    </row>
    <row r="850" spans="1:24" x14ac:dyDescent="0.25">
      <c r="A850" s="6">
        <v>1002174855</v>
      </c>
      <c r="B850" s="2" t="s">
        <v>3629</v>
      </c>
      <c r="C850" s="2" t="s">
        <v>5478</v>
      </c>
      <c r="D850" s="48">
        <v>45953</v>
      </c>
      <c r="E850" s="6">
        <v>2025</v>
      </c>
      <c r="F850" s="2" t="s">
        <v>8</v>
      </c>
      <c r="G850" s="2" t="s">
        <v>3664</v>
      </c>
      <c r="H850" s="2" t="s">
        <v>271</v>
      </c>
      <c r="I850" s="12">
        <v>51294</v>
      </c>
      <c r="J850" s="125">
        <v>1.5</v>
      </c>
      <c r="K850" s="125">
        <v>25</v>
      </c>
      <c r="L850" s="3">
        <v>3</v>
      </c>
      <c r="M850" s="12">
        <v>41617.5</v>
      </c>
      <c r="N850" s="12">
        <v>9676.5</v>
      </c>
      <c r="O850" s="124">
        <v>0.18864779506375001</v>
      </c>
      <c r="P850" s="123">
        <v>1664.7</v>
      </c>
      <c r="Q850" s="122">
        <v>1410.76271186441</v>
      </c>
      <c r="R850" s="122">
        <v>2051.7600000000002</v>
      </c>
      <c r="S850" s="122">
        <v>1738.7796610169501</v>
      </c>
      <c r="T850" s="2" t="s">
        <v>5469</v>
      </c>
      <c r="U850" s="5">
        <v>43</v>
      </c>
      <c r="V850" s="2">
        <v>2025</v>
      </c>
      <c r="W850" s="2" t="s">
        <v>5541</v>
      </c>
      <c r="X850" s="2"/>
    </row>
    <row r="851" spans="1:24" x14ac:dyDescent="0.25">
      <c r="A851" s="6">
        <v>2400007261</v>
      </c>
      <c r="B851" s="2" t="s">
        <v>3863</v>
      </c>
      <c r="C851" s="2" t="s">
        <v>5474</v>
      </c>
      <c r="D851" s="48">
        <v>45954</v>
      </c>
      <c r="E851" s="6">
        <v>2025</v>
      </c>
      <c r="F851" s="2" t="s">
        <v>8</v>
      </c>
      <c r="G851" s="2" t="s">
        <v>3896</v>
      </c>
      <c r="H851" s="2" t="s">
        <v>1193</v>
      </c>
      <c r="I851" s="12">
        <v>232</v>
      </c>
      <c r="J851" s="3">
        <v>0.08</v>
      </c>
      <c r="K851" s="125">
        <v>3</v>
      </c>
      <c r="L851" s="3">
        <v>0.08</v>
      </c>
      <c r="M851" s="12">
        <v>218.5</v>
      </c>
      <c r="N851" s="12">
        <v>13.5</v>
      </c>
      <c r="O851" s="124">
        <v>5.8189655172413798E-2</v>
      </c>
      <c r="P851" s="123">
        <v>72.8333333333333</v>
      </c>
      <c r="Q851" s="122">
        <v>69.145569620253198</v>
      </c>
      <c r="R851" s="122">
        <v>77.3333333333333</v>
      </c>
      <c r="S851" s="122">
        <v>73.417721518987307</v>
      </c>
      <c r="T851" s="2" t="s">
        <v>5469</v>
      </c>
      <c r="U851" s="5">
        <v>43</v>
      </c>
      <c r="V851" s="2">
        <v>2025</v>
      </c>
      <c r="W851" s="2" t="s">
        <v>5541</v>
      </c>
      <c r="X851" s="2" t="s">
        <v>3742</v>
      </c>
    </row>
    <row r="852" spans="1:24" x14ac:dyDescent="0.25">
      <c r="A852" s="6">
        <v>1002139570</v>
      </c>
      <c r="B852" s="2" t="s">
        <v>3639</v>
      </c>
      <c r="C852" s="2" t="s">
        <v>5477</v>
      </c>
      <c r="D852" s="48">
        <v>45954</v>
      </c>
      <c r="E852" s="6">
        <v>2025</v>
      </c>
      <c r="F852" s="2" t="s">
        <v>14</v>
      </c>
      <c r="G852" s="2" t="s">
        <v>3640</v>
      </c>
      <c r="H852" s="2" t="s">
        <v>1185</v>
      </c>
      <c r="I852" s="12">
        <v>30938</v>
      </c>
      <c r="J852" s="3">
        <v>0.57999999999999996</v>
      </c>
      <c r="K852" s="125">
        <v>29</v>
      </c>
      <c r="L852" s="3">
        <v>0.33</v>
      </c>
      <c r="M852" s="12">
        <v>24449</v>
      </c>
      <c r="N852" s="12">
        <v>6489</v>
      </c>
      <c r="O852" s="124">
        <v>0.209742064774711</v>
      </c>
      <c r="P852" s="123">
        <v>843.06896551724105</v>
      </c>
      <c r="Q852" s="122">
        <v>817.41892343697805</v>
      </c>
      <c r="R852" s="122">
        <v>1066.8275862068999</v>
      </c>
      <c r="S852" s="122">
        <v>1034.3697759946499</v>
      </c>
      <c r="T852" s="2" t="s">
        <v>5469</v>
      </c>
      <c r="U852" s="5">
        <v>43</v>
      </c>
      <c r="V852" s="2">
        <v>2025</v>
      </c>
      <c r="W852" s="2" t="s">
        <v>5541</v>
      </c>
      <c r="X852" s="2"/>
    </row>
    <row r="853" spans="1:24" x14ac:dyDescent="0.25">
      <c r="A853" s="100">
        <v>1002178925</v>
      </c>
      <c r="B853" s="98" t="s">
        <v>3629</v>
      </c>
      <c r="C853" s="98" t="s">
        <v>5470</v>
      </c>
      <c r="D853" s="102">
        <v>45954</v>
      </c>
      <c r="E853" s="100">
        <v>2025</v>
      </c>
      <c r="F853" s="98" t="s">
        <v>8</v>
      </c>
      <c r="G853" s="98" t="s">
        <v>3906</v>
      </c>
      <c r="H853" s="98" t="s">
        <v>269</v>
      </c>
      <c r="I853" s="99">
        <v>9998.5</v>
      </c>
      <c r="J853" s="151">
        <v>0.33</v>
      </c>
      <c r="K853" s="153">
        <v>7</v>
      </c>
      <c r="L853" s="151">
        <v>0.67</v>
      </c>
      <c r="M853" s="99">
        <v>9341</v>
      </c>
      <c r="N853" s="99">
        <v>657.5</v>
      </c>
      <c r="O853" s="163">
        <v>6.5759863979596905E-2</v>
      </c>
      <c r="P853" s="150">
        <v>1334.42857142857</v>
      </c>
      <c r="Q853" s="149">
        <v>1167.625</v>
      </c>
      <c r="R853" s="149">
        <v>1428.3571428571399</v>
      </c>
      <c r="S853" s="149">
        <v>1249.8125</v>
      </c>
      <c r="T853" s="98" t="s">
        <v>5469</v>
      </c>
      <c r="U853" s="148">
        <v>43</v>
      </c>
      <c r="V853" s="98">
        <v>2025</v>
      </c>
      <c r="W853" s="98" t="s">
        <v>5541</v>
      </c>
      <c r="X853" s="98"/>
    </row>
    <row r="854" spans="1:24" x14ac:dyDescent="0.25">
      <c r="A854" s="100">
        <v>1002178925</v>
      </c>
      <c r="B854" s="98" t="s">
        <v>3629</v>
      </c>
      <c r="C854" s="98" t="s">
        <v>5478</v>
      </c>
      <c r="D854" s="102">
        <v>45954</v>
      </c>
      <c r="E854" s="100">
        <v>2025</v>
      </c>
      <c r="F854" s="98" t="s">
        <v>8</v>
      </c>
      <c r="G854" s="98" t="s">
        <v>3906</v>
      </c>
      <c r="H854" s="98" t="s">
        <v>269</v>
      </c>
      <c r="I854" s="99">
        <v>9998.5</v>
      </c>
      <c r="J854" s="151">
        <v>0.33</v>
      </c>
      <c r="K854" s="153">
        <v>7</v>
      </c>
      <c r="L854" s="151">
        <v>0.67</v>
      </c>
      <c r="M854" s="99">
        <v>9341</v>
      </c>
      <c r="N854" s="99">
        <v>657.5</v>
      </c>
      <c r="O854" s="163">
        <v>6.5759863979596905E-2</v>
      </c>
      <c r="P854" s="150">
        <v>1334.42857142857</v>
      </c>
      <c r="Q854" s="149">
        <v>1167.625</v>
      </c>
      <c r="R854" s="149">
        <v>1428.3571428571399</v>
      </c>
      <c r="S854" s="149">
        <v>1249.8125</v>
      </c>
      <c r="T854" s="98" t="s">
        <v>5469</v>
      </c>
      <c r="U854" s="148">
        <v>43</v>
      </c>
      <c r="V854" s="98">
        <v>2025</v>
      </c>
      <c r="W854" s="98" t="s">
        <v>5541</v>
      </c>
      <c r="X854" s="98"/>
    </row>
    <row r="855" spans="1:24" x14ac:dyDescent="0.25">
      <c r="A855" s="136">
        <v>1002178920</v>
      </c>
      <c r="B855" s="8" t="s">
        <v>3629</v>
      </c>
      <c r="C855" s="8" t="s">
        <v>5478</v>
      </c>
      <c r="D855" s="137">
        <v>45954</v>
      </c>
      <c r="E855" s="136">
        <v>2025</v>
      </c>
      <c r="F855" s="8" t="s">
        <v>8</v>
      </c>
      <c r="G855" s="8" t="s">
        <v>3906</v>
      </c>
      <c r="H855" s="8" t="s">
        <v>270</v>
      </c>
      <c r="I855" s="133">
        <v>12565.5</v>
      </c>
      <c r="J855" s="155">
        <v>0.4</v>
      </c>
      <c r="K855" s="134">
        <v>7</v>
      </c>
      <c r="L855" s="134">
        <v>2</v>
      </c>
      <c r="M855" s="133">
        <v>11165.5</v>
      </c>
      <c r="N855" s="133">
        <v>1400</v>
      </c>
      <c r="O855" s="132">
        <v>0.111416179220883</v>
      </c>
      <c r="P855" s="131">
        <v>1595.07142857143</v>
      </c>
      <c r="Q855" s="130">
        <v>1187.81914893617</v>
      </c>
      <c r="R855" s="130">
        <v>1795.07142857143</v>
      </c>
      <c r="S855" s="130">
        <v>1336.7553191489401</v>
      </c>
      <c r="T855" s="8" t="s">
        <v>5469</v>
      </c>
      <c r="U855" s="129">
        <v>43</v>
      </c>
      <c r="V855" s="8">
        <v>2025</v>
      </c>
      <c r="W855" s="8" t="s">
        <v>5541</v>
      </c>
      <c r="X855" s="8"/>
    </row>
    <row r="856" spans="1:24" x14ac:dyDescent="0.25">
      <c r="A856" s="147">
        <v>1002181740</v>
      </c>
      <c r="B856" s="139" t="s">
        <v>3629</v>
      </c>
      <c r="C856" s="139" t="s">
        <v>5474</v>
      </c>
      <c r="D856" s="55">
        <v>45954</v>
      </c>
      <c r="E856" s="147">
        <v>2025</v>
      </c>
      <c r="F856" s="139" t="s">
        <v>8</v>
      </c>
      <c r="G856" s="139" t="s">
        <v>3906</v>
      </c>
      <c r="H856" s="139" t="s">
        <v>267</v>
      </c>
      <c r="I856" s="143">
        <v>28742.5</v>
      </c>
      <c r="J856" s="144">
        <v>1</v>
      </c>
      <c r="K856" s="146">
        <v>13.5</v>
      </c>
      <c r="L856" s="146">
        <v>2.5</v>
      </c>
      <c r="M856" s="143">
        <v>25780</v>
      </c>
      <c r="N856" s="143">
        <v>2962.5</v>
      </c>
      <c r="O856" s="162">
        <v>0.103070366182482</v>
      </c>
      <c r="P856" s="142">
        <v>1909.62962962963</v>
      </c>
      <c r="Q856" s="141">
        <v>1516.4705882352901</v>
      </c>
      <c r="R856" s="141">
        <v>2129.0740740740698</v>
      </c>
      <c r="S856" s="141">
        <v>1690.73529411765</v>
      </c>
      <c r="T856" s="139" t="s">
        <v>5469</v>
      </c>
      <c r="U856" s="140">
        <v>43</v>
      </c>
      <c r="V856" s="139">
        <v>2025</v>
      </c>
      <c r="W856" s="139" t="s">
        <v>5541</v>
      </c>
      <c r="X856" s="139"/>
    </row>
    <row r="857" spans="1:24" x14ac:dyDescent="0.25">
      <c r="A857" s="6">
        <v>2400007219</v>
      </c>
      <c r="B857" s="2" t="s">
        <v>3863</v>
      </c>
      <c r="C857" s="2" t="s">
        <v>5474</v>
      </c>
      <c r="D857" s="48">
        <v>45955</v>
      </c>
      <c r="E857" s="6">
        <v>2025</v>
      </c>
      <c r="F857" s="2" t="s">
        <v>8</v>
      </c>
      <c r="G857" s="2" t="s">
        <v>3896</v>
      </c>
      <c r="H857" s="2" t="s">
        <v>1193</v>
      </c>
      <c r="I857" s="12">
        <v>595.5</v>
      </c>
      <c r="J857" s="127">
        <v>0.17</v>
      </c>
      <c r="K857" s="3">
        <v>9</v>
      </c>
      <c r="L857" s="125">
        <v>0.8</v>
      </c>
      <c r="M857" s="12">
        <v>567.5</v>
      </c>
      <c r="N857" s="12">
        <v>28</v>
      </c>
      <c r="O857" s="124">
        <v>4.7019311502938699E-2</v>
      </c>
      <c r="P857" s="123">
        <v>63.0555555555556</v>
      </c>
      <c r="Q857" s="122">
        <v>56.920762286860601</v>
      </c>
      <c r="R857" s="122">
        <v>66.1666666666667</v>
      </c>
      <c r="S857" s="122">
        <v>59.729187562688097</v>
      </c>
      <c r="T857" s="2" t="s">
        <v>5469</v>
      </c>
      <c r="U857" s="5">
        <v>43</v>
      </c>
      <c r="V857" s="2">
        <v>2025</v>
      </c>
      <c r="W857" s="2" t="s">
        <v>5541</v>
      </c>
      <c r="X857" s="2" t="s">
        <v>3739</v>
      </c>
    </row>
    <row r="858" spans="1:24" x14ac:dyDescent="0.25">
      <c r="A858" s="6">
        <v>1002139578</v>
      </c>
      <c r="B858" s="2" t="s">
        <v>3639</v>
      </c>
      <c r="C858" s="2" t="s">
        <v>5510</v>
      </c>
      <c r="D858" s="48">
        <v>45955</v>
      </c>
      <c r="E858" s="6">
        <v>2025</v>
      </c>
      <c r="F858" s="2" t="s">
        <v>14</v>
      </c>
      <c r="G858" s="2" t="s">
        <v>3640</v>
      </c>
      <c r="H858" s="2" t="s">
        <v>1184</v>
      </c>
      <c r="I858" s="12">
        <v>19844</v>
      </c>
      <c r="J858" s="3">
        <v>0.5</v>
      </c>
      <c r="K858" s="125">
        <v>23.5</v>
      </c>
      <c r="L858" s="3">
        <v>0</v>
      </c>
      <c r="M858" s="12">
        <v>11215</v>
      </c>
      <c r="N858" s="12">
        <v>8629</v>
      </c>
      <c r="O858" s="126">
        <v>0.43484176577303002</v>
      </c>
      <c r="P858" s="123">
        <v>477.23404255319201</v>
      </c>
      <c r="Q858" s="122">
        <v>467.29166666666703</v>
      </c>
      <c r="R858" s="122">
        <v>844.42553191489401</v>
      </c>
      <c r="S858" s="122">
        <v>826.83333333333303</v>
      </c>
      <c r="T858" s="2" t="s">
        <v>5469</v>
      </c>
      <c r="U858" s="5">
        <v>43</v>
      </c>
      <c r="V858" s="2">
        <v>2025</v>
      </c>
      <c r="W858" s="2" t="s">
        <v>5541</v>
      </c>
      <c r="X858" s="2"/>
    </row>
    <row r="859" spans="1:24" x14ac:dyDescent="0.25">
      <c r="A859" s="6">
        <v>1002181892</v>
      </c>
      <c r="B859" s="2" t="s">
        <v>3629</v>
      </c>
      <c r="C859" s="2" t="s">
        <v>5470</v>
      </c>
      <c r="D859" s="48">
        <v>45955</v>
      </c>
      <c r="E859" s="6">
        <v>2025</v>
      </c>
      <c r="F859" s="2" t="s">
        <v>8</v>
      </c>
      <c r="G859" s="2" t="s">
        <v>3981</v>
      </c>
      <c r="H859" s="2" t="s">
        <v>264</v>
      </c>
      <c r="I859" s="12">
        <v>6736</v>
      </c>
      <c r="J859" s="3">
        <v>1</v>
      </c>
      <c r="K859" s="125">
        <v>5</v>
      </c>
      <c r="L859" s="125">
        <v>2.5</v>
      </c>
      <c r="M859" s="12">
        <v>5736.5</v>
      </c>
      <c r="N859" s="12">
        <v>999.5</v>
      </c>
      <c r="O859" s="124">
        <v>0.14838182897862201</v>
      </c>
      <c r="P859" s="123">
        <v>1147.3</v>
      </c>
      <c r="Q859" s="122">
        <v>674.88235294117703</v>
      </c>
      <c r="R859" s="122">
        <v>1347.2</v>
      </c>
      <c r="S859" s="122">
        <v>792.47058823529403</v>
      </c>
      <c r="T859" s="2" t="s">
        <v>5469</v>
      </c>
      <c r="U859" s="5">
        <v>43</v>
      </c>
      <c r="V859" s="2">
        <v>2025</v>
      </c>
      <c r="W859" s="2" t="s">
        <v>5541</v>
      </c>
      <c r="X859" s="2"/>
    </row>
    <row r="860" spans="1:24" x14ac:dyDescent="0.25">
      <c r="A860" s="6">
        <v>1002178924</v>
      </c>
      <c r="B860" s="2" t="s">
        <v>3629</v>
      </c>
      <c r="C860" s="2" t="s">
        <v>5470</v>
      </c>
      <c r="D860" s="48">
        <v>45955</v>
      </c>
      <c r="E860" s="6">
        <v>2025</v>
      </c>
      <c r="F860" s="2" t="s">
        <v>8</v>
      </c>
      <c r="G860" s="2" t="s">
        <v>3981</v>
      </c>
      <c r="H860" s="2" t="s">
        <v>266</v>
      </c>
      <c r="I860" s="12">
        <v>6530</v>
      </c>
      <c r="J860" s="3">
        <v>0.25</v>
      </c>
      <c r="K860" s="125">
        <v>3</v>
      </c>
      <c r="L860" s="3">
        <v>3</v>
      </c>
      <c r="M860" s="12">
        <v>6269.5</v>
      </c>
      <c r="N860" s="12">
        <v>260.5</v>
      </c>
      <c r="O860" s="124">
        <v>3.9892802450229699E-2</v>
      </c>
      <c r="P860" s="123">
        <v>2089.8333333333298</v>
      </c>
      <c r="Q860" s="122">
        <v>1003.12</v>
      </c>
      <c r="R860" s="122">
        <v>2176.6666666666702</v>
      </c>
      <c r="S860" s="122">
        <v>1044.8</v>
      </c>
      <c r="T860" s="2" t="s">
        <v>5469</v>
      </c>
      <c r="U860" s="5">
        <v>43</v>
      </c>
      <c r="V860" s="2">
        <v>2025</v>
      </c>
      <c r="W860" s="2" t="s">
        <v>5541</v>
      </c>
      <c r="X860" s="2"/>
    </row>
    <row r="861" spans="1:24" x14ac:dyDescent="0.25">
      <c r="A861" s="6">
        <v>1002139571</v>
      </c>
      <c r="B861" s="2" t="s">
        <v>3639</v>
      </c>
      <c r="C861" s="2" t="s">
        <v>5476</v>
      </c>
      <c r="D861" s="48">
        <v>45957</v>
      </c>
      <c r="E861" s="6">
        <v>2025</v>
      </c>
      <c r="F861" s="2" t="s">
        <v>14</v>
      </c>
      <c r="G861" s="2" t="s">
        <v>3640</v>
      </c>
      <c r="H861" s="2" t="s">
        <v>1183</v>
      </c>
      <c r="I861" s="12">
        <v>22397</v>
      </c>
      <c r="J861" s="3">
        <v>0.67</v>
      </c>
      <c r="K861" s="3">
        <v>19</v>
      </c>
      <c r="L861" s="125">
        <v>2.5</v>
      </c>
      <c r="M861" s="12">
        <v>17607.5</v>
      </c>
      <c r="N861" s="12">
        <v>4789.5</v>
      </c>
      <c r="O861" s="124">
        <v>0.213845604322007</v>
      </c>
      <c r="P861" s="123">
        <v>926.71052631579005</v>
      </c>
      <c r="Q861" s="122">
        <v>794.20387911592195</v>
      </c>
      <c r="R861" s="122">
        <v>1178.78947368421</v>
      </c>
      <c r="S861" s="122">
        <v>1010.23906179522</v>
      </c>
      <c r="T861" s="2" t="s">
        <v>5469</v>
      </c>
      <c r="U861" s="5">
        <v>44</v>
      </c>
      <c r="V861" s="2">
        <v>2025</v>
      </c>
      <c r="W861" s="2" t="s">
        <v>5540</v>
      </c>
      <c r="X861" s="2"/>
    </row>
    <row r="862" spans="1:24" x14ac:dyDescent="0.25">
      <c r="A862" s="6">
        <v>1002181891</v>
      </c>
      <c r="B862" s="2" t="s">
        <v>3629</v>
      </c>
      <c r="C862" s="2" t="s">
        <v>5470</v>
      </c>
      <c r="D862" s="48">
        <v>45957</v>
      </c>
      <c r="E862" s="6">
        <v>2025</v>
      </c>
      <c r="F862" s="2" t="s">
        <v>8</v>
      </c>
      <c r="G862" s="2" t="s">
        <v>3698</v>
      </c>
      <c r="H862" s="2" t="s">
        <v>262</v>
      </c>
      <c r="I862" s="12">
        <v>43837</v>
      </c>
      <c r="J862" s="125">
        <v>1.5</v>
      </c>
      <c r="K862" s="127">
        <v>32.950000000000003</v>
      </c>
      <c r="L862" s="125">
        <v>2.5</v>
      </c>
      <c r="M862" s="12">
        <v>35351</v>
      </c>
      <c r="N862" s="12">
        <v>8486</v>
      </c>
      <c r="O862" s="124">
        <v>0.19358076510710101</v>
      </c>
      <c r="P862" s="123">
        <v>1072.86798179059</v>
      </c>
      <c r="Q862" s="122">
        <v>956.72530446549399</v>
      </c>
      <c r="R862" s="122">
        <v>1330.40971168437</v>
      </c>
      <c r="S862" s="122">
        <v>1186.3870094722599</v>
      </c>
      <c r="T862" s="2" t="s">
        <v>5469</v>
      </c>
      <c r="U862" s="5">
        <v>44</v>
      </c>
      <c r="V862" s="2">
        <v>2025</v>
      </c>
      <c r="W862" s="2" t="s">
        <v>5540</v>
      </c>
      <c r="X862" s="2"/>
    </row>
    <row r="863" spans="1:24" x14ac:dyDescent="0.25">
      <c r="A863" s="6">
        <v>2400007113</v>
      </c>
      <c r="B863" s="2" t="s">
        <v>3863</v>
      </c>
      <c r="C863" s="2" t="s">
        <v>5474</v>
      </c>
      <c r="D863" s="48">
        <v>45958</v>
      </c>
      <c r="E863" s="6">
        <v>2025</v>
      </c>
      <c r="F863" s="2" t="s">
        <v>8</v>
      </c>
      <c r="G863" s="2" t="s">
        <v>3901</v>
      </c>
      <c r="H863" s="2" t="s">
        <v>1192</v>
      </c>
      <c r="I863" s="12">
        <v>210.5</v>
      </c>
      <c r="J863" s="3">
        <v>0.17</v>
      </c>
      <c r="K863" s="3">
        <v>4.5</v>
      </c>
      <c r="L863" s="3">
        <v>0.08</v>
      </c>
      <c r="M863" s="12">
        <v>196.5</v>
      </c>
      <c r="N863" s="12">
        <v>14</v>
      </c>
      <c r="O863" s="124">
        <v>6.6508313539192399E-2</v>
      </c>
      <c r="P863" s="123">
        <v>43.6666666666667</v>
      </c>
      <c r="Q863" s="122">
        <v>41.368421052631597</v>
      </c>
      <c r="R863" s="122">
        <v>46.7777777777778</v>
      </c>
      <c r="S863" s="122">
        <v>44.315789473684198</v>
      </c>
      <c r="T863" s="2" t="s">
        <v>5469</v>
      </c>
      <c r="U863" s="5">
        <v>44</v>
      </c>
      <c r="V863" s="2">
        <v>2025</v>
      </c>
      <c r="W863" s="2" t="s">
        <v>5540</v>
      </c>
      <c r="X863" s="2" t="s">
        <v>3637</v>
      </c>
    </row>
    <row r="864" spans="1:24" x14ac:dyDescent="0.25">
      <c r="A864" s="6">
        <v>2400007177</v>
      </c>
      <c r="B864" s="2" t="s">
        <v>3863</v>
      </c>
      <c r="C864" s="2" t="s">
        <v>5474</v>
      </c>
      <c r="D864" s="48">
        <v>45958</v>
      </c>
      <c r="E864" s="6">
        <v>2025</v>
      </c>
      <c r="F864" s="2" t="s">
        <v>8</v>
      </c>
      <c r="G864" s="2" t="s">
        <v>3901</v>
      </c>
      <c r="H864" s="2" t="s">
        <v>1192</v>
      </c>
      <c r="I864" s="12">
        <v>588</v>
      </c>
      <c r="J864" s="3">
        <v>0.17</v>
      </c>
      <c r="K864" s="125">
        <v>7.5</v>
      </c>
      <c r="L864" s="3">
        <v>0.08</v>
      </c>
      <c r="M864" s="12">
        <v>571.5</v>
      </c>
      <c r="N864" s="12">
        <v>16.5</v>
      </c>
      <c r="O864" s="124">
        <v>2.8061224489795901E-2</v>
      </c>
      <c r="P864" s="123">
        <v>76.2</v>
      </c>
      <c r="Q864" s="122">
        <v>73.741935483871003</v>
      </c>
      <c r="R864" s="122">
        <v>78.400000000000006</v>
      </c>
      <c r="S864" s="122">
        <v>75.870967741935502</v>
      </c>
      <c r="T864" s="2" t="s">
        <v>5469</v>
      </c>
      <c r="U864" s="5">
        <v>44</v>
      </c>
      <c r="V864" s="2">
        <v>2025</v>
      </c>
      <c r="W864" s="2" t="s">
        <v>5540</v>
      </c>
      <c r="X864" s="2" t="s">
        <v>3630</v>
      </c>
    </row>
    <row r="865" spans="1:24" x14ac:dyDescent="0.25">
      <c r="A865" s="6">
        <v>2400007265</v>
      </c>
      <c r="B865" s="2" t="s">
        <v>3863</v>
      </c>
      <c r="C865" s="2" t="s">
        <v>5474</v>
      </c>
      <c r="D865" s="48">
        <v>45959</v>
      </c>
      <c r="E865" s="6">
        <v>2025</v>
      </c>
      <c r="F865" s="2" t="s">
        <v>4</v>
      </c>
      <c r="G865" s="2" t="s">
        <v>3912</v>
      </c>
      <c r="H865" s="2" t="s">
        <v>1282</v>
      </c>
      <c r="I865" s="12">
        <v>28.5</v>
      </c>
      <c r="J865" s="3">
        <v>0.17</v>
      </c>
      <c r="K865" s="125">
        <v>2.5</v>
      </c>
      <c r="L865" s="3">
        <v>0.25</v>
      </c>
      <c r="M865" s="12">
        <v>23.5</v>
      </c>
      <c r="N865" s="12">
        <v>5</v>
      </c>
      <c r="O865" s="124">
        <v>0.175438596491228</v>
      </c>
      <c r="P865" s="123">
        <v>9.4</v>
      </c>
      <c r="Q865" s="122">
        <v>8.0479452054794507</v>
      </c>
      <c r="R865" s="122">
        <v>11.4</v>
      </c>
      <c r="S865" s="122">
        <v>9.7602739726027394</v>
      </c>
      <c r="T865" s="2" t="s">
        <v>5469</v>
      </c>
      <c r="U865" s="5">
        <v>44</v>
      </c>
      <c r="V865" s="2">
        <v>2025</v>
      </c>
      <c r="W865" s="2" t="s">
        <v>5540</v>
      </c>
      <c r="X865" s="2" t="s">
        <v>3742</v>
      </c>
    </row>
    <row r="866" spans="1:24" x14ac:dyDescent="0.25">
      <c r="A866" s="6">
        <v>2400007114</v>
      </c>
      <c r="B866" s="2" t="s">
        <v>3863</v>
      </c>
      <c r="C866" s="2" t="s">
        <v>5474</v>
      </c>
      <c r="D866" s="48">
        <v>45959</v>
      </c>
      <c r="E866" s="6">
        <v>2025</v>
      </c>
      <c r="F866" s="2" t="s">
        <v>4</v>
      </c>
      <c r="G866" s="2" t="s">
        <v>3912</v>
      </c>
      <c r="H866" s="2" t="s">
        <v>1281</v>
      </c>
      <c r="I866" s="12">
        <v>213.5</v>
      </c>
      <c r="J866" s="3">
        <v>0.17</v>
      </c>
      <c r="K866" s="125">
        <v>5.5</v>
      </c>
      <c r="L866" s="3">
        <v>0.08</v>
      </c>
      <c r="M866" s="12">
        <v>197.5</v>
      </c>
      <c r="N866" s="12">
        <v>16</v>
      </c>
      <c r="O866" s="124">
        <v>7.4941451990632305E-2</v>
      </c>
      <c r="P866" s="123">
        <v>35.909090909090899</v>
      </c>
      <c r="Q866" s="122">
        <v>34.347826086956502</v>
      </c>
      <c r="R866" s="122">
        <v>38.818181818181799</v>
      </c>
      <c r="S866" s="122">
        <v>37.130434782608702</v>
      </c>
      <c r="T866" s="2" t="s">
        <v>5469</v>
      </c>
      <c r="U866" s="5">
        <v>44</v>
      </c>
      <c r="V866" s="2">
        <v>2025</v>
      </c>
      <c r="W866" s="2" t="s">
        <v>5540</v>
      </c>
      <c r="X866" s="2" t="s">
        <v>3730</v>
      </c>
    </row>
    <row r="867" spans="1:24" x14ac:dyDescent="0.25">
      <c r="A867" s="6">
        <v>1002170412</v>
      </c>
      <c r="B867" s="2" t="s">
        <v>3629</v>
      </c>
      <c r="C867" s="2" t="s">
        <v>5514</v>
      </c>
      <c r="D867" s="48">
        <v>45959</v>
      </c>
      <c r="E867" s="6">
        <v>2025</v>
      </c>
      <c r="F867" s="2" t="s">
        <v>8</v>
      </c>
      <c r="G867" s="2" t="s">
        <v>3844</v>
      </c>
      <c r="H867" s="2" t="s">
        <v>259</v>
      </c>
      <c r="I867" s="12">
        <v>17904</v>
      </c>
      <c r="J867" s="3">
        <v>0.75</v>
      </c>
      <c r="K867" s="3">
        <v>189</v>
      </c>
      <c r="L867" s="125">
        <v>2.5</v>
      </c>
      <c r="M867" s="12">
        <v>15693.5</v>
      </c>
      <c r="N867" s="12">
        <v>2210.5</v>
      </c>
      <c r="O867" s="124">
        <v>0.12346403038427201</v>
      </c>
      <c r="P867" s="123">
        <v>83.034391534391503</v>
      </c>
      <c r="Q867" s="122">
        <v>81.630689206762</v>
      </c>
      <c r="R867" s="122">
        <v>94.730158730158706</v>
      </c>
      <c r="S867" s="122">
        <v>93.128738621586507</v>
      </c>
      <c r="T867" s="2" t="s">
        <v>5469</v>
      </c>
      <c r="U867" s="5">
        <v>44</v>
      </c>
      <c r="V867" s="2">
        <v>2025</v>
      </c>
      <c r="W867" s="2" t="s">
        <v>5540</v>
      </c>
      <c r="X867" s="2"/>
    </row>
    <row r="868" spans="1:24" x14ac:dyDescent="0.25">
      <c r="A868" s="6">
        <v>2400007282</v>
      </c>
      <c r="B868" s="2" t="s">
        <v>3863</v>
      </c>
      <c r="C868" s="2" t="s">
        <v>5474</v>
      </c>
      <c r="D868" s="48">
        <v>45959</v>
      </c>
      <c r="E868" s="6">
        <v>2023</v>
      </c>
      <c r="F868" s="2" t="s">
        <v>8</v>
      </c>
      <c r="G868" s="2" t="s">
        <v>3631</v>
      </c>
      <c r="H868" s="2" t="s">
        <v>593</v>
      </c>
      <c r="I868" s="12">
        <v>3706.924</v>
      </c>
      <c r="J868" s="3">
        <v>0.17</v>
      </c>
      <c r="K868" s="125">
        <v>7</v>
      </c>
      <c r="L868" s="3">
        <v>0.25</v>
      </c>
      <c r="M868" s="12">
        <v>3345</v>
      </c>
      <c r="N868" s="12">
        <v>361.92399999999998</v>
      </c>
      <c r="O868" s="124">
        <v>9.7634588677836406E-2</v>
      </c>
      <c r="P868" s="123">
        <v>477.857142857143</v>
      </c>
      <c r="Q868" s="122">
        <v>450.80862533692698</v>
      </c>
      <c r="R868" s="122">
        <v>529.56057142857105</v>
      </c>
      <c r="S868" s="122">
        <v>499.585444743935</v>
      </c>
      <c r="T868" s="2" t="s">
        <v>5469</v>
      </c>
      <c r="U868" s="5">
        <v>44</v>
      </c>
      <c r="V868" s="2">
        <v>2025</v>
      </c>
      <c r="W868" s="2" t="s">
        <v>5540</v>
      </c>
      <c r="X868" s="2" t="s">
        <v>3630</v>
      </c>
    </row>
    <row r="869" spans="1:24" x14ac:dyDescent="0.25">
      <c r="A869" s="6">
        <v>1002139567</v>
      </c>
      <c r="B869" s="2" t="s">
        <v>3639</v>
      </c>
      <c r="C869" s="2" t="s">
        <v>5472</v>
      </c>
      <c r="D869" s="48">
        <v>45959</v>
      </c>
      <c r="E869" s="6">
        <v>2025</v>
      </c>
      <c r="F869" s="2" t="s">
        <v>14</v>
      </c>
      <c r="G869" s="2" t="s">
        <v>4361</v>
      </c>
      <c r="H869" s="2" t="s">
        <v>1182</v>
      </c>
      <c r="I869" s="12">
        <v>44470</v>
      </c>
      <c r="J869" s="3">
        <v>0.57999999999999996</v>
      </c>
      <c r="K869" s="3">
        <v>45</v>
      </c>
      <c r="L869" s="3">
        <v>0</v>
      </c>
      <c r="M869" s="12">
        <v>23690</v>
      </c>
      <c r="N869" s="12">
        <v>20780</v>
      </c>
      <c r="O869" s="126">
        <v>0.46728131324488398</v>
      </c>
      <c r="P869" s="123">
        <v>526.444444444444</v>
      </c>
      <c r="Q869" s="122">
        <v>519.74550241333895</v>
      </c>
      <c r="R869" s="122">
        <v>988.22222222222194</v>
      </c>
      <c r="S869" s="122">
        <v>975.64721369021504</v>
      </c>
      <c r="T869" s="2" t="s">
        <v>5469</v>
      </c>
      <c r="U869" s="5">
        <v>44</v>
      </c>
      <c r="V869" s="2">
        <v>2025</v>
      </c>
      <c r="W869" s="2" t="s">
        <v>5540</v>
      </c>
      <c r="X869" s="2"/>
    </row>
    <row r="870" spans="1:24" x14ac:dyDescent="0.25">
      <c r="A870" s="6">
        <v>1002178919</v>
      </c>
      <c r="B870" s="2" t="s">
        <v>3629</v>
      </c>
      <c r="C870" s="2" t="s">
        <v>5478</v>
      </c>
      <c r="D870" s="48">
        <v>45959</v>
      </c>
      <c r="E870" s="6">
        <v>2025</v>
      </c>
      <c r="F870" s="2" t="s">
        <v>8</v>
      </c>
      <c r="G870" s="2" t="s">
        <v>3988</v>
      </c>
      <c r="H870" s="2" t="s">
        <v>260</v>
      </c>
      <c r="I870" s="12">
        <v>32829.5</v>
      </c>
      <c r="J870" s="3">
        <v>2</v>
      </c>
      <c r="K870" s="3">
        <v>25</v>
      </c>
      <c r="L870" s="125">
        <v>2.5</v>
      </c>
      <c r="M870" s="12">
        <v>28999.5</v>
      </c>
      <c r="N870" s="12">
        <v>3830</v>
      </c>
      <c r="O870" s="124">
        <v>0.116663366789016</v>
      </c>
      <c r="P870" s="123">
        <v>1159.98</v>
      </c>
      <c r="Q870" s="122">
        <v>983.03389830508502</v>
      </c>
      <c r="R870" s="122">
        <v>1313.18</v>
      </c>
      <c r="S870" s="122">
        <v>1112.8644067796599</v>
      </c>
      <c r="T870" s="2" t="s">
        <v>5469</v>
      </c>
      <c r="U870" s="5">
        <v>44</v>
      </c>
      <c r="V870" s="2">
        <v>2025</v>
      </c>
      <c r="W870" s="2" t="s">
        <v>5540</v>
      </c>
      <c r="X870" s="2"/>
    </row>
    <row r="871" spans="1:24" x14ac:dyDescent="0.25">
      <c r="A871" s="6">
        <v>2400007237</v>
      </c>
      <c r="B871" s="2" t="s">
        <v>3863</v>
      </c>
      <c r="C871" s="2" t="s">
        <v>5474</v>
      </c>
      <c r="D871" s="48">
        <v>45960</v>
      </c>
      <c r="E871" s="6">
        <v>2025</v>
      </c>
      <c r="F871" s="2" t="s">
        <v>4</v>
      </c>
      <c r="G871" s="2" t="s">
        <v>4359</v>
      </c>
      <c r="H871" s="2" t="s">
        <v>1262</v>
      </c>
      <c r="I871" s="12">
        <v>475</v>
      </c>
      <c r="J871" s="3">
        <v>0.08</v>
      </c>
      <c r="K871" s="3">
        <v>10</v>
      </c>
      <c r="L871" s="3">
        <v>0.33</v>
      </c>
      <c r="M871" s="12">
        <v>452.5</v>
      </c>
      <c r="N871" s="12">
        <v>22.5</v>
      </c>
      <c r="O871" s="124">
        <v>4.7368421052631601E-2</v>
      </c>
      <c r="P871" s="123">
        <v>45.25</v>
      </c>
      <c r="Q871" s="122">
        <v>43.467819404418798</v>
      </c>
      <c r="R871" s="122">
        <v>47.5</v>
      </c>
      <c r="S871" s="122">
        <v>45.629202689721403</v>
      </c>
      <c r="T871" s="2" t="s">
        <v>5469</v>
      </c>
      <c r="U871" s="5">
        <v>44</v>
      </c>
      <c r="V871" s="2">
        <v>2025</v>
      </c>
      <c r="W871" s="2" t="s">
        <v>5540</v>
      </c>
      <c r="X871" s="2" t="s">
        <v>3742</v>
      </c>
    </row>
    <row r="872" spans="1:24" x14ac:dyDescent="0.25">
      <c r="A872" s="6">
        <v>2400007303</v>
      </c>
      <c r="B872" s="2" t="s">
        <v>3863</v>
      </c>
      <c r="C872" s="2" t="s">
        <v>5510</v>
      </c>
      <c r="D872" s="48">
        <v>45960</v>
      </c>
      <c r="E872" s="6">
        <v>2025</v>
      </c>
      <c r="F872" s="2" t="s">
        <v>8</v>
      </c>
      <c r="G872" s="2" t="s">
        <v>3878</v>
      </c>
      <c r="H872" s="2" t="s">
        <v>283</v>
      </c>
      <c r="I872" s="12">
        <v>16701.5</v>
      </c>
      <c r="J872" s="3">
        <v>0.57999999999999996</v>
      </c>
      <c r="K872" s="3">
        <v>15.5</v>
      </c>
      <c r="L872" s="3">
        <v>2.5</v>
      </c>
      <c r="M872" s="12">
        <v>16458.5</v>
      </c>
      <c r="N872" s="12">
        <v>243</v>
      </c>
      <c r="O872" s="124">
        <v>1.454959135407E-2</v>
      </c>
      <c r="P872" s="123">
        <v>1061.83870967742</v>
      </c>
      <c r="Q872" s="122">
        <v>885.81808396124904</v>
      </c>
      <c r="R872" s="122">
        <v>1077.5161290322601</v>
      </c>
      <c r="S872" s="122">
        <v>898.89666307857897</v>
      </c>
      <c r="T872" s="2" t="s">
        <v>5469</v>
      </c>
      <c r="U872" s="5">
        <v>44</v>
      </c>
      <c r="V872" s="2">
        <v>2025</v>
      </c>
      <c r="W872" s="2" t="s">
        <v>5540</v>
      </c>
      <c r="X872" s="2"/>
    </row>
    <row r="873" spans="1:24" x14ac:dyDescent="0.25">
      <c r="A873" s="6">
        <v>1002150145</v>
      </c>
      <c r="B873" s="2" t="s">
        <v>3629</v>
      </c>
      <c r="C873" s="2" t="s">
        <v>5470</v>
      </c>
      <c r="D873" s="48">
        <v>45960</v>
      </c>
      <c r="E873" s="6">
        <v>2025</v>
      </c>
      <c r="F873" s="2" t="s">
        <v>8</v>
      </c>
      <c r="G873" s="2" t="s">
        <v>3844</v>
      </c>
      <c r="H873" s="2" t="s">
        <v>258</v>
      </c>
      <c r="I873" s="12">
        <v>30211.5</v>
      </c>
      <c r="J873" s="3">
        <v>1</v>
      </c>
      <c r="K873" s="3">
        <v>17</v>
      </c>
      <c r="L873" s="125">
        <v>2.5</v>
      </c>
      <c r="M873" s="12">
        <v>26727.5</v>
      </c>
      <c r="N873" s="12">
        <v>3484</v>
      </c>
      <c r="O873" s="124">
        <v>0.115320325041789</v>
      </c>
      <c r="P873" s="123">
        <v>1572.2058823529401</v>
      </c>
      <c r="Q873" s="122">
        <v>1303.7804878048801</v>
      </c>
      <c r="R873" s="122">
        <v>1777.14705882353</v>
      </c>
      <c r="S873" s="122">
        <v>1473.73170731707</v>
      </c>
      <c r="T873" s="2" t="s">
        <v>5469</v>
      </c>
      <c r="U873" s="5">
        <v>44</v>
      </c>
      <c r="V873" s="2">
        <v>2025</v>
      </c>
      <c r="W873" s="2" t="s">
        <v>5540</v>
      </c>
      <c r="X873" s="2"/>
    </row>
    <row r="874" spans="1:24" x14ac:dyDescent="0.25">
      <c r="A874" s="6">
        <v>2400007326</v>
      </c>
      <c r="B874" s="2" t="s">
        <v>3863</v>
      </c>
      <c r="C874" s="2" t="s">
        <v>5473</v>
      </c>
      <c r="D874" s="48">
        <v>45961</v>
      </c>
      <c r="E874" s="6">
        <v>2025</v>
      </c>
      <c r="F874" s="2" t="s">
        <v>4</v>
      </c>
      <c r="G874" s="2" t="s">
        <v>4135</v>
      </c>
      <c r="H874" s="2" t="s">
        <v>1272</v>
      </c>
      <c r="I874" s="12">
        <v>396</v>
      </c>
      <c r="J874" s="3">
        <v>0.08</v>
      </c>
      <c r="K874" s="3">
        <v>8</v>
      </c>
      <c r="L874" s="3">
        <v>0.25</v>
      </c>
      <c r="M874" s="12">
        <v>366.5</v>
      </c>
      <c r="N874" s="12">
        <v>29.5</v>
      </c>
      <c r="O874" s="124">
        <v>7.4494949494949503E-2</v>
      </c>
      <c r="P874" s="123">
        <v>45.8125</v>
      </c>
      <c r="Q874" s="122">
        <v>43.997599039615899</v>
      </c>
      <c r="R874" s="122">
        <v>49.5</v>
      </c>
      <c r="S874" s="122">
        <v>47.539015606242501</v>
      </c>
      <c r="T874" s="2" t="s">
        <v>5469</v>
      </c>
      <c r="U874" s="5">
        <v>44</v>
      </c>
      <c r="V874" s="2">
        <v>2025</v>
      </c>
      <c r="W874" s="2" t="s">
        <v>5540</v>
      </c>
      <c r="X874" s="2"/>
    </row>
    <row r="875" spans="1:24" x14ac:dyDescent="0.25">
      <c r="A875" s="6">
        <v>2400007305</v>
      </c>
      <c r="B875" s="2" t="s">
        <v>3863</v>
      </c>
      <c r="C875" s="2" t="s">
        <v>5474</v>
      </c>
      <c r="D875" s="48">
        <v>45961</v>
      </c>
      <c r="E875" s="6">
        <v>2025</v>
      </c>
      <c r="F875" s="2" t="s">
        <v>4</v>
      </c>
      <c r="G875" s="2" t="s">
        <v>4135</v>
      </c>
      <c r="H875" s="2" t="s">
        <v>1270</v>
      </c>
      <c r="I875" s="12">
        <v>123</v>
      </c>
      <c r="J875" s="3">
        <v>0.08</v>
      </c>
      <c r="K875" s="3">
        <v>2</v>
      </c>
      <c r="L875" s="3">
        <v>0.25</v>
      </c>
      <c r="M875" s="12">
        <v>105</v>
      </c>
      <c r="N875" s="12">
        <v>18</v>
      </c>
      <c r="O875" s="124">
        <v>0.146341463414634</v>
      </c>
      <c r="P875" s="123">
        <v>52.5</v>
      </c>
      <c r="Q875" s="122">
        <v>45.064377682403403</v>
      </c>
      <c r="R875" s="122">
        <v>61.5</v>
      </c>
      <c r="S875" s="122">
        <v>52.7896995708155</v>
      </c>
      <c r="T875" s="2" t="s">
        <v>5469</v>
      </c>
      <c r="U875" s="5">
        <v>44</v>
      </c>
      <c r="V875" s="2">
        <v>2025</v>
      </c>
      <c r="W875" s="2" t="s">
        <v>5540</v>
      </c>
      <c r="X875" s="2" t="s">
        <v>3730</v>
      </c>
    </row>
    <row r="876" spans="1:24" x14ac:dyDescent="0.25">
      <c r="A876" s="6">
        <v>2400007284</v>
      </c>
      <c r="B876" s="2" t="s">
        <v>3863</v>
      </c>
      <c r="C876" s="2" t="s">
        <v>5510</v>
      </c>
      <c r="D876" s="48">
        <v>45961</v>
      </c>
      <c r="E876" s="6">
        <v>2025</v>
      </c>
      <c r="F876" s="2" t="s">
        <v>8</v>
      </c>
      <c r="G876" s="2" t="s">
        <v>3882</v>
      </c>
      <c r="H876" s="2" t="s">
        <v>279</v>
      </c>
      <c r="I876" s="12">
        <v>1149.5</v>
      </c>
      <c r="J876" s="3">
        <v>0.5</v>
      </c>
      <c r="K876" s="3">
        <v>2</v>
      </c>
      <c r="L876" s="3">
        <v>0.75</v>
      </c>
      <c r="M876" s="12">
        <v>852.5</v>
      </c>
      <c r="N876" s="12">
        <v>297</v>
      </c>
      <c r="O876" s="126">
        <v>0.25837320574162698</v>
      </c>
      <c r="P876" s="123">
        <v>426.25</v>
      </c>
      <c r="Q876" s="122">
        <v>262.30769230769198</v>
      </c>
      <c r="R876" s="122">
        <v>574.75</v>
      </c>
      <c r="S876" s="122">
        <v>353.69230769230802</v>
      </c>
      <c r="T876" s="2" t="s">
        <v>5469</v>
      </c>
      <c r="U876" s="5">
        <v>44</v>
      </c>
      <c r="V876" s="2">
        <v>2025</v>
      </c>
      <c r="W876" s="2" t="s">
        <v>5540</v>
      </c>
      <c r="X876" s="2"/>
    </row>
    <row r="877" spans="1:24" x14ac:dyDescent="0.25">
      <c r="A877" s="6">
        <v>1002139568</v>
      </c>
      <c r="B877" s="2" t="s">
        <v>3639</v>
      </c>
      <c r="C877" s="2" t="s">
        <v>5510</v>
      </c>
      <c r="D877" s="48">
        <v>45961</v>
      </c>
      <c r="E877" s="6">
        <v>2025</v>
      </c>
      <c r="F877" s="2" t="s">
        <v>14</v>
      </c>
      <c r="G877" s="2" t="s">
        <v>3727</v>
      </c>
      <c r="H877" s="2" t="s">
        <v>1181</v>
      </c>
      <c r="I877" s="12">
        <v>27930</v>
      </c>
      <c r="J877" s="127">
        <v>0.75</v>
      </c>
      <c r="K877" s="125">
        <v>24.5</v>
      </c>
      <c r="L877" s="3">
        <v>6</v>
      </c>
      <c r="M877" s="12">
        <v>20186.5</v>
      </c>
      <c r="N877" s="12">
        <v>7743.5</v>
      </c>
      <c r="O877" s="126">
        <v>0.27724668814894399</v>
      </c>
      <c r="P877" s="123">
        <v>823.93877551020398</v>
      </c>
      <c r="Q877" s="122">
        <v>645.96799999999996</v>
      </c>
      <c r="R877" s="122">
        <v>1140</v>
      </c>
      <c r="S877" s="122">
        <v>893.76</v>
      </c>
      <c r="T877" s="2" t="s">
        <v>5469</v>
      </c>
      <c r="U877" s="5">
        <v>44</v>
      </c>
      <c r="V877" s="2">
        <v>2025</v>
      </c>
      <c r="W877" s="2" t="s">
        <v>5540</v>
      </c>
      <c r="X877" s="2"/>
    </row>
    <row r="878" spans="1:24" x14ac:dyDescent="0.25">
      <c r="A878" s="6">
        <v>1002170411</v>
      </c>
      <c r="B878" s="2" t="s">
        <v>3629</v>
      </c>
      <c r="C878" s="2" t="s">
        <v>5478</v>
      </c>
      <c r="D878" s="48">
        <v>45961</v>
      </c>
      <c r="E878" s="6">
        <v>2025</v>
      </c>
      <c r="F878" s="2" t="s">
        <v>8</v>
      </c>
      <c r="G878" s="2" t="s">
        <v>3844</v>
      </c>
      <c r="H878" s="2" t="s">
        <v>257</v>
      </c>
      <c r="I878" s="12">
        <v>27954</v>
      </c>
      <c r="J878" s="125">
        <v>1.5</v>
      </c>
      <c r="K878" s="125">
        <v>14.5</v>
      </c>
      <c r="L878" s="125">
        <v>2.5</v>
      </c>
      <c r="M878" s="12">
        <v>25545.5</v>
      </c>
      <c r="N878" s="12">
        <v>2408.5</v>
      </c>
      <c r="O878" s="124">
        <v>8.6159404736352599E-2</v>
      </c>
      <c r="P878" s="123">
        <v>1761.7586206896599</v>
      </c>
      <c r="Q878" s="122">
        <v>1380.83783783784</v>
      </c>
      <c r="R878" s="122">
        <v>1927.8620689655199</v>
      </c>
      <c r="S878" s="122">
        <v>1511.02702702703</v>
      </c>
      <c r="T878" s="2" t="s">
        <v>5469</v>
      </c>
      <c r="U878" s="5">
        <v>44</v>
      </c>
      <c r="V878" s="2">
        <v>2025</v>
      </c>
      <c r="W878" s="2" t="s">
        <v>5540</v>
      </c>
      <c r="X878" s="2"/>
    </row>
    <row r="879" spans="1:24" x14ac:dyDescent="0.25">
      <c r="A879" s="6">
        <v>2400007238</v>
      </c>
      <c r="B879" s="2" t="s">
        <v>3863</v>
      </c>
      <c r="C879" s="2" t="s">
        <v>5474</v>
      </c>
      <c r="D879" s="48">
        <v>45962</v>
      </c>
      <c r="E879" s="6">
        <v>2025</v>
      </c>
      <c r="F879" s="2" t="s">
        <v>4</v>
      </c>
      <c r="G879" s="2" t="s">
        <v>4135</v>
      </c>
      <c r="H879" s="2" t="s">
        <v>1270</v>
      </c>
      <c r="I879" s="12">
        <v>90</v>
      </c>
      <c r="J879" s="3">
        <v>0.08</v>
      </c>
      <c r="K879" s="125">
        <v>3.5</v>
      </c>
      <c r="L879" s="3">
        <v>0.25</v>
      </c>
      <c r="M879" s="12">
        <v>77.5</v>
      </c>
      <c r="N879" s="12">
        <v>12.5</v>
      </c>
      <c r="O879" s="124">
        <v>0.13888888888888901</v>
      </c>
      <c r="P879" s="123">
        <v>22.1428571428571</v>
      </c>
      <c r="Q879" s="122">
        <v>20.234986945169702</v>
      </c>
      <c r="R879" s="122">
        <v>25.714285714285701</v>
      </c>
      <c r="S879" s="122">
        <v>23.498694516971302</v>
      </c>
      <c r="T879" s="2" t="s">
        <v>5469</v>
      </c>
      <c r="U879" s="5">
        <v>44</v>
      </c>
      <c r="V879" s="2">
        <v>2025</v>
      </c>
      <c r="W879" s="2" t="s">
        <v>5540</v>
      </c>
      <c r="X879" s="2" t="s">
        <v>3630</v>
      </c>
    </row>
    <row r="880" spans="1:24" x14ac:dyDescent="0.25">
      <c r="A880" s="6">
        <v>1002183079</v>
      </c>
      <c r="B880" s="2" t="s">
        <v>3629</v>
      </c>
      <c r="C880" s="2" t="s">
        <v>5470</v>
      </c>
      <c r="D880" s="48">
        <v>45962</v>
      </c>
      <c r="E880" s="6">
        <v>2025</v>
      </c>
      <c r="F880" s="2" t="s">
        <v>8</v>
      </c>
      <c r="G880" s="2" t="s">
        <v>3769</v>
      </c>
      <c r="H880" s="2" t="s">
        <v>255</v>
      </c>
      <c r="I880" s="12">
        <v>28566.5</v>
      </c>
      <c r="J880" s="127">
        <v>1.25</v>
      </c>
      <c r="K880" s="125">
        <v>23.5</v>
      </c>
      <c r="L880" s="3">
        <v>3</v>
      </c>
      <c r="M880" s="12">
        <v>23787.5</v>
      </c>
      <c r="N880" s="12">
        <v>4779</v>
      </c>
      <c r="O880" s="124">
        <v>0.16729385819053799</v>
      </c>
      <c r="P880" s="123">
        <v>1012.23404255319</v>
      </c>
      <c r="Q880" s="122">
        <v>857.20720720720703</v>
      </c>
      <c r="R880" s="122">
        <v>1215.59574468085</v>
      </c>
      <c r="S880" s="122">
        <v>1029.42342342342</v>
      </c>
      <c r="T880" s="2" t="s">
        <v>5469</v>
      </c>
      <c r="U880" s="5">
        <v>44</v>
      </c>
      <c r="V880" s="2">
        <v>2025</v>
      </c>
      <c r="W880" s="2" t="s">
        <v>5540</v>
      </c>
      <c r="X880" s="2"/>
    </row>
    <row r="881" spans="1:24" x14ac:dyDescent="0.25">
      <c r="A881" s="6">
        <v>2400007235</v>
      </c>
      <c r="B881" s="2" t="s">
        <v>3863</v>
      </c>
      <c r="C881" s="2" t="s">
        <v>5474</v>
      </c>
      <c r="D881" s="48">
        <v>45964</v>
      </c>
      <c r="E881" s="6">
        <v>2024</v>
      </c>
      <c r="F881" s="2" t="s">
        <v>8</v>
      </c>
      <c r="G881" s="2" t="s">
        <v>4190</v>
      </c>
      <c r="H881" s="2" t="s">
        <v>1376</v>
      </c>
      <c r="I881" s="12">
        <v>296</v>
      </c>
      <c r="J881" s="3">
        <v>0.08</v>
      </c>
      <c r="K881" s="125">
        <v>3</v>
      </c>
      <c r="L881" s="3">
        <v>0.33</v>
      </c>
      <c r="M881" s="12">
        <v>276</v>
      </c>
      <c r="N881" s="12">
        <v>20</v>
      </c>
      <c r="O881" s="124">
        <v>6.7567567567567599E-2</v>
      </c>
      <c r="P881" s="123">
        <v>92</v>
      </c>
      <c r="Q881" s="122">
        <v>80.938416422287403</v>
      </c>
      <c r="R881" s="122">
        <v>98.6666666666667</v>
      </c>
      <c r="S881" s="122">
        <v>86.8035190615836</v>
      </c>
      <c r="T881" s="2" t="s">
        <v>5469</v>
      </c>
      <c r="U881" s="5">
        <v>45</v>
      </c>
      <c r="V881" s="2">
        <v>2025</v>
      </c>
      <c r="W881" s="2" t="s">
        <v>5532</v>
      </c>
      <c r="X881" s="2" t="s">
        <v>3733</v>
      </c>
    </row>
    <row r="882" spans="1:24" x14ac:dyDescent="0.25">
      <c r="A882" s="6">
        <v>2400007159</v>
      </c>
      <c r="B882" s="2" t="s">
        <v>3863</v>
      </c>
      <c r="C882" s="2" t="s">
        <v>5474</v>
      </c>
      <c r="D882" s="48">
        <v>45964</v>
      </c>
      <c r="E882" s="6">
        <v>2025</v>
      </c>
      <c r="F882" s="2" t="s">
        <v>8</v>
      </c>
      <c r="G882" s="2" t="s">
        <v>4004</v>
      </c>
      <c r="H882" s="2" t="s">
        <v>296</v>
      </c>
      <c r="I882" s="12">
        <v>1196.5</v>
      </c>
      <c r="J882" s="127">
        <v>0.17</v>
      </c>
      <c r="K882" s="125">
        <v>1.5</v>
      </c>
      <c r="L882" s="127">
        <v>0.33</v>
      </c>
      <c r="M882" s="12">
        <v>1100</v>
      </c>
      <c r="N882" s="12">
        <v>96.5</v>
      </c>
      <c r="O882" s="124">
        <v>8.0651901379022201E-2</v>
      </c>
      <c r="P882" s="123">
        <v>733.33333333333303</v>
      </c>
      <c r="Q882" s="122">
        <v>550</v>
      </c>
      <c r="R882" s="122">
        <v>797.66666666666697</v>
      </c>
      <c r="S882" s="122">
        <v>598.25</v>
      </c>
      <c r="T882" s="2" t="s">
        <v>5469</v>
      </c>
      <c r="U882" s="5">
        <v>45</v>
      </c>
      <c r="V882" s="2">
        <v>2025</v>
      </c>
      <c r="W882" s="2" t="s">
        <v>5532</v>
      </c>
      <c r="X882" s="2" t="s">
        <v>3637</v>
      </c>
    </row>
    <row r="883" spans="1:24" x14ac:dyDescent="0.25">
      <c r="A883" s="6">
        <v>1002181739</v>
      </c>
      <c r="B883" s="2" t="s">
        <v>3629</v>
      </c>
      <c r="C883" s="2" t="s">
        <v>5474</v>
      </c>
      <c r="D883" s="48">
        <v>45964</v>
      </c>
      <c r="E883" s="6">
        <v>2025</v>
      </c>
      <c r="F883" s="2" t="s">
        <v>8</v>
      </c>
      <c r="G883" s="2" t="s">
        <v>3664</v>
      </c>
      <c r="H883" s="2" t="s">
        <v>252</v>
      </c>
      <c r="I883" s="12">
        <v>20664</v>
      </c>
      <c r="J883" s="3">
        <v>0.92</v>
      </c>
      <c r="K883" s="125">
        <v>19.5</v>
      </c>
      <c r="L883" s="3">
        <v>3</v>
      </c>
      <c r="M883" s="12">
        <v>17789.5</v>
      </c>
      <c r="N883" s="12">
        <v>2874.5</v>
      </c>
      <c r="O883" s="124">
        <v>0.139106658923732</v>
      </c>
      <c r="P883" s="123">
        <v>912.28205128205104</v>
      </c>
      <c r="Q883" s="122">
        <v>759.58582408198095</v>
      </c>
      <c r="R883" s="122">
        <v>1059.6923076923099</v>
      </c>
      <c r="S883" s="122">
        <v>882.322801024765</v>
      </c>
      <c r="T883" s="2" t="s">
        <v>5469</v>
      </c>
      <c r="U883" s="5">
        <v>45</v>
      </c>
      <c r="V883" s="2">
        <v>2025</v>
      </c>
      <c r="W883" s="2" t="s">
        <v>5532</v>
      </c>
      <c r="X883" s="2"/>
    </row>
    <row r="884" spans="1:24" x14ac:dyDescent="0.25">
      <c r="A884" s="6">
        <v>1002139526</v>
      </c>
      <c r="B884" s="2" t="s">
        <v>3629</v>
      </c>
      <c r="C884" s="2" t="s">
        <v>5514</v>
      </c>
      <c r="D884" s="48">
        <v>45964</v>
      </c>
      <c r="E884" s="6">
        <v>2025</v>
      </c>
      <c r="F884" s="2" t="s">
        <v>14</v>
      </c>
      <c r="G884" s="2" t="s">
        <v>3665</v>
      </c>
      <c r="H884" s="2" t="s">
        <v>254</v>
      </c>
      <c r="I884" s="128">
        <v>10340</v>
      </c>
      <c r="J884" s="3">
        <v>1</v>
      </c>
      <c r="K884" s="125">
        <v>7.5</v>
      </c>
      <c r="L884" s="125">
        <v>2.5</v>
      </c>
      <c r="M884" s="12">
        <v>8610.5</v>
      </c>
      <c r="N884" s="12">
        <v>1729.5</v>
      </c>
      <c r="O884" s="124">
        <v>0.167263056092843</v>
      </c>
      <c r="P884" s="123">
        <v>1148.06666666667</v>
      </c>
      <c r="Q884" s="122">
        <v>782.77272727272702</v>
      </c>
      <c r="R884" s="122">
        <v>1378.6666666666699</v>
      </c>
      <c r="S884" s="122">
        <v>940</v>
      </c>
      <c r="T884" s="2" t="s">
        <v>5469</v>
      </c>
      <c r="U884" s="5">
        <v>45</v>
      </c>
      <c r="V884" s="2">
        <v>2025</v>
      </c>
      <c r="W884" s="2" t="s">
        <v>5532</v>
      </c>
      <c r="X884" s="2"/>
    </row>
    <row r="885" spans="1:24" x14ac:dyDescent="0.25">
      <c r="A885" s="6">
        <v>2400007280</v>
      </c>
      <c r="B885" s="2" t="s">
        <v>3863</v>
      </c>
      <c r="C885" s="2" t="s">
        <v>5474</v>
      </c>
      <c r="D885" s="48">
        <v>45965</v>
      </c>
      <c r="E885" s="6">
        <v>2024</v>
      </c>
      <c r="F885" s="2" t="s">
        <v>8</v>
      </c>
      <c r="G885" s="2" t="s">
        <v>3847</v>
      </c>
      <c r="H885" s="2" t="s">
        <v>1357</v>
      </c>
      <c r="I885" s="12">
        <v>899.5</v>
      </c>
      <c r="J885" s="3">
        <v>0.08</v>
      </c>
      <c r="K885" s="3">
        <v>10</v>
      </c>
      <c r="L885" s="3">
        <v>0.33</v>
      </c>
      <c r="M885" s="12">
        <v>795.5</v>
      </c>
      <c r="N885" s="12">
        <v>104</v>
      </c>
      <c r="O885" s="124">
        <v>0.11561978877154</v>
      </c>
      <c r="P885" s="123">
        <v>79.55</v>
      </c>
      <c r="Q885" s="122">
        <v>76.416906820365</v>
      </c>
      <c r="R885" s="122">
        <v>89.95</v>
      </c>
      <c r="S885" s="122">
        <v>86.407300672430395</v>
      </c>
      <c r="T885" s="2" t="s">
        <v>5469</v>
      </c>
      <c r="U885" s="5">
        <v>45</v>
      </c>
      <c r="V885" s="2">
        <v>2025</v>
      </c>
      <c r="W885" s="2" t="s">
        <v>5532</v>
      </c>
      <c r="X885" s="2" t="s">
        <v>3733</v>
      </c>
    </row>
    <row r="886" spans="1:24" x14ac:dyDescent="0.25">
      <c r="A886" s="6">
        <v>1002139582</v>
      </c>
      <c r="B886" s="2" t="s">
        <v>3639</v>
      </c>
      <c r="C886" s="2" t="s">
        <v>5510</v>
      </c>
      <c r="D886" s="48">
        <v>45965</v>
      </c>
      <c r="E886" s="6">
        <v>2025</v>
      </c>
      <c r="F886" s="2" t="s">
        <v>14</v>
      </c>
      <c r="G886" s="2" t="s">
        <v>4150</v>
      </c>
      <c r="H886" s="2" t="s">
        <v>1180</v>
      </c>
      <c r="I886" s="12">
        <v>47574</v>
      </c>
      <c r="J886" s="3">
        <v>0.5</v>
      </c>
      <c r="K886" s="125">
        <v>53.5</v>
      </c>
      <c r="L886" s="125">
        <v>2.5</v>
      </c>
      <c r="M886" s="12">
        <v>30099.5</v>
      </c>
      <c r="N886" s="12">
        <v>17474.5</v>
      </c>
      <c r="O886" s="126">
        <v>0.36731197713036501</v>
      </c>
      <c r="P886" s="123">
        <v>562.60747663551399</v>
      </c>
      <c r="Q886" s="122">
        <v>532.734513274336</v>
      </c>
      <c r="R886" s="122">
        <v>889.23364485981301</v>
      </c>
      <c r="S886" s="122">
        <v>842.01769911504402</v>
      </c>
      <c r="T886" s="2" t="s">
        <v>5469</v>
      </c>
      <c r="U886" s="5">
        <v>45</v>
      </c>
      <c r="V886" s="2">
        <v>2025</v>
      </c>
      <c r="W886" s="2" t="s">
        <v>5532</v>
      </c>
      <c r="X886" s="2"/>
    </row>
    <row r="887" spans="1:24" x14ac:dyDescent="0.25">
      <c r="A887" s="6">
        <v>1002139528</v>
      </c>
      <c r="B887" s="2" t="s">
        <v>3629</v>
      </c>
      <c r="C887" s="2" t="s">
        <v>5514</v>
      </c>
      <c r="D887" s="48">
        <v>45965</v>
      </c>
      <c r="E887" s="6">
        <v>2025</v>
      </c>
      <c r="F887" s="2" t="s">
        <v>14</v>
      </c>
      <c r="G887" s="2" t="s">
        <v>3665</v>
      </c>
      <c r="H887" s="2" t="s">
        <v>253</v>
      </c>
      <c r="I887" s="12">
        <v>37060</v>
      </c>
      <c r="J887" s="3">
        <v>1</v>
      </c>
      <c r="K887" s="3">
        <v>20</v>
      </c>
      <c r="L887" s="3">
        <v>0.5</v>
      </c>
      <c r="M887" s="12">
        <v>30082</v>
      </c>
      <c r="N887" s="12">
        <v>6978</v>
      </c>
      <c r="O887" s="124">
        <v>0.18828926065839199</v>
      </c>
      <c r="P887" s="123">
        <v>1504.1</v>
      </c>
      <c r="Q887" s="122">
        <v>1399.1627906976701</v>
      </c>
      <c r="R887" s="122">
        <v>1853</v>
      </c>
      <c r="S887" s="122">
        <v>1723.72093023256</v>
      </c>
      <c r="T887" s="2" t="s">
        <v>5469</v>
      </c>
      <c r="U887" s="5">
        <v>45</v>
      </c>
      <c r="V887" s="2">
        <v>2025</v>
      </c>
      <c r="W887" s="2" t="s">
        <v>5532</v>
      </c>
      <c r="X887" s="2"/>
    </row>
    <row r="888" spans="1:24" x14ac:dyDescent="0.25">
      <c r="A888" s="6">
        <v>1002139527</v>
      </c>
      <c r="B888" s="2" t="s">
        <v>3629</v>
      </c>
      <c r="C888" s="2" t="s">
        <v>5514</v>
      </c>
      <c r="D888" s="48">
        <v>45966</v>
      </c>
      <c r="E888" s="6">
        <v>2025</v>
      </c>
      <c r="F888" s="2" t="s">
        <v>14</v>
      </c>
      <c r="G888" s="2" t="s">
        <v>3665</v>
      </c>
      <c r="H888" s="2" t="s">
        <v>251</v>
      </c>
      <c r="I888" s="12">
        <v>29030</v>
      </c>
      <c r="J888" s="3">
        <v>0.83</v>
      </c>
      <c r="K888" s="3">
        <v>12.5</v>
      </c>
      <c r="L888" s="125">
        <v>0.42</v>
      </c>
      <c r="M888" s="12">
        <v>23316.5</v>
      </c>
      <c r="N888" s="12">
        <v>5713.5</v>
      </c>
      <c r="O888" s="124">
        <v>0.19681364106097099</v>
      </c>
      <c r="P888" s="123">
        <v>1865.32</v>
      </c>
      <c r="Q888" s="122">
        <v>1695.74545454545</v>
      </c>
      <c r="R888" s="122">
        <v>2322.4</v>
      </c>
      <c r="S888" s="122">
        <v>2111.2727272727302</v>
      </c>
      <c r="T888" s="2" t="s">
        <v>5469</v>
      </c>
      <c r="U888" s="5">
        <v>45</v>
      </c>
      <c r="V888" s="2">
        <v>2025</v>
      </c>
      <c r="W888" s="2" t="s">
        <v>5532</v>
      </c>
      <c r="X888" s="2"/>
    </row>
    <row r="889" spans="1:24" x14ac:dyDescent="0.25">
      <c r="A889" s="6">
        <v>2400007262</v>
      </c>
      <c r="B889" s="2" t="s">
        <v>3863</v>
      </c>
      <c r="C889" s="2" t="s">
        <v>5473</v>
      </c>
      <c r="D889" s="48">
        <v>45967</v>
      </c>
      <c r="E889" s="6">
        <v>2025</v>
      </c>
      <c r="F889" s="2" t="s">
        <v>8</v>
      </c>
      <c r="G889" s="2" t="s">
        <v>4004</v>
      </c>
      <c r="H889" s="2" t="s">
        <v>294</v>
      </c>
      <c r="I889" s="12">
        <v>1317.5</v>
      </c>
      <c r="J889" s="3">
        <v>0.33</v>
      </c>
      <c r="K889" s="3">
        <v>4</v>
      </c>
      <c r="L889" s="3">
        <v>0.25</v>
      </c>
      <c r="M889" s="12">
        <v>1163.5</v>
      </c>
      <c r="N889" s="12">
        <v>154</v>
      </c>
      <c r="O889" s="124">
        <v>0.116888045540797</v>
      </c>
      <c r="P889" s="123">
        <v>290.875</v>
      </c>
      <c r="Q889" s="122">
        <v>254.03930131004401</v>
      </c>
      <c r="R889" s="122">
        <v>329.375</v>
      </c>
      <c r="S889" s="122">
        <v>287.66375545851503</v>
      </c>
      <c r="T889" s="2" t="s">
        <v>5469</v>
      </c>
      <c r="U889" s="5">
        <v>45</v>
      </c>
      <c r="V889" s="2">
        <v>2025</v>
      </c>
      <c r="W889" s="2" t="s">
        <v>5532</v>
      </c>
      <c r="X889" s="2" t="s">
        <v>3637</v>
      </c>
    </row>
    <row r="890" spans="1:24" x14ac:dyDescent="0.25">
      <c r="A890" s="6">
        <v>1002180988</v>
      </c>
      <c r="B890" s="2" t="s">
        <v>3639</v>
      </c>
      <c r="C890" s="2" t="s">
        <v>5472</v>
      </c>
      <c r="D890" s="48">
        <v>45967</v>
      </c>
      <c r="E890" s="6">
        <v>2025</v>
      </c>
      <c r="F890" s="2" t="s">
        <v>142</v>
      </c>
      <c r="G890" s="2" t="s">
        <v>4169</v>
      </c>
      <c r="H890" s="2" t="s">
        <v>1177</v>
      </c>
      <c r="I890" s="12">
        <v>9662</v>
      </c>
      <c r="J890" s="3">
        <v>0.5</v>
      </c>
      <c r="K890" s="3">
        <v>9.1999999999999993</v>
      </c>
      <c r="L890" s="3">
        <v>2.2999999999999998</v>
      </c>
      <c r="M890" s="12">
        <v>8041.5</v>
      </c>
      <c r="N890" s="12">
        <v>1620.5</v>
      </c>
      <c r="O890" s="124">
        <v>0.16771889877872101</v>
      </c>
      <c r="P890" s="123">
        <v>874.07608695652198</v>
      </c>
      <c r="Q890" s="122">
        <v>670.125</v>
      </c>
      <c r="R890" s="122">
        <v>1050.21739130435</v>
      </c>
      <c r="S890" s="122">
        <v>805.16666666666697</v>
      </c>
      <c r="T890" s="2" t="s">
        <v>5469</v>
      </c>
      <c r="U890" s="5">
        <v>45</v>
      </c>
      <c r="V890" s="2">
        <v>2025</v>
      </c>
      <c r="W890" s="2" t="s">
        <v>5532</v>
      </c>
      <c r="X890" s="2"/>
    </row>
    <row r="891" spans="1:24" x14ac:dyDescent="0.25">
      <c r="A891" s="6">
        <v>1002137505</v>
      </c>
      <c r="B891" s="2" t="s">
        <v>3639</v>
      </c>
      <c r="C891" s="2" t="s">
        <v>5510</v>
      </c>
      <c r="D891" s="48">
        <v>45967</v>
      </c>
      <c r="E891" s="6">
        <v>2025</v>
      </c>
      <c r="F891" s="2" t="s">
        <v>14</v>
      </c>
      <c r="G891" s="2" t="s">
        <v>3654</v>
      </c>
      <c r="H891" s="2" t="s">
        <v>1179</v>
      </c>
      <c r="I891" s="12">
        <v>49110</v>
      </c>
      <c r="J891" s="3">
        <v>0.57999999999999996</v>
      </c>
      <c r="K891" s="125">
        <v>35.5</v>
      </c>
      <c r="L891" s="125">
        <v>2.5</v>
      </c>
      <c r="M891" s="12">
        <v>37795</v>
      </c>
      <c r="N891" s="12">
        <v>11315</v>
      </c>
      <c r="O891" s="124">
        <v>0.230401140297292</v>
      </c>
      <c r="P891" s="123">
        <v>1064.64788732394</v>
      </c>
      <c r="Q891" s="122">
        <v>979.652669777087</v>
      </c>
      <c r="R891" s="122">
        <v>1383.38028169014</v>
      </c>
      <c r="S891" s="122">
        <v>1272.9393468118201</v>
      </c>
      <c r="T891" s="2" t="s">
        <v>5469</v>
      </c>
      <c r="U891" s="5">
        <v>45</v>
      </c>
      <c r="V891" s="2">
        <v>2025</v>
      </c>
      <c r="W891" s="2" t="s">
        <v>5532</v>
      </c>
      <c r="X891" s="2"/>
    </row>
    <row r="892" spans="1:24" x14ac:dyDescent="0.25">
      <c r="A892" s="6">
        <v>1002181792</v>
      </c>
      <c r="B892" s="2" t="s">
        <v>3629</v>
      </c>
      <c r="C892" s="2" t="s">
        <v>5474</v>
      </c>
      <c r="D892" s="48">
        <v>45967</v>
      </c>
      <c r="E892" s="6">
        <v>2025</v>
      </c>
      <c r="F892" s="2" t="s">
        <v>8</v>
      </c>
      <c r="G892" s="2" t="s">
        <v>3907</v>
      </c>
      <c r="H892" s="2" t="s">
        <v>248</v>
      </c>
      <c r="I892" s="12">
        <v>12323</v>
      </c>
      <c r="J892" s="3">
        <v>0.5</v>
      </c>
      <c r="K892" s="3">
        <v>8</v>
      </c>
      <c r="L892" s="125">
        <v>2.5</v>
      </c>
      <c r="M892" s="12">
        <v>10889.5</v>
      </c>
      <c r="N892" s="12">
        <v>1433.5</v>
      </c>
      <c r="O892" s="124">
        <v>0.11632719305364</v>
      </c>
      <c r="P892" s="123">
        <v>1361.1875</v>
      </c>
      <c r="Q892" s="122">
        <v>989.95454545454595</v>
      </c>
      <c r="R892" s="122">
        <v>1540.375</v>
      </c>
      <c r="S892" s="122">
        <v>1120.27272727273</v>
      </c>
      <c r="T892" s="2" t="s">
        <v>5469</v>
      </c>
      <c r="U892" s="5">
        <v>45</v>
      </c>
      <c r="V892" s="2">
        <v>2025</v>
      </c>
      <c r="W892" s="2" t="s">
        <v>5532</v>
      </c>
      <c r="X892" s="2"/>
    </row>
    <row r="893" spans="1:24" x14ac:dyDescent="0.25">
      <c r="A893" s="6">
        <v>1002139529</v>
      </c>
      <c r="B893" s="2" t="s">
        <v>3629</v>
      </c>
      <c r="C893" s="2" t="s">
        <v>5474</v>
      </c>
      <c r="D893" s="48">
        <v>45967</v>
      </c>
      <c r="E893" s="6">
        <v>2025</v>
      </c>
      <c r="F893" s="2" t="s">
        <v>14</v>
      </c>
      <c r="G893" s="2" t="s">
        <v>3665</v>
      </c>
      <c r="H893" s="2" t="s">
        <v>250</v>
      </c>
      <c r="I893" s="57">
        <v>26741</v>
      </c>
      <c r="J893" s="3">
        <v>0.42</v>
      </c>
      <c r="K893" s="3">
        <v>13</v>
      </c>
      <c r="L893" s="3">
        <v>2</v>
      </c>
      <c r="M893" s="12">
        <v>20886</v>
      </c>
      <c r="N893" s="12">
        <v>5855</v>
      </c>
      <c r="O893" s="124">
        <v>0.21895217082382901</v>
      </c>
      <c r="P893" s="123">
        <v>1606.61538461538</v>
      </c>
      <c r="Q893" s="122">
        <v>1354.4747081712101</v>
      </c>
      <c r="R893" s="122">
        <v>2057</v>
      </c>
      <c r="S893" s="122">
        <v>1734.17639429313</v>
      </c>
      <c r="T893" s="2" t="s">
        <v>5469</v>
      </c>
      <c r="U893" s="5">
        <v>45</v>
      </c>
      <c r="V893" s="2">
        <v>2025</v>
      </c>
      <c r="W893" s="2" t="s">
        <v>5532</v>
      </c>
      <c r="X893" s="2"/>
    </row>
    <row r="894" spans="1:24" x14ac:dyDescent="0.25">
      <c r="A894" s="6">
        <v>2400007115</v>
      </c>
      <c r="B894" s="2" t="s">
        <v>3863</v>
      </c>
      <c r="C894" s="2" t="s">
        <v>5473</v>
      </c>
      <c r="D894" s="48">
        <v>45968</v>
      </c>
      <c r="E894" s="6">
        <v>2025</v>
      </c>
      <c r="F894" s="2" t="s">
        <v>4</v>
      </c>
      <c r="G894" s="2" t="s">
        <v>4013</v>
      </c>
      <c r="H894" s="2" t="s">
        <v>1208</v>
      </c>
      <c r="I894" s="12">
        <v>82.5</v>
      </c>
      <c r="J894" s="3">
        <v>0.08</v>
      </c>
      <c r="K894" s="125">
        <v>1.5</v>
      </c>
      <c r="L894" s="3">
        <v>0.33</v>
      </c>
      <c r="M894" s="12">
        <v>75.5</v>
      </c>
      <c r="N894" s="12">
        <v>7</v>
      </c>
      <c r="O894" s="124">
        <v>8.4848484848484895E-2</v>
      </c>
      <c r="P894" s="123">
        <v>50.3333333333333</v>
      </c>
      <c r="Q894" s="122">
        <v>39.5287958115183</v>
      </c>
      <c r="R894" s="122">
        <v>55</v>
      </c>
      <c r="S894" s="122">
        <v>43.193717277486897</v>
      </c>
      <c r="T894" s="2" t="s">
        <v>5469</v>
      </c>
      <c r="U894" s="5">
        <v>45</v>
      </c>
      <c r="V894" s="2">
        <v>2025</v>
      </c>
      <c r="W894" s="2" t="s">
        <v>5532</v>
      </c>
      <c r="X894" s="2" t="s">
        <v>3637</v>
      </c>
    </row>
    <row r="895" spans="1:24" x14ac:dyDescent="0.25">
      <c r="A895" s="6">
        <v>2400007266</v>
      </c>
      <c r="B895" s="2" t="s">
        <v>3863</v>
      </c>
      <c r="C895" s="2" t="s">
        <v>5473</v>
      </c>
      <c r="D895" s="48">
        <v>45968</v>
      </c>
      <c r="E895" s="6">
        <v>2025</v>
      </c>
      <c r="F895" s="2" t="s">
        <v>4</v>
      </c>
      <c r="G895" s="2" t="s">
        <v>3912</v>
      </c>
      <c r="H895" s="2" t="s">
        <v>1281</v>
      </c>
      <c r="I895" s="12">
        <v>109.5</v>
      </c>
      <c r="J895" s="3">
        <v>0.08</v>
      </c>
      <c r="K895" s="125">
        <v>1.3</v>
      </c>
      <c r="L895" s="3">
        <v>0.17</v>
      </c>
      <c r="M895" s="12">
        <v>98</v>
      </c>
      <c r="N895" s="12">
        <v>11.5</v>
      </c>
      <c r="O895" s="124">
        <v>0.105022831050228</v>
      </c>
      <c r="P895" s="123">
        <v>75.384615384615401</v>
      </c>
      <c r="Q895" s="122">
        <v>63.225806451612897</v>
      </c>
      <c r="R895" s="122">
        <v>84.230769230769198</v>
      </c>
      <c r="S895" s="122">
        <v>70.645161290322605</v>
      </c>
      <c r="T895" s="2" t="s">
        <v>5469</v>
      </c>
      <c r="U895" s="5">
        <v>45</v>
      </c>
      <c r="V895" s="2">
        <v>2025</v>
      </c>
      <c r="W895" s="2" t="s">
        <v>5532</v>
      </c>
      <c r="X895" s="2" t="s">
        <v>3630</v>
      </c>
    </row>
    <row r="896" spans="1:24" x14ac:dyDescent="0.25">
      <c r="A896" s="6">
        <v>2400007256</v>
      </c>
      <c r="B896" s="2" t="s">
        <v>3863</v>
      </c>
      <c r="C896" s="2" t="s">
        <v>5474</v>
      </c>
      <c r="D896" s="48">
        <v>45968</v>
      </c>
      <c r="E896" s="6">
        <v>2025</v>
      </c>
      <c r="F896" s="2" t="s">
        <v>8</v>
      </c>
      <c r="G896" s="2" t="s">
        <v>4004</v>
      </c>
      <c r="H896" s="2" t="s">
        <v>294</v>
      </c>
      <c r="I896" s="12">
        <v>2994.5</v>
      </c>
      <c r="J896" s="3">
        <v>0.17</v>
      </c>
      <c r="K896" s="3">
        <v>3</v>
      </c>
      <c r="L896" s="3">
        <v>0.25</v>
      </c>
      <c r="M896" s="12">
        <v>2760.5</v>
      </c>
      <c r="N896" s="12">
        <v>234</v>
      </c>
      <c r="O896" s="124">
        <v>7.81432626481883E-2</v>
      </c>
      <c r="P896" s="123">
        <v>920.16666666666697</v>
      </c>
      <c r="Q896" s="122">
        <v>807.16374269005905</v>
      </c>
      <c r="R896" s="122">
        <v>998.16666666666697</v>
      </c>
      <c r="S896" s="122">
        <v>875.58479532163801</v>
      </c>
      <c r="T896" s="2" t="s">
        <v>5469</v>
      </c>
      <c r="U896" s="5">
        <v>45</v>
      </c>
      <c r="V896" s="2">
        <v>2025</v>
      </c>
      <c r="W896" s="2" t="s">
        <v>5532</v>
      </c>
      <c r="X896" s="2" t="s">
        <v>3730</v>
      </c>
    </row>
    <row r="897" spans="1:24" x14ac:dyDescent="0.25">
      <c r="A897" s="6">
        <v>1002150388</v>
      </c>
      <c r="B897" s="2" t="s">
        <v>3629</v>
      </c>
      <c r="C897" s="2" t="s">
        <v>5470</v>
      </c>
      <c r="D897" s="48">
        <v>45968</v>
      </c>
      <c r="E897" s="6">
        <v>2025</v>
      </c>
      <c r="F897" s="2" t="s">
        <v>8</v>
      </c>
      <c r="G897" s="2" t="s">
        <v>3907</v>
      </c>
      <c r="H897" s="2" t="s">
        <v>249</v>
      </c>
      <c r="I897" s="12">
        <v>8847</v>
      </c>
      <c r="J897" s="3">
        <v>0.5</v>
      </c>
      <c r="K897" s="3">
        <v>7</v>
      </c>
      <c r="L897" s="125">
        <v>2.5</v>
      </c>
      <c r="M897" s="12">
        <v>7964.5</v>
      </c>
      <c r="N897" s="12">
        <v>882.5</v>
      </c>
      <c r="O897" s="124">
        <v>9.9751328133830697E-2</v>
      </c>
      <c r="P897" s="123">
        <v>1137.7857142857099</v>
      </c>
      <c r="Q897" s="122">
        <v>796.45</v>
      </c>
      <c r="R897" s="122">
        <v>1263.8571428571399</v>
      </c>
      <c r="S897" s="122">
        <v>884.7</v>
      </c>
      <c r="T897" s="2" t="s">
        <v>5469</v>
      </c>
      <c r="U897" s="5">
        <v>45</v>
      </c>
      <c r="V897" s="2">
        <v>2025</v>
      </c>
      <c r="W897" s="2" t="s">
        <v>5532</v>
      </c>
      <c r="X897" s="2"/>
    </row>
    <row r="898" spans="1:24" x14ac:dyDescent="0.25">
      <c r="A898" s="6" t="s">
        <v>5539</v>
      </c>
      <c r="B898" s="2" t="s">
        <v>3629</v>
      </c>
      <c r="C898" s="2" t="s">
        <v>5474</v>
      </c>
      <c r="D898" s="48">
        <v>45968</v>
      </c>
      <c r="E898" s="6">
        <v>2025</v>
      </c>
      <c r="F898" s="2" t="s">
        <v>91</v>
      </c>
      <c r="G898" s="2" t="s">
        <v>5536</v>
      </c>
      <c r="H898" s="2">
        <v>105218234</v>
      </c>
      <c r="I898" s="12">
        <v>18046.5</v>
      </c>
      <c r="J898" s="3">
        <v>0</v>
      </c>
      <c r="K898" s="3">
        <v>0</v>
      </c>
      <c r="L898" s="3">
        <v>0</v>
      </c>
      <c r="M898" s="12">
        <v>16409</v>
      </c>
      <c r="N898" s="12">
        <v>1637.5</v>
      </c>
      <c r="O898" s="124">
        <v>9.0737816197046503E-2</v>
      </c>
      <c r="P898" s="4" t="s">
        <v>5533</v>
      </c>
      <c r="Q898" s="4" t="s">
        <v>5533</v>
      </c>
      <c r="R898" s="4" t="s">
        <v>5533</v>
      </c>
      <c r="S898" s="4" t="s">
        <v>5533</v>
      </c>
      <c r="T898" s="2" t="s">
        <v>5469</v>
      </c>
      <c r="U898" s="5">
        <v>45</v>
      </c>
      <c r="V898" s="2">
        <v>2025</v>
      </c>
      <c r="W898" s="2" t="s">
        <v>5532</v>
      </c>
      <c r="X898" s="2"/>
    </row>
    <row r="899" spans="1:24" x14ac:dyDescent="0.25">
      <c r="A899" s="6">
        <v>2400007340</v>
      </c>
      <c r="B899" s="2" t="s">
        <v>3863</v>
      </c>
      <c r="C899" s="2" t="s">
        <v>5474</v>
      </c>
      <c r="D899" s="48">
        <v>45969</v>
      </c>
      <c r="E899" s="6">
        <v>2025</v>
      </c>
      <c r="F899" s="2" t="s">
        <v>8</v>
      </c>
      <c r="G899" s="2" t="s">
        <v>3896</v>
      </c>
      <c r="H899" s="2" t="s">
        <v>1193</v>
      </c>
      <c r="I899" s="12">
        <v>218.5</v>
      </c>
      <c r="J899" s="3">
        <v>0.08</v>
      </c>
      <c r="K899" s="125">
        <v>4.5</v>
      </c>
      <c r="L899" s="3">
        <v>0.33</v>
      </c>
      <c r="M899" s="12">
        <v>198</v>
      </c>
      <c r="N899" s="12">
        <v>20.5</v>
      </c>
      <c r="O899" s="124">
        <v>9.3821510297482799E-2</v>
      </c>
      <c r="P899" s="123">
        <v>44</v>
      </c>
      <c r="Q899" s="122">
        <v>40.325865580448102</v>
      </c>
      <c r="R899" s="122">
        <v>48.5555555555556</v>
      </c>
      <c r="S899" s="122">
        <v>44.501018329938901</v>
      </c>
      <c r="T899" s="2" t="s">
        <v>5469</v>
      </c>
      <c r="U899" s="5">
        <v>45</v>
      </c>
      <c r="V899" s="2">
        <v>2025</v>
      </c>
      <c r="W899" s="2" t="s">
        <v>5532</v>
      </c>
      <c r="X899" s="2" t="s">
        <v>3742</v>
      </c>
    </row>
    <row r="900" spans="1:24" x14ac:dyDescent="0.25">
      <c r="A900" s="6">
        <v>2400007322</v>
      </c>
      <c r="B900" s="2" t="s">
        <v>3863</v>
      </c>
      <c r="C900" s="2" t="s">
        <v>5474</v>
      </c>
      <c r="D900" s="48">
        <v>45969</v>
      </c>
      <c r="E900" s="6">
        <v>2025</v>
      </c>
      <c r="F900" s="2" t="s">
        <v>8</v>
      </c>
      <c r="G900" s="2" t="s">
        <v>3698</v>
      </c>
      <c r="H900" s="2" t="s">
        <v>297</v>
      </c>
      <c r="I900" s="12">
        <v>2061.5</v>
      </c>
      <c r="J900" s="3">
        <v>0.17</v>
      </c>
      <c r="K900" s="3">
        <v>8</v>
      </c>
      <c r="L900" s="3">
        <v>0.08</v>
      </c>
      <c r="M900" s="12">
        <v>1893</v>
      </c>
      <c r="N900" s="12">
        <v>168.5</v>
      </c>
      <c r="O900" s="124">
        <v>8.1736599563424703E-2</v>
      </c>
      <c r="P900" s="123">
        <v>236.625</v>
      </c>
      <c r="Q900" s="122">
        <v>229.45454545454501</v>
      </c>
      <c r="R900" s="122">
        <v>257.6875</v>
      </c>
      <c r="S900" s="122">
        <v>249.87878787878799</v>
      </c>
      <c r="T900" s="2" t="s">
        <v>5469</v>
      </c>
      <c r="U900" s="5">
        <v>45</v>
      </c>
      <c r="V900" s="2">
        <v>2025</v>
      </c>
      <c r="W900" s="2" t="s">
        <v>5532</v>
      </c>
      <c r="X900" s="2" t="s">
        <v>3730</v>
      </c>
    </row>
    <row r="901" spans="1:24" x14ac:dyDescent="0.25">
      <c r="A901" s="6">
        <v>2400007268</v>
      </c>
      <c r="B901" s="2" t="s">
        <v>3863</v>
      </c>
      <c r="C901" s="2" t="s">
        <v>5510</v>
      </c>
      <c r="D901" s="48">
        <v>45969</v>
      </c>
      <c r="E901" s="6">
        <v>2025</v>
      </c>
      <c r="F901" s="2" t="s">
        <v>8</v>
      </c>
      <c r="G901" s="2" t="s">
        <v>3698</v>
      </c>
      <c r="H901" s="2" t="s">
        <v>262</v>
      </c>
      <c r="I901" s="12">
        <v>5499.5</v>
      </c>
      <c r="J901" s="3">
        <v>0.5</v>
      </c>
      <c r="K901" s="125">
        <v>8.5</v>
      </c>
      <c r="L901" s="125">
        <v>0.5</v>
      </c>
      <c r="M901" s="12">
        <v>4643.5</v>
      </c>
      <c r="N901" s="12">
        <v>856</v>
      </c>
      <c r="O901" s="124">
        <v>0.15565051368306199</v>
      </c>
      <c r="P901" s="123">
        <v>546.29411764705901</v>
      </c>
      <c r="Q901" s="122">
        <v>488.78947368421098</v>
      </c>
      <c r="R901" s="122">
        <v>647</v>
      </c>
      <c r="S901" s="122">
        <v>578.89473684210498</v>
      </c>
      <c r="T901" s="2" t="s">
        <v>5469</v>
      </c>
      <c r="U901" s="5">
        <v>45</v>
      </c>
      <c r="V901" s="2">
        <v>2025</v>
      </c>
      <c r="W901" s="2" t="s">
        <v>5532</v>
      </c>
      <c r="X901" s="2"/>
    </row>
    <row r="902" spans="1:24" x14ac:dyDescent="0.25">
      <c r="A902" s="6">
        <v>2400007321</v>
      </c>
      <c r="B902" s="2" t="s">
        <v>3863</v>
      </c>
      <c r="C902" s="2" t="s">
        <v>5474</v>
      </c>
      <c r="D902" s="48">
        <v>45969</v>
      </c>
      <c r="E902" s="6">
        <v>2025</v>
      </c>
      <c r="F902" s="2" t="s">
        <v>8</v>
      </c>
      <c r="G902" s="2" t="s">
        <v>3698</v>
      </c>
      <c r="H902" s="2" t="s">
        <v>297</v>
      </c>
      <c r="I902" s="12">
        <v>2664.5</v>
      </c>
      <c r="J902" s="3">
        <v>0.08</v>
      </c>
      <c r="K902" s="125">
        <v>3</v>
      </c>
      <c r="L902" s="3">
        <v>0.08</v>
      </c>
      <c r="M902" s="12">
        <v>2477</v>
      </c>
      <c r="N902" s="12">
        <v>187.5</v>
      </c>
      <c r="O902" s="124">
        <v>7.0369675361230996E-2</v>
      </c>
      <c r="P902" s="123">
        <v>825.66666666666697</v>
      </c>
      <c r="Q902" s="122">
        <v>783.86075949367103</v>
      </c>
      <c r="R902" s="122">
        <v>888.16666666666697</v>
      </c>
      <c r="S902" s="122">
        <v>843.19620253164601</v>
      </c>
      <c r="T902" s="2" t="s">
        <v>5469</v>
      </c>
      <c r="U902" s="5">
        <v>45</v>
      </c>
      <c r="V902" s="2">
        <v>2025</v>
      </c>
      <c r="W902" s="2" t="s">
        <v>5532</v>
      </c>
      <c r="X902" s="2" t="s">
        <v>3733</v>
      </c>
    </row>
    <row r="903" spans="1:24" x14ac:dyDescent="0.25">
      <c r="A903" s="6" t="s">
        <v>5538</v>
      </c>
      <c r="B903" s="2" t="s">
        <v>3629</v>
      </c>
      <c r="C903" s="2" t="s">
        <v>5474</v>
      </c>
      <c r="D903" s="48">
        <v>45969</v>
      </c>
      <c r="E903" s="6">
        <v>2025</v>
      </c>
      <c r="F903" s="2" t="s">
        <v>91</v>
      </c>
      <c r="G903" s="2" t="s">
        <v>5536</v>
      </c>
      <c r="H903" s="2">
        <v>105218258</v>
      </c>
      <c r="I903" s="12">
        <v>40874</v>
      </c>
      <c r="J903" s="3">
        <v>1.5</v>
      </c>
      <c r="K903" s="3">
        <v>20</v>
      </c>
      <c r="L903" s="3">
        <v>2.5</v>
      </c>
      <c r="M903" s="12">
        <v>37155.5</v>
      </c>
      <c r="N903" s="12">
        <v>3718.5</v>
      </c>
      <c r="O903" s="124">
        <v>9.0974702745021299E-2</v>
      </c>
      <c r="P903" s="123">
        <v>1857.7750000000001</v>
      </c>
      <c r="Q903" s="122">
        <v>1548.1458333333301</v>
      </c>
      <c r="R903" s="122">
        <v>2043.7</v>
      </c>
      <c r="S903" s="122">
        <v>1703.0833333333301</v>
      </c>
      <c r="T903" s="2" t="s">
        <v>5469</v>
      </c>
      <c r="U903" s="5">
        <v>45</v>
      </c>
      <c r="V903" s="2">
        <v>2025</v>
      </c>
      <c r="W903" s="2" t="s">
        <v>5532</v>
      </c>
      <c r="X903" s="2"/>
    </row>
    <row r="904" spans="1:24" x14ac:dyDescent="0.25">
      <c r="A904" s="6" t="s">
        <v>5537</v>
      </c>
      <c r="B904" s="2" t="s">
        <v>3629</v>
      </c>
      <c r="C904" s="2" t="s">
        <v>5474</v>
      </c>
      <c r="D904" s="48">
        <v>45970</v>
      </c>
      <c r="E904" s="6">
        <v>2025</v>
      </c>
      <c r="F904" s="2" t="s">
        <v>91</v>
      </c>
      <c r="G904" s="2" t="s">
        <v>5536</v>
      </c>
      <c r="H904" s="2">
        <v>105218261</v>
      </c>
      <c r="I904" s="12">
        <v>6882</v>
      </c>
      <c r="J904" s="3">
        <v>0</v>
      </c>
      <c r="K904" s="3">
        <v>0</v>
      </c>
      <c r="L904" s="3">
        <v>0</v>
      </c>
      <c r="M904" s="12">
        <v>6388</v>
      </c>
      <c r="N904" s="12">
        <v>494</v>
      </c>
      <c r="O904" s="124">
        <v>7.1781458878233104E-2</v>
      </c>
      <c r="P904" s="4" t="s">
        <v>5533</v>
      </c>
      <c r="Q904" s="4" t="s">
        <v>5533</v>
      </c>
      <c r="R904" s="4" t="s">
        <v>5533</v>
      </c>
      <c r="S904" s="4" t="s">
        <v>5533</v>
      </c>
      <c r="T904" s="2" t="s">
        <v>5469</v>
      </c>
      <c r="U904" s="5">
        <v>45</v>
      </c>
      <c r="V904" s="2">
        <v>2025</v>
      </c>
      <c r="W904" s="2" t="s">
        <v>5532</v>
      </c>
      <c r="X904" s="2"/>
    </row>
    <row r="905" spans="1:24" x14ac:dyDescent="0.25">
      <c r="A905" s="6" t="s">
        <v>5535</v>
      </c>
      <c r="B905" s="2" t="s">
        <v>3629</v>
      </c>
      <c r="C905" s="2" t="s">
        <v>5474</v>
      </c>
      <c r="D905" s="48">
        <v>45970</v>
      </c>
      <c r="E905" s="6">
        <v>2025</v>
      </c>
      <c r="F905" s="2" t="s">
        <v>91</v>
      </c>
      <c r="G905" s="2" t="s">
        <v>5534</v>
      </c>
      <c r="H905" s="2">
        <v>105211643</v>
      </c>
      <c r="I905" s="12">
        <v>14150</v>
      </c>
      <c r="J905" s="3">
        <v>0</v>
      </c>
      <c r="K905" s="3">
        <v>0</v>
      </c>
      <c r="L905" s="3">
        <v>0</v>
      </c>
      <c r="M905" s="12">
        <v>12819.5</v>
      </c>
      <c r="N905" s="12">
        <v>1330.5</v>
      </c>
      <c r="O905" s="124">
        <v>9.4028268551236804E-2</v>
      </c>
      <c r="P905" s="4" t="s">
        <v>5533</v>
      </c>
      <c r="Q905" s="4" t="s">
        <v>5533</v>
      </c>
      <c r="R905" s="4" t="s">
        <v>5533</v>
      </c>
      <c r="S905" s="4" t="s">
        <v>5533</v>
      </c>
      <c r="T905" s="2" t="s">
        <v>5469</v>
      </c>
      <c r="U905" s="5">
        <v>45</v>
      </c>
      <c r="V905" s="2">
        <v>2025</v>
      </c>
      <c r="W905" s="2" t="s">
        <v>5532</v>
      </c>
      <c r="X905" s="2"/>
    </row>
    <row r="906" spans="1:24" x14ac:dyDescent="0.25">
      <c r="A906" s="6">
        <v>2400007320</v>
      </c>
      <c r="B906" s="2" t="s">
        <v>3863</v>
      </c>
      <c r="C906" s="2" t="s">
        <v>5474</v>
      </c>
      <c r="D906" s="48">
        <v>45971</v>
      </c>
      <c r="E906" s="6">
        <v>2025</v>
      </c>
      <c r="F906" s="2" t="s">
        <v>8</v>
      </c>
      <c r="G906" s="2" t="s">
        <v>3698</v>
      </c>
      <c r="H906" s="2" t="s">
        <v>297</v>
      </c>
      <c r="I906" s="12">
        <v>1776.5</v>
      </c>
      <c r="J906" s="3">
        <v>0.25</v>
      </c>
      <c r="K906" s="3">
        <v>3.5</v>
      </c>
      <c r="L906" s="3">
        <v>0.5</v>
      </c>
      <c r="M906" s="12">
        <v>1575</v>
      </c>
      <c r="N906" s="12">
        <v>201.5</v>
      </c>
      <c r="O906" s="124">
        <v>0.113425274415986</v>
      </c>
      <c r="P906" s="123">
        <v>450</v>
      </c>
      <c r="Q906" s="122">
        <v>370.58823529411802</v>
      </c>
      <c r="R906" s="122">
        <v>507.57142857142901</v>
      </c>
      <c r="S906" s="122">
        <v>418</v>
      </c>
      <c r="T906" s="2" t="s">
        <v>5469</v>
      </c>
      <c r="U906" s="5">
        <v>46</v>
      </c>
      <c r="V906" s="2">
        <v>2025</v>
      </c>
      <c r="W906" s="2" t="s">
        <v>5531</v>
      </c>
      <c r="X906" s="2" t="s">
        <v>3630</v>
      </c>
    </row>
    <row r="907" spans="1:24" x14ac:dyDescent="0.25">
      <c r="A907" s="6">
        <v>200007268</v>
      </c>
      <c r="B907" s="2" t="s">
        <v>3863</v>
      </c>
      <c r="C907" s="2" t="s">
        <v>5474</v>
      </c>
      <c r="D907" s="48">
        <v>45971</v>
      </c>
      <c r="E907" s="6">
        <v>2025</v>
      </c>
      <c r="F907" s="2" t="s">
        <v>8</v>
      </c>
      <c r="G907" s="2" t="s">
        <v>3698</v>
      </c>
      <c r="H907" s="2" t="s">
        <v>262</v>
      </c>
      <c r="I907" s="12">
        <v>5499.5</v>
      </c>
      <c r="J907" s="3">
        <v>0.5</v>
      </c>
      <c r="K907" s="125">
        <v>8.5</v>
      </c>
      <c r="L907" s="3">
        <v>0.5</v>
      </c>
      <c r="M907" s="12">
        <v>4643.5</v>
      </c>
      <c r="N907" s="12">
        <v>856</v>
      </c>
      <c r="O907" s="124">
        <v>0.15565051368306199</v>
      </c>
      <c r="P907" s="123">
        <v>546.29411764705901</v>
      </c>
      <c r="Q907" s="122">
        <v>488.78947368421098</v>
      </c>
      <c r="R907" s="122">
        <v>647</v>
      </c>
      <c r="S907" s="122">
        <v>578.89473684210498</v>
      </c>
      <c r="T907" s="2" t="s">
        <v>5469</v>
      </c>
      <c r="U907" s="5">
        <v>46</v>
      </c>
      <c r="V907" s="2">
        <v>2025</v>
      </c>
      <c r="W907" s="2" t="s">
        <v>5531</v>
      </c>
      <c r="X907" s="2" t="s">
        <v>3630</v>
      </c>
    </row>
    <row r="908" spans="1:24" x14ac:dyDescent="0.25">
      <c r="A908" s="6">
        <v>1002178997</v>
      </c>
      <c r="B908" s="2" t="s">
        <v>3629</v>
      </c>
      <c r="C908" s="2" t="s">
        <v>5474</v>
      </c>
      <c r="D908" s="48">
        <v>45971</v>
      </c>
      <c r="E908" s="6">
        <v>2025</v>
      </c>
      <c r="F908" s="2" t="s">
        <v>8</v>
      </c>
      <c r="G908" s="2" t="s">
        <v>3974</v>
      </c>
      <c r="H908" s="2" t="s">
        <v>243</v>
      </c>
      <c r="I908" s="12">
        <v>3599</v>
      </c>
      <c r="J908" s="3">
        <v>0.17</v>
      </c>
      <c r="K908" s="3">
        <v>4</v>
      </c>
      <c r="L908" s="3">
        <v>0.42</v>
      </c>
      <c r="M908" s="12">
        <v>2614</v>
      </c>
      <c r="N908" s="12">
        <v>985</v>
      </c>
      <c r="O908" s="126">
        <v>0.27368713531536498</v>
      </c>
      <c r="P908" s="123">
        <v>653.5</v>
      </c>
      <c r="Q908" s="122">
        <v>569.49891067538101</v>
      </c>
      <c r="R908" s="122">
        <v>899.75</v>
      </c>
      <c r="S908" s="122">
        <v>784.09586056644901</v>
      </c>
      <c r="T908" s="2" t="s">
        <v>5469</v>
      </c>
      <c r="U908" s="5">
        <v>46</v>
      </c>
      <c r="V908" s="2">
        <v>2025</v>
      </c>
      <c r="W908" s="2" t="s">
        <v>5531</v>
      </c>
      <c r="X908" s="2"/>
    </row>
    <row r="909" spans="1:24" x14ac:dyDescent="0.25">
      <c r="A909" s="6">
        <v>1002187109</v>
      </c>
      <c r="B909" s="2" t="s">
        <v>3639</v>
      </c>
      <c r="C909" s="2" t="s">
        <v>5476</v>
      </c>
      <c r="D909" s="48">
        <v>45971</v>
      </c>
      <c r="E909" s="6">
        <v>2025</v>
      </c>
      <c r="F909" s="2" t="s">
        <v>146</v>
      </c>
      <c r="G909" s="2" t="s">
        <v>4354</v>
      </c>
      <c r="H909" s="2" t="s">
        <v>1176</v>
      </c>
      <c r="I909" s="12">
        <v>47248</v>
      </c>
      <c r="J909" s="3">
        <v>1</v>
      </c>
      <c r="K909" s="3">
        <v>52</v>
      </c>
      <c r="L909" s="3">
        <v>2</v>
      </c>
      <c r="M909" s="12">
        <v>34467.5</v>
      </c>
      <c r="N909" s="12">
        <v>12780.5</v>
      </c>
      <c r="O909" s="126">
        <v>0.270498222146969</v>
      </c>
      <c r="P909" s="123">
        <v>662.83653846153902</v>
      </c>
      <c r="Q909" s="122">
        <v>626.68181818181802</v>
      </c>
      <c r="R909" s="122">
        <v>908.61538461538498</v>
      </c>
      <c r="S909" s="122">
        <v>859.05454545454495</v>
      </c>
      <c r="T909" s="2" t="s">
        <v>5469</v>
      </c>
      <c r="U909" s="5">
        <v>46</v>
      </c>
      <c r="V909" s="2">
        <v>2025</v>
      </c>
      <c r="W909" s="2" t="s">
        <v>5531</v>
      </c>
      <c r="X909" s="2"/>
    </row>
    <row r="910" spans="1:24" x14ac:dyDescent="0.25">
      <c r="A910" s="6">
        <v>1002178998</v>
      </c>
      <c r="B910" s="2" t="s">
        <v>3629</v>
      </c>
      <c r="C910" s="2" t="s">
        <v>5470</v>
      </c>
      <c r="D910" s="48">
        <v>45972</v>
      </c>
      <c r="E910" s="6">
        <v>2025</v>
      </c>
      <c r="F910" s="2" t="s">
        <v>8</v>
      </c>
      <c r="G910" s="2" t="s">
        <v>3974</v>
      </c>
      <c r="H910" s="2" t="s">
        <v>244</v>
      </c>
      <c r="I910" s="12">
        <v>3084.5</v>
      </c>
      <c r="J910" s="3">
        <v>0.25</v>
      </c>
      <c r="K910" s="3">
        <v>3</v>
      </c>
      <c r="L910" s="3">
        <v>0.42</v>
      </c>
      <c r="M910" s="12">
        <v>2425</v>
      </c>
      <c r="N910" s="12">
        <v>659.5</v>
      </c>
      <c r="O910" s="124">
        <v>0.21381099043605101</v>
      </c>
      <c r="P910" s="123">
        <v>808.33333333333303</v>
      </c>
      <c r="Q910" s="122">
        <v>660.76294277929196</v>
      </c>
      <c r="R910" s="122">
        <v>1028.1666666666699</v>
      </c>
      <c r="S910" s="122">
        <v>840.46321525885605</v>
      </c>
      <c r="T910" s="2" t="s">
        <v>5469</v>
      </c>
      <c r="U910" s="5">
        <v>46</v>
      </c>
      <c r="V910" s="2">
        <v>2025</v>
      </c>
      <c r="W910" s="2" t="s">
        <v>5531</v>
      </c>
      <c r="X910" s="2"/>
    </row>
    <row r="911" spans="1:24" x14ac:dyDescent="0.25">
      <c r="A911" s="6">
        <v>1002150399</v>
      </c>
      <c r="B911" s="2" t="s">
        <v>3629</v>
      </c>
      <c r="C911" s="2" t="s">
        <v>5474</v>
      </c>
      <c r="D911" s="48">
        <v>45972</v>
      </c>
      <c r="E911" s="6">
        <v>2025</v>
      </c>
      <c r="F911" s="2" t="s">
        <v>8</v>
      </c>
      <c r="G911" s="2" t="s">
        <v>3974</v>
      </c>
      <c r="H911" s="2" t="s">
        <v>240</v>
      </c>
      <c r="I911" s="12">
        <v>7540</v>
      </c>
      <c r="J911" s="127">
        <v>0.33</v>
      </c>
      <c r="K911" s="3">
        <v>7</v>
      </c>
      <c r="L911" s="3">
        <v>3</v>
      </c>
      <c r="M911" s="12">
        <v>6375.5</v>
      </c>
      <c r="N911" s="12">
        <v>1164.5</v>
      </c>
      <c r="O911" s="124">
        <v>0.15444297082228101</v>
      </c>
      <c r="P911" s="123">
        <v>910.78571428571399</v>
      </c>
      <c r="Q911" s="122">
        <v>617.18296224588596</v>
      </c>
      <c r="R911" s="122">
        <v>1077.1428571428601</v>
      </c>
      <c r="S911" s="122">
        <v>729.912875121007</v>
      </c>
      <c r="T911" s="2" t="s">
        <v>5469</v>
      </c>
      <c r="U911" s="5">
        <v>46</v>
      </c>
      <c r="V911" s="2">
        <v>2025</v>
      </c>
      <c r="W911" s="2" t="s">
        <v>5531</v>
      </c>
      <c r="X911" s="2"/>
    </row>
    <row r="912" spans="1:24" x14ac:dyDescent="0.25">
      <c r="A912" s="100">
        <v>2400007239</v>
      </c>
      <c r="B912" s="98" t="s">
        <v>3863</v>
      </c>
      <c r="C912" s="98" t="s">
        <v>5474</v>
      </c>
      <c r="D912" s="102">
        <v>45972</v>
      </c>
      <c r="E912" s="100">
        <v>2025</v>
      </c>
      <c r="F912" s="98" t="s">
        <v>8</v>
      </c>
      <c r="G912" s="98" t="s">
        <v>3906</v>
      </c>
      <c r="H912" s="98" t="s">
        <v>269</v>
      </c>
      <c r="I912" s="99">
        <v>998.5</v>
      </c>
      <c r="J912" s="151">
        <v>0.25</v>
      </c>
      <c r="K912" s="151">
        <v>1</v>
      </c>
      <c r="L912" s="151">
        <v>0.42</v>
      </c>
      <c r="M912" s="99">
        <v>963.5</v>
      </c>
      <c r="N912" s="99">
        <v>35</v>
      </c>
      <c r="O912" s="163">
        <v>3.50525788683025E-2</v>
      </c>
      <c r="P912" s="150">
        <v>963.5</v>
      </c>
      <c r="Q912" s="149">
        <v>576.94610778443098</v>
      </c>
      <c r="R912" s="149">
        <v>998.5</v>
      </c>
      <c r="S912" s="149">
        <v>597.90419161676698</v>
      </c>
      <c r="T912" s="98" t="s">
        <v>5469</v>
      </c>
      <c r="U912" s="148">
        <v>46</v>
      </c>
      <c r="V912" s="98">
        <v>2025</v>
      </c>
      <c r="W912" s="98" t="s">
        <v>5531</v>
      </c>
      <c r="X912" s="98" t="s">
        <v>3630</v>
      </c>
    </row>
    <row r="913" spans="1:24" x14ac:dyDescent="0.25">
      <c r="A913" s="6">
        <v>2400007323</v>
      </c>
      <c r="B913" s="2" t="s">
        <v>3863</v>
      </c>
      <c r="C913" s="2" t="s">
        <v>5474</v>
      </c>
      <c r="D913" s="48">
        <v>45972</v>
      </c>
      <c r="E913" s="6">
        <v>2025</v>
      </c>
      <c r="F913" s="2" t="s">
        <v>8</v>
      </c>
      <c r="G913" s="2" t="s">
        <v>3698</v>
      </c>
      <c r="H913" s="2" t="s">
        <v>297</v>
      </c>
      <c r="I913" s="12">
        <v>6215</v>
      </c>
      <c r="J913" s="3">
        <v>0.25</v>
      </c>
      <c r="K913" s="3">
        <v>5</v>
      </c>
      <c r="L913" s="3">
        <v>0.42</v>
      </c>
      <c r="M913" s="12">
        <v>5010.5</v>
      </c>
      <c r="N913" s="12">
        <v>1204.5</v>
      </c>
      <c r="O913" s="124">
        <v>0.19380530973451299</v>
      </c>
      <c r="P913" s="123">
        <v>1002.1</v>
      </c>
      <c r="Q913" s="122">
        <v>883.68606701939996</v>
      </c>
      <c r="R913" s="122">
        <v>1243</v>
      </c>
      <c r="S913" s="122">
        <v>1096.1199294532601</v>
      </c>
      <c r="T913" s="2" t="s">
        <v>5469</v>
      </c>
      <c r="U913" s="5">
        <v>46</v>
      </c>
      <c r="V913" s="2">
        <v>2025</v>
      </c>
      <c r="W913" s="2" t="s">
        <v>5531</v>
      </c>
      <c r="X913" s="2" t="s">
        <v>3637</v>
      </c>
    </row>
    <row r="914" spans="1:24" x14ac:dyDescent="0.25">
      <c r="A914" s="6">
        <v>1002150400</v>
      </c>
      <c r="B914" s="2" t="s">
        <v>3629</v>
      </c>
      <c r="C914" s="2" t="s">
        <v>5474</v>
      </c>
      <c r="D914" s="48">
        <v>45972</v>
      </c>
      <c r="E914" s="6">
        <v>2025</v>
      </c>
      <c r="F914" s="2" t="s">
        <v>8</v>
      </c>
      <c r="G914" s="2" t="s">
        <v>3974</v>
      </c>
      <c r="H914" s="2" t="s">
        <v>242</v>
      </c>
      <c r="I914" s="12">
        <v>13836</v>
      </c>
      <c r="J914" s="3">
        <v>0.67</v>
      </c>
      <c r="K914" s="3">
        <v>10</v>
      </c>
      <c r="L914" s="3">
        <v>0.17</v>
      </c>
      <c r="M914" s="12">
        <v>11319</v>
      </c>
      <c r="N914" s="12">
        <v>2517</v>
      </c>
      <c r="O914" s="124">
        <v>0.181916738941891</v>
      </c>
      <c r="P914" s="123">
        <v>1131.9000000000001</v>
      </c>
      <c r="Q914" s="122">
        <v>1044.1881918819199</v>
      </c>
      <c r="R914" s="122">
        <v>1383.6</v>
      </c>
      <c r="S914" s="122">
        <v>1276.3837638376399</v>
      </c>
      <c r="T914" s="2" t="s">
        <v>5469</v>
      </c>
      <c r="U914" s="5">
        <v>46</v>
      </c>
      <c r="V914" s="2">
        <v>2025</v>
      </c>
      <c r="W914" s="2" t="s">
        <v>5531</v>
      </c>
      <c r="X914" s="2"/>
    </row>
    <row r="915" spans="1:24" x14ac:dyDescent="0.25">
      <c r="A915" s="6">
        <v>2400007259</v>
      </c>
      <c r="B915" s="2" t="s">
        <v>3863</v>
      </c>
      <c r="C915" s="2" t="s">
        <v>5474</v>
      </c>
      <c r="D915" s="48">
        <v>45973</v>
      </c>
      <c r="E915" s="6">
        <v>2025</v>
      </c>
      <c r="F915" s="2" t="s">
        <v>8</v>
      </c>
      <c r="G915" s="2" t="s">
        <v>4153</v>
      </c>
      <c r="H915" s="2" t="s">
        <v>264</v>
      </c>
      <c r="I915" s="12">
        <v>802</v>
      </c>
      <c r="J915" s="3">
        <v>0.25</v>
      </c>
      <c r="K915" s="125">
        <v>1.5</v>
      </c>
      <c r="L915" s="125">
        <v>0.5</v>
      </c>
      <c r="M915" s="12">
        <v>762.5</v>
      </c>
      <c r="N915" s="12">
        <v>39.5</v>
      </c>
      <c r="O915" s="124">
        <v>4.9251870324189498E-2</v>
      </c>
      <c r="P915" s="123">
        <v>508.33333333333297</v>
      </c>
      <c r="Q915" s="122">
        <v>338.88888888888903</v>
      </c>
      <c r="R915" s="122">
        <v>534.66666666666697</v>
      </c>
      <c r="S915" s="122">
        <v>356.444444444444</v>
      </c>
      <c r="T915" s="2" t="s">
        <v>5469</v>
      </c>
      <c r="U915" s="5">
        <v>46</v>
      </c>
      <c r="V915" s="2">
        <v>2025</v>
      </c>
      <c r="W915" s="2" t="s">
        <v>5531</v>
      </c>
      <c r="X915" s="2" t="s">
        <v>3733</v>
      </c>
    </row>
    <row r="916" spans="1:24" x14ac:dyDescent="0.25">
      <c r="A916" s="6">
        <v>2400007139</v>
      </c>
      <c r="B916" s="2" t="s">
        <v>3863</v>
      </c>
      <c r="C916" s="2" t="s">
        <v>5472</v>
      </c>
      <c r="D916" s="48">
        <v>45973</v>
      </c>
      <c r="E916" s="6">
        <v>2025</v>
      </c>
      <c r="F916" s="2" t="s">
        <v>8</v>
      </c>
      <c r="G916" s="2" t="s">
        <v>3664</v>
      </c>
      <c r="H916" s="2" t="s">
        <v>271</v>
      </c>
      <c r="I916" s="12">
        <v>6359</v>
      </c>
      <c r="J916" s="3">
        <v>0.25</v>
      </c>
      <c r="K916" s="3">
        <v>7</v>
      </c>
      <c r="L916" s="3">
        <v>0.5</v>
      </c>
      <c r="M916" s="12">
        <v>5507.5</v>
      </c>
      <c r="N916" s="12">
        <v>851.5</v>
      </c>
      <c r="O916" s="124">
        <v>0.133904701997169</v>
      </c>
      <c r="P916" s="123">
        <v>786.78571428571399</v>
      </c>
      <c r="Q916" s="122">
        <v>710.64516129032302</v>
      </c>
      <c r="R916" s="122">
        <v>908.42857142857201</v>
      </c>
      <c r="S916" s="122">
        <v>820.51612903225805</v>
      </c>
      <c r="T916" s="2" t="s">
        <v>5469</v>
      </c>
      <c r="U916" s="5">
        <v>46</v>
      </c>
      <c r="V916" s="2">
        <v>2025</v>
      </c>
      <c r="W916" s="2" t="s">
        <v>5531</v>
      </c>
      <c r="X916" s="2" t="s">
        <v>3733</v>
      </c>
    </row>
    <row r="917" spans="1:24" x14ac:dyDescent="0.25">
      <c r="A917" s="6">
        <v>1002180966</v>
      </c>
      <c r="B917" s="2" t="s">
        <v>3639</v>
      </c>
      <c r="C917" s="2" t="s">
        <v>5476</v>
      </c>
      <c r="D917" s="48">
        <v>45973</v>
      </c>
      <c r="E917" s="6">
        <v>2025</v>
      </c>
      <c r="F917" s="2" t="s">
        <v>142</v>
      </c>
      <c r="G917" s="2" t="s">
        <v>4348</v>
      </c>
      <c r="H917" s="2" t="s">
        <v>1175</v>
      </c>
      <c r="I917" s="12">
        <v>36568</v>
      </c>
      <c r="J917" s="3">
        <v>0.5</v>
      </c>
      <c r="K917" s="3">
        <v>30</v>
      </c>
      <c r="L917" s="125">
        <v>2.5</v>
      </c>
      <c r="M917" s="12">
        <v>24192.5</v>
      </c>
      <c r="N917" s="12">
        <v>12375.5</v>
      </c>
      <c r="O917" s="126">
        <v>0.338424305403632</v>
      </c>
      <c r="P917" s="123">
        <v>806.41666666666697</v>
      </c>
      <c r="Q917" s="122">
        <v>733.10606060606096</v>
      </c>
      <c r="R917" s="122">
        <v>1218.93333333333</v>
      </c>
      <c r="S917" s="122">
        <v>1108.12121212121</v>
      </c>
      <c r="T917" s="2" t="s">
        <v>5469</v>
      </c>
      <c r="U917" s="5">
        <v>46</v>
      </c>
      <c r="V917" s="2">
        <v>2025</v>
      </c>
      <c r="W917" s="2" t="s">
        <v>5531</v>
      </c>
      <c r="X917" s="2"/>
    </row>
    <row r="918" spans="1:24" x14ac:dyDescent="0.25">
      <c r="A918" s="6">
        <v>2400007333</v>
      </c>
      <c r="B918" s="2" t="s">
        <v>3863</v>
      </c>
      <c r="C918" s="2" t="s">
        <v>5473</v>
      </c>
      <c r="D918" s="48">
        <v>45973</v>
      </c>
      <c r="E918" s="6">
        <v>2024</v>
      </c>
      <c r="F918" s="2" t="s">
        <v>8</v>
      </c>
      <c r="G918" s="2" t="s">
        <v>3664</v>
      </c>
      <c r="H918" s="2" t="s">
        <v>370</v>
      </c>
      <c r="I918" s="12">
        <v>5825</v>
      </c>
      <c r="J918" s="3">
        <v>0.25</v>
      </c>
      <c r="K918" s="125">
        <v>5.5</v>
      </c>
      <c r="L918" s="3">
        <v>0.17</v>
      </c>
      <c r="M918" s="12">
        <v>5331.5</v>
      </c>
      <c r="N918" s="12">
        <v>493.5</v>
      </c>
      <c r="O918" s="124">
        <v>8.4721030042918505E-2</v>
      </c>
      <c r="P918" s="123">
        <v>969.36363636363603</v>
      </c>
      <c r="Q918" s="122">
        <v>900.59121621621603</v>
      </c>
      <c r="R918" s="122">
        <v>1059.0909090909099</v>
      </c>
      <c r="S918" s="122">
        <v>983.95270270270305</v>
      </c>
      <c r="T918" s="2" t="s">
        <v>5469</v>
      </c>
      <c r="U918" s="5">
        <v>46</v>
      </c>
      <c r="V918" s="2">
        <v>2025</v>
      </c>
      <c r="W918" s="2" t="s">
        <v>5531</v>
      </c>
      <c r="X918" s="2" t="s">
        <v>3733</v>
      </c>
    </row>
    <row r="919" spans="1:24" x14ac:dyDescent="0.25">
      <c r="A919" s="6">
        <v>1002150401</v>
      </c>
      <c r="B919" s="2" t="s">
        <v>3629</v>
      </c>
      <c r="C919" s="2" t="s">
        <v>5470</v>
      </c>
      <c r="D919" s="48">
        <v>45973</v>
      </c>
      <c r="E919" s="6">
        <v>2025</v>
      </c>
      <c r="F919" s="2" t="s">
        <v>8</v>
      </c>
      <c r="G919" s="2" t="s">
        <v>3930</v>
      </c>
      <c r="H919" s="2" t="s">
        <v>239</v>
      </c>
      <c r="I919" s="12">
        <v>22195</v>
      </c>
      <c r="J919" s="127">
        <v>0.75</v>
      </c>
      <c r="K919" s="127">
        <v>10.5</v>
      </c>
      <c r="L919" s="3">
        <v>3</v>
      </c>
      <c r="M919" s="12">
        <v>22096</v>
      </c>
      <c r="N919" s="12">
        <v>99</v>
      </c>
      <c r="O919" s="124">
        <v>4.4604640684838904E-3</v>
      </c>
      <c r="P919" s="123">
        <v>2104.38095238095</v>
      </c>
      <c r="Q919" s="122">
        <v>1550.5964912280699</v>
      </c>
      <c r="R919" s="122">
        <v>2113.8095238095202</v>
      </c>
      <c r="S919" s="122">
        <v>1557.5438596491199</v>
      </c>
      <c r="T919" s="2" t="s">
        <v>5469</v>
      </c>
      <c r="U919" s="5">
        <v>46</v>
      </c>
      <c r="V919" s="2">
        <v>2025</v>
      </c>
      <c r="W919" s="2" t="s">
        <v>5531</v>
      </c>
      <c r="X919" s="2"/>
    </row>
    <row r="920" spans="1:24" x14ac:dyDescent="0.25">
      <c r="A920" s="6">
        <v>2400007338</v>
      </c>
      <c r="B920" s="2" t="s">
        <v>3863</v>
      </c>
      <c r="C920" s="2" t="s">
        <v>5474</v>
      </c>
      <c r="D920" s="48">
        <v>45974</v>
      </c>
      <c r="E920" s="6">
        <v>2024</v>
      </c>
      <c r="F920" s="2" t="s">
        <v>8</v>
      </c>
      <c r="G920" s="2" t="s">
        <v>3664</v>
      </c>
      <c r="H920" s="2" t="s">
        <v>369</v>
      </c>
      <c r="I920" s="12">
        <v>7525.5</v>
      </c>
      <c r="J920" s="3">
        <v>0.5</v>
      </c>
      <c r="K920" s="3">
        <v>12</v>
      </c>
      <c r="L920" s="3">
        <v>0.17</v>
      </c>
      <c r="M920" s="12">
        <v>6276.5</v>
      </c>
      <c r="N920" s="12">
        <v>1249</v>
      </c>
      <c r="O920" s="124">
        <v>0.16596903860208601</v>
      </c>
      <c r="P920" s="123">
        <v>523.04166666666697</v>
      </c>
      <c r="Q920" s="122">
        <v>495.38279400157899</v>
      </c>
      <c r="R920" s="122">
        <v>627.125</v>
      </c>
      <c r="S920" s="122">
        <v>593.96211523283296</v>
      </c>
      <c r="T920" s="2" t="s">
        <v>5469</v>
      </c>
      <c r="U920" s="5">
        <v>46</v>
      </c>
      <c r="V920" s="2">
        <v>2025</v>
      </c>
      <c r="W920" s="2" t="s">
        <v>5531</v>
      </c>
      <c r="X920" s="2" t="s">
        <v>3733</v>
      </c>
    </row>
    <row r="921" spans="1:24" x14ac:dyDescent="0.25">
      <c r="A921" s="6">
        <v>2400007334</v>
      </c>
      <c r="B921" s="2" t="s">
        <v>3863</v>
      </c>
      <c r="C921" s="2" t="s">
        <v>5474</v>
      </c>
      <c r="D921" s="48">
        <v>45974</v>
      </c>
      <c r="E921" s="6">
        <v>2023</v>
      </c>
      <c r="F921" s="2" t="s">
        <v>8</v>
      </c>
      <c r="G921" s="2" t="s">
        <v>3664</v>
      </c>
      <c r="H921" s="2" t="s">
        <v>601</v>
      </c>
      <c r="I921" s="12">
        <v>1279.972</v>
      </c>
      <c r="J921" s="3">
        <v>0.25</v>
      </c>
      <c r="K921" s="125">
        <v>1.5</v>
      </c>
      <c r="L921" s="3">
        <v>0.42</v>
      </c>
      <c r="M921" s="12">
        <v>1088</v>
      </c>
      <c r="N921" s="12">
        <v>191.97200000000001</v>
      </c>
      <c r="O921" s="124">
        <v>0.14998140584325301</v>
      </c>
      <c r="P921" s="123">
        <v>725.33333333333303</v>
      </c>
      <c r="Q921" s="122">
        <v>501.38248847926297</v>
      </c>
      <c r="R921" s="122">
        <v>853.31466666666699</v>
      </c>
      <c r="S921" s="122">
        <v>589.84884792626701</v>
      </c>
      <c r="T921" s="2" t="s">
        <v>5469</v>
      </c>
      <c r="U921" s="5">
        <v>46</v>
      </c>
      <c r="V921" s="2">
        <v>2025</v>
      </c>
      <c r="W921" s="2" t="s">
        <v>5531</v>
      </c>
      <c r="X921" s="2" t="s">
        <v>3637</v>
      </c>
    </row>
    <row r="922" spans="1:24" x14ac:dyDescent="0.25">
      <c r="A922" s="6">
        <v>1002180986</v>
      </c>
      <c r="B922" s="2" t="s">
        <v>3639</v>
      </c>
      <c r="C922" s="2" t="s">
        <v>5510</v>
      </c>
      <c r="D922" s="48">
        <v>45974</v>
      </c>
      <c r="E922" s="6">
        <v>2025</v>
      </c>
      <c r="F922" s="2" t="s">
        <v>142</v>
      </c>
      <c r="G922" s="2" t="s">
        <v>4335</v>
      </c>
      <c r="H922" s="2" t="s">
        <v>1174</v>
      </c>
      <c r="I922" s="12">
        <v>21655</v>
      </c>
      <c r="J922" s="3">
        <v>0.5</v>
      </c>
      <c r="K922" s="125">
        <v>21.5</v>
      </c>
      <c r="L922" s="3">
        <v>0</v>
      </c>
      <c r="M922" s="12">
        <v>15669.5</v>
      </c>
      <c r="N922" s="12">
        <v>5985.5</v>
      </c>
      <c r="O922" s="126">
        <v>0.27640267836527399</v>
      </c>
      <c r="P922" s="123">
        <v>728.81395348837202</v>
      </c>
      <c r="Q922" s="122">
        <v>712.25</v>
      </c>
      <c r="R922" s="122">
        <v>1007.20930232558</v>
      </c>
      <c r="S922" s="122">
        <v>984.31818181818198</v>
      </c>
      <c r="T922" s="2" t="s">
        <v>5469</v>
      </c>
      <c r="U922" s="5">
        <v>46</v>
      </c>
      <c r="V922" s="2">
        <v>2025</v>
      </c>
      <c r="W922" s="2" t="s">
        <v>5531</v>
      </c>
      <c r="X922" s="2"/>
    </row>
    <row r="923" spans="1:24" x14ac:dyDescent="0.25">
      <c r="A923" s="6">
        <v>1002180987</v>
      </c>
      <c r="B923" s="2" t="s">
        <v>3639</v>
      </c>
      <c r="C923" s="2" t="s">
        <v>5472</v>
      </c>
      <c r="D923" s="48">
        <v>45974</v>
      </c>
      <c r="E923" s="6">
        <v>2025</v>
      </c>
      <c r="F923" s="2" t="s">
        <v>142</v>
      </c>
      <c r="G923" s="2" t="s">
        <v>4335</v>
      </c>
      <c r="H923" s="2" t="s">
        <v>1169</v>
      </c>
      <c r="I923" s="12">
        <v>15719.5</v>
      </c>
      <c r="J923" s="3">
        <v>0.5</v>
      </c>
      <c r="K923" s="127">
        <v>12.5</v>
      </c>
      <c r="L923" s="3">
        <v>0.33</v>
      </c>
      <c r="M923" s="12">
        <v>10636.5</v>
      </c>
      <c r="N923" s="12">
        <v>5083</v>
      </c>
      <c r="O923" s="126">
        <v>0.32335634085053599</v>
      </c>
      <c r="P923" s="123">
        <v>850.92</v>
      </c>
      <c r="Q923" s="122">
        <v>797.93698424606202</v>
      </c>
      <c r="R923" s="122">
        <v>1257.56</v>
      </c>
      <c r="S923" s="122">
        <v>1179.2573143285799</v>
      </c>
      <c r="T923" s="2" t="s">
        <v>5469</v>
      </c>
      <c r="U923" s="5">
        <v>46</v>
      </c>
      <c r="V923" s="2">
        <v>2025</v>
      </c>
      <c r="W923" s="2" t="s">
        <v>5531</v>
      </c>
      <c r="X923" s="2"/>
    </row>
    <row r="924" spans="1:24" x14ac:dyDescent="0.25">
      <c r="A924" s="6">
        <v>1002150406</v>
      </c>
      <c r="B924" s="2" t="s">
        <v>3629</v>
      </c>
      <c r="C924" s="2" t="s">
        <v>5470</v>
      </c>
      <c r="D924" s="48">
        <v>45974</v>
      </c>
      <c r="E924" s="6">
        <v>2025</v>
      </c>
      <c r="F924" s="2" t="s">
        <v>8</v>
      </c>
      <c r="G924" s="2" t="s">
        <v>4340</v>
      </c>
      <c r="H924" s="2" t="s">
        <v>237</v>
      </c>
      <c r="I924" s="12">
        <v>62247</v>
      </c>
      <c r="J924" s="127">
        <v>1.17</v>
      </c>
      <c r="K924" s="125">
        <v>24</v>
      </c>
      <c r="L924" s="3">
        <v>0.42</v>
      </c>
      <c r="M924" s="12">
        <v>57174</v>
      </c>
      <c r="N924" s="12">
        <v>5073</v>
      </c>
      <c r="O924" s="124">
        <v>8.1497903513422301E-2</v>
      </c>
      <c r="P924" s="123">
        <v>2382.25</v>
      </c>
      <c r="Q924" s="122">
        <v>2234.2321219226301</v>
      </c>
      <c r="R924" s="122">
        <v>2593.625</v>
      </c>
      <c r="S924" s="122">
        <v>2432.47362250879</v>
      </c>
      <c r="T924" s="2" t="s">
        <v>5469</v>
      </c>
      <c r="U924" s="5">
        <v>46</v>
      </c>
      <c r="V924" s="2">
        <v>2025</v>
      </c>
      <c r="W924" s="2" t="s">
        <v>5531</v>
      </c>
      <c r="X924" s="2"/>
    </row>
    <row r="925" spans="1:24" x14ac:dyDescent="0.25">
      <c r="A925" s="6">
        <v>2400007335</v>
      </c>
      <c r="B925" s="2" t="s">
        <v>3863</v>
      </c>
      <c r="C925" s="2" t="s">
        <v>5474</v>
      </c>
      <c r="D925" s="48">
        <v>45975</v>
      </c>
      <c r="E925" s="6">
        <v>2024</v>
      </c>
      <c r="F925" s="2" t="s">
        <v>8</v>
      </c>
      <c r="G925" s="2" t="s">
        <v>4339</v>
      </c>
      <c r="H925" s="2" t="s">
        <v>4338</v>
      </c>
      <c r="I925" s="57">
        <v>2757.848</v>
      </c>
      <c r="J925" s="3">
        <v>0.5</v>
      </c>
      <c r="K925" s="3">
        <v>5</v>
      </c>
      <c r="L925" s="3">
        <v>0.5</v>
      </c>
      <c r="M925" s="12">
        <v>2398.5</v>
      </c>
      <c r="N925" s="12">
        <v>359.34800000000001</v>
      </c>
      <c r="O925" s="124">
        <v>0.130300147071195</v>
      </c>
      <c r="P925" s="123">
        <v>479.7</v>
      </c>
      <c r="Q925" s="122">
        <v>399.75</v>
      </c>
      <c r="R925" s="122">
        <v>551.56960000000004</v>
      </c>
      <c r="S925" s="122">
        <v>459.64133333333302</v>
      </c>
      <c r="T925" s="2" t="s">
        <v>5469</v>
      </c>
      <c r="U925" s="5">
        <v>46</v>
      </c>
      <c r="V925" s="2">
        <v>2025</v>
      </c>
      <c r="W925" s="2" t="s">
        <v>5531</v>
      </c>
      <c r="X925" s="2">
        <v>16</v>
      </c>
    </row>
    <row r="926" spans="1:24" x14ac:dyDescent="0.25">
      <c r="A926" s="6">
        <v>300099023</v>
      </c>
      <c r="B926" s="2" t="s">
        <v>3863</v>
      </c>
      <c r="C926" s="2" t="s">
        <v>5473</v>
      </c>
      <c r="D926" s="48">
        <v>45975</v>
      </c>
      <c r="E926" s="6">
        <v>2025</v>
      </c>
      <c r="F926" s="2" t="s">
        <v>8</v>
      </c>
      <c r="G926" s="2" t="s">
        <v>3848</v>
      </c>
      <c r="H926" s="2" t="s">
        <v>287</v>
      </c>
      <c r="I926" s="12">
        <v>3674.5</v>
      </c>
      <c r="J926" s="3">
        <v>0.57999999999999996</v>
      </c>
      <c r="K926" s="125">
        <v>7.5</v>
      </c>
      <c r="L926" s="3">
        <v>0</v>
      </c>
      <c r="M926" s="12">
        <v>3598</v>
      </c>
      <c r="N926" s="12">
        <v>76.5</v>
      </c>
      <c r="O926" s="124">
        <v>2.0819159069261101E-2</v>
      </c>
      <c r="P926" s="123">
        <v>479.73333333333301</v>
      </c>
      <c r="Q926" s="122">
        <v>445.29702970297001</v>
      </c>
      <c r="R926" s="122">
        <v>489.933333333333</v>
      </c>
      <c r="S926" s="122">
        <v>454.76485148514899</v>
      </c>
      <c r="T926" s="2" t="s">
        <v>5469</v>
      </c>
      <c r="U926" s="5">
        <v>46</v>
      </c>
      <c r="V926" s="2">
        <v>2025</v>
      </c>
      <c r="W926" s="2" t="s">
        <v>5531</v>
      </c>
      <c r="X926" s="2" t="s">
        <v>3730</v>
      </c>
    </row>
    <row r="927" spans="1:24" x14ac:dyDescent="0.25">
      <c r="A927" s="6">
        <v>1002163862</v>
      </c>
      <c r="B927" s="2" t="s">
        <v>3639</v>
      </c>
      <c r="C927" s="2" t="s">
        <v>5472</v>
      </c>
      <c r="D927" s="48">
        <v>45975</v>
      </c>
      <c r="E927" s="6">
        <v>2025</v>
      </c>
      <c r="F927" s="2" t="s">
        <v>146</v>
      </c>
      <c r="G927" s="2" t="s">
        <v>4336</v>
      </c>
      <c r="H927" s="2" t="s">
        <v>1163</v>
      </c>
      <c r="I927" s="12">
        <v>1123</v>
      </c>
      <c r="J927" s="3">
        <v>0.08</v>
      </c>
      <c r="K927" s="127">
        <v>1.42</v>
      </c>
      <c r="L927" s="3">
        <v>3</v>
      </c>
      <c r="M927" s="12">
        <v>877</v>
      </c>
      <c r="N927" s="12">
        <v>246</v>
      </c>
      <c r="O927" s="124">
        <v>0.219056099732858</v>
      </c>
      <c r="P927" s="123">
        <v>617.60563380281701</v>
      </c>
      <c r="Q927" s="122">
        <v>194.888888888889</v>
      </c>
      <c r="R927" s="122">
        <v>790.84507042253495</v>
      </c>
      <c r="S927" s="122">
        <v>249.555555555556</v>
      </c>
      <c r="T927" s="2" t="s">
        <v>5469</v>
      </c>
      <c r="U927" s="5">
        <v>46</v>
      </c>
      <c r="V927" s="2">
        <v>2025</v>
      </c>
      <c r="W927" s="2" t="s">
        <v>5531</v>
      </c>
      <c r="X927" s="2"/>
    </row>
    <row r="928" spans="1:24" x14ac:dyDescent="0.25">
      <c r="A928" s="6">
        <v>2400007267</v>
      </c>
      <c r="B928" s="2" t="s">
        <v>3863</v>
      </c>
      <c r="C928" s="2" t="s">
        <v>5510</v>
      </c>
      <c r="D928" s="48">
        <v>45975</v>
      </c>
      <c r="E928" s="6">
        <v>2023</v>
      </c>
      <c r="F928" s="2" t="s">
        <v>8</v>
      </c>
      <c r="G928" s="2" t="s">
        <v>3631</v>
      </c>
      <c r="H928" s="2" t="s">
        <v>632</v>
      </c>
      <c r="I928" s="12">
        <v>7000</v>
      </c>
      <c r="J928" s="3">
        <v>0.5</v>
      </c>
      <c r="K928" s="125">
        <v>8.5</v>
      </c>
      <c r="L928" s="125">
        <v>2.5</v>
      </c>
      <c r="M928" s="12">
        <v>5707.5</v>
      </c>
      <c r="N928" s="12">
        <v>1292.5</v>
      </c>
      <c r="O928" s="124">
        <v>0.184642857142857</v>
      </c>
      <c r="P928" s="123">
        <v>671.47058823529403</v>
      </c>
      <c r="Q928" s="122">
        <v>496.304347826087</v>
      </c>
      <c r="R928" s="122">
        <v>823.52941176470597</v>
      </c>
      <c r="S928" s="122">
        <v>608.695652173913</v>
      </c>
      <c r="T928" s="2" t="s">
        <v>5469</v>
      </c>
      <c r="U928" s="5">
        <v>46</v>
      </c>
      <c r="V928" s="2">
        <v>2025</v>
      </c>
      <c r="W928" s="2" t="s">
        <v>5531</v>
      </c>
      <c r="X928" s="2" t="s">
        <v>3637</v>
      </c>
    </row>
    <row r="929" spans="1:24" x14ac:dyDescent="0.25">
      <c r="A929" s="6">
        <v>1002163901</v>
      </c>
      <c r="B929" s="2" t="s">
        <v>3639</v>
      </c>
      <c r="C929" s="2" t="s">
        <v>5476</v>
      </c>
      <c r="D929" s="48">
        <v>45975</v>
      </c>
      <c r="E929" s="6">
        <v>2025</v>
      </c>
      <c r="F929" s="2" t="s">
        <v>146</v>
      </c>
      <c r="G929" s="2" t="s">
        <v>4333</v>
      </c>
      <c r="H929" s="2" t="s">
        <v>1165</v>
      </c>
      <c r="I929" s="12">
        <v>5556</v>
      </c>
      <c r="J929" s="3">
        <v>0.25</v>
      </c>
      <c r="K929" s="125">
        <v>5.5</v>
      </c>
      <c r="L929" s="3">
        <v>2</v>
      </c>
      <c r="M929" s="12">
        <v>4090</v>
      </c>
      <c r="N929" s="12">
        <v>1466</v>
      </c>
      <c r="O929" s="126">
        <v>0.263858891288697</v>
      </c>
      <c r="P929" s="123">
        <v>743.63636363636397</v>
      </c>
      <c r="Q929" s="122">
        <v>527.74193548387098</v>
      </c>
      <c r="R929" s="122">
        <v>1010.1818181818199</v>
      </c>
      <c r="S929" s="122">
        <v>716.90322580645204</v>
      </c>
      <c r="T929" s="2" t="s">
        <v>5469</v>
      </c>
      <c r="U929" s="5">
        <v>46</v>
      </c>
      <c r="V929" s="2">
        <v>2025</v>
      </c>
      <c r="W929" s="2" t="s">
        <v>5531</v>
      </c>
      <c r="X929" s="2"/>
    </row>
    <row r="930" spans="1:24" x14ac:dyDescent="0.25">
      <c r="A930" s="6">
        <v>1002188085</v>
      </c>
      <c r="B930" s="2" t="s">
        <v>3639</v>
      </c>
      <c r="C930" s="2" t="s">
        <v>5510</v>
      </c>
      <c r="D930" s="48">
        <v>45975</v>
      </c>
      <c r="E930" s="6">
        <v>2025</v>
      </c>
      <c r="F930" s="2" t="s">
        <v>146</v>
      </c>
      <c r="G930" s="2" t="s">
        <v>4335</v>
      </c>
      <c r="H930" s="2" t="s">
        <v>1167</v>
      </c>
      <c r="I930" s="12">
        <v>6988</v>
      </c>
      <c r="J930" s="3">
        <v>0.57999999999999996</v>
      </c>
      <c r="K930" s="127">
        <v>6.4</v>
      </c>
      <c r="L930" s="125">
        <v>2.5</v>
      </c>
      <c r="M930" s="12">
        <v>5047.5</v>
      </c>
      <c r="N930" s="12">
        <v>1940.5</v>
      </c>
      <c r="O930" s="126">
        <v>0.27769032627361201</v>
      </c>
      <c r="P930" s="123">
        <v>788.671875</v>
      </c>
      <c r="Q930" s="122">
        <v>532.43670886075995</v>
      </c>
      <c r="R930" s="122">
        <v>1091.875</v>
      </c>
      <c r="S930" s="122">
        <v>737.13080168776401</v>
      </c>
      <c r="T930" s="2" t="s">
        <v>5469</v>
      </c>
      <c r="U930" s="5">
        <v>46</v>
      </c>
      <c r="V930" s="2">
        <v>2025</v>
      </c>
      <c r="W930" s="2" t="s">
        <v>5531</v>
      </c>
      <c r="X930" s="2"/>
    </row>
    <row r="931" spans="1:24" x14ac:dyDescent="0.25">
      <c r="A931" s="6">
        <v>1002150408</v>
      </c>
      <c r="B931" s="2" t="s">
        <v>3629</v>
      </c>
      <c r="C931" s="2" t="s">
        <v>5470</v>
      </c>
      <c r="D931" s="48">
        <v>45975</v>
      </c>
      <c r="E931" s="6">
        <v>2025</v>
      </c>
      <c r="F931" s="2" t="s">
        <v>8</v>
      </c>
      <c r="G931" s="2" t="s">
        <v>3890</v>
      </c>
      <c r="H931" s="2" t="s">
        <v>235</v>
      </c>
      <c r="I931" s="12">
        <v>36562</v>
      </c>
      <c r="J931" s="127">
        <v>1.17</v>
      </c>
      <c r="K931" s="3">
        <v>20</v>
      </c>
      <c r="L931" s="3">
        <v>2</v>
      </c>
      <c r="M931" s="12">
        <v>33612.5</v>
      </c>
      <c r="N931" s="12">
        <v>2949.5</v>
      </c>
      <c r="O931" s="124">
        <v>8.0671188665827898E-2</v>
      </c>
      <c r="P931" s="123">
        <v>1680.625</v>
      </c>
      <c r="Q931" s="122">
        <v>1450.6905481225699</v>
      </c>
      <c r="R931" s="122">
        <v>1828.1</v>
      </c>
      <c r="S931" s="122">
        <v>1577.98877859301</v>
      </c>
      <c r="T931" s="2" t="s">
        <v>5469</v>
      </c>
      <c r="U931" s="5">
        <v>46</v>
      </c>
      <c r="V931" s="2">
        <v>2025</v>
      </c>
      <c r="W931" s="2" t="s">
        <v>5531</v>
      </c>
      <c r="X931" s="2"/>
    </row>
    <row r="932" spans="1:24" x14ac:dyDescent="0.25">
      <c r="A932" s="6">
        <v>1002163863</v>
      </c>
      <c r="B932" s="2" t="s">
        <v>3639</v>
      </c>
      <c r="C932" s="2" t="s">
        <v>5510</v>
      </c>
      <c r="D932" s="48">
        <v>45976</v>
      </c>
      <c r="E932" s="6">
        <v>2025</v>
      </c>
      <c r="F932" s="2" t="s">
        <v>146</v>
      </c>
      <c r="G932" s="2" t="s">
        <v>4327</v>
      </c>
      <c r="H932" s="2" t="s">
        <v>1161</v>
      </c>
      <c r="I932" s="12">
        <v>751</v>
      </c>
      <c r="J932" s="3">
        <v>0.57999999999999996</v>
      </c>
      <c r="K932" s="127">
        <v>2.2000000000000002</v>
      </c>
      <c r="L932" s="125">
        <v>2.5</v>
      </c>
      <c r="M932" s="12">
        <v>556</v>
      </c>
      <c r="N932" s="12">
        <v>195</v>
      </c>
      <c r="O932" s="126">
        <v>0.25965379494008001</v>
      </c>
      <c r="P932" s="123">
        <v>252.727272727273</v>
      </c>
      <c r="Q932" s="122">
        <v>105.30303030303</v>
      </c>
      <c r="R932" s="122">
        <v>341.36363636363598</v>
      </c>
      <c r="S932" s="122">
        <v>142.23484848484799</v>
      </c>
      <c r="T932" s="2" t="s">
        <v>5469</v>
      </c>
      <c r="U932" s="5">
        <v>46</v>
      </c>
      <c r="V932" s="2">
        <v>2025</v>
      </c>
      <c r="W932" s="2" t="s">
        <v>5531</v>
      </c>
      <c r="X932" s="2"/>
    </row>
    <row r="933" spans="1:24" x14ac:dyDescent="0.25">
      <c r="A933" s="6">
        <v>1002186258</v>
      </c>
      <c r="B933" s="2" t="s">
        <v>3639</v>
      </c>
      <c r="C933" s="2" t="s">
        <v>5472</v>
      </c>
      <c r="D933" s="48">
        <v>45976</v>
      </c>
      <c r="E933" s="6">
        <v>2025</v>
      </c>
      <c r="F933" s="2" t="s">
        <v>146</v>
      </c>
      <c r="G933" s="2" t="s">
        <v>4321</v>
      </c>
      <c r="H933" s="2" t="s">
        <v>1157</v>
      </c>
      <c r="I933" s="12">
        <v>954</v>
      </c>
      <c r="J933" s="3">
        <v>0.08</v>
      </c>
      <c r="K933" s="125">
        <v>1.5</v>
      </c>
      <c r="L933" s="125">
        <v>2.5</v>
      </c>
      <c r="M933" s="12">
        <v>643</v>
      </c>
      <c r="N933" s="12">
        <v>311</v>
      </c>
      <c r="O933" s="126">
        <v>0.32599580712788301</v>
      </c>
      <c r="P933" s="123">
        <v>428.66666666666703</v>
      </c>
      <c r="Q933" s="122">
        <v>157.59803921568599</v>
      </c>
      <c r="R933" s="122">
        <v>636</v>
      </c>
      <c r="S933" s="122">
        <v>233.82352941176501</v>
      </c>
      <c r="T933" s="2" t="s">
        <v>5469</v>
      </c>
      <c r="U933" s="5">
        <v>46</v>
      </c>
      <c r="V933" s="2">
        <v>2025</v>
      </c>
      <c r="W933" s="2" t="s">
        <v>5531</v>
      </c>
      <c r="X933" s="2"/>
    </row>
    <row r="934" spans="1:24" x14ac:dyDescent="0.25">
      <c r="A934" s="6">
        <v>1002185592</v>
      </c>
      <c r="B934" s="2" t="s">
        <v>3639</v>
      </c>
      <c r="C934" s="2" t="s">
        <v>5477</v>
      </c>
      <c r="D934" s="48">
        <v>45976</v>
      </c>
      <c r="E934" s="6">
        <v>2025</v>
      </c>
      <c r="F934" s="2" t="s">
        <v>146</v>
      </c>
      <c r="G934" s="2" t="s">
        <v>4326</v>
      </c>
      <c r="H934" s="2" t="s">
        <v>1159</v>
      </c>
      <c r="I934" s="12">
        <v>972</v>
      </c>
      <c r="J934" s="3">
        <v>0.75</v>
      </c>
      <c r="K934" s="127">
        <v>1.5</v>
      </c>
      <c r="L934" s="125">
        <v>2.5</v>
      </c>
      <c r="M934" s="12">
        <v>661</v>
      </c>
      <c r="N934" s="12">
        <v>311</v>
      </c>
      <c r="O934" s="126">
        <v>0.31995884773662597</v>
      </c>
      <c r="P934" s="123">
        <v>440.66666666666703</v>
      </c>
      <c r="Q934" s="122">
        <v>139.157894736842</v>
      </c>
      <c r="R934" s="122">
        <v>648</v>
      </c>
      <c r="S934" s="122">
        <v>204.63157894736801</v>
      </c>
      <c r="T934" s="2" t="s">
        <v>5469</v>
      </c>
      <c r="U934" s="5">
        <v>46</v>
      </c>
      <c r="V934" s="2">
        <v>2025</v>
      </c>
      <c r="W934" s="2" t="s">
        <v>5531</v>
      </c>
      <c r="X934" s="2"/>
    </row>
    <row r="935" spans="1:24" x14ac:dyDescent="0.25">
      <c r="A935" s="6">
        <v>1002178918</v>
      </c>
      <c r="B935" s="2" t="s">
        <v>3639</v>
      </c>
      <c r="C935" s="2" t="s">
        <v>5510</v>
      </c>
      <c r="D935" s="48">
        <v>45976</v>
      </c>
      <c r="E935" s="6">
        <v>2025</v>
      </c>
      <c r="F935" s="2" t="s">
        <v>8</v>
      </c>
      <c r="G935" s="2" t="s">
        <v>3981</v>
      </c>
      <c r="H935" s="2" t="s">
        <v>1173</v>
      </c>
      <c r="I935" s="12">
        <v>1569.5</v>
      </c>
      <c r="J935" s="3">
        <v>0.08</v>
      </c>
      <c r="K935" s="127">
        <v>2.5</v>
      </c>
      <c r="L935" s="125">
        <v>2.5</v>
      </c>
      <c r="M935" s="12">
        <v>1337.5</v>
      </c>
      <c r="N935" s="12">
        <v>232</v>
      </c>
      <c r="O935" s="124">
        <v>0.14781777636189899</v>
      </c>
      <c r="P935" s="123">
        <v>535</v>
      </c>
      <c r="Q935" s="122">
        <v>263.28740157480303</v>
      </c>
      <c r="R935" s="122">
        <v>627.79999999999995</v>
      </c>
      <c r="S935" s="122">
        <v>308.95669291338601</v>
      </c>
      <c r="T935" s="2" t="s">
        <v>5469</v>
      </c>
      <c r="U935" s="5">
        <v>46</v>
      </c>
      <c r="V935" s="2">
        <v>2025</v>
      </c>
      <c r="W935" s="2" t="s">
        <v>5531</v>
      </c>
      <c r="X935" s="2"/>
    </row>
    <row r="936" spans="1:24" x14ac:dyDescent="0.25">
      <c r="A936" s="6">
        <v>2400007264</v>
      </c>
      <c r="B936" s="2" t="s">
        <v>3863</v>
      </c>
      <c r="C936" s="2" t="s">
        <v>5474</v>
      </c>
      <c r="D936" s="48">
        <v>45976</v>
      </c>
      <c r="E936" s="6">
        <v>2025</v>
      </c>
      <c r="F936" s="2" t="s">
        <v>8</v>
      </c>
      <c r="G936" s="2" t="s">
        <v>3848</v>
      </c>
      <c r="H936" s="2" t="s">
        <v>285</v>
      </c>
      <c r="I936" s="12">
        <v>9531</v>
      </c>
      <c r="J936" s="127">
        <v>0.57999999999999996</v>
      </c>
      <c r="K936" s="3">
        <v>12</v>
      </c>
      <c r="L936" s="127">
        <v>0.5</v>
      </c>
      <c r="M936" s="12">
        <v>9027.5</v>
      </c>
      <c r="N936" s="12">
        <v>503.5</v>
      </c>
      <c r="O936" s="124">
        <v>5.2827615150561301E-2</v>
      </c>
      <c r="P936" s="123">
        <v>752.29166666666697</v>
      </c>
      <c r="Q936" s="122">
        <v>690.17584097859299</v>
      </c>
      <c r="R936" s="122">
        <v>794.25</v>
      </c>
      <c r="S936" s="122">
        <v>728.66972477064201</v>
      </c>
      <c r="T936" s="2" t="s">
        <v>5469</v>
      </c>
      <c r="U936" s="5">
        <v>46</v>
      </c>
      <c r="V936" s="2">
        <v>2025</v>
      </c>
      <c r="W936" s="2" t="s">
        <v>5531</v>
      </c>
      <c r="X936" s="2" t="s">
        <v>3637</v>
      </c>
    </row>
    <row r="937" spans="1:24" x14ac:dyDescent="0.25">
      <c r="A937" s="6">
        <v>1002183078</v>
      </c>
      <c r="B937" s="2" t="s">
        <v>3629</v>
      </c>
      <c r="C937" s="2" t="s">
        <v>5474</v>
      </c>
      <c r="D937" s="48">
        <v>45976</v>
      </c>
      <c r="E937" s="6">
        <v>2025</v>
      </c>
      <c r="F937" s="2" t="s">
        <v>8</v>
      </c>
      <c r="G937" s="2" t="s">
        <v>4053</v>
      </c>
      <c r="H937" s="2" t="s">
        <v>231</v>
      </c>
      <c r="I937" s="12">
        <v>6320.5</v>
      </c>
      <c r="J937" s="127">
        <v>0.25</v>
      </c>
      <c r="K937" s="3">
        <v>6</v>
      </c>
      <c r="L937" s="125">
        <v>1.7</v>
      </c>
      <c r="M937" s="12">
        <v>5317.5</v>
      </c>
      <c r="N937" s="12">
        <v>1003</v>
      </c>
      <c r="O937" s="124">
        <v>0.15868997705877699</v>
      </c>
      <c r="P937" s="123">
        <v>886.25</v>
      </c>
      <c r="Q937" s="122">
        <v>668.86792452830196</v>
      </c>
      <c r="R937" s="122">
        <v>1053.4166666666699</v>
      </c>
      <c r="S937" s="122">
        <v>795.03144654088101</v>
      </c>
      <c r="T937" s="2" t="s">
        <v>5469</v>
      </c>
      <c r="U937" s="5">
        <v>46</v>
      </c>
      <c r="V937" s="2">
        <v>2025</v>
      </c>
      <c r="W937" s="2" t="s">
        <v>5531</v>
      </c>
      <c r="X937" s="2"/>
    </row>
    <row r="938" spans="1:24" x14ac:dyDescent="0.25">
      <c r="A938" s="6">
        <v>1002183075</v>
      </c>
      <c r="B938" s="2" t="s">
        <v>3629</v>
      </c>
      <c r="C938" s="2" t="s">
        <v>5474</v>
      </c>
      <c r="D938" s="48">
        <v>45976</v>
      </c>
      <c r="E938" s="6">
        <v>2025</v>
      </c>
      <c r="F938" s="2" t="s">
        <v>8</v>
      </c>
      <c r="G938" s="2" t="s">
        <v>4053</v>
      </c>
      <c r="H938" s="2" t="s">
        <v>232</v>
      </c>
      <c r="I938" s="12">
        <v>6125</v>
      </c>
      <c r="J938" s="3">
        <v>0.25</v>
      </c>
      <c r="K938" s="125">
        <v>5.5</v>
      </c>
      <c r="L938" s="125">
        <v>0</v>
      </c>
      <c r="M938" s="12">
        <v>5381.5</v>
      </c>
      <c r="N938" s="12">
        <v>743.5</v>
      </c>
      <c r="O938" s="124">
        <v>0.121387755102041</v>
      </c>
      <c r="P938" s="123">
        <v>978.45454545454595</v>
      </c>
      <c r="Q938" s="122">
        <v>935.91304347826099</v>
      </c>
      <c r="R938" s="122">
        <v>1113.6363636363601</v>
      </c>
      <c r="S938" s="122">
        <v>1065.21739130435</v>
      </c>
      <c r="T938" s="2" t="s">
        <v>5469</v>
      </c>
      <c r="U938" s="5">
        <v>46</v>
      </c>
      <c r="V938" s="2">
        <v>2025</v>
      </c>
      <c r="W938" s="2" t="s">
        <v>5531</v>
      </c>
      <c r="X938" s="2"/>
    </row>
    <row r="939" spans="1:24" x14ac:dyDescent="0.25">
      <c r="A939" s="6">
        <v>1002150396</v>
      </c>
      <c r="B939" s="2" t="s">
        <v>3629</v>
      </c>
      <c r="C939" s="2" t="s">
        <v>5470</v>
      </c>
      <c r="D939" s="48">
        <v>45976</v>
      </c>
      <c r="E939" s="6">
        <v>2025</v>
      </c>
      <c r="F939" s="2" t="s">
        <v>8</v>
      </c>
      <c r="G939" s="2" t="s">
        <v>3841</v>
      </c>
      <c r="H939" s="2" t="s">
        <v>233</v>
      </c>
      <c r="I939" s="12">
        <v>17945.5</v>
      </c>
      <c r="J939" s="3">
        <v>0.83</v>
      </c>
      <c r="K939" s="3">
        <v>10</v>
      </c>
      <c r="L939" s="3">
        <v>2</v>
      </c>
      <c r="M939" s="12">
        <v>14154.5</v>
      </c>
      <c r="N939" s="12">
        <v>3791</v>
      </c>
      <c r="O939" s="124">
        <v>0.21125073138112599</v>
      </c>
      <c r="P939" s="123">
        <v>1415.45</v>
      </c>
      <c r="Q939" s="122">
        <v>1103.2346063912701</v>
      </c>
      <c r="R939" s="122">
        <v>1794.55</v>
      </c>
      <c r="S939" s="122">
        <v>1398.71395167576</v>
      </c>
      <c r="T939" s="2" t="s">
        <v>5469</v>
      </c>
      <c r="U939" s="5">
        <v>46</v>
      </c>
      <c r="V939" s="2">
        <v>2025</v>
      </c>
      <c r="W939" s="2" t="s">
        <v>5531</v>
      </c>
      <c r="X939" s="2"/>
    </row>
    <row r="940" spans="1:24" x14ac:dyDescent="0.25">
      <c r="A940" s="6">
        <v>1002184981</v>
      </c>
      <c r="B940" s="2" t="s">
        <v>3639</v>
      </c>
      <c r="C940" s="2" t="s">
        <v>5477</v>
      </c>
      <c r="D940" s="48">
        <v>45977</v>
      </c>
      <c r="E940" s="6">
        <v>2025</v>
      </c>
      <c r="F940" s="2" t="s">
        <v>4</v>
      </c>
      <c r="G940" s="2" t="s">
        <v>3889</v>
      </c>
      <c r="H940" s="2" t="s">
        <v>1171</v>
      </c>
      <c r="I940" s="12">
        <v>456</v>
      </c>
      <c r="J940" s="3">
        <v>0.08</v>
      </c>
      <c r="K940" s="3">
        <v>6</v>
      </c>
      <c r="L940" s="125">
        <v>2.5</v>
      </c>
      <c r="M940" s="12">
        <v>334.5</v>
      </c>
      <c r="N940" s="12">
        <v>121.5</v>
      </c>
      <c r="O940" s="126">
        <v>0.26644736842105299</v>
      </c>
      <c r="P940" s="123">
        <v>55.75</v>
      </c>
      <c r="Q940" s="122">
        <v>38.986013986014001</v>
      </c>
      <c r="R940" s="122">
        <v>76</v>
      </c>
      <c r="S940" s="122">
        <v>53.146853146853097</v>
      </c>
      <c r="T940" s="2" t="s">
        <v>5469</v>
      </c>
      <c r="U940" s="5">
        <v>46</v>
      </c>
      <c r="V940" s="2">
        <v>2025</v>
      </c>
      <c r="W940" s="2" t="s">
        <v>5531</v>
      </c>
      <c r="X940" s="2"/>
    </row>
    <row r="941" spans="1:24" x14ac:dyDescent="0.25">
      <c r="A941" s="6">
        <v>1002183077</v>
      </c>
      <c r="B941" s="2" t="s">
        <v>3629</v>
      </c>
      <c r="C941" s="2" t="s">
        <v>5474</v>
      </c>
      <c r="D941" s="48">
        <v>45977</v>
      </c>
      <c r="E941" s="6">
        <v>2025</v>
      </c>
      <c r="F941" s="2" t="s">
        <v>8</v>
      </c>
      <c r="G941" s="2" t="s">
        <v>4053</v>
      </c>
      <c r="H941" s="2" t="s">
        <v>230</v>
      </c>
      <c r="I941" s="12">
        <v>5127.5</v>
      </c>
      <c r="J941" s="3">
        <v>0.33</v>
      </c>
      <c r="K941" s="3">
        <v>4</v>
      </c>
      <c r="L941" s="125">
        <v>0</v>
      </c>
      <c r="M941" s="12">
        <v>4474</v>
      </c>
      <c r="N941" s="12">
        <v>653.5</v>
      </c>
      <c r="O941" s="124">
        <v>0.12745002437835201</v>
      </c>
      <c r="P941" s="123">
        <v>1118.5</v>
      </c>
      <c r="Q941" s="122">
        <v>1033.2563510392599</v>
      </c>
      <c r="R941" s="122">
        <v>1281.875</v>
      </c>
      <c r="S941" s="122">
        <v>1184.1801385681299</v>
      </c>
      <c r="T941" s="2" t="s">
        <v>5469</v>
      </c>
      <c r="U941" s="5">
        <v>46</v>
      </c>
      <c r="V941" s="2">
        <v>2025</v>
      </c>
      <c r="W941" s="2" t="s">
        <v>5531</v>
      </c>
      <c r="X941" s="2"/>
    </row>
    <row r="942" spans="1:24" x14ac:dyDescent="0.25">
      <c r="A942" s="6">
        <v>1002184979</v>
      </c>
      <c r="B942" s="2" t="s">
        <v>3639</v>
      </c>
      <c r="C942" s="2" t="s">
        <v>5476</v>
      </c>
      <c r="D942" s="48">
        <v>45978</v>
      </c>
      <c r="E942" s="6">
        <v>2025</v>
      </c>
      <c r="F942" s="2" t="s">
        <v>4</v>
      </c>
      <c r="G942" s="2" t="s">
        <v>3985</v>
      </c>
      <c r="H942" s="2" t="s">
        <v>1155</v>
      </c>
      <c r="I942" s="12">
        <v>2113.5</v>
      </c>
      <c r="J942" s="3">
        <v>0.17</v>
      </c>
      <c r="K942" s="125">
        <v>4.5</v>
      </c>
      <c r="L942" s="125">
        <v>2.5</v>
      </c>
      <c r="M942" s="12">
        <v>1516</v>
      </c>
      <c r="N942" s="12">
        <v>597.5</v>
      </c>
      <c r="O942" s="126">
        <v>0.28270641116631201</v>
      </c>
      <c r="P942" s="123">
        <v>336.88888888888903</v>
      </c>
      <c r="Q942" s="122">
        <v>211.43654114365401</v>
      </c>
      <c r="R942" s="122">
        <v>469.66666666666703</v>
      </c>
      <c r="S942" s="122">
        <v>294.76987447698701</v>
      </c>
      <c r="T942" s="2" t="s">
        <v>5469</v>
      </c>
      <c r="U942" s="5">
        <v>47</v>
      </c>
      <c r="V942" s="2">
        <v>2025</v>
      </c>
      <c r="W942" s="2" t="s">
        <v>5530</v>
      </c>
      <c r="X942" s="2"/>
    </row>
    <row r="943" spans="1:24" x14ac:dyDescent="0.25">
      <c r="A943" s="6">
        <v>1002181890</v>
      </c>
      <c r="B943" s="2" t="s">
        <v>3639</v>
      </c>
      <c r="C943" s="2" t="s">
        <v>5472</v>
      </c>
      <c r="D943" s="48">
        <v>45978</v>
      </c>
      <c r="E943" s="6">
        <v>2025</v>
      </c>
      <c r="F943" s="2" t="s">
        <v>8</v>
      </c>
      <c r="G943" s="2" t="s">
        <v>3954</v>
      </c>
      <c r="H943" s="2" t="s">
        <v>1156</v>
      </c>
      <c r="I943" s="12">
        <v>1503</v>
      </c>
      <c r="J943" s="3">
        <v>0.08</v>
      </c>
      <c r="K943" s="127">
        <v>2.5</v>
      </c>
      <c r="L943" s="127">
        <v>2.5</v>
      </c>
      <c r="M943" s="12">
        <v>944.5</v>
      </c>
      <c r="N943" s="12">
        <v>558.5</v>
      </c>
      <c r="O943" s="126">
        <v>0.37159015302727899</v>
      </c>
      <c r="P943" s="123">
        <v>377.8</v>
      </c>
      <c r="Q943" s="122">
        <v>185.925196850394</v>
      </c>
      <c r="R943" s="122">
        <v>601.20000000000005</v>
      </c>
      <c r="S943" s="122">
        <v>295.86614173228298</v>
      </c>
      <c r="T943" s="2" t="s">
        <v>5469</v>
      </c>
      <c r="U943" s="5">
        <v>47</v>
      </c>
      <c r="V943" s="2">
        <v>2025</v>
      </c>
      <c r="W943" s="2" t="s">
        <v>5530</v>
      </c>
      <c r="X943" s="2"/>
    </row>
    <row r="944" spans="1:24" x14ac:dyDescent="0.25">
      <c r="A944" s="6">
        <v>2400007332</v>
      </c>
      <c r="B944" s="2" t="s">
        <v>3863</v>
      </c>
      <c r="C944" s="2" t="s">
        <v>5514</v>
      </c>
      <c r="D944" s="48">
        <v>45978</v>
      </c>
      <c r="E944" s="6">
        <v>2024</v>
      </c>
      <c r="F944" s="2" t="s">
        <v>8</v>
      </c>
      <c r="G944" s="2" t="s">
        <v>3868</v>
      </c>
      <c r="H944" s="2" t="s">
        <v>333</v>
      </c>
      <c r="I944" s="12">
        <v>12963</v>
      </c>
      <c r="J944" s="3">
        <v>0.83</v>
      </c>
      <c r="K944" s="3">
        <v>10</v>
      </c>
      <c r="L944" s="3">
        <v>0.08</v>
      </c>
      <c r="M944" s="12">
        <v>11745.5</v>
      </c>
      <c r="N944" s="12">
        <v>1217.5</v>
      </c>
      <c r="O944" s="124">
        <v>9.3921160225256498E-2</v>
      </c>
      <c r="P944" s="123">
        <v>1174.55</v>
      </c>
      <c r="Q944" s="122">
        <v>1076.5811182401501</v>
      </c>
      <c r="R944" s="122">
        <v>1296.3</v>
      </c>
      <c r="S944" s="122">
        <v>1188.17598533456</v>
      </c>
      <c r="T944" s="2" t="s">
        <v>5469</v>
      </c>
      <c r="U944" s="5">
        <v>47</v>
      </c>
      <c r="V944" s="2">
        <v>2025</v>
      </c>
      <c r="W944" s="2" t="s">
        <v>5530</v>
      </c>
      <c r="X944" s="5">
        <v>12963</v>
      </c>
    </row>
    <row r="945" spans="1:24" x14ac:dyDescent="0.25">
      <c r="A945" s="6">
        <v>1002183076</v>
      </c>
      <c r="B945" s="2" t="s">
        <v>3629</v>
      </c>
      <c r="C945" s="2" t="s">
        <v>5470</v>
      </c>
      <c r="D945" s="48">
        <v>45978</v>
      </c>
      <c r="E945" s="6">
        <v>2025</v>
      </c>
      <c r="F945" s="2" t="s">
        <v>8</v>
      </c>
      <c r="G945" s="2" t="s">
        <v>4053</v>
      </c>
      <c r="H945" s="2" t="s">
        <v>228</v>
      </c>
      <c r="I945" s="12">
        <v>9374</v>
      </c>
      <c r="J945" s="3">
        <v>0.42</v>
      </c>
      <c r="K945" s="125">
        <v>6.5</v>
      </c>
      <c r="L945" s="125">
        <v>2</v>
      </c>
      <c r="M945" s="12">
        <v>8281</v>
      </c>
      <c r="N945" s="12">
        <v>1093</v>
      </c>
      <c r="O945" s="124">
        <v>0.116599103904416</v>
      </c>
      <c r="P945" s="123">
        <v>1274</v>
      </c>
      <c r="Q945" s="122">
        <v>928.363228699552</v>
      </c>
      <c r="R945" s="122">
        <v>1442.1538461538501</v>
      </c>
      <c r="S945" s="122">
        <v>1050.8968609865501</v>
      </c>
      <c r="T945" s="2" t="s">
        <v>5469</v>
      </c>
      <c r="U945" s="5">
        <v>47</v>
      </c>
      <c r="V945" s="2">
        <v>2025</v>
      </c>
      <c r="W945" s="2" t="s">
        <v>5530</v>
      </c>
      <c r="X945" s="2"/>
    </row>
    <row r="946" spans="1:24" x14ac:dyDescent="0.25">
      <c r="A946" s="6">
        <v>1002183089</v>
      </c>
      <c r="B946" s="2" t="s">
        <v>3639</v>
      </c>
      <c r="C946" s="2" t="s">
        <v>5476</v>
      </c>
      <c r="D946" s="48">
        <v>45979</v>
      </c>
      <c r="E946" s="6">
        <v>2025</v>
      </c>
      <c r="F946" s="2" t="s">
        <v>4</v>
      </c>
      <c r="G946" s="2" t="s">
        <v>3900</v>
      </c>
      <c r="H946" s="2" t="s">
        <v>1149</v>
      </c>
      <c r="I946" s="12">
        <v>1452</v>
      </c>
      <c r="J946" s="3">
        <v>0.83</v>
      </c>
      <c r="K946" s="3">
        <v>6</v>
      </c>
      <c r="L946" s="125">
        <v>2.5</v>
      </c>
      <c r="M946" s="12">
        <v>983.5</v>
      </c>
      <c r="N946" s="12">
        <v>468.5</v>
      </c>
      <c r="O946" s="126">
        <v>0.322658402203857</v>
      </c>
      <c r="P946" s="123">
        <v>163.916666666667</v>
      </c>
      <c r="Q946" s="122">
        <v>105.412647374062</v>
      </c>
      <c r="R946" s="122">
        <v>242</v>
      </c>
      <c r="S946" s="122">
        <v>155.62700964630201</v>
      </c>
      <c r="T946" s="2" t="s">
        <v>5469</v>
      </c>
      <c r="U946" s="5">
        <v>47</v>
      </c>
      <c r="V946" s="2">
        <v>2025</v>
      </c>
      <c r="W946" s="2" t="s">
        <v>5530</v>
      </c>
      <c r="X946" s="2"/>
    </row>
    <row r="947" spans="1:24" x14ac:dyDescent="0.25">
      <c r="A947" s="6">
        <v>1002184974</v>
      </c>
      <c r="B947" s="2" t="s">
        <v>3639</v>
      </c>
      <c r="C947" s="2" t="s">
        <v>5472</v>
      </c>
      <c r="D947" s="48">
        <v>45979</v>
      </c>
      <c r="E947" s="6">
        <v>2025</v>
      </c>
      <c r="F947" s="2" t="s">
        <v>4</v>
      </c>
      <c r="G947" s="2" t="s">
        <v>4000</v>
      </c>
      <c r="H947" s="2" t="s">
        <v>1154</v>
      </c>
      <c r="I947" s="12">
        <v>2268</v>
      </c>
      <c r="J947" s="3">
        <v>0.67</v>
      </c>
      <c r="K947" s="3">
        <v>8</v>
      </c>
      <c r="L947" s="3">
        <v>0.5</v>
      </c>
      <c r="M947" s="12">
        <v>1938</v>
      </c>
      <c r="N947" s="12">
        <v>330</v>
      </c>
      <c r="O947" s="124">
        <v>0.14550264550264599</v>
      </c>
      <c r="P947" s="123">
        <v>242.25</v>
      </c>
      <c r="Q947" s="122">
        <v>211.34133042529999</v>
      </c>
      <c r="R947" s="122">
        <v>283.5</v>
      </c>
      <c r="S947" s="122">
        <v>247.32824427480901</v>
      </c>
      <c r="T947" s="2" t="s">
        <v>5469</v>
      </c>
      <c r="U947" s="5">
        <v>47</v>
      </c>
      <c r="V947" s="2">
        <v>2025</v>
      </c>
      <c r="W947" s="2" t="s">
        <v>5530</v>
      </c>
      <c r="X947" s="2"/>
    </row>
    <row r="948" spans="1:24" x14ac:dyDescent="0.25">
      <c r="A948" s="6">
        <v>1002183087</v>
      </c>
      <c r="B948" s="2" t="s">
        <v>3639</v>
      </c>
      <c r="C948" s="2" t="s">
        <v>5472</v>
      </c>
      <c r="D948" s="48">
        <v>45979</v>
      </c>
      <c r="E948" s="6">
        <v>2025</v>
      </c>
      <c r="F948" s="2" t="s">
        <v>4</v>
      </c>
      <c r="G948" s="2" t="s">
        <v>4000</v>
      </c>
      <c r="H948" s="2" t="s">
        <v>1151</v>
      </c>
      <c r="I948" s="12">
        <v>1535</v>
      </c>
      <c r="J948" s="3">
        <v>0.08</v>
      </c>
      <c r="K948" s="3">
        <v>4</v>
      </c>
      <c r="L948" s="3">
        <v>0.33</v>
      </c>
      <c r="M948" s="12">
        <v>1275</v>
      </c>
      <c r="N948" s="12">
        <v>260</v>
      </c>
      <c r="O948" s="124">
        <v>0.169381107491857</v>
      </c>
      <c r="P948" s="123">
        <v>318.75</v>
      </c>
      <c r="Q948" s="122">
        <v>289.11564625850298</v>
      </c>
      <c r="R948" s="122">
        <v>383.75</v>
      </c>
      <c r="S948" s="122">
        <v>348.07256235827703</v>
      </c>
      <c r="T948" s="2" t="s">
        <v>5469</v>
      </c>
      <c r="U948" s="5">
        <v>47</v>
      </c>
      <c r="V948" s="2">
        <v>2025</v>
      </c>
      <c r="W948" s="2" t="s">
        <v>5530</v>
      </c>
      <c r="X948" s="2"/>
    </row>
    <row r="949" spans="1:24" x14ac:dyDescent="0.25">
      <c r="A949" s="6">
        <v>2400007331</v>
      </c>
      <c r="B949" s="2" t="s">
        <v>3863</v>
      </c>
      <c r="C949" s="2" t="s">
        <v>5474</v>
      </c>
      <c r="D949" s="48">
        <v>45979</v>
      </c>
      <c r="E949" s="6">
        <v>2024</v>
      </c>
      <c r="F949" s="2" t="s">
        <v>8</v>
      </c>
      <c r="G949" s="2" t="s">
        <v>3868</v>
      </c>
      <c r="H949" s="2" t="s">
        <v>333</v>
      </c>
      <c r="I949" s="12">
        <v>6660</v>
      </c>
      <c r="J949" s="3">
        <v>0.42</v>
      </c>
      <c r="K949" s="3">
        <v>12</v>
      </c>
      <c r="L949" s="3">
        <v>0.5</v>
      </c>
      <c r="M949" s="12">
        <v>6556</v>
      </c>
      <c r="N949" s="12">
        <v>104</v>
      </c>
      <c r="O949" s="124">
        <v>1.56156156156156E-2</v>
      </c>
      <c r="P949" s="123">
        <v>546.33333333333303</v>
      </c>
      <c r="Q949" s="122">
        <v>507.430340557276</v>
      </c>
      <c r="R949" s="122">
        <v>555</v>
      </c>
      <c r="S949" s="122">
        <v>515.47987616099101</v>
      </c>
      <c r="T949" s="2" t="s">
        <v>5469</v>
      </c>
      <c r="U949" s="5">
        <v>47</v>
      </c>
      <c r="V949" s="2">
        <v>2025</v>
      </c>
      <c r="W949" s="2" t="s">
        <v>5530</v>
      </c>
      <c r="X949" s="2" t="s">
        <v>3733</v>
      </c>
    </row>
    <row r="950" spans="1:24" x14ac:dyDescent="0.25">
      <c r="A950" s="6">
        <v>2400007337</v>
      </c>
      <c r="B950" s="2" t="s">
        <v>3863</v>
      </c>
      <c r="C950" s="2" t="s">
        <v>5475</v>
      </c>
      <c r="D950" s="48">
        <v>45979</v>
      </c>
      <c r="E950" s="6">
        <v>2024</v>
      </c>
      <c r="F950" s="2" t="s">
        <v>8</v>
      </c>
      <c r="G950" s="2" t="s">
        <v>4304</v>
      </c>
      <c r="H950" s="2" t="s">
        <v>429</v>
      </c>
      <c r="I950" s="12">
        <v>2441.5</v>
      </c>
      <c r="J950" s="3">
        <v>0.25</v>
      </c>
      <c r="K950" s="3">
        <v>3</v>
      </c>
      <c r="L950" s="3">
        <v>0.5</v>
      </c>
      <c r="M950" s="12">
        <v>2217</v>
      </c>
      <c r="N950" s="12">
        <v>224.5</v>
      </c>
      <c r="O950" s="124">
        <v>9.1951669055908306E-2</v>
      </c>
      <c r="P950" s="123">
        <v>739</v>
      </c>
      <c r="Q950" s="122">
        <v>591.20000000000005</v>
      </c>
      <c r="R950" s="122">
        <v>813.83333333333303</v>
      </c>
      <c r="S950" s="122">
        <v>651.06666666666695</v>
      </c>
      <c r="T950" s="2" t="s">
        <v>5469</v>
      </c>
      <c r="U950" s="5">
        <v>47</v>
      </c>
      <c r="V950" s="2">
        <v>2025</v>
      </c>
      <c r="W950" s="2" t="s">
        <v>5530</v>
      </c>
      <c r="X950" s="2" t="s">
        <v>3733</v>
      </c>
    </row>
    <row r="951" spans="1:24" x14ac:dyDescent="0.25">
      <c r="A951" s="6">
        <v>1002181790</v>
      </c>
      <c r="B951" s="2" t="s">
        <v>3629</v>
      </c>
      <c r="C951" s="2" t="s">
        <v>5470</v>
      </c>
      <c r="D951" s="48">
        <v>45979</v>
      </c>
      <c r="E951" s="6">
        <v>2025</v>
      </c>
      <c r="F951" s="2" t="s">
        <v>8</v>
      </c>
      <c r="G951" s="2" t="s">
        <v>3939</v>
      </c>
      <c r="H951" s="2" t="s">
        <v>227</v>
      </c>
      <c r="I951" s="12">
        <v>21681.5</v>
      </c>
      <c r="J951" s="3">
        <v>0.92</v>
      </c>
      <c r="K951" s="3">
        <v>18</v>
      </c>
      <c r="L951" s="3">
        <v>0.42</v>
      </c>
      <c r="M951" s="12">
        <v>17518</v>
      </c>
      <c r="N951" s="12">
        <v>4163.5</v>
      </c>
      <c r="O951" s="124">
        <v>0.19203007172013001</v>
      </c>
      <c r="P951" s="123">
        <v>973.22222222222194</v>
      </c>
      <c r="Q951" s="122">
        <v>905.79110651499502</v>
      </c>
      <c r="R951" s="122">
        <v>1204.5277777777801</v>
      </c>
      <c r="S951" s="122">
        <v>1121.0703205791101</v>
      </c>
      <c r="T951" s="2" t="s">
        <v>5469</v>
      </c>
      <c r="U951" s="5">
        <v>47</v>
      </c>
      <c r="V951" s="2">
        <v>2025</v>
      </c>
      <c r="W951" s="2" t="s">
        <v>5530</v>
      </c>
      <c r="X951" s="2"/>
    </row>
    <row r="952" spans="1:24" x14ac:dyDescent="0.25">
      <c r="A952" s="6">
        <v>1002184975</v>
      </c>
      <c r="B952" s="2" t="s">
        <v>3639</v>
      </c>
      <c r="C952" s="2" t="s">
        <v>5476</v>
      </c>
      <c r="D952" s="48">
        <v>45980</v>
      </c>
      <c r="E952" s="6">
        <v>2025</v>
      </c>
      <c r="F952" s="2" t="s">
        <v>4</v>
      </c>
      <c r="G952" s="2" t="s">
        <v>4000</v>
      </c>
      <c r="H952" s="2" t="s">
        <v>1153</v>
      </c>
      <c r="I952" s="12">
        <v>2239</v>
      </c>
      <c r="J952" s="3">
        <v>0.17</v>
      </c>
      <c r="K952" s="3">
        <v>6</v>
      </c>
      <c r="L952" s="125">
        <v>2.5</v>
      </c>
      <c r="M952" s="12">
        <v>1870.5</v>
      </c>
      <c r="N952" s="12">
        <v>368.5</v>
      </c>
      <c r="O952" s="124">
        <v>0.16458240285841899</v>
      </c>
      <c r="P952" s="123">
        <v>311.75</v>
      </c>
      <c r="Q952" s="122">
        <v>215.74394463667801</v>
      </c>
      <c r="R952" s="122">
        <v>373.16666666666703</v>
      </c>
      <c r="S952" s="122">
        <v>258.24682814302201</v>
      </c>
      <c r="T952" s="2" t="s">
        <v>5469</v>
      </c>
      <c r="U952" s="5">
        <v>47</v>
      </c>
      <c r="V952" s="2">
        <v>2025</v>
      </c>
      <c r="W952" s="2" t="s">
        <v>5530</v>
      </c>
      <c r="X952" s="2"/>
    </row>
    <row r="953" spans="1:24" x14ac:dyDescent="0.25">
      <c r="A953" s="6">
        <v>1002182729</v>
      </c>
      <c r="B953" s="2" t="s">
        <v>3639</v>
      </c>
      <c r="C953" s="2" t="s">
        <v>5474</v>
      </c>
      <c r="D953" s="48">
        <v>45980</v>
      </c>
      <c r="E953" s="6">
        <v>2025</v>
      </c>
      <c r="F953" s="2" t="s">
        <v>4</v>
      </c>
      <c r="G953" s="2" t="s">
        <v>3933</v>
      </c>
      <c r="H953" s="2" t="s">
        <v>1147</v>
      </c>
      <c r="I953" s="12">
        <v>2343.5</v>
      </c>
      <c r="J953" s="127">
        <v>0.17</v>
      </c>
      <c r="K953" s="125">
        <v>3.5</v>
      </c>
      <c r="L953" s="125">
        <v>2.5</v>
      </c>
      <c r="M953" s="12">
        <v>1101</v>
      </c>
      <c r="N953" s="12">
        <v>1242.5</v>
      </c>
      <c r="O953" s="126">
        <v>0.530189886921272</v>
      </c>
      <c r="P953" s="123">
        <v>314.57142857142901</v>
      </c>
      <c r="Q953" s="122">
        <v>178.444084278768</v>
      </c>
      <c r="R953" s="122">
        <v>669.57142857142901</v>
      </c>
      <c r="S953" s="122">
        <v>379.821717990276</v>
      </c>
      <c r="T953" s="2" t="s">
        <v>5469</v>
      </c>
      <c r="U953" s="5">
        <v>47</v>
      </c>
      <c r="V953" s="2">
        <v>2025</v>
      </c>
      <c r="W953" s="2" t="s">
        <v>5530</v>
      </c>
      <c r="X953" s="2"/>
    </row>
    <row r="954" spans="1:24" x14ac:dyDescent="0.25">
      <c r="A954" s="6">
        <v>1002182844</v>
      </c>
      <c r="B954" s="2" t="s">
        <v>3639</v>
      </c>
      <c r="C954" s="2" t="s">
        <v>5476</v>
      </c>
      <c r="D954" s="48">
        <v>45980</v>
      </c>
      <c r="E954" s="6">
        <v>2025</v>
      </c>
      <c r="F954" s="2" t="s">
        <v>4</v>
      </c>
      <c r="G954" s="2" t="s">
        <v>4058</v>
      </c>
      <c r="H954" s="2" t="s">
        <v>1145</v>
      </c>
      <c r="I954" s="12">
        <v>2275.5</v>
      </c>
      <c r="J954" s="3">
        <v>0.5</v>
      </c>
      <c r="K954" s="125">
        <v>3.5</v>
      </c>
      <c r="L954" s="125">
        <v>1.5</v>
      </c>
      <c r="M954" s="12">
        <v>1628</v>
      </c>
      <c r="N954" s="12">
        <v>647.5</v>
      </c>
      <c r="O954" s="126">
        <v>0.284552845528455</v>
      </c>
      <c r="P954" s="123">
        <v>465.142857142857</v>
      </c>
      <c r="Q954" s="122">
        <v>296</v>
      </c>
      <c r="R954" s="122">
        <v>650.142857142857</v>
      </c>
      <c r="S954" s="122">
        <v>413.72727272727298</v>
      </c>
      <c r="T954" s="2" t="s">
        <v>5469</v>
      </c>
      <c r="U954" s="5">
        <v>47</v>
      </c>
      <c r="V954" s="2">
        <v>2025</v>
      </c>
      <c r="W954" s="2" t="s">
        <v>5530</v>
      </c>
      <c r="X954" s="2"/>
    </row>
    <row r="955" spans="1:24" x14ac:dyDescent="0.25">
      <c r="A955" s="6">
        <v>2400007400</v>
      </c>
      <c r="B955" s="2" t="s">
        <v>3863</v>
      </c>
      <c r="C955" s="2" t="s">
        <v>5513</v>
      </c>
      <c r="D955" s="48">
        <v>45980</v>
      </c>
      <c r="E955" s="6">
        <v>2024</v>
      </c>
      <c r="F955" s="2" t="s">
        <v>8</v>
      </c>
      <c r="G955" s="2" t="s">
        <v>3664</v>
      </c>
      <c r="H955" s="2" t="s">
        <v>4300</v>
      </c>
      <c r="I955" s="57">
        <v>2925.8020000000001</v>
      </c>
      <c r="J955" s="3">
        <v>0.17</v>
      </c>
      <c r="K955" s="3">
        <v>3</v>
      </c>
      <c r="L955" s="3">
        <v>0.17</v>
      </c>
      <c r="M955" s="12">
        <v>2576.5</v>
      </c>
      <c r="N955" s="12">
        <v>349.30200000000002</v>
      </c>
      <c r="O955" s="124">
        <v>0.11938675276044</v>
      </c>
      <c r="P955" s="123">
        <v>858.83333333333303</v>
      </c>
      <c r="Q955" s="122">
        <v>771.40718562874304</v>
      </c>
      <c r="R955" s="122">
        <v>975.267333333333</v>
      </c>
      <c r="S955" s="122">
        <v>875.98862275449096</v>
      </c>
      <c r="T955" s="2" t="s">
        <v>5469</v>
      </c>
      <c r="U955" s="5">
        <v>47</v>
      </c>
      <c r="V955" s="2">
        <v>2025</v>
      </c>
      <c r="W955" s="2" t="s">
        <v>5530</v>
      </c>
      <c r="X955" s="2" t="s">
        <v>3733</v>
      </c>
    </row>
    <row r="956" spans="1:24" x14ac:dyDescent="0.25">
      <c r="A956" s="6">
        <v>1002181387</v>
      </c>
      <c r="B956" s="2" t="s">
        <v>3629</v>
      </c>
      <c r="C956" s="2" t="s">
        <v>5470</v>
      </c>
      <c r="D956" s="48">
        <v>45980</v>
      </c>
      <c r="E956" s="6">
        <v>2025</v>
      </c>
      <c r="F956" s="2" t="s">
        <v>8</v>
      </c>
      <c r="G956" s="2" t="s">
        <v>3939</v>
      </c>
      <c r="H956" s="2" t="s">
        <v>225</v>
      </c>
      <c r="I956" s="12">
        <v>23280</v>
      </c>
      <c r="J956" s="3">
        <v>1</v>
      </c>
      <c r="K956" s="3">
        <v>20</v>
      </c>
      <c r="L956" s="3">
        <v>2</v>
      </c>
      <c r="M956" s="12">
        <v>19342.5</v>
      </c>
      <c r="N956" s="12">
        <v>3937.5</v>
      </c>
      <c r="O956" s="124">
        <v>0.16913659793814401</v>
      </c>
      <c r="P956" s="123">
        <v>967.125</v>
      </c>
      <c r="Q956" s="122">
        <v>840.97826086956502</v>
      </c>
      <c r="R956" s="122">
        <v>1164</v>
      </c>
      <c r="S956" s="122">
        <v>1012.17391304348</v>
      </c>
      <c r="T956" s="2" t="s">
        <v>5469</v>
      </c>
      <c r="U956" s="5">
        <v>47</v>
      </c>
      <c r="V956" s="2">
        <v>2025</v>
      </c>
      <c r="W956" s="2" t="s">
        <v>5530</v>
      </c>
      <c r="X956" s="2"/>
    </row>
    <row r="957" spans="1:24" x14ac:dyDescent="0.25">
      <c r="A957" s="6">
        <v>1002181386</v>
      </c>
      <c r="B957" s="2" t="s">
        <v>3639</v>
      </c>
      <c r="C957" s="2" t="s">
        <v>5510</v>
      </c>
      <c r="D957" s="48">
        <v>45981</v>
      </c>
      <c r="E957" s="6">
        <v>2025</v>
      </c>
      <c r="F957" s="2" t="s">
        <v>8</v>
      </c>
      <c r="G957" s="2" t="s">
        <v>3895</v>
      </c>
      <c r="H957" s="2" t="s">
        <v>1134</v>
      </c>
      <c r="I957" s="12">
        <v>1169.5</v>
      </c>
      <c r="J957" s="127">
        <v>0.17</v>
      </c>
      <c r="K957" s="127">
        <v>2.5499999999999998</v>
      </c>
      <c r="L957" s="127">
        <v>1.3</v>
      </c>
      <c r="M957" s="12">
        <v>721</v>
      </c>
      <c r="N957" s="12">
        <v>448.5</v>
      </c>
      <c r="O957" s="126">
        <v>0.38349722103463002</v>
      </c>
      <c r="P957" s="123">
        <v>282.74509803921597</v>
      </c>
      <c r="Q957" s="122">
        <v>179.35323383084599</v>
      </c>
      <c r="R957" s="122">
        <v>458.62745098039198</v>
      </c>
      <c r="S957" s="122">
        <v>290.92039800995002</v>
      </c>
      <c r="T957" s="2" t="s">
        <v>5469</v>
      </c>
      <c r="U957" s="5">
        <v>47</v>
      </c>
      <c r="V957" s="2">
        <v>2025</v>
      </c>
      <c r="W957" s="2" t="s">
        <v>5530</v>
      </c>
      <c r="X957" s="2"/>
    </row>
    <row r="958" spans="1:24" x14ac:dyDescent="0.25">
      <c r="A958" s="6">
        <v>1002181888</v>
      </c>
      <c r="B958" s="2" t="s">
        <v>3639</v>
      </c>
      <c r="C958" s="2" t="s">
        <v>5476</v>
      </c>
      <c r="D958" s="48">
        <v>45981</v>
      </c>
      <c r="E958" s="6">
        <v>2025</v>
      </c>
      <c r="F958" s="2" t="s">
        <v>8</v>
      </c>
      <c r="G958" s="2" t="s">
        <v>3881</v>
      </c>
      <c r="H958" s="2" t="s">
        <v>1144</v>
      </c>
      <c r="I958" s="12">
        <v>2900</v>
      </c>
      <c r="J958" s="3">
        <v>0.5</v>
      </c>
      <c r="K958" s="125">
        <v>6.5</v>
      </c>
      <c r="L958" s="3">
        <v>0.33</v>
      </c>
      <c r="M958" s="12">
        <v>2445.5</v>
      </c>
      <c r="N958" s="12">
        <v>454.5</v>
      </c>
      <c r="O958" s="124">
        <v>0.15672413793103501</v>
      </c>
      <c r="P958" s="123">
        <v>376.230769230769</v>
      </c>
      <c r="Q958" s="122">
        <v>333.628922237381</v>
      </c>
      <c r="R958" s="122">
        <v>446.15384615384602</v>
      </c>
      <c r="S958" s="122">
        <v>395.63437926330101</v>
      </c>
      <c r="T958" s="2" t="s">
        <v>5469</v>
      </c>
      <c r="U958" s="5">
        <v>47</v>
      </c>
      <c r="V958" s="2">
        <v>2025</v>
      </c>
      <c r="W958" s="2" t="s">
        <v>5530</v>
      </c>
      <c r="X958" s="2"/>
    </row>
    <row r="959" spans="1:24" x14ac:dyDescent="0.25">
      <c r="A959" s="6">
        <v>2400007401</v>
      </c>
      <c r="B959" s="2" t="s">
        <v>3863</v>
      </c>
      <c r="C959" s="2" t="s">
        <v>5514</v>
      </c>
      <c r="D959" s="48">
        <v>45981</v>
      </c>
      <c r="E959" s="6">
        <v>2024</v>
      </c>
      <c r="F959" s="2" t="s">
        <v>8</v>
      </c>
      <c r="G959" s="2" t="s">
        <v>3664</v>
      </c>
      <c r="H959" s="2" t="s">
        <v>372</v>
      </c>
      <c r="I959" s="12">
        <v>12884.5</v>
      </c>
      <c r="J959" s="125">
        <v>1.5</v>
      </c>
      <c r="K959" s="127">
        <v>30</v>
      </c>
      <c r="L959" s="3">
        <v>0.5</v>
      </c>
      <c r="M959" s="12">
        <v>11901</v>
      </c>
      <c r="N959" s="12">
        <v>983.5</v>
      </c>
      <c r="O959" s="124">
        <v>7.6332026853971793E-2</v>
      </c>
      <c r="P959" s="123">
        <v>396.7</v>
      </c>
      <c r="Q959" s="122">
        <v>371.90625</v>
      </c>
      <c r="R959" s="122">
        <v>429.48333333333301</v>
      </c>
      <c r="S959" s="122">
        <v>402.640625</v>
      </c>
      <c r="T959" s="2" t="s">
        <v>5469</v>
      </c>
      <c r="U959" s="5">
        <v>47</v>
      </c>
      <c r="V959" s="2">
        <v>2025</v>
      </c>
      <c r="W959" s="2" t="s">
        <v>5530</v>
      </c>
      <c r="X959" s="2" t="s">
        <v>3733</v>
      </c>
    </row>
    <row r="960" spans="1:24" x14ac:dyDescent="0.25">
      <c r="A960" s="6">
        <v>1002184948</v>
      </c>
      <c r="B960" s="2" t="s">
        <v>3639</v>
      </c>
      <c r="C960" s="2" t="s">
        <v>5472</v>
      </c>
      <c r="D960" s="48">
        <v>45981</v>
      </c>
      <c r="E960" s="6">
        <v>2025</v>
      </c>
      <c r="F960" s="2" t="s">
        <v>8</v>
      </c>
      <c r="G960" s="2" t="s">
        <v>3881</v>
      </c>
      <c r="H960" s="2" t="s">
        <v>1142</v>
      </c>
      <c r="I960" s="12">
        <v>3753</v>
      </c>
      <c r="J960" s="127">
        <v>0.17</v>
      </c>
      <c r="K960" s="3">
        <v>6</v>
      </c>
      <c r="L960" s="127">
        <v>2.5</v>
      </c>
      <c r="M960" s="12">
        <v>3099.5</v>
      </c>
      <c r="N960" s="12">
        <v>653.5</v>
      </c>
      <c r="O960" s="124">
        <v>0.174127364774847</v>
      </c>
      <c r="P960" s="123">
        <v>516.58333333333303</v>
      </c>
      <c r="Q960" s="122">
        <v>357.49711649365599</v>
      </c>
      <c r="R960" s="122">
        <v>625.5</v>
      </c>
      <c r="S960" s="122">
        <v>432.87197231833898</v>
      </c>
      <c r="T960" s="2" t="s">
        <v>5469</v>
      </c>
      <c r="U960" s="5">
        <v>47</v>
      </c>
      <c r="V960" s="2">
        <v>2025</v>
      </c>
      <c r="W960" s="2" t="s">
        <v>5530</v>
      </c>
      <c r="X960" s="2"/>
    </row>
    <row r="961" spans="1:24" x14ac:dyDescent="0.25">
      <c r="A961" s="6">
        <v>1002181811</v>
      </c>
      <c r="B961" s="2" t="s">
        <v>3629</v>
      </c>
      <c r="C961" s="2" t="s">
        <v>5514</v>
      </c>
      <c r="D961" s="48">
        <v>45981</v>
      </c>
      <c r="E961" s="6">
        <v>2025</v>
      </c>
      <c r="F961" s="2" t="s">
        <v>8</v>
      </c>
      <c r="G961" s="2" t="s">
        <v>3932</v>
      </c>
      <c r="H961" s="2" t="s">
        <v>223</v>
      </c>
      <c r="I961" s="12">
        <v>27701</v>
      </c>
      <c r="J961" s="127">
        <v>1.17</v>
      </c>
      <c r="K961" s="3">
        <v>15</v>
      </c>
      <c r="L961" s="125">
        <v>2.5</v>
      </c>
      <c r="M961" s="12">
        <v>19568</v>
      </c>
      <c r="N961" s="12">
        <v>8133</v>
      </c>
      <c r="O961" s="126">
        <v>0.29359950904299498</v>
      </c>
      <c r="P961" s="123">
        <v>1304.5333333333299</v>
      </c>
      <c r="Q961" s="122">
        <v>1048.09855382967</v>
      </c>
      <c r="R961" s="122">
        <v>1846.7333333333299</v>
      </c>
      <c r="S961" s="122">
        <v>1483.71719335833</v>
      </c>
      <c r="T961" s="2" t="s">
        <v>5469</v>
      </c>
      <c r="U961" s="5">
        <v>47</v>
      </c>
      <c r="V961" s="2">
        <v>2025</v>
      </c>
      <c r="W961" s="2" t="s">
        <v>5530</v>
      </c>
      <c r="X961" s="2"/>
    </row>
    <row r="962" spans="1:24" x14ac:dyDescent="0.25">
      <c r="A962" s="6">
        <v>1002184234</v>
      </c>
      <c r="B962" s="2" t="s">
        <v>3639</v>
      </c>
      <c r="C962" s="2" t="s">
        <v>5510</v>
      </c>
      <c r="D962" s="48">
        <v>45982</v>
      </c>
      <c r="E962" s="6">
        <v>2025</v>
      </c>
      <c r="F962" s="2" t="s">
        <v>8</v>
      </c>
      <c r="G962" s="2" t="s">
        <v>4286</v>
      </c>
      <c r="H962" s="2" t="s">
        <v>1136</v>
      </c>
      <c r="I962" s="12">
        <v>81.5</v>
      </c>
      <c r="J962" s="127">
        <v>0.5</v>
      </c>
      <c r="K962" s="127">
        <v>1.2</v>
      </c>
      <c r="L962" s="125">
        <v>2.5</v>
      </c>
      <c r="M962" s="12">
        <v>43</v>
      </c>
      <c r="N962" s="12">
        <v>38.5</v>
      </c>
      <c r="O962" s="126">
        <v>0.47239263803680998</v>
      </c>
      <c r="P962" s="123">
        <v>35.8333333333333</v>
      </c>
      <c r="Q962" s="122">
        <v>10.2380952380952</v>
      </c>
      <c r="R962" s="122">
        <v>67.9166666666667</v>
      </c>
      <c r="S962" s="122">
        <v>19.404761904761902</v>
      </c>
      <c r="T962" s="2" t="s">
        <v>5469</v>
      </c>
      <c r="U962" s="5">
        <v>47</v>
      </c>
      <c r="V962" s="2">
        <v>2025</v>
      </c>
      <c r="W962" s="2" t="s">
        <v>5530</v>
      </c>
      <c r="X962" s="2"/>
    </row>
    <row r="963" spans="1:24" x14ac:dyDescent="0.25">
      <c r="A963" s="6">
        <v>1002180928</v>
      </c>
      <c r="B963" s="2" t="s">
        <v>3639</v>
      </c>
      <c r="C963" s="2" t="s">
        <v>5472</v>
      </c>
      <c r="D963" s="48">
        <v>45982</v>
      </c>
      <c r="E963" s="6">
        <v>2025</v>
      </c>
      <c r="F963" s="2" t="s">
        <v>8</v>
      </c>
      <c r="G963" s="2" t="s">
        <v>4112</v>
      </c>
      <c r="H963" s="2" t="s">
        <v>4111</v>
      </c>
      <c r="I963" s="12">
        <v>2491.5</v>
      </c>
      <c r="J963" s="125">
        <v>0.5</v>
      </c>
      <c r="K963" s="125">
        <v>5.5</v>
      </c>
      <c r="L963" s="125">
        <v>2.5</v>
      </c>
      <c r="M963" s="12">
        <v>1623.5</v>
      </c>
      <c r="N963" s="12">
        <v>868</v>
      </c>
      <c r="O963" s="126">
        <v>0.348384507324905</v>
      </c>
      <c r="P963" s="123">
        <v>295.18181818181802</v>
      </c>
      <c r="Q963" s="122">
        <v>191</v>
      </c>
      <c r="R963" s="122">
        <v>453</v>
      </c>
      <c r="S963" s="122">
        <v>293.11764705882399</v>
      </c>
      <c r="T963" s="2" t="s">
        <v>5469</v>
      </c>
      <c r="U963" s="5">
        <v>47</v>
      </c>
      <c r="V963" s="2">
        <v>2025</v>
      </c>
      <c r="W963" s="2" t="s">
        <v>5530</v>
      </c>
      <c r="X963" s="2"/>
    </row>
    <row r="964" spans="1:24" x14ac:dyDescent="0.25">
      <c r="A964" s="6">
        <v>2400007361</v>
      </c>
      <c r="B964" s="2" t="s">
        <v>3863</v>
      </c>
      <c r="C964" s="2" t="s">
        <v>5474</v>
      </c>
      <c r="D964" s="48">
        <v>45982</v>
      </c>
      <c r="E964" s="6">
        <v>2024</v>
      </c>
      <c r="F964" s="2" t="s">
        <v>8</v>
      </c>
      <c r="G964" s="2" t="s">
        <v>3841</v>
      </c>
      <c r="H964" s="2" t="s">
        <v>367</v>
      </c>
      <c r="I964" s="12">
        <v>1956.5</v>
      </c>
      <c r="J964" s="3">
        <v>0.33</v>
      </c>
      <c r="K964" s="127">
        <v>3</v>
      </c>
      <c r="L964" s="3">
        <v>0.5</v>
      </c>
      <c r="M964" s="12">
        <v>1734</v>
      </c>
      <c r="N964" s="12">
        <v>222.5</v>
      </c>
      <c r="O964" s="124">
        <v>0.113723485816509</v>
      </c>
      <c r="P964" s="123">
        <v>578</v>
      </c>
      <c r="Q964" s="122">
        <v>452.74151436031298</v>
      </c>
      <c r="R964" s="122">
        <v>652.16666666666697</v>
      </c>
      <c r="S964" s="122">
        <v>510.83550913838098</v>
      </c>
      <c r="T964" s="2" t="s">
        <v>5469</v>
      </c>
      <c r="U964" s="5">
        <v>47</v>
      </c>
      <c r="V964" s="2">
        <v>2025</v>
      </c>
      <c r="W964" s="2" t="s">
        <v>5530</v>
      </c>
      <c r="X964" s="2" t="s">
        <v>3733</v>
      </c>
    </row>
    <row r="965" spans="1:24" x14ac:dyDescent="0.25">
      <c r="A965" s="6">
        <v>1002177222</v>
      </c>
      <c r="B965" s="2" t="s">
        <v>3629</v>
      </c>
      <c r="C965" s="2" t="s">
        <v>5478</v>
      </c>
      <c r="D965" s="48">
        <v>45982</v>
      </c>
      <c r="E965" s="6">
        <v>2025</v>
      </c>
      <c r="F965" s="2" t="s">
        <v>8</v>
      </c>
      <c r="G965" s="2" t="s">
        <v>3844</v>
      </c>
      <c r="H965" s="2" t="s">
        <v>221</v>
      </c>
      <c r="I965" s="12">
        <v>6420.5</v>
      </c>
      <c r="J965" s="125">
        <v>1</v>
      </c>
      <c r="K965" s="3">
        <v>7</v>
      </c>
      <c r="L965" s="125">
        <v>0.5</v>
      </c>
      <c r="M965" s="12">
        <v>5425</v>
      </c>
      <c r="N965" s="12">
        <v>995.5</v>
      </c>
      <c r="O965" s="124">
        <v>0.15505022973288701</v>
      </c>
      <c r="P965" s="123">
        <v>775</v>
      </c>
      <c r="Q965" s="122">
        <v>638.23529411764696</v>
      </c>
      <c r="R965" s="122">
        <v>917.21428571428601</v>
      </c>
      <c r="S965" s="122">
        <v>755.35294117647095</v>
      </c>
      <c r="T965" s="2" t="s">
        <v>5469</v>
      </c>
      <c r="U965" s="5">
        <v>47</v>
      </c>
      <c r="V965" s="2">
        <v>2025</v>
      </c>
      <c r="W965" s="2" t="s">
        <v>5530</v>
      </c>
      <c r="X965" s="2"/>
    </row>
    <row r="966" spans="1:24" x14ac:dyDescent="0.25">
      <c r="A966" s="6">
        <v>1002150386</v>
      </c>
      <c r="B966" s="2" t="s">
        <v>3629</v>
      </c>
      <c r="C966" s="2" t="s">
        <v>5514</v>
      </c>
      <c r="D966" s="48">
        <v>45982</v>
      </c>
      <c r="E966" s="6">
        <v>2025</v>
      </c>
      <c r="F966" s="2" t="s">
        <v>8</v>
      </c>
      <c r="G966" s="2" t="s">
        <v>3844</v>
      </c>
      <c r="H966" s="2" t="s">
        <v>220</v>
      </c>
      <c r="I966" s="12">
        <v>9776</v>
      </c>
      <c r="J966" s="125">
        <v>1.5</v>
      </c>
      <c r="K966" s="3">
        <v>10</v>
      </c>
      <c r="L966" s="125">
        <v>2.5</v>
      </c>
      <c r="M966" s="12">
        <v>8216</v>
      </c>
      <c r="N966" s="12">
        <v>1560</v>
      </c>
      <c r="O966" s="124">
        <v>0.159574468085106</v>
      </c>
      <c r="P966" s="123">
        <v>821.6</v>
      </c>
      <c r="Q966" s="122">
        <v>586.857142857143</v>
      </c>
      <c r="R966" s="122">
        <v>977.6</v>
      </c>
      <c r="S966" s="122">
        <v>698.28571428571399</v>
      </c>
      <c r="T966" s="2" t="s">
        <v>5469</v>
      </c>
      <c r="U966" s="5">
        <v>47</v>
      </c>
      <c r="V966" s="2">
        <v>2025</v>
      </c>
      <c r="W966" s="2" t="s">
        <v>5530</v>
      </c>
      <c r="X966" s="2"/>
    </row>
    <row r="967" spans="1:24" x14ac:dyDescent="0.25">
      <c r="A967" s="6">
        <v>1002150143</v>
      </c>
      <c r="B967" s="2" t="s">
        <v>3629</v>
      </c>
      <c r="C967" s="2" t="s">
        <v>5478</v>
      </c>
      <c r="D967" s="48">
        <v>45982</v>
      </c>
      <c r="E967" s="6">
        <v>2025</v>
      </c>
      <c r="F967" s="2" t="s">
        <v>8</v>
      </c>
      <c r="G967" s="2" t="s">
        <v>3844</v>
      </c>
      <c r="H967" s="2" t="s">
        <v>222</v>
      </c>
      <c r="I967" s="12">
        <v>16878</v>
      </c>
      <c r="J967" s="125">
        <v>1.5</v>
      </c>
      <c r="K967" s="3">
        <v>14</v>
      </c>
      <c r="L967" s="125">
        <v>2.5</v>
      </c>
      <c r="M967" s="12">
        <v>13952</v>
      </c>
      <c r="N967" s="12">
        <v>2926</v>
      </c>
      <c r="O967" s="124">
        <v>0.17336177272188699</v>
      </c>
      <c r="P967" s="123">
        <v>996.57142857142901</v>
      </c>
      <c r="Q967" s="122">
        <v>775.11111111111097</v>
      </c>
      <c r="R967" s="122">
        <v>1205.57142857143</v>
      </c>
      <c r="S967" s="122">
        <v>937.66666666666697</v>
      </c>
      <c r="T967" s="2" t="s">
        <v>5469</v>
      </c>
      <c r="U967" s="5">
        <v>47</v>
      </c>
      <c r="V967" s="2">
        <v>2025</v>
      </c>
      <c r="W967" s="2" t="s">
        <v>5530</v>
      </c>
      <c r="X967" s="2"/>
    </row>
    <row r="968" spans="1:24" x14ac:dyDescent="0.25">
      <c r="A968" s="6">
        <v>2400007330</v>
      </c>
      <c r="B968" s="2" t="s">
        <v>3863</v>
      </c>
      <c r="C968" s="2" t="s">
        <v>5514</v>
      </c>
      <c r="D968" s="48">
        <v>45983</v>
      </c>
      <c r="E968" s="6">
        <v>2024</v>
      </c>
      <c r="F968" s="2" t="s">
        <v>8</v>
      </c>
      <c r="G968" s="2" t="s">
        <v>3847</v>
      </c>
      <c r="H968" s="2" t="s">
        <v>349</v>
      </c>
      <c r="I968" s="12">
        <v>1196</v>
      </c>
      <c r="J968" s="3">
        <v>0.25</v>
      </c>
      <c r="K968" s="125">
        <v>4.5</v>
      </c>
      <c r="L968" s="125">
        <v>0.57999999999999996</v>
      </c>
      <c r="M968" s="12">
        <v>1075</v>
      </c>
      <c r="N968" s="12">
        <v>121</v>
      </c>
      <c r="O968" s="124">
        <v>0.10117056856187299</v>
      </c>
      <c r="P968" s="123">
        <v>238.888888888889</v>
      </c>
      <c r="Q968" s="122">
        <v>201.68855534709201</v>
      </c>
      <c r="R968" s="122">
        <v>265.777777777778</v>
      </c>
      <c r="S968" s="122">
        <v>224.39024390243901</v>
      </c>
      <c r="T968" s="2" t="s">
        <v>5469</v>
      </c>
      <c r="U968" s="5">
        <v>47</v>
      </c>
      <c r="V968" s="2">
        <v>2025</v>
      </c>
      <c r="W968" s="2" t="s">
        <v>5530</v>
      </c>
      <c r="X968" s="2" t="s">
        <v>3630</v>
      </c>
    </row>
    <row r="969" spans="1:24" x14ac:dyDescent="0.25">
      <c r="A969" s="6">
        <v>1002179000</v>
      </c>
      <c r="B969" s="2" t="s">
        <v>3639</v>
      </c>
      <c r="C969" s="2" t="s">
        <v>5510</v>
      </c>
      <c r="D969" s="48">
        <v>45983</v>
      </c>
      <c r="E969" s="6">
        <v>2025</v>
      </c>
      <c r="F969" s="2" t="s">
        <v>8</v>
      </c>
      <c r="G969" s="2" t="s">
        <v>3765</v>
      </c>
      <c r="H969" s="2" t="s">
        <v>1140</v>
      </c>
      <c r="I969" s="12">
        <v>2744</v>
      </c>
      <c r="J969" s="125">
        <v>0.33</v>
      </c>
      <c r="K969" s="127">
        <v>8.4499999999999993</v>
      </c>
      <c r="L969" s="125">
        <v>2.5</v>
      </c>
      <c r="M969" s="12">
        <v>2379.5</v>
      </c>
      <c r="N969" s="12">
        <v>364.5</v>
      </c>
      <c r="O969" s="124">
        <v>0.13283527696792999</v>
      </c>
      <c r="P969" s="123">
        <v>281.597633136095</v>
      </c>
      <c r="Q969" s="122">
        <v>210.948581560284</v>
      </c>
      <c r="R969" s="122">
        <v>324.73372781065098</v>
      </c>
      <c r="S969" s="122">
        <v>243.262411347518</v>
      </c>
      <c r="T969" s="2" t="s">
        <v>5469</v>
      </c>
      <c r="U969" s="5">
        <v>47</v>
      </c>
      <c r="V969" s="2">
        <v>2025</v>
      </c>
      <c r="W969" s="2" t="s">
        <v>5530</v>
      </c>
      <c r="X969" s="2"/>
    </row>
    <row r="970" spans="1:24" x14ac:dyDescent="0.25">
      <c r="A970" s="6">
        <v>1002184233</v>
      </c>
      <c r="B970" s="2" t="s">
        <v>3639</v>
      </c>
      <c r="C970" s="2" t="s">
        <v>5476</v>
      </c>
      <c r="D970" s="48">
        <v>45983</v>
      </c>
      <c r="E970" s="6">
        <v>2025</v>
      </c>
      <c r="F970" s="2" t="s">
        <v>8</v>
      </c>
      <c r="G970" s="2" t="s">
        <v>3965</v>
      </c>
      <c r="H970" s="2" t="s">
        <v>1138</v>
      </c>
      <c r="I970" s="12">
        <v>1944.5</v>
      </c>
      <c r="J970" s="3">
        <v>0.57999999999999996</v>
      </c>
      <c r="K970" s="125">
        <v>4.5</v>
      </c>
      <c r="L970" s="125">
        <v>2.5</v>
      </c>
      <c r="M970" s="12">
        <v>1626.5</v>
      </c>
      <c r="N970" s="12">
        <v>318</v>
      </c>
      <c r="O970" s="124">
        <v>0.163538184623296</v>
      </c>
      <c r="P970" s="123">
        <v>361.444444444444</v>
      </c>
      <c r="Q970" s="122">
        <v>214.57783641161001</v>
      </c>
      <c r="R970" s="122">
        <v>432.11111111111097</v>
      </c>
      <c r="S970" s="122">
        <v>256.53034300791597</v>
      </c>
      <c r="T970" s="2" t="s">
        <v>5469</v>
      </c>
      <c r="U970" s="5">
        <v>47</v>
      </c>
      <c r="V970" s="2">
        <v>2025</v>
      </c>
      <c r="W970" s="2" t="s">
        <v>5530</v>
      </c>
      <c r="X970" s="2"/>
    </row>
    <row r="971" spans="1:24" x14ac:dyDescent="0.25">
      <c r="A971" s="6">
        <v>1002186259</v>
      </c>
      <c r="B971" s="2" t="s">
        <v>3639</v>
      </c>
      <c r="C971" s="2" t="s">
        <v>5510</v>
      </c>
      <c r="D971" s="48">
        <v>45983</v>
      </c>
      <c r="E971" s="6">
        <v>2025</v>
      </c>
      <c r="F971" s="2" t="s">
        <v>146</v>
      </c>
      <c r="G971" s="2" t="s">
        <v>4281</v>
      </c>
      <c r="H971" s="2" t="s">
        <v>1132</v>
      </c>
      <c r="I971" s="12">
        <v>2626.5</v>
      </c>
      <c r="J971" s="3">
        <v>0.5</v>
      </c>
      <c r="K971" s="127">
        <v>4.0999999999999996</v>
      </c>
      <c r="L971" s="125">
        <v>2.5</v>
      </c>
      <c r="M971" s="12">
        <v>2038.5</v>
      </c>
      <c r="N971" s="12">
        <v>588</v>
      </c>
      <c r="O971" s="124">
        <v>0.22387207310108501</v>
      </c>
      <c r="P971" s="123">
        <v>497.19512195122002</v>
      </c>
      <c r="Q971" s="122">
        <v>287.11267605633799</v>
      </c>
      <c r="R971" s="122">
        <v>640.60975609756099</v>
      </c>
      <c r="S971" s="122">
        <v>369.92957746478902</v>
      </c>
      <c r="T971" s="2" t="s">
        <v>5469</v>
      </c>
      <c r="U971" s="5">
        <v>47</v>
      </c>
      <c r="V971" s="2">
        <v>2025</v>
      </c>
      <c r="W971" s="2" t="s">
        <v>5530</v>
      </c>
      <c r="X971" s="2"/>
    </row>
    <row r="972" spans="1:24" x14ac:dyDescent="0.25">
      <c r="A972" s="6">
        <v>2400007380</v>
      </c>
      <c r="B972" s="2" t="s">
        <v>3863</v>
      </c>
      <c r="C972" s="2" t="s">
        <v>5514</v>
      </c>
      <c r="D972" s="48">
        <v>45983</v>
      </c>
      <c r="E972" s="6">
        <v>2024</v>
      </c>
      <c r="F972" s="2" t="s">
        <v>8</v>
      </c>
      <c r="G972" s="2" t="s">
        <v>3910</v>
      </c>
      <c r="H972" s="2" t="s">
        <v>402</v>
      </c>
      <c r="I972" s="164">
        <v>8478.4470000000001</v>
      </c>
      <c r="J972" s="3">
        <v>0.75</v>
      </c>
      <c r="K972" s="125">
        <v>9</v>
      </c>
      <c r="L972" s="125">
        <v>0.5</v>
      </c>
      <c r="M972" s="12">
        <v>7538.5</v>
      </c>
      <c r="N972" s="12">
        <v>939.947</v>
      </c>
      <c r="O972" s="124">
        <v>0.11086310971808901</v>
      </c>
      <c r="P972" s="123">
        <v>837.61111111111097</v>
      </c>
      <c r="Q972" s="122">
        <v>735.46341463414603</v>
      </c>
      <c r="R972" s="122">
        <v>942.04966666666701</v>
      </c>
      <c r="S972" s="122">
        <v>827.16556097560999</v>
      </c>
      <c r="T972" s="2" t="s">
        <v>5469</v>
      </c>
      <c r="U972" s="5">
        <v>47</v>
      </c>
      <c r="V972" s="2">
        <v>2025</v>
      </c>
      <c r="W972" s="2" t="s">
        <v>5530</v>
      </c>
      <c r="X972" s="2" t="s">
        <v>3637</v>
      </c>
    </row>
    <row r="973" spans="1:24" x14ac:dyDescent="0.25">
      <c r="A973" s="6">
        <v>2400007360</v>
      </c>
      <c r="B973" s="2" t="s">
        <v>3863</v>
      </c>
      <c r="C973" s="2" t="s">
        <v>5474</v>
      </c>
      <c r="D973" s="48">
        <v>45983</v>
      </c>
      <c r="E973" s="6">
        <v>2024</v>
      </c>
      <c r="F973" s="2" t="s">
        <v>8</v>
      </c>
      <c r="G973" s="2" t="s">
        <v>3890</v>
      </c>
      <c r="H973" s="2" t="s">
        <v>400</v>
      </c>
      <c r="I973" s="12">
        <v>13917.5</v>
      </c>
      <c r="J973" s="127">
        <v>0.57999999999999996</v>
      </c>
      <c r="K973" s="3">
        <v>13</v>
      </c>
      <c r="L973" s="127">
        <v>0.67</v>
      </c>
      <c r="M973" s="12">
        <v>13468.5</v>
      </c>
      <c r="N973" s="12">
        <v>449</v>
      </c>
      <c r="O973" s="124">
        <v>3.2261541225076303E-2</v>
      </c>
      <c r="P973" s="123">
        <v>1036.0384615384601</v>
      </c>
      <c r="Q973" s="122">
        <v>945.15789473684197</v>
      </c>
      <c r="R973" s="122">
        <v>1070.5769230769199</v>
      </c>
      <c r="S973" s="122">
        <v>976.66666666666697</v>
      </c>
      <c r="T973" s="2" t="s">
        <v>5469</v>
      </c>
      <c r="U973" s="5">
        <v>47</v>
      </c>
      <c r="V973" s="2">
        <v>2025</v>
      </c>
      <c r="W973" s="2" t="s">
        <v>5530</v>
      </c>
      <c r="X973" s="2" t="s">
        <v>3630</v>
      </c>
    </row>
    <row r="974" spans="1:24" x14ac:dyDescent="0.25">
      <c r="A974" s="6">
        <v>1002177223</v>
      </c>
      <c r="B974" s="2" t="s">
        <v>3629</v>
      </c>
      <c r="C974" s="2" t="s">
        <v>5470</v>
      </c>
      <c r="D974" s="48">
        <v>45983</v>
      </c>
      <c r="E974" s="6">
        <v>2025</v>
      </c>
      <c r="F974" s="2" t="s">
        <v>8</v>
      </c>
      <c r="G974" s="2" t="s">
        <v>3844</v>
      </c>
      <c r="H974" s="2" t="s">
        <v>219</v>
      </c>
      <c r="I974" s="12">
        <v>20411</v>
      </c>
      <c r="J974" s="3">
        <v>2</v>
      </c>
      <c r="K974" s="125">
        <v>14.5</v>
      </c>
      <c r="L974" s="125">
        <v>2.5</v>
      </c>
      <c r="M974" s="12">
        <v>15418</v>
      </c>
      <c r="N974" s="12">
        <v>4993</v>
      </c>
      <c r="O974" s="124">
        <v>0.24462299740336099</v>
      </c>
      <c r="P974" s="123">
        <v>1063.3103448275899</v>
      </c>
      <c r="Q974" s="122">
        <v>811.47368421052602</v>
      </c>
      <c r="R974" s="122">
        <v>1407.6551724137901</v>
      </c>
      <c r="S974" s="122">
        <v>1074.2631578947401</v>
      </c>
      <c r="T974" s="2" t="s">
        <v>5469</v>
      </c>
      <c r="U974" s="5">
        <v>47</v>
      </c>
      <c r="V974" s="2">
        <v>2025</v>
      </c>
      <c r="W974" s="2" t="s">
        <v>5530</v>
      </c>
      <c r="X974" s="2"/>
    </row>
    <row r="975" spans="1:24" x14ac:dyDescent="0.25">
      <c r="A975" s="6">
        <v>2400007336</v>
      </c>
      <c r="B975" s="2" t="s">
        <v>3863</v>
      </c>
      <c r="C975" s="2" t="s">
        <v>5478</v>
      </c>
      <c r="D975" s="48">
        <v>45984</v>
      </c>
      <c r="E975" s="6">
        <v>2022</v>
      </c>
      <c r="F975" s="2" t="s">
        <v>8</v>
      </c>
      <c r="G975" s="2" t="s">
        <v>4126</v>
      </c>
      <c r="H975" s="2" t="s">
        <v>4278</v>
      </c>
      <c r="I975" s="12">
        <v>754</v>
      </c>
      <c r="J975" s="3">
        <v>0.33</v>
      </c>
      <c r="K975" s="125">
        <v>1.5</v>
      </c>
      <c r="L975" s="125">
        <v>0.5</v>
      </c>
      <c r="M975" s="12">
        <v>704.5</v>
      </c>
      <c r="N975" s="12">
        <v>49.5</v>
      </c>
      <c r="O975" s="124">
        <v>6.56498673740053E-2</v>
      </c>
      <c r="P975" s="123">
        <v>469.66666666666703</v>
      </c>
      <c r="Q975" s="122">
        <v>302.36051502145898</v>
      </c>
      <c r="R975" s="122">
        <v>502.66666666666703</v>
      </c>
      <c r="S975" s="122">
        <v>323.60515021459202</v>
      </c>
      <c r="T975" s="2" t="s">
        <v>5469</v>
      </c>
      <c r="U975" s="5">
        <v>47</v>
      </c>
      <c r="V975" s="2">
        <v>2025</v>
      </c>
      <c r="W975" s="2" t="s">
        <v>5530</v>
      </c>
      <c r="X975" s="2" t="s">
        <v>3630</v>
      </c>
    </row>
    <row r="976" spans="1:24" x14ac:dyDescent="0.25">
      <c r="A976" s="6">
        <v>1002186260</v>
      </c>
      <c r="B976" s="2" t="s">
        <v>3639</v>
      </c>
      <c r="C976" s="2" t="s">
        <v>5510</v>
      </c>
      <c r="D976" s="48">
        <v>45984</v>
      </c>
      <c r="E976" s="6">
        <v>2025</v>
      </c>
      <c r="F976" s="2" t="s">
        <v>146</v>
      </c>
      <c r="G976" s="2" t="s">
        <v>4277</v>
      </c>
      <c r="H976" s="2" t="s">
        <v>1130</v>
      </c>
      <c r="I976" s="12">
        <v>2456</v>
      </c>
      <c r="J976" s="3">
        <v>0.5</v>
      </c>
      <c r="K976" s="127">
        <v>2.4500000000000002</v>
      </c>
      <c r="L976" s="125">
        <v>2.5</v>
      </c>
      <c r="M976" s="12">
        <v>1988.5</v>
      </c>
      <c r="N976" s="12">
        <v>467.5</v>
      </c>
      <c r="O976" s="124">
        <v>0.19035016286645001</v>
      </c>
      <c r="P976" s="123">
        <v>811.63265306122503</v>
      </c>
      <c r="Q976" s="122">
        <v>364.86238532110099</v>
      </c>
      <c r="R976" s="122">
        <v>1002.44897959184</v>
      </c>
      <c r="S976" s="122">
        <v>450.64220183486202</v>
      </c>
      <c r="T976" s="2" t="s">
        <v>5469</v>
      </c>
      <c r="U976" s="5">
        <v>47</v>
      </c>
      <c r="V976" s="2">
        <v>2025</v>
      </c>
      <c r="W976" s="2" t="s">
        <v>5530</v>
      </c>
      <c r="X976" s="2"/>
    </row>
    <row r="977" spans="1:24" x14ac:dyDescent="0.25">
      <c r="A977" s="6">
        <v>1002186262</v>
      </c>
      <c r="B977" s="2" t="s">
        <v>3639</v>
      </c>
      <c r="C977" s="2" t="s">
        <v>5473</v>
      </c>
      <c r="D977" s="48">
        <v>45985</v>
      </c>
      <c r="E977" s="6">
        <v>2025</v>
      </c>
      <c r="F977" s="2" t="s">
        <v>146</v>
      </c>
      <c r="G977" s="2" t="s">
        <v>4273</v>
      </c>
      <c r="H977" s="2" t="s">
        <v>1126</v>
      </c>
      <c r="I977" s="12">
        <v>692</v>
      </c>
      <c r="J977" s="3">
        <v>0.25</v>
      </c>
      <c r="K977" s="127">
        <v>5.5</v>
      </c>
      <c r="L977" s="127">
        <v>2.5</v>
      </c>
      <c r="M977" s="12">
        <v>497</v>
      </c>
      <c r="N977" s="12">
        <v>195</v>
      </c>
      <c r="O977" s="126">
        <v>0.28179190751445099</v>
      </c>
      <c r="P977" s="123">
        <v>90.363636363636402</v>
      </c>
      <c r="Q977" s="122">
        <v>60.2424242424242</v>
      </c>
      <c r="R977" s="122">
        <v>125.818181818182</v>
      </c>
      <c r="S977" s="122">
        <v>83.878787878787904</v>
      </c>
      <c r="T977" s="2" t="s">
        <v>5469</v>
      </c>
      <c r="U977" s="5">
        <v>48</v>
      </c>
      <c r="V977" s="2">
        <v>2025</v>
      </c>
      <c r="W977" s="2" t="s">
        <v>5529</v>
      </c>
      <c r="X977" s="2"/>
    </row>
    <row r="978" spans="1:24" x14ac:dyDescent="0.25">
      <c r="A978" s="6">
        <v>1002186262</v>
      </c>
      <c r="B978" s="2" t="s">
        <v>3639</v>
      </c>
      <c r="C978" s="2" t="s">
        <v>5476</v>
      </c>
      <c r="D978" s="48">
        <v>45985</v>
      </c>
      <c r="E978" s="6">
        <v>2025</v>
      </c>
      <c r="F978" s="2" t="s">
        <v>146</v>
      </c>
      <c r="G978" s="2" t="s">
        <v>4273</v>
      </c>
      <c r="H978" s="2" t="s">
        <v>1126</v>
      </c>
      <c r="I978" s="12">
        <v>692</v>
      </c>
      <c r="J978" s="3">
        <v>0.25</v>
      </c>
      <c r="K978" s="125">
        <v>5.5</v>
      </c>
      <c r="L978" s="125">
        <v>2.5</v>
      </c>
      <c r="M978" s="12">
        <v>497</v>
      </c>
      <c r="N978" s="12">
        <v>195</v>
      </c>
      <c r="O978" s="126">
        <v>0.28179190751445099</v>
      </c>
      <c r="P978" s="123">
        <v>90.363636363636402</v>
      </c>
      <c r="Q978" s="122">
        <v>60.2424242424242</v>
      </c>
      <c r="R978" s="122">
        <v>125.818181818182</v>
      </c>
      <c r="S978" s="122">
        <v>83.878787878787904</v>
      </c>
      <c r="T978" s="2" t="s">
        <v>5469</v>
      </c>
      <c r="U978" s="5">
        <v>48</v>
      </c>
      <c r="V978" s="2">
        <v>2025</v>
      </c>
      <c r="W978" s="2" t="s">
        <v>5529</v>
      </c>
      <c r="X978" s="2"/>
    </row>
    <row r="979" spans="1:24" x14ac:dyDescent="0.25">
      <c r="A979" s="6">
        <v>2400007368</v>
      </c>
      <c r="B979" s="2" t="s">
        <v>3863</v>
      </c>
      <c r="C979" s="2" t="s">
        <v>5514</v>
      </c>
      <c r="D979" s="48">
        <v>45985</v>
      </c>
      <c r="E979" s="6">
        <v>2024</v>
      </c>
      <c r="F979" s="2" t="s">
        <v>8</v>
      </c>
      <c r="G979" s="2" t="s">
        <v>3847</v>
      </c>
      <c r="H979" s="2" t="s">
        <v>1357</v>
      </c>
      <c r="I979" s="12">
        <v>306</v>
      </c>
      <c r="J979" s="3">
        <v>0.67</v>
      </c>
      <c r="K979" s="127">
        <v>1</v>
      </c>
      <c r="L979" s="127">
        <v>0.75</v>
      </c>
      <c r="M979" s="12">
        <v>283.5</v>
      </c>
      <c r="N979" s="12">
        <v>22.5</v>
      </c>
      <c r="O979" s="124">
        <v>7.3529411764705899E-2</v>
      </c>
      <c r="P979" s="123">
        <v>283.5</v>
      </c>
      <c r="Q979" s="122">
        <v>117.14876033057899</v>
      </c>
      <c r="R979" s="122">
        <v>306</v>
      </c>
      <c r="S979" s="122">
        <v>126.446280991736</v>
      </c>
      <c r="T979" s="2" t="s">
        <v>5469</v>
      </c>
      <c r="U979" s="5">
        <v>48</v>
      </c>
      <c r="V979" s="2">
        <v>2025</v>
      </c>
      <c r="W979" s="2" t="s">
        <v>5529</v>
      </c>
      <c r="X979" s="2" t="s">
        <v>3730</v>
      </c>
    </row>
    <row r="980" spans="1:24" x14ac:dyDescent="0.25">
      <c r="A980" s="6">
        <v>1002186261</v>
      </c>
      <c r="B980" s="2" t="s">
        <v>3639</v>
      </c>
      <c r="C980" s="2" t="s">
        <v>5476</v>
      </c>
      <c r="D980" s="48">
        <v>45985</v>
      </c>
      <c r="E980" s="6">
        <v>2025</v>
      </c>
      <c r="F980" s="2" t="s">
        <v>146</v>
      </c>
      <c r="G980" s="2" t="s">
        <v>4274</v>
      </c>
      <c r="H980" s="2" t="s">
        <v>1128</v>
      </c>
      <c r="I980" s="12">
        <v>1939</v>
      </c>
      <c r="J980" s="3">
        <v>0.42</v>
      </c>
      <c r="K980" s="125">
        <v>4.5</v>
      </c>
      <c r="L980" s="125">
        <v>2.5</v>
      </c>
      <c r="M980" s="12">
        <v>1283</v>
      </c>
      <c r="N980" s="12">
        <v>656</v>
      </c>
      <c r="O980" s="126">
        <v>0.33831872099020099</v>
      </c>
      <c r="P980" s="123">
        <v>285.11111111111097</v>
      </c>
      <c r="Q980" s="122">
        <v>172.91105121293799</v>
      </c>
      <c r="R980" s="122">
        <v>430.88888888888903</v>
      </c>
      <c r="S980" s="122">
        <v>261.32075471698101</v>
      </c>
      <c r="T980" s="2" t="s">
        <v>5469</v>
      </c>
      <c r="U980" s="5">
        <v>48</v>
      </c>
      <c r="V980" s="2">
        <v>2025</v>
      </c>
      <c r="W980" s="2" t="s">
        <v>5529</v>
      </c>
      <c r="X980" s="2"/>
    </row>
    <row r="981" spans="1:24" x14ac:dyDescent="0.25">
      <c r="A981" s="6">
        <v>1002150144</v>
      </c>
      <c r="B981" s="2" t="s">
        <v>3629</v>
      </c>
      <c r="C981" s="2" t="s">
        <v>5470</v>
      </c>
      <c r="D981" s="48">
        <v>45985</v>
      </c>
      <c r="E981" s="6">
        <v>2025</v>
      </c>
      <c r="F981" s="2" t="s">
        <v>8</v>
      </c>
      <c r="G981" s="2" t="s">
        <v>3844</v>
      </c>
      <c r="H981" s="2" t="s">
        <v>217</v>
      </c>
      <c r="I981" s="12">
        <v>25138</v>
      </c>
      <c r="J981" s="125">
        <v>1.5</v>
      </c>
      <c r="K981" s="3">
        <v>21</v>
      </c>
      <c r="L981" s="125">
        <v>2</v>
      </c>
      <c r="M981" s="12">
        <v>19781.5</v>
      </c>
      <c r="N981" s="12">
        <v>5356.5</v>
      </c>
      <c r="O981" s="124">
        <v>0.213083777547935</v>
      </c>
      <c r="P981" s="123">
        <v>941.97619047619105</v>
      </c>
      <c r="Q981" s="122">
        <v>807.40816326530603</v>
      </c>
      <c r="R981" s="122">
        <v>1197.0476190476199</v>
      </c>
      <c r="S981" s="122">
        <v>1026.0408163265299</v>
      </c>
      <c r="T981" s="2" t="s">
        <v>5469</v>
      </c>
      <c r="U981" s="5">
        <v>48</v>
      </c>
      <c r="V981" s="2">
        <v>2025</v>
      </c>
      <c r="W981" s="2" t="s">
        <v>5529</v>
      </c>
      <c r="X981" s="2"/>
    </row>
    <row r="982" spans="1:24" x14ac:dyDescent="0.25">
      <c r="A982" s="6">
        <v>2400007272</v>
      </c>
      <c r="B982" s="2" t="s">
        <v>3863</v>
      </c>
      <c r="C982" s="2" t="s">
        <v>5514</v>
      </c>
      <c r="D982" s="48">
        <v>45985</v>
      </c>
      <c r="E982" s="6">
        <v>2024</v>
      </c>
      <c r="F982" s="2" t="s">
        <v>8</v>
      </c>
      <c r="G982" s="2" t="s">
        <v>3847</v>
      </c>
      <c r="H982" s="2" t="s">
        <v>347</v>
      </c>
      <c r="I982" s="12">
        <v>4553</v>
      </c>
      <c r="J982" s="127">
        <v>1.5</v>
      </c>
      <c r="K982" s="127">
        <v>4</v>
      </c>
      <c r="L982" s="127">
        <v>0.75</v>
      </c>
      <c r="M982" s="12">
        <v>3847</v>
      </c>
      <c r="N982" s="12">
        <v>706</v>
      </c>
      <c r="O982" s="124">
        <v>0.15506259609049</v>
      </c>
      <c r="P982" s="123">
        <v>961.75</v>
      </c>
      <c r="Q982" s="122">
        <v>615.52</v>
      </c>
      <c r="R982" s="122">
        <v>1138.25</v>
      </c>
      <c r="S982" s="122">
        <v>728.48</v>
      </c>
      <c r="T982" s="2" t="s">
        <v>5469</v>
      </c>
      <c r="U982" s="5">
        <v>48</v>
      </c>
      <c r="V982" s="2">
        <v>2025</v>
      </c>
      <c r="W982" s="2" t="s">
        <v>5529</v>
      </c>
      <c r="X982" s="2" t="s">
        <v>3733</v>
      </c>
    </row>
    <row r="983" spans="1:24" x14ac:dyDescent="0.25">
      <c r="A983" s="53">
        <v>2400007420</v>
      </c>
      <c r="B983" s="50" t="s">
        <v>3863</v>
      </c>
      <c r="C983" s="50" t="s">
        <v>5474</v>
      </c>
      <c r="D983" s="51">
        <v>45986</v>
      </c>
      <c r="E983" s="53">
        <v>2025</v>
      </c>
      <c r="F983" s="50" t="s">
        <v>8</v>
      </c>
      <c r="G983" s="50" t="s">
        <v>4053</v>
      </c>
      <c r="H983" s="50" t="s">
        <v>231</v>
      </c>
      <c r="I983" s="52">
        <v>300</v>
      </c>
      <c r="J983" s="54">
        <v>0.17</v>
      </c>
      <c r="K983" s="54">
        <v>1</v>
      </c>
      <c r="L983" s="54">
        <v>0.17</v>
      </c>
      <c r="M983" s="52">
        <v>279.5</v>
      </c>
      <c r="N983" s="52">
        <v>20.5</v>
      </c>
      <c r="O983" s="158">
        <v>6.8333333333333302E-2</v>
      </c>
      <c r="P983" s="157">
        <v>279.5</v>
      </c>
      <c r="Q983" s="156">
        <v>208.58208955223901</v>
      </c>
      <c r="R983" s="156">
        <v>300</v>
      </c>
      <c r="S983" s="156">
        <v>223.880597014925</v>
      </c>
      <c r="T983" s="50" t="s">
        <v>5469</v>
      </c>
      <c r="U983" s="47">
        <v>48</v>
      </c>
      <c r="V983" s="50">
        <v>2025</v>
      </c>
      <c r="W983" s="50" t="s">
        <v>5529</v>
      </c>
      <c r="X983" s="50" t="s">
        <v>3730</v>
      </c>
    </row>
    <row r="984" spans="1:24" x14ac:dyDescent="0.25">
      <c r="A984" s="6">
        <v>1002186263</v>
      </c>
      <c r="B984" s="2" t="s">
        <v>3639</v>
      </c>
      <c r="C984" s="2" t="s">
        <v>5510</v>
      </c>
      <c r="D984" s="48">
        <v>45986</v>
      </c>
      <c r="E984" s="6">
        <v>2025</v>
      </c>
      <c r="F984" s="2" t="s">
        <v>146</v>
      </c>
      <c r="G984" s="2" t="s">
        <v>4269</v>
      </c>
      <c r="H984" s="2" t="s">
        <v>1124</v>
      </c>
      <c r="I984" s="57">
        <v>4182</v>
      </c>
      <c r="J984" s="3">
        <v>0.5</v>
      </c>
      <c r="K984" s="125">
        <v>7.5</v>
      </c>
      <c r="L984" s="125">
        <v>2.5</v>
      </c>
      <c r="M984" s="12">
        <v>2951.5</v>
      </c>
      <c r="N984" s="12">
        <v>1230.5</v>
      </c>
      <c r="O984" s="126">
        <v>0.29423720707795298</v>
      </c>
      <c r="P984" s="123">
        <v>393.53333333333302</v>
      </c>
      <c r="Q984" s="122">
        <v>281.09523809523802</v>
      </c>
      <c r="R984" s="122">
        <v>557.6</v>
      </c>
      <c r="S984" s="122">
        <v>398.28571428571399</v>
      </c>
      <c r="T984" s="2" t="s">
        <v>5469</v>
      </c>
      <c r="U984" s="5">
        <v>48</v>
      </c>
      <c r="V984" s="2">
        <v>2025</v>
      </c>
      <c r="W984" s="2" t="s">
        <v>5529</v>
      </c>
      <c r="X984" s="2"/>
    </row>
    <row r="985" spans="1:24" x14ac:dyDescent="0.25">
      <c r="A985" s="6">
        <v>1002186265</v>
      </c>
      <c r="B985" s="2" t="s">
        <v>3639</v>
      </c>
      <c r="C985" s="2" t="s">
        <v>5476</v>
      </c>
      <c r="D985" s="48">
        <v>45986</v>
      </c>
      <c r="E985" s="6">
        <v>2025</v>
      </c>
      <c r="F985" s="2" t="s">
        <v>146</v>
      </c>
      <c r="G985" s="2" t="s">
        <v>4266</v>
      </c>
      <c r="H985" s="2" t="s">
        <v>1120</v>
      </c>
      <c r="I985" s="12">
        <v>3149</v>
      </c>
      <c r="J985" s="3">
        <v>0.5</v>
      </c>
      <c r="K985" s="125">
        <v>5.5</v>
      </c>
      <c r="L985" s="125">
        <v>2.5</v>
      </c>
      <c r="M985" s="12">
        <v>2469</v>
      </c>
      <c r="N985" s="12">
        <v>680</v>
      </c>
      <c r="O985" s="124">
        <v>0.215941568751985</v>
      </c>
      <c r="P985" s="123">
        <v>448.90909090909099</v>
      </c>
      <c r="Q985" s="122">
        <v>290.47058823529397</v>
      </c>
      <c r="R985" s="122">
        <v>572.54545454545496</v>
      </c>
      <c r="S985" s="122">
        <v>370.47058823529397</v>
      </c>
      <c r="T985" s="2" t="s">
        <v>5469</v>
      </c>
      <c r="U985" s="5">
        <v>48</v>
      </c>
      <c r="V985" s="2">
        <v>2025</v>
      </c>
      <c r="W985" s="2" t="s">
        <v>5529</v>
      </c>
      <c r="X985" s="2"/>
    </row>
    <row r="986" spans="1:24" x14ac:dyDescent="0.25">
      <c r="A986" s="53">
        <v>2400007315</v>
      </c>
      <c r="B986" s="50" t="s">
        <v>3863</v>
      </c>
      <c r="C986" s="50" t="s">
        <v>5474</v>
      </c>
      <c r="D986" s="51">
        <v>45986</v>
      </c>
      <c r="E986" s="53">
        <v>2025</v>
      </c>
      <c r="F986" s="50" t="s">
        <v>8</v>
      </c>
      <c r="G986" s="50" t="s">
        <v>4053</v>
      </c>
      <c r="H986" s="50" t="s">
        <v>230</v>
      </c>
      <c r="I986" s="52">
        <v>947</v>
      </c>
      <c r="J986" s="54">
        <v>0.17</v>
      </c>
      <c r="K986" s="159">
        <v>1.5</v>
      </c>
      <c r="L986" s="54">
        <v>0.17</v>
      </c>
      <c r="M986" s="52">
        <v>854.5</v>
      </c>
      <c r="N986" s="52">
        <v>92.5</v>
      </c>
      <c r="O986" s="158">
        <v>9.7676874340021105E-2</v>
      </c>
      <c r="P986" s="157">
        <v>569.66666666666697</v>
      </c>
      <c r="Q986" s="156">
        <v>464.40217391304299</v>
      </c>
      <c r="R986" s="156">
        <v>631.33333333333303</v>
      </c>
      <c r="S986" s="156">
        <v>514.67391304347802</v>
      </c>
      <c r="T986" s="50" t="s">
        <v>5469</v>
      </c>
      <c r="U986" s="47">
        <v>48</v>
      </c>
      <c r="V986" s="50">
        <v>2025</v>
      </c>
      <c r="W986" s="50" t="s">
        <v>5529</v>
      </c>
      <c r="X986" s="50" t="s">
        <v>3733</v>
      </c>
    </row>
    <row r="987" spans="1:24" x14ac:dyDescent="0.25">
      <c r="A987" s="6">
        <v>1002186264</v>
      </c>
      <c r="B987" s="2" t="s">
        <v>3639</v>
      </c>
      <c r="C987" s="2" t="s">
        <v>5476</v>
      </c>
      <c r="D987" s="48">
        <v>45986</v>
      </c>
      <c r="E987" s="6">
        <v>2025</v>
      </c>
      <c r="F987" s="2" t="s">
        <v>146</v>
      </c>
      <c r="G987" s="2" t="s">
        <v>4271</v>
      </c>
      <c r="H987" s="2" t="s">
        <v>1122</v>
      </c>
      <c r="I987" s="12">
        <v>4316</v>
      </c>
      <c r="J987" s="3">
        <v>0.5</v>
      </c>
      <c r="K987" s="3">
        <v>5</v>
      </c>
      <c r="L987" s="125">
        <v>2.5</v>
      </c>
      <c r="M987" s="12">
        <v>3311.5</v>
      </c>
      <c r="N987" s="12">
        <v>1004.5</v>
      </c>
      <c r="O987" s="124">
        <v>0.23273864689527299</v>
      </c>
      <c r="P987" s="123">
        <v>662.3</v>
      </c>
      <c r="Q987" s="122">
        <v>413.9375</v>
      </c>
      <c r="R987" s="122">
        <v>863.2</v>
      </c>
      <c r="S987" s="122">
        <v>539.5</v>
      </c>
      <c r="T987" s="2" t="s">
        <v>5469</v>
      </c>
      <c r="U987" s="5">
        <v>48</v>
      </c>
      <c r="V987" s="2">
        <v>2025</v>
      </c>
      <c r="W987" s="2" t="s">
        <v>5529</v>
      </c>
      <c r="X987" s="2"/>
    </row>
    <row r="988" spans="1:24" x14ac:dyDescent="0.25">
      <c r="A988" s="6">
        <v>1002150142</v>
      </c>
      <c r="B988" s="2" t="s">
        <v>3629</v>
      </c>
      <c r="C988" s="2" t="s">
        <v>5478</v>
      </c>
      <c r="D988" s="48">
        <v>45986</v>
      </c>
      <c r="E988" s="6">
        <v>2025</v>
      </c>
      <c r="F988" s="2" t="s">
        <v>8</v>
      </c>
      <c r="G988" s="2" t="s">
        <v>3942</v>
      </c>
      <c r="H988" s="2" t="s">
        <v>215</v>
      </c>
      <c r="I988" s="12">
        <v>9188.5</v>
      </c>
      <c r="J988" s="125">
        <v>1.5</v>
      </c>
      <c r="K988" s="125">
        <v>11.5</v>
      </c>
      <c r="L988" s="127">
        <v>3</v>
      </c>
      <c r="M988" s="12">
        <v>7701.5</v>
      </c>
      <c r="N988" s="12">
        <v>1487</v>
      </c>
      <c r="O988" s="124">
        <v>0.16183272568972101</v>
      </c>
      <c r="P988" s="123">
        <v>669.695652173913</v>
      </c>
      <c r="Q988" s="122">
        <v>481.34375</v>
      </c>
      <c r="R988" s="122">
        <v>799</v>
      </c>
      <c r="S988" s="122">
        <v>574.28125</v>
      </c>
      <c r="T988" s="2" t="s">
        <v>5469</v>
      </c>
      <c r="U988" s="5">
        <v>48</v>
      </c>
      <c r="V988" s="2">
        <v>2025</v>
      </c>
      <c r="W988" s="2" t="s">
        <v>5529</v>
      </c>
      <c r="X988" s="2"/>
    </row>
    <row r="989" spans="1:24" x14ac:dyDescent="0.25">
      <c r="A989" s="53">
        <v>2400007345</v>
      </c>
      <c r="B989" s="50" t="s">
        <v>3863</v>
      </c>
      <c r="C989" s="50" t="s">
        <v>5514</v>
      </c>
      <c r="D989" s="51">
        <v>45987</v>
      </c>
      <c r="E989" s="53">
        <v>2025</v>
      </c>
      <c r="F989" s="50" t="s">
        <v>8</v>
      </c>
      <c r="G989" s="50" t="s">
        <v>4053</v>
      </c>
      <c r="H989" s="50" t="s">
        <v>230</v>
      </c>
      <c r="I989" s="161">
        <v>81.5</v>
      </c>
      <c r="J989" s="54">
        <v>0.67</v>
      </c>
      <c r="K989" s="54">
        <v>2</v>
      </c>
      <c r="L989" s="54">
        <v>0.25</v>
      </c>
      <c r="M989" s="52">
        <v>76.5</v>
      </c>
      <c r="N989" s="52">
        <v>5</v>
      </c>
      <c r="O989" s="158">
        <v>6.13496932515337E-2</v>
      </c>
      <c r="P989" s="157">
        <v>38.25</v>
      </c>
      <c r="Q989" s="156">
        <v>26.198630136986299</v>
      </c>
      <c r="R989" s="156">
        <v>40.75</v>
      </c>
      <c r="S989" s="156">
        <v>27.910958904109599</v>
      </c>
      <c r="T989" s="50" t="s">
        <v>5469</v>
      </c>
      <c r="U989" s="47">
        <v>48</v>
      </c>
      <c r="V989" s="50">
        <v>2025</v>
      </c>
      <c r="W989" s="50" t="s">
        <v>5529</v>
      </c>
      <c r="X989" s="50" t="s">
        <v>3637</v>
      </c>
    </row>
    <row r="990" spans="1:24" x14ac:dyDescent="0.25">
      <c r="A990" s="6">
        <v>1002163864</v>
      </c>
      <c r="B990" s="2" t="s">
        <v>3639</v>
      </c>
      <c r="C990" s="2" t="s">
        <v>5510</v>
      </c>
      <c r="D990" s="48">
        <v>45987</v>
      </c>
      <c r="E990" s="6">
        <v>2025</v>
      </c>
      <c r="F990" s="2" t="s">
        <v>146</v>
      </c>
      <c r="G990" s="2" t="s">
        <v>4265</v>
      </c>
      <c r="H990" s="2" t="s">
        <v>1118</v>
      </c>
      <c r="I990" s="12">
        <v>730</v>
      </c>
      <c r="J990" s="3">
        <v>0.5</v>
      </c>
      <c r="K990" s="127">
        <v>3.4</v>
      </c>
      <c r="L990" s="125">
        <v>2.5</v>
      </c>
      <c r="M990" s="12">
        <v>466</v>
      </c>
      <c r="N990" s="12">
        <v>264</v>
      </c>
      <c r="O990" s="126">
        <v>0.36164383561643798</v>
      </c>
      <c r="P990" s="123">
        <v>137.058823529412</v>
      </c>
      <c r="Q990" s="122">
        <v>72.8125</v>
      </c>
      <c r="R990" s="122">
        <v>214.70588235294099</v>
      </c>
      <c r="S990" s="122">
        <v>114.0625</v>
      </c>
      <c r="T990" s="2" t="s">
        <v>5469</v>
      </c>
      <c r="U990" s="5">
        <v>48</v>
      </c>
      <c r="V990" s="2">
        <v>2025</v>
      </c>
      <c r="W990" s="2" t="s">
        <v>5529</v>
      </c>
      <c r="X990" s="2"/>
    </row>
    <row r="991" spans="1:24" x14ac:dyDescent="0.25">
      <c r="A991" s="6">
        <v>1002163865</v>
      </c>
      <c r="B991" s="2" t="s">
        <v>3639</v>
      </c>
      <c r="C991" s="2" t="s">
        <v>5476</v>
      </c>
      <c r="D991" s="48">
        <v>45987</v>
      </c>
      <c r="E991" s="6">
        <v>2025</v>
      </c>
      <c r="F991" s="2" t="s">
        <v>146</v>
      </c>
      <c r="G991" s="2" t="s">
        <v>4262</v>
      </c>
      <c r="H991" s="2" t="s">
        <v>1116</v>
      </c>
      <c r="I991" s="12">
        <v>751</v>
      </c>
      <c r="J991" s="3">
        <v>0.57999999999999996</v>
      </c>
      <c r="K991" s="3">
        <v>2</v>
      </c>
      <c r="L991" s="125">
        <v>2.5</v>
      </c>
      <c r="M991" s="12">
        <v>448</v>
      </c>
      <c r="N991" s="12">
        <v>303</v>
      </c>
      <c r="O991" s="126">
        <v>0.40346205059920098</v>
      </c>
      <c r="P991" s="123">
        <v>224</v>
      </c>
      <c r="Q991" s="122">
        <v>88.188976377952798</v>
      </c>
      <c r="R991" s="122">
        <v>375.5</v>
      </c>
      <c r="S991" s="122">
        <v>147.83464566929101</v>
      </c>
      <c r="T991" s="2" t="s">
        <v>5469</v>
      </c>
      <c r="U991" s="5">
        <v>48</v>
      </c>
      <c r="V991" s="2">
        <v>2025</v>
      </c>
      <c r="W991" s="2" t="s">
        <v>5529</v>
      </c>
      <c r="X991" s="2"/>
    </row>
    <row r="992" spans="1:24" x14ac:dyDescent="0.25">
      <c r="A992" s="53">
        <v>2400007384</v>
      </c>
      <c r="B992" s="50" t="s">
        <v>3863</v>
      </c>
      <c r="C992" s="50" t="s">
        <v>5514</v>
      </c>
      <c r="D992" s="51">
        <v>45987</v>
      </c>
      <c r="E992" s="53">
        <v>2025</v>
      </c>
      <c r="F992" s="50" t="s">
        <v>8</v>
      </c>
      <c r="G992" s="50" t="s">
        <v>4053</v>
      </c>
      <c r="H992" s="50" t="s">
        <v>228</v>
      </c>
      <c r="I992" s="161">
        <v>315</v>
      </c>
      <c r="J992" s="54">
        <v>0.42</v>
      </c>
      <c r="K992" s="54">
        <v>1</v>
      </c>
      <c r="L992" s="54">
        <v>0.17</v>
      </c>
      <c r="M992" s="52">
        <v>275</v>
      </c>
      <c r="N992" s="52">
        <v>40</v>
      </c>
      <c r="O992" s="158">
        <v>0.126984126984127</v>
      </c>
      <c r="P992" s="157">
        <v>275</v>
      </c>
      <c r="Q992" s="156">
        <v>172.95597484276701</v>
      </c>
      <c r="R992" s="156">
        <v>315</v>
      </c>
      <c r="S992" s="156">
        <v>198.11320754716999</v>
      </c>
      <c r="T992" s="50" t="s">
        <v>5469</v>
      </c>
      <c r="U992" s="47">
        <v>48</v>
      </c>
      <c r="V992" s="50">
        <v>2025</v>
      </c>
      <c r="W992" s="50" t="s">
        <v>5529</v>
      </c>
      <c r="X992" s="50" t="s">
        <v>3637</v>
      </c>
    </row>
    <row r="993" spans="1:24" x14ac:dyDescent="0.25">
      <c r="A993" s="53">
        <v>2400007382</v>
      </c>
      <c r="B993" s="50" t="s">
        <v>3863</v>
      </c>
      <c r="C993" s="50" t="s">
        <v>5474</v>
      </c>
      <c r="D993" s="51">
        <v>45987</v>
      </c>
      <c r="E993" s="53">
        <v>2025</v>
      </c>
      <c r="F993" s="50" t="s">
        <v>8</v>
      </c>
      <c r="G993" s="50" t="s">
        <v>4053</v>
      </c>
      <c r="H993" s="50" t="s">
        <v>231</v>
      </c>
      <c r="I993" s="52">
        <v>1365</v>
      </c>
      <c r="J993" s="54">
        <v>0.17</v>
      </c>
      <c r="K993" s="159">
        <v>2.5</v>
      </c>
      <c r="L993" s="54">
        <v>0.08</v>
      </c>
      <c r="M993" s="52">
        <v>1268.5</v>
      </c>
      <c r="N993" s="52">
        <v>96.5</v>
      </c>
      <c r="O993" s="158">
        <v>7.0695970695970695E-2</v>
      </c>
      <c r="P993" s="157">
        <v>507.4</v>
      </c>
      <c r="Q993" s="156">
        <v>461.27272727272702</v>
      </c>
      <c r="R993" s="156">
        <v>546</v>
      </c>
      <c r="S993" s="156">
        <v>496.36363636363598</v>
      </c>
      <c r="T993" s="50" t="s">
        <v>5469</v>
      </c>
      <c r="U993" s="47">
        <v>48</v>
      </c>
      <c r="V993" s="50">
        <v>2025</v>
      </c>
      <c r="W993" s="50" t="s">
        <v>5529</v>
      </c>
      <c r="X993" s="50" t="s">
        <v>3733</v>
      </c>
    </row>
    <row r="994" spans="1:24" x14ac:dyDescent="0.25">
      <c r="A994" s="53">
        <v>2400007366</v>
      </c>
      <c r="B994" s="50" t="s">
        <v>3863</v>
      </c>
      <c r="C994" s="50" t="s">
        <v>5474</v>
      </c>
      <c r="D994" s="51">
        <v>45987</v>
      </c>
      <c r="E994" s="53">
        <v>2025</v>
      </c>
      <c r="F994" s="50" t="s">
        <v>8</v>
      </c>
      <c r="G994" s="50" t="s">
        <v>4053</v>
      </c>
      <c r="H994" s="50" t="s">
        <v>232</v>
      </c>
      <c r="I994" s="52">
        <v>1136.5</v>
      </c>
      <c r="J994" s="54">
        <v>0.17</v>
      </c>
      <c r="K994" s="54">
        <v>2</v>
      </c>
      <c r="L994" s="159">
        <v>0.17</v>
      </c>
      <c r="M994" s="52">
        <v>1059.5</v>
      </c>
      <c r="N994" s="52">
        <v>77</v>
      </c>
      <c r="O994" s="158">
        <v>6.7751869775626902E-2</v>
      </c>
      <c r="P994" s="157">
        <v>529.75</v>
      </c>
      <c r="Q994" s="156">
        <v>452.777777777778</v>
      </c>
      <c r="R994" s="156">
        <v>568.25</v>
      </c>
      <c r="S994" s="156">
        <v>485.68376068376102</v>
      </c>
      <c r="T994" s="50" t="s">
        <v>5469</v>
      </c>
      <c r="U994" s="47">
        <v>48</v>
      </c>
      <c r="V994" s="50">
        <v>2025</v>
      </c>
      <c r="W994" s="50" t="s">
        <v>5529</v>
      </c>
      <c r="X994" s="50" t="s">
        <v>3733</v>
      </c>
    </row>
    <row r="995" spans="1:24" x14ac:dyDescent="0.25">
      <c r="A995" s="53">
        <v>2400007385</v>
      </c>
      <c r="B995" s="50" t="s">
        <v>3863</v>
      </c>
      <c r="C995" s="50" t="s">
        <v>5514</v>
      </c>
      <c r="D995" s="51">
        <v>45987</v>
      </c>
      <c r="E995" s="53">
        <v>2025</v>
      </c>
      <c r="F995" s="50" t="s">
        <v>8</v>
      </c>
      <c r="G995" s="50" t="s">
        <v>4053</v>
      </c>
      <c r="H995" s="50" t="s">
        <v>228</v>
      </c>
      <c r="I995" s="161">
        <v>1972.5</v>
      </c>
      <c r="J995" s="54">
        <v>0.5</v>
      </c>
      <c r="K995" s="54">
        <v>3</v>
      </c>
      <c r="L995" s="54">
        <v>0.33</v>
      </c>
      <c r="M995" s="52">
        <v>1815.5</v>
      </c>
      <c r="N995" s="52">
        <v>157</v>
      </c>
      <c r="O995" s="158">
        <v>7.9594423320659094E-2</v>
      </c>
      <c r="P995" s="157">
        <v>605.16666666666697</v>
      </c>
      <c r="Q995" s="156">
        <v>474.02088772846002</v>
      </c>
      <c r="R995" s="156">
        <v>657.5</v>
      </c>
      <c r="S995" s="156">
        <v>515.01305483028705</v>
      </c>
      <c r="T995" s="50" t="s">
        <v>5469</v>
      </c>
      <c r="U995" s="47">
        <v>48</v>
      </c>
      <c r="V995" s="50">
        <v>2025</v>
      </c>
      <c r="W995" s="50" t="s">
        <v>5529</v>
      </c>
      <c r="X995" s="50" t="s">
        <v>3733</v>
      </c>
    </row>
    <row r="996" spans="1:24" x14ac:dyDescent="0.25">
      <c r="A996" s="6">
        <v>1002172134</v>
      </c>
      <c r="B996" s="2" t="s">
        <v>3639</v>
      </c>
      <c r="C996" s="2" t="s">
        <v>5476</v>
      </c>
      <c r="D996" s="48">
        <v>45992</v>
      </c>
      <c r="E996" s="6">
        <v>2025</v>
      </c>
      <c r="F996" s="2" t="s">
        <v>53</v>
      </c>
      <c r="G996" s="2" t="s">
        <v>4259</v>
      </c>
      <c r="H996" s="2" t="s">
        <v>1114</v>
      </c>
      <c r="I996" s="12">
        <v>7121</v>
      </c>
      <c r="J996" s="3">
        <v>0.5</v>
      </c>
      <c r="K996" s="3">
        <v>16</v>
      </c>
      <c r="L996" s="125">
        <v>2.5</v>
      </c>
      <c r="M996" s="12">
        <v>6456</v>
      </c>
      <c r="N996" s="12">
        <v>665</v>
      </c>
      <c r="O996" s="124">
        <v>9.33857604269063E-2</v>
      </c>
      <c r="P996" s="123">
        <v>403.5</v>
      </c>
      <c r="Q996" s="122">
        <v>339.78947368421098</v>
      </c>
      <c r="R996" s="122">
        <v>445.0625</v>
      </c>
      <c r="S996" s="122">
        <v>374.78947368421098</v>
      </c>
      <c r="T996" s="2" t="s">
        <v>5469</v>
      </c>
      <c r="U996" s="5">
        <v>49</v>
      </c>
      <c r="V996" s="2">
        <v>2025</v>
      </c>
      <c r="W996" s="2" t="s">
        <v>5528</v>
      </c>
      <c r="X996" s="2"/>
    </row>
    <row r="997" spans="1:24" x14ac:dyDescent="0.25">
      <c r="A997" s="6">
        <v>1002188076</v>
      </c>
      <c r="B997" s="2" t="s">
        <v>3639</v>
      </c>
      <c r="C997" s="2" t="s">
        <v>5510</v>
      </c>
      <c r="D997" s="48">
        <v>45992</v>
      </c>
      <c r="E997" s="6">
        <v>2025</v>
      </c>
      <c r="F997" s="2" t="s">
        <v>146</v>
      </c>
      <c r="G997" s="2" t="s">
        <v>4258</v>
      </c>
      <c r="H997" s="2" t="s">
        <v>1112</v>
      </c>
      <c r="I997" s="12">
        <v>6896</v>
      </c>
      <c r="J997" s="3">
        <v>0.5</v>
      </c>
      <c r="K997" s="3">
        <v>8</v>
      </c>
      <c r="L997" s="125">
        <v>2.5</v>
      </c>
      <c r="M997" s="12">
        <v>5446</v>
      </c>
      <c r="N997" s="12">
        <v>1450</v>
      </c>
      <c r="O997" s="124">
        <v>0.21026682134570801</v>
      </c>
      <c r="P997" s="123">
        <v>680.75</v>
      </c>
      <c r="Q997" s="122">
        <v>495.09090909090901</v>
      </c>
      <c r="R997" s="122">
        <v>862</v>
      </c>
      <c r="S997" s="122">
        <v>626.90909090909099</v>
      </c>
      <c r="T997" s="2" t="s">
        <v>5469</v>
      </c>
      <c r="U997" s="5">
        <v>49</v>
      </c>
      <c r="V997" s="2">
        <v>2025</v>
      </c>
      <c r="W997" s="2" t="s">
        <v>5528</v>
      </c>
      <c r="X997" s="2"/>
    </row>
    <row r="998" spans="1:24" x14ac:dyDescent="0.25">
      <c r="A998" s="6">
        <v>2400007138</v>
      </c>
      <c r="B998" s="2" t="s">
        <v>3863</v>
      </c>
      <c r="C998" s="2" t="s">
        <v>5514</v>
      </c>
      <c r="D998" s="48">
        <v>45992</v>
      </c>
      <c r="E998" s="6">
        <v>2025</v>
      </c>
      <c r="F998" s="2" t="s">
        <v>8</v>
      </c>
      <c r="G998" s="2" t="s">
        <v>3939</v>
      </c>
      <c r="H998" s="2" t="s">
        <v>288</v>
      </c>
      <c r="I998" s="12">
        <v>3362</v>
      </c>
      <c r="J998" s="3">
        <v>0.57999999999999996</v>
      </c>
      <c r="K998" s="3">
        <v>4</v>
      </c>
      <c r="L998" s="3">
        <v>0.67</v>
      </c>
      <c r="M998" s="12">
        <v>3041.5</v>
      </c>
      <c r="N998" s="12">
        <v>320.5</v>
      </c>
      <c r="O998" s="124">
        <v>9.5330160618679397E-2</v>
      </c>
      <c r="P998" s="123">
        <v>760.375</v>
      </c>
      <c r="Q998" s="122">
        <v>579.33333333333303</v>
      </c>
      <c r="R998" s="122">
        <v>840.5</v>
      </c>
      <c r="S998" s="122">
        <v>640.38095238095195</v>
      </c>
      <c r="T998" s="2" t="s">
        <v>5469</v>
      </c>
      <c r="U998" s="5">
        <v>49</v>
      </c>
      <c r="V998" s="2">
        <v>2025</v>
      </c>
      <c r="W998" s="2" t="s">
        <v>5528</v>
      </c>
      <c r="X998" s="2" t="s">
        <v>3733</v>
      </c>
    </row>
    <row r="999" spans="1:24" x14ac:dyDescent="0.25">
      <c r="A999" s="6">
        <v>1002183877</v>
      </c>
      <c r="B999" s="2" t="s">
        <v>3629</v>
      </c>
      <c r="C999" s="2" t="s">
        <v>5474</v>
      </c>
      <c r="D999" s="48">
        <v>45992</v>
      </c>
      <c r="E999" s="6">
        <v>2025</v>
      </c>
      <c r="F999" s="2" t="s">
        <v>8</v>
      </c>
      <c r="G999" s="2" t="s">
        <v>3664</v>
      </c>
      <c r="H999" s="2" t="s">
        <v>213</v>
      </c>
      <c r="I999" s="12">
        <v>61474</v>
      </c>
      <c r="J999" s="125">
        <v>1.5</v>
      </c>
      <c r="K999" s="127">
        <v>33.4</v>
      </c>
      <c r="L999" s="125">
        <v>0.42</v>
      </c>
      <c r="M999" s="12">
        <v>50105.5</v>
      </c>
      <c r="N999" s="12">
        <v>11368.5</v>
      </c>
      <c r="O999" s="124">
        <v>0.18493184110355601</v>
      </c>
      <c r="P999" s="123">
        <v>1500.1646706586801</v>
      </c>
      <c r="Q999" s="122">
        <v>1418.61551528879</v>
      </c>
      <c r="R999" s="122">
        <v>1840.53892215569</v>
      </c>
      <c r="S999" s="122">
        <v>1740.4869762174401</v>
      </c>
      <c r="T999" s="2" t="s">
        <v>5469</v>
      </c>
      <c r="U999" s="5">
        <v>49</v>
      </c>
      <c r="V999" s="2">
        <v>2025</v>
      </c>
      <c r="W999" s="2" t="s">
        <v>5528</v>
      </c>
      <c r="X999" s="2"/>
    </row>
    <row r="1000" spans="1:24" x14ac:dyDescent="0.25">
      <c r="A1000" s="6">
        <v>1002188081</v>
      </c>
      <c r="B1000" s="2" t="s">
        <v>3639</v>
      </c>
      <c r="C1000" s="2" t="s">
        <v>5476</v>
      </c>
      <c r="D1000" s="48">
        <v>45993</v>
      </c>
      <c r="E1000" s="6">
        <v>2025</v>
      </c>
      <c r="F1000" s="2" t="s">
        <v>146</v>
      </c>
      <c r="G1000" s="2" t="s">
        <v>4254</v>
      </c>
      <c r="H1000" s="2" t="s">
        <v>1110</v>
      </c>
      <c r="I1000" s="12">
        <v>3744</v>
      </c>
      <c r="J1000" s="3">
        <v>0.5</v>
      </c>
      <c r="K1000" s="125">
        <v>7.5</v>
      </c>
      <c r="L1000" s="125">
        <v>2.5</v>
      </c>
      <c r="M1000" s="12">
        <v>2401</v>
      </c>
      <c r="N1000" s="12">
        <v>1343</v>
      </c>
      <c r="O1000" s="126">
        <v>0.35870726495726502</v>
      </c>
      <c r="P1000" s="123">
        <v>320.13333333333298</v>
      </c>
      <c r="Q1000" s="122">
        <v>228.666666666667</v>
      </c>
      <c r="R1000" s="122">
        <v>499.2</v>
      </c>
      <c r="S1000" s="122">
        <v>356.57142857142901</v>
      </c>
      <c r="T1000" s="2" t="s">
        <v>5469</v>
      </c>
      <c r="U1000" s="5">
        <v>49</v>
      </c>
      <c r="V1000" s="2">
        <v>2025</v>
      </c>
      <c r="W1000" s="2" t="s">
        <v>5528</v>
      </c>
      <c r="X1000" s="2"/>
    </row>
    <row r="1001" spans="1:24" x14ac:dyDescent="0.25">
      <c r="A1001" s="6">
        <v>1002180997</v>
      </c>
      <c r="B1001" s="2" t="s">
        <v>3629</v>
      </c>
      <c r="C1001" s="2" t="s">
        <v>5478</v>
      </c>
      <c r="D1001" s="48">
        <v>45993</v>
      </c>
      <c r="E1001" s="6">
        <v>2025</v>
      </c>
      <c r="F1001" s="2" t="s">
        <v>142</v>
      </c>
      <c r="G1001" s="2" t="s">
        <v>4256</v>
      </c>
      <c r="H1001" s="2" t="s">
        <v>211</v>
      </c>
      <c r="I1001" s="12">
        <v>14210</v>
      </c>
      <c r="J1001" s="125">
        <v>1.5</v>
      </c>
      <c r="K1001" s="125">
        <v>10.5</v>
      </c>
      <c r="L1001" s="3">
        <v>1</v>
      </c>
      <c r="M1001" s="12">
        <v>9630.5</v>
      </c>
      <c r="N1001" s="12">
        <v>4579.5</v>
      </c>
      <c r="O1001" s="126">
        <v>0.32227304714989402</v>
      </c>
      <c r="P1001" s="123">
        <v>917.19047619047603</v>
      </c>
      <c r="Q1001" s="122">
        <v>740.80769230769204</v>
      </c>
      <c r="R1001" s="122">
        <v>1353.3333333333301</v>
      </c>
      <c r="S1001" s="122">
        <v>1093.0769230769199</v>
      </c>
      <c r="T1001" s="2" t="s">
        <v>5469</v>
      </c>
      <c r="U1001" s="5">
        <v>49</v>
      </c>
      <c r="V1001" s="2">
        <v>2025</v>
      </c>
      <c r="W1001" s="2" t="s">
        <v>5528</v>
      </c>
      <c r="X1001" s="2"/>
    </row>
    <row r="1002" spans="1:24" x14ac:dyDescent="0.25">
      <c r="A1002" s="6">
        <v>1002188136</v>
      </c>
      <c r="B1002" s="2" t="s">
        <v>3629</v>
      </c>
      <c r="C1002" s="2" t="s">
        <v>5474</v>
      </c>
      <c r="D1002" s="48">
        <v>45993</v>
      </c>
      <c r="E1002" s="6">
        <v>2025</v>
      </c>
      <c r="F1002" s="2" t="s">
        <v>146</v>
      </c>
      <c r="G1002" s="2" t="s">
        <v>4256</v>
      </c>
      <c r="H1002" s="2" t="s">
        <v>208</v>
      </c>
      <c r="I1002" s="12">
        <v>10761</v>
      </c>
      <c r="J1002" s="3">
        <v>0.33</v>
      </c>
      <c r="K1002" s="125">
        <v>6</v>
      </c>
      <c r="L1002" s="3">
        <v>0.5</v>
      </c>
      <c r="M1002" s="12">
        <v>7209</v>
      </c>
      <c r="N1002" s="12">
        <v>3552</v>
      </c>
      <c r="O1002" s="126">
        <v>0.33008084750487898</v>
      </c>
      <c r="P1002" s="123">
        <v>1201.5</v>
      </c>
      <c r="Q1002" s="122">
        <v>1055.4904831625199</v>
      </c>
      <c r="R1002" s="122">
        <v>1793.5</v>
      </c>
      <c r="S1002" s="122">
        <v>1575.54904831625</v>
      </c>
      <c r="T1002" s="2" t="s">
        <v>5469</v>
      </c>
      <c r="U1002" s="5">
        <v>49</v>
      </c>
      <c r="V1002" s="2">
        <v>2025</v>
      </c>
      <c r="W1002" s="2" t="s">
        <v>5528</v>
      </c>
      <c r="X1002" s="2"/>
    </row>
    <row r="1003" spans="1:24" x14ac:dyDescent="0.25">
      <c r="A1003" s="6">
        <v>2400007290</v>
      </c>
      <c r="B1003" s="2" t="s">
        <v>3863</v>
      </c>
      <c r="C1003" s="2" t="s">
        <v>5514</v>
      </c>
      <c r="D1003" s="48">
        <v>45994</v>
      </c>
      <c r="E1003" s="6">
        <v>2025</v>
      </c>
      <c r="F1003" s="2" t="s">
        <v>8</v>
      </c>
      <c r="G1003" s="2" t="s">
        <v>3882</v>
      </c>
      <c r="H1003" s="2" t="s">
        <v>279</v>
      </c>
      <c r="I1003" s="57">
        <v>852.5</v>
      </c>
      <c r="J1003" s="3">
        <v>0.25</v>
      </c>
      <c r="K1003" s="3">
        <v>1</v>
      </c>
      <c r="L1003" s="3">
        <v>0.25</v>
      </c>
      <c r="M1003" s="12">
        <v>765</v>
      </c>
      <c r="N1003" s="12">
        <v>87.5</v>
      </c>
      <c r="O1003" s="124">
        <v>0.102639296187683</v>
      </c>
      <c r="P1003" s="123">
        <v>765</v>
      </c>
      <c r="Q1003" s="122">
        <v>510</v>
      </c>
      <c r="R1003" s="122">
        <v>852.5</v>
      </c>
      <c r="S1003" s="122">
        <v>568.33333333333303</v>
      </c>
      <c r="T1003" s="2" t="s">
        <v>5469</v>
      </c>
      <c r="U1003" s="5">
        <v>49</v>
      </c>
      <c r="V1003" s="2">
        <v>2025</v>
      </c>
      <c r="W1003" s="2" t="s">
        <v>5528</v>
      </c>
      <c r="X1003" s="2" t="s">
        <v>3637</v>
      </c>
    </row>
    <row r="1004" spans="1:24" x14ac:dyDescent="0.25">
      <c r="A1004" s="6">
        <v>2400007278</v>
      </c>
      <c r="B1004" s="2" t="s">
        <v>3863</v>
      </c>
      <c r="C1004" s="2" t="s">
        <v>5514</v>
      </c>
      <c r="D1004" s="48">
        <v>45994</v>
      </c>
      <c r="E1004" s="6">
        <v>2024</v>
      </c>
      <c r="F1004" s="2" t="s">
        <v>8</v>
      </c>
      <c r="G1004" s="2" t="s">
        <v>4253</v>
      </c>
      <c r="H1004" s="2" t="s">
        <v>381</v>
      </c>
      <c r="I1004" s="57">
        <v>1709</v>
      </c>
      <c r="J1004" s="3">
        <v>0.75</v>
      </c>
      <c r="K1004" s="3">
        <v>2</v>
      </c>
      <c r="L1004" s="3">
        <v>0.5</v>
      </c>
      <c r="M1004" s="12">
        <v>1531.5</v>
      </c>
      <c r="N1004" s="12">
        <v>177.5</v>
      </c>
      <c r="O1004" s="124">
        <v>0.103861907548274</v>
      </c>
      <c r="P1004" s="123">
        <v>765.75</v>
      </c>
      <c r="Q1004" s="122">
        <v>471.230769230769</v>
      </c>
      <c r="R1004" s="122">
        <v>854.5</v>
      </c>
      <c r="S1004" s="122">
        <v>525.84615384615404</v>
      </c>
      <c r="T1004" s="2" t="s">
        <v>5469</v>
      </c>
      <c r="U1004" s="5">
        <v>49</v>
      </c>
      <c r="V1004" s="2">
        <v>2025</v>
      </c>
      <c r="W1004" s="2" t="s">
        <v>5528</v>
      </c>
      <c r="X1004" s="2" t="s">
        <v>3733</v>
      </c>
    </row>
    <row r="1005" spans="1:24" x14ac:dyDescent="0.25">
      <c r="A1005" s="6">
        <v>2400007367</v>
      </c>
      <c r="B1005" s="2" t="s">
        <v>3863</v>
      </c>
      <c r="C1005" s="2" t="s">
        <v>5514</v>
      </c>
      <c r="D1005" s="48">
        <v>45994</v>
      </c>
      <c r="E1005" s="6">
        <v>2023</v>
      </c>
      <c r="F1005" s="2" t="s">
        <v>8</v>
      </c>
      <c r="G1005" s="2" t="s">
        <v>3882</v>
      </c>
      <c r="H1005" s="2" t="s">
        <v>572</v>
      </c>
      <c r="I1005" s="57">
        <v>558.5</v>
      </c>
      <c r="J1005" s="3">
        <v>0.25</v>
      </c>
      <c r="K1005" s="3">
        <v>0.5</v>
      </c>
      <c r="L1005" s="3">
        <v>0.25</v>
      </c>
      <c r="M1005" s="12">
        <v>509</v>
      </c>
      <c r="N1005" s="12">
        <v>49.5</v>
      </c>
      <c r="O1005" s="124">
        <v>8.8630259623992805E-2</v>
      </c>
      <c r="P1005" s="123">
        <v>1018</v>
      </c>
      <c r="Q1005" s="122">
        <v>509</v>
      </c>
      <c r="R1005" s="122">
        <v>1117</v>
      </c>
      <c r="S1005" s="122">
        <v>558.5</v>
      </c>
      <c r="T1005" s="2" t="s">
        <v>5469</v>
      </c>
      <c r="U1005" s="5">
        <v>49</v>
      </c>
      <c r="V1005" s="2">
        <v>2025</v>
      </c>
      <c r="W1005" s="2" t="s">
        <v>5528</v>
      </c>
      <c r="X1005" s="2" t="s">
        <v>3630</v>
      </c>
    </row>
    <row r="1006" spans="1:24" x14ac:dyDescent="0.25">
      <c r="A1006" s="6">
        <v>2400007367</v>
      </c>
      <c r="B1006" s="2" t="s">
        <v>3863</v>
      </c>
      <c r="C1006" s="2" t="s">
        <v>5514</v>
      </c>
      <c r="D1006" s="48">
        <v>45994</v>
      </c>
      <c r="E1006" s="6">
        <v>2023</v>
      </c>
      <c r="F1006" s="2" t="s">
        <v>8</v>
      </c>
      <c r="G1006" s="2" t="s">
        <v>3882</v>
      </c>
      <c r="H1006" s="2" t="s">
        <v>572</v>
      </c>
      <c r="I1006" s="57">
        <v>558.5</v>
      </c>
      <c r="J1006" s="3">
        <v>0.25</v>
      </c>
      <c r="K1006" s="3">
        <v>0.5</v>
      </c>
      <c r="L1006" s="3">
        <v>0.25</v>
      </c>
      <c r="M1006" s="12">
        <v>509</v>
      </c>
      <c r="N1006" s="12">
        <v>49.5</v>
      </c>
      <c r="O1006" s="124">
        <v>8.8630259623992805E-2</v>
      </c>
      <c r="P1006" s="123">
        <v>1018</v>
      </c>
      <c r="Q1006" s="122">
        <v>509</v>
      </c>
      <c r="R1006" s="122">
        <v>1117</v>
      </c>
      <c r="S1006" s="122">
        <v>558.5</v>
      </c>
      <c r="T1006" s="2" t="s">
        <v>5469</v>
      </c>
      <c r="U1006" s="5">
        <v>49</v>
      </c>
      <c r="V1006" s="2">
        <v>2025</v>
      </c>
      <c r="W1006" s="2" t="s">
        <v>5528</v>
      </c>
      <c r="X1006" s="2" t="s">
        <v>3630</v>
      </c>
    </row>
    <row r="1007" spans="1:24" x14ac:dyDescent="0.25">
      <c r="A1007" s="6">
        <v>2400007339</v>
      </c>
      <c r="B1007" s="2" t="s">
        <v>3863</v>
      </c>
      <c r="C1007" s="2" t="s">
        <v>5514</v>
      </c>
      <c r="D1007" s="48">
        <v>45994</v>
      </c>
      <c r="E1007" s="6">
        <v>2024</v>
      </c>
      <c r="F1007" s="2" t="s">
        <v>8</v>
      </c>
      <c r="G1007" s="2" t="s">
        <v>3664</v>
      </c>
      <c r="H1007" s="2" t="s">
        <v>372</v>
      </c>
      <c r="I1007" s="57">
        <v>5575.8469999999998</v>
      </c>
      <c r="J1007" s="3">
        <v>0.83</v>
      </c>
      <c r="K1007" s="3">
        <v>4</v>
      </c>
      <c r="L1007" s="3">
        <v>0.5</v>
      </c>
      <c r="M1007" s="12">
        <v>5054.5</v>
      </c>
      <c r="N1007" s="12">
        <v>521.34699999999998</v>
      </c>
      <c r="O1007" s="124">
        <v>9.3500951514630906E-2</v>
      </c>
      <c r="P1007" s="123">
        <v>1263.625</v>
      </c>
      <c r="Q1007" s="122">
        <v>948.31144465290799</v>
      </c>
      <c r="R1007" s="122">
        <v>1393.9617499999999</v>
      </c>
      <c r="S1007" s="122">
        <v>1046.12514071295</v>
      </c>
      <c r="T1007" s="2" t="s">
        <v>5469</v>
      </c>
      <c r="U1007" s="5">
        <v>49</v>
      </c>
      <c r="V1007" s="2">
        <v>2025</v>
      </c>
      <c r="W1007" s="2" t="s">
        <v>5528</v>
      </c>
      <c r="X1007" s="2" t="s">
        <v>3630</v>
      </c>
    </row>
    <row r="1008" spans="1:24" x14ac:dyDescent="0.25">
      <c r="A1008" s="6">
        <v>300098930</v>
      </c>
      <c r="B1008" s="2" t="s">
        <v>3863</v>
      </c>
      <c r="C1008" s="2" t="s">
        <v>5478</v>
      </c>
      <c r="D1008" s="48">
        <v>45995</v>
      </c>
      <c r="E1008" s="6">
        <v>2025</v>
      </c>
      <c r="F1008" s="2" t="s">
        <v>8</v>
      </c>
      <c r="G1008" s="2" t="s">
        <v>3939</v>
      </c>
      <c r="H1008" s="2" t="s">
        <v>4248</v>
      </c>
      <c r="I1008" s="12">
        <v>3642</v>
      </c>
      <c r="J1008" s="3">
        <v>0.5</v>
      </c>
      <c r="K1008" s="125">
        <v>6.5</v>
      </c>
      <c r="L1008" s="3">
        <v>0.42</v>
      </c>
      <c r="M1008" s="12">
        <v>2992</v>
      </c>
      <c r="N1008" s="12">
        <v>650</v>
      </c>
      <c r="O1008" s="124">
        <v>0.17847336628226301</v>
      </c>
      <c r="P1008" s="123">
        <v>460.30769230769198</v>
      </c>
      <c r="Q1008" s="122">
        <v>403.234501347709</v>
      </c>
      <c r="R1008" s="122">
        <v>560.30769230769204</v>
      </c>
      <c r="S1008" s="122">
        <v>490.83557951482499</v>
      </c>
      <c r="T1008" s="2" t="s">
        <v>5469</v>
      </c>
      <c r="U1008" s="5">
        <v>49</v>
      </c>
      <c r="V1008" s="2">
        <v>2025</v>
      </c>
      <c r="W1008" s="2" t="s">
        <v>5528</v>
      </c>
      <c r="X1008" s="2" t="s">
        <v>3730</v>
      </c>
    </row>
    <row r="1009" spans="1:24" x14ac:dyDescent="0.25">
      <c r="A1009" s="6">
        <v>300098945</v>
      </c>
      <c r="B1009" s="2" t="s">
        <v>3863</v>
      </c>
      <c r="C1009" s="2" t="s">
        <v>5478</v>
      </c>
      <c r="D1009" s="48">
        <v>45995</v>
      </c>
      <c r="E1009" s="6">
        <v>2025</v>
      </c>
      <c r="F1009" s="2" t="s">
        <v>8</v>
      </c>
      <c r="G1009" s="2" t="s">
        <v>3939</v>
      </c>
      <c r="H1009" s="2" t="s">
        <v>290</v>
      </c>
      <c r="I1009" s="12">
        <v>4332.5</v>
      </c>
      <c r="J1009" s="3">
        <v>0.75</v>
      </c>
      <c r="K1009" s="125">
        <v>5.5</v>
      </c>
      <c r="L1009" s="3">
        <v>0.5</v>
      </c>
      <c r="M1009" s="12">
        <v>3762</v>
      </c>
      <c r="N1009" s="12">
        <v>570.5</v>
      </c>
      <c r="O1009" s="124">
        <v>0.13167916907097499</v>
      </c>
      <c r="P1009" s="123">
        <v>684</v>
      </c>
      <c r="Q1009" s="122">
        <v>557.33333333333303</v>
      </c>
      <c r="R1009" s="122">
        <v>787.72727272727298</v>
      </c>
      <c r="S1009" s="122">
        <v>641.85185185185196</v>
      </c>
      <c r="T1009" s="2" t="s">
        <v>5469</v>
      </c>
      <c r="U1009" s="5">
        <v>49</v>
      </c>
      <c r="V1009" s="2">
        <v>2025</v>
      </c>
      <c r="W1009" s="2" t="s">
        <v>5528</v>
      </c>
      <c r="X1009" s="2" t="s">
        <v>3733</v>
      </c>
    </row>
    <row r="1010" spans="1:24" x14ac:dyDescent="0.25">
      <c r="A1010" s="6">
        <v>300098953</v>
      </c>
      <c r="B1010" s="2" t="s">
        <v>3863</v>
      </c>
      <c r="C1010" s="2" t="s">
        <v>5514</v>
      </c>
      <c r="D1010" s="48">
        <v>45995</v>
      </c>
      <c r="E1010" s="6">
        <v>2025</v>
      </c>
      <c r="F1010" s="2" t="s">
        <v>8</v>
      </c>
      <c r="G1010" s="2" t="s">
        <v>3939</v>
      </c>
      <c r="H1010" s="2" t="s">
        <v>289</v>
      </c>
      <c r="I1010" s="57">
        <v>1647</v>
      </c>
      <c r="J1010" s="3">
        <v>0.5</v>
      </c>
      <c r="K1010" s="3">
        <v>2</v>
      </c>
      <c r="L1010" s="3">
        <v>0.33</v>
      </c>
      <c r="M1010" s="12">
        <v>1394.5</v>
      </c>
      <c r="N1010" s="12">
        <v>252.5</v>
      </c>
      <c r="O1010" s="124">
        <v>0.15330904675167001</v>
      </c>
      <c r="P1010" s="123">
        <v>697.25</v>
      </c>
      <c r="Q1010" s="122">
        <v>492.75618374558297</v>
      </c>
      <c r="R1010" s="122">
        <v>823.5</v>
      </c>
      <c r="S1010" s="122">
        <v>581.97879858657302</v>
      </c>
      <c r="T1010" s="2" t="s">
        <v>5469</v>
      </c>
      <c r="U1010" s="5">
        <v>49</v>
      </c>
      <c r="V1010" s="2">
        <v>2025</v>
      </c>
      <c r="W1010" s="2" t="s">
        <v>5528</v>
      </c>
      <c r="X1010" s="2" t="s">
        <v>3733</v>
      </c>
    </row>
    <row r="1011" spans="1:24" x14ac:dyDescent="0.25">
      <c r="A1011" s="6">
        <v>300098946</v>
      </c>
      <c r="B1011" s="2" t="s">
        <v>3863</v>
      </c>
      <c r="C1011" s="2" t="s">
        <v>5484</v>
      </c>
      <c r="D1011" s="48">
        <v>45995</v>
      </c>
      <c r="E1011" s="6">
        <v>2025</v>
      </c>
      <c r="F1011" s="2" t="s">
        <v>8</v>
      </c>
      <c r="G1011" s="2" t="s">
        <v>3939</v>
      </c>
      <c r="H1011" s="2" t="s">
        <v>290</v>
      </c>
      <c r="I1011" s="57">
        <v>7011</v>
      </c>
      <c r="J1011" s="3">
        <v>0.25</v>
      </c>
      <c r="K1011" s="125">
        <v>7.5</v>
      </c>
      <c r="L1011" s="3">
        <v>0.25</v>
      </c>
      <c r="M1011" s="12">
        <v>6647</v>
      </c>
      <c r="N1011" s="12">
        <v>364</v>
      </c>
      <c r="O1011" s="124">
        <v>5.1918413920981302E-2</v>
      </c>
      <c r="P1011" s="123">
        <v>886.26666666666699</v>
      </c>
      <c r="Q1011" s="122">
        <v>830.875</v>
      </c>
      <c r="R1011" s="122">
        <v>934.8</v>
      </c>
      <c r="S1011" s="122">
        <v>876.375</v>
      </c>
      <c r="T1011" s="2" t="s">
        <v>5469</v>
      </c>
      <c r="U1011" s="5">
        <v>49</v>
      </c>
      <c r="V1011" s="2">
        <v>2025</v>
      </c>
      <c r="W1011" s="2" t="s">
        <v>5528</v>
      </c>
      <c r="X1011" s="2"/>
    </row>
    <row r="1012" spans="1:24" x14ac:dyDescent="0.25">
      <c r="A1012" s="6">
        <v>300098947</v>
      </c>
      <c r="B1012" s="2" t="s">
        <v>3863</v>
      </c>
      <c r="C1012" s="2" t="s">
        <v>5484</v>
      </c>
      <c r="D1012" s="48">
        <v>45995</v>
      </c>
      <c r="E1012" s="6">
        <v>2025</v>
      </c>
      <c r="F1012" s="2" t="s">
        <v>8</v>
      </c>
      <c r="G1012" s="2" t="s">
        <v>3939</v>
      </c>
      <c r="H1012" s="2" t="s">
        <v>289</v>
      </c>
      <c r="I1012" s="12">
        <v>1141</v>
      </c>
      <c r="J1012" s="3">
        <v>0.08</v>
      </c>
      <c r="K1012" s="3">
        <v>1</v>
      </c>
      <c r="L1012" s="3">
        <v>0.08</v>
      </c>
      <c r="M1012" s="12">
        <v>1050.5</v>
      </c>
      <c r="N1012" s="12">
        <v>90.5</v>
      </c>
      <c r="O1012" s="124">
        <v>7.9316389132340098E-2</v>
      </c>
      <c r="P1012" s="123">
        <v>1050.5</v>
      </c>
      <c r="Q1012" s="122">
        <v>905.60344827586198</v>
      </c>
      <c r="R1012" s="122">
        <v>1141</v>
      </c>
      <c r="S1012" s="122">
        <v>983.62068965517301</v>
      </c>
      <c r="T1012" s="2" t="s">
        <v>5469</v>
      </c>
      <c r="U1012" s="5">
        <v>49</v>
      </c>
      <c r="V1012" s="2">
        <v>2025</v>
      </c>
      <c r="W1012" s="2" t="s">
        <v>5528</v>
      </c>
      <c r="X1012" s="2"/>
    </row>
    <row r="1013" spans="1:24" x14ac:dyDescent="0.25">
      <c r="A1013" s="6">
        <v>300098929</v>
      </c>
      <c r="B1013" s="2" t="s">
        <v>3863</v>
      </c>
      <c r="C1013" s="2" t="s">
        <v>5484</v>
      </c>
      <c r="D1013" s="48">
        <v>45996</v>
      </c>
      <c r="E1013" s="6">
        <v>2025</v>
      </c>
      <c r="F1013" s="2" t="s">
        <v>8</v>
      </c>
      <c r="G1013" s="2" t="s">
        <v>3939</v>
      </c>
      <c r="H1013" s="2" t="s">
        <v>289</v>
      </c>
      <c r="I1013" s="12">
        <v>2573</v>
      </c>
      <c r="J1013" s="3">
        <v>0.17</v>
      </c>
      <c r="K1013" s="125">
        <v>5.5</v>
      </c>
      <c r="L1013" s="3">
        <v>0.25</v>
      </c>
      <c r="M1013" s="12">
        <v>2240.5</v>
      </c>
      <c r="N1013" s="12">
        <v>332.5</v>
      </c>
      <c r="O1013" s="124">
        <v>0.12922658375437199</v>
      </c>
      <c r="P1013" s="123">
        <v>407.36363636363598</v>
      </c>
      <c r="Q1013" s="122">
        <v>378.46283783783798</v>
      </c>
      <c r="R1013" s="122">
        <v>467.81818181818198</v>
      </c>
      <c r="S1013" s="122">
        <v>434.62837837837799</v>
      </c>
      <c r="T1013" s="2" t="s">
        <v>5469</v>
      </c>
      <c r="U1013" s="5">
        <v>49</v>
      </c>
      <c r="V1013" s="2">
        <v>2025</v>
      </c>
      <c r="W1013" s="2" t="s">
        <v>5528</v>
      </c>
      <c r="X1013" s="2"/>
    </row>
    <row r="1014" spans="1:24" x14ac:dyDescent="0.25">
      <c r="A1014" s="6">
        <v>2400007387</v>
      </c>
      <c r="B1014" s="2" t="s">
        <v>3863</v>
      </c>
      <c r="C1014" s="2" t="s">
        <v>5484</v>
      </c>
      <c r="D1014" s="48">
        <v>45996</v>
      </c>
      <c r="E1014" s="6">
        <v>2025</v>
      </c>
      <c r="F1014" s="2" t="s">
        <v>8</v>
      </c>
      <c r="G1014" s="2" t="s">
        <v>3939</v>
      </c>
      <c r="H1014" s="2" t="s">
        <v>227</v>
      </c>
      <c r="I1014" s="12">
        <v>1185</v>
      </c>
      <c r="J1014" s="3">
        <v>0.08</v>
      </c>
      <c r="K1014" s="125">
        <v>1.5</v>
      </c>
      <c r="L1014" s="3">
        <v>0.5</v>
      </c>
      <c r="M1014" s="12">
        <v>862.5</v>
      </c>
      <c r="N1014" s="12">
        <v>322.5</v>
      </c>
      <c r="O1014" s="126">
        <v>0.272151898734177</v>
      </c>
      <c r="P1014" s="123">
        <v>575</v>
      </c>
      <c r="Q1014" s="122">
        <v>414.663461538462</v>
      </c>
      <c r="R1014" s="122">
        <v>790</v>
      </c>
      <c r="S1014" s="122">
        <v>569.71153846153902</v>
      </c>
      <c r="T1014" s="2" t="s">
        <v>5469</v>
      </c>
      <c r="U1014" s="5">
        <v>49</v>
      </c>
      <c r="V1014" s="2">
        <v>2025</v>
      </c>
      <c r="W1014" s="2" t="s">
        <v>5528</v>
      </c>
      <c r="X1014" s="2"/>
    </row>
    <row r="1015" spans="1:24" x14ac:dyDescent="0.25">
      <c r="A1015" s="6">
        <v>300098907</v>
      </c>
      <c r="B1015" s="2" t="s">
        <v>3863</v>
      </c>
      <c r="C1015" s="2" t="s">
        <v>5474</v>
      </c>
      <c r="D1015" s="48">
        <v>45996</v>
      </c>
      <c r="E1015" s="6">
        <v>2025</v>
      </c>
      <c r="F1015" s="2" t="s">
        <v>8</v>
      </c>
      <c r="G1015" s="2" t="s">
        <v>4204</v>
      </c>
      <c r="H1015" s="2" t="s">
        <v>291</v>
      </c>
      <c r="I1015" s="12">
        <v>4075</v>
      </c>
      <c r="J1015" s="3">
        <v>0.17</v>
      </c>
      <c r="K1015" s="125">
        <v>5.5</v>
      </c>
      <c r="L1015" s="3">
        <v>0.5</v>
      </c>
      <c r="M1015" s="12">
        <v>3231.5</v>
      </c>
      <c r="N1015" s="12">
        <v>843.5</v>
      </c>
      <c r="O1015" s="124">
        <v>0.20699386503067499</v>
      </c>
      <c r="P1015" s="123">
        <v>587.54545454545496</v>
      </c>
      <c r="Q1015" s="122">
        <v>523.74392220421396</v>
      </c>
      <c r="R1015" s="122">
        <v>740.90909090909099</v>
      </c>
      <c r="S1015" s="122">
        <v>660.45380875202602</v>
      </c>
      <c r="T1015" s="2" t="s">
        <v>5469</v>
      </c>
      <c r="U1015" s="5">
        <v>49</v>
      </c>
      <c r="V1015" s="2">
        <v>2025</v>
      </c>
      <c r="W1015" s="2" t="s">
        <v>5528</v>
      </c>
      <c r="X1015" s="2" t="s">
        <v>3733</v>
      </c>
    </row>
    <row r="1016" spans="1:24" x14ac:dyDescent="0.25">
      <c r="A1016" s="6">
        <v>2400007179</v>
      </c>
      <c r="B1016" s="2" t="s">
        <v>3863</v>
      </c>
      <c r="C1016" s="2" t="s">
        <v>5484</v>
      </c>
      <c r="D1016" s="48">
        <v>45996</v>
      </c>
      <c r="E1016" s="6">
        <v>2025</v>
      </c>
      <c r="F1016" s="2" t="s">
        <v>8</v>
      </c>
      <c r="G1016" s="2" t="s">
        <v>4204</v>
      </c>
      <c r="H1016" s="2" t="s">
        <v>291</v>
      </c>
      <c r="I1016" s="12">
        <v>774.5</v>
      </c>
      <c r="J1016" s="3">
        <v>0.08</v>
      </c>
      <c r="K1016" s="3">
        <v>1</v>
      </c>
      <c r="L1016" s="3">
        <v>0.17</v>
      </c>
      <c r="M1016" s="12">
        <v>658.5</v>
      </c>
      <c r="N1016" s="12">
        <v>116</v>
      </c>
      <c r="O1016" s="124">
        <v>0.14977404777275699</v>
      </c>
      <c r="P1016" s="123">
        <v>658.5</v>
      </c>
      <c r="Q1016" s="122">
        <v>526.79999999999995</v>
      </c>
      <c r="R1016" s="122">
        <v>774.5</v>
      </c>
      <c r="S1016" s="122">
        <v>619.6</v>
      </c>
      <c r="T1016" s="2" t="s">
        <v>5469</v>
      </c>
      <c r="U1016" s="5">
        <v>49</v>
      </c>
      <c r="V1016" s="2">
        <v>2025</v>
      </c>
      <c r="W1016" s="2" t="s">
        <v>5528</v>
      </c>
      <c r="X1016" s="2"/>
    </row>
    <row r="1017" spans="1:24" x14ac:dyDescent="0.25">
      <c r="A1017" s="6">
        <v>1002188138</v>
      </c>
      <c r="B1017" s="2" t="s">
        <v>3639</v>
      </c>
      <c r="C1017" s="2" t="s">
        <v>5476</v>
      </c>
      <c r="D1017" s="48">
        <v>45996</v>
      </c>
      <c r="E1017" s="6">
        <v>2025</v>
      </c>
      <c r="F1017" s="2" t="s">
        <v>146</v>
      </c>
      <c r="G1017" s="2" t="s">
        <v>4247</v>
      </c>
      <c r="H1017" s="2" t="s">
        <v>1108</v>
      </c>
      <c r="I1017" s="12">
        <v>22433</v>
      </c>
      <c r="J1017" s="3">
        <v>0.5</v>
      </c>
      <c r="K1017" s="3">
        <v>18</v>
      </c>
      <c r="L1017" s="3">
        <v>0.25</v>
      </c>
      <c r="M1017" s="12">
        <v>15606</v>
      </c>
      <c r="N1017" s="12">
        <v>6827</v>
      </c>
      <c r="O1017" s="126">
        <v>0.30432844470200199</v>
      </c>
      <c r="P1017" s="123">
        <v>867</v>
      </c>
      <c r="Q1017" s="122">
        <v>832.32</v>
      </c>
      <c r="R1017" s="122">
        <v>1246.2777777777801</v>
      </c>
      <c r="S1017" s="122">
        <v>1196.4266666666699</v>
      </c>
      <c r="T1017" s="2" t="s">
        <v>5469</v>
      </c>
      <c r="U1017" s="5">
        <v>49</v>
      </c>
      <c r="V1017" s="2">
        <v>2025</v>
      </c>
      <c r="W1017" s="2" t="s">
        <v>5528</v>
      </c>
      <c r="X1017" s="2"/>
    </row>
    <row r="1018" spans="1:24" x14ac:dyDescent="0.25">
      <c r="A1018" s="6">
        <v>1002163890</v>
      </c>
      <c r="B1018" s="2" t="s">
        <v>3639</v>
      </c>
      <c r="C1018" s="2" t="s">
        <v>5510</v>
      </c>
      <c r="D1018" s="48">
        <v>45997</v>
      </c>
      <c r="E1018" s="6">
        <v>2025</v>
      </c>
      <c r="F1018" s="2" t="s">
        <v>146</v>
      </c>
      <c r="G1018" s="2" t="s">
        <v>4247</v>
      </c>
      <c r="H1018" s="2" t="s">
        <v>1106</v>
      </c>
      <c r="I1018" s="12">
        <v>5787</v>
      </c>
      <c r="J1018" s="3">
        <v>0.5</v>
      </c>
      <c r="K1018" s="3">
        <v>7</v>
      </c>
      <c r="L1018" s="125">
        <v>2.5</v>
      </c>
      <c r="M1018" s="12">
        <v>3960</v>
      </c>
      <c r="N1018" s="12">
        <v>1827</v>
      </c>
      <c r="O1018" s="126">
        <v>0.31570762052877099</v>
      </c>
      <c r="P1018" s="123">
        <v>565.71428571428601</v>
      </c>
      <c r="Q1018" s="122">
        <v>396</v>
      </c>
      <c r="R1018" s="122">
        <v>826.71428571428601</v>
      </c>
      <c r="S1018" s="122">
        <v>578.70000000000005</v>
      </c>
      <c r="T1018" s="2" t="s">
        <v>5469</v>
      </c>
      <c r="U1018" s="5">
        <v>49</v>
      </c>
      <c r="V1018" s="2">
        <v>2025</v>
      </c>
      <c r="W1018" s="2" t="s">
        <v>5528</v>
      </c>
      <c r="X1018" s="2"/>
    </row>
    <row r="1019" spans="1:24" x14ac:dyDescent="0.25">
      <c r="A1019" s="6">
        <v>1002188139</v>
      </c>
      <c r="B1019" s="2" t="s">
        <v>3639</v>
      </c>
      <c r="C1019" s="2" t="s">
        <v>5476</v>
      </c>
      <c r="D1019" s="48">
        <v>45998</v>
      </c>
      <c r="E1019" s="6">
        <v>2025</v>
      </c>
      <c r="F1019" s="2" t="s">
        <v>146</v>
      </c>
      <c r="G1019" s="2" t="s">
        <v>4245</v>
      </c>
      <c r="H1019" s="2" t="s">
        <v>4246</v>
      </c>
      <c r="I1019" s="12">
        <v>8782</v>
      </c>
      <c r="J1019" s="3">
        <v>0.5</v>
      </c>
      <c r="K1019" s="3">
        <v>10</v>
      </c>
      <c r="L1019" s="3">
        <v>0.5</v>
      </c>
      <c r="M1019" s="12">
        <v>6980.5</v>
      </c>
      <c r="N1019" s="12">
        <v>1801.5</v>
      </c>
      <c r="O1019" s="124">
        <v>0.20513550444090201</v>
      </c>
      <c r="P1019" s="123">
        <v>698.05</v>
      </c>
      <c r="Q1019" s="122">
        <v>634.59090909090901</v>
      </c>
      <c r="R1019" s="122">
        <v>878.2</v>
      </c>
      <c r="S1019" s="122">
        <v>798.36363636363603</v>
      </c>
      <c r="T1019" s="2" t="s">
        <v>5469</v>
      </c>
      <c r="U1019" s="5">
        <v>49</v>
      </c>
      <c r="V1019" s="2">
        <v>2025</v>
      </c>
      <c r="W1019" s="2" t="s">
        <v>5528</v>
      </c>
      <c r="X1019" s="2"/>
    </row>
    <row r="1020" spans="1:24" x14ac:dyDescent="0.25">
      <c r="A1020" s="6">
        <v>1002163892</v>
      </c>
      <c r="B1020" s="2" t="s">
        <v>3639</v>
      </c>
      <c r="C1020" s="2" t="s">
        <v>5476</v>
      </c>
      <c r="D1020" s="48">
        <v>45999</v>
      </c>
      <c r="E1020" s="6">
        <v>2025</v>
      </c>
      <c r="F1020" s="2" t="s">
        <v>146</v>
      </c>
      <c r="G1020" s="2" t="s">
        <v>4245</v>
      </c>
      <c r="H1020" s="2" t="s">
        <v>1102</v>
      </c>
      <c r="I1020" s="12">
        <v>4192</v>
      </c>
      <c r="J1020" s="3">
        <v>0.33</v>
      </c>
      <c r="K1020" s="125">
        <v>6.5</v>
      </c>
      <c r="L1020" s="125">
        <v>2.5</v>
      </c>
      <c r="M1020" s="12">
        <v>3308</v>
      </c>
      <c r="N1020" s="12">
        <v>884</v>
      </c>
      <c r="O1020" s="124">
        <v>0.21087786259541999</v>
      </c>
      <c r="P1020" s="123">
        <v>508.92307692307702</v>
      </c>
      <c r="Q1020" s="122">
        <v>354.55519828510199</v>
      </c>
      <c r="R1020" s="122">
        <v>644.92307692307702</v>
      </c>
      <c r="S1020" s="122">
        <v>449.30332261522</v>
      </c>
      <c r="T1020" s="2" t="s">
        <v>5469</v>
      </c>
      <c r="U1020" s="5">
        <v>50</v>
      </c>
      <c r="V1020" s="2">
        <v>2025</v>
      </c>
      <c r="W1020" s="2" t="s">
        <v>5527</v>
      </c>
      <c r="X1020" s="2"/>
    </row>
    <row r="1021" spans="1:24" x14ac:dyDescent="0.25">
      <c r="A1021" s="6">
        <v>1002180991</v>
      </c>
      <c r="B1021" s="2" t="s">
        <v>3629</v>
      </c>
      <c r="C1021" s="2" t="s">
        <v>5470</v>
      </c>
      <c r="D1021" s="48">
        <v>45999</v>
      </c>
      <c r="E1021" s="6">
        <v>2025</v>
      </c>
      <c r="F1021" s="2" t="s">
        <v>142</v>
      </c>
      <c r="G1021" s="2" t="s">
        <v>4243</v>
      </c>
      <c r="H1021" s="2" t="s">
        <v>207</v>
      </c>
      <c r="I1021" s="12">
        <v>67250</v>
      </c>
      <c r="J1021" s="127">
        <v>1.25</v>
      </c>
      <c r="K1021" s="3">
        <v>69</v>
      </c>
      <c r="L1021" s="3">
        <v>0.25</v>
      </c>
      <c r="M1021" s="12">
        <v>47928</v>
      </c>
      <c r="N1021" s="12">
        <v>19322</v>
      </c>
      <c r="O1021" s="126">
        <v>0.28731598513011197</v>
      </c>
      <c r="P1021" s="123">
        <v>694.60869565217399</v>
      </c>
      <c r="Q1021" s="122">
        <v>679.82978723404301</v>
      </c>
      <c r="R1021" s="122">
        <v>974.63768115942003</v>
      </c>
      <c r="S1021" s="122">
        <v>953.90070921985796</v>
      </c>
      <c r="T1021" s="2" t="s">
        <v>5469</v>
      </c>
      <c r="U1021" s="5">
        <v>50</v>
      </c>
      <c r="V1021" s="2">
        <v>2025</v>
      </c>
      <c r="W1021" s="2" t="s">
        <v>5527</v>
      </c>
      <c r="X1021" s="2"/>
    </row>
    <row r="1022" spans="1:24" x14ac:dyDescent="0.25">
      <c r="A1022" s="6">
        <v>1002180990</v>
      </c>
      <c r="B1022" s="2" t="s">
        <v>3629</v>
      </c>
      <c r="C1022" s="2" t="s">
        <v>5478</v>
      </c>
      <c r="D1022" s="48">
        <v>45999</v>
      </c>
      <c r="E1022" s="6">
        <v>2025</v>
      </c>
      <c r="F1022" s="2" t="s">
        <v>142</v>
      </c>
      <c r="G1022" s="2" t="s">
        <v>4243</v>
      </c>
      <c r="H1022" s="2" t="s">
        <v>203</v>
      </c>
      <c r="I1022" s="12">
        <v>3145</v>
      </c>
      <c r="J1022" s="127">
        <v>0.5</v>
      </c>
      <c r="K1022" s="125">
        <v>2.5</v>
      </c>
      <c r="L1022" s="3">
        <v>2</v>
      </c>
      <c r="M1022" s="12">
        <v>2324.5</v>
      </c>
      <c r="N1022" s="12">
        <v>820.5</v>
      </c>
      <c r="O1022" s="126">
        <v>0.26089030206677299</v>
      </c>
      <c r="P1022" s="123">
        <v>929.8</v>
      </c>
      <c r="Q1022" s="122">
        <v>464.9</v>
      </c>
      <c r="R1022" s="122">
        <v>1258</v>
      </c>
      <c r="S1022" s="122">
        <v>629</v>
      </c>
      <c r="T1022" s="2" t="s">
        <v>5469</v>
      </c>
      <c r="U1022" s="5">
        <v>50</v>
      </c>
      <c r="V1022" s="2">
        <v>2025</v>
      </c>
      <c r="W1022" s="2" t="s">
        <v>5527</v>
      </c>
      <c r="X1022" s="2"/>
    </row>
    <row r="1023" spans="1:24" x14ac:dyDescent="0.25">
      <c r="A1023" s="6">
        <v>1002188082</v>
      </c>
      <c r="B1023" s="2" t="s">
        <v>3629</v>
      </c>
      <c r="C1023" s="2" t="s">
        <v>5514</v>
      </c>
      <c r="D1023" s="48">
        <v>45999</v>
      </c>
      <c r="E1023" s="6">
        <v>2025</v>
      </c>
      <c r="F1023" s="2" t="s">
        <v>146</v>
      </c>
      <c r="G1023" s="2" t="s">
        <v>4243</v>
      </c>
      <c r="H1023" s="2" t="s">
        <v>205</v>
      </c>
      <c r="I1023" s="57">
        <v>12223</v>
      </c>
      <c r="J1023" s="127">
        <v>0.83</v>
      </c>
      <c r="K1023" s="3">
        <v>9</v>
      </c>
      <c r="L1023" s="3">
        <v>0.25</v>
      </c>
      <c r="M1023" s="12">
        <v>8583</v>
      </c>
      <c r="N1023" s="12">
        <v>3640</v>
      </c>
      <c r="O1023" s="126">
        <v>0.29779923095803001</v>
      </c>
      <c r="P1023" s="123">
        <v>953.66666666666697</v>
      </c>
      <c r="Q1023" s="122">
        <v>851.48809523809496</v>
      </c>
      <c r="R1023" s="122">
        <v>1358.1111111111099</v>
      </c>
      <c r="S1023" s="122">
        <v>1212.5992063492099</v>
      </c>
      <c r="T1023" s="2" t="s">
        <v>5469</v>
      </c>
      <c r="U1023" s="5">
        <v>50</v>
      </c>
      <c r="V1023" s="2">
        <v>2025</v>
      </c>
      <c r="W1023" s="2" t="s">
        <v>5527</v>
      </c>
      <c r="X1023" s="2"/>
    </row>
    <row r="1024" spans="1:24" x14ac:dyDescent="0.25">
      <c r="A1024" s="6">
        <v>1002150407</v>
      </c>
      <c r="B1024" s="2" t="s">
        <v>3639</v>
      </c>
      <c r="C1024" s="2" t="s">
        <v>5476</v>
      </c>
      <c r="D1024" s="48">
        <v>46000</v>
      </c>
      <c r="E1024" s="6">
        <v>2025</v>
      </c>
      <c r="F1024" s="2" t="s">
        <v>8</v>
      </c>
      <c r="G1024" s="2" t="s">
        <v>3890</v>
      </c>
      <c r="H1024" s="2" t="s">
        <v>1095</v>
      </c>
      <c r="I1024" s="12">
        <v>356.5</v>
      </c>
      <c r="J1024" s="3">
        <v>0.5</v>
      </c>
      <c r="K1024" s="125">
        <v>3.5</v>
      </c>
      <c r="L1024" s="125">
        <v>2.5</v>
      </c>
      <c r="M1024" s="12">
        <v>302</v>
      </c>
      <c r="N1024" s="12">
        <v>54.5</v>
      </c>
      <c r="O1024" s="124">
        <v>0.15287517531556799</v>
      </c>
      <c r="P1024" s="123">
        <v>86.285714285714306</v>
      </c>
      <c r="Q1024" s="122">
        <v>46.461538461538503</v>
      </c>
      <c r="R1024" s="122">
        <v>101.857142857143</v>
      </c>
      <c r="S1024" s="122">
        <v>54.846153846153797</v>
      </c>
      <c r="T1024" s="2" t="s">
        <v>5469</v>
      </c>
      <c r="U1024" s="5">
        <v>50</v>
      </c>
      <c r="V1024" s="2">
        <v>2025</v>
      </c>
      <c r="W1024" s="2" t="s">
        <v>5527</v>
      </c>
      <c r="X1024" s="2"/>
    </row>
    <row r="1025" spans="1:24" x14ac:dyDescent="0.25">
      <c r="A1025" s="6">
        <v>1002190173</v>
      </c>
      <c r="B1025" s="2" t="s">
        <v>3639</v>
      </c>
      <c r="C1025" s="2" t="s">
        <v>5476</v>
      </c>
      <c r="D1025" s="48">
        <v>46000</v>
      </c>
      <c r="E1025" s="6">
        <v>2025</v>
      </c>
      <c r="F1025" s="2" t="s">
        <v>8</v>
      </c>
      <c r="G1025" s="2" t="s">
        <v>4240</v>
      </c>
      <c r="H1025" s="2" t="s">
        <v>1096</v>
      </c>
      <c r="I1025" s="12">
        <v>255.5</v>
      </c>
      <c r="J1025" s="3">
        <v>0.25</v>
      </c>
      <c r="K1025" s="125">
        <v>1.5</v>
      </c>
      <c r="L1025" s="125">
        <v>2.5</v>
      </c>
      <c r="M1025" s="12">
        <v>170.5</v>
      </c>
      <c r="N1025" s="12">
        <v>85</v>
      </c>
      <c r="O1025" s="126">
        <v>0.332681017612524</v>
      </c>
      <c r="P1025" s="123">
        <v>113.666666666667</v>
      </c>
      <c r="Q1025" s="122">
        <v>40.117647058823501</v>
      </c>
      <c r="R1025" s="122">
        <v>170.333333333333</v>
      </c>
      <c r="S1025" s="122">
        <v>60.117647058823501</v>
      </c>
      <c r="T1025" s="2" t="s">
        <v>5469</v>
      </c>
      <c r="U1025" s="5">
        <v>50</v>
      </c>
      <c r="V1025" s="2">
        <v>2025</v>
      </c>
      <c r="W1025" s="2" t="s">
        <v>5527</v>
      </c>
      <c r="X1025" s="2"/>
    </row>
    <row r="1026" spans="1:24" x14ac:dyDescent="0.25">
      <c r="A1026" s="6">
        <v>1002188137</v>
      </c>
      <c r="B1026" s="2" t="s">
        <v>3629</v>
      </c>
      <c r="C1026" s="2" t="s">
        <v>5470</v>
      </c>
      <c r="D1026" s="48">
        <v>46000</v>
      </c>
      <c r="E1026" s="6">
        <v>2025</v>
      </c>
      <c r="F1026" s="2" t="s">
        <v>146</v>
      </c>
      <c r="G1026" s="2" t="s">
        <v>4238</v>
      </c>
      <c r="H1026" s="2" t="s">
        <v>1080</v>
      </c>
      <c r="I1026" s="12">
        <v>6012</v>
      </c>
      <c r="J1026" s="127">
        <v>0.17</v>
      </c>
      <c r="K1026" s="125">
        <v>5</v>
      </c>
      <c r="L1026" s="3">
        <v>0.25</v>
      </c>
      <c r="M1026" s="12">
        <v>2829.5</v>
      </c>
      <c r="N1026" s="12">
        <v>3182.5</v>
      </c>
      <c r="O1026" s="126">
        <v>0.52935795076513603</v>
      </c>
      <c r="P1026" s="123">
        <v>565.9</v>
      </c>
      <c r="Q1026" s="122">
        <v>522.04797047970499</v>
      </c>
      <c r="R1026" s="122">
        <v>1202.4000000000001</v>
      </c>
      <c r="S1026" s="122">
        <v>1109.2250922509199</v>
      </c>
      <c r="T1026" s="2" t="s">
        <v>5469</v>
      </c>
      <c r="U1026" s="5">
        <v>50</v>
      </c>
      <c r="V1026" s="2">
        <v>2025</v>
      </c>
      <c r="W1026" s="2" t="s">
        <v>5527</v>
      </c>
      <c r="X1026" s="2"/>
    </row>
    <row r="1027" spans="1:24" x14ac:dyDescent="0.25">
      <c r="A1027" s="6">
        <v>1002163895</v>
      </c>
      <c r="B1027" s="2" t="s">
        <v>3639</v>
      </c>
      <c r="C1027" s="2" t="s">
        <v>5476</v>
      </c>
      <c r="D1027" s="48">
        <v>46000</v>
      </c>
      <c r="E1027" s="6">
        <v>2025</v>
      </c>
      <c r="F1027" s="2" t="s">
        <v>146</v>
      </c>
      <c r="G1027" s="2" t="s">
        <v>4241</v>
      </c>
      <c r="H1027" s="2" t="s">
        <v>1098</v>
      </c>
      <c r="I1027" s="12">
        <v>3495</v>
      </c>
      <c r="J1027" s="127">
        <v>0.33</v>
      </c>
      <c r="K1027" s="125">
        <v>5</v>
      </c>
      <c r="L1027" s="125">
        <v>2.5</v>
      </c>
      <c r="M1027" s="12">
        <v>2992.5</v>
      </c>
      <c r="N1027" s="12">
        <v>502.5</v>
      </c>
      <c r="O1027" s="124">
        <v>0.143776824034335</v>
      </c>
      <c r="P1027" s="123">
        <v>598.5</v>
      </c>
      <c r="Q1027" s="122">
        <v>382.18390804597698</v>
      </c>
      <c r="R1027" s="122">
        <v>699</v>
      </c>
      <c r="S1027" s="122">
        <v>446.36015325670502</v>
      </c>
      <c r="T1027" s="2" t="s">
        <v>5469</v>
      </c>
      <c r="U1027" s="5">
        <v>50</v>
      </c>
      <c r="V1027" s="2">
        <v>2025</v>
      </c>
      <c r="W1027" s="2" t="s">
        <v>5527</v>
      </c>
      <c r="X1027" s="2"/>
    </row>
    <row r="1028" spans="1:24" x14ac:dyDescent="0.25">
      <c r="A1028" s="6">
        <v>1002180998</v>
      </c>
      <c r="B1028" s="2" t="s">
        <v>3629</v>
      </c>
      <c r="C1028" s="2" t="s">
        <v>5514</v>
      </c>
      <c r="D1028" s="48">
        <v>46000</v>
      </c>
      <c r="E1028" s="6">
        <v>2025</v>
      </c>
      <c r="F1028" s="2" t="s">
        <v>142</v>
      </c>
      <c r="G1028" s="2" t="s">
        <v>4238</v>
      </c>
      <c r="H1028" s="2" t="s">
        <v>201</v>
      </c>
      <c r="I1028" s="57">
        <v>11682</v>
      </c>
      <c r="J1028" s="3">
        <v>0.42</v>
      </c>
      <c r="K1028" s="125">
        <v>9.5</v>
      </c>
      <c r="L1028" s="125">
        <v>0.17</v>
      </c>
      <c r="M1028" s="12">
        <v>6878</v>
      </c>
      <c r="N1028" s="12">
        <v>4804</v>
      </c>
      <c r="O1028" s="126">
        <v>0.41123095360383499</v>
      </c>
      <c r="P1028" s="123">
        <v>724</v>
      </c>
      <c r="Q1028" s="122">
        <v>681.66501486620405</v>
      </c>
      <c r="R1028" s="122">
        <v>1229.6842105263199</v>
      </c>
      <c r="S1028" s="122">
        <v>1157.7799801783899</v>
      </c>
      <c r="T1028" s="2" t="s">
        <v>5469</v>
      </c>
      <c r="U1028" s="5">
        <v>50</v>
      </c>
      <c r="V1028" s="2">
        <v>2025</v>
      </c>
      <c r="W1028" s="2" t="s">
        <v>5527</v>
      </c>
      <c r="X1028" s="2"/>
    </row>
    <row r="1029" spans="1:24" x14ac:dyDescent="0.25">
      <c r="A1029" s="6">
        <v>1002188140</v>
      </c>
      <c r="B1029" s="2" t="s">
        <v>3639</v>
      </c>
      <c r="C1029" s="2" t="s">
        <v>5510</v>
      </c>
      <c r="D1029" s="48">
        <v>46000</v>
      </c>
      <c r="E1029" s="6">
        <v>2025</v>
      </c>
      <c r="F1029" s="2" t="s">
        <v>146</v>
      </c>
      <c r="G1029" s="2" t="s">
        <v>4241</v>
      </c>
      <c r="H1029" s="2" t="s">
        <v>1100</v>
      </c>
      <c r="I1029" s="12">
        <v>13613</v>
      </c>
      <c r="J1029" s="127">
        <v>0.5</v>
      </c>
      <c r="K1029" s="125">
        <v>13.5</v>
      </c>
      <c r="L1029" s="3">
        <v>0</v>
      </c>
      <c r="M1029" s="12">
        <v>11154.5</v>
      </c>
      <c r="N1029" s="12">
        <v>2458.5</v>
      </c>
      <c r="O1029" s="124">
        <v>0.18059942701829099</v>
      </c>
      <c r="P1029" s="123">
        <v>826.25925925925901</v>
      </c>
      <c r="Q1029" s="122">
        <v>796.75</v>
      </c>
      <c r="R1029" s="122">
        <v>1008.37037037037</v>
      </c>
      <c r="S1029" s="122">
        <v>972.357142857143</v>
      </c>
      <c r="T1029" s="2" t="s">
        <v>5469</v>
      </c>
      <c r="U1029" s="5">
        <v>50</v>
      </c>
      <c r="V1029" s="2">
        <v>2025</v>
      </c>
      <c r="W1029" s="2" t="s">
        <v>5527</v>
      </c>
      <c r="X1029" s="2"/>
    </row>
    <row r="1030" spans="1:24" x14ac:dyDescent="0.25">
      <c r="A1030" s="6">
        <v>1002180996</v>
      </c>
      <c r="B1030" s="2" t="s">
        <v>3629</v>
      </c>
      <c r="C1030" s="2" t="s">
        <v>5474</v>
      </c>
      <c r="D1030" s="48">
        <v>46001</v>
      </c>
      <c r="E1030" s="6">
        <v>2025</v>
      </c>
      <c r="F1030" s="2" t="s">
        <v>142</v>
      </c>
      <c r="G1030" s="2" t="s">
        <v>4237</v>
      </c>
      <c r="H1030" s="2" t="s">
        <v>4236</v>
      </c>
      <c r="I1030" s="12">
        <v>12696.5</v>
      </c>
      <c r="J1030" s="3">
        <v>1</v>
      </c>
      <c r="K1030" s="3">
        <v>12</v>
      </c>
      <c r="L1030" s="125">
        <v>2.5</v>
      </c>
      <c r="M1030" s="12">
        <v>8693</v>
      </c>
      <c r="N1030" s="12">
        <v>4003.5</v>
      </c>
      <c r="O1030" s="126">
        <v>0.31532312054503198</v>
      </c>
      <c r="P1030" s="123">
        <v>724.41666666666697</v>
      </c>
      <c r="Q1030" s="122">
        <v>560.83870967741905</v>
      </c>
      <c r="R1030" s="122">
        <v>1058.0416666666699</v>
      </c>
      <c r="S1030" s="122">
        <v>819.12903225806497</v>
      </c>
      <c r="T1030" s="2" t="s">
        <v>5469</v>
      </c>
      <c r="U1030" s="5">
        <v>50</v>
      </c>
      <c r="V1030" s="2">
        <v>2025</v>
      </c>
      <c r="W1030" s="2" t="s">
        <v>5527</v>
      </c>
      <c r="X1030" s="2"/>
    </row>
    <row r="1031" spans="1:24" x14ac:dyDescent="0.25">
      <c r="A1031" s="6">
        <v>1002150393</v>
      </c>
      <c r="B1031" s="2" t="s">
        <v>3639</v>
      </c>
      <c r="C1031" s="2" t="s">
        <v>5510</v>
      </c>
      <c r="D1031" s="48">
        <v>46002</v>
      </c>
      <c r="E1031" s="6">
        <v>2025</v>
      </c>
      <c r="F1031" s="2" t="s">
        <v>8</v>
      </c>
      <c r="G1031" s="2" t="s">
        <v>3901</v>
      </c>
      <c r="H1031" s="2" t="s">
        <v>880</v>
      </c>
      <c r="I1031" s="12">
        <v>11254.5</v>
      </c>
      <c r="J1031" s="3">
        <v>0.5</v>
      </c>
      <c r="K1031" s="125">
        <v>26.5</v>
      </c>
      <c r="L1031" s="125">
        <v>0</v>
      </c>
      <c r="M1031" s="12">
        <v>8713</v>
      </c>
      <c r="N1031" s="12">
        <v>2541.5</v>
      </c>
      <c r="O1031" s="124">
        <v>0.225820782797992</v>
      </c>
      <c r="P1031" s="123">
        <v>328.79245283018901</v>
      </c>
      <c r="Q1031" s="122">
        <v>322.70370370370398</v>
      </c>
      <c r="R1031" s="122">
        <v>424.69811320754701</v>
      </c>
      <c r="S1031" s="122">
        <v>416.83333333333297</v>
      </c>
      <c r="T1031" s="2" t="s">
        <v>5469</v>
      </c>
      <c r="U1031" s="5">
        <v>50</v>
      </c>
      <c r="V1031" s="2">
        <v>2025</v>
      </c>
      <c r="W1031" s="2" t="s">
        <v>5527</v>
      </c>
      <c r="X1031" s="2"/>
    </row>
    <row r="1032" spans="1:24" x14ac:dyDescent="0.25">
      <c r="A1032" s="6">
        <v>1002150392</v>
      </c>
      <c r="B1032" s="2" t="s">
        <v>3639</v>
      </c>
      <c r="C1032" s="2" t="s">
        <v>5510</v>
      </c>
      <c r="D1032" s="48">
        <v>46002</v>
      </c>
      <c r="E1032" s="6">
        <v>2025</v>
      </c>
      <c r="F1032" s="2" t="s">
        <v>8</v>
      </c>
      <c r="G1032" s="2" t="s">
        <v>3901</v>
      </c>
      <c r="H1032" s="2" t="s">
        <v>1094</v>
      </c>
      <c r="I1032" s="12">
        <v>11537</v>
      </c>
      <c r="J1032" s="3">
        <v>0.5</v>
      </c>
      <c r="K1032" s="127">
        <v>17.5</v>
      </c>
      <c r="L1032" s="125">
        <v>0</v>
      </c>
      <c r="M1032" s="12">
        <v>9428</v>
      </c>
      <c r="N1032" s="12">
        <v>2109</v>
      </c>
      <c r="O1032" s="124">
        <v>0.18280315506630801</v>
      </c>
      <c r="P1032" s="123">
        <v>538.74285714285702</v>
      </c>
      <c r="Q1032" s="122">
        <v>523.77777777777806</v>
      </c>
      <c r="R1032" s="122">
        <v>659.25714285714298</v>
      </c>
      <c r="S1032" s="122">
        <v>640.94444444444503</v>
      </c>
      <c r="T1032" s="2" t="s">
        <v>5469</v>
      </c>
      <c r="U1032" s="5">
        <v>50</v>
      </c>
      <c r="V1032" s="2">
        <v>2025</v>
      </c>
      <c r="W1032" s="2" t="s">
        <v>5527</v>
      </c>
      <c r="X1032" s="2"/>
    </row>
    <row r="1033" spans="1:24" x14ac:dyDescent="0.25">
      <c r="A1033" s="6">
        <v>1002174298</v>
      </c>
      <c r="B1033" s="2" t="s">
        <v>3629</v>
      </c>
      <c r="C1033" s="2" t="s">
        <v>5474</v>
      </c>
      <c r="D1033" s="48">
        <v>46002</v>
      </c>
      <c r="E1033" s="6">
        <v>2025</v>
      </c>
      <c r="F1033" s="2" t="s">
        <v>8</v>
      </c>
      <c r="G1033" s="2" t="s">
        <v>4154</v>
      </c>
      <c r="H1033" s="2" t="s">
        <v>195</v>
      </c>
      <c r="I1033" s="12">
        <v>6111</v>
      </c>
      <c r="J1033" s="125">
        <v>1.5</v>
      </c>
      <c r="K1033" s="3">
        <v>7</v>
      </c>
      <c r="L1033" s="125">
        <v>2.5</v>
      </c>
      <c r="M1033" s="12">
        <v>5182.5</v>
      </c>
      <c r="N1033" s="12">
        <v>928.5</v>
      </c>
      <c r="O1033" s="124">
        <v>0.15193912616593</v>
      </c>
      <c r="P1033" s="123">
        <v>740.357142857143</v>
      </c>
      <c r="Q1033" s="122">
        <v>471.13636363636402</v>
      </c>
      <c r="R1033" s="122">
        <v>873</v>
      </c>
      <c r="S1033" s="122">
        <v>555.54545454545496</v>
      </c>
      <c r="T1033" s="2" t="s">
        <v>5469</v>
      </c>
      <c r="U1033" s="5">
        <v>50</v>
      </c>
      <c r="V1033" s="2">
        <v>2025</v>
      </c>
      <c r="W1033" s="2" t="s">
        <v>5527</v>
      </c>
      <c r="X1033" s="2"/>
    </row>
    <row r="1034" spans="1:24" x14ac:dyDescent="0.25">
      <c r="A1034" s="6">
        <v>1002180999</v>
      </c>
      <c r="B1034" s="2" t="s">
        <v>3629</v>
      </c>
      <c r="C1034" s="2" t="s">
        <v>5474</v>
      </c>
      <c r="D1034" s="48">
        <v>46002</v>
      </c>
      <c r="E1034" s="6">
        <v>2025</v>
      </c>
      <c r="F1034" s="2" t="s">
        <v>142</v>
      </c>
      <c r="G1034" s="2" t="s">
        <v>4234</v>
      </c>
      <c r="H1034" s="2" t="s">
        <v>197</v>
      </c>
      <c r="I1034" s="12">
        <v>31182</v>
      </c>
      <c r="J1034" s="3">
        <v>0.92</v>
      </c>
      <c r="K1034" s="3">
        <v>18</v>
      </c>
      <c r="L1034" s="125">
        <v>2.5</v>
      </c>
      <c r="M1034" s="12">
        <v>22052</v>
      </c>
      <c r="N1034" s="12">
        <v>9130</v>
      </c>
      <c r="O1034" s="126">
        <v>0.292797126547367</v>
      </c>
      <c r="P1034" s="123">
        <v>1225.1111111111099</v>
      </c>
      <c r="Q1034" s="122">
        <v>1029.5051353874901</v>
      </c>
      <c r="R1034" s="122">
        <v>1732.3333333333301</v>
      </c>
      <c r="S1034" s="122">
        <v>1455.7422969187701</v>
      </c>
      <c r="T1034" s="2" t="s">
        <v>5469</v>
      </c>
      <c r="U1034" s="5">
        <v>50</v>
      </c>
      <c r="V1034" s="2">
        <v>2025</v>
      </c>
      <c r="W1034" s="2" t="s">
        <v>5527</v>
      </c>
      <c r="X1034" s="2"/>
    </row>
    <row r="1035" spans="1:24" x14ac:dyDescent="0.25">
      <c r="A1035" s="6">
        <v>1002178999</v>
      </c>
      <c r="B1035" s="2" t="s">
        <v>3629</v>
      </c>
      <c r="C1035" s="2" t="s">
        <v>5474</v>
      </c>
      <c r="D1035" s="48">
        <v>46003</v>
      </c>
      <c r="E1035" s="6">
        <v>2025</v>
      </c>
      <c r="F1035" s="2" t="s">
        <v>8</v>
      </c>
      <c r="G1035" s="2" t="s">
        <v>3893</v>
      </c>
      <c r="H1035" s="2" t="s">
        <v>193</v>
      </c>
      <c r="I1035" s="12">
        <v>4574</v>
      </c>
      <c r="J1035" s="3">
        <v>0.25</v>
      </c>
      <c r="K1035" s="3">
        <v>7</v>
      </c>
      <c r="L1035" s="125">
        <v>2.5</v>
      </c>
      <c r="M1035" s="12">
        <v>3568</v>
      </c>
      <c r="N1035" s="12">
        <v>1006</v>
      </c>
      <c r="O1035" s="124">
        <v>0.219938784433756</v>
      </c>
      <c r="P1035" s="123">
        <v>509.71428571428601</v>
      </c>
      <c r="Q1035" s="122">
        <v>365.94871794871801</v>
      </c>
      <c r="R1035" s="122">
        <v>653.42857142857201</v>
      </c>
      <c r="S1035" s="122">
        <v>469.12820512820502</v>
      </c>
      <c r="T1035" s="2" t="s">
        <v>5469</v>
      </c>
      <c r="U1035" s="5">
        <v>50</v>
      </c>
      <c r="V1035" s="2">
        <v>2025</v>
      </c>
      <c r="W1035" s="2" t="s">
        <v>5527</v>
      </c>
      <c r="X1035" s="2"/>
    </row>
    <row r="1036" spans="1:24" x14ac:dyDescent="0.25">
      <c r="A1036" s="6">
        <v>2400007374</v>
      </c>
      <c r="B1036" s="2" t="s">
        <v>3863</v>
      </c>
      <c r="C1036" s="2" t="s">
        <v>5474</v>
      </c>
      <c r="D1036" s="48">
        <v>46003</v>
      </c>
      <c r="E1036" s="6">
        <v>2024</v>
      </c>
      <c r="F1036" s="2" t="s">
        <v>8</v>
      </c>
      <c r="G1036" s="2" t="s">
        <v>3664</v>
      </c>
      <c r="H1036" s="2" t="s">
        <v>372</v>
      </c>
      <c r="I1036" s="12">
        <v>14483</v>
      </c>
      <c r="J1036" s="3">
        <v>0.57999999999999996</v>
      </c>
      <c r="K1036" s="3">
        <v>16</v>
      </c>
      <c r="L1036" s="125">
        <v>0.33</v>
      </c>
      <c r="M1036" s="12">
        <v>12114.5</v>
      </c>
      <c r="N1036" s="12">
        <v>2368.5</v>
      </c>
      <c r="O1036" s="124">
        <v>0.16353656010495099</v>
      </c>
      <c r="P1036" s="123">
        <v>757.15625</v>
      </c>
      <c r="Q1036" s="122">
        <v>716.41040804257796</v>
      </c>
      <c r="R1036" s="122">
        <v>905.1875</v>
      </c>
      <c r="S1036" s="122">
        <v>856.47545830869296</v>
      </c>
      <c r="T1036" s="2" t="s">
        <v>5469</v>
      </c>
      <c r="U1036" s="5">
        <v>50</v>
      </c>
      <c r="V1036" s="2">
        <v>2025</v>
      </c>
      <c r="W1036" s="2" t="s">
        <v>5527</v>
      </c>
      <c r="X1036" s="2" t="s">
        <v>3730</v>
      </c>
    </row>
    <row r="1037" spans="1:24" x14ac:dyDescent="0.25">
      <c r="A1037" s="6">
        <v>1002180927</v>
      </c>
      <c r="B1037" s="2" t="s">
        <v>3639</v>
      </c>
      <c r="C1037" s="2" t="s">
        <v>5510</v>
      </c>
      <c r="D1037" s="48">
        <v>46003</v>
      </c>
      <c r="E1037" s="6">
        <v>2025</v>
      </c>
      <c r="F1037" s="2" t="s">
        <v>8</v>
      </c>
      <c r="G1037" s="2" t="s">
        <v>3901</v>
      </c>
      <c r="H1037" s="2" t="s">
        <v>883</v>
      </c>
      <c r="I1037" s="12">
        <v>14307.5</v>
      </c>
      <c r="J1037" s="125">
        <v>0.33</v>
      </c>
      <c r="K1037" s="3">
        <v>11</v>
      </c>
      <c r="L1037" s="125">
        <v>4</v>
      </c>
      <c r="M1037" s="12">
        <v>10544.5</v>
      </c>
      <c r="N1037" s="12">
        <v>3763</v>
      </c>
      <c r="O1037" s="126">
        <v>0.26300891141010002</v>
      </c>
      <c r="P1037" s="123">
        <v>958.59090909090901</v>
      </c>
      <c r="Q1037" s="122">
        <v>687.83431180691503</v>
      </c>
      <c r="R1037" s="122">
        <v>1300.6818181818201</v>
      </c>
      <c r="S1037" s="122">
        <v>933.30071754729295</v>
      </c>
      <c r="T1037" s="2" t="s">
        <v>5469</v>
      </c>
      <c r="U1037" s="5">
        <v>50</v>
      </c>
      <c r="V1037" s="2">
        <v>2025</v>
      </c>
      <c r="W1037" s="2" t="s">
        <v>5527</v>
      </c>
      <c r="X1037" s="2"/>
    </row>
    <row r="1038" spans="1:24" x14ac:dyDescent="0.25">
      <c r="A1038" s="6">
        <v>2400007375</v>
      </c>
      <c r="B1038" s="2" t="s">
        <v>3863</v>
      </c>
      <c r="C1038" s="2" t="s">
        <v>5514</v>
      </c>
      <c r="D1038" s="48">
        <v>46003</v>
      </c>
      <c r="E1038" s="6">
        <v>2024</v>
      </c>
      <c r="F1038" s="2" t="s">
        <v>8</v>
      </c>
      <c r="G1038" s="2" t="s">
        <v>3664</v>
      </c>
      <c r="H1038" s="2" t="s">
        <v>370</v>
      </c>
      <c r="I1038" s="57">
        <v>10501.3</v>
      </c>
      <c r="J1038" s="125">
        <v>1.5</v>
      </c>
      <c r="K1038" s="3">
        <v>8</v>
      </c>
      <c r="L1038" s="3">
        <v>0.25</v>
      </c>
      <c r="M1038" s="12">
        <v>9100.5</v>
      </c>
      <c r="N1038" s="12">
        <v>1400.8</v>
      </c>
      <c r="O1038" s="124">
        <v>0.13339300848466401</v>
      </c>
      <c r="P1038" s="123">
        <v>1137.5625</v>
      </c>
      <c r="Q1038" s="122">
        <v>933.38461538461502</v>
      </c>
      <c r="R1038" s="122">
        <v>1312.6624999999999</v>
      </c>
      <c r="S1038" s="122">
        <v>1077.0564102564099</v>
      </c>
      <c r="T1038" s="2" t="s">
        <v>5469</v>
      </c>
      <c r="U1038" s="5">
        <v>50</v>
      </c>
      <c r="V1038" s="2">
        <v>2025</v>
      </c>
      <c r="W1038" s="2" t="s">
        <v>5527</v>
      </c>
      <c r="X1038" s="2" t="s">
        <v>3770</v>
      </c>
    </row>
    <row r="1039" spans="1:24" x14ac:dyDescent="0.25">
      <c r="A1039" s="6">
        <v>1002184976</v>
      </c>
      <c r="B1039" s="2" t="s">
        <v>3639</v>
      </c>
      <c r="C1039" s="2" t="s">
        <v>5510</v>
      </c>
      <c r="D1039" s="48">
        <v>46004</v>
      </c>
      <c r="E1039" s="6">
        <v>2025</v>
      </c>
      <c r="F1039" s="2" t="s">
        <v>4</v>
      </c>
      <c r="G1039" s="2" t="s">
        <v>3650</v>
      </c>
      <c r="H1039" s="2" t="s">
        <v>1089</v>
      </c>
      <c r="I1039" s="12">
        <v>155.5</v>
      </c>
      <c r="J1039" s="3">
        <v>0.08</v>
      </c>
      <c r="K1039" s="125">
        <v>4.5</v>
      </c>
      <c r="L1039" s="125">
        <v>2.5</v>
      </c>
      <c r="M1039" s="12">
        <v>85</v>
      </c>
      <c r="N1039" s="12">
        <v>70.5</v>
      </c>
      <c r="O1039" s="126">
        <v>0.45337620578778098</v>
      </c>
      <c r="P1039" s="123">
        <v>18.8888888888889</v>
      </c>
      <c r="Q1039" s="122">
        <v>12.0056497175141</v>
      </c>
      <c r="R1039" s="122">
        <v>34.5555555555556</v>
      </c>
      <c r="S1039" s="122">
        <v>21.963276836158201</v>
      </c>
      <c r="T1039" s="2" t="s">
        <v>5469</v>
      </c>
      <c r="U1039" s="5">
        <v>50</v>
      </c>
      <c r="V1039" s="2">
        <v>2025</v>
      </c>
      <c r="W1039" s="2" t="s">
        <v>5527</v>
      </c>
      <c r="X1039" s="2"/>
    </row>
    <row r="1040" spans="1:24" x14ac:dyDescent="0.25">
      <c r="A1040" s="6">
        <v>1002183090</v>
      </c>
      <c r="B1040" s="2" t="s">
        <v>3639</v>
      </c>
      <c r="C1040" s="2" t="s">
        <v>5476</v>
      </c>
      <c r="D1040" s="48">
        <v>46004</v>
      </c>
      <c r="E1040" s="6">
        <v>2025</v>
      </c>
      <c r="F1040" s="2" t="s">
        <v>4</v>
      </c>
      <c r="G1040" s="2" t="s">
        <v>4035</v>
      </c>
      <c r="H1040" s="2" t="s">
        <v>1092</v>
      </c>
      <c r="I1040" s="12">
        <v>1059.5</v>
      </c>
      <c r="J1040" s="3">
        <v>0.5</v>
      </c>
      <c r="K1040" s="3">
        <v>4</v>
      </c>
      <c r="L1040" s="3">
        <v>2</v>
      </c>
      <c r="M1040" s="12">
        <v>606.5</v>
      </c>
      <c r="N1040" s="12">
        <v>453</v>
      </c>
      <c r="O1040" s="126">
        <v>0.42756016989145801</v>
      </c>
      <c r="P1040" s="123">
        <v>151.625</v>
      </c>
      <c r="Q1040" s="122">
        <v>93.307692307692307</v>
      </c>
      <c r="R1040" s="122">
        <v>264.875</v>
      </c>
      <c r="S1040" s="122">
        <v>163</v>
      </c>
      <c r="T1040" s="2" t="s">
        <v>5469</v>
      </c>
      <c r="U1040" s="5">
        <v>50</v>
      </c>
      <c r="V1040" s="2">
        <v>2025</v>
      </c>
      <c r="W1040" s="2" t="s">
        <v>5527</v>
      </c>
      <c r="X1040" s="2"/>
    </row>
    <row r="1041" spans="1:24" x14ac:dyDescent="0.25">
      <c r="A1041" s="6">
        <v>1002184977</v>
      </c>
      <c r="B1041" s="2" t="s">
        <v>3639</v>
      </c>
      <c r="C1041" s="2" t="s">
        <v>5476</v>
      </c>
      <c r="D1041" s="48">
        <v>46004</v>
      </c>
      <c r="E1041" s="6">
        <v>2025</v>
      </c>
      <c r="F1041" s="2" t="s">
        <v>4</v>
      </c>
      <c r="G1041" s="2" t="s">
        <v>3940</v>
      </c>
      <c r="H1041" s="2" t="s">
        <v>1090</v>
      </c>
      <c r="I1041" s="12">
        <v>1394.5</v>
      </c>
      <c r="J1041" s="3">
        <v>0.33</v>
      </c>
      <c r="K1041" s="3">
        <v>4</v>
      </c>
      <c r="L1041" s="125">
        <v>2.5</v>
      </c>
      <c r="M1041" s="12">
        <v>1014</v>
      </c>
      <c r="N1041" s="12">
        <v>380.5</v>
      </c>
      <c r="O1041" s="126">
        <v>0.27285765507350301</v>
      </c>
      <c r="P1041" s="123">
        <v>253.5</v>
      </c>
      <c r="Q1041" s="122">
        <v>148.46266471449499</v>
      </c>
      <c r="R1041" s="122">
        <v>348.625</v>
      </c>
      <c r="S1041" s="122">
        <v>204.17276720351401</v>
      </c>
      <c r="T1041" s="2" t="s">
        <v>5469</v>
      </c>
      <c r="U1041" s="5">
        <v>50</v>
      </c>
      <c r="V1041" s="2">
        <v>2025</v>
      </c>
      <c r="W1041" s="2" t="s">
        <v>5527</v>
      </c>
      <c r="X1041" s="2"/>
    </row>
    <row r="1042" spans="1:24" x14ac:dyDescent="0.25">
      <c r="A1042" s="6">
        <v>1002184730</v>
      </c>
      <c r="B1042" s="2" t="s">
        <v>3629</v>
      </c>
      <c r="C1042" s="2" t="s">
        <v>5514</v>
      </c>
      <c r="D1042" s="48">
        <v>46004</v>
      </c>
      <c r="E1042" s="6">
        <v>2025</v>
      </c>
      <c r="F1042" s="2" t="s">
        <v>146</v>
      </c>
      <c r="G1042" s="2" t="s">
        <v>4215</v>
      </c>
      <c r="H1042" s="2" t="s">
        <v>188</v>
      </c>
      <c r="I1042" s="57">
        <v>12828</v>
      </c>
      <c r="J1042" s="125">
        <v>1.5</v>
      </c>
      <c r="K1042" s="125">
        <v>7.5</v>
      </c>
      <c r="L1042" s="125">
        <v>1</v>
      </c>
      <c r="M1042" s="12">
        <v>10682</v>
      </c>
      <c r="N1042" s="12">
        <v>2146</v>
      </c>
      <c r="O1042" s="124">
        <v>0.16729030246336099</v>
      </c>
      <c r="P1042" s="123">
        <v>1424.2666666666701</v>
      </c>
      <c r="Q1042" s="122">
        <v>1068.2</v>
      </c>
      <c r="R1042" s="122">
        <v>1710.4</v>
      </c>
      <c r="S1042" s="122">
        <v>1282.8</v>
      </c>
      <c r="T1042" s="2" t="s">
        <v>5469</v>
      </c>
      <c r="U1042" s="5">
        <v>50</v>
      </c>
      <c r="V1042" s="2">
        <v>2025</v>
      </c>
      <c r="W1042" s="2" t="s">
        <v>5527</v>
      </c>
      <c r="X1042" s="2"/>
    </row>
    <row r="1043" spans="1:24" x14ac:dyDescent="0.25">
      <c r="A1043" s="6">
        <v>1002180992</v>
      </c>
      <c r="B1043" s="2" t="s">
        <v>3629</v>
      </c>
      <c r="C1043" s="2" t="s">
        <v>5484</v>
      </c>
      <c r="D1043" s="48">
        <v>46004</v>
      </c>
      <c r="E1043" s="6">
        <v>2025</v>
      </c>
      <c r="F1043" s="2" t="s">
        <v>142</v>
      </c>
      <c r="G1043" s="2" t="s">
        <v>4215</v>
      </c>
      <c r="H1043" s="2" t="s">
        <v>192</v>
      </c>
      <c r="I1043" s="12">
        <v>28405</v>
      </c>
      <c r="J1043" s="125">
        <v>0.75</v>
      </c>
      <c r="K1043" s="125">
        <v>15.5</v>
      </c>
      <c r="L1043" s="3">
        <v>0.25</v>
      </c>
      <c r="M1043" s="12">
        <v>22934.5</v>
      </c>
      <c r="N1043" s="12">
        <v>5470.5</v>
      </c>
      <c r="O1043" s="124">
        <v>0.19258933286393201</v>
      </c>
      <c r="P1043" s="123">
        <v>1479.6451612903199</v>
      </c>
      <c r="Q1043" s="122">
        <v>1389.9696969697</v>
      </c>
      <c r="R1043" s="122">
        <v>1832.58064516129</v>
      </c>
      <c r="S1043" s="122">
        <v>1721.5151515151499</v>
      </c>
      <c r="T1043" s="2" t="s">
        <v>5469</v>
      </c>
      <c r="U1043" s="5">
        <v>50</v>
      </c>
      <c r="V1043" s="2">
        <v>2025</v>
      </c>
      <c r="W1043" s="2" t="s">
        <v>5527</v>
      </c>
      <c r="X1043" s="2"/>
    </row>
    <row r="1044" spans="1:24" x14ac:dyDescent="0.25">
      <c r="A1044" s="6">
        <v>1002180993</v>
      </c>
      <c r="B1044" s="2" t="s">
        <v>3629</v>
      </c>
      <c r="C1044" s="2" t="s">
        <v>5470</v>
      </c>
      <c r="D1044" s="48">
        <v>46004</v>
      </c>
      <c r="E1044" s="6">
        <v>2025</v>
      </c>
      <c r="F1044" s="2" t="s">
        <v>142</v>
      </c>
      <c r="G1044" s="2" t="s">
        <v>4215</v>
      </c>
      <c r="H1044" s="2" t="s">
        <v>190</v>
      </c>
      <c r="I1044" s="12">
        <v>12506</v>
      </c>
      <c r="J1044" s="3">
        <v>0.42</v>
      </c>
      <c r="K1044" s="3">
        <v>6</v>
      </c>
      <c r="L1044" s="125">
        <v>0.42</v>
      </c>
      <c r="M1044" s="12">
        <v>10022</v>
      </c>
      <c r="N1044" s="12">
        <v>2484</v>
      </c>
      <c r="O1044" s="124">
        <v>0.198624660163122</v>
      </c>
      <c r="P1044" s="123">
        <v>1670.3333333333301</v>
      </c>
      <c r="Q1044" s="122">
        <v>1465.2046783625699</v>
      </c>
      <c r="R1044" s="122">
        <v>2084.3333333333298</v>
      </c>
      <c r="S1044" s="122">
        <v>1828.3625730994199</v>
      </c>
      <c r="T1044" s="2" t="s">
        <v>5469</v>
      </c>
      <c r="U1044" s="5">
        <v>50</v>
      </c>
      <c r="V1044" s="2">
        <v>2025</v>
      </c>
      <c r="W1044" s="2" t="s">
        <v>5527</v>
      </c>
      <c r="X1044" s="2"/>
    </row>
    <row r="1045" spans="1:24" x14ac:dyDescent="0.25">
      <c r="A1045" s="6">
        <v>1002184984</v>
      </c>
      <c r="B1045" s="2" t="s">
        <v>3639</v>
      </c>
      <c r="C1045" s="2" t="s">
        <v>5510</v>
      </c>
      <c r="D1045" s="48">
        <v>46005</v>
      </c>
      <c r="E1045" s="6">
        <v>2025</v>
      </c>
      <c r="F1045" s="2" t="s">
        <v>4</v>
      </c>
      <c r="G1045" s="2" t="s">
        <v>4011</v>
      </c>
      <c r="H1045" s="2" t="s">
        <v>1087</v>
      </c>
      <c r="I1045" s="12">
        <v>166.5</v>
      </c>
      <c r="J1045" s="3">
        <v>0.25</v>
      </c>
      <c r="K1045" s="125">
        <v>2</v>
      </c>
      <c r="L1045" s="125">
        <v>2.5</v>
      </c>
      <c r="M1045" s="12">
        <v>118</v>
      </c>
      <c r="N1045" s="12">
        <v>48.5</v>
      </c>
      <c r="O1045" s="126">
        <v>0.291291291291291</v>
      </c>
      <c r="P1045" s="123">
        <v>59</v>
      </c>
      <c r="Q1045" s="122">
        <v>24.842105263157901</v>
      </c>
      <c r="R1045" s="122">
        <v>83.25</v>
      </c>
      <c r="S1045" s="122">
        <v>35.052631578947398</v>
      </c>
      <c r="T1045" s="2" t="s">
        <v>5469</v>
      </c>
      <c r="U1045" s="5">
        <v>50</v>
      </c>
      <c r="V1045" s="2">
        <v>2025</v>
      </c>
      <c r="W1045" s="2" t="s">
        <v>5527</v>
      </c>
      <c r="X1045" s="2"/>
    </row>
    <row r="1046" spans="1:24" x14ac:dyDescent="0.25">
      <c r="A1046" s="6">
        <v>1002188135</v>
      </c>
      <c r="B1046" s="2" t="s">
        <v>3629</v>
      </c>
      <c r="C1046" s="2" t="s">
        <v>5478</v>
      </c>
      <c r="D1046" s="48">
        <v>46005</v>
      </c>
      <c r="E1046" s="6">
        <v>2025</v>
      </c>
      <c r="F1046" s="2" t="s">
        <v>146</v>
      </c>
      <c r="G1046" s="2" t="s">
        <v>4211</v>
      </c>
      <c r="H1046" s="2" t="s">
        <v>186</v>
      </c>
      <c r="I1046" s="12">
        <v>2447</v>
      </c>
      <c r="J1046" s="3">
        <v>0.5</v>
      </c>
      <c r="K1046" s="125">
        <v>2.5</v>
      </c>
      <c r="L1046" s="125">
        <v>0.67</v>
      </c>
      <c r="M1046" s="12">
        <v>1840.5</v>
      </c>
      <c r="N1046" s="12">
        <v>606.5</v>
      </c>
      <c r="O1046" s="124">
        <v>0.247854515733551</v>
      </c>
      <c r="P1046" s="123">
        <v>736.2</v>
      </c>
      <c r="Q1046" s="122">
        <v>501.49863760218</v>
      </c>
      <c r="R1046" s="122">
        <v>978.8</v>
      </c>
      <c r="S1046" s="122">
        <v>666.75749318801104</v>
      </c>
      <c r="T1046" s="2" t="s">
        <v>5469</v>
      </c>
      <c r="U1046" s="5">
        <v>50</v>
      </c>
      <c r="V1046" s="2">
        <v>2025</v>
      </c>
      <c r="W1046" s="2" t="s">
        <v>5527</v>
      </c>
      <c r="X1046" s="2"/>
    </row>
    <row r="1047" spans="1:24" x14ac:dyDescent="0.25">
      <c r="A1047" s="6">
        <v>1002184982</v>
      </c>
      <c r="B1047" s="2" t="s">
        <v>3639</v>
      </c>
      <c r="C1047" s="2" t="s">
        <v>5476</v>
      </c>
      <c r="D1047" s="48">
        <v>46006</v>
      </c>
      <c r="E1047" s="6">
        <v>2025</v>
      </c>
      <c r="F1047" s="2" t="s">
        <v>4</v>
      </c>
      <c r="G1047" s="2" t="s">
        <v>4076</v>
      </c>
      <c r="H1047" s="2" t="s">
        <v>1085</v>
      </c>
      <c r="I1047" s="12">
        <v>85.5</v>
      </c>
      <c r="J1047" s="3">
        <v>0.33</v>
      </c>
      <c r="K1047" s="125">
        <v>1</v>
      </c>
      <c r="L1047" s="125">
        <v>1</v>
      </c>
      <c r="M1047" s="12">
        <v>52.5</v>
      </c>
      <c r="N1047" s="12">
        <v>33</v>
      </c>
      <c r="O1047" s="126">
        <v>0.38596491228070201</v>
      </c>
      <c r="P1047" s="123">
        <v>52.5</v>
      </c>
      <c r="Q1047" s="122">
        <v>22.532188841201702</v>
      </c>
      <c r="R1047" s="122">
        <v>85.5</v>
      </c>
      <c r="S1047" s="122">
        <v>36.695278969957101</v>
      </c>
      <c r="T1047" s="2" t="s">
        <v>5469</v>
      </c>
      <c r="U1047" s="5">
        <v>51</v>
      </c>
      <c r="V1047" s="2">
        <v>2025</v>
      </c>
      <c r="W1047" s="2" t="s">
        <v>5526</v>
      </c>
      <c r="X1047" s="2"/>
    </row>
    <row r="1048" spans="1:24" x14ac:dyDescent="0.25">
      <c r="A1048" s="6">
        <v>1002184983</v>
      </c>
      <c r="B1048" s="2" t="s">
        <v>3639</v>
      </c>
      <c r="C1048" s="2" t="s">
        <v>5472</v>
      </c>
      <c r="D1048" s="48">
        <v>46006</v>
      </c>
      <c r="E1048" s="6">
        <v>2025</v>
      </c>
      <c r="F1048" s="2" t="s">
        <v>4</v>
      </c>
      <c r="G1048" s="2" t="s">
        <v>3959</v>
      </c>
      <c r="H1048" s="2" t="s">
        <v>1077</v>
      </c>
      <c r="I1048" s="57">
        <v>317.5</v>
      </c>
      <c r="J1048" s="3">
        <v>0.08</v>
      </c>
      <c r="K1048" s="125">
        <v>2</v>
      </c>
      <c r="L1048" s="125">
        <v>2.5</v>
      </c>
      <c r="M1048" s="12">
        <v>204.5</v>
      </c>
      <c r="N1048" s="12">
        <v>113</v>
      </c>
      <c r="O1048" s="126">
        <v>0.35590551181102398</v>
      </c>
      <c r="P1048" s="123">
        <v>102.25</v>
      </c>
      <c r="Q1048" s="122">
        <v>44.650655021834098</v>
      </c>
      <c r="R1048" s="122">
        <v>158.75</v>
      </c>
      <c r="S1048" s="122">
        <v>69.323144104803504</v>
      </c>
      <c r="T1048" s="2" t="s">
        <v>5469</v>
      </c>
      <c r="U1048" s="5">
        <v>51</v>
      </c>
      <c r="V1048" s="2">
        <v>2025</v>
      </c>
      <c r="W1048" s="2" t="s">
        <v>5526</v>
      </c>
      <c r="X1048" s="2"/>
    </row>
    <row r="1049" spans="1:24" x14ac:dyDescent="0.25">
      <c r="A1049" s="6">
        <v>1002185006</v>
      </c>
      <c r="B1049" s="2" t="s">
        <v>3639</v>
      </c>
      <c r="C1049" s="2" t="s">
        <v>5476</v>
      </c>
      <c r="D1049" s="48">
        <v>46006</v>
      </c>
      <c r="E1049" s="6">
        <v>2025</v>
      </c>
      <c r="F1049" s="2" t="s">
        <v>4</v>
      </c>
      <c r="G1049" s="2" t="s">
        <v>4041</v>
      </c>
      <c r="H1049" s="2" t="s">
        <v>1083</v>
      </c>
      <c r="I1049" s="12">
        <v>241</v>
      </c>
      <c r="J1049" s="3">
        <v>0.33</v>
      </c>
      <c r="K1049" s="125">
        <v>1.5</v>
      </c>
      <c r="L1049" s="125">
        <v>1.5</v>
      </c>
      <c r="M1049" s="12">
        <v>197</v>
      </c>
      <c r="N1049" s="12">
        <v>44</v>
      </c>
      <c r="O1049" s="124">
        <v>0.182572614107884</v>
      </c>
      <c r="P1049" s="123">
        <v>131.333333333333</v>
      </c>
      <c r="Q1049" s="122">
        <v>59.159159159159202</v>
      </c>
      <c r="R1049" s="122">
        <v>160.666666666667</v>
      </c>
      <c r="S1049" s="122">
        <v>72.372372372372396</v>
      </c>
      <c r="T1049" s="2" t="s">
        <v>5469</v>
      </c>
      <c r="U1049" s="5">
        <v>51</v>
      </c>
      <c r="V1049" s="2">
        <v>2025</v>
      </c>
      <c r="W1049" s="2" t="s">
        <v>5526</v>
      </c>
      <c r="X1049" s="2"/>
    </row>
    <row r="1050" spans="1:24" x14ac:dyDescent="0.25">
      <c r="A1050" s="6">
        <v>1002184985</v>
      </c>
      <c r="B1050" s="2" t="s">
        <v>3639</v>
      </c>
      <c r="C1050" s="2" t="s">
        <v>5472</v>
      </c>
      <c r="D1050" s="48">
        <v>46006</v>
      </c>
      <c r="E1050" s="6">
        <v>2025</v>
      </c>
      <c r="F1050" s="2" t="s">
        <v>4</v>
      </c>
      <c r="G1050" s="2" t="s">
        <v>3894</v>
      </c>
      <c r="H1050" s="2" t="s">
        <v>1078</v>
      </c>
      <c r="I1050" s="57">
        <v>720.5</v>
      </c>
      <c r="J1050" s="3">
        <v>0.33</v>
      </c>
      <c r="K1050" s="125">
        <v>1.5</v>
      </c>
      <c r="L1050" s="125">
        <v>1.5</v>
      </c>
      <c r="M1050" s="12">
        <v>568</v>
      </c>
      <c r="N1050" s="12">
        <v>152.5</v>
      </c>
      <c r="O1050" s="124">
        <v>0.21165857043719599</v>
      </c>
      <c r="P1050" s="123">
        <v>378.66666666666703</v>
      </c>
      <c r="Q1050" s="122">
        <v>170.57057057057099</v>
      </c>
      <c r="R1050" s="122">
        <v>480.33333333333297</v>
      </c>
      <c r="S1050" s="122">
        <v>216.36636636636601</v>
      </c>
      <c r="T1050" s="2" t="s">
        <v>5469</v>
      </c>
      <c r="U1050" s="5">
        <v>51</v>
      </c>
      <c r="V1050" s="2">
        <v>2025</v>
      </c>
      <c r="W1050" s="2" t="s">
        <v>5526</v>
      </c>
      <c r="X1050" s="2"/>
    </row>
    <row r="1051" spans="1:24" x14ac:dyDescent="0.25">
      <c r="A1051" s="6">
        <v>1002181003</v>
      </c>
      <c r="B1051" s="2" t="s">
        <v>3629</v>
      </c>
      <c r="C1051" s="2" t="s">
        <v>5474</v>
      </c>
      <c r="D1051" s="48">
        <v>46006</v>
      </c>
      <c r="E1051" s="6">
        <v>2025</v>
      </c>
      <c r="F1051" s="2" t="s">
        <v>142</v>
      </c>
      <c r="G1051" s="2" t="s">
        <v>4211</v>
      </c>
      <c r="H1051" s="2" t="s">
        <v>184</v>
      </c>
      <c r="I1051" s="12">
        <v>8896</v>
      </c>
      <c r="J1051" s="3">
        <v>0.25</v>
      </c>
      <c r="K1051" s="3">
        <v>7</v>
      </c>
      <c r="L1051" s="125">
        <v>2.5</v>
      </c>
      <c r="M1051" s="12">
        <v>5990</v>
      </c>
      <c r="N1051" s="12">
        <v>2906</v>
      </c>
      <c r="O1051" s="126">
        <v>0.32666366906474797</v>
      </c>
      <c r="P1051" s="123">
        <v>855.71428571428601</v>
      </c>
      <c r="Q1051" s="122">
        <v>614.35897435897402</v>
      </c>
      <c r="R1051" s="122">
        <v>1270.8571428571399</v>
      </c>
      <c r="S1051" s="122">
        <v>912.41025641025703</v>
      </c>
      <c r="T1051" s="2" t="s">
        <v>5469</v>
      </c>
      <c r="U1051" s="5">
        <v>51</v>
      </c>
      <c r="V1051" s="2">
        <v>2025</v>
      </c>
      <c r="W1051" s="2" t="s">
        <v>5526</v>
      </c>
      <c r="X1051" s="2"/>
    </row>
    <row r="1052" spans="1:24" x14ac:dyDescent="0.25">
      <c r="A1052" s="6">
        <v>1002188279</v>
      </c>
      <c r="B1052" s="2" t="s">
        <v>3639</v>
      </c>
      <c r="C1052" s="2" t="s">
        <v>5472</v>
      </c>
      <c r="D1052" s="48">
        <v>46007</v>
      </c>
      <c r="E1052" s="6">
        <v>2025</v>
      </c>
      <c r="F1052" s="2" t="s">
        <v>4</v>
      </c>
      <c r="G1052" s="2" t="s">
        <v>3964</v>
      </c>
      <c r="H1052" s="2" t="s">
        <v>1069</v>
      </c>
      <c r="I1052" s="12">
        <v>112</v>
      </c>
      <c r="J1052" s="3">
        <v>0.08</v>
      </c>
      <c r="K1052" s="125">
        <v>2</v>
      </c>
      <c r="L1052" s="3">
        <v>2</v>
      </c>
      <c r="M1052" s="12">
        <v>63</v>
      </c>
      <c r="N1052" s="12">
        <v>49</v>
      </c>
      <c r="O1052" s="126">
        <v>0.4375</v>
      </c>
      <c r="P1052" s="123">
        <v>31.5</v>
      </c>
      <c r="Q1052" s="122">
        <v>15.4411764705882</v>
      </c>
      <c r="R1052" s="122">
        <v>56</v>
      </c>
      <c r="S1052" s="122">
        <v>27.4509803921569</v>
      </c>
      <c r="T1052" s="2" t="s">
        <v>5469</v>
      </c>
      <c r="U1052" s="5">
        <v>51</v>
      </c>
      <c r="V1052" s="2">
        <v>2025</v>
      </c>
      <c r="W1052" s="2" t="s">
        <v>5526</v>
      </c>
      <c r="X1052" s="2"/>
    </row>
    <row r="1053" spans="1:24" x14ac:dyDescent="0.25">
      <c r="A1053" s="6">
        <v>1002188280</v>
      </c>
      <c r="B1053" s="2" t="s">
        <v>3639</v>
      </c>
      <c r="C1053" s="2" t="s">
        <v>5472</v>
      </c>
      <c r="D1053" s="48">
        <v>46007</v>
      </c>
      <c r="E1053" s="6">
        <v>2025</v>
      </c>
      <c r="F1053" s="2" t="s">
        <v>4</v>
      </c>
      <c r="G1053" s="2" t="s">
        <v>3964</v>
      </c>
      <c r="H1053" s="2" t="s">
        <v>1071</v>
      </c>
      <c r="I1053" s="12">
        <v>315</v>
      </c>
      <c r="J1053" s="3">
        <v>0.08</v>
      </c>
      <c r="K1053" s="125">
        <v>2.5</v>
      </c>
      <c r="L1053" s="3">
        <v>0.25</v>
      </c>
      <c r="M1053" s="12">
        <v>207.5</v>
      </c>
      <c r="N1053" s="12">
        <v>107.5</v>
      </c>
      <c r="O1053" s="126">
        <v>0.341269841269841</v>
      </c>
      <c r="P1053" s="123">
        <v>83</v>
      </c>
      <c r="Q1053" s="122">
        <v>73.321554770318002</v>
      </c>
      <c r="R1053" s="122">
        <v>126</v>
      </c>
      <c r="S1053" s="122">
        <v>111.3074204947</v>
      </c>
      <c r="T1053" s="2" t="s">
        <v>5469</v>
      </c>
      <c r="U1053" s="5">
        <v>51</v>
      </c>
      <c r="V1053" s="2">
        <v>2025</v>
      </c>
      <c r="W1053" s="2" t="s">
        <v>5526</v>
      </c>
      <c r="X1053" s="2"/>
    </row>
    <row r="1054" spans="1:24" x14ac:dyDescent="0.25">
      <c r="A1054" s="6">
        <v>1002184973</v>
      </c>
      <c r="B1054" s="2" t="s">
        <v>3639</v>
      </c>
      <c r="C1054" s="2" t="s">
        <v>5476</v>
      </c>
      <c r="D1054" s="48">
        <v>46007</v>
      </c>
      <c r="E1054" s="6">
        <v>2025</v>
      </c>
      <c r="F1054" s="2" t="s">
        <v>4</v>
      </c>
      <c r="G1054" s="2" t="s">
        <v>3908</v>
      </c>
      <c r="H1054" s="2" t="s">
        <v>1074</v>
      </c>
      <c r="I1054" s="12">
        <v>1166.3</v>
      </c>
      <c r="J1054" s="3">
        <v>0.33</v>
      </c>
      <c r="K1054" s="125">
        <v>3.5</v>
      </c>
      <c r="L1054" s="125">
        <v>1.5</v>
      </c>
      <c r="M1054" s="12">
        <v>893.5</v>
      </c>
      <c r="N1054" s="12">
        <v>272.8</v>
      </c>
      <c r="O1054" s="124">
        <v>0.23390208351196101</v>
      </c>
      <c r="P1054" s="123">
        <v>255.28571428571399</v>
      </c>
      <c r="Q1054" s="122">
        <v>167.63602251407099</v>
      </c>
      <c r="R1054" s="122">
        <v>333.228571428571</v>
      </c>
      <c r="S1054" s="122">
        <v>218.81801125703601</v>
      </c>
      <c r="T1054" s="2" t="s">
        <v>5469</v>
      </c>
      <c r="U1054" s="5">
        <v>51</v>
      </c>
      <c r="V1054" s="2">
        <v>2025</v>
      </c>
      <c r="W1054" s="2" t="s">
        <v>5526</v>
      </c>
      <c r="X1054" s="2"/>
    </row>
    <row r="1055" spans="1:24" x14ac:dyDescent="0.25">
      <c r="A1055" s="6">
        <v>2400007397</v>
      </c>
      <c r="B1055" s="2" t="s">
        <v>3863</v>
      </c>
      <c r="C1055" s="2" t="s">
        <v>5514</v>
      </c>
      <c r="D1055" s="48">
        <v>46007</v>
      </c>
      <c r="E1055" s="6">
        <v>2025</v>
      </c>
      <c r="F1055" s="2" t="s">
        <v>8</v>
      </c>
      <c r="G1055" s="2" t="s">
        <v>4204</v>
      </c>
      <c r="H1055" s="2" t="s">
        <v>291</v>
      </c>
      <c r="I1055" s="57">
        <v>658.5</v>
      </c>
      <c r="J1055" s="3">
        <v>0.5</v>
      </c>
      <c r="K1055" s="125">
        <v>2</v>
      </c>
      <c r="L1055" s="3">
        <v>0.5</v>
      </c>
      <c r="M1055" s="12">
        <v>607</v>
      </c>
      <c r="N1055" s="12">
        <v>51.5</v>
      </c>
      <c r="O1055" s="124">
        <v>7.8208048595292304E-2</v>
      </c>
      <c r="P1055" s="123">
        <v>303.5</v>
      </c>
      <c r="Q1055" s="122">
        <v>202.333333333333</v>
      </c>
      <c r="R1055" s="122">
        <v>329.25</v>
      </c>
      <c r="S1055" s="122">
        <v>219.5</v>
      </c>
      <c r="T1055" s="2" t="s">
        <v>5469</v>
      </c>
      <c r="U1055" s="5">
        <v>51</v>
      </c>
      <c r="V1055" s="2">
        <v>2025</v>
      </c>
      <c r="W1055" s="2" t="s">
        <v>5526</v>
      </c>
      <c r="X1055" s="2" t="s">
        <v>3730</v>
      </c>
    </row>
    <row r="1056" spans="1:24" x14ac:dyDescent="0.25">
      <c r="A1056" s="6">
        <v>1002185007</v>
      </c>
      <c r="B1056" s="2" t="s">
        <v>3639</v>
      </c>
      <c r="C1056" s="2" t="s">
        <v>5476</v>
      </c>
      <c r="D1056" s="48">
        <v>46007</v>
      </c>
      <c r="E1056" s="6">
        <v>2025</v>
      </c>
      <c r="F1056" s="2" t="s">
        <v>4</v>
      </c>
      <c r="G1056" s="2" t="s">
        <v>4044</v>
      </c>
      <c r="H1056" s="2" t="s">
        <v>1076</v>
      </c>
      <c r="I1056" s="12">
        <v>1124</v>
      </c>
      <c r="J1056" s="3">
        <v>0.08</v>
      </c>
      <c r="K1056" s="125">
        <v>3</v>
      </c>
      <c r="L1056" s="125">
        <v>3.5</v>
      </c>
      <c r="M1056" s="12">
        <v>911.5</v>
      </c>
      <c r="N1056" s="12">
        <v>212.5</v>
      </c>
      <c r="O1056" s="124">
        <v>0.18905693950177899</v>
      </c>
      <c r="P1056" s="123">
        <v>303.83333333333297</v>
      </c>
      <c r="Q1056" s="122">
        <v>138.52583586626099</v>
      </c>
      <c r="R1056" s="122">
        <v>374.66666666666703</v>
      </c>
      <c r="S1056" s="122">
        <v>170.820668693009</v>
      </c>
      <c r="T1056" s="2" t="s">
        <v>5469</v>
      </c>
      <c r="U1056" s="5">
        <v>51</v>
      </c>
      <c r="V1056" s="2">
        <v>2025</v>
      </c>
      <c r="W1056" s="2" t="s">
        <v>5526</v>
      </c>
      <c r="X1056" s="2"/>
    </row>
    <row r="1057" spans="1:24" x14ac:dyDescent="0.25">
      <c r="A1057" s="6">
        <v>1002184235</v>
      </c>
      <c r="B1057" s="2" t="s">
        <v>3639</v>
      </c>
      <c r="C1057" s="2" t="s">
        <v>5472</v>
      </c>
      <c r="D1057" s="48">
        <v>46007</v>
      </c>
      <c r="E1057" s="6">
        <v>2025</v>
      </c>
      <c r="F1057" s="2" t="s">
        <v>8</v>
      </c>
      <c r="G1057" s="2" t="s">
        <v>3905</v>
      </c>
      <c r="H1057" s="2" t="s">
        <v>1072</v>
      </c>
      <c r="I1057" s="12">
        <v>2591</v>
      </c>
      <c r="J1057" s="3">
        <v>0.5</v>
      </c>
      <c r="K1057" s="125">
        <v>3.5</v>
      </c>
      <c r="L1057" s="3">
        <v>2</v>
      </c>
      <c r="M1057" s="12">
        <v>1998.5</v>
      </c>
      <c r="N1057" s="12">
        <v>592.5</v>
      </c>
      <c r="O1057" s="124">
        <v>0.228676186800463</v>
      </c>
      <c r="P1057" s="123">
        <v>571</v>
      </c>
      <c r="Q1057" s="122">
        <v>333.08333333333297</v>
      </c>
      <c r="R1057" s="122">
        <v>740.28571428571399</v>
      </c>
      <c r="S1057" s="122">
        <v>431.83333333333297</v>
      </c>
      <c r="T1057" s="2" t="s">
        <v>5469</v>
      </c>
      <c r="U1057" s="5">
        <v>51</v>
      </c>
      <c r="V1057" s="2">
        <v>2025</v>
      </c>
      <c r="W1057" s="2" t="s">
        <v>5526</v>
      </c>
      <c r="X1057" s="2"/>
    </row>
    <row r="1058" spans="1:24" x14ac:dyDescent="0.25">
      <c r="A1058" s="6">
        <v>2400007178</v>
      </c>
      <c r="B1058" s="2" t="s">
        <v>3863</v>
      </c>
      <c r="C1058" s="2" t="s">
        <v>5514</v>
      </c>
      <c r="D1058" s="48">
        <v>46007</v>
      </c>
      <c r="E1058" s="6">
        <v>2025</v>
      </c>
      <c r="F1058" s="2" t="s">
        <v>8</v>
      </c>
      <c r="G1058" s="2" t="s">
        <v>4204</v>
      </c>
      <c r="H1058" s="2" t="s">
        <v>291</v>
      </c>
      <c r="I1058" s="57">
        <v>16763</v>
      </c>
      <c r="J1058" s="125">
        <v>1.5</v>
      </c>
      <c r="K1058" s="125">
        <v>20.5</v>
      </c>
      <c r="L1058" s="3">
        <v>0.5</v>
      </c>
      <c r="M1058" s="12">
        <v>16357</v>
      </c>
      <c r="N1058" s="12">
        <v>406</v>
      </c>
      <c r="O1058" s="124">
        <v>2.4220008351726999E-2</v>
      </c>
      <c r="P1058" s="123">
        <v>797.90243902438999</v>
      </c>
      <c r="Q1058" s="122">
        <v>726.97777777777799</v>
      </c>
      <c r="R1058" s="122">
        <v>817.707317073171</v>
      </c>
      <c r="S1058" s="122">
        <v>745.02222222222201</v>
      </c>
      <c r="T1058" s="2" t="s">
        <v>5469</v>
      </c>
      <c r="U1058" s="5">
        <v>51</v>
      </c>
      <c r="V1058" s="2">
        <v>2025</v>
      </c>
      <c r="W1058" s="2" t="s">
        <v>5526</v>
      </c>
      <c r="X1058" s="2" t="s">
        <v>3630</v>
      </c>
    </row>
    <row r="1059" spans="1:24" x14ac:dyDescent="0.25">
      <c r="A1059" s="6">
        <v>1002139921</v>
      </c>
      <c r="B1059" s="2" t="s">
        <v>3639</v>
      </c>
      <c r="C1059" s="2" t="s">
        <v>5510</v>
      </c>
      <c r="D1059" s="48">
        <v>46008</v>
      </c>
      <c r="E1059" s="6">
        <v>2025</v>
      </c>
      <c r="F1059" s="2" t="s">
        <v>53</v>
      </c>
      <c r="G1059" s="2" t="s">
        <v>4200</v>
      </c>
      <c r="H1059" s="2" t="s">
        <v>1067</v>
      </c>
      <c r="I1059" s="57">
        <v>956.85400000000004</v>
      </c>
      <c r="J1059" s="3">
        <v>0.08</v>
      </c>
      <c r="K1059" s="127">
        <v>3.15</v>
      </c>
      <c r="L1059" s="125">
        <v>2.5</v>
      </c>
      <c r="M1059" s="12">
        <v>807</v>
      </c>
      <c r="N1059" s="12">
        <v>149.85400000000001</v>
      </c>
      <c r="O1059" s="124">
        <v>0.15661114443791799</v>
      </c>
      <c r="P1059" s="123">
        <v>256.19047619047598</v>
      </c>
      <c r="Q1059" s="122">
        <v>140.83769633507899</v>
      </c>
      <c r="R1059" s="122">
        <v>303.763174603175</v>
      </c>
      <c r="S1059" s="122">
        <v>166.99022687609099</v>
      </c>
      <c r="T1059" s="2" t="s">
        <v>5469</v>
      </c>
      <c r="U1059" s="5">
        <v>51</v>
      </c>
      <c r="V1059" s="2">
        <v>2025</v>
      </c>
      <c r="W1059" s="2" t="s">
        <v>5526</v>
      </c>
      <c r="X1059" s="2"/>
    </row>
    <row r="1060" spans="1:24" x14ac:dyDescent="0.25">
      <c r="A1060" s="6">
        <v>1002178917</v>
      </c>
      <c r="B1060" s="2" t="s">
        <v>3639</v>
      </c>
      <c r="C1060" s="2" t="s">
        <v>5510</v>
      </c>
      <c r="D1060" s="48">
        <v>46008</v>
      </c>
      <c r="E1060" s="6">
        <v>2025</v>
      </c>
      <c r="F1060" s="2" t="s">
        <v>8</v>
      </c>
      <c r="G1060" s="2" t="s">
        <v>4045</v>
      </c>
      <c r="H1060" s="2" t="s">
        <v>1061</v>
      </c>
      <c r="I1060" s="12">
        <v>1923</v>
      </c>
      <c r="J1060" s="3">
        <v>0.25</v>
      </c>
      <c r="K1060" s="127">
        <v>5.5</v>
      </c>
      <c r="L1060" s="125">
        <v>2.5</v>
      </c>
      <c r="M1060" s="12">
        <v>1520</v>
      </c>
      <c r="N1060" s="12">
        <v>403</v>
      </c>
      <c r="O1060" s="124">
        <v>0.20956838273530901</v>
      </c>
      <c r="P1060" s="123">
        <v>276.36363636363598</v>
      </c>
      <c r="Q1060" s="122">
        <v>184.24242424242399</v>
      </c>
      <c r="R1060" s="122">
        <v>349.63636363636402</v>
      </c>
      <c r="S1060" s="122">
        <v>233.09090909090901</v>
      </c>
      <c r="T1060" s="2" t="s">
        <v>5469</v>
      </c>
      <c r="U1060" s="5">
        <v>51</v>
      </c>
      <c r="V1060" s="2">
        <v>2025</v>
      </c>
      <c r="W1060" s="2" t="s">
        <v>5526</v>
      </c>
      <c r="X1060" s="2"/>
    </row>
    <row r="1061" spans="1:24" x14ac:dyDescent="0.25">
      <c r="A1061" s="6">
        <v>1002163024</v>
      </c>
      <c r="B1061" s="2" t="s">
        <v>3639</v>
      </c>
      <c r="C1061" s="2" t="s">
        <v>5510</v>
      </c>
      <c r="D1061" s="48">
        <v>46008</v>
      </c>
      <c r="E1061" s="6">
        <v>2025</v>
      </c>
      <c r="F1061" s="2" t="s">
        <v>146</v>
      </c>
      <c r="G1061" s="2" t="s">
        <v>4198</v>
      </c>
      <c r="H1061" s="2" t="s">
        <v>1065</v>
      </c>
      <c r="I1061" s="57">
        <v>930.5</v>
      </c>
      <c r="J1061" s="3">
        <v>0.33</v>
      </c>
      <c r="K1061" s="127">
        <v>2.15</v>
      </c>
      <c r="L1061" s="3">
        <v>0</v>
      </c>
      <c r="M1061" s="12">
        <v>688</v>
      </c>
      <c r="N1061" s="12">
        <v>242.5</v>
      </c>
      <c r="O1061" s="126">
        <v>0.26061257388500803</v>
      </c>
      <c r="P1061" s="123">
        <v>320</v>
      </c>
      <c r="Q1061" s="122">
        <v>277.41935483870998</v>
      </c>
      <c r="R1061" s="122">
        <v>432.79069767441899</v>
      </c>
      <c r="S1061" s="122">
        <v>375.20161290322602</v>
      </c>
      <c r="T1061" s="2" t="s">
        <v>5469</v>
      </c>
      <c r="U1061" s="5">
        <v>51</v>
      </c>
      <c r="V1061" s="2">
        <v>2025</v>
      </c>
      <c r="W1061" s="2" t="s">
        <v>5526</v>
      </c>
      <c r="X1061" s="2"/>
    </row>
    <row r="1062" spans="1:24" x14ac:dyDescent="0.25">
      <c r="A1062" s="6">
        <v>1002163023</v>
      </c>
      <c r="B1062" s="2" t="s">
        <v>3639</v>
      </c>
      <c r="C1062" s="2" t="s">
        <v>5476</v>
      </c>
      <c r="D1062" s="48">
        <v>46008</v>
      </c>
      <c r="E1062" s="6">
        <v>2025</v>
      </c>
      <c r="F1062" s="2" t="s">
        <v>146</v>
      </c>
      <c r="G1062" s="2" t="s">
        <v>4198</v>
      </c>
      <c r="H1062" s="2" t="s">
        <v>1063</v>
      </c>
      <c r="I1062" s="12">
        <v>2839</v>
      </c>
      <c r="J1062" s="3">
        <v>0.25</v>
      </c>
      <c r="K1062" s="3">
        <v>6</v>
      </c>
      <c r="L1062" s="125">
        <v>1.5</v>
      </c>
      <c r="M1062" s="12">
        <v>2216</v>
      </c>
      <c r="N1062" s="12">
        <v>623</v>
      </c>
      <c r="O1062" s="124">
        <v>0.21944346600915801</v>
      </c>
      <c r="P1062" s="123">
        <v>369.33333333333297</v>
      </c>
      <c r="Q1062" s="122">
        <v>285.93548387096803</v>
      </c>
      <c r="R1062" s="122">
        <v>473.16666666666703</v>
      </c>
      <c r="S1062" s="122">
        <v>366.322580645161</v>
      </c>
      <c r="T1062" s="2" t="s">
        <v>5469</v>
      </c>
      <c r="U1062" s="5">
        <v>51</v>
      </c>
      <c r="V1062" s="2">
        <v>2025</v>
      </c>
      <c r="W1062" s="2" t="s">
        <v>5526</v>
      </c>
      <c r="X1062" s="2"/>
    </row>
    <row r="1063" spans="1:24" x14ac:dyDescent="0.25">
      <c r="A1063" s="6">
        <v>1002181004</v>
      </c>
      <c r="B1063" s="2" t="s">
        <v>3629</v>
      </c>
      <c r="C1063" s="2" t="s">
        <v>5514</v>
      </c>
      <c r="D1063" s="48">
        <v>46008</v>
      </c>
      <c r="E1063" s="6">
        <v>2025</v>
      </c>
      <c r="F1063" s="2" t="s">
        <v>142</v>
      </c>
      <c r="G1063" s="2" t="s">
        <v>4196</v>
      </c>
      <c r="H1063" s="2" t="s">
        <v>182</v>
      </c>
      <c r="I1063" s="57">
        <v>30440</v>
      </c>
      <c r="J1063" s="125">
        <v>2.5</v>
      </c>
      <c r="K1063" s="125">
        <v>38</v>
      </c>
      <c r="L1063" s="125">
        <v>1</v>
      </c>
      <c r="M1063" s="12">
        <v>19364.5</v>
      </c>
      <c r="N1063" s="12">
        <v>11075.5</v>
      </c>
      <c r="O1063" s="126">
        <v>0.36384691195794999</v>
      </c>
      <c r="P1063" s="123">
        <v>509.59210526315798</v>
      </c>
      <c r="Q1063" s="122">
        <v>466.61445783132501</v>
      </c>
      <c r="R1063" s="122">
        <v>801.05263157894694</v>
      </c>
      <c r="S1063" s="122">
        <v>733.49397590361502</v>
      </c>
      <c r="T1063" s="2" t="s">
        <v>5469</v>
      </c>
      <c r="U1063" s="5">
        <v>51</v>
      </c>
      <c r="V1063" s="2">
        <v>2025</v>
      </c>
      <c r="W1063" s="2" t="s">
        <v>5526</v>
      </c>
      <c r="X1063" s="2"/>
    </row>
    <row r="1064" spans="1:24" x14ac:dyDescent="0.25">
      <c r="A1064" s="6">
        <v>1002163899</v>
      </c>
      <c r="B1064" s="2" t="s">
        <v>3639</v>
      </c>
      <c r="C1064" s="2" t="s">
        <v>5476</v>
      </c>
      <c r="D1064" s="48">
        <v>46009</v>
      </c>
      <c r="E1064" s="6">
        <v>2025</v>
      </c>
      <c r="F1064" s="2" t="s">
        <v>146</v>
      </c>
      <c r="G1064" s="2" t="s">
        <v>4195</v>
      </c>
      <c r="H1064" s="2" t="s">
        <v>1059</v>
      </c>
      <c r="I1064" s="12">
        <v>5802</v>
      </c>
      <c r="J1064" s="3">
        <v>0.5</v>
      </c>
      <c r="K1064" s="3">
        <v>10</v>
      </c>
      <c r="L1064" s="125">
        <v>2</v>
      </c>
      <c r="M1064" s="12">
        <v>4521</v>
      </c>
      <c r="N1064" s="12">
        <v>1281</v>
      </c>
      <c r="O1064" s="124">
        <v>0.220785935884178</v>
      </c>
      <c r="P1064" s="123">
        <v>452.1</v>
      </c>
      <c r="Q1064" s="122">
        <v>361.68</v>
      </c>
      <c r="R1064" s="122">
        <v>580.20000000000005</v>
      </c>
      <c r="S1064" s="122">
        <v>464.16</v>
      </c>
      <c r="T1064" s="2" t="s">
        <v>5469</v>
      </c>
      <c r="U1064" s="5">
        <v>51</v>
      </c>
      <c r="V1064" s="2">
        <v>2025</v>
      </c>
      <c r="W1064" s="2" t="s">
        <v>5526</v>
      </c>
      <c r="X1064" s="2"/>
    </row>
    <row r="1065" spans="1:24" x14ac:dyDescent="0.25">
      <c r="A1065" s="6">
        <v>1002181000</v>
      </c>
      <c r="B1065" s="2" t="s">
        <v>3639</v>
      </c>
      <c r="C1065" s="2" t="s">
        <v>5510</v>
      </c>
      <c r="D1065" s="48">
        <v>46009</v>
      </c>
      <c r="E1065" s="6">
        <v>2025</v>
      </c>
      <c r="F1065" s="2" t="s">
        <v>142</v>
      </c>
      <c r="G1065" s="2" t="s">
        <v>4192</v>
      </c>
      <c r="H1065" s="2" t="s">
        <v>179</v>
      </c>
      <c r="I1065" s="12">
        <v>2744</v>
      </c>
      <c r="J1065" s="3">
        <v>0.25</v>
      </c>
      <c r="K1065" s="125">
        <v>3.5</v>
      </c>
      <c r="L1065" s="125">
        <v>1.5</v>
      </c>
      <c r="M1065" s="12">
        <v>2325</v>
      </c>
      <c r="N1065" s="12">
        <v>419</v>
      </c>
      <c r="O1065" s="124">
        <v>0.152696793002915</v>
      </c>
      <c r="P1065" s="123">
        <v>664.28571428571399</v>
      </c>
      <c r="Q1065" s="122">
        <v>442.857142857143</v>
      </c>
      <c r="R1065" s="122">
        <v>784</v>
      </c>
      <c r="S1065" s="122">
        <v>522.66666666666697</v>
      </c>
      <c r="T1065" s="2" t="s">
        <v>5469</v>
      </c>
      <c r="U1065" s="5">
        <v>51</v>
      </c>
      <c r="V1065" s="2">
        <v>2025</v>
      </c>
      <c r="W1065" s="2" t="s">
        <v>5526</v>
      </c>
      <c r="X1065" s="2"/>
    </row>
    <row r="1066" spans="1:24" x14ac:dyDescent="0.25">
      <c r="A1066" s="6">
        <v>1002184731</v>
      </c>
      <c r="B1066" s="2" t="s">
        <v>3629</v>
      </c>
      <c r="C1066" s="2" t="s">
        <v>5514</v>
      </c>
      <c r="D1066" s="48">
        <v>46009</v>
      </c>
      <c r="E1066" s="6">
        <v>2025</v>
      </c>
      <c r="F1066" s="2" t="s">
        <v>146</v>
      </c>
      <c r="G1066" s="2" t="s">
        <v>4194</v>
      </c>
      <c r="H1066" s="2" t="s">
        <v>175</v>
      </c>
      <c r="I1066" s="57">
        <v>9758</v>
      </c>
      <c r="J1066" s="125">
        <v>1.5</v>
      </c>
      <c r="K1066" s="125">
        <v>8.5</v>
      </c>
      <c r="L1066" s="125">
        <v>2.5</v>
      </c>
      <c r="M1066" s="12">
        <v>5788.5</v>
      </c>
      <c r="N1066" s="12">
        <v>3969.5</v>
      </c>
      <c r="O1066" s="126">
        <v>0.406794425087108</v>
      </c>
      <c r="P1066" s="123">
        <v>681</v>
      </c>
      <c r="Q1066" s="122">
        <v>463.08</v>
      </c>
      <c r="R1066" s="122">
        <v>1148</v>
      </c>
      <c r="S1066" s="122">
        <v>780.64</v>
      </c>
      <c r="T1066" s="2" t="s">
        <v>5469</v>
      </c>
      <c r="U1066" s="5">
        <v>51</v>
      </c>
      <c r="V1066" s="2">
        <v>2025</v>
      </c>
      <c r="W1066" s="2" t="s">
        <v>5526</v>
      </c>
      <c r="X1066" s="2"/>
    </row>
    <row r="1067" spans="1:24" x14ac:dyDescent="0.25">
      <c r="A1067" s="6">
        <v>1002181001</v>
      </c>
      <c r="B1067" s="2" t="s">
        <v>3629</v>
      </c>
      <c r="C1067" s="2" t="s">
        <v>5474</v>
      </c>
      <c r="D1067" s="48">
        <v>46009</v>
      </c>
      <c r="E1067" s="6">
        <v>2025</v>
      </c>
      <c r="F1067" s="2" t="s">
        <v>142</v>
      </c>
      <c r="G1067" s="2" t="s">
        <v>4194</v>
      </c>
      <c r="H1067" s="2" t="s">
        <v>177</v>
      </c>
      <c r="I1067" s="12">
        <v>32405</v>
      </c>
      <c r="J1067" s="3">
        <v>0.92</v>
      </c>
      <c r="K1067" s="3">
        <v>19</v>
      </c>
      <c r="L1067" s="125">
        <v>0.33</v>
      </c>
      <c r="M1067" s="12">
        <v>18318</v>
      </c>
      <c r="N1067" s="12">
        <v>14087</v>
      </c>
      <c r="O1067" s="126">
        <v>0.43471686468137599</v>
      </c>
      <c r="P1067" s="123">
        <v>964.10526315789502</v>
      </c>
      <c r="Q1067" s="122">
        <v>904.59259259259295</v>
      </c>
      <c r="R1067" s="122">
        <v>1705.5263157894699</v>
      </c>
      <c r="S1067" s="122">
        <v>1600.2469135802501</v>
      </c>
      <c r="T1067" s="2" t="s">
        <v>5469</v>
      </c>
      <c r="U1067" s="5">
        <v>51</v>
      </c>
      <c r="V1067" s="2">
        <v>2025</v>
      </c>
      <c r="W1067" s="2" t="s">
        <v>5526</v>
      </c>
      <c r="X1067" s="2"/>
    </row>
    <row r="1068" spans="1:24" x14ac:dyDescent="0.25">
      <c r="A1068" s="6">
        <v>1002185121</v>
      </c>
      <c r="B1068" s="2" t="s">
        <v>3639</v>
      </c>
      <c r="C1068" s="2" t="s">
        <v>5476</v>
      </c>
      <c r="D1068" s="48">
        <v>46010</v>
      </c>
      <c r="E1068" s="6">
        <v>2025</v>
      </c>
      <c r="F1068" s="2" t="s">
        <v>8</v>
      </c>
      <c r="G1068" s="2" t="s">
        <v>4051</v>
      </c>
      <c r="H1068" s="2" t="s">
        <v>1055</v>
      </c>
      <c r="I1068" s="12">
        <v>599</v>
      </c>
      <c r="J1068" s="3">
        <v>0.92</v>
      </c>
      <c r="K1068" s="125">
        <v>4.5</v>
      </c>
      <c r="L1068" s="125">
        <v>1.5</v>
      </c>
      <c r="M1068" s="12">
        <v>476</v>
      </c>
      <c r="N1068" s="12">
        <v>123</v>
      </c>
      <c r="O1068" s="124">
        <v>0.20534223706176999</v>
      </c>
      <c r="P1068" s="123">
        <v>105.777777777778</v>
      </c>
      <c r="Q1068" s="122">
        <v>68.786127167630099</v>
      </c>
      <c r="R1068" s="122">
        <v>133.111111111111</v>
      </c>
      <c r="S1068" s="122">
        <v>86.560693641618499</v>
      </c>
      <c r="T1068" s="2" t="s">
        <v>5469</v>
      </c>
      <c r="U1068" s="5">
        <v>51</v>
      </c>
      <c r="V1068" s="2">
        <v>2025</v>
      </c>
      <c r="W1068" s="2" t="s">
        <v>5526</v>
      </c>
      <c r="X1068" s="2"/>
    </row>
    <row r="1069" spans="1:24" x14ac:dyDescent="0.25">
      <c r="A1069" s="6">
        <v>1002181388</v>
      </c>
      <c r="B1069" s="2" t="s">
        <v>3639</v>
      </c>
      <c r="C1069" s="2" t="s">
        <v>5472</v>
      </c>
      <c r="D1069" s="48">
        <v>46010</v>
      </c>
      <c r="E1069" s="6">
        <v>2025</v>
      </c>
      <c r="F1069" s="2" t="s">
        <v>8</v>
      </c>
      <c r="G1069" s="2" t="s">
        <v>4190</v>
      </c>
      <c r="H1069" s="2" t="s">
        <v>1054</v>
      </c>
      <c r="I1069" s="12">
        <v>572</v>
      </c>
      <c r="J1069" s="3">
        <v>0.5</v>
      </c>
      <c r="K1069" s="3">
        <v>3</v>
      </c>
      <c r="L1069" s="127">
        <v>2.5</v>
      </c>
      <c r="M1069" s="12">
        <v>320.5</v>
      </c>
      <c r="N1069" s="12">
        <v>251.5</v>
      </c>
      <c r="O1069" s="126">
        <v>0.43968531468531502</v>
      </c>
      <c r="P1069" s="123">
        <v>106.833333333333</v>
      </c>
      <c r="Q1069" s="122">
        <v>53.4166666666667</v>
      </c>
      <c r="R1069" s="122">
        <v>190.666666666667</v>
      </c>
      <c r="S1069" s="122">
        <v>95.3333333333333</v>
      </c>
      <c r="T1069" s="2" t="s">
        <v>5469</v>
      </c>
      <c r="U1069" s="5">
        <v>51</v>
      </c>
      <c r="V1069" s="2">
        <v>2025</v>
      </c>
      <c r="W1069" s="2" t="s">
        <v>5526</v>
      </c>
      <c r="X1069" s="2"/>
    </row>
    <row r="1070" spans="1:24" x14ac:dyDescent="0.25">
      <c r="A1070" s="6">
        <v>1002186493</v>
      </c>
      <c r="B1070" s="2" t="s">
        <v>3639</v>
      </c>
      <c r="C1070" s="2" t="s">
        <v>5510</v>
      </c>
      <c r="D1070" s="48">
        <v>46010</v>
      </c>
      <c r="E1070" s="6">
        <v>2025</v>
      </c>
      <c r="F1070" s="2" t="s">
        <v>146</v>
      </c>
      <c r="G1070" s="2" t="s">
        <v>4191</v>
      </c>
      <c r="H1070" s="2" t="s">
        <v>1057</v>
      </c>
      <c r="I1070" s="12">
        <v>5191.5</v>
      </c>
      <c r="J1070" s="3">
        <v>0.5</v>
      </c>
      <c r="K1070" s="125">
        <v>9.5</v>
      </c>
      <c r="L1070" s="125">
        <v>2.5</v>
      </c>
      <c r="M1070" s="12">
        <v>3627</v>
      </c>
      <c r="N1070" s="12">
        <v>1564.5</v>
      </c>
      <c r="O1070" s="126">
        <v>0.30135798902051403</v>
      </c>
      <c r="P1070" s="123">
        <v>381.78947368421098</v>
      </c>
      <c r="Q1070" s="122">
        <v>290.16000000000003</v>
      </c>
      <c r="R1070" s="122">
        <v>546.47368421052602</v>
      </c>
      <c r="S1070" s="122">
        <v>415.32</v>
      </c>
      <c r="T1070" s="2" t="s">
        <v>5469</v>
      </c>
      <c r="U1070" s="5">
        <v>51</v>
      </c>
      <c r="V1070" s="2">
        <v>2025</v>
      </c>
      <c r="W1070" s="2" t="s">
        <v>5526</v>
      </c>
      <c r="X1070" s="2"/>
    </row>
    <row r="1071" spans="1:24" x14ac:dyDescent="0.25">
      <c r="A1071" s="6">
        <v>1002163230</v>
      </c>
      <c r="B1071" s="2" t="s">
        <v>3639</v>
      </c>
      <c r="C1071" s="2" t="s">
        <v>5472</v>
      </c>
      <c r="D1071" s="48">
        <v>46011</v>
      </c>
      <c r="E1071" s="6">
        <v>2025</v>
      </c>
      <c r="F1071" s="2" t="s">
        <v>146</v>
      </c>
      <c r="G1071" s="2" t="s">
        <v>3692</v>
      </c>
      <c r="H1071" s="2" t="s">
        <v>1049</v>
      </c>
      <c r="I1071" s="57">
        <v>1442.9</v>
      </c>
      <c r="J1071" s="3">
        <v>0.17</v>
      </c>
      <c r="K1071" s="127">
        <v>3.25</v>
      </c>
      <c r="L1071" s="3">
        <v>0.25</v>
      </c>
      <c r="M1071" s="12">
        <v>1156.5</v>
      </c>
      <c r="N1071" s="12">
        <v>286.39999999999998</v>
      </c>
      <c r="O1071" s="124">
        <v>0.198489153787511</v>
      </c>
      <c r="P1071" s="123">
        <v>355.84615384615398</v>
      </c>
      <c r="Q1071" s="122">
        <v>315.12261580381499</v>
      </c>
      <c r="R1071" s="122">
        <v>443.96923076923099</v>
      </c>
      <c r="S1071" s="122">
        <v>393.160762942779</v>
      </c>
      <c r="T1071" s="2" t="s">
        <v>5469</v>
      </c>
      <c r="U1071" s="5">
        <v>51</v>
      </c>
      <c r="V1071" s="2">
        <v>2025</v>
      </c>
      <c r="W1071" s="2" t="s">
        <v>5526</v>
      </c>
      <c r="X1071" s="2"/>
    </row>
    <row r="1072" spans="1:24" x14ac:dyDescent="0.25">
      <c r="A1072" s="6">
        <v>1002170050</v>
      </c>
      <c r="B1072" s="2" t="s">
        <v>3639</v>
      </c>
      <c r="C1072" s="2" t="s">
        <v>5476</v>
      </c>
      <c r="D1072" s="48">
        <v>46011</v>
      </c>
      <c r="E1072" s="6">
        <v>2025</v>
      </c>
      <c r="F1072" s="2" t="s">
        <v>146</v>
      </c>
      <c r="G1072" s="2" t="s">
        <v>3692</v>
      </c>
      <c r="H1072" s="2" t="s">
        <v>1051</v>
      </c>
      <c r="I1072" s="12">
        <v>635</v>
      </c>
      <c r="J1072" s="3">
        <v>0.17</v>
      </c>
      <c r="K1072" s="3">
        <v>1</v>
      </c>
      <c r="L1072" s="3">
        <v>0.33</v>
      </c>
      <c r="M1072" s="12">
        <v>478</v>
      </c>
      <c r="N1072" s="12">
        <v>157</v>
      </c>
      <c r="O1072" s="124">
        <v>0.24724409448818899</v>
      </c>
      <c r="P1072" s="123">
        <v>478</v>
      </c>
      <c r="Q1072" s="122">
        <v>318.66666666666703</v>
      </c>
      <c r="R1072" s="122">
        <v>635</v>
      </c>
      <c r="S1072" s="122">
        <v>423.33333333333297</v>
      </c>
      <c r="T1072" s="2" t="s">
        <v>5469</v>
      </c>
      <c r="U1072" s="5">
        <v>51</v>
      </c>
      <c r="V1072" s="2">
        <v>2025</v>
      </c>
      <c r="W1072" s="2" t="s">
        <v>5526</v>
      </c>
      <c r="X1072" s="2"/>
    </row>
    <row r="1073" spans="1:24" x14ac:dyDescent="0.25">
      <c r="A1073" s="6">
        <v>1002181297</v>
      </c>
      <c r="B1073" s="2" t="s">
        <v>3629</v>
      </c>
      <c r="C1073" s="2" t="s">
        <v>5474</v>
      </c>
      <c r="D1073" s="48">
        <v>46011</v>
      </c>
      <c r="E1073" s="6">
        <v>2025</v>
      </c>
      <c r="F1073" s="2" t="s">
        <v>8</v>
      </c>
      <c r="G1073" s="2" t="s">
        <v>4110</v>
      </c>
      <c r="H1073" s="2" t="s">
        <v>170</v>
      </c>
      <c r="I1073" s="12">
        <v>3180</v>
      </c>
      <c r="J1073" s="125">
        <v>1.5</v>
      </c>
      <c r="K1073" s="3">
        <v>5</v>
      </c>
      <c r="L1073" s="125">
        <v>2.5</v>
      </c>
      <c r="M1073" s="12">
        <v>2535</v>
      </c>
      <c r="N1073" s="12">
        <v>645</v>
      </c>
      <c r="O1073" s="124">
        <v>0.20283018867924499</v>
      </c>
      <c r="P1073" s="123">
        <v>507</v>
      </c>
      <c r="Q1073" s="122">
        <v>281.66666666666703</v>
      </c>
      <c r="R1073" s="122">
        <v>636</v>
      </c>
      <c r="S1073" s="122">
        <v>353.33333333333297</v>
      </c>
      <c r="T1073" s="2" t="s">
        <v>5469</v>
      </c>
      <c r="U1073" s="5">
        <v>51</v>
      </c>
      <c r="V1073" s="2">
        <v>2025</v>
      </c>
      <c r="W1073" s="2" t="s">
        <v>5526</v>
      </c>
      <c r="X1073" s="2"/>
    </row>
    <row r="1074" spans="1:24" x14ac:dyDescent="0.25">
      <c r="A1074" s="6">
        <v>300099101</v>
      </c>
      <c r="B1074" s="2" t="s">
        <v>3863</v>
      </c>
      <c r="C1074" s="2" t="s">
        <v>5514</v>
      </c>
      <c r="D1074" s="48">
        <v>46011</v>
      </c>
      <c r="E1074" s="6">
        <v>2025</v>
      </c>
      <c r="F1074" s="2" t="s">
        <v>8</v>
      </c>
      <c r="G1074" s="2" t="s">
        <v>3698</v>
      </c>
      <c r="H1074" s="2" t="s">
        <v>262</v>
      </c>
      <c r="I1074" s="57">
        <v>16646.5</v>
      </c>
      <c r="J1074" s="125">
        <v>2.5</v>
      </c>
      <c r="K1074" s="127">
        <v>27</v>
      </c>
      <c r="L1074" s="3">
        <v>1</v>
      </c>
      <c r="M1074" s="12">
        <v>14538.5</v>
      </c>
      <c r="N1074" s="12">
        <v>2108</v>
      </c>
      <c r="O1074" s="124">
        <v>0.12663322620370601</v>
      </c>
      <c r="P1074" s="123">
        <v>538.46296296296305</v>
      </c>
      <c r="Q1074" s="122">
        <v>476.67213114754099</v>
      </c>
      <c r="R1074" s="122">
        <v>616.53703703703695</v>
      </c>
      <c r="S1074" s="122">
        <v>545.786885245902</v>
      </c>
      <c r="T1074" s="2" t="s">
        <v>5469</v>
      </c>
      <c r="U1074" s="5">
        <v>51</v>
      </c>
      <c r="V1074" s="2">
        <v>2025</v>
      </c>
      <c r="W1074" s="2" t="s">
        <v>5526</v>
      </c>
      <c r="X1074" s="2" t="s">
        <v>3637</v>
      </c>
    </row>
    <row r="1075" spans="1:24" x14ac:dyDescent="0.25">
      <c r="A1075" s="6">
        <v>1002182356</v>
      </c>
      <c r="B1075" s="2" t="s">
        <v>3639</v>
      </c>
      <c r="C1075" s="2" t="s">
        <v>5476</v>
      </c>
      <c r="D1075" s="48">
        <v>46011</v>
      </c>
      <c r="E1075" s="6">
        <v>2025</v>
      </c>
      <c r="F1075" s="2" t="s">
        <v>142</v>
      </c>
      <c r="G1075" s="2" t="s">
        <v>3692</v>
      </c>
      <c r="H1075" s="2" t="s">
        <v>1053</v>
      </c>
      <c r="I1075" s="12">
        <v>8750</v>
      </c>
      <c r="J1075" s="3">
        <v>0.75</v>
      </c>
      <c r="K1075" s="3">
        <v>12</v>
      </c>
      <c r="L1075" s="3">
        <v>0.25</v>
      </c>
      <c r="M1075" s="12">
        <v>6697</v>
      </c>
      <c r="N1075" s="12">
        <v>2053</v>
      </c>
      <c r="O1075" s="124">
        <v>0.23462857142857099</v>
      </c>
      <c r="P1075" s="123">
        <v>558.08333333333303</v>
      </c>
      <c r="Q1075" s="122">
        <v>515.15384615384596</v>
      </c>
      <c r="R1075" s="122">
        <v>729.16666666666697</v>
      </c>
      <c r="S1075" s="122">
        <v>673.07692307692298</v>
      </c>
      <c r="T1075" s="2" t="s">
        <v>5469</v>
      </c>
      <c r="U1075" s="5">
        <v>51</v>
      </c>
      <c r="V1075" s="2">
        <v>2025</v>
      </c>
      <c r="W1075" s="2" t="s">
        <v>5526</v>
      </c>
      <c r="X1075" s="2"/>
    </row>
    <row r="1076" spans="1:24" x14ac:dyDescent="0.25">
      <c r="A1076" s="6">
        <v>1002170051</v>
      </c>
      <c r="B1076" s="2" t="s">
        <v>3639</v>
      </c>
      <c r="C1076" s="2" t="s">
        <v>5476</v>
      </c>
      <c r="D1076" s="48">
        <v>46011</v>
      </c>
      <c r="E1076" s="6">
        <v>2025</v>
      </c>
      <c r="F1076" s="2" t="s">
        <v>146</v>
      </c>
      <c r="G1076" s="2" t="s">
        <v>3692</v>
      </c>
      <c r="H1076" s="2" t="s">
        <v>1052</v>
      </c>
      <c r="I1076" s="12">
        <v>1540.94</v>
      </c>
      <c r="J1076" s="3">
        <v>0.17</v>
      </c>
      <c r="K1076" s="3">
        <v>2</v>
      </c>
      <c r="L1076" s="3">
        <v>0.33</v>
      </c>
      <c r="M1076" s="12">
        <v>1190.5</v>
      </c>
      <c r="N1076" s="12">
        <v>350.44</v>
      </c>
      <c r="O1076" s="124">
        <v>0.22741962698093399</v>
      </c>
      <c r="P1076" s="123">
        <v>595.25</v>
      </c>
      <c r="Q1076" s="122">
        <v>476.2</v>
      </c>
      <c r="R1076" s="122">
        <v>770.47</v>
      </c>
      <c r="S1076" s="122">
        <v>616.37599999999998</v>
      </c>
      <c r="T1076" s="2" t="s">
        <v>5469</v>
      </c>
      <c r="U1076" s="5">
        <v>51</v>
      </c>
      <c r="V1076" s="2">
        <v>2025</v>
      </c>
      <c r="W1076" s="2" t="s">
        <v>5526</v>
      </c>
      <c r="X1076" s="2"/>
    </row>
    <row r="1077" spans="1:24" x14ac:dyDescent="0.25">
      <c r="A1077" s="6">
        <v>1002181887</v>
      </c>
      <c r="B1077" s="2" t="s">
        <v>3629</v>
      </c>
      <c r="C1077" s="2" t="s">
        <v>5514</v>
      </c>
      <c r="D1077" s="48">
        <v>46011</v>
      </c>
      <c r="E1077" s="6">
        <v>2025</v>
      </c>
      <c r="F1077" s="2" t="s">
        <v>8</v>
      </c>
      <c r="G1077" s="2" t="s">
        <v>4056</v>
      </c>
      <c r="H1077" s="2" t="s">
        <v>169</v>
      </c>
      <c r="I1077" s="57">
        <v>5683</v>
      </c>
      <c r="J1077" s="3">
        <v>1</v>
      </c>
      <c r="K1077" s="127">
        <v>6</v>
      </c>
      <c r="L1077" s="125">
        <v>2.5</v>
      </c>
      <c r="M1077" s="12">
        <v>4552.5</v>
      </c>
      <c r="N1077" s="12">
        <v>1130.5</v>
      </c>
      <c r="O1077" s="124">
        <v>0.19892662326236099</v>
      </c>
      <c r="P1077" s="123">
        <v>758.75</v>
      </c>
      <c r="Q1077" s="122">
        <v>479.21052631578999</v>
      </c>
      <c r="R1077" s="122">
        <v>947.16666666666697</v>
      </c>
      <c r="S1077" s="122">
        <v>598.21052631579005</v>
      </c>
      <c r="T1077" s="2" t="s">
        <v>5469</v>
      </c>
      <c r="U1077" s="5">
        <v>51</v>
      </c>
      <c r="V1077" s="2">
        <v>2025</v>
      </c>
      <c r="W1077" s="2" t="s">
        <v>5526</v>
      </c>
      <c r="X1077" s="2"/>
    </row>
    <row r="1078" spans="1:24" x14ac:dyDescent="0.25">
      <c r="A1078" s="6">
        <v>1002181889</v>
      </c>
      <c r="B1078" s="2" t="s">
        <v>3629</v>
      </c>
      <c r="C1078" s="2" t="s">
        <v>5478</v>
      </c>
      <c r="D1078" s="48">
        <v>46011</v>
      </c>
      <c r="E1078" s="6">
        <v>2025</v>
      </c>
      <c r="F1078" s="2" t="s">
        <v>8</v>
      </c>
      <c r="G1078" s="2" t="s">
        <v>3852</v>
      </c>
      <c r="H1078" s="2" t="s">
        <v>173</v>
      </c>
      <c r="I1078" s="12">
        <v>47854</v>
      </c>
      <c r="J1078" s="125">
        <v>2.5</v>
      </c>
      <c r="K1078" s="3">
        <v>50</v>
      </c>
      <c r="L1078" s="125">
        <v>3.5</v>
      </c>
      <c r="M1078" s="12">
        <v>42604</v>
      </c>
      <c r="N1078" s="12">
        <v>5250</v>
      </c>
      <c r="O1078" s="124">
        <v>0.10970869728758301</v>
      </c>
      <c r="P1078" s="123">
        <v>852.08</v>
      </c>
      <c r="Q1078" s="122">
        <v>760.78571428571399</v>
      </c>
      <c r="R1078" s="122">
        <v>957.08</v>
      </c>
      <c r="S1078" s="122">
        <v>854.53571428571399</v>
      </c>
      <c r="T1078" s="2" t="s">
        <v>5469</v>
      </c>
      <c r="U1078" s="5">
        <v>51</v>
      </c>
      <c r="V1078" s="2">
        <v>2025</v>
      </c>
      <c r="W1078" s="2" t="s">
        <v>5526</v>
      </c>
      <c r="X1078" s="2"/>
    </row>
    <row r="1079" spans="1:24" x14ac:dyDescent="0.25">
      <c r="A1079" s="6">
        <v>1002181886</v>
      </c>
      <c r="B1079" s="2" t="s">
        <v>3629</v>
      </c>
      <c r="C1079" s="2" t="s">
        <v>5478</v>
      </c>
      <c r="D1079" s="48">
        <v>46011</v>
      </c>
      <c r="E1079" s="6">
        <v>2025</v>
      </c>
      <c r="F1079" s="2" t="s">
        <v>8</v>
      </c>
      <c r="G1079" s="2" t="s">
        <v>4056</v>
      </c>
      <c r="H1079" s="2" t="s">
        <v>167</v>
      </c>
      <c r="I1079" s="12">
        <v>5275</v>
      </c>
      <c r="J1079" s="3">
        <v>0.67</v>
      </c>
      <c r="K1079" s="125">
        <v>4.5</v>
      </c>
      <c r="L1079" s="125">
        <v>2.5</v>
      </c>
      <c r="M1079" s="12">
        <v>4783</v>
      </c>
      <c r="N1079" s="12">
        <v>492</v>
      </c>
      <c r="O1079" s="124">
        <v>9.3270142180094801E-2</v>
      </c>
      <c r="P1079" s="123">
        <v>1062.8888888888901</v>
      </c>
      <c r="Q1079" s="122">
        <v>623.59843546284196</v>
      </c>
      <c r="R1079" s="122">
        <v>1172.2222222222199</v>
      </c>
      <c r="S1079" s="122">
        <v>687.74445893090001</v>
      </c>
      <c r="T1079" s="2" t="s">
        <v>5469</v>
      </c>
      <c r="U1079" s="5">
        <v>51</v>
      </c>
      <c r="V1079" s="2">
        <v>2025</v>
      </c>
      <c r="W1079" s="2" t="s">
        <v>5526</v>
      </c>
      <c r="X1079" s="2"/>
    </row>
    <row r="1080" spans="1:24" x14ac:dyDescent="0.25">
      <c r="A1080" s="6">
        <v>300099545</v>
      </c>
      <c r="B1080" s="2" t="s">
        <v>3863</v>
      </c>
      <c r="C1080" s="2" t="s">
        <v>5514</v>
      </c>
      <c r="D1080" s="48">
        <v>46012</v>
      </c>
      <c r="E1080" s="6">
        <v>2025</v>
      </c>
      <c r="F1080" s="2" t="s">
        <v>8</v>
      </c>
      <c r="G1080" s="2" t="s">
        <v>3698</v>
      </c>
      <c r="H1080" s="2" t="s">
        <v>297</v>
      </c>
      <c r="I1080" s="57">
        <v>1575</v>
      </c>
      <c r="J1080" s="125">
        <v>0.33</v>
      </c>
      <c r="K1080" s="125">
        <v>2.5</v>
      </c>
      <c r="L1080" s="125">
        <v>0.67</v>
      </c>
      <c r="M1080" s="12">
        <v>1386</v>
      </c>
      <c r="N1080" s="12">
        <v>189</v>
      </c>
      <c r="O1080" s="124">
        <v>0.12</v>
      </c>
      <c r="P1080" s="123">
        <v>554.4</v>
      </c>
      <c r="Q1080" s="122">
        <v>396</v>
      </c>
      <c r="R1080" s="122">
        <v>630</v>
      </c>
      <c r="S1080" s="122">
        <v>450</v>
      </c>
      <c r="T1080" s="2" t="s">
        <v>5469</v>
      </c>
      <c r="U1080" s="5">
        <v>51</v>
      </c>
      <c r="V1080" s="2">
        <v>2025</v>
      </c>
      <c r="W1080" s="2" t="s">
        <v>5526</v>
      </c>
      <c r="X1080" s="2" t="s">
        <v>3630</v>
      </c>
    </row>
    <row r="1081" spans="1:24" x14ac:dyDescent="0.25">
      <c r="A1081" s="6">
        <v>1002163231</v>
      </c>
      <c r="B1081" s="2" t="s">
        <v>3639</v>
      </c>
      <c r="C1081" s="2" t="s">
        <v>5472</v>
      </c>
      <c r="D1081" s="48">
        <v>46012</v>
      </c>
      <c r="E1081" s="6">
        <v>2025</v>
      </c>
      <c r="F1081" s="2" t="s">
        <v>146</v>
      </c>
      <c r="G1081" s="2" t="s">
        <v>3692</v>
      </c>
      <c r="H1081" s="2" t="s">
        <v>1046</v>
      </c>
      <c r="I1081" s="12">
        <v>25526</v>
      </c>
      <c r="J1081" s="125">
        <v>0.25</v>
      </c>
      <c r="K1081" s="127">
        <v>29.25</v>
      </c>
      <c r="L1081" s="125">
        <v>1.5</v>
      </c>
      <c r="M1081" s="12">
        <v>20277</v>
      </c>
      <c r="N1081" s="12">
        <v>5249</v>
      </c>
      <c r="O1081" s="124">
        <v>0.20563347175429</v>
      </c>
      <c r="P1081" s="123">
        <v>693.23076923076906</v>
      </c>
      <c r="Q1081" s="122">
        <v>654.09677419354796</v>
      </c>
      <c r="R1081" s="122">
        <v>872.68376068376097</v>
      </c>
      <c r="S1081" s="122">
        <v>823.41935483870998</v>
      </c>
      <c r="T1081" s="2" t="s">
        <v>5469</v>
      </c>
      <c r="U1081" s="5">
        <v>51</v>
      </c>
      <c r="V1081" s="2">
        <v>2025</v>
      </c>
      <c r="W1081" s="2" t="s">
        <v>5526</v>
      </c>
      <c r="X1081" s="2"/>
    </row>
    <row r="1082" spans="1:24" x14ac:dyDescent="0.25">
      <c r="A1082" s="6">
        <v>300099100</v>
      </c>
      <c r="B1082" s="2" t="s">
        <v>3863</v>
      </c>
      <c r="C1082" s="2" t="s">
        <v>5474</v>
      </c>
      <c r="D1082" s="48">
        <v>46012</v>
      </c>
      <c r="E1082" s="6">
        <v>2025</v>
      </c>
      <c r="F1082" s="2" t="s">
        <v>8</v>
      </c>
      <c r="G1082" s="2" t="s">
        <v>3698</v>
      </c>
      <c r="H1082" s="2" t="s">
        <v>262</v>
      </c>
      <c r="I1082" s="12">
        <v>6168.5</v>
      </c>
      <c r="J1082" s="3">
        <v>0.25</v>
      </c>
      <c r="K1082" s="3">
        <v>6</v>
      </c>
      <c r="L1082" s="3">
        <v>0.5</v>
      </c>
      <c r="M1082" s="12">
        <v>4762.5</v>
      </c>
      <c r="N1082" s="12">
        <v>1406</v>
      </c>
      <c r="O1082" s="124">
        <v>0.227932236362163</v>
      </c>
      <c r="P1082" s="123">
        <v>793.75</v>
      </c>
      <c r="Q1082" s="122">
        <v>705.555555555556</v>
      </c>
      <c r="R1082" s="122">
        <v>1028.0833333333301</v>
      </c>
      <c r="S1082" s="122">
        <v>913.85185185185196</v>
      </c>
      <c r="T1082" s="2" t="s">
        <v>5469</v>
      </c>
      <c r="U1082" s="5">
        <v>51</v>
      </c>
      <c r="V1082" s="2">
        <v>2025</v>
      </c>
      <c r="W1082" s="2" t="s">
        <v>5526</v>
      </c>
      <c r="X1082" s="2" t="s">
        <v>3730</v>
      </c>
    </row>
    <row r="1083" spans="1:24" x14ac:dyDescent="0.25">
      <c r="A1083" s="6">
        <v>1002180929</v>
      </c>
      <c r="B1083" s="2" t="s">
        <v>3629</v>
      </c>
      <c r="C1083" s="2" t="s">
        <v>5514</v>
      </c>
      <c r="D1083" s="48">
        <v>46012</v>
      </c>
      <c r="E1083" s="6">
        <v>2025</v>
      </c>
      <c r="F1083" s="2" t="s">
        <v>8</v>
      </c>
      <c r="G1083" s="2" t="s">
        <v>4006</v>
      </c>
      <c r="H1083" s="2" t="s">
        <v>165</v>
      </c>
      <c r="I1083" s="57">
        <v>12766</v>
      </c>
      <c r="J1083" s="125">
        <v>1.5</v>
      </c>
      <c r="K1083" s="3">
        <v>11</v>
      </c>
      <c r="L1083" s="125">
        <v>2.5</v>
      </c>
      <c r="M1083" s="12">
        <v>10825.5</v>
      </c>
      <c r="N1083" s="12">
        <v>1940.5</v>
      </c>
      <c r="O1083" s="124">
        <v>0.152005326648911</v>
      </c>
      <c r="P1083" s="123">
        <v>984.13636363636397</v>
      </c>
      <c r="Q1083" s="122">
        <v>721.7</v>
      </c>
      <c r="R1083" s="122">
        <v>1160.54545454545</v>
      </c>
      <c r="S1083" s="122">
        <v>851.06666666666695</v>
      </c>
      <c r="T1083" s="2" t="s">
        <v>5469</v>
      </c>
      <c r="U1083" s="5">
        <v>51</v>
      </c>
      <c r="V1083" s="2">
        <v>2025</v>
      </c>
      <c r="W1083" s="2" t="s">
        <v>5526</v>
      </c>
      <c r="X1083" s="2"/>
    </row>
    <row r="1084" spans="1:24" x14ac:dyDescent="0.25">
      <c r="A1084" s="6">
        <v>1002186449</v>
      </c>
      <c r="B1084" s="2" t="s">
        <v>3629</v>
      </c>
      <c r="C1084" s="2" t="s">
        <v>5514</v>
      </c>
      <c r="D1084" s="48">
        <v>46013</v>
      </c>
      <c r="E1084" s="6">
        <v>2025</v>
      </c>
      <c r="F1084" s="2" t="s">
        <v>142</v>
      </c>
      <c r="G1084" s="2" t="s">
        <v>4182</v>
      </c>
      <c r="H1084" s="2" t="s">
        <v>163</v>
      </c>
      <c r="I1084" s="57">
        <v>24202</v>
      </c>
      <c r="J1084" s="125">
        <v>1.5</v>
      </c>
      <c r="K1084" s="3">
        <v>26</v>
      </c>
      <c r="L1084" s="125">
        <v>2.5</v>
      </c>
      <c r="M1084" s="12">
        <v>20046</v>
      </c>
      <c r="N1084" s="12">
        <v>4156</v>
      </c>
      <c r="O1084" s="124">
        <v>0.17172134534336</v>
      </c>
      <c r="P1084" s="123">
        <v>771</v>
      </c>
      <c r="Q1084" s="122">
        <v>668.2</v>
      </c>
      <c r="R1084" s="122">
        <v>930.84615384615404</v>
      </c>
      <c r="S1084" s="122">
        <v>806.73333333333301</v>
      </c>
      <c r="T1084" s="2" t="s">
        <v>5469</v>
      </c>
      <c r="U1084" s="5">
        <v>52</v>
      </c>
      <c r="V1084" s="2">
        <v>2025</v>
      </c>
      <c r="W1084" s="2" t="s">
        <v>5525</v>
      </c>
      <c r="X1084" s="2"/>
    </row>
    <row r="1085" spans="1:24" x14ac:dyDescent="0.25">
      <c r="A1085" s="6">
        <v>1002163227</v>
      </c>
      <c r="B1085" s="2" t="s">
        <v>3639</v>
      </c>
      <c r="C1085" s="2" t="s">
        <v>5472</v>
      </c>
      <c r="D1085" s="48">
        <v>46017</v>
      </c>
      <c r="E1085" s="6">
        <v>2025</v>
      </c>
      <c r="F1085" s="2" t="s">
        <v>146</v>
      </c>
      <c r="G1085" s="2" t="s">
        <v>3692</v>
      </c>
      <c r="H1085" s="2" t="s">
        <v>1048</v>
      </c>
      <c r="I1085" s="57">
        <v>360</v>
      </c>
      <c r="J1085" s="3">
        <v>0.33</v>
      </c>
      <c r="K1085" s="127">
        <v>40</v>
      </c>
      <c r="L1085" s="125">
        <v>3</v>
      </c>
      <c r="M1085" s="12">
        <v>237</v>
      </c>
      <c r="N1085" s="12">
        <v>123</v>
      </c>
      <c r="O1085" s="126">
        <v>0.34166666666666701</v>
      </c>
      <c r="P1085" s="123">
        <v>5.9249999999999998</v>
      </c>
      <c r="Q1085" s="122">
        <v>5.4696515116547397</v>
      </c>
      <c r="R1085" s="122">
        <v>9</v>
      </c>
      <c r="S1085" s="122">
        <v>8.3083314101084706</v>
      </c>
      <c r="T1085" s="2" t="s">
        <v>5469</v>
      </c>
      <c r="U1085" s="5">
        <v>52</v>
      </c>
      <c r="V1085" s="2">
        <v>2025</v>
      </c>
      <c r="W1085" s="2" t="s">
        <v>5525</v>
      </c>
      <c r="X1085" s="2"/>
    </row>
    <row r="1086" spans="1:24" x14ac:dyDescent="0.25">
      <c r="A1086" s="6">
        <v>1002150395</v>
      </c>
      <c r="B1086" s="2" t="s">
        <v>3639</v>
      </c>
      <c r="C1086" s="2" t="s">
        <v>5476</v>
      </c>
      <c r="D1086" s="48">
        <v>46017</v>
      </c>
      <c r="E1086" s="6">
        <v>2025</v>
      </c>
      <c r="F1086" s="2" t="s">
        <v>8</v>
      </c>
      <c r="G1086" s="2" t="s">
        <v>3949</v>
      </c>
      <c r="H1086" s="2" t="s">
        <v>1041</v>
      </c>
      <c r="I1086" s="12">
        <v>790</v>
      </c>
      <c r="J1086" s="3">
        <v>0.08</v>
      </c>
      <c r="K1086" s="125">
        <v>3.5</v>
      </c>
      <c r="L1086" s="125">
        <v>0.25</v>
      </c>
      <c r="M1086" s="12">
        <v>596.5</v>
      </c>
      <c r="N1086" s="12">
        <v>193.5</v>
      </c>
      <c r="O1086" s="124">
        <v>0.24493670886075999</v>
      </c>
      <c r="P1086" s="123">
        <v>170.42857142857099</v>
      </c>
      <c r="Q1086" s="122">
        <v>155.74412532637101</v>
      </c>
      <c r="R1086" s="122">
        <v>225.71428571428601</v>
      </c>
      <c r="S1086" s="122">
        <v>206.26631853785901</v>
      </c>
      <c r="T1086" s="2" t="s">
        <v>5469</v>
      </c>
      <c r="U1086" s="5">
        <v>52</v>
      </c>
      <c r="V1086" s="2">
        <v>2025</v>
      </c>
      <c r="W1086" s="2" t="s">
        <v>5525</v>
      </c>
      <c r="X1086" s="2"/>
    </row>
    <row r="1087" spans="1:24" x14ac:dyDescent="0.25">
      <c r="A1087" s="6">
        <v>1002163233</v>
      </c>
      <c r="B1087" s="2" t="s">
        <v>3629</v>
      </c>
      <c r="C1087" s="2" t="s">
        <v>5514</v>
      </c>
      <c r="D1087" s="48">
        <v>46017</v>
      </c>
      <c r="E1087" s="6">
        <v>2025</v>
      </c>
      <c r="F1087" s="2" t="s">
        <v>146</v>
      </c>
      <c r="G1087" s="2" t="s">
        <v>4182</v>
      </c>
      <c r="H1087" s="2" t="s">
        <v>155</v>
      </c>
      <c r="I1087" s="57">
        <v>3691</v>
      </c>
      <c r="J1087" s="125">
        <v>0.5</v>
      </c>
      <c r="K1087" s="127">
        <v>6.5</v>
      </c>
      <c r="L1087" s="125">
        <v>1.5</v>
      </c>
      <c r="M1087" s="12">
        <v>2695</v>
      </c>
      <c r="N1087" s="12">
        <v>996</v>
      </c>
      <c r="O1087" s="126">
        <v>0.26984557030614997</v>
      </c>
      <c r="P1087" s="123">
        <v>414.61538461538498</v>
      </c>
      <c r="Q1087" s="122">
        <v>317.058823529412</v>
      </c>
      <c r="R1087" s="122">
        <v>567.84615384615404</v>
      </c>
      <c r="S1087" s="122">
        <v>434.23529411764702</v>
      </c>
      <c r="T1087" s="2" t="s">
        <v>5469</v>
      </c>
      <c r="U1087" s="5">
        <v>52</v>
      </c>
      <c r="V1087" s="2">
        <v>2025</v>
      </c>
      <c r="W1087" s="2" t="s">
        <v>5525</v>
      </c>
      <c r="X1087" s="2"/>
    </row>
    <row r="1088" spans="1:24" x14ac:dyDescent="0.25">
      <c r="A1088" s="6">
        <v>1002164391</v>
      </c>
      <c r="B1088" s="2" t="s">
        <v>3639</v>
      </c>
      <c r="C1088" s="2" t="s">
        <v>5476</v>
      </c>
      <c r="D1088" s="48">
        <v>46017</v>
      </c>
      <c r="E1088" s="6">
        <v>2025</v>
      </c>
      <c r="F1088" s="2" t="s">
        <v>142</v>
      </c>
      <c r="G1088" s="2" t="s">
        <v>3692</v>
      </c>
      <c r="H1088" s="2" t="s">
        <v>4179</v>
      </c>
      <c r="I1088" s="12">
        <v>46000</v>
      </c>
      <c r="J1088" s="3">
        <v>0.33</v>
      </c>
      <c r="K1088" s="127">
        <v>39</v>
      </c>
      <c r="L1088" s="125">
        <v>0.33</v>
      </c>
      <c r="M1088" s="12">
        <v>31005.5</v>
      </c>
      <c r="N1088" s="12">
        <v>14994.5</v>
      </c>
      <c r="O1088" s="126">
        <v>0.32596739130434799</v>
      </c>
      <c r="P1088" s="123">
        <v>795.01282051282101</v>
      </c>
      <c r="Q1088" s="122">
        <v>781.782652546647</v>
      </c>
      <c r="R1088" s="122">
        <v>1179.4871794871799</v>
      </c>
      <c r="S1088" s="122">
        <v>1159.85879979829</v>
      </c>
      <c r="T1088" s="2" t="s">
        <v>5469</v>
      </c>
      <c r="U1088" s="5">
        <v>52</v>
      </c>
      <c r="V1088" s="2">
        <v>2025</v>
      </c>
      <c r="W1088" s="2" t="s">
        <v>5525</v>
      </c>
      <c r="X1088" s="2"/>
    </row>
    <row r="1089" spans="1:24" x14ac:dyDescent="0.25">
      <c r="A1089" s="6">
        <v>1002184732</v>
      </c>
      <c r="B1089" s="2" t="s">
        <v>3629</v>
      </c>
      <c r="C1089" s="2" t="s">
        <v>5474</v>
      </c>
      <c r="D1089" s="48">
        <v>46017</v>
      </c>
      <c r="E1089" s="6">
        <v>2025</v>
      </c>
      <c r="F1089" s="2" t="s">
        <v>146</v>
      </c>
      <c r="G1089" s="2" t="s">
        <v>4182</v>
      </c>
      <c r="H1089" s="2" t="s">
        <v>160</v>
      </c>
      <c r="I1089" s="12">
        <v>20130</v>
      </c>
      <c r="J1089" s="3">
        <v>2</v>
      </c>
      <c r="K1089" s="127">
        <v>14.75</v>
      </c>
      <c r="L1089" s="125">
        <v>1.5</v>
      </c>
      <c r="M1089" s="12">
        <v>13593.5</v>
      </c>
      <c r="N1089" s="12">
        <v>6536.5</v>
      </c>
      <c r="O1089" s="126">
        <v>0.32471435668157</v>
      </c>
      <c r="P1089" s="123">
        <v>921.59322033898297</v>
      </c>
      <c r="Q1089" s="122">
        <v>744.84931506849296</v>
      </c>
      <c r="R1089" s="122">
        <v>1364.7457627118599</v>
      </c>
      <c r="S1089" s="122">
        <v>1103.01369863014</v>
      </c>
      <c r="T1089" s="2" t="s">
        <v>5469</v>
      </c>
      <c r="U1089" s="5">
        <v>52</v>
      </c>
      <c r="V1089" s="2">
        <v>2025</v>
      </c>
      <c r="W1089" s="2" t="s">
        <v>5525</v>
      </c>
      <c r="X1089" s="2"/>
    </row>
    <row r="1090" spans="1:24" x14ac:dyDescent="0.25">
      <c r="A1090" s="6">
        <v>1002188134</v>
      </c>
      <c r="B1090" s="2" t="s">
        <v>3629</v>
      </c>
      <c r="C1090" s="2" t="s">
        <v>5514</v>
      </c>
      <c r="D1090" s="48">
        <v>46017</v>
      </c>
      <c r="E1090" s="6">
        <v>2025</v>
      </c>
      <c r="F1090" s="2" t="s">
        <v>146</v>
      </c>
      <c r="G1090" s="2" t="s">
        <v>4182</v>
      </c>
      <c r="H1090" s="2" t="s">
        <v>158</v>
      </c>
      <c r="I1090" s="12">
        <v>6214</v>
      </c>
      <c r="J1090" s="3">
        <v>0.57999999999999996</v>
      </c>
      <c r="K1090" s="3">
        <v>4.75</v>
      </c>
      <c r="L1090" s="125">
        <v>1.5</v>
      </c>
      <c r="M1090" s="12">
        <v>4700.5</v>
      </c>
      <c r="N1090" s="12">
        <v>1513.5</v>
      </c>
      <c r="O1090" s="124">
        <v>0.24356292243321501</v>
      </c>
      <c r="P1090" s="123">
        <v>989.57894736842104</v>
      </c>
      <c r="Q1090" s="122">
        <v>688.21376281112703</v>
      </c>
      <c r="R1090" s="122">
        <v>1308.21052631579</v>
      </c>
      <c r="S1090" s="122">
        <v>909.80966325036604</v>
      </c>
      <c r="T1090" s="2" t="s">
        <v>5469</v>
      </c>
      <c r="U1090" s="5">
        <v>52</v>
      </c>
      <c r="V1090" s="2">
        <v>2025</v>
      </c>
      <c r="W1090" s="2" t="s">
        <v>5525</v>
      </c>
      <c r="X1090" s="2"/>
    </row>
    <row r="1091" spans="1:24" x14ac:dyDescent="0.25">
      <c r="A1091" s="6">
        <v>1002181812</v>
      </c>
      <c r="B1091" s="2" t="s">
        <v>3639</v>
      </c>
      <c r="C1091" s="2" t="s">
        <v>5510</v>
      </c>
      <c r="D1091" s="48">
        <v>46018</v>
      </c>
      <c r="E1091" s="6">
        <v>2025</v>
      </c>
      <c r="F1091" s="2" t="s">
        <v>8</v>
      </c>
      <c r="G1091" s="2" t="s">
        <v>3949</v>
      </c>
      <c r="H1091" s="2" t="s">
        <v>1043</v>
      </c>
      <c r="I1091" s="57">
        <v>704.5</v>
      </c>
      <c r="J1091" s="3">
        <v>0.17</v>
      </c>
      <c r="K1091" s="125">
        <v>3.5</v>
      </c>
      <c r="L1091" s="125">
        <v>2.5</v>
      </c>
      <c r="M1091" s="12">
        <v>473.5</v>
      </c>
      <c r="N1091" s="12">
        <v>231</v>
      </c>
      <c r="O1091" s="126">
        <v>0.32789212207239199</v>
      </c>
      <c r="P1091" s="123">
        <v>135.28571428571399</v>
      </c>
      <c r="Q1091" s="122">
        <v>76.742301458670994</v>
      </c>
      <c r="R1091" s="122">
        <v>201.28571428571399</v>
      </c>
      <c r="S1091" s="122">
        <v>114.18152350081</v>
      </c>
      <c r="T1091" s="2" t="s">
        <v>5469</v>
      </c>
      <c r="U1091" s="5">
        <v>52</v>
      </c>
      <c r="V1091" s="2">
        <v>2025</v>
      </c>
      <c r="W1091" s="2" t="s">
        <v>5525</v>
      </c>
      <c r="X1091" s="2"/>
    </row>
    <row r="1092" spans="1:24" x14ac:dyDescent="0.25">
      <c r="A1092" s="6">
        <v>1002186446</v>
      </c>
      <c r="B1092" s="2" t="s">
        <v>3639</v>
      </c>
      <c r="C1092" s="2" t="s">
        <v>5476</v>
      </c>
      <c r="D1092" s="48">
        <v>46018</v>
      </c>
      <c r="E1092" s="6">
        <v>2025</v>
      </c>
      <c r="F1092" s="2" t="s">
        <v>146</v>
      </c>
      <c r="G1092" s="2" t="s">
        <v>3670</v>
      </c>
      <c r="H1092" s="2" t="s">
        <v>1036</v>
      </c>
      <c r="I1092" s="12">
        <v>4115.5</v>
      </c>
      <c r="J1092" s="3">
        <v>0.5</v>
      </c>
      <c r="K1092" s="125">
        <v>7.5</v>
      </c>
      <c r="L1092" s="125">
        <v>0.33</v>
      </c>
      <c r="M1092" s="12">
        <v>3038.5</v>
      </c>
      <c r="N1092" s="12">
        <v>1077</v>
      </c>
      <c r="O1092" s="126">
        <v>0.26169359737577502</v>
      </c>
      <c r="P1092" s="123">
        <v>405.13333333333298</v>
      </c>
      <c r="Q1092" s="122">
        <v>364.76590636254502</v>
      </c>
      <c r="R1092" s="122">
        <v>548.73333333333301</v>
      </c>
      <c r="S1092" s="122">
        <v>494.05762304922001</v>
      </c>
      <c r="T1092" s="2" t="s">
        <v>5469</v>
      </c>
      <c r="U1092" s="5">
        <v>52</v>
      </c>
      <c r="V1092" s="2">
        <v>2025</v>
      </c>
      <c r="W1092" s="2" t="s">
        <v>5525</v>
      </c>
      <c r="X1092" s="2"/>
    </row>
    <row r="1093" spans="1:24" x14ac:dyDescent="0.25">
      <c r="A1093" s="6">
        <v>1002186448</v>
      </c>
      <c r="B1093" s="2" t="s">
        <v>3639</v>
      </c>
      <c r="C1093" s="2" t="s">
        <v>5472</v>
      </c>
      <c r="D1093" s="48">
        <v>46018</v>
      </c>
      <c r="E1093" s="6">
        <v>2025</v>
      </c>
      <c r="F1093" s="2" t="s">
        <v>146</v>
      </c>
      <c r="G1093" s="2" t="s">
        <v>3670</v>
      </c>
      <c r="H1093" s="2" t="s">
        <v>1040</v>
      </c>
      <c r="I1093" s="57">
        <v>8011.5</v>
      </c>
      <c r="J1093" s="3">
        <v>0.33</v>
      </c>
      <c r="K1093" s="127">
        <v>8.67</v>
      </c>
      <c r="L1093" s="125">
        <v>0.25</v>
      </c>
      <c r="M1093" s="12">
        <v>5681.5</v>
      </c>
      <c r="N1093" s="12">
        <v>2330</v>
      </c>
      <c r="O1093" s="126">
        <v>0.29083192910191602</v>
      </c>
      <c r="P1093" s="123">
        <v>655.30565167243401</v>
      </c>
      <c r="Q1093" s="122">
        <v>614.21621621621603</v>
      </c>
      <c r="R1093" s="122">
        <v>924.04844290657502</v>
      </c>
      <c r="S1093" s="122">
        <v>866.10810810810801</v>
      </c>
      <c r="T1093" s="2" t="s">
        <v>5469</v>
      </c>
      <c r="U1093" s="5">
        <v>52</v>
      </c>
      <c r="V1093" s="2">
        <v>2025</v>
      </c>
      <c r="W1093" s="2" t="s">
        <v>5525</v>
      </c>
      <c r="X1093" s="2"/>
    </row>
    <row r="1094" spans="1:24" x14ac:dyDescent="0.25">
      <c r="A1094" s="6">
        <v>1002186447</v>
      </c>
      <c r="B1094" s="2" t="s">
        <v>3639</v>
      </c>
      <c r="C1094" s="2" t="s">
        <v>5472</v>
      </c>
      <c r="D1094" s="48">
        <v>46019</v>
      </c>
      <c r="E1094" s="6">
        <v>2025</v>
      </c>
      <c r="F1094" s="2" t="s">
        <v>146</v>
      </c>
      <c r="G1094" s="2" t="s">
        <v>3670</v>
      </c>
      <c r="H1094" s="2" t="s">
        <v>1038</v>
      </c>
      <c r="I1094" s="57">
        <v>18831.5</v>
      </c>
      <c r="J1094" s="3">
        <v>0.17</v>
      </c>
      <c r="K1094" s="3">
        <v>17</v>
      </c>
      <c r="L1094" s="125">
        <v>2</v>
      </c>
      <c r="M1094" s="12">
        <v>13919.5</v>
      </c>
      <c r="N1094" s="12">
        <v>4912</v>
      </c>
      <c r="O1094" s="126">
        <v>0.26083955075272802</v>
      </c>
      <c r="P1094" s="123">
        <v>818.79411764705901</v>
      </c>
      <c r="Q1094" s="122">
        <v>726.108502869066</v>
      </c>
      <c r="R1094" s="122">
        <v>1107.73529411765</v>
      </c>
      <c r="S1094" s="122">
        <v>982.34220135628595</v>
      </c>
      <c r="T1094" s="2" t="s">
        <v>5469</v>
      </c>
      <c r="U1094" s="5">
        <v>52</v>
      </c>
      <c r="V1094" s="2">
        <v>2025</v>
      </c>
      <c r="W1094" s="2" t="s">
        <v>5525</v>
      </c>
      <c r="X1094" s="2"/>
    </row>
    <row r="1095" spans="1:24" x14ac:dyDescent="0.25">
      <c r="A1095" s="6">
        <v>1002165486</v>
      </c>
      <c r="B1095" s="2" t="s">
        <v>3629</v>
      </c>
      <c r="C1095" s="2" t="s">
        <v>5474</v>
      </c>
      <c r="D1095" s="48">
        <v>46019</v>
      </c>
      <c r="E1095" s="6">
        <v>2025</v>
      </c>
      <c r="F1095" s="2" t="s">
        <v>142</v>
      </c>
      <c r="G1095" s="2" t="s">
        <v>3692</v>
      </c>
      <c r="H1095" s="2" t="s">
        <v>4175</v>
      </c>
      <c r="I1095" s="12">
        <v>50070</v>
      </c>
      <c r="J1095" s="125">
        <v>3.5</v>
      </c>
      <c r="K1095" s="125">
        <v>37.5</v>
      </c>
      <c r="L1095" s="125">
        <v>1.5</v>
      </c>
      <c r="M1095" s="12">
        <v>31229.5</v>
      </c>
      <c r="N1095" s="12">
        <v>18840.5</v>
      </c>
      <c r="O1095" s="126">
        <v>0.37628320351507899</v>
      </c>
      <c r="P1095" s="123">
        <v>832.78666666666697</v>
      </c>
      <c r="Q1095" s="122">
        <v>734.81176470588196</v>
      </c>
      <c r="R1095" s="122">
        <v>1335.2</v>
      </c>
      <c r="S1095" s="122">
        <v>1178.11764705882</v>
      </c>
      <c r="T1095" s="2" t="s">
        <v>5469</v>
      </c>
      <c r="U1095" s="5">
        <v>52</v>
      </c>
      <c r="V1095" s="2">
        <v>2025</v>
      </c>
      <c r="W1095" s="2" t="s">
        <v>5525</v>
      </c>
      <c r="X1095" s="2"/>
    </row>
    <row r="1096" spans="1:24" x14ac:dyDescent="0.25">
      <c r="A1096" s="6">
        <v>1002189811</v>
      </c>
      <c r="B1096" s="2" t="s">
        <v>3639</v>
      </c>
      <c r="C1096" s="2" t="s">
        <v>5510</v>
      </c>
      <c r="D1096" s="48">
        <v>46020</v>
      </c>
      <c r="E1096" s="6">
        <v>2025</v>
      </c>
      <c r="F1096" s="2" t="s">
        <v>146</v>
      </c>
      <c r="G1096" s="2" t="s">
        <v>4171</v>
      </c>
      <c r="H1096" s="2" t="s">
        <v>1034</v>
      </c>
      <c r="I1096" s="12">
        <v>6337</v>
      </c>
      <c r="J1096" s="3">
        <v>0.5</v>
      </c>
      <c r="K1096" s="125">
        <v>9.5</v>
      </c>
      <c r="L1096" s="125">
        <v>2.5</v>
      </c>
      <c r="M1096" s="12">
        <v>5511.5</v>
      </c>
      <c r="N1096" s="12">
        <v>825.5</v>
      </c>
      <c r="O1096" s="124">
        <v>0.130266687707117</v>
      </c>
      <c r="P1096" s="123">
        <v>580.15789473684197</v>
      </c>
      <c r="Q1096" s="122">
        <v>440.92</v>
      </c>
      <c r="R1096" s="122">
        <v>667.05263157894694</v>
      </c>
      <c r="S1096" s="122">
        <v>506.96</v>
      </c>
      <c r="T1096" s="2" t="s">
        <v>5469</v>
      </c>
      <c r="U1096" s="5">
        <v>1</v>
      </c>
      <c r="V1096" s="2">
        <v>2025</v>
      </c>
      <c r="W1096" s="2" t="s">
        <v>5524</v>
      </c>
      <c r="X1096" s="2"/>
    </row>
    <row r="1097" spans="1:24" x14ac:dyDescent="0.25">
      <c r="A1097" s="6">
        <v>1002164393</v>
      </c>
      <c r="B1097" s="2" t="s">
        <v>3629</v>
      </c>
      <c r="C1097" s="2" t="s">
        <v>5474</v>
      </c>
      <c r="D1097" s="48">
        <v>46020</v>
      </c>
      <c r="E1097" s="6">
        <v>2025</v>
      </c>
      <c r="F1097" s="2" t="s">
        <v>142</v>
      </c>
      <c r="G1097" s="2" t="s">
        <v>3692</v>
      </c>
      <c r="H1097" s="2" t="s">
        <v>4172</v>
      </c>
      <c r="I1097" s="12">
        <v>27240</v>
      </c>
      <c r="J1097" s="3">
        <v>2</v>
      </c>
      <c r="K1097" s="3">
        <v>21</v>
      </c>
      <c r="L1097" s="125">
        <v>1.5</v>
      </c>
      <c r="M1097" s="12">
        <v>15332</v>
      </c>
      <c r="N1097" s="12">
        <v>11908</v>
      </c>
      <c r="O1097" s="126">
        <v>0.43715124816446399</v>
      </c>
      <c r="P1097" s="123">
        <v>730.09523809523796</v>
      </c>
      <c r="Q1097" s="122">
        <v>625.79591836734699</v>
      </c>
      <c r="R1097" s="122">
        <v>1297.1428571428601</v>
      </c>
      <c r="S1097" s="122">
        <v>1111.8367346938801</v>
      </c>
      <c r="T1097" s="2" t="s">
        <v>5469</v>
      </c>
      <c r="U1097" s="5">
        <v>1</v>
      </c>
      <c r="V1097" s="2">
        <v>2025</v>
      </c>
      <c r="W1097" s="2" t="s">
        <v>5524</v>
      </c>
      <c r="X1097" s="2"/>
    </row>
    <row r="1098" spans="1:24" x14ac:dyDescent="0.25">
      <c r="A1098" s="6">
        <v>1002163908</v>
      </c>
      <c r="B1098" s="2" t="s">
        <v>3639</v>
      </c>
      <c r="C1098" s="2" t="s">
        <v>5472</v>
      </c>
      <c r="D1098" s="48">
        <v>46020</v>
      </c>
      <c r="E1098" s="6">
        <v>2025</v>
      </c>
      <c r="F1098" s="2" t="s">
        <v>146</v>
      </c>
      <c r="G1098" s="2" t="s">
        <v>4170</v>
      </c>
      <c r="H1098" s="2" t="s">
        <v>1032</v>
      </c>
      <c r="I1098" s="12">
        <v>11664</v>
      </c>
      <c r="J1098" s="3">
        <v>0.33</v>
      </c>
      <c r="K1098" s="127">
        <v>13.75</v>
      </c>
      <c r="L1098" s="127">
        <v>1.5</v>
      </c>
      <c r="M1098" s="12">
        <v>10077</v>
      </c>
      <c r="N1098" s="12">
        <v>1587</v>
      </c>
      <c r="O1098" s="124">
        <v>0.13605967078189299</v>
      </c>
      <c r="P1098" s="123">
        <v>732.87272727272705</v>
      </c>
      <c r="Q1098" s="122">
        <v>646.790757381258</v>
      </c>
      <c r="R1098" s="122">
        <v>848.29090909090905</v>
      </c>
      <c r="S1098" s="122">
        <v>748.65211810012795</v>
      </c>
      <c r="T1098" s="2" t="s">
        <v>5469</v>
      </c>
      <c r="U1098" s="5">
        <v>1</v>
      </c>
      <c r="V1098" s="2">
        <v>2025</v>
      </c>
      <c r="W1098" s="2" t="s">
        <v>5524</v>
      </c>
      <c r="X1098" s="2"/>
    </row>
    <row r="1099" spans="1:24" x14ac:dyDescent="0.25">
      <c r="A1099" s="6">
        <v>1002188133</v>
      </c>
      <c r="B1099" s="2" t="s">
        <v>3639</v>
      </c>
      <c r="C1099" s="2" t="s">
        <v>5510</v>
      </c>
      <c r="D1099" s="48">
        <v>46021</v>
      </c>
      <c r="E1099" s="6">
        <v>2025</v>
      </c>
      <c r="F1099" s="2" t="s">
        <v>146</v>
      </c>
      <c r="G1099" s="2" t="s">
        <v>4169</v>
      </c>
      <c r="H1099" s="2" t="s">
        <v>1030</v>
      </c>
      <c r="I1099" s="12">
        <v>5931</v>
      </c>
      <c r="J1099" s="3">
        <v>0.25</v>
      </c>
      <c r="K1099" s="125">
        <v>6.5</v>
      </c>
      <c r="L1099" s="127">
        <v>2</v>
      </c>
      <c r="M1099" s="12">
        <v>4633.5</v>
      </c>
      <c r="N1099" s="12">
        <v>1297.5</v>
      </c>
      <c r="O1099" s="124">
        <v>0.21876580677794599</v>
      </c>
      <c r="P1099" s="123">
        <v>712.84615384615404</v>
      </c>
      <c r="Q1099" s="122">
        <v>529.54285714285697</v>
      </c>
      <c r="R1099" s="122">
        <v>912.46153846153902</v>
      </c>
      <c r="S1099" s="122">
        <v>677.82857142857097</v>
      </c>
      <c r="T1099" s="2" t="s">
        <v>5469</v>
      </c>
      <c r="U1099" s="5">
        <v>1</v>
      </c>
      <c r="V1099" s="2">
        <v>2025</v>
      </c>
      <c r="W1099" s="2" t="s">
        <v>5524</v>
      </c>
      <c r="X1099" s="2"/>
    </row>
    <row r="1100" spans="1:24" x14ac:dyDescent="0.25">
      <c r="A1100" s="6">
        <v>1002164389</v>
      </c>
      <c r="B1100" s="2" t="s">
        <v>3629</v>
      </c>
      <c r="C1100" s="2" t="s">
        <v>5514</v>
      </c>
      <c r="D1100" s="48">
        <v>46021</v>
      </c>
      <c r="E1100" s="6">
        <v>2025</v>
      </c>
      <c r="F1100" s="2" t="s">
        <v>142</v>
      </c>
      <c r="G1100" s="2" t="s">
        <v>3692</v>
      </c>
      <c r="H1100" s="2" t="s">
        <v>4168</v>
      </c>
      <c r="I1100" s="57">
        <v>54470</v>
      </c>
      <c r="J1100" s="3">
        <v>3</v>
      </c>
      <c r="K1100" s="125">
        <v>33.5</v>
      </c>
      <c r="L1100" s="3">
        <v>1</v>
      </c>
      <c r="M1100" s="12">
        <v>37012.5</v>
      </c>
      <c r="N1100" s="12">
        <v>17457.5</v>
      </c>
      <c r="O1100" s="126">
        <v>0.32049752157150702</v>
      </c>
      <c r="P1100" s="123">
        <v>1104.85074626866</v>
      </c>
      <c r="Q1100" s="122">
        <v>987</v>
      </c>
      <c r="R1100" s="122">
        <v>1625.9701492537299</v>
      </c>
      <c r="S1100" s="122">
        <v>1452.5333333333299</v>
      </c>
      <c r="T1100" s="2" t="s">
        <v>5469</v>
      </c>
      <c r="U1100" s="5">
        <v>1</v>
      </c>
      <c r="V1100" s="2">
        <v>2025</v>
      </c>
      <c r="W1100" s="2" t="s">
        <v>5524</v>
      </c>
      <c r="X1100" s="2"/>
    </row>
    <row r="1101" spans="1:24" x14ac:dyDescent="0.25">
      <c r="A1101" s="6">
        <v>1002163887</v>
      </c>
      <c r="B1101" s="2" t="s">
        <v>3639</v>
      </c>
      <c r="C1101" s="2" t="s">
        <v>5476</v>
      </c>
      <c r="D1101" s="48">
        <v>46021</v>
      </c>
      <c r="E1101" s="6">
        <v>2025</v>
      </c>
      <c r="F1101" s="2" t="s">
        <v>146</v>
      </c>
      <c r="G1101" s="2" t="s">
        <v>4143</v>
      </c>
      <c r="H1101" s="2" t="s">
        <v>1028</v>
      </c>
      <c r="I1101" s="12">
        <v>23384</v>
      </c>
      <c r="J1101" s="3">
        <v>0.42</v>
      </c>
      <c r="K1101" s="3">
        <v>11</v>
      </c>
      <c r="L1101" s="125">
        <v>1.5</v>
      </c>
      <c r="M1101" s="12">
        <v>15690</v>
      </c>
      <c r="N1101" s="12">
        <v>7694</v>
      </c>
      <c r="O1101" s="126">
        <v>0.32902839548409202</v>
      </c>
      <c r="P1101" s="123">
        <v>1426.3636363636399</v>
      </c>
      <c r="Q1101" s="122">
        <v>1214.3962848297199</v>
      </c>
      <c r="R1101" s="122">
        <v>2125.8181818181802</v>
      </c>
      <c r="S1101" s="122">
        <v>1809.90712074303</v>
      </c>
      <c r="T1101" s="2" t="s">
        <v>5469</v>
      </c>
      <c r="U1101" s="5">
        <v>1</v>
      </c>
      <c r="V1101" s="2">
        <v>2025</v>
      </c>
      <c r="W1101" s="2" t="s">
        <v>5524</v>
      </c>
      <c r="X1101" s="2"/>
    </row>
    <row r="1102" spans="1:24" x14ac:dyDescent="0.25">
      <c r="A1102" s="53">
        <v>300099594</v>
      </c>
      <c r="B1102" s="50" t="s">
        <v>3904</v>
      </c>
      <c r="C1102" s="50" t="s">
        <v>5476</v>
      </c>
      <c r="D1102" s="51">
        <v>46028</v>
      </c>
      <c r="E1102" s="53">
        <v>2025</v>
      </c>
      <c r="F1102" s="50" t="s">
        <v>8</v>
      </c>
      <c r="G1102" s="50" t="s">
        <v>4053</v>
      </c>
      <c r="H1102" s="50" t="s">
        <v>232</v>
      </c>
      <c r="I1102" s="52">
        <v>222.5</v>
      </c>
      <c r="J1102" s="159">
        <v>0.33</v>
      </c>
      <c r="K1102" s="159">
        <v>3</v>
      </c>
      <c r="L1102" s="54">
        <v>0.08</v>
      </c>
      <c r="M1102" s="52">
        <v>206</v>
      </c>
      <c r="N1102" s="52">
        <v>16.5</v>
      </c>
      <c r="O1102" s="158">
        <v>7.4157303370786506E-2</v>
      </c>
      <c r="P1102" s="157">
        <v>68.6666666666667</v>
      </c>
      <c r="Q1102" s="156">
        <v>60.410557184750701</v>
      </c>
      <c r="R1102" s="156">
        <v>74.1666666666667</v>
      </c>
      <c r="S1102" s="156">
        <v>65.249266862170103</v>
      </c>
      <c r="T1102" s="50" t="s">
        <v>5469</v>
      </c>
      <c r="U1102" s="47">
        <v>2</v>
      </c>
      <c r="V1102" s="50">
        <v>2026</v>
      </c>
      <c r="W1102" s="50" t="s">
        <v>5523</v>
      </c>
      <c r="X1102" s="50" t="s">
        <v>3730</v>
      </c>
    </row>
    <row r="1103" spans="1:24" x14ac:dyDescent="0.25">
      <c r="A1103" s="6">
        <v>1002164392</v>
      </c>
      <c r="B1103" s="2" t="s">
        <v>3629</v>
      </c>
      <c r="C1103" s="2" t="s">
        <v>5478</v>
      </c>
      <c r="D1103" s="48">
        <v>46028</v>
      </c>
      <c r="E1103" s="6">
        <v>2025</v>
      </c>
      <c r="F1103" s="2" t="s">
        <v>142</v>
      </c>
      <c r="G1103" s="2" t="s">
        <v>3692</v>
      </c>
      <c r="H1103" s="2" t="s">
        <v>151</v>
      </c>
      <c r="I1103" s="12">
        <v>54920</v>
      </c>
      <c r="J1103" s="125">
        <v>2.5</v>
      </c>
      <c r="K1103" s="125">
        <v>30.5</v>
      </c>
      <c r="L1103" s="3">
        <v>0.5</v>
      </c>
      <c r="M1103" s="12">
        <v>36195</v>
      </c>
      <c r="N1103" s="12">
        <v>18725</v>
      </c>
      <c r="O1103" s="126">
        <v>0.34095047341587797</v>
      </c>
      <c r="P1103" s="123">
        <v>1186.7213114754099</v>
      </c>
      <c r="Q1103" s="122">
        <v>1080.4477611940299</v>
      </c>
      <c r="R1103" s="122">
        <v>1800.6557377049201</v>
      </c>
      <c r="S1103" s="122">
        <v>1639.4029850746299</v>
      </c>
      <c r="T1103" s="2" t="s">
        <v>5469</v>
      </c>
      <c r="U1103" s="5">
        <v>2</v>
      </c>
      <c r="V1103" s="2">
        <v>2026</v>
      </c>
      <c r="W1103" s="2" t="s">
        <v>5523</v>
      </c>
      <c r="X1103" s="2"/>
    </row>
    <row r="1104" spans="1:24" x14ac:dyDescent="0.25">
      <c r="A1104" s="6">
        <v>1002164605</v>
      </c>
      <c r="B1104" s="2" t="s">
        <v>3629</v>
      </c>
      <c r="C1104" s="2" t="s">
        <v>5474</v>
      </c>
      <c r="D1104" s="48">
        <v>46028</v>
      </c>
      <c r="E1104" s="6">
        <v>2025</v>
      </c>
      <c r="F1104" s="2" t="s">
        <v>142</v>
      </c>
      <c r="G1104" s="2" t="s">
        <v>3692</v>
      </c>
      <c r="H1104" s="2" t="s">
        <v>4165</v>
      </c>
      <c r="I1104" s="12">
        <v>23398</v>
      </c>
      <c r="J1104" s="3">
        <v>2</v>
      </c>
      <c r="K1104" s="3">
        <v>12</v>
      </c>
      <c r="L1104" s="125">
        <v>1.5</v>
      </c>
      <c r="M1104" s="12">
        <v>16672.5</v>
      </c>
      <c r="N1104" s="12">
        <v>6725.5</v>
      </c>
      <c r="O1104" s="126">
        <v>0.28743909735874901</v>
      </c>
      <c r="P1104" s="123">
        <v>1389.375</v>
      </c>
      <c r="Q1104" s="122">
        <v>1075.6451612903199</v>
      </c>
      <c r="R1104" s="122">
        <v>1949.8333333333301</v>
      </c>
      <c r="S1104" s="122">
        <v>1509.5483870967701</v>
      </c>
      <c r="T1104" s="2" t="s">
        <v>5469</v>
      </c>
      <c r="U1104" s="5">
        <v>2</v>
      </c>
      <c r="V1104" s="2">
        <v>2026</v>
      </c>
      <c r="W1104" s="2" t="s">
        <v>5523</v>
      </c>
      <c r="X1104" s="2"/>
    </row>
    <row r="1105" spans="1:24" x14ac:dyDescent="0.25">
      <c r="A1105" s="53">
        <v>2400007298</v>
      </c>
      <c r="B1105" s="50" t="s">
        <v>3904</v>
      </c>
      <c r="C1105" s="50" t="s">
        <v>5476</v>
      </c>
      <c r="D1105" s="51">
        <v>46029</v>
      </c>
      <c r="E1105" s="53">
        <v>2025</v>
      </c>
      <c r="F1105" s="50" t="s">
        <v>8</v>
      </c>
      <c r="G1105" s="50" t="s">
        <v>4053</v>
      </c>
      <c r="H1105" s="50" t="s">
        <v>230</v>
      </c>
      <c r="I1105" s="52">
        <v>70</v>
      </c>
      <c r="J1105" s="54">
        <v>0.33</v>
      </c>
      <c r="K1105" s="54">
        <v>1</v>
      </c>
      <c r="L1105" s="54">
        <v>0.33</v>
      </c>
      <c r="M1105" s="52">
        <v>58.5</v>
      </c>
      <c r="N1105" s="52">
        <v>11.5</v>
      </c>
      <c r="O1105" s="158">
        <v>0.16428571428571401</v>
      </c>
      <c r="P1105" s="157">
        <v>58.5</v>
      </c>
      <c r="Q1105" s="156">
        <v>35.240963855421697</v>
      </c>
      <c r="R1105" s="156">
        <v>70</v>
      </c>
      <c r="S1105" s="156">
        <v>42.168674698795201</v>
      </c>
      <c r="T1105" s="50" t="s">
        <v>5469</v>
      </c>
      <c r="U1105" s="47">
        <v>2</v>
      </c>
      <c r="V1105" s="50">
        <v>2026</v>
      </c>
      <c r="W1105" s="50" t="s">
        <v>5523</v>
      </c>
      <c r="X1105" s="50" t="s">
        <v>3637</v>
      </c>
    </row>
    <row r="1106" spans="1:24" x14ac:dyDescent="0.25">
      <c r="A1106" s="53">
        <v>2400007395</v>
      </c>
      <c r="B1106" s="50" t="s">
        <v>3904</v>
      </c>
      <c r="C1106" s="50" t="s">
        <v>5476</v>
      </c>
      <c r="D1106" s="51">
        <v>46029</v>
      </c>
      <c r="E1106" s="53">
        <v>2025</v>
      </c>
      <c r="F1106" s="50" t="s">
        <v>8</v>
      </c>
      <c r="G1106" s="50" t="s">
        <v>4053</v>
      </c>
      <c r="H1106" s="50" t="s">
        <v>228</v>
      </c>
      <c r="I1106" s="52">
        <v>275</v>
      </c>
      <c r="J1106" s="54">
        <v>0.33</v>
      </c>
      <c r="K1106" s="54">
        <v>3</v>
      </c>
      <c r="L1106" s="54">
        <v>0.08</v>
      </c>
      <c r="M1106" s="52">
        <v>251</v>
      </c>
      <c r="N1106" s="52">
        <v>24</v>
      </c>
      <c r="O1106" s="158">
        <v>8.7272727272727293E-2</v>
      </c>
      <c r="P1106" s="157">
        <v>83.6666666666667</v>
      </c>
      <c r="Q1106" s="156">
        <v>73.6070381231672</v>
      </c>
      <c r="R1106" s="156">
        <v>91.6666666666667</v>
      </c>
      <c r="S1106" s="156">
        <v>80.645161290322605</v>
      </c>
      <c r="T1106" s="50" t="s">
        <v>5469</v>
      </c>
      <c r="U1106" s="47">
        <v>2</v>
      </c>
      <c r="V1106" s="50">
        <v>2026</v>
      </c>
      <c r="W1106" s="50" t="s">
        <v>5523</v>
      </c>
      <c r="X1106" s="50" t="s">
        <v>3637</v>
      </c>
    </row>
    <row r="1107" spans="1:24" x14ac:dyDescent="0.25">
      <c r="A1107" s="6">
        <v>1002164386</v>
      </c>
      <c r="B1107" s="2" t="s">
        <v>3629</v>
      </c>
      <c r="C1107" s="2" t="s">
        <v>5484</v>
      </c>
      <c r="D1107" s="48">
        <v>46029</v>
      </c>
      <c r="E1107" s="6">
        <v>2025</v>
      </c>
      <c r="F1107" s="2" t="s">
        <v>142</v>
      </c>
      <c r="G1107" s="2" t="s">
        <v>4163</v>
      </c>
      <c r="H1107" s="2" t="s">
        <v>147</v>
      </c>
      <c r="I1107" s="12">
        <v>31040</v>
      </c>
      <c r="J1107" s="3">
        <v>0.83</v>
      </c>
      <c r="K1107" s="125">
        <v>15.5</v>
      </c>
      <c r="L1107" s="3">
        <v>0.25</v>
      </c>
      <c r="M1107" s="12">
        <v>23896.5</v>
      </c>
      <c r="N1107" s="12">
        <v>7143.5</v>
      </c>
      <c r="O1107" s="124">
        <v>0.23013853092783501</v>
      </c>
      <c r="P1107" s="123">
        <v>1541.7096774193601</v>
      </c>
      <c r="Q1107" s="122">
        <v>1441.2846803377599</v>
      </c>
      <c r="R1107" s="122">
        <v>2002.58064516129</v>
      </c>
      <c r="S1107" s="122">
        <v>1872.1351025331701</v>
      </c>
      <c r="T1107" s="2" t="s">
        <v>5469</v>
      </c>
      <c r="U1107" s="5">
        <v>2</v>
      </c>
      <c r="V1107" s="2">
        <v>2026</v>
      </c>
      <c r="W1107" s="2" t="s">
        <v>5523</v>
      </c>
      <c r="X1107" s="2"/>
    </row>
    <row r="1108" spans="1:24" x14ac:dyDescent="0.25">
      <c r="A1108" s="6">
        <v>1002163226</v>
      </c>
      <c r="B1108" s="2" t="s">
        <v>3629</v>
      </c>
      <c r="C1108" s="2" t="s">
        <v>5514</v>
      </c>
      <c r="D1108" s="48">
        <v>46029</v>
      </c>
      <c r="E1108" s="6">
        <v>2025</v>
      </c>
      <c r="F1108" s="2" t="s">
        <v>146</v>
      </c>
      <c r="G1108" s="2" t="s">
        <v>4163</v>
      </c>
      <c r="H1108" s="2" t="s">
        <v>144</v>
      </c>
      <c r="I1108" s="57">
        <v>4280</v>
      </c>
      <c r="J1108" s="3">
        <v>0.33</v>
      </c>
      <c r="K1108" s="3">
        <v>2</v>
      </c>
      <c r="L1108" s="3">
        <v>0.08</v>
      </c>
      <c r="M1108" s="57">
        <v>3263</v>
      </c>
      <c r="N1108" s="12">
        <v>1017</v>
      </c>
      <c r="O1108" s="124">
        <v>0.237616822429907</v>
      </c>
      <c r="P1108" s="123">
        <v>1631.5</v>
      </c>
      <c r="Q1108" s="122">
        <v>1353.9419087136901</v>
      </c>
      <c r="R1108" s="122">
        <v>2140</v>
      </c>
      <c r="S1108" s="122">
        <v>1775.93360995851</v>
      </c>
      <c r="T1108" s="2" t="s">
        <v>5469</v>
      </c>
      <c r="U1108" s="5">
        <v>2</v>
      </c>
      <c r="V1108" s="2">
        <v>2026</v>
      </c>
      <c r="W1108" s="2" t="s">
        <v>5523</v>
      </c>
      <c r="X1108" s="2"/>
    </row>
    <row r="1109" spans="1:24" x14ac:dyDescent="0.25">
      <c r="A1109" s="6">
        <v>2400007350</v>
      </c>
      <c r="B1109" s="2" t="s">
        <v>3904</v>
      </c>
      <c r="C1109" s="2" t="s">
        <v>5476</v>
      </c>
      <c r="D1109" s="48">
        <v>46030</v>
      </c>
      <c r="E1109" s="6">
        <v>2025</v>
      </c>
      <c r="F1109" s="2" t="s">
        <v>8</v>
      </c>
      <c r="G1109" s="2" t="s">
        <v>4112</v>
      </c>
      <c r="H1109" s="2" t="s">
        <v>4111</v>
      </c>
      <c r="I1109" s="12">
        <v>247</v>
      </c>
      <c r="J1109" s="3">
        <v>0.25</v>
      </c>
      <c r="K1109" s="3">
        <v>2</v>
      </c>
      <c r="L1109" s="3">
        <v>0.25</v>
      </c>
      <c r="M1109" s="12">
        <v>233</v>
      </c>
      <c r="N1109" s="12">
        <v>14</v>
      </c>
      <c r="O1109" s="124">
        <v>5.6680161943319797E-2</v>
      </c>
      <c r="P1109" s="123">
        <v>116.5</v>
      </c>
      <c r="Q1109" s="122">
        <v>93.2</v>
      </c>
      <c r="R1109" s="122">
        <v>123.5</v>
      </c>
      <c r="S1109" s="122">
        <v>98.8</v>
      </c>
      <c r="T1109" s="2" t="s">
        <v>5469</v>
      </c>
      <c r="U1109" s="5">
        <v>2</v>
      </c>
      <c r="V1109" s="2">
        <v>2026</v>
      </c>
      <c r="W1109" s="2" t="s">
        <v>5523</v>
      </c>
      <c r="X1109" s="2" t="s">
        <v>3733</v>
      </c>
    </row>
    <row r="1110" spans="1:24" x14ac:dyDescent="0.25">
      <c r="A1110" s="6">
        <v>2400007393</v>
      </c>
      <c r="B1110" s="2" t="s">
        <v>3904</v>
      </c>
      <c r="C1110" s="2" t="s">
        <v>5476</v>
      </c>
      <c r="D1110" s="48">
        <v>46030</v>
      </c>
      <c r="E1110" s="6">
        <v>2025</v>
      </c>
      <c r="F1110" s="2" t="s">
        <v>8</v>
      </c>
      <c r="G1110" s="2" t="s">
        <v>4112</v>
      </c>
      <c r="H1110" s="2" t="s">
        <v>4111</v>
      </c>
      <c r="I1110" s="12">
        <v>253</v>
      </c>
      <c r="J1110" s="3">
        <v>0.33</v>
      </c>
      <c r="K1110" s="3">
        <v>2</v>
      </c>
      <c r="L1110" s="3">
        <v>0.42</v>
      </c>
      <c r="M1110" s="12">
        <v>241</v>
      </c>
      <c r="N1110" s="12">
        <v>12</v>
      </c>
      <c r="O1110" s="124">
        <v>4.7430830039525702E-2</v>
      </c>
      <c r="P1110" s="123">
        <v>120.5</v>
      </c>
      <c r="Q1110" s="122">
        <v>87.636363636363598</v>
      </c>
      <c r="R1110" s="122">
        <v>126.5</v>
      </c>
      <c r="S1110" s="122">
        <v>92</v>
      </c>
      <c r="T1110" s="2" t="s">
        <v>5469</v>
      </c>
      <c r="U1110" s="5">
        <v>2</v>
      </c>
      <c r="V1110" s="2">
        <v>2026</v>
      </c>
      <c r="W1110" s="2" t="s">
        <v>5523</v>
      </c>
      <c r="X1110" s="2" t="s">
        <v>3730</v>
      </c>
    </row>
    <row r="1111" spans="1:24" x14ac:dyDescent="0.25">
      <c r="A1111" s="6">
        <v>1002164426</v>
      </c>
      <c r="B1111" s="2" t="s">
        <v>3639</v>
      </c>
      <c r="C1111" s="2" t="s">
        <v>5510</v>
      </c>
      <c r="D1111" s="48">
        <v>46030</v>
      </c>
      <c r="E1111" s="6">
        <v>2025</v>
      </c>
      <c r="F1111" s="2" t="s">
        <v>142</v>
      </c>
      <c r="G1111" s="2" t="s">
        <v>4143</v>
      </c>
      <c r="H1111" s="2" t="s">
        <v>1027</v>
      </c>
      <c r="I1111" s="12">
        <v>101920</v>
      </c>
      <c r="J1111" s="3">
        <v>0.08</v>
      </c>
      <c r="K1111" s="127">
        <v>69.75</v>
      </c>
      <c r="L1111" s="125">
        <v>2.5</v>
      </c>
      <c r="M1111" s="12">
        <v>72973.5</v>
      </c>
      <c r="N1111" s="12">
        <v>28946.5</v>
      </c>
      <c r="O1111" s="126">
        <v>0.28401197017268498</v>
      </c>
      <c r="P1111" s="123">
        <v>1046.21505376344</v>
      </c>
      <c r="Q1111" s="122">
        <v>1008.89672335131</v>
      </c>
      <c r="R1111" s="122">
        <v>1461.2186379928301</v>
      </c>
      <c r="S1111" s="122">
        <v>1409.09719341905</v>
      </c>
      <c r="T1111" s="2" t="s">
        <v>5469</v>
      </c>
      <c r="U1111" s="5">
        <v>2</v>
      </c>
      <c r="V1111" s="2">
        <v>2026</v>
      </c>
      <c r="W1111" s="2" t="s">
        <v>5523</v>
      </c>
      <c r="X1111" s="2"/>
    </row>
    <row r="1112" spans="1:24" x14ac:dyDescent="0.25">
      <c r="A1112" s="6">
        <v>1002164427</v>
      </c>
      <c r="B1112" s="2" t="s">
        <v>3639</v>
      </c>
      <c r="C1112" s="2" t="s">
        <v>5472</v>
      </c>
      <c r="D1112" s="48">
        <v>46030</v>
      </c>
      <c r="E1112" s="6">
        <v>2025</v>
      </c>
      <c r="F1112" s="2" t="s">
        <v>142</v>
      </c>
      <c r="G1112" s="2" t="s">
        <v>4143</v>
      </c>
      <c r="H1112" s="2" t="s">
        <v>1026</v>
      </c>
      <c r="I1112" s="12">
        <v>12650</v>
      </c>
      <c r="J1112" s="3">
        <v>0.5</v>
      </c>
      <c r="K1112" s="3">
        <v>9</v>
      </c>
      <c r="L1112" s="3">
        <v>0.25</v>
      </c>
      <c r="M1112" s="12">
        <v>9548.5</v>
      </c>
      <c r="N1112" s="12">
        <v>3101.5</v>
      </c>
      <c r="O1112" s="124">
        <v>0.24517786561264801</v>
      </c>
      <c r="P1112" s="123">
        <v>1060.94444444444</v>
      </c>
      <c r="Q1112" s="122">
        <v>979.33333333333303</v>
      </c>
      <c r="R1112" s="122">
        <v>1405.55555555556</v>
      </c>
      <c r="S1112" s="122">
        <v>1297.4358974359</v>
      </c>
      <c r="T1112" s="2" t="s">
        <v>5469</v>
      </c>
      <c r="U1112" s="5">
        <v>2</v>
      </c>
      <c r="V1112" s="2">
        <v>2026</v>
      </c>
      <c r="W1112" s="2" t="s">
        <v>5523</v>
      </c>
      <c r="X1112" s="2"/>
    </row>
    <row r="1113" spans="1:24" x14ac:dyDescent="0.25">
      <c r="A1113" s="6">
        <v>1002164433</v>
      </c>
      <c r="B1113" s="2" t="s">
        <v>3629</v>
      </c>
      <c r="C1113" s="2" t="s">
        <v>5470</v>
      </c>
      <c r="D1113" s="48">
        <v>46030</v>
      </c>
      <c r="E1113" s="6">
        <v>2025</v>
      </c>
      <c r="F1113" s="2" t="s">
        <v>142</v>
      </c>
      <c r="G1113" s="2" t="s">
        <v>4117</v>
      </c>
      <c r="H1113" s="2" t="s">
        <v>140</v>
      </c>
      <c r="I1113" s="12">
        <v>26340</v>
      </c>
      <c r="J1113" s="3">
        <v>0.42</v>
      </c>
      <c r="K1113" s="127">
        <v>12.25</v>
      </c>
      <c r="L1113" s="3">
        <v>2</v>
      </c>
      <c r="M1113" s="12">
        <v>21487</v>
      </c>
      <c r="N1113" s="12">
        <v>4853</v>
      </c>
      <c r="O1113" s="124">
        <v>0.18424449506454099</v>
      </c>
      <c r="P1113" s="123">
        <v>1754.0408163265299</v>
      </c>
      <c r="Q1113" s="122">
        <v>1464.6898432174501</v>
      </c>
      <c r="R1113" s="122">
        <v>2150.2040816326498</v>
      </c>
      <c r="S1113" s="122">
        <v>1795.5010224948901</v>
      </c>
      <c r="T1113" s="2" t="s">
        <v>5469</v>
      </c>
      <c r="U1113" s="5">
        <v>2</v>
      </c>
      <c r="V1113" s="2">
        <v>2026</v>
      </c>
      <c r="W1113" s="2" t="s">
        <v>5523</v>
      </c>
      <c r="X1113" s="2"/>
    </row>
    <row r="1114" spans="1:24" x14ac:dyDescent="0.25">
      <c r="A1114" s="6">
        <v>1002139532</v>
      </c>
      <c r="B1114" s="2" t="s">
        <v>3629</v>
      </c>
      <c r="C1114" s="2" t="s">
        <v>5478</v>
      </c>
      <c r="D1114" s="48">
        <v>46031</v>
      </c>
      <c r="E1114" s="6">
        <v>2025</v>
      </c>
      <c r="F1114" s="2" t="s">
        <v>14</v>
      </c>
      <c r="G1114" s="2" t="s">
        <v>4157</v>
      </c>
      <c r="H1114" s="2" t="s">
        <v>136</v>
      </c>
      <c r="I1114" s="12">
        <v>23555</v>
      </c>
      <c r="J1114" s="125">
        <v>1.5</v>
      </c>
      <c r="K1114" s="3">
        <v>15</v>
      </c>
      <c r="L1114" s="3">
        <v>1</v>
      </c>
      <c r="M1114" s="12">
        <v>17470</v>
      </c>
      <c r="N1114" s="12">
        <v>6085</v>
      </c>
      <c r="O1114" s="126">
        <v>0.25833156442368899</v>
      </c>
      <c r="P1114" s="123">
        <v>1164.6666666666699</v>
      </c>
      <c r="Q1114" s="122">
        <v>998.28571428571399</v>
      </c>
      <c r="R1114" s="122">
        <v>1570.3333333333301</v>
      </c>
      <c r="S1114" s="122">
        <v>1346</v>
      </c>
      <c r="T1114" s="2" t="s">
        <v>5469</v>
      </c>
      <c r="U1114" s="5">
        <v>2</v>
      </c>
      <c r="V1114" s="2">
        <v>2026</v>
      </c>
      <c r="W1114" s="2" t="s">
        <v>5523</v>
      </c>
      <c r="X1114" s="2"/>
    </row>
    <row r="1115" spans="1:24" x14ac:dyDescent="0.25">
      <c r="A1115" s="6">
        <v>1002139531</v>
      </c>
      <c r="B1115" s="2" t="s">
        <v>3629</v>
      </c>
      <c r="C1115" s="2" t="s">
        <v>5478</v>
      </c>
      <c r="D1115" s="48">
        <v>46031</v>
      </c>
      <c r="E1115" s="6">
        <v>2025</v>
      </c>
      <c r="F1115" s="2" t="s">
        <v>14</v>
      </c>
      <c r="G1115" s="2" t="s">
        <v>4157</v>
      </c>
      <c r="H1115" s="2" t="s">
        <v>138</v>
      </c>
      <c r="I1115" s="12">
        <v>27358</v>
      </c>
      <c r="J1115" s="125">
        <v>1.5</v>
      </c>
      <c r="K1115" s="3">
        <v>18</v>
      </c>
      <c r="L1115" s="3">
        <v>0.5</v>
      </c>
      <c r="M1115" s="12">
        <v>22526</v>
      </c>
      <c r="N1115" s="12">
        <v>4832</v>
      </c>
      <c r="O1115" s="124">
        <v>0.176621098033482</v>
      </c>
      <c r="P1115" s="123">
        <v>1251.44444444444</v>
      </c>
      <c r="Q1115" s="122">
        <v>1126.3</v>
      </c>
      <c r="R1115" s="122">
        <v>1519.8888888888901</v>
      </c>
      <c r="S1115" s="122">
        <v>1367.9</v>
      </c>
      <c r="T1115" s="2" t="s">
        <v>5469</v>
      </c>
      <c r="U1115" s="5">
        <v>2</v>
      </c>
      <c r="V1115" s="2">
        <v>2026</v>
      </c>
      <c r="W1115" s="2" t="s">
        <v>5523</v>
      </c>
      <c r="X1115" s="2"/>
    </row>
    <row r="1116" spans="1:24" x14ac:dyDescent="0.25">
      <c r="A1116" s="6">
        <v>1002165487</v>
      </c>
      <c r="B1116" s="2" t="s">
        <v>3639</v>
      </c>
      <c r="C1116" s="2" t="s">
        <v>5476</v>
      </c>
      <c r="D1116" s="48">
        <v>46032</v>
      </c>
      <c r="E1116" s="6">
        <v>2025</v>
      </c>
      <c r="F1116" s="2" t="s">
        <v>142</v>
      </c>
      <c r="G1116" s="2" t="s">
        <v>4143</v>
      </c>
      <c r="H1116" s="2" t="s">
        <v>1025</v>
      </c>
      <c r="I1116" s="12">
        <v>51622</v>
      </c>
      <c r="J1116" s="125">
        <v>0.5</v>
      </c>
      <c r="K1116" s="3">
        <v>37</v>
      </c>
      <c r="L1116" s="3">
        <v>0.25</v>
      </c>
      <c r="M1116" s="12">
        <v>40325.5</v>
      </c>
      <c r="N1116" s="12">
        <v>11296.5</v>
      </c>
      <c r="O1116" s="124">
        <v>0.21883111851536199</v>
      </c>
      <c r="P1116" s="123">
        <v>1089.8783783783799</v>
      </c>
      <c r="Q1116" s="122">
        <v>1068.22516556291</v>
      </c>
      <c r="R1116" s="122">
        <v>1395.1891891891901</v>
      </c>
      <c r="S1116" s="122">
        <v>1367.4701986754999</v>
      </c>
      <c r="T1116" s="2" t="s">
        <v>5469</v>
      </c>
      <c r="U1116" s="5">
        <v>2</v>
      </c>
      <c r="V1116" s="2">
        <v>2026</v>
      </c>
      <c r="W1116" s="2" t="s">
        <v>5523</v>
      </c>
      <c r="X1116" s="2"/>
    </row>
    <row r="1117" spans="1:24" x14ac:dyDescent="0.25">
      <c r="A1117" s="6">
        <v>1002139586</v>
      </c>
      <c r="B1117" s="2" t="s">
        <v>3629</v>
      </c>
      <c r="C1117" s="2" t="s">
        <v>5514</v>
      </c>
      <c r="D1117" s="48">
        <v>46032</v>
      </c>
      <c r="E1117" s="6">
        <v>2025</v>
      </c>
      <c r="F1117" s="2" t="s">
        <v>14</v>
      </c>
      <c r="G1117" s="2" t="s">
        <v>4150</v>
      </c>
      <c r="H1117" s="2" t="s">
        <v>131</v>
      </c>
      <c r="I1117" s="57">
        <v>44249.767999999996</v>
      </c>
      <c r="J1117" s="125">
        <v>4</v>
      </c>
      <c r="K1117" s="3">
        <v>21</v>
      </c>
      <c r="L1117" s="125">
        <v>1.5</v>
      </c>
      <c r="M1117" s="57">
        <v>34322</v>
      </c>
      <c r="N1117" s="12">
        <v>9927.768</v>
      </c>
      <c r="O1117" s="124">
        <v>0.22435751527556</v>
      </c>
      <c r="P1117" s="123">
        <v>1634.38095238095</v>
      </c>
      <c r="Q1117" s="122">
        <v>1295.1698113207499</v>
      </c>
      <c r="R1117" s="122">
        <v>2107.1318095238098</v>
      </c>
      <c r="S1117" s="122">
        <v>1669.80256603774</v>
      </c>
      <c r="T1117" s="2" t="s">
        <v>5469</v>
      </c>
      <c r="U1117" s="5">
        <v>2</v>
      </c>
      <c r="V1117" s="2">
        <v>2026</v>
      </c>
      <c r="W1117" s="2" t="s">
        <v>5523</v>
      </c>
      <c r="X1117" s="2"/>
    </row>
    <row r="1118" spans="1:24" x14ac:dyDescent="0.25">
      <c r="A1118" s="6">
        <v>2400007412</v>
      </c>
      <c r="B1118" s="2" t="s">
        <v>3904</v>
      </c>
      <c r="C1118" s="2" t="s">
        <v>5474</v>
      </c>
      <c r="D1118" s="48">
        <v>46034</v>
      </c>
      <c r="E1118" s="6">
        <v>2025</v>
      </c>
      <c r="F1118" s="2" t="s">
        <v>8</v>
      </c>
      <c r="G1118" s="2" t="s">
        <v>4154</v>
      </c>
      <c r="H1118" s="2" t="s">
        <v>195</v>
      </c>
      <c r="I1118" s="12">
        <v>181.5</v>
      </c>
      <c r="J1118" s="125">
        <v>0.17</v>
      </c>
      <c r="K1118" s="3">
        <v>3</v>
      </c>
      <c r="L1118" s="3">
        <v>0.25</v>
      </c>
      <c r="M1118" s="12">
        <v>167</v>
      </c>
      <c r="N1118" s="12">
        <v>14.5</v>
      </c>
      <c r="O1118" s="124">
        <v>7.9889807162534396E-2</v>
      </c>
      <c r="P1118" s="123">
        <v>55.6666666666667</v>
      </c>
      <c r="Q1118" s="122">
        <v>48.830409356725198</v>
      </c>
      <c r="R1118" s="122">
        <v>60.5</v>
      </c>
      <c r="S1118" s="122">
        <v>53.0701754385965</v>
      </c>
      <c r="T1118" s="2" t="s">
        <v>5469</v>
      </c>
      <c r="U1118" s="5">
        <v>3</v>
      </c>
      <c r="V1118" s="2">
        <v>2026</v>
      </c>
      <c r="W1118" s="2" t="s">
        <v>5522</v>
      </c>
      <c r="X1118" s="2" t="s">
        <v>3637</v>
      </c>
    </row>
    <row r="1119" spans="1:24" x14ac:dyDescent="0.25">
      <c r="A1119" s="6">
        <v>2400007276</v>
      </c>
      <c r="B1119" s="2" t="s">
        <v>3904</v>
      </c>
      <c r="C1119" s="2" t="s">
        <v>5474</v>
      </c>
      <c r="D1119" s="48">
        <v>46034</v>
      </c>
      <c r="E1119" s="6">
        <v>2025</v>
      </c>
      <c r="F1119" s="2" t="s">
        <v>8</v>
      </c>
      <c r="G1119" s="2" t="s">
        <v>4153</v>
      </c>
      <c r="H1119" s="2" t="s">
        <v>1173</v>
      </c>
      <c r="I1119" s="12">
        <v>167.5</v>
      </c>
      <c r="J1119" s="125">
        <v>0.17</v>
      </c>
      <c r="K1119" s="3">
        <v>2</v>
      </c>
      <c r="L1119" s="3">
        <v>0.08</v>
      </c>
      <c r="M1119" s="12">
        <v>154.5</v>
      </c>
      <c r="N1119" s="12">
        <v>13</v>
      </c>
      <c r="O1119" s="124">
        <v>7.7611940298507501E-2</v>
      </c>
      <c r="P1119" s="123">
        <v>77.25</v>
      </c>
      <c r="Q1119" s="122">
        <v>68.6666666666667</v>
      </c>
      <c r="R1119" s="122">
        <v>83.75</v>
      </c>
      <c r="S1119" s="122">
        <v>74.4444444444444</v>
      </c>
      <c r="T1119" s="2" t="s">
        <v>5469</v>
      </c>
      <c r="U1119" s="5">
        <v>3</v>
      </c>
      <c r="V1119" s="2">
        <v>2026</v>
      </c>
      <c r="W1119" s="2" t="s">
        <v>5522</v>
      </c>
      <c r="X1119" s="2" t="s">
        <v>3630</v>
      </c>
    </row>
    <row r="1120" spans="1:24" x14ac:dyDescent="0.25">
      <c r="A1120" s="6">
        <v>1002164405</v>
      </c>
      <c r="B1120" s="2" t="s">
        <v>3639</v>
      </c>
      <c r="C1120" s="2" t="s">
        <v>5472</v>
      </c>
      <c r="D1120" s="48">
        <v>46034</v>
      </c>
      <c r="E1120" s="6">
        <v>2025</v>
      </c>
      <c r="F1120" s="2" t="s">
        <v>142</v>
      </c>
      <c r="G1120" s="2" t="s">
        <v>4143</v>
      </c>
      <c r="H1120" s="2" t="s">
        <v>1024</v>
      </c>
      <c r="I1120" s="12">
        <v>42630</v>
      </c>
      <c r="J1120" s="125">
        <v>0.33</v>
      </c>
      <c r="K1120" s="3">
        <v>27</v>
      </c>
      <c r="L1120" s="3">
        <v>0.25</v>
      </c>
      <c r="M1120" s="12">
        <v>32515.5</v>
      </c>
      <c r="N1120" s="12">
        <v>10114.5</v>
      </c>
      <c r="O1120" s="124">
        <v>0.237262491203378</v>
      </c>
      <c r="P1120" s="123">
        <v>1204.2777777777801</v>
      </c>
      <c r="Q1120" s="122">
        <v>1178.95213923133</v>
      </c>
      <c r="R1120" s="122">
        <v>1578.8888888888901</v>
      </c>
      <c r="S1120" s="122">
        <v>1545.68527918782</v>
      </c>
      <c r="T1120" s="2" t="s">
        <v>5469</v>
      </c>
      <c r="U1120" s="5">
        <v>3</v>
      </c>
      <c r="V1120" s="2">
        <v>2026</v>
      </c>
      <c r="W1120" s="2" t="s">
        <v>5522</v>
      </c>
      <c r="X1120" s="2"/>
    </row>
    <row r="1121" spans="1:24" x14ac:dyDescent="0.25">
      <c r="A1121" s="6">
        <v>1002139583</v>
      </c>
      <c r="B1121" s="2" t="s">
        <v>3629</v>
      </c>
      <c r="C1121" s="2" t="s">
        <v>5474</v>
      </c>
      <c r="D1121" s="48">
        <v>46034</v>
      </c>
      <c r="E1121" s="6">
        <v>2025</v>
      </c>
      <c r="F1121" s="2" t="s">
        <v>14</v>
      </c>
      <c r="G1121" s="2" t="s">
        <v>4150</v>
      </c>
      <c r="H1121" s="2" t="s">
        <v>134</v>
      </c>
      <c r="I1121" s="12">
        <v>19370</v>
      </c>
      <c r="J1121" s="125">
        <v>1.5</v>
      </c>
      <c r="K1121" s="3">
        <v>9.5</v>
      </c>
      <c r="L1121" s="3">
        <v>1.5</v>
      </c>
      <c r="M1121" s="12">
        <v>13093.5</v>
      </c>
      <c r="N1121" s="12">
        <v>6276.5</v>
      </c>
      <c r="O1121" s="126">
        <v>0.32403200826019601</v>
      </c>
      <c r="P1121" s="123">
        <v>1378.2631578947401</v>
      </c>
      <c r="Q1121" s="122">
        <v>1047.48</v>
      </c>
      <c r="R1121" s="122">
        <v>2038.94736842105</v>
      </c>
      <c r="S1121" s="122">
        <v>1549.6</v>
      </c>
      <c r="T1121" s="2" t="s">
        <v>5469</v>
      </c>
      <c r="U1121" s="5">
        <v>3</v>
      </c>
      <c r="V1121" s="2">
        <v>2026</v>
      </c>
      <c r="W1121" s="2" t="s">
        <v>5522</v>
      </c>
      <c r="X1121" s="2"/>
    </row>
    <row r="1122" spans="1:24" x14ac:dyDescent="0.25">
      <c r="A1122" s="6">
        <v>1002163626</v>
      </c>
      <c r="B1122" s="2" t="s">
        <v>3629</v>
      </c>
      <c r="C1122" s="2" t="s">
        <v>5484</v>
      </c>
      <c r="D1122" s="48">
        <v>46034</v>
      </c>
      <c r="E1122" s="6">
        <v>2025</v>
      </c>
      <c r="F1122" s="2" t="s">
        <v>14</v>
      </c>
      <c r="G1122" s="2" t="s">
        <v>4150</v>
      </c>
      <c r="H1122" s="2" t="s">
        <v>135</v>
      </c>
      <c r="I1122" s="57">
        <v>14789.859</v>
      </c>
      <c r="J1122" s="125">
        <v>0.42</v>
      </c>
      <c r="K1122" s="3">
        <v>8</v>
      </c>
      <c r="L1122" s="3">
        <v>0.25</v>
      </c>
      <c r="M1122" s="12">
        <v>11213</v>
      </c>
      <c r="N1122" s="12">
        <v>3576.8589999999999</v>
      </c>
      <c r="O1122" s="124">
        <v>0.24184537526693101</v>
      </c>
      <c r="P1122" s="123">
        <v>1401.625</v>
      </c>
      <c r="Q1122" s="122">
        <v>1293.3102652825801</v>
      </c>
      <c r="R1122" s="122">
        <v>1848.732375</v>
      </c>
      <c r="S1122" s="122">
        <v>1705.8660899654001</v>
      </c>
      <c r="T1122" s="2" t="s">
        <v>5469</v>
      </c>
      <c r="U1122" s="5">
        <v>3</v>
      </c>
      <c r="V1122" s="2">
        <v>2026</v>
      </c>
      <c r="W1122" s="2" t="s">
        <v>5522</v>
      </c>
      <c r="X1122" s="2"/>
    </row>
    <row r="1123" spans="1:24" x14ac:dyDescent="0.25">
      <c r="A1123" s="6">
        <v>2400007309</v>
      </c>
      <c r="B1123" s="2" t="s">
        <v>3904</v>
      </c>
      <c r="C1123" s="2" t="s">
        <v>5484</v>
      </c>
      <c r="D1123" s="48">
        <v>46035</v>
      </c>
      <c r="E1123" s="6" t="s">
        <v>321</v>
      </c>
      <c r="F1123" s="2" t="s">
        <v>4</v>
      </c>
      <c r="G1123" s="2" t="s">
        <v>4135</v>
      </c>
      <c r="H1123" s="2" t="s">
        <v>1272</v>
      </c>
      <c r="I1123" s="57">
        <v>366.5</v>
      </c>
      <c r="J1123" s="125">
        <v>0.08</v>
      </c>
      <c r="K1123" s="3">
        <v>5</v>
      </c>
      <c r="L1123" s="3">
        <v>0.17</v>
      </c>
      <c r="M1123" s="12">
        <v>354.5</v>
      </c>
      <c r="N1123" s="12">
        <v>12</v>
      </c>
      <c r="O1123" s="124">
        <v>3.2742155525238702E-2</v>
      </c>
      <c r="P1123" s="123">
        <v>70.900000000000006</v>
      </c>
      <c r="Q1123" s="122">
        <v>67.523809523809504</v>
      </c>
      <c r="R1123" s="122">
        <v>73.3</v>
      </c>
      <c r="S1123" s="122">
        <v>69.809523809523796</v>
      </c>
      <c r="T1123" s="2" t="s">
        <v>5469</v>
      </c>
      <c r="U1123" s="5">
        <v>3</v>
      </c>
      <c r="V1123" s="2">
        <v>2026</v>
      </c>
      <c r="W1123" s="2" t="s">
        <v>5522</v>
      </c>
      <c r="X1123" s="2" t="s">
        <v>923</v>
      </c>
    </row>
    <row r="1124" spans="1:24" x14ac:dyDescent="0.25">
      <c r="A1124" s="6">
        <v>2400007279</v>
      </c>
      <c r="B1124" s="2" t="s">
        <v>3904</v>
      </c>
      <c r="C1124" s="2" t="s">
        <v>5474</v>
      </c>
      <c r="D1124" s="48">
        <v>46035</v>
      </c>
      <c r="E1124" s="6" t="s">
        <v>321</v>
      </c>
      <c r="F1124" s="2" t="s">
        <v>4</v>
      </c>
      <c r="G1124" s="2" t="s">
        <v>3912</v>
      </c>
      <c r="H1124" s="2" t="s">
        <v>1281</v>
      </c>
      <c r="I1124" s="12">
        <v>197.5</v>
      </c>
      <c r="J1124" s="125">
        <v>0.17</v>
      </c>
      <c r="K1124" s="125">
        <v>2.5</v>
      </c>
      <c r="L1124" s="3">
        <v>0.17</v>
      </c>
      <c r="M1124" s="12">
        <v>189</v>
      </c>
      <c r="N1124" s="12">
        <v>8.5</v>
      </c>
      <c r="O1124" s="124">
        <v>4.3037974683544297E-2</v>
      </c>
      <c r="P1124" s="123">
        <v>75.599999999999994</v>
      </c>
      <c r="Q1124" s="122">
        <v>66.549295774647902</v>
      </c>
      <c r="R1124" s="122">
        <v>79</v>
      </c>
      <c r="S1124" s="122">
        <v>69.542253521126796</v>
      </c>
      <c r="T1124" s="2" t="s">
        <v>5469</v>
      </c>
      <c r="U1124" s="5">
        <v>3</v>
      </c>
      <c r="V1124" s="2">
        <v>2026</v>
      </c>
      <c r="W1124" s="2" t="s">
        <v>5522</v>
      </c>
      <c r="X1124" s="2" t="s">
        <v>3730</v>
      </c>
    </row>
    <row r="1125" spans="1:24" x14ac:dyDescent="0.25">
      <c r="A1125" s="6">
        <v>1002139584</v>
      </c>
      <c r="B1125" s="2" t="s">
        <v>3629</v>
      </c>
      <c r="C1125" s="2" t="s">
        <v>5478</v>
      </c>
      <c r="D1125" s="48">
        <v>46035</v>
      </c>
      <c r="E1125" s="6">
        <v>2025</v>
      </c>
      <c r="F1125" s="2" t="s">
        <v>14</v>
      </c>
      <c r="G1125" s="2" t="s">
        <v>4150</v>
      </c>
      <c r="H1125" s="2" t="s">
        <v>132</v>
      </c>
      <c r="I1125" s="12">
        <v>859</v>
      </c>
      <c r="J1125" s="125">
        <v>0.5</v>
      </c>
      <c r="K1125" s="3">
        <v>1.5</v>
      </c>
      <c r="L1125" s="3">
        <v>0.5</v>
      </c>
      <c r="M1125" s="12">
        <v>668.5</v>
      </c>
      <c r="N1125" s="12">
        <v>190.5</v>
      </c>
      <c r="O1125" s="124">
        <v>0.22176949941792801</v>
      </c>
      <c r="P1125" s="123">
        <v>445.66666666666703</v>
      </c>
      <c r="Q1125" s="122">
        <v>267.39999999999998</v>
      </c>
      <c r="R1125" s="122">
        <v>572.66666666666697</v>
      </c>
      <c r="S1125" s="122">
        <v>343.6</v>
      </c>
      <c r="T1125" s="2" t="s">
        <v>5469</v>
      </c>
      <c r="U1125" s="5">
        <v>3</v>
      </c>
      <c r="V1125" s="2">
        <v>2026</v>
      </c>
      <c r="W1125" s="2" t="s">
        <v>5522</v>
      </c>
      <c r="X1125" s="2"/>
    </row>
    <row r="1126" spans="1:24" x14ac:dyDescent="0.25">
      <c r="A1126" s="6">
        <v>1002139585</v>
      </c>
      <c r="B1126" s="2" t="s">
        <v>3629</v>
      </c>
      <c r="C1126" s="2" t="s">
        <v>5478</v>
      </c>
      <c r="D1126" s="48">
        <v>46035</v>
      </c>
      <c r="E1126" s="6">
        <v>2025</v>
      </c>
      <c r="F1126" s="2" t="s">
        <v>14</v>
      </c>
      <c r="G1126" s="2" t="s">
        <v>4150</v>
      </c>
      <c r="H1126" s="2" t="s">
        <v>130</v>
      </c>
      <c r="I1126" s="12">
        <v>16230</v>
      </c>
      <c r="J1126" s="125">
        <v>1.5</v>
      </c>
      <c r="K1126" s="125">
        <v>20.5</v>
      </c>
      <c r="L1126" s="3">
        <v>0.5</v>
      </c>
      <c r="M1126" s="12">
        <v>12588</v>
      </c>
      <c r="N1126" s="12">
        <v>3642</v>
      </c>
      <c r="O1126" s="124">
        <v>0.22439926062846599</v>
      </c>
      <c r="P1126" s="123">
        <v>614.04878048780495</v>
      </c>
      <c r="Q1126" s="122">
        <v>559.46666666666704</v>
      </c>
      <c r="R1126" s="122">
        <v>791.707317073171</v>
      </c>
      <c r="S1126" s="122">
        <v>721.33333333333303</v>
      </c>
      <c r="T1126" s="2" t="s">
        <v>5469</v>
      </c>
      <c r="U1126" s="5">
        <v>3</v>
      </c>
      <c r="V1126" s="2">
        <v>2026</v>
      </c>
      <c r="W1126" s="2" t="s">
        <v>5522</v>
      </c>
      <c r="X1126" s="2"/>
    </row>
    <row r="1127" spans="1:24" x14ac:dyDescent="0.25">
      <c r="A1127" s="6">
        <v>1002139587</v>
      </c>
      <c r="B1127" s="2" t="s">
        <v>3629</v>
      </c>
      <c r="C1127" s="2" t="s">
        <v>5478</v>
      </c>
      <c r="D1127" s="48">
        <v>46035</v>
      </c>
      <c r="E1127" s="6">
        <v>2025</v>
      </c>
      <c r="F1127" s="2" t="s">
        <v>14</v>
      </c>
      <c r="G1127" s="2" t="s">
        <v>4150</v>
      </c>
      <c r="H1127" s="2" t="s">
        <v>133</v>
      </c>
      <c r="I1127" s="12">
        <v>14740</v>
      </c>
      <c r="J1127" s="125">
        <v>1.5</v>
      </c>
      <c r="K1127" s="125">
        <v>5.5</v>
      </c>
      <c r="L1127" s="3">
        <v>0.5</v>
      </c>
      <c r="M1127" s="12">
        <v>10280</v>
      </c>
      <c r="N1127" s="12">
        <v>4460</v>
      </c>
      <c r="O1127" s="126">
        <v>0.30257801899592901</v>
      </c>
      <c r="P1127" s="123">
        <v>1869.0909090909099</v>
      </c>
      <c r="Q1127" s="122">
        <v>1370.6666666666699</v>
      </c>
      <c r="R1127" s="122">
        <v>2680</v>
      </c>
      <c r="S1127" s="122">
        <v>1965.3333333333301</v>
      </c>
      <c r="T1127" s="2" t="s">
        <v>5469</v>
      </c>
      <c r="U1127" s="5">
        <v>3</v>
      </c>
      <c r="V1127" s="2">
        <v>2026</v>
      </c>
      <c r="W1127" s="2" t="s">
        <v>5522</v>
      </c>
      <c r="X1127" s="2"/>
    </row>
    <row r="1128" spans="1:24" x14ac:dyDescent="0.25">
      <c r="A1128" s="6">
        <v>1002164428</v>
      </c>
      <c r="B1128" s="2" t="s">
        <v>3639</v>
      </c>
      <c r="C1128" s="2" t="s">
        <v>5510</v>
      </c>
      <c r="D1128" s="48">
        <v>46036</v>
      </c>
      <c r="E1128" s="6">
        <v>2025</v>
      </c>
      <c r="F1128" s="2" t="s">
        <v>142</v>
      </c>
      <c r="G1128" s="2" t="s">
        <v>4143</v>
      </c>
      <c r="H1128" s="2" t="s">
        <v>1022</v>
      </c>
      <c r="I1128" s="12">
        <v>38546</v>
      </c>
      <c r="J1128" s="125">
        <v>0.5</v>
      </c>
      <c r="K1128" s="125">
        <v>33</v>
      </c>
      <c r="L1128" s="125">
        <v>2.5</v>
      </c>
      <c r="M1128" s="12">
        <v>29633.5</v>
      </c>
      <c r="N1128" s="12">
        <v>8912.5</v>
      </c>
      <c r="O1128" s="124">
        <v>0.23121724692575099</v>
      </c>
      <c r="P1128" s="123">
        <v>897.98484848484895</v>
      </c>
      <c r="Q1128" s="122">
        <v>823.15277777777806</v>
      </c>
      <c r="R1128" s="122">
        <v>1168.0606060606101</v>
      </c>
      <c r="S1128" s="122">
        <v>1070.7222222222199</v>
      </c>
      <c r="T1128" s="2" t="s">
        <v>5469</v>
      </c>
      <c r="U1128" s="5">
        <v>3</v>
      </c>
      <c r="V1128" s="2">
        <v>2026</v>
      </c>
      <c r="W1128" s="2" t="s">
        <v>5522</v>
      </c>
      <c r="X1128" s="2"/>
    </row>
    <row r="1129" spans="1:24" x14ac:dyDescent="0.25">
      <c r="A1129" s="6">
        <v>2400007277</v>
      </c>
      <c r="B1129" s="2" t="s">
        <v>3904</v>
      </c>
      <c r="C1129" s="2" t="s">
        <v>5476</v>
      </c>
      <c r="D1129" s="48">
        <v>46036</v>
      </c>
      <c r="E1129" s="6">
        <v>2025</v>
      </c>
      <c r="F1129" s="2" t="s">
        <v>8</v>
      </c>
      <c r="G1129" s="2" t="s">
        <v>3954</v>
      </c>
      <c r="H1129" s="2" t="s">
        <v>1156</v>
      </c>
      <c r="I1129" s="12">
        <v>62.5</v>
      </c>
      <c r="J1129" s="125">
        <v>0.25</v>
      </c>
      <c r="K1129" s="125">
        <v>1</v>
      </c>
      <c r="L1129" s="3">
        <v>0.33</v>
      </c>
      <c r="M1129" s="12">
        <v>53.5</v>
      </c>
      <c r="N1129" s="12">
        <v>9</v>
      </c>
      <c r="O1129" s="124">
        <v>0.14399999999999999</v>
      </c>
      <c r="P1129" s="123">
        <v>53.5</v>
      </c>
      <c r="Q1129" s="122">
        <v>33.860759493670898</v>
      </c>
      <c r="R1129" s="122">
        <v>62.5</v>
      </c>
      <c r="S1129" s="122">
        <v>39.556962025316501</v>
      </c>
      <c r="T1129" s="2" t="s">
        <v>5469</v>
      </c>
      <c r="U1129" s="5">
        <v>3</v>
      </c>
      <c r="V1129" s="2">
        <v>2026</v>
      </c>
      <c r="W1129" s="2" t="s">
        <v>5522</v>
      </c>
      <c r="X1129" s="2" t="s">
        <v>3637</v>
      </c>
    </row>
    <row r="1130" spans="1:24" x14ac:dyDescent="0.25">
      <c r="A1130" s="6">
        <v>2400007317</v>
      </c>
      <c r="B1130" s="2" t="s">
        <v>3904</v>
      </c>
      <c r="C1130" s="2" t="s">
        <v>5484</v>
      </c>
      <c r="D1130" s="48">
        <v>46036</v>
      </c>
      <c r="E1130" s="6">
        <v>2025</v>
      </c>
      <c r="F1130" s="2" t="s">
        <v>4</v>
      </c>
      <c r="G1130" s="2" t="s">
        <v>3985</v>
      </c>
      <c r="H1130" s="2" t="s">
        <v>1155</v>
      </c>
      <c r="I1130" s="57">
        <v>265.5</v>
      </c>
      <c r="J1130" s="125">
        <v>0.08</v>
      </c>
      <c r="K1130" s="125">
        <v>3</v>
      </c>
      <c r="L1130" s="3">
        <v>0.17</v>
      </c>
      <c r="M1130" s="12">
        <v>236.5</v>
      </c>
      <c r="N1130" s="12">
        <v>29</v>
      </c>
      <c r="O1130" s="124">
        <v>0.109227871939736</v>
      </c>
      <c r="P1130" s="123">
        <v>78.8333333333333</v>
      </c>
      <c r="Q1130" s="122">
        <v>72.769230769230802</v>
      </c>
      <c r="R1130" s="122">
        <v>88.5</v>
      </c>
      <c r="S1130" s="122">
        <v>81.692307692307693</v>
      </c>
      <c r="T1130" s="2" t="s">
        <v>5469</v>
      </c>
      <c r="U1130" s="5">
        <v>3</v>
      </c>
      <c r="V1130" s="2">
        <v>2026</v>
      </c>
      <c r="W1130" s="2" t="s">
        <v>5522</v>
      </c>
      <c r="X1130" s="2" t="s">
        <v>3733</v>
      </c>
    </row>
    <row r="1131" spans="1:24" x14ac:dyDescent="0.25">
      <c r="A1131" s="6">
        <v>1002139402</v>
      </c>
      <c r="B1131" s="2" t="s">
        <v>3629</v>
      </c>
      <c r="C1131" s="2" t="s">
        <v>5484</v>
      </c>
      <c r="D1131" s="48">
        <v>46036</v>
      </c>
      <c r="E1131" s="6">
        <v>2025</v>
      </c>
      <c r="F1131" s="2" t="s">
        <v>14</v>
      </c>
      <c r="G1131" s="2" t="s">
        <v>3665</v>
      </c>
      <c r="H1131" s="2" t="s">
        <v>129</v>
      </c>
      <c r="I1131" s="12">
        <v>16250</v>
      </c>
      <c r="J1131" s="125">
        <v>0.42</v>
      </c>
      <c r="K1131" s="125">
        <v>7.5</v>
      </c>
      <c r="L1131" s="3">
        <v>0.25</v>
      </c>
      <c r="M1131" s="12">
        <v>12196</v>
      </c>
      <c r="N1131" s="12">
        <v>4054</v>
      </c>
      <c r="O1131" s="124">
        <v>0.24947692307692301</v>
      </c>
      <c r="P1131" s="123">
        <v>1626.13333333333</v>
      </c>
      <c r="Q1131" s="122">
        <v>1492.7784577723401</v>
      </c>
      <c r="R1131" s="122">
        <v>2166.6666666666702</v>
      </c>
      <c r="S1131" s="122">
        <v>1988.9840881273001</v>
      </c>
      <c r="T1131" s="2" t="s">
        <v>5469</v>
      </c>
      <c r="U1131" s="5">
        <v>3</v>
      </c>
      <c r="V1131" s="2">
        <v>2026</v>
      </c>
      <c r="W1131" s="2" t="s">
        <v>5522</v>
      </c>
      <c r="X1131" s="2"/>
    </row>
    <row r="1132" spans="1:24" x14ac:dyDescent="0.25">
      <c r="A1132" s="6">
        <v>2400007386</v>
      </c>
      <c r="B1132" s="2" t="s">
        <v>3904</v>
      </c>
      <c r="C1132" s="2" t="s">
        <v>5472</v>
      </c>
      <c r="D1132" s="48">
        <v>46036</v>
      </c>
      <c r="E1132" s="6">
        <v>2025</v>
      </c>
      <c r="F1132" s="2" t="s">
        <v>4</v>
      </c>
      <c r="G1132" s="2" t="s">
        <v>3985</v>
      </c>
      <c r="H1132" s="2" t="s">
        <v>1155</v>
      </c>
      <c r="I1132" s="12">
        <v>154</v>
      </c>
      <c r="J1132" s="125">
        <v>0.25</v>
      </c>
      <c r="K1132" s="125">
        <v>1.5</v>
      </c>
      <c r="L1132" s="3">
        <v>0.25</v>
      </c>
      <c r="M1132" s="12">
        <v>136</v>
      </c>
      <c r="N1132" s="12">
        <v>18</v>
      </c>
      <c r="O1132" s="124">
        <v>0.11688311688311701</v>
      </c>
      <c r="P1132" s="123">
        <v>90.6666666666667</v>
      </c>
      <c r="Q1132" s="122">
        <v>68</v>
      </c>
      <c r="R1132" s="122">
        <v>102.666666666667</v>
      </c>
      <c r="S1132" s="122">
        <v>77</v>
      </c>
      <c r="T1132" s="2" t="s">
        <v>5469</v>
      </c>
      <c r="U1132" s="5">
        <v>3</v>
      </c>
      <c r="V1132" s="2">
        <v>2026</v>
      </c>
      <c r="W1132" s="2" t="s">
        <v>5522</v>
      </c>
      <c r="X1132" s="2" t="s">
        <v>3630</v>
      </c>
    </row>
    <row r="1133" spans="1:24" x14ac:dyDescent="0.25">
      <c r="A1133" s="136">
        <v>300099040</v>
      </c>
      <c r="B1133" s="8" t="s">
        <v>4047</v>
      </c>
      <c r="C1133" s="8" t="s">
        <v>5474</v>
      </c>
      <c r="D1133" s="137">
        <v>46036</v>
      </c>
      <c r="E1133" s="136">
        <v>2025</v>
      </c>
      <c r="F1133" s="8" t="s">
        <v>8</v>
      </c>
      <c r="G1133" s="8" t="s">
        <v>3906</v>
      </c>
      <c r="H1133" s="8" t="s">
        <v>270</v>
      </c>
      <c r="I1133" s="133">
        <v>811</v>
      </c>
      <c r="J1133" s="155">
        <v>0.17</v>
      </c>
      <c r="K1133" s="155">
        <v>1</v>
      </c>
      <c r="L1133" s="134">
        <v>0.5</v>
      </c>
      <c r="M1133" s="133">
        <v>789</v>
      </c>
      <c r="N1133" s="133">
        <v>22</v>
      </c>
      <c r="O1133" s="132">
        <v>2.7127003699136901E-2</v>
      </c>
      <c r="P1133" s="131">
        <v>789</v>
      </c>
      <c r="Q1133" s="130">
        <v>472.45508982035898</v>
      </c>
      <c r="R1133" s="130">
        <v>811</v>
      </c>
      <c r="S1133" s="130">
        <v>485.62874251496999</v>
      </c>
      <c r="T1133" s="8" t="s">
        <v>5469</v>
      </c>
      <c r="U1133" s="129">
        <v>3</v>
      </c>
      <c r="V1133" s="8">
        <v>2026</v>
      </c>
      <c r="W1133" s="8" t="s">
        <v>5522</v>
      </c>
      <c r="X1133" s="8" t="s">
        <v>3630</v>
      </c>
    </row>
    <row r="1134" spans="1:24" x14ac:dyDescent="0.25">
      <c r="A1134" s="6">
        <v>1002139401</v>
      </c>
      <c r="B1134" s="2" t="s">
        <v>3629</v>
      </c>
      <c r="C1134" s="2" t="s">
        <v>5514</v>
      </c>
      <c r="D1134" s="48">
        <v>46036</v>
      </c>
      <c r="E1134" s="6">
        <v>2025</v>
      </c>
      <c r="F1134" s="2" t="s">
        <v>14</v>
      </c>
      <c r="G1134" s="2" t="s">
        <v>3665</v>
      </c>
      <c r="H1134" s="2" t="s">
        <v>128</v>
      </c>
      <c r="I1134" s="57">
        <v>4949.8630000000003</v>
      </c>
      <c r="J1134" s="125">
        <v>0.67</v>
      </c>
      <c r="K1134" s="125">
        <v>4.5</v>
      </c>
      <c r="L1134" s="3">
        <v>0.33</v>
      </c>
      <c r="M1134" s="57">
        <v>3573</v>
      </c>
      <c r="N1134" s="12">
        <v>1376.8630000000001</v>
      </c>
      <c r="O1134" s="126">
        <v>0.27816184003476502</v>
      </c>
      <c r="P1134" s="123">
        <v>794</v>
      </c>
      <c r="Q1134" s="122">
        <v>649.63636363636397</v>
      </c>
      <c r="R1134" s="122">
        <v>1099.96955555556</v>
      </c>
      <c r="S1134" s="122">
        <v>899.97509090909102</v>
      </c>
      <c r="T1134" s="2" t="s">
        <v>5469</v>
      </c>
      <c r="U1134" s="5">
        <v>3</v>
      </c>
      <c r="V1134" s="2">
        <v>2026</v>
      </c>
      <c r="W1134" s="2" t="s">
        <v>5522</v>
      </c>
      <c r="X1134" s="2"/>
    </row>
    <row r="1135" spans="1:24" x14ac:dyDescent="0.25">
      <c r="A1135" s="100">
        <v>300099143</v>
      </c>
      <c r="B1135" s="98" t="s">
        <v>4047</v>
      </c>
      <c r="C1135" s="98" t="s">
        <v>5474</v>
      </c>
      <c r="D1135" s="102">
        <v>46036</v>
      </c>
      <c r="E1135" s="100">
        <v>2025</v>
      </c>
      <c r="F1135" s="98" t="s">
        <v>8</v>
      </c>
      <c r="G1135" s="98" t="s">
        <v>3906</v>
      </c>
      <c r="H1135" s="98" t="s">
        <v>269</v>
      </c>
      <c r="I1135" s="99">
        <v>1284.5</v>
      </c>
      <c r="J1135" s="153">
        <v>0.17</v>
      </c>
      <c r="K1135" s="153">
        <v>3.5</v>
      </c>
      <c r="L1135" s="151">
        <v>0.5</v>
      </c>
      <c r="M1135" s="99">
        <v>1261</v>
      </c>
      <c r="N1135" s="99">
        <v>23.5</v>
      </c>
      <c r="O1135" s="163">
        <v>1.8295056442195399E-2</v>
      </c>
      <c r="P1135" s="150">
        <v>360.28571428571399</v>
      </c>
      <c r="Q1135" s="149">
        <v>302.39808153477202</v>
      </c>
      <c r="R1135" s="149">
        <v>367</v>
      </c>
      <c r="S1135" s="149">
        <v>308.03357314148701</v>
      </c>
      <c r="T1135" s="98" t="s">
        <v>5469</v>
      </c>
      <c r="U1135" s="148">
        <v>3</v>
      </c>
      <c r="V1135" s="98">
        <v>2026</v>
      </c>
      <c r="W1135" s="98" t="s">
        <v>5522</v>
      </c>
      <c r="X1135" s="98" t="s">
        <v>3733</v>
      </c>
    </row>
    <row r="1136" spans="1:24" x14ac:dyDescent="0.25">
      <c r="A1136" s="136">
        <v>300099041</v>
      </c>
      <c r="B1136" s="8" t="s">
        <v>4047</v>
      </c>
      <c r="C1136" s="8" t="s">
        <v>5478</v>
      </c>
      <c r="D1136" s="137">
        <v>46037</v>
      </c>
      <c r="E1136" s="136">
        <v>2025</v>
      </c>
      <c r="F1136" s="8" t="s">
        <v>8</v>
      </c>
      <c r="G1136" s="8" t="s">
        <v>3906</v>
      </c>
      <c r="H1136" s="8" t="s">
        <v>270</v>
      </c>
      <c r="I1136" s="133">
        <v>1897.5</v>
      </c>
      <c r="J1136" s="155">
        <v>0.5</v>
      </c>
      <c r="K1136" s="155">
        <v>2.5</v>
      </c>
      <c r="L1136" s="134">
        <v>0.5</v>
      </c>
      <c r="M1136" s="133">
        <v>1887.5</v>
      </c>
      <c r="N1136" s="133">
        <v>10</v>
      </c>
      <c r="O1136" s="132">
        <v>5.2700922266139703E-3</v>
      </c>
      <c r="P1136" s="131">
        <v>755</v>
      </c>
      <c r="Q1136" s="130">
        <v>539.28571428571399</v>
      </c>
      <c r="R1136" s="130">
        <v>759</v>
      </c>
      <c r="S1136" s="130">
        <v>542.142857142857</v>
      </c>
      <c r="T1136" s="8" t="s">
        <v>5469</v>
      </c>
      <c r="U1136" s="129">
        <v>3</v>
      </c>
      <c r="V1136" s="8">
        <v>2026</v>
      </c>
      <c r="W1136" s="8" t="s">
        <v>5522</v>
      </c>
      <c r="X1136" s="8" t="s">
        <v>3733</v>
      </c>
    </row>
    <row r="1137" spans="1:24" x14ac:dyDescent="0.25">
      <c r="A1137" s="6">
        <v>2400007404</v>
      </c>
      <c r="B1137" s="2" t="s">
        <v>3904</v>
      </c>
      <c r="C1137" s="2" t="s">
        <v>5484</v>
      </c>
      <c r="D1137" s="48">
        <v>46035</v>
      </c>
      <c r="E1137" s="6">
        <v>2025</v>
      </c>
      <c r="F1137" s="2" t="s">
        <v>8</v>
      </c>
      <c r="G1137" s="2" t="s">
        <v>3954</v>
      </c>
      <c r="H1137" s="2" t="s">
        <v>1156</v>
      </c>
      <c r="I1137" s="12">
        <v>149</v>
      </c>
      <c r="J1137" s="125">
        <v>0.08</v>
      </c>
      <c r="K1137" s="125">
        <v>4</v>
      </c>
      <c r="L1137" s="3">
        <v>0.17</v>
      </c>
      <c r="M1137" s="12">
        <v>117.5</v>
      </c>
      <c r="N1137" s="12">
        <v>31.5</v>
      </c>
      <c r="O1137" s="124">
        <v>0.211409395973154</v>
      </c>
      <c r="P1137" s="123">
        <v>29.375</v>
      </c>
      <c r="Q1137" s="122">
        <v>27.647058823529399</v>
      </c>
      <c r="R1137" s="122">
        <v>37.25</v>
      </c>
      <c r="S1137" s="122">
        <v>35.058823529411796</v>
      </c>
      <c r="T1137" s="2" t="s">
        <v>5469</v>
      </c>
      <c r="U1137" s="5">
        <v>3</v>
      </c>
      <c r="V1137" s="2">
        <v>2026</v>
      </c>
      <c r="W1137" s="2" t="s">
        <v>5522</v>
      </c>
      <c r="X1137" s="2"/>
    </row>
    <row r="1138" spans="1:24" x14ac:dyDescent="0.25">
      <c r="A1138" s="6">
        <v>1002137504</v>
      </c>
      <c r="B1138" s="2" t="s">
        <v>3629</v>
      </c>
      <c r="C1138" s="2" t="s">
        <v>5484</v>
      </c>
      <c r="D1138" s="48">
        <v>46037</v>
      </c>
      <c r="E1138" s="6">
        <v>2025</v>
      </c>
      <c r="F1138" s="2" t="s">
        <v>14</v>
      </c>
      <c r="G1138" s="2" t="s">
        <v>3665</v>
      </c>
      <c r="H1138" s="2" t="s">
        <v>127</v>
      </c>
      <c r="I1138" s="12">
        <v>25060</v>
      </c>
      <c r="J1138" s="125">
        <v>0.75</v>
      </c>
      <c r="K1138" s="125">
        <v>10</v>
      </c>
      <c r="L1138" s="3">
        <v>0.25</v>
      </c>
      <c r="M1138" s="12">
        <v>19175</v>
      </c>
      <c r="N1138" s="12">
        <v>5885</v>
      </c>
      <c r="O1138" s="124">
        <v>0.23483639265762199</v>
      </c>
      <c r="P1138" s="123">
        <v>1917.5</v>
      </c>
      <c r="Q1138" s="122">
        <v>1743.1818181818201</v>
      </c>
      <c r="R1138" s="122">
        <v>2506</v>
      </c>
      <c r="S1138" s="122">
        <v>2278.1818181818198</v>
      </c>
      <c r="T1138" s="2" t="s">
        <v>5469</v>
      </c>
      <c r="U1138" s="5">
        <v>3</v>
      </c>
      <c r="V1138" s="2">
        <v>2026</v>
      </c>
      <c r="W1138" s="2" t="s">
        <v>5522</v>
      </c>
      <c r="X1138" s="2"/>
    </row>
    <row r="1139" spans="1:24" x14ac:dyDescent="0.25">
      <c r="A1139" s="6">
        <v>2400007383</v>
      </c>
      <c r="B1139" s="2" t="s">
        <v>3904</v>
      </c>
      <c r="C1139" s="2" t="s">
        <v>5474</v>
      </c>
      <c r="D1139" s="48">
        <v>46037</v>
      </c>
      <c r="E1139" s="6">
        <v>2025</v>
      </c>
      <c r="F1139" s="2" t="s">
        <v>4</v>
      </c>
      <c r="G1139" s="2" t="s">
        <v>3889</v>
      </c>
      <c r="H1139" s="2" t="s">
        <v>1171</v>
      </c>
      <c r="I1139" s="12">
        <v>334.5</v>
      </c>
      <c r="J1139" s="125">
        <v>0.08</v>
      </c>
      <c r="K1139" s="125">
        <v>5</v>
      </c>
      <c r="L1139" s="3">
        <v>0.25</v>
      </c>
      <c r="M1139" s="12">
        <v>312</v>
      </c>
      <c r="N1139" s="12">
        <v>22.5</v>
      </c>
      <c r="O1139" s="124">
        <v>6.7264573991031404E-2</v>
      </c>
      <c r="P1139" s="123">
        <v>62.4</v>
      </c>
      <c r="Q1139" s="122">
        <v>58.536585365853703</v>
      </c>
      <c r="R1139" s="122">
        <v>66.900000000000006</v>
      </c>
      <c r="S1139" s="122">
        <v>62.757973733583498</v>
      </c>
      <c r="T1139" s="2" t="s">
        <v>5469</v>
      </c>
      <c r="U1139" s="5">
        <v>3</v>
      </c>
      <c r="V1139" s="2">
        <v>2026</v>
      </c>
      <c r="W1139" s="2" t="s">
        <v>5522</v>
      </c>
      <c r="X1139" s="2" t="s">
        <v>923</v>
      </c>
    </row>
    <row r="1140" spans="1:24" x14ac:dyDescent="0.25">
      <c r="A1140" s="6">
        <v>2400007422</v>
      </c>
      <c r="B1140" s="2" t="s">
        <v>3904</v>
      </c>
      <c r="C1140" s="2" t="s">
        <v>5474</v>
      </c>
      <c r="D1140" s="48">
        <v>46037</v>
      </c>
      <c r="E1140" s="6">
        <v>2025</v>
      </c>
      <c r="F1140" s="2" t="s">
        <v>4</v>
      </c>
      <c r="G1140" s="2" t="s">
        <v>4000</v>
      </c>
      <c r="H1140" s="2" t="s">
        <v>1153</v>
      </c>
      <c r="I1140" s="12">
        <v>255</v>
      </c>
      <c r="J1140" s="125">
        <v>0.08</v>
      </c>
      <c r="K1140" s="125">
        <v>2</v>
      </c>
      <c r="L1140" s="3">
        <v>0.25</v>
      </c>
      <c r="M1140" s="12">
        <v>240.5</v>
      </c>
      <c r="N1140" s="12">
        <v>14.5</v>
      </c>
      <c r="O1140" s="124">
        <v>5.6862745098039201E-2</v>
      </c>
      <c r="P1140" s="123">
        <v>120.25</v>
      </c>
      <c r="Q1140" s="122">
        <v>103.21888412017201</v>
      </c>
      <c r="R1140" s="122">
        <v>127.5</v>
      </c>
      <c r="S1140" s="122">
        <v>109.442060085837</v>
      </c>
      <c r="T1140" s="2" t="s">
        <v>5469</v>
      </c>
      <c r="U1140" s="5">
        <v>3</v>
      </c>
      <c r="V1140" s="2">
        <v>2026</v>
      </c>
      <c r="W1140" s="2" t="s">
        <v>5522</v>
      </c>
      <c r="X1140" s="2" t="s">
        <v>3733</v>
      </c>
    </row>
    <row r="1141" spans="1:24" x14ac:dyDescent="0.25">
      <c r="A1141" s="6">
        <v>1002139403</v>
      </c>
      <c r="B1141" s="2" t="s">
        <v>3629</v>
      </c>
      <c r="C1141" s="2" t="s">
        <v>5484</v>
      </c>
      <c r="D1141" s="48">
        <v>46037</v>
      </c>
      <c r="E1141" s="6">
        <v>2025</v>
      </c>
      <c r="F1141" s="2" t="s">
        <v>14</v>
      </c>
      <c r="G1141" s="2" t="s">
        <v>3665</v>
      </c>
      <c r="H1141" s="2" t="s">
        <v>125</v>
      </c>
      <c r="I1141" s="12">
        <v>2623</v>
      </c>
      <c r="J1141" s="125">
        <v>0.08</v>
      </c>
      <c r="K1141" s="125">
        <v>2.5</v>
      </c>
      <c r="L1141" s="3">
        <v>0.25</v>
      </c>
      <c r="M1141" s="12">
        <v>1954.5</v>
      </c>
      <c r="N1141" s="12">
        <v>668.5</v>
      </c>
      <c r="O1141" s="126">
        <v>0.25486084635913098</v>
      </c>
      <c r="P1141" s="123">
        <v>781.8</v>
      </c>
      <c r="Q1141" s="122">
        <v>690.636042402827</v>
      </c>
      <c r="R1141" s="122">
        <v>1049.2</v>
      </c>
      <c r="S1141" s="122">
        <v>926.85512367491197</v>
      </c>
      <c r="T1141" s="2" t="s">
        <v>5469</v>
      </c>
      <c r="U1141" s="5">
        <v>3</v>
      </c>
      <c r="V1141" s="2">
        <v>2026</v>
      </c>
      <c r="W1141" s="2" t="s">
        <v>5522</v>
      </c>
      <c r="X1141" s="2"/>
    </row>
    <row r="1142" spans="1:24" x14ac:dyDescent="0.25">
      <c r="A1142" s="6">
        <v>2400007388</v>
      </c>
      <c r="B1142" s="2" t="s">
        <v>3904</v>
      </c>
      <c r="C1142" s="2" t="s">
        <v>5474</v>
      </c>
      <c r="D1142" s="48">
        <v>46037</v>
      </c>
      <c r="E1142" s="6">
        <v>2025</v>
      </c>
      <c r="F1142" s="2" t="s">
        <v>4</v>
      </c>
      <c r="G1142" s="2" t="s">
        <v>4000</v>
      </c>
      <c r="H1142" s="2" t="s">
        <v>1151</v>
      </c>
      <c r="I1142" s="12">
        <v>169.5</v>
      </c>
      <c r="J1142" s="125">
        <v>0.08</v>
      </c>
      <c r="K1142" s="125">
        <v>2</v>
      </c>
      <c r="L1142" s="3">
        <v>0.25</v>
      </c>
      <c r="M1142" s="12">
        <v>156</v>
      </c>
      <c r="N1142" s="12">
        <v>13.5</v>
      </c>
      <c r="O1142" s="124">
        <v>7.9646017699115002E-2</v>
      </c>
      <c r="P1142" s="123">
        <v>78</v>
      </c>
      <c r="Q1142" s="122">
        <v>66.952789699570801</v>
      </c>
      <c r="R1142" s="122">
        <v>84.75</v>
      </c>
      <c r="S1142" s="122">
        <v>72.746781115879799</v>
      </c>
      <c r="T1142" s="2" t="s">
        <v>5469</v>
      </c>
      <c r="U1142" s="5">
        <v>3</v>
      </c>
      <c r="V1142" s="2">
        <v>2026</v>
      </c>
      <c r="W1142" s="2" t="s">
        <v>5522</v>
      </c>
      <c r="X1142" s="2" t="s">
        <v>3630</v>
      </c>
    </row>
    <row r="1143" spans="1:24" x14ac:dyDescent="0.25">
      <c r="A1143" s="100">
        <v>300099145</v>
      </c>
      <c r="B1143" s="98" t="s">
        <v>4047</v>
      </c>
      <c r="C1143" s="98" t="s">
        <v>5474</v>
      </c>
      <c r="D1143" s="102">
        <v>46037</v>
      </c>
      <c r="E1143" s="100">
        <v>2025</v>
      </c>
      <c r="F1143" s="98" t="s">
        <v>8</v>
      </c>
      <c r="G1143" s="98" t="s">
        <v>3906</v>
      </c>
      <c r="H1143" s="98" t="s">
        <v>269</v>
      </c>
      <c r="I1143" s="99">
        <v>4910.5</v>
      </c>
      <c r="J1143" s="153">
        <v>0.17</v>
      </c>
      <c r="K1143" s="152">
        <v>7.58</v>
      </c>
      <c r="L1143" s="151">
        <v>0.5</v>
      </c>
      <c r="M1143" s="99">
        <v>4599.5</v>
      </c>
      <c r="N1143" s="99">
        <v>311</v>
      </c>
      <c r="O1143" s="163">
        <v>6.3333672742083305E-2</v>
      </c>
      <c r="P1143" s="150">
        <v>606.79419525065998</v>
      </c>
      <c r="Q1143" s="149">
        <v>557.51515151515196</v>
      </c>
      <c r="R1143" s="149">
        <v>647.82321899736098</v>
      </c>
      <c r="S1143" s="149">
        <v>595.21212121212102</v>
      </c>
      <c r="T1143" s="98" t="s">
        <v>5469</v>
      </c>
      <c r="U1143" s="148">
        <v>3</v>
      </c>
      <c r="V1143" s="98">
        <v>2026</v>
      </c>
      <c r="W1143" s="98" t="s">
        <v>5522</v>
      </c>
      <c r="X1143" s="98" t="s">
        <v>3637</v>
      </c>
    </row>
    <row r="1144" spans="1:24" x14ac:dyDescent="0.25">
      <c r="A1144" s="6">
        <v>1002139404</v>
      </c>
      <c r="B1144" s="2" t="s">
        <v>3629</v>
      </c>
      <c r="C1144" s="2" t="s">
        <v>5514</v>
      </c>
      <c r="D1144" s="48">
        <v>46037</v>
      </c>
      <c r="E1144" s="6">
        <v>2025</v>
      </c>
      <c r="F1144" s="2" t="s">
        <v>14</v>
      </c>
      <c r="G1144" s="2" t="s">
        <v>3665</v>
      </c>
      <c r="H1144" s="2" t="s">
        <v>124</v>
      </c>
      <c r="I1144" s="57">
        <v>6363</v>
      </c>
      <c r="J1144" s="125">
        <v>0.5</v>
      </c>
      <c r="K1144" s="3">
        <v>6</v>
      </c>
      <c r="L1144" s="3">
        <v>0.25</v>
      </c>
      <c r="M1144" s="57">
        <v>4887</v>
      </c>
      <c r="N1144" s="12">
        <v>1476</v>
      </c>
      <c r="O1144" s="124">
        <v>0.23196605374823201</v>
      </c>
      <c r="P1144" s="123">
        <v>814.5</v>
      </c>
      <c r="Q1144" s="122">
        <v>724</v>
      </c>
      <c r="R1144" s="122">
        <v>1060.5</v>
      </c>
      <c r="S1144" s="122">
        <v>942.66666666666697</v>
      </c>
      <c r="T1144" s="2" t="s">
        <v>5469</v>
      </c>
      <c r="U1144" s="5">
        <v>3</v>
      </c>
      <c r="V1144" s="2">
        <v>2026</v>
      </c>
      <c r="W1144" s="2" t="s">
        <v>5522</v>
      </c>
      <c r="X1144" s="2"/>
    </row>
    <row r="1145" spans="1:24" x14ac:dyDescent="0.25">
      <c r="A1145" s="100">
        <v>300099144</v>
      </c>
      <c r="B1145" s="98" t="s">
        <v>4047</v>
      </c>
      <c r="C1145" s="98" t="s">
        <v>5474</v>
      </c>
      <c r="D1145" s="102">
        <v>46037</v>
      </c>
      <c r="E1145" s="100">
        <v>2025</v>
      </c>
      <c r="F1145" s="98" t="s">
        <v>8</v>
      </c>
      <c r="G1145" s="98" t="s">
        <v>3906</v>
      </c>
      <c r="H1145" s="98" t="s">
        <v>269</v>
      </c>
      <c r="I1145" s="99">
        <v>2147.5</v>
      </c>
      <c r="J1145" s="153">
        <v>0.17</v>
      </c>
      <c r="K1145" s="153">
        <v>3.5</v>
      </c>
      <c r="L1145" s="151">
        <v>0.5</v>
      </c>
      <c r="M1145" s="99">
        <v>2024.5</v>
      </c>
      <c r="N1145" s="99">
        <v>123</v>
      </c>
      <c r="O1145" s="163">
        <v>5.7275902211874299E-2</v>
      </c>
      <c r="P1145" s="150">
        <v>578.42857142857201</v>
      </c>
      <c r="Q1145" s="149">
        <v>485.49160671462801</v>
      </c>
      <c r="R1145" s="149">
        <v>613.57142857142901</v>
      </c>
      <c r="S1145" s="149">
        <v>514.98800959232597</v>
      </c>
      <c r="T1145" s="98" t="s">
        <v>5469</v>
      </c>
      <c r="U1145" s="148">
        <v>3</v>
      </c>
      <c r="V1145" s="98">
        <v>2026</v>
      </c>
      <c r="W1145" s="98" t="s">
        <v>5522</v>
      </c>
      <c r="X1145" s="98" t="s">
        <v>3730</v>
      </c>
    </row>
    <row r="1146" spans="1:24" x14ac:dyDescent="0.25">
      <c r="A1146" s="6">
        <v>1002150302</v>
      </c>
      <c r="B1146" s="2" t="s">
        <v>3629</v>
      </c>
      <c r="C1146" s="2" t="s">
        <v>5484</v>
      </c>
      <c r="D1146" s="48">
        <v>46038</v>
      </c>
      <c r="E1146" s="6">
        <v>2025</v>
      </c>
      <c r="F1146" s="2" t="s">
        <v>14</v>
      </c>
      <c r="G1146" s="2" t="s">
        <v>3665</v>
      </c>
      <c r="H1146" s="2" t="s">
        <v>126</v>
      </c>
      <c r="I1146" s="57">
        <v>15006.865</v>
      </c>
      <c r="J1146" s="125">
        <v>0.25</v>
      </c>
      <c r="K1146" s="125">
        <v>7.5</v>
      </c>
      <c r="L1146" s="3">
        <v>0.25</v>
      </c>
      <c r="M1146" s="12">
        <v>11141.5</v>
      </c>
      <c r="N1146" s="12">
        <v>3865.3649999999998</v>
      </c>
      <c r="O1146" s="126">
        <v>0.25757311736994998</v>
      </c>
      <c r="P1146" s="123">
        <v>1485.5333333333299</v>
      </c>
      <c r="Q1146" s="122">
        <v>1392.6875</v>
      </c>
      <c r="R1146" s="122">
        <v>2000.91533333333</v>
      </c>
      <c r="S1146" s="122">
        <v>1875.858125</v>
      </c>
      <c r="T1146" s="2" t="s">
        <v>5469</v>
      </c>
      <c r="U1146" s="5">
        <v>3</v>
      </c>
      <c r="V1146" s="2">
        <v>2026</v>
      </c>
      <c r="W1146" s="2" t="s">
        <v>5522</v>
      </c>
      <c r="X1146" s="2"/>
    </row>
    <row r="1147" spans="1:24" x14ac:dyDescent="0.25">
      <c r="A1147" s="6">
        <v>2400007440</v>
      </c>
      <c r="B1147" s="2" t="s">
        <v>3904</v>
      </c>
      <c r="C1147" s="2" t="s">
        <v>5475</v>
      </c>
      <c r="D1147" s="48">
        <v>46038</v>
      </c>
      <c r="E1147" s="6">
        <v>2025</v>
      </c>
      <c r="F1147" s="2" t="s">
        <v>4</v>
      </c>
      <c r="G1147" s="2" t="s">
        <v>4013</v>
      </c>
      <c r="H1147" s="2" t="s">
        <v>1208</v>
      </c>
      <c r="I1147" s="12">
        <v>75.5</v>
      </c>
      <c r="J1147" s="125">
        <v>0.17</v>
      </c>
      <c r="K1147" s="125">
        <v>1</v>
      </c>
      <c r="L1147" s="3">
        <v>0.08</v>
      </c>
      <c r="M1147" s="12">
        <v>64.5</v>
      </c>
      <c r="N1147" s="12">
        <v>11</v>
      </c>
      <c r="O1147" s="124">
        <v>0.14569536423841101</v>
      </c>
      <c r="P1147" s="123">
        <v>64.5</v>
      </c>
      <c r="Q1147" s="122">
        <v>51.6</v>
      </c>
      <c r="R1147" s="122">
        <v>75.5</v>
      </c>
      <c r="S1147" s="122">
        <v>60.4</v>
      </c>
      <c r="T1147" s="2" t="s">
        <v>5469</v>
      </c>
      <c r="U1147" s="5">
        <v>3</v>
      </c>
      <c r="V1147" s="2">
        <v>2026</v>
      </c>
      <c r="W1147" s="2" t="s">
        <v>5522</v>
      </c>
      <c r="X1147" s="2" t="s">
        <v>3637</v>
      </c>
    </row>
    <row r="1148" spans="1:24" x14ac:dyDescent="0.25">
      <c r="A1148" s="6">
        <v>1002164429</v>
      </c>
      <c r="B1148" s="2" t="s">
        <v>3639</v>
      </c>
      <c r="C1148" s="2" t="s">
        <v>5476</v>
      </c>
      <c r="D1148" s="48">
        <v>46038</v>
      </c>
      <c r="E1148" s="6">
        <v>2025</v>
      </c>
      <c r="F1148" s="2" t="s">
        <v>142</v>
      </c>
      <c r="G1148" s="2" t="s">
        <v>4143</v>
      </c>
      <c r="H1148" s="2" t="s">
        <v>1020</v>
      </c>
      <c r="I1148" s="12">
        <v>64100</v>
      </c>
      <c r="J1148" s="125">
        <v>0.5</v>
      </c>
      <c r="K1148" s="125">
        <v>47</v>
      </c>
      <c r="L1148" s="3">
        <v>3</v>
      </c>
      <c r="M1148" s="12">
        <v>47427.5</v>
      </c>
      <c r="N1148" s="12">
        <v>16672.5</v>
      </c>
      <c r="O1148" s="126">
        <v>0.260101404056162</v>
      </c>
      <c r="P1148" s="123">
        <v>1009.09574468085</v>
      </c>
      <c r="Q1148" s="122">
        <v>939.15841584158397</v>
      </c>
      <c r="R1148" s="122">
        <v>1363.8297872340399</v>
      </c>
      <c r="S1148" s="122">
        <v>1269.3069306930699</v>
      </c>
      <c r="T1148" s="2" t="s">
        <v>5469</v>
      </c>
      <c r="U1148" s="5">
        <v>3</v>
      </c>
      <c r="V1148" s="2">
        <v>2026</v>
      </c>
      <c r="W1148" s="2" t="s">
        <v>5522</v>
      </c>
      <c r="X1148" s="2"/>
    </row>
    <row r="1149" spans="1:24" x14ac:dyDescent="0.25">
      <c r="A1149" s="6">
        <v>2400007348</v>
      </c>
      <c r="B1149" s="2" t="s">
        <v>3904</v>
      </c>
      <c r="C1149" s="2" t="s">
        <v>5475</v>
      </c>
      <c r="D1149" s="48">
        <v>46038</v>
      </c>
      <c r="E1149" s="6">
        <v>2025</v>
      </c>
      <c r="F1149" s="2" t="s">
        <v>4</v>
      </c>
      <c r="G1149" s="2" t="s">
        <v>3900</v>
      </c>
      <c r="H1149" s="2" t="s">
        <v>1149</v>
      </c>
      <c r="I1149" s="12">
        <v>264.5</v>
      </c>
      <c r="J1149" s="125">
        <v>0.08</v>
      </c>
      <c r="K1149" s="125">
        <v>3.5</v>
      </c>
      <c r="L1149" s="3">
        <v>0.17</v>
      </c>
      <c r="M1149" s="12">
        <v>251.5</v>
      </c>
      <c r="N1149" s="12">
        <v>13</v>
      </c>
      <c r="O1149" s="124">
        <v>4.9149338374291099E-2</v>
      </c>
      <c r="P1149" s="123">
        <v>71.857142857142904</v>
      </c>
      <c r="Q1149" s="122">
        <v>67.066666666666706</v>
      </c>
      <c r="R1149" s="122">
        <v>75.571428571428598</v>
      </c>
      <c r="S1149" s="122">
        <v>70.533333333333303</v>
      </c>
      <c r="T1149" s="2" t="s">
        <v>5469</v>
      </c>
      <c r="U1149" s="5">
        <v>3</v>
      </c>
      <c r="V1149" s="2">
        <v>2026</v>
      </c>
      <c r="W1149" s="2" t="s">
        <v>5522</v>
      </c>
      <c r="X1149" s="2" t="s">
        <v>3733</v>
      </c>
    </row>
    <row r="1150" spans="1:24" x14ac:dyDescent="0.25">
      <c r="A1150" s="6">
        <v>2400007443</v>
      </c>
      <c r="B1150" s="2" t="s">
        <v>3904</v>
      </c>
      <c r="C1150" s="2" t="s">
        <v>5472</v>
      </c>
      <c r="D1150" s="48">
        <v>46038</v>
      </c>
      <c r="E1150" s="6">
        <v>2025</v>
      </c>
      <c r="F1150" s="2" t="s">
        <v>4</v>
      </c>
      <c r="G1150" s="2" t="s">
        <v>3933</v>
      </c>
      <c r="H1150" s="2" t="s">
        <v>1147</v>
      </c>
      <c r="I1150" s="12">
        <v>140.5</v>
      </c>
      <c r="J1150" s="125">
        <v>0.08</v>
      </c>
      <c r="K1150" s="125">
        <v>6.5</v>
      </c>
      <c r="L1150" s="3">
        <v>0.25</v>
      </c>
      <c r="M1150" s="12">
        <v>118.5</v>
      </c>
      <c r="N1150" s="12">
        <v>22</v>
      </c>
      <c r="O1150" s="124">
        <v>0.15658362989323801</v>
      </c>
      <c r="P1150" s="123">
        <v>18.230769230769202</v>
      </c>
      <c r="Q1150" s="122">
        <v>17.349926793557799</v>
      </c>
      <c r="R1150" s="122">
        <v>21.615384615384599</v>
      </c>
      <c r="S1150" s="122">
        <v>20.571010248901899</v>
      </c>
      <c r="T1150" s="2" t="s">
        <v>5469</v>
      </c>
      <c r="U1150" s="5">
        <v>3</v>
      </c>
      <c r="V1150" s="2">
        <v>2026</v>
      </c>
      <c r="W1150" s="2" t="s">
        <v>5522</v>
      </c>
      <c r="X1150" s="2" t="s">
        <v>3730</v>
      </c>
    </row>
    <row r="1151" spans="1:24" x14ac:dyDescent="0.25">
      <c r="A1151" s="6">
        <v>1002139530</v>
      </c>
      <c r="B1151" s="2" t="s">
        <v>3629</v>
      </c>
      <c r="C1151" s="2" t="s">
        <v>5514</v>
      </c>
      <c r="D1151" s="48">
        <v>46038</v>
      </c>
      <c r="E1151" s="6">
        <v>2025</v>
      </c>
      <c r="F1151" s="2" t="s">
        <v>14</v>
      </c>
      <c r="G1151" s="2" t="s">
        <v>3665</v>
      </c>
      <c r="H1151" s="2" t="s">
        <v>123</v>
      </c>
      <c r="I1151" s="57">
        <v>20360</v>
      </c>
      <c r="J1151" s="125">
        <v>2</v>
      </c>
      <c r="K1151" s="125">
        <v>15</v>
      </c>
      <c r="L1151" s="125">
        <v>1.5</v>
      </c>
      <c r="M1151" s="57">
        <v>13310</v>
      </c>
      <c r="N1151" s="12">
        <v>7050</v>
      </c>
      <c r="O1151" s="126">
        <v>0.34626719056974498</v>
      </c>
      <c r="P1151" s="123">
        <v>887.33333333333303</v>
      </c>
      <c r="Q1151" s="122">
        <v>719.45945945946005</v>
      </c>
      <c r="R1151" s="122">
        <v>1357.3333333333301</v>
      </c>
      <c r="S1151" s="122">
        <v>1100.54054054054</v>
      </c>
      <c r="T1151" s="2" t="s">
        <v>5469</v>
      </c>
      <c r="U1151" s="5">
        <v>3</v>
      </c>
      <c r="V1151" s="2">
        <v>2026</v>
      </c>
      <c r="W1151" s="2" t="s">
        <v>5522</v>
      </c>
      <c r="X1151" s="2"/>
    </row>
    <row r="1152" spans="1:24" x14ac:dyDescent="0.25">
      <c r="A1152" s="6">
        <v>2400007451</v>
      </c>
      <c r="B1152" s="2" t="s">
        <v>3904</v>
      </c>
      <c r="C1152" s="2" t="s">
        <v>5475</v>
      </c>
      <c r="D1152" s="48">
        <v>46039</v>
      </c>
      <c r="E1152" s="6">
        <v>2025</v>
      </c>
      <c r="F1152" s="2" t="s">
        <v>4</v>
      </c>
      <c r="G1152" s="2" t="s">
        <v>3959</v>
      </c>
      <c r="H1152" s="2" t="s">
        <v>1077</v>
      </c>
      <c r="I1152" s="12">
        <v>204.5</v>
      </c>
      <c r="J1152" s="125">
        <v>0.08</v>
      </c>
      <c r="K1152" s="125">
        <v>14</v>
      </c>
      <c r="L1152" s="3">
        <v>0.17</v>
      </c>
      <c r="M1152" s="12">
        <v>171</v>
      </c>
      <c r="N1152" s="12">
        <v>33.5</v>
      </c>
      <c r="O1152" s="124">
        <v>0.163814180929095</v>
      </c>
      <c r="P1152" s="123">
        <v>12.214285714285699</v>
      </c>
      <c r="Q1152" s="122">
        <v>12</v>
      </c>
      <c r="R1152" s="122">
        <v>14.6071428571429</v>
      </c>
      <c r="S1152" s="122">
        <v>14.3508771929825</v>
      </c>
      <c r="T1152" s="2" t="s">
        <v>5469</v>
      </c>
      <c r="U1152" s="5">
        <v>3</v>
      </c>
      <c r="V1152" s="2">
        <v>2026</v>
      </c>
      <c r="W1152" s="2" t="s">
        <v>5522</v>
      </c>
      <c r="X1152" s="2" t="s">
        <v>923</v>
      </c>
    </row>
    <row r="1153" spans="1:24" x14ac:dyDescent="0.25">
      <c r="A1153" s="6">
        <v>2400007449</v>
      </c>
      <c r="B1153" s="2" t="s">
        <v>3904</v>
      </c>
      <c r="C1153" s="2" t="s">
        <v>5475</v>
      </c>
      <c r="D1153" s="48">
        <v>46039</v>
      </c>
      <c r="E1153" s="6">
        <v>2025</v>
      </c>
      <c r="F1153" s="2" t="s">
        <v>4</v>
      </c>
      <c r="G1153" s="2" t="s">
        <v>4076</v>
      </c>
      <c r="H1153" s="2" t="s">
        <v>1085</v>
      </c>
      <c r="I1153" s="12">
        <v>52.5</v>
      </c>
      <c r="J1153" s="125">
        <v>0.08</v>
      </c>
      <c r="K1153" s="125">
        <v>1</v>
      </c>
      <c r="L1153" s="3">
        <v>0.17</v>
      </c>
      <c r="M1153" s="12">
        <v>37.5</v>
      </c>
      <c r="N1153" s="12">
        <v>15</v>
      </c>
      <c r="O1153" s="126">
        <v>0.28571428571428598</v>
      </c>
      <c r="P1153" s="123">
        <v>37.5</v>
      </c>
      <c r="Q1153" s="122">
        <v>30</v>
      </c>
      <c r="R1153" s="122">
        <v>52.5</v>
      </c>
      <c r="S1153" s="122">
        <v>42</v>
      </c>
      <c r="T1153" s="2" t="s">
        <v>5469</v>
      </c>
      <c r="U1153" s="5">
        <v>3</v>
      </c>
      <c r="V1153" s="2">
        <v>2026</v>
      </c>
      <c r="W1153" s="2" t="s">
        <v>5522</v>
      </c>
      <c r="X1153" s="2" t="s">
        <v>923</v>
      </c>
    </row>
    <row r="1154" spans="1:24" x14ac:dyDescent="0.25">
      <c r="A1154" s="6">
        <v>1002139343</v>
      </c>
      <c r="B1154" s="2" t="s">
        <v>3629</v>
      </c>
      <c r="C1154" s="2" t="s">
        <v>5474</v>
      </c>
      <c r="D1154" s="48">
        <v>46039</v>
      </c>
      <c r="E1154" s="6">
        <v>2025</v>
      </c>
      <c r="F1154" s="2" t="s">
        <v>14</v>
      </c>
      <c r="G1154" s="2" t="s">
        <v>3654</v>
      </c>
      <c r="H1154" s="2" t="s">
        <v>122</v>
      </c>
      <c r="I1154" s="12">
        <v>21980</v>
      </c>
      <c r="J1154" s="125">
        <v>0.57999999999999996</v>
      </c>
      <c r="K1154" s="125">
        <v>11</v>
      </c>
      <c r="L1154" s="3">
        <v>0.33</v>
      </c>
      <c r="M1154" s="12">
        <v>16908.5</v>
      </c>
      <c r="N1154" s="12">
        <v>5071.5</v>
      </c>
      <c r="O1154" s="124">
        <v>0.23073248407643299</v>
      </c>
      <c r="P1154" s="123">
        <v>1537.1363636363601</v>
      </c>
      <c r="Q1154" s="122">
        <v>1419.68933669186</v>
      </c>
      <c r="R1154" s="122">
        <v>1998.1818181818201</v>
      </c>
      <c r="S1154" s="122">
        <v>1845.5079764903401</v>
      </c>
      <c r="T1154" s="2" t="s">
        <v>5469</v>
      </c>
      <c r="U1154" s="5">
        <v>3</v>
      </c>
      <c r="V1154" s="2">
        <v>2026</v>
      </c>
      <c r="W1154" s="2" t="s">
        <v>5522</v>
      </c>
      <c r="X1154" s="2"/>
    </row>
    <row r="1155" spans="1:24" x14ac:dyDescent="0.25">
      <c r="A1155" s="6">
        <v>2400007432</v>
      </c>
      <c r="B1155" s="2" t="s">
        <v>3904</v>
      </c>
      <c r="C1155" s="2" t="s">
        <v>5472</v>
      </c>
      <c r="D1155" s="48">
        <v>46039</v>
      </c>
      <c r="E1155" s="6">
        <v>2025</v>
      </c>
      <c r="F1155" s="2" t="s">
        <v>4</v>
      </c>
      <c r="G1155" s="2" t="s">
        <v>4011</v>
      </c>
      <c r="H1155" s="2" t="s">
        <v>1087</v>
      </c>
      <c r="I1155" s="12">
        <v>117.5</v>
      </c>
      <c r="J1155" s="125">
        <v>0.08</v>
      </c>
      <c r="K1155" s="125">
        <v>1.5</v>
      </c>
      <c r="L1155" s="3">
        <v>0.25</v>
      </c>
      <c r="M1155" s="12">
        <v>99.5</v>
      </c>
      <c r="N1155" s="12">
        <v>18</v>
      </c>
      <c r="O1155" s="124">
        <v>0.15319148936170199</v>
      </c>
      <c r="P1155" s="123">
        <v>66.3333333333333</v>
      </c>
      <c r="Q1155" s="122">
        <v>54.371584699453599</v>
      </c>
      <c r="R1155" s="122">
        <v>78.3333333333333</v>
      </c>
      <c r="S1155" s="122">
        <v>64.207650273224104</v>
      </c>
      <c r="T1155" s="2" t="s">
        <v>5469</v>
      </c>
      <c r="U1155" s="5">
        <v>3</v>
      </c>
      <c r="V1155" s="2">
        <v>2026</v>
      </c>
      <c r="W1155" s="2" t="s">
        <v>5522</v>
      </c>
      <c r="X1155" s="2" t="s">
        <v>4703</v>
      </c>
    </row>
    <row r="1156" spans="1:24" x14ac:dyDescent="0.25">
      <c r="A1156" s="6">
        <v>1002164431</v>
      </c>
      <c r="B1156" s="2" t="s">
        <v>3639</v>
      </c>
      <c r="C1156" s="2" t="s">
        <v>5472</v>
      </c>
      <c r="D1156" s="48">
        <v>46039</v>
      </c>
      <c r="E1156" s="6">
        <v>2025</v>
      </c>
      <c r="F1156" s="2" t="s">
        <v>142</v>
      </c>
      <c r="G1156" s="2" t="s">
        <v>4140</v>
      </c>
      <c r="H1156" s="2" t="s">
        <v>1018</v>
      </c>
      <c r="I1156" s="12">
        <v>26520</v>
      </c>
      <c r="J1156" s="125">
        <v>0.5</v>
      </c>
      <c r="K1156" s="125">
        <v>24.5</v>
      </c>
      <c r="L1156" s="3">
        <v>0.5</v>
      </c>
      <c r="M1156" s="12">
        <v>20872.5</v>
      </c>
      <c r="N1156" s="12">
        <v>5647.5</v>
      </c>
      <c r="O1156" s="124">
        <v>0.21295248868778299</v>
      </c>
      <c r="P1156" s="123">
        <v>851.93877551020398</v>
      </c>
      <c r="Q1156" s="122">
        <v>818.52941176470597</v>
      </c>
      <c r="R1156" s="122">
        <v>1082.44897959184</v>
      </c>
      <c r="S1156" s="122">
        <v>1040</v>
      </c>
      <c r="T1156" s="2" t="s">
        <v>5469</v>
      </c>
      <c r="U1156" s="5">
        <v>3</v>
      </c>
      <c r="V1156" s="2">
        <v>2026</v>
      </c>
      <c r="W1156" s="2" t="s">
        <v>5522</v>
      </c>
      <c r="X1156" s="2"/>
    </row>
    <row r="1157" spans="1:24" x14ac:dyDescent="0.25">
      <c r="A1157" s="6">
        <v>1002163889</v>
      </c>
      <c r="B1157" s="2" t="s">
        <v>3639</v>
      </c>
      <c r="C1157" s="2" t="s">
        <v>5510</v>
      </c>
      <c r="D1157" s="48">
        <v>46039</v>
      </c>
      <c r="E1157" s="6">
        <v>2025</v>
      </c>
      <c r="F1157" s="2" t="s">
        <v>146</v>
      </c>
      <c r="G1157" s="2" t="s">
        <v>4140</v>
      </c>
      <c r="H1157" s="2" t="s">
        <v>1016</v>
      </c>
      <c r="I1157" s="12">
        <v>2894</v>
      </c>
      <c r="J1157" s="125">
        <v>0.17</v>
      </c>
      <c r="K1157" s="125">
        <v>5.5</v>
      </c>
      <c r="L1157" s="125">
        <v>2.5</v>
      </c>
      <c r="M1157" s="12">
        <v>1911</v>
      </c>
      <c r="N1157" s="12">
        <v>983</v>
      </c>
      <c r="O1157" s="126">
        <v>0.33966827919834103</v>
      </c>
      <c r="P1157" s="123">
        <v>347.45454545454498</v>
      </c>
      <c r="Q1157" s="122">
        <v>233.90452876377</v>
      </c>
      <c r="R1157" s="122">
        <v>526.18181818181802</v>
      </c>
      <c r="S1157" s="122">
        <v>354.22276621787</v>
      </c>
      <c r="T1157" s="2" t="s">
        <v>5469</v>
      </c>
      <c r="U1157" s="5">
        <v>3</v>
      </c>
      <c r="V1157" s="2">
        <v>2026</v>
      </c>
      <c r="W1157" s="2" t="s">
        <v>5522</v>
      </c>
      <c r="X1157" s="2"/>
    </row>
    <row r="1158" spans="1:24" x14ac:dyDescent="0.25">
      <c r="A1158" s="6">
        <v>1002139605</v>
      </c>
      <c r="B1158" s="2" t="s">
        <v>3629</v>
      </c>
      <c r="C1158" s="2" t="s">
        <v>5474</v>
      </c>
      <c r="D1158" s="48">
        <v>46040</v>
      </c>
      <c r="E1158" s="6">
        <v>2025</v>
      </c>
      <c r="F1158" s="2" t="s">
        <v>14</v>
      </c>
      <c r="G1158" s="2" t="s">
        <v>3654</v>
      </c>
      <c r="H1158" s="2" t="s">
        <v>119</v>
      </c>
      <c r="I1158" s="12">
        <v>27782.846000000001</v>
      </c>
      <c r="J1158" s="125">
        <v>1.5</v>
      </c>
      <c r="K1158" s="125">
        <v>26</v>
      </c>
      <c r="L1158" s="3">
        <v>1</v>
      </c>
      <c r="M1158" s="12">
        <v>20823.5</v>
      </c>
      <c r="N1158" s="12">
        <v>6959.3459999999995</v>
      </c>
      <c r="O1158" s="126">
        <v>0.25049075245926899</v>
      </c>
      <c r="P1158" s="123">
        <v>800.90384615384596</v>
      </c>
      <c r="Q1158" s="122">
        <v>730.64912280701799</v>
      </c>
      <c r="R1158" s="122">
        <v>1068.5709999999999</v>
      </c>
      <c r="S1158" s="122">
        <v>974.83670175438601</v>
      </c>
      <c r="T1158" s="2" t="s">
        <v>5469</v>
      </c>
      <c r="U1158" s="5">
        <v>3</v>
      </c>
      <c r="V1158" s="2">
        <v>2026</v>
      </c>
      <c r="W1158" s="2" t="s">
        <v>5522</v>
      </c>
      <c r="X1158" s="2"/>
    </row>
    <row r="1159" spans="1:24" x14ac:dyDescent="0.25">
      <c r="A1159" s="136">
        <v>300099142</v>
      </c>
      <c r="B1159" s="8" t="s">
        <v>4047</v>
      </c>
      <c r="C1159" s="8" t="s">
        <v>5474</v>
      </c>
      <c r="D1159" s="137">
        <v>46042</v>
      </c>
      <c r="E1159" s="136">
        <v>2025</v>
      </c>
      <c r="F1159" s="8" t="s">
        <v>8</v>
      </c>
      <c r="G1159" s="8" t="s">
        <v>3906</v>
      </c>
      <c r="H1159" s="8" t="s">
        <v>270</v>
      </c>
      <c r="I1159" s="133">
        <v>1891.5</v>
      </c>
      <c r="J1159" s="155">
        <v>0.17</v>
      </c>
      <c r="K1159" s="155">
        <v>1.5</v>
      </c>
      <c r="L1159" s="134">
        <v>0</v>
      </c>
      <c r="M1159" s="133">
        <v>1884</v>
      </c>
      <c r="N1159" s="133">
        <v>7.5</v>
      </c>
      <c r="O1159" s="132">
        <v>3.9651070578905602E-3</v>
      </c>
      <c r="P1159" s="131">
        <v>1256</v>
      </c>
      <c r="Q1159" s="130">
        <v>1128.14371257485</v>
      </c>
      <c r="R1159" s="130">
        <v>1261</v>
      </c>
      <c r="S1159" s="130">
        <v>1132.6347305389199</v>
      </c>
      <c r="T1159" s="8" t="s">
        <v>5469</v>
      </c>
      <c r="U1159" s="129">
        <v>4</v>
      </c>
      <c r="V1159" s="8">
        <v>2026</v>
      </c>
      <c r="W1159" s="8" t="s">
        <v>5520</v>
      </c>
      <c r="X1159" s="8" t="s">
        <v>3730</v>
      </c>
    </row>
    <row r="1160" spans="1:24" x14ac:dyDescent="0.25">
      <c r="A1160" s="147">
        <v>300099095</v>
      </c>
      <c r="B1160" s="139" t="s">
        <v>4047</v>
      </c>
      <c r="C1160" s="139" t="s">
        <v>5474</v>
      </c>
      <c r="D1160" s="55">
        <v>46042</v>
      </c>
      <c r="E1160" s="147">
        <v>2025</v>
      </c>
      <c r="F1160" s="139" t="s">
        <v>8</v>
      </c>
      <c r="G1160" s="139" t="s">
        <v>3906</v>
      </c>
      <c r="H1160" s="139" t="s">
        <v>267</v>
      </c>
      <c r="I1160" s="143">
        <v>1911.5</v>
      </c>
      <c r="J1160" s="146">
        <v>0.08</v>
      </c>
      <c r="K1160" s="146">
        <v>2.5</v>
      </c>
      <c r="L1160" s="144">
        <v>0</v>
      </c>
      <c r="M1160" s="143">
        <v>1898</v>
      </c>
      <c r="N1160" s="143">
        <v>13.5</v>
      </c>
      <c r="O1160" s="162">
        <v>7.0625163484174698E-3</v>
      </c>
      <c r="P1160" s="142">
        <v>759.2</v>
      </c>
      <c r="Q1160" s="141">
        <v>735.65891472868202</v>
      </c>
      <c r="R1160" s="141">
        <v>764.6</v>
      </c>
      <c r="S1160" s="141">
        <v>740.89147286821697</v>
      </c>
      <c r="T1160" s="139" t="s">
        <v>5469</v>
      </c>
      <c r="U1160" s="140">
        <v>4</v>
      </c>
      <c r="V1160" s="139">
        <v>2026</v>
      </c>
      <c r="W1160" s="139" t="s">
        <v>5520</v>
      </c>
      <c r="X1160" s="139" t="s">
        <v>3630</v>
      </c>
    </row>
    <row r="1161" spans="1:24" x14ac:dyDescent="0.25">
      <c r="A1161" s="6">
        <v>2400007489</v>
      </c>
      <c r="B1161" s="2" t="s">
        <v>3904</v>
      </c>
      <c r="C1161" s="2" t="s">
        <v>5474</v>
      </c>
      <c r="D1161" s="48">
        <v>46042</v>
      </c>
      <c r="E1161" s="6">
        <v>2025</v>
      </c>
      <c r="F1161" s="2" t="s">
        <v>4</v>
      </c>
      <c r="G1161" s="2" t="s">
        <v>3964</v>
      </c>
      <c r="H1161" s="2" t="s">
        <v>1071</v>
      </c>
      <c r="I1161" s="12">
        <v>207.5</v>
      </c>
      <c r="J1161" s="125">
        <v>0.08</v>
      </c>
      <c r="K1161" s="125">
        <v>5</v>
      </c>
      <c r="L1161" s="3">
        <v>0.33</v>
      </c>
      <c r="M1161" s="12">
        <v>184</v>
      </c>
      <c r="N1161" s="12">
        <v>23.5</v>
      </c>
      <c r="O1161" s="124">
        <v>0.11325301204819301</v>
      </c>
      <c r="P1161" s="123">
        <v>36.799999999999997</v>
      </c>
      <c r="Q1161" s="122">
        <v>34.011090573012901</v>
      </c>
      <c r="R1161" s="122">
        <v>41.5</v>
      </c>
      <c r="S1161" s="122">
        <v>38.354898336414003</v>
      </c>
      <c r="T1161" s="2" t="s">
        <v>5469</v>
      </c>
      <c r="U1161" s="5">
        <v>4</v>
      </c>
      <c r="V1161" s="2">
        <v>2026</v>
      </c>
      <c r="W1161" s="2" t="s">
        <v>5520</v>
      </c>
      <c r="X1161" s="2" t="s">
        <v>923</v>
      </c>
    </row>
    <row r="1162" spans="1:24" x14ac:dyDescent="0.25">
      <c r="A1162" s="6">
        <v>1002139611</v>
      </c>
      <c r="B1162" s="2" t="s">
        <v>3639</v>
      </c>
      <c r="C1162" s="2" t="s">
        <v>5472</v>
      </c>
      <c r="D1162" s="48">
        <v>46042</v>
      </c>
      <c r="E1162" s="6">
        <v>2025</v>
      </c>
      <c r="F1162" s="2" t="s">
        <v>14</v>
      </c>
      <c r="G1162" s="2" t="s">
        <v>4136</v>
      </c>
      <c r="H1162" s="2" t="s">
        <v>1014</v>
      </c>
      <c r="I1162" s="12">
        <v>11003.5</v>
      </c>
      <c r="J1162" s="125">
        <v>0.42</v>
      </c>
      <c r="K1162" s="127">
        <v>13.25</v>
      </c>
      <c r="L1162" s="3">
        <v>0.25</v>
      </c>
      <c r="M1162" s="12">
        <v>8016.5</v>
      </c>
      <c r="N1162" s="12">
        <v>2987</v>
      </c>
      <c r="O1162" s="126">
        <v>0.27145908120143603</v>
      </c>
      <c r="P1162" s="123">
        <v>605.01886792452797</v>
      </c>
      <c r="Q1162" s="122">
        <v>575.89798850574698</v>
      </c>
      <c r="R1162" s="122">
        <v>830.45283018867894</v>
      </c>
      <c r="S1162" s="122">
        <v>790.48132183908103</v>
      </c>
      <c r="T1162" s="2" t="s">
        <v>5469</v>
      </c>
      <c r="U1162" s="5">
        <v>4</v>
      </c>
      <c r="V1162" s="2">
        <v>2026</v>
      </c>
      <c r="W1162" s="2" t="s">
        <v>5520</v>
      </c>
      <c r="X1162" s="2"/>
    </row>
    <row r="1163" spans="1:24" x14ac:dyDescent="0.25">
      <c r="A1163" s="6">
        <v>1002139344</v>
      </c>
      <c r="B1163" s="2" t="s">
        <v>3629</v>
      </c>
      <c r="C1163" s="2" t="s">
        <v>5514</v>
      </c>
      <c r="D1163" s="48">
        <v>46042</v>
      </c>
      <c r="E1163" s="6">
        <v>2025</v>
      </c>
      <c r="F1163" s="2" t="s">
        <v>14</v>
      </c>
      <c r="G1163" s="2" t="s">
        <v>3654</v>
      </c>
      <c r="H1163" s="2" t="s">
        <v>4137</v>
      </c>
      <c r="I1163" s="57">
        <v>23890</v>
      </c>
      <c r="J1163" s="125">
        <v>2</v>
      </c>
      <c r="K1163" s="125">
        <v>13.5</v>
      </c>
      <c r="L1163" s="3">
        <v>0</v>
      </c>
      <c r="M1163" s="57">
        <v>17410.5</v>
      </c>
      <c r="N1163" s="12">
        <v>6479.5</v>
      </c>
      <c r="O1163" s="126">
        <v>0.27122226873168698</v>
      </c>
      <c r="P1163" s="123">
        <v>1289.6666666666699</v>
      </c>
      <c r="Q1163" s="122">
        <v>1123.2580645161299</v>
      </c>
      <c r="R1163" s="122">
        <v>1769.62962962963</v>
      </c>
      <c r="S1163" s="122">
        <v>1541.2903225806499</v>
      </c>
      <c r="T1163" s="2" t="s">
        <v>5469</v>
      </c>
      <c r="U1163" s="5">
        <v>4</v>
      </c>
      <c r="V1163" s="2">
        <v>2026</v>
      </c>
      <c r="W1163" s="2" t="s">
        <v>5520</v>
      </c>
      <c r="X1163" s="2"/>
    </row>
    <row r="1164" spans="1:24" x14ac:dyDescent="0.25">
      <c r="A1164" s="6">
        <v>1002139342</v>
      </c>
      <c r="B1164" s="2" t="s">
        <v>3629</v>
      </c>
      <c r="C1164" s="2" t="s">
        <v>5478</v>
      </c>
      <c r="D1164" s="48">
        <v>46043</v>
      </c>
      <c r="E1164" s="6">
        <v>2025</v>
      </c>
      <c r="F1164" s="2" t="s">
        <v>14</v>
      </c>
      <c r="G1164" s="2" t="s">
        <v>3654</v>
      </c>
      <c r="H1164" s="2" t="s">
        <v>121</v>
      </c>
      <c r="I1164" s="57">
        <v>15419.885</v>
      </c>
      <c r="J1164" s="125">
        <v>1.5</v>
      </c>
      <c r="K1164" s="3">
        <v>8</v>
      </c>
      <c r="L1164" s="3">
        <v>0.5</v>
      </c>
      <c r="M1164" s="12">
        <v>11370.5</v>
      </c>
      <c r="N1164" s="12">
        <v>4049.3850000000002</v>
      </c>
      <c r="O1164" s="126">
        <v>0.26260798961859999</v>
      </c>
      <c r="P1164" s="123">
        <v>1421.3125</v>
      </c>
      <c r="Q1164" s="122">
        <v>1137.05</v>
      </c>
      <c r="R1164" s="122">
        <v>1927.485625</v>
      </c>
      <c r="S1164" s="122">
        <v>1541.9884999999999</v>
      </c>
      <c r="T1164" s="2" t="s">
        <v>5469</v>
      </c>
      <c r="U1164" s="5">
        <v>4</v>
      </c>
      <c r="V1164" s="2">
        <v>2026</v>
      </c>
      <c r="W1164" s="2" t="s">
        <v>5520</v>
      </c>
      <c r="X1164" s="2"/>
    </row>
    <row r="1165" spans="1:24" x14ac:dyDescent="0.25">
      <c r="A1165" s="6">
        <v>2400007354</v>
      </c>
      <c r="B1165" s="2" t="s">
        <v>3904</v>
      </c>
      <c r="C1165" s="2" t="s">
        <v>5474</v>
      </c>
      <c r="D1165" s="48">
        <v>46039</v>
      </c>
      <c r="E1165" s="6">
        <v>2025</v>
      </c>
      <c r="F1165" s="2" t="s">
        <v>4</v>
      </c>
      <c r="G1165" s="2" t="s">
        <v>3964</v>
      </c>
      <c r="H1165" s="2" t="s">
        <v>1069</v>
      </c>
      <c r="I1165" s="57">
        <v>63</v>
      </c>
      <c r="J1165" s="125">
        <v>0.08</v>
      </c>
      <c r="K1165" s="3">
        <v>3.5</v>
      </c>
      <c r="L1165" s="3">
        <v>0.25</v>
      </c>
      <c r="M1165" s="12">
        <v>52.5</v>
      </c>
      <c r="N1165" s="12">
        <v>10.5</v>
      </c>
      <c r="O1165" s="124">
        <v>0.16666666666666699</v>
      </c>
      <c r="P1165" s="123">
        <v>15</v>
      </c>
      <c r="Q1165" s="122">
        <v>13.707571801566599</v>
      </c>
      <c r="R1165" s="122">
        <v>18</v>
      </c>
      <c r="S1165" s="122">
        <v>16.449086161879901</v>
      </c>
      <c r="T1165" s="2" t="s">
        <v>5469</v>
      </c>
      <c r="U1165" s="5">
        <v>3</v>
      </c>
      <c r="V1165" s="2">
        <v>2026</v>
      </c>
      <c r="W1165" s="2" t="s">
        <v>5522</v>
      </c>
      <c r="X1165" s="2"/>
    </row>
    <row r="1166" spans="1:24" x14ac:dyDescent="0.25">
      <c r="A1166" s="6">
        <v>2400007415</v>
      </c>
      <c r="B1166" s="2" t="s">
        <v>3904</v>
      </c>
      <c r="C1166" s="2" t="s">
        <v>5474</v>
      </c>
      <c r="D1166" s="48">
        <v>46039</v>
      </c>
      <c r="E1166" s="6">
        <v>2025</v>
      </c>
      <c r="F1166" s="2" t="s">
        <v>4</v>
      </c>
      <c r="G1166" s="2" t="s">
        <v>3650</v>
      </c>
      <c r="H1166" s="2" t="s">
        <v>1089</v>
      </c>
      <c r="I1166" s="57">
        <v>85</v>
      </c>
      <c r="J1166" s="125">
        <v>0.08</v>
      </c>
      <c r="K1166" s="3">
        <v>3</v>
      </c>
      <c r="L1166" s="3">
        <v>0.25</v>
      </c>
      <c r="M1166" s="12">
        <v>72.5</v>
      </c>
      <c r="N1166" s="12">
        <v>12.5</v>
      </c>
      <c r="O1166" s="124">
        <v>0.14705882352941199</v>
      </c>
      <c r="P1166" s="123">
        <v>24.1666666666667</v>
      </c>
      <c r="Q1166" s="122">
        <v>21.7717717717718</v>
      </c>
      <c r="R1166" s="122">
        <v>28.3333333333333</v>
      </c>
      <c r="S1166" s="122">
        <v>25.525525525525499</v>
      </c>
      <c r="T1166" s="2" t="s">
        <v>5469</v>
      </c>
      <c r="U1166" s="5">
        <v>3</v>
      </c>
      <c r="V1166" s="2">
        <v>2026</v>
      </c>
      <c r="W1166" s="2" t="s">
        <v>5522</v>
      </c>
      <c r="X1166" s="2"/>
    </row>
    <row r="1167" spans="1:24" x14ac:dyDescent="0.25">
      <c r="A1167" s="147">
        <v>300099146</v>
      </c>
      <c r="B1167" s="139" t="s">
        <v>4047</v>
      </c>
      <c r="C1167" s="139" t="s">
        <v>5474</v>
      </c>
      <c r="D1167" s="55">
        <v>46043</v>
      </c>
      <c r="E1167" s="147">
        <v>2025</v>
      </c>
      <c r="F1167" s="139" t="s">
        <v>8</v>
      </c>
      <c r="G1167" s="139" t="s">
        <v>3906</v>
      </c>
      <c r="H1167" s="139" t="s">
        <v>267</v>
      </c>
      <c r="I1167" s="143">
        <v>16348.5</v>
      </c>
      <c r="J1167" s="146">
        <v>0.5</v>
      </c>
      <c r="K1167" s="144">
        <v>60</v>
      </c>
      <c r="L1167" s="144">
        <v>0.92</v>
      </c>
      <c r="M1167" s="143">
        <v>16332.5</v>
      </c>
      <c r="N1167" s="143">
        <v>16</v>
      </c>
      <c r="O1167" s="162">
        <v>9.786830596079149E-4</v>
      </c>
      <c r="P1167" s="142">
        <v>272.20833333333297</v>
      </c>
      <c r="Q1167" s="141">
        <v>265.91501139693901</v>
      </c>
      <c r="R1167" s="141">
        <v>272.47500000000002</v>
      </c>
      <c r="S1167" s="141">
        <v>266.17551286226001</v>
      </c>
      <c r="T1167" s="139" t="s">
        <v>5469</v>
      </c>
      <c r="U1167" s="140">
        <v>4</v>
      </c>
      <c r="V1167" s="139">
        <v>2026</v>
      </c>
      <c r="W1167" s="139" t="s">
        <v>5520</v>
      </c>
      <c r="X1167" s="139" t="s">
        <v>3637</v>
      </c>
    </row>
    <row r="1168" spans="1:24" x14ac:dyDescent="0.25">
      <c r="A1168" s="6">
        <v>300099149</v>
      </c>
      <c r="B1168" s="2" t="s">
        <v>4047</v>
      </c>
      <c r="C1168" s="2" t="s">
        <v>5474</v>
      </c>
      <c r="D1168" s="48">
        <v>46043</v>
      </c>
      <c r="E1168" s="6">
        <v>2025</v>
      </c>
      <c r="F1168" s="2" t="s">
        <v>8</v>
      </c>
      <c r="G1168" s="2" t="s">
        <v>3981</v>
      </c>
      <c r="H1168" s="2" t="s">
        <v>266</v>
      </c>
      <c r="I1168" s="12">
        <v>2823</v>
      </c>
      <c r="J1168" s="125">
        <v>0.17</v>
      </c>
      <c r="K1168" s="127">
        <v>3.42</v>
      </c>
      <c r="L1168" s="3">
        <v>0.5</v>
      </c>
      <c r="M1168" s="12">
        <v>2808.5</v>
      </c>
      <c r="N1168" s="12">
        <v>14.5</v>
      </c>
      <c r="O1168" s="124">
        <v>5.1363797378675196E-3</v>
      </c>
      <c r="P1168" s="123">
        <v>821.19883040935702</v>
      </c>
      <c r="Q1168" s="122">
        <v>686.67481662591695</v>
      </c>
      <c r="R1168" s="122">
        <v>825.43859649122805</v>
      </c>
      <c r="S1168" s="122">
        <v>690.22004889975597</v>
      </c>
      <c r="T1168" s="2" t="s">
        <v>5469</v>
      </c>
      <c r="U1168" s="5">
        <v>4</v>
      </c>
      <c r="V1168" s="2">
        <v>2026</v>
      </c>
      <c r="W1168" s="2" t="s">
        <v>5520</v>
      </c>
      <c r="X1168" s="2" t="s">
        <v>3637</v>
      </c>
    </row>
    <row r="1169" spans="1:24" x14ac:dyDescent="0.25">
      <c r="A1169" s="6">
        <v>1002139610</v>
      </c>
      <c r="B1169" s="2" t="s">
        <v>3639</v>
      </c>
      <c r="C1169" s="2" t="s">
        <v>5472</v>
      </c>
      <c r="D1169" s="48">
        <v>46043</v>
      </c>
      <c r="E1169" s="6">
        <v>2025</v>
      </c>
      <c r="F1169" s="2" t="s">
        <v>14</v>
      </c>
      <c r="G1169" s="2" t="s">
        <v>4136</v>
      </c>
      <c r="H1169" s="2" t="s">
        <v>1012</v>
      </c>
      <c r="I1169" s="57">
        <v>15377.81</v>
      </c>
      <c r="J1169" s="125">
        <v>0.5</v>
      </c>
      <c r="K1169" s="3">
        <v>20</v>
      </c>
      <c r="L1169" s="3">
        <v>4</v>
      </c>
      <c r="M1169" s="12">
        <v>11936.5</v>
      </c>
      <c r="N1169" s="12">
        <v>3441.31</v>
      </c>
      <c r="O1169" s="124">
        <v>0.223784140914734</v>
      </c>
      <c r="P1169" s="123">
        <v>596.82500000000005</v>
      </c>
      <c r="Q1169" s="122">
        <v>487.20408163265301</v>
      </c>
      <c r="R1169" s="122">
        <v>768.89049999999997</v>
      </c>
      <c r="S1169" s="122">
        <v>627.66571428571399</v>
      </c>
      <c r="T1169" s="2" t="s">
        <v>5469</v>
      </c>
      <c r="U1169" s="5">
        <v>4</v>
      </c>
      <c r="V1169" s="2">
        <v>2026</v>
      </c>
      <c r="W1169" s="2" t="s">
        <v>5520</v>
      </c>
      <c r="X1169" s="2"/>
    </row>
    <row r="1170" spans="1:24" x14ac:dyDescent="0.25">
      <c r="A1170" s="6">
        <v>1002139341</v>
      </c>
      <c r="B1170" s="2" t="s">
        <v>3629</v>
      </c>
      <c r="C1170" s="2" t="s">
        <v>5514</v>
      </c>
      <c r="D1170" s="48">
        <v>46043</v>
      </c>
      <c r="E1170" s="6">
        <v>2025</v>
      </c>
      <c r="F1170" s="2" t="s">
        <v>14</v>
      </c>
      <c r="G1170" s="2" t="s">
        <v>3654</v>
      </c>
      <c r="H1170" s="2" t="s">
        <v>120</v>
      </c>
      <c r="I1170" s="57">
        <v>18799.882000000001</v>
      </c>
      <c r="J1170" s="125">
        <v>1.5</v>
      </c>
      <c r="K1170" s="3">
        <v>14</v>
      </c>
      <c r="L1170" s="3">
        <v>2</v>
      </c>
      <c r="M1170" s="57">
        <v>12798.5</v>
      </c>
      <c r="N1170" s="12">
        <v>6001.3819999999996</v>
      </c>
      <c r="O1170" s="126">
        <v>0.31922445045133802</v>
      </c>
      <c r="P1170" s="123">
        <v>914.17857142857201</v>
      </c>
      <c r="Q1170" s="122">
        <v>731.34285714285704</v>
      </c>
      <c r="R1170" s="122">
        <v>1342.84871428571</v>
      </c>
      <c r="S1170" s="122">
        <v>1074.27897142857</v>
      </c>
      <c r="T1170" s="2" t="s">
        <v>5469</v>
      </c>
      <c r="U1170" s="5">
        <v>4</v>
      </c>
      <c r="V1170" s="2">
        <v>2026</v>
      </c>
      <c r="W1170" s="2" t="s">
        <v>5520</v>
      </c>
      <c r="X1170" s="2"/>
    </row>
    <row r="1171" spans="1:24" x14ac:dyDescent="0.25">
      <c r="A1171" s="6">
        <v>2400007329</v>
      </c>
      <c r="B1171" s="2" t="s">
        <v>3904</v>
      </c>
      <c r="C1171" s="2" t="s">
        <v>5472</v>
      </c>
      <c r="D1171" s="48">
        <v>46043</v>
      </c>
      <c r="E1171" s="6">
        <v>2025</v>
      </c>
      <c r="F1171" s="2" t="s">
        <v>4</v>
      </c>
      <c r="G1171" s="2" t="s">
        <v>4135</v>
      </c>
      <c r="H1171" s="2" t="s">
        <v>1270</v>
      </c>
      <c r="I1171" s="12">
        <v>77.5</v>
      </c>
      <c r="J1171" s="125">
        <v>0.08</v>
      </c>
      <c r="K1171" s="125">
        <v>2.5</v>
      </c>
      <c r="L1171" s="3">
        <v>0.25</v>
      </c>
      <c r="M1171" s="12">
        <v>66</v>
      </c>
      <c r="N1171" s="12">
        <v>11.5</v>
      </c>
      <c r="O1171" s="124">
        <v>0.14838709677419401</v>
      </c>
      <c r="P1171" s="123">
        <v>26.4</v>
      </c>
      <c r="Q1171" s="122">
        <v>23.321554770317999</v>
      </c>
      <c r="R1171" s="122">
        <v>31</v>
      </c>
      <c r="S1171" s="122">
        <v>27.385159010600699</v>
      </c>
      <c r="T1171" s="2" t="s">
        <v>5469</v>
      </c>
      <c r="U1171" s="5">
        <v>4</v>
      </c>
      <c r="V1171" s="2">
        <v>2026</v>
      </c>
      <c r="W1171" s="2" t="s">
        <v>5520</v>
      </c>
      <c r="X1171" s="2" t="s">
        <v>3630</v>
      </c>
    </row>
    <row r="1172" spans="1:24" x14ac:dyDescent="0.25">
      <c r="A1172" s="6">
        <v>300099097</v>
      </c>
      <c r="B1172" s="2" t="s">
        <v>4047</v>
      </c>
      <c r="C1172" s="2" t="s">
        <v>5474</v>
      </c>
      <c r="D1172" s="48">
        <v>46044</v>
      </c>
      <c r="E1172" s="6">
        <v>2025</v>
      </c>
      <c r="F1172" s="2" t="s">
        <v>8</v>
      </c>
      <c r="G1172" s="2" t="s">
        <v>3981</v>
      </c>
      <c r="H1172" s="2" t="s">
        <v>264</v>
      </c>
      <c r="I1172" s="12">
        <v>556</v>
      </c>
      <c r="J1172" s="125">
        <v>0.17</v>
      </c>
      <c r="K1172" s="3">
        <v>2</v>
      </c>
      <c r="L1172" s="3">
        <v>0</v>
      </c>
      <c r="M1172" s="12">
        <v>544</v>
      </c>
      <c r="N1172" s="12">
        <v>12</v>
      </c>
      <c r="O1172" s="124">
        <v>2.15827338129496E-2</v>
      </c>
      <c r="P1172" s="123">
        <v>272</v>
      </c>
      <c r="Q1172" s="122">
        <v>250.691244239631</v>
      </c>
      <c r="R1172" s="122">
        <v>278</v>
      </c>
      <c r="S1172" s="122">
        <v>256.22119815668202</v>
      </c>
      <c r="T1172" s="2" t="s">
        <v>5469</v>
      </c>
      <c r="U1172" s="5">
        <v>4</v>
      </c>
      <c r="V1172" s="2">
        <v>2026</v>
      </c>
      <c r="W1172" s="2" t="s">
        <v>5520</v>
      </c>
      <c r="X1172" s="2" t="s">
        <v>3630</v>
      </c>
    </row>
    <row r="1173" spans="1:24" x14ac:dyDescent="0.25">
      <c r="A1173" s="6">
        <v>1002163898</v>
      </c>
      <c r="B1173" s="2" t="s">
        <v>3639</v>
      </c>
      <c r="C1173" s="2" t="s">
        <v>5476</v>
      </c>
      <c r="D1173" s="48">
        <v>46044</v>
      </c>
      <c r="E1173" s="6">
        <v>2025</v>
      </c>
      <c r="F1173" s="2" t="s">
        <v>146</v>
      </c>
      <c r="G1173" s="2" t="s">
        <v>4133</v>
      </c>
      <c r="H1173" s="2" t="s">
        <v>1010</v>
      </c>
      <c r="I1173" s="12">
        <v>9835</v>
      </c>
      <c r="J1173" s="125">
        <v>0.33</v>
      </c>
      <c r="K1173" s="125">
        <v>10.5</v>
      </c>
      <c r="L1173" s="125">
        <v>2.5</v>
      </c>
      <c r="M1173" s="12">
        <v>7495.5</v>
      </c>
      <c r="N1173" s="12">
        <v>2339.5</v>
      </c>
      <c r="O1173" s="124">
        <v>0.237874936451449</v>
      </c>
      <c r="P1173" s="123">
        <v>713.857142857143</v>
      </c>
      <c r="Q1173" s="122">
        <v>562.30307576894199</v>
      </c>
      <c r="R1173" s="122">
        <v>936.66666666666697</v>
      </c>
      <c r="S1173" s="122">
        <v>737.80945236309105</v>
      </c>
      <c r="T1173" s="2" t="s">
        <v>5469</v>
      </c>
      <c r="U1173" s="5">
        <v>4</v>
      </c>
      <c r="V1173" s="2">
        <v>2026</v>
      </c>
      <c r="W1173" s="2" t="s">
        <v>5520</v>
      </c>
      <c r="X1173" s="2"/>
    </row>
    <row r="1174" spans="1:24" x14ac:dyDescent="0.25">
      <c r="A1174" s="6">
        <v>300099148</v>
      </c>
      <c r="B1174" s="2" t="s">
        <v>4047</v>
      </c>
      <c r="C1174" s="2" t="s">
        <v>5474</v>
      </c>
      <c r="D1174" s="48">
        <v>46044</v>
      </c>
      <c r="E1174" s="6">
        <v>2025</v>
      </c>
      <c r="F1174" s="2" t="s">
        <v>8</v>
      </c>
      <c r="G1174" s="2" t="s">
        <v>3981</v>
      </c>
      <c r="H1174" s="2" t="s">
        <v>266</v>
      </c>
      <c r="I1174" s="12">
        <v>1640.5</v>
      </c>
      <c r="J1174" s="125">
        <v>0.17</v>
      </c>
      <c r="K1174" s="3">
        <v>2</v>
      </c>
      <c r="L1174" s="3">
        <v>0</v>
      </c>
      <c r="M1174" s="12">
        <v>1629.5</v>
      </c>
      <c r="N1174" s="12">
        <v>11</v>
      </c>
      <c r="O1174" s="124">
        <v>6.7052727826882102E-3</v>
      </c>
      <c r="P1174" s="123">
        <v>814.75</v>
      </c>
      <c r="Q1174" s="122">
        <v>750.92165898617498</v>
      </c>
      <c r="R1174" s="122">
        <v>820.25</v>
      </c>
      <c r="S1174" s="122">
        <v>755.99078341013796</v>
      </c>
      <c r="T1174" s="2" t="s">
        <v>5469</v>
      </c>
      <c r="U1174" s="5">
        <v>4</v>
      </c>
      <c r="V1174" s="2">
        <v>2026</v>
      </c>
      <c r="W1174" s="2" t="s">
        <v>5520</v>
      </c>
      <c r="X1174" s="2" t="s">
        <v>3733</v>
      </c>
    </row>
    <row r="1175" spans="1:24" x14ac:dyDescent="0.25">
      <c r="A1175" s="6">
        <v>2400007483</v>
      </c>
      <c r="B1175" s="2" t="s">
        <v>3904</v>
      </c>
      <c r="C1175" s="2" t="s">
        <v>5472</v>
      </c>
      <c r="D1175" s="48">
        <v>46044</v>
      </c>
      <c r="E1175" s="6">
        <v>2025</v>
      </c>
      <c r="F1175" s="2" t="s">
        <v>4</v>
      </c>
      <c r="G1175" s="2" t="s">
        <v>3940</v>
      </c>
      <c r="H1175" s="2" t="s">
        <v>1090</v>
      </c>
      <c r="I1175" s="12">
        <v>282</v>
      </c>
      <c r="J1175" s="125">
        <v>0.08</v>
      </c>
      <c r="K1175" s="3">
        <v>7</v>
      </c>
      <c r="L1175" s="3">
        <v>0.17</v>
      </c>
      <c r="M1175" s="12">
        <v>273.5</v>
      </c>
      <c r="N1175" s="12">
        <v>8.5</v>
      </c>
      <c r="O1175" s="124">
        <v>3.0141843971631201E-2</v>
      </c>
      <c r="P1175" s="123">
        <v>39.071428571428598</v>
      </c>
      <c r="Q1175" s="122">
        <v>37.724137931034498</v>
      </c>
      <c r="R1175" s="122">
        <v>40.285714285714299</v>
      </c>
      <c r="S1175" s="122">
        <v>38.8965517241379</v>
      </c>
      <c r="T1175" s="2" t="s">
        <v>5469</v>
      </c>
      <c r="U1175" s="5">
        <v>4</v>
      </c>
      <c r="V1175" s="2">
        <v>2026</v>
      </c>
      <c r="W1175" s="2" t="s">
        <v>5520</v>
      </c>
      <c r="X1175" s="2" t="s">
        <v>3730</v>
      </c>
    </row>
    <row r="1176" spans="1:24" x14ac:dyDescent="0.25">
      <c r="A1176" s="6">
        <v>2400007417</v>
      </c>
      <c r="B1176" s="2" t="s">
        <v>3904</v>
      </c>
      <c r="C1176" s="2" t="s">
        <v>5472</v>
      </c>
      <c r="D1176" s="48">
        <v>46044</v>
      </c>
      <c r="E1176" s="6">
        <v>2025</v>
      </c>
      <c r="F1176" s="2" t="s">
        <v>4</v>
      </c>
      <c r="G1176" s="2" t="s">
        <v>3894</v>
      </c>
      <c r="H1176" s="2" t="s">
        <v>1078</v>
      </c>
      <c r="I1176" s="12">
        <v>226.5</v>
      </c>
      <c r="J1176" s="125">
        <v>0.08</v>
      </c>
      <c r="K1176" s="3">
        <v>3</v>
      </c>
      <c r="L1176" s="3">
        <v>0.17</v>
      </c>
      <c r="M1176" s="12">
        <v>215.5</v>
      </c>
      <c r="N1176" s="12">
        <v>11</v>
      </c>
      <c r="O1176" s="124">
        <v>4.8565121412803502E-2</v>
      </c>
      <c r="P1176" s="123">
        <v>71.8333333333333</v>
      </c>
      <c r="Q1176" s="122">
        <v>66.307692307692307</v>
      </c>
      <c r="R1176" s="122">
        <v>75.5</v>
      </c>
      <c r="S1176" s="122">
        <v>69.692307692307693</v>
      </c>
      <c r="T1176" s="2" t="s">
        <v>5469</v>
      </c>
      <c r="U1176" s="5">
        <v>4</v>
      </c>
      <c r="V1176" s="2">
        <v>2026</v>
      </c>
      <c r="W1176" s="2" t="s">
        <v>5520</v>
      </c>
      <c r="X1176" s="2" t="s">
        <v>3739</v>
      </c>
    </row>
    <row r="1177" spans="1:24" x14ac:dyDescent="0.25">
      <c r="A1177" s="6">
        <v>300099096</v>
      </c>
      <c r="B1177" s="2" t="s">
        <v>4047</v>
      </c>
      <c r="C1177" s="2" t="s">
        <v>5474</v>
      </c>
      <c r="D1177" s="48">
        <v>46044</v>
      </c>
      <c r="E1177" s="6">
        <v>2025</v>
      </c>
      <c r="F1177" s="2" t="s">
        <v>8</v>
      </c>
      <c r="G1177" s="2" t="s">
        <v>3981</v>
      </c>
      <c r="H1177" s="2" t="s">
        <v>264</v>
      </c>
      <c r="I1177" s="12">
        <v>3136.5</v>
      </c>
      <c r="J1177" s="125">
        <v>0.17</v>
      </c>
      <c r="K1177" s="3">
        <v>6</v>
      </c>
      <c r="L1177" s="3">
        <v>0.5</v>
      </c>
      <c r="M1177" s="12">
        <v>3123.5</v>
      </c>
      <c r="N1177" s="12">
        <v>13</v>
      </c>
      <c r="O1177" s="124">
        <v>4.1447473298262399E-3</v>
      </c>
      <c r="P1177" s="123">
        <v>520.58333333333303</v>
      </c>
      <c r="Q1177" s="122">
        <v>468.29085457271401</v>
      </c>
      <c r="R1177" s="122">
        <v>522.75</v>
      </c>
      <c r="S1177" s="122">
        <v>470.23988005997001</v>
      </c>
      <c r="T1177" s="2" t="s">
        <v>5469</v>
      </c>
      <c r="U1177" s="5">
        <v>4</v>
      </c>
      <c r="V1177" s="2">
        <v>2026</v>
      </c>
      <c r="W1177" s="2" t="s">
        <v>5520</v>
      </c>
      <c r="X1177" s="2" t="s">
        <v>3637</v>
      </c>
    </row>
    <row r="1178" spans="1:24" x14ac:dyDescent="0.25">
      <c r="A1178" s="6">
        <v>300099147</v>
      </c>
      <c r="B1178" s="2" t="s">
        <v>4047</v>
      </c>
      <c r="C1178" s="2" t="s">
        <v>5474</v>
      </c>
      <c r="D1178" s="48">
        <v>46044</v>
      </c>
      <c r="E1178" s="6">
        <v>2025</v>
      </c>
      <c r="F1178" s="2" t="s">
        <v>8</v>
      </c>
      <c r="G1178" s="2" t="s">
        <v>3981</v>
      </c>
      <c r="H1178" s="2" t="s">
        <v>266</v>
      </c>
      <c r="I1178" s="12">
        <v>770</v>
      </c>
      <c r="J1178" s="125">
        <v>0.17</v>
      </c>
      <c r="K1178" s="127">
        <v>1.17</v>
      </c>
      <c r="L1178" s="3">
        <v>0.5</v>
      </c>
      <c r="M1178" s="12">
        <v>756.5</v>
      </c>
      <c r="N1178" s="12">
        <v>13.5</v>
      </c>
      <c r="O1178" s="124">
        <v>1.75324675324675E-2</v>
      </c>
      <c r="P1178" s="123">
        <v>646.58119658119699</v>
      </c>
      <c r="Q1178" s="122">
        <v>411.14130434782601</v>
      </c>
      <c r="R1178" s="122">
        <v>658.11965811965797</v>
      </c>
      <c r="S1178" s="122">
        <v>418.47826086956502</v>
      </c>
      <c r="T1178" s="2" t="s">
        <v>5469</v>
      </c>
      <c r="U1178" s="5">
        <v>4</v>
      </c>
      <c r="V1178" s="2">
        <v>2026</v>
      </c>
      <c r="W1178" s="2" t="s">
        <v>5520</v>
      </c>
      <c r="X1178" s="2" t="s">
        <v>3630</v>
      </c>
    </row>
    <row r="1179" spans="1:24" x14ac:dyDescent="0.25">
      <c r="A1179" s="6">
        <v>1002163900</v>
      </c>
      <c r="B1179" s="2" t="s">
        <v>3639</v>
      </c>
      <c r="C1179" s="2" t="s">
        <v>5472</v>
      </c>
      <c r="D1179" s="48">
        <v>46044</v>
      </c>
      <c r="E1179" s="6">
        <v>2025</v>
      </c>
      <c r="F1179" s="2" t="s">
        <v>146</v>
      </c>
      <c r="G1179" s="2" t="s">
        <v>4131</v>
      </c>
      <c r="H1179" s="2" t="s">
        <v>1008</v>
      </c>
      <c r="I1179" s="12">
        <v>17590</v>
      </c>
      <c r="J1179" s="125">
        <v>0.5</v>
      </c>
      <c r="K1179" s="125">
        <v>14.5</v>
      </c>
      <c r="L1179" s="125">
        <v>2.5</v>
      </c>
      <c r="M1179" s="12">
        <v>11903</v>
      </c>
      <c r="N1179" s="12">
        <v>5687</v>
      </c>
      <c r="O1179" s="126">
        <v>0.32330869812393398</v>
      </c>
      <c r="P1179" s="123">
        <v>820.89655172413802</v>
      </c>
      <c r="Q1179" s="122">
        <v>680.17142857142903</v>
      </c>
      <c r="R1179" s="122">
        <v>1213.10344827586</v>
      </c>
      <c r="S1179" s="122">
        <v>1005.14285714286</v>
      </c>
      <c r="T1179" s="2" t="s">
        <v>5469</v>
      </c>
      <c r="U1179" s="5">
        <v>4</v>
      </c>
      <c r="V1179" s="2">
        <v>2026</v>
      </c>
      <c r="W1179" s="2" t="s">
        <v>5520</v>
      </c>
      <c r="X1179" s="2"/>
    </row>
    <row r="1180" spans="1:24" x14ac:dyDescent="0.25">
      <c r="A1180" s="6">
        <v>1002178923</v>
      </c>
      <c r="B1180" s="2" t="s">
        <v>3629</v>
      </c>
      <c r="C1180" s="2" t="s">
        <v>5484</v>
      </c>
      <c r="D1180" s="48">
        <v>46045</v>
      </c>
      <c r="E1180" s="6">
        <v>2025</v>
      </c>
      <c r="F1180" s="2" t="s">
        <v>8</v>
      </c>
      <c r="G1180" s="2" t="s">
        <v>4126</v>
      </c>
      <c r="H1180" s="2" t="s">
        <v>117</v>
      </c>
      <c r="I1180" s="12">
        <v>95132</v>
      </c>
      <c r="J1180" s="125">
        <v>2</v>
      </c>
      <c r="K1180" s="3">
        <v>11</v>
      </c>
      <c r="L1180" s="3">
        <v>0.42</v>
      </c>
      <c r="M1180" s="12">
        <v>82570</v>
      </c>
      <c r="N1180" s="12">
        <v>12562</v>
      </c>
      <c r="O1180" s="124">
        <v>0.132048101585166</v>
      </c>
      <c r="P1180" s="123">
        <v>7506.3636363636397</v>
      </c>
      <c r="Q1180" s="122">
        <v>6152.7570789865904</v>
      </c>
      <c r="R1180" s="122">
        <v>8648.3636363636397</v>
      </c>
      <c r="S1180" s="122">
        <v>7088.8226527570796</v>
      </c>
      <c r="T1180" s="2" t="s">
        <v>5469</v>
      </c>
      <c r="U1180" s="5">
        <v>4</v>
      </c>
      <c r="V1180" s="2">
        <v>2026</v>
      </c>
      <c r="W1180" s="2" t="s">
        <v>5520</v>
      </c>
      <c r="X1180" s="2"/>
    </row>
    <row r="1181" spans="1:24" x14ac:dyDescent="0.25">
      <c r="A1181" s="6">
        <v>1002174301</v>
      </c>
      <c r="B1181" s="2" t="s">
        <v>3639</v>
      </c>
      <c r="C1181" s="2" t="s">
        <v>5476</v>
      </c>
      <c r="D1181" s="48">
        <v>46045</v>
      </c>
      <c r="E1181" s="6">
        <v>2025</v>
      </c>
      <c r="F1181" s="2" t="s">
        <v>4</v>
      </c>
      <c r="G1181" s="2" t="s">
        <v>3839</v>
      </c>
      <c r="H1181" s="2" t="s">
        <v>1006</v>
      </c>
      <c r="I1181" s="12">
        <v>1613</v>
      </c>
      <c r="J1181" s="125">
        <v>0.5</v>
      </c>
      <c r="K1181" s="3">
        <v>5</v>
      </c>
      <c r="L1181" s="3">
        <v>2</v>
      </c>
      <c r="M1181" s="12">
        <v>1077.5</v>
      </c>
      <c r="N1181" s="12">
        <v>535.5</v>
      </c>
      <c r="O1181" s="126">
        <v>0.33199008059516399</v>
      </c>
      <c r="P1181" s="123">
        <v>215.5</v>
      </c>
      <c r="Q1181" s="122">
        <v>143.666666666667</v>
      </c>
      <c r="R1181" s="122">
        <v>322.60000000000002</v>
      </c>
      <c r="S1181" s="122">
        <v>215.066666666667</v>
      </c>
      <c r="T1181" s="2" t="s">
        <v>5469</v>
      </c>
      <c r="U1181" s="5">
        <v>4</v>
      </c>
      <c r="V1181" s="2">
        <v>2026</v>
      </c>
      <c r="W1181" s="2" t="s">
        <v>5520</v>
      </c>
      <c r="X1181" s="2"/>
    </row>
    <row r="1182" spans="1:24" x14ac:dyDescent="0.25">
      <c r="A1182" s="6">
        <v>300100093</v>
      </c>
      <c r="B1182" s="2" t="s">
        <v>3636</v>
      </c>
      <c r="C1182" s="2" t="s">
        <v>5474</v>
      </c>
      <c r="D1182" s="48">
        <v>46044</v>
      </c>
      <c r="E1182" s="6">
        <v>2023</v>
      </c>
      <c r="F1182" s="2" t="s">
        <v>4</v>
      </c>
      <c r="G1182" s="2" t="s">
        <v>3888</v>
      </c>
      <c r="H1182" s="2" t="s">
        <v>4134</v>
      </c>
      <c r="I1182" s="12">
        <v>314.60000000000002</v>
      </c>
      <c r="J1182" s="125">
        <v>0.08</v>
      </c>
      <c r="K1182" s="3">
        <v>13</v>
      </c>
      <c r="L1182" s="3">
        <v>0.17</v>
      </c>
      <c r="M1182" s="12">
        <v>312</v>
      </c>
      <c r="N1182" s="12">
        <v>2.6000000000000201</v>
      </c>
      <c r="O1182" s="124">
        <v>8.2644628099174198E-3</v>
      </c>
      <c r="P1182" s="123">
        <v>24</v>
      </c>
      <c r="Q1182" s="122">
        <v>23.547169811320799</v>
      </c>
      <c r="R1182" s="122">
        <v>24.2</v>
      </c>
      <c r="S1182" s="122">
        <v>23.743396226415101</v>
      </c>
      <c r="T1182" s="2" t="s">
        <v>5469</v>
      </c>
      <c r="U1182" s="5">
        <v>4</v>
      </c>
      <c r="V1182" s="2">
        <v>2026</v>
      </c>
      <c r="W1182" s="2" t="s">
        <v>5520</v>
      </c>
      <c r="X1182" s="2" t="s">
        <v>3733</v>
      </c>
    </row>
    <row r="1183" spans="1:24" x14ac:dyDescent="0.25">
      <c r="A1183" s="6">
        <v>300099625</v>
      </c>
      <c r="B1183" s="2" t="s">
        <v>3636</v>
      </c>
      <c r="C1183" s="2" t="s">
        <v>5474</v>
      </c>
      <c r="D1183" s="48">
        <v>46045</v>
      </c>
      <c r="E1183" s="6">
        <v>2025</v>
      </c>
      <c r="F1183" s="2" t="s">
        <v>8</v>
      </c>
      <c r="G1183" s="2" t="s">
        <v>4130</v>
      </c>
      <c r="H1183" s="2" t="s">
        <v>4129</v>
      </c>
      <c r="I1183" s="12">
        <v>88.5</v>
      </c>
      <c r="J1183" s="125">
        <v>0.08</v>
      </c>
      <c r="K1183" s="3">
        <v>6</v>
      </c>
      <c r="L1183" s="3">
        <v>0.17</v>
      </c>
      <c r="M1183" s="12">
        <v>82</v>
      </c>
      <c r="N1183" s="12">
        <v>6.5</v>
      </c>
      <c r="O1183" s="124">
        <v>7.3446327683615795E-2</v>
      </c>
      <c r="P1183" s="123">
        <v>13.6666666666667</v>
      </c>
      <c r="Q1183" s="122">
        <v>13.12</v>
      </c>
      <c r="R1183" s="122">
        <v>14.75</v>
      </c>
      <c r="S1183" s="122">
        <v>14.16</v>
      </c>
      <c r="T1183" s="2" t="s">
        <v>5469</v>
      </c>
      <c r="U1183" s="5">
        <v>4</v>
      </c>
      <c r="V1183" s="2">
        <v>2026</v>
      </c>
      <c r="W1183" s="2" t="s">
        <v>5520</v>
      </c>
      <c r="X1183" s="2" t="s">
        <v>923</v>
      </c>
    </row>
    <row r="1184" spans="1:24" x14ac:dyDescent="0.25">
      <c r="A1184" s="6">
        <v>1002184978</v>
      </c>
      <c r="B1184" s="2" t="s">
        <v>3639</v>
      </c>
      <c r="C1184" s="2" t="s">
        <v>5472</v>
      </c>
      <c r="D1184" s="48">
        <v>46045</v>
      </c>
      <c r="E1184" s="6">
        <v>2025</v>
      </c>
      <c r="F1184" s="2" t="s">
        <v>4</v>
      </c>
      <c r="G1184" s="2" t="s">
        <v>3985</v>
      </c>
      <c r="H1184" s="2" t="s">
        <v>1004</v>
      </c>
      <c r="I1184" s="12">
        <v>545</v>
      </c>
      <c r="J1184" s="125">
        <v>0.5</v>
      </c>
      <c r="K1184" s="3">
        <v>3</v>
      </c>
      <c r="L1184" s="125">
        <v>3.5</v>
      </c>
      <c r="M1184" s="12">
        <v>392.5</v>
      </c>
      <c r="N1184" s="12">
        <v>152.5</v>
      </c>
      <c r="O1184" s="126">
        <v>0.27981651376146799</v>
      </c>
      <c r="P1184" s="123">
        <v>130.833333333333</v>
      </c>
      <c r="Q1184" s="122">
        <v>56.071428571428598</v>
      </c>
      <c r="R1184" s="122">
        <v>181.666666666667</v>
      </c>
      <c r="S1184" s="122">
        <v>77.857142857142904</v>
      </c>
      <c r="T1184" s="2" t="s">
        <v>5469</v>
      </c>
      <c r="U1184" s="5">
        <v>4</v>
      </c>
      <c r="V1184" s="2">
        <v>2026</v>
      </c>
      <c r="W1184" s="2" t="s">
        <v>5520</v>
      </c>
      <c r="X1184" s="2"/>
    </row>
    <row r="1185" spans="1:24" x14ac:dyDescent="0.25">
      <c r="A1185" s="6">
        <v>1002170965</v>
      </c>
      <c r="B1185" s="2" t="s">
        <v>3629</v>
      </c>
      <c r="C1185" s="2" t="s">
        <v>5478</v>
      </c>
      <c r="D1185" s="48">
        <v>46046</v>
      </c>
      <c r="E1185" s="6">
        <v>2025</v>
      </c>
      <c r="F1185" s="2" t="s">
        <v>8</v>
      </c>
      <c r="G1185" s="2" t="s">
        <v>4126</v>
      </c>
      <c r="H1185" s="2" t="s">
        <v>115</v>
      </c>
      <c r="I1185" s="12">
        <v>40412</v>
      </c>
      <c r="J1185" s="125">
        <v>3.5</v>
      </c>
      <c r="K1185" s="3">
        <v>14</v>
      </c>
      <c r="L1185" s="125">
        <v>2.5</v>
      </c>
      <c r="M1185" s="12">
        <v>35965.5</v>
      </c>
      <c r="N1185" s="12">
        <v>4446.5</v>
      </c>
      <c r="O1185" s="124">
        <v>0.110029199247748</v>
      </c>
      <c r="P1185" s="123">
        <v>2568.9642857142899</v>
      </c>
      <c r="Q1185" s="122">
        <v>1798.2750000000001</v>
      </c>
      <c r="R1185" s="122">
        <v>2886.5714285714298</v>
      </c>
      <c r="S1185" s="122">
        <v>2020.6</v>
      </c>
      <c r="T1185" s="2" t="s">
        <v>5469</v>
      </c>
      <c r="U1185" s="5">
        <v>4</v>
      </c>
      <c r="V1185" s="2">
        <v>2026</v>
      </c>
      <c r="W1185" s="2" t="s">
        <v>5520</v>
      </c>
      <c r="X1185" s="2"/>
    </row>
    <row r="1186" spans="1:24" x14ac:dyDescent="0.25">
      <c r="A1186" s="6">
        <v>1002184980</v>
      </c>
      <c r="B1186" s="2" t="s">
        <v>3639</v>
      </c>
      <c r="C1186" s="2" t="s">
        <v>5510</v>
      </c>
      <c r="D1186" s="48">
        <v>46046</v>
      </c>
      <c r="E1186" s="6">
        <v>2025</v>
      </c>
      <c r="F1186" s="2" t="s">
        <v>4</v>
      </c>
      <c r="G1186" s="2" t="s">
        <v>3982</v>
      </c>
      <c r="H1186" s="2" t="s">
        <v>1002</v>
      </c>
      <c r="I1186" s="12">
        <v>1753</v>
      </c>
      <c r="J1186" s="125">
        <v>0.25</v>
      </c>
      <c r="K1186" s="3">
        <v>6</v>
      </c>
      <c r="L1186" s="125">
        <v>2.5</v>
      </c>
      <c r="M1186" s="12">
        <v>1190.5</v>
      </c>
      <c r="N1186" s="12">
        <v>562.5</v>
      </c>
      <c r="O1186" s="126">
        <v>0.32087849401026802</v>
      </c>
      <c r="P1186" s="123">
        <v>198.416666666667</v>
      </c>
      <c r="Q1186" s="122">
        <v>136.05714285714299</v>
      </c>
      <c r="R1186" s="122">
        <v>292.16666666666703</v>
      </c>
      <c r="S1186" s="122">
        <v>200.34285714285701</v>
      </c>
      <c r="T1186" s="2" t="s">
        <v>5469</v>
      </c>
      <c r="U1186" s="5">
        <v>4</v>
      </c>
      <c r="V1186" s="2">
        <v>2026</v>
      </c>
      <c r="W1186" s="2" t="s">
        <v>5520</v>
      </c>
      <c r="X1186" s="2"/>
    </row>
    <row r="1187" spans="1:24" x14ac:dyDescent="0.25">
      <c r="A1187" s="6">
        <v>2400007450</v>
      </c>
      <c r="B1187" s="2" t="s">
        <v>3904</v>
      </c>
      <c r="C1187" s="2" t="s">
        <v>5474</v>
      </c>
      <c r="D1187" s="48">
        <v>46045</v>
      </c>
      <c r="E1187" s="6">
        <v>2025</v>
      </c>
      <c r="F1187" s="2" t="s">
        <v>4</v>
      </c>
      <c r="G1187" s="2" t="s">
        <v>3940</v>
      </c>
      <c r="H1187" s="2" t="s">
        <v>1090</v>
      </c>
      <c r="I1187" s="12">
        <v>249</v>
      </c>
      <c r="J1187" s="125">
        <v>0.08</v>
      </c>
      <c r="K1187" s="3">
        <v>7</v>
      </c>
      <c r="L1187" s="125">
        <v>0.33</v>
      </c>
      <c r="M1187" s="12">
        <v>238</v>
      </c>
      <c r="N1187" s="12">
        <v>11</v>
      </c>
      <c r="O1187" s="124">
        <v>4.4176706827309203E-2</v>
      </c>
      <c r="P1187" s="123">
        <v>34</v>
      </c>
      <c r="Q1187" s="122">
        <v>32.1187584345479</v>
      </c>
      <c r="R1187" s="122">
        <v>35.571428571428598</v>
      </c>
      <c r="S1187" s="122">
        <v>33.603238866396801</v>
      </c>
      <c r="T1187" s="2" t="s">
        <v>5469</v>
      </c>
      <c r="U1187" s="5">
        <v>4</v>
      </c>
      <c r="V1187" s="2">
        <v>2026</v>
      </c>
      <c r="W1187" s="2" t="s">
        <v>5520</v>
      </c>
      <c r="X1187" s="2" t="s">
        <v>3733</v>
      </c>
    </row>
    <row r="1188" spans="1:24" x14ac:dyDescent="0.25">
      <c r="A1188" s="6">
        <v>300099543</v>
      </c>
      <c r="B1188" s="2" t="s">
        <v>3863</v>
      </c>
      <c r="C1188" s="2" t="s">
        <v>5474</v>
      </c>
      <c r="D1188" s="48">
        <v>46046</v>
      </c>
      <c r="E1188" s="6">
        <v>2025</v>
      </c>
      <c r="F1188" s="2" t="s">
        <v>8</v>
      </c>
      <c r="G1188" s="2" t="s">
        <v>3878</v>
      </c>
      <c r="H1188" s="2" t="s">
        <v>283</v>
      </c>
      <c r="I1188" s="12">
        <v>16458.5</v>
      </c>
      <c r="J1188" s="125">
        <v>0.42</v>
      </c>
      <c r="K1188" s="125">
        <v>10.5</v>
      </c>
      <c r="L1188" s="125">
        <v>0</v>
      </c>
      <c r="M1188" s="12">
        <v>16302.5</v>
      </c>
      <c r="N1188" s="12">
        <v>156</v>
      </c>
      <c r="O1188" s="124">
        <v>9.4783850290123609E-3</v>
      </c>
      <c r="P1188" s="123">
        <v>1552.61904761905</v>
      </c>
      <c r="Q1188" s="122">
        <v>1492.90293040293</v>
      </c>
      <c r="R1188" s="122">
        <v>1567.4761904761899</v>
      </c>
      <c r="S1188" s="122">
        <v>1507.1886446886399</v>
      </c>
      <c r="T1188" s="2" t="s">
        <v>5469</v>
      </c>
      <c r="U1188" s="5">
        <v>4</v>
      </c>
      <c r="V1188" s="2">
        <v>2026</v>
      </c>
      <c r="W1188" s="2" t="s">
        <v>5520</v>
      </c>
      <c r="X1188" s="2" t="s">
        <v>3630</v>
      </c>
    </row>
    <row r="1189" spans="1:24" x14ac:dyDescent="0.25">
      <c r="A1189" s="6">
        <v>2400007369</v>
      </c>
      <c r="B1189" s="2" t="s">
        <v>3904</v>
      </c>
      <c r="C1189" s="2" t="s">
        <v>5472</v>
      </c>
      <c r="D1189" s="48">
        <v>46046</v>
      </c>
      <c r="E1189" s="6">
        <v>2025</v>
      </c>
      <c r="F1189" s="2" t="s">
        <v>4</v>
      </c>
      <c r="G1189" s="2" t="s">
        <v>3933</v>
      </c>
      <c r="H1189" s="2" t="s">
        <v>1147</v>
      </c>
      <c r="I1189" s="12">
        <v>396.5</v>
      </c>
      <c r="J1189" s="125">
        <v>0.08</v>
      </c>
      <c r="K1189" s="3">
        <v>4</v>
      </c>
      <c r="L1189" s="125">
        <v>0.17</v>
      </c>
      <c r="M1189" s="12">
        <v>378</v>
      </c>
      <c r="N1189" s="12">
        <v>18.5</v>
      </c>
      <c r="O1189" s="124">
        <v>4.6658259773013903E-2</v>
      </c>
      <c r="P1189" s="123">
        <v>94.5</v>
      </c>
      <c r="Q1189" s="122">
        <v>88.941176470588204</v>
      </c>
      <c r="R1189" s="122">
        <v>99.125</v>
      </c>
      <c r="S1189" s="122">
        <v>93.294117647058798</v>
      </c>
      <c r="T1189" s="2" t="s">
        <v>5469</v>
      </c>
      <c r="U1189" s="5">
        <v>4</v>
      </c>
      <c r="V1189" s="2">
        <v>2026</v>
      </c>
      <c r="W1189" s="2" t="s">
        <v>5520</v>
      </c>
      <c r="X1189" s="2" t="s">
        <v>3630</v>
      </c>
    </row>
    <row r="1190" spans="1:24" x14ac:dyDescent="0.25">
      <c r="A1190" s="6">
        <v>1002178921</v>
      </c>
      <c r="B1190" s="2" t="s">
        <v>3629</v>
      </c>
      <c r="C1190" s="2" t="s">
        <v>5514</v>
      </c>
      <c r="D1190" s="48">
        <v>46046</v>
      </c>
      <c r="E1190" s="6">
        <v>2025</v>
      </c>
      <c r="F1190" s="2" t="s">
        <v>8</v>
      </c>
      <c r="G1190" s="2" t="s">
        <v>3664</v>
      </c>
      <c r="H1190" s="2" t="s">
        <v>114</v>
      </c>
      <c r="I1190" s="57">
        <v>26169.5</v>
      </c>
      <c r="J1190" s="125">
        <v>3.5</v>
      </c>
      <c r="K1190" s="3">
        <v>29</v>
      </c>
      <c r="L1190" s="125">
        <v>2.5</v>
      </c>
      <c r="M1190" s="57">
        <v>23376</v>
      </c>
      <c r="N1190" s="12">
        <v>2793.5</v>
      </c>
      <c r="O1190" s="124">
        <v>0.10674640325569799</v>
      </c>
      <c r="P1190" s="123">
        <v>806.06896551724105</v>
      </c>
      <c r="Q1190" s="122">
        <v>667.88571428571402</v>
      </c>
      <c r="R1190" s="122">
        <v>902.39655172413802</v>
      </c>
      <c r="S1190" s="122">
        <v>747.7</v>
      </c>
      <c r="T1190" s="2" t="s">
        <v>5469</v>
      </c>
      <c r="U1190" s="5">
        <v>4</v>
      </c>
      <c r="V1190" s="2">
        <v>2026</v>
      </c>
      <c r="W1190" s="2" t="s">
        <v>5520</v>
      </c>
      <c r="X1190" s="2"/>
    </row>
    <row r="1191" spans="1:24" x14ac:dyDescent="0.25">
      <c r="A1191" s="6">
        <v>2400007349</v>
      </c>
      <c r="B1191" s="2" t="s">
        <v>3904</v>
      </c>
      <c r="C1191" s="2" t="s">
        <v>5474</v>
      </c>
      <c r="D1191" s="48">
        <v>46048</v>
      </c>
      <c r="E1191" s="6">
        <v>2025</v>
      </c>
      <c r="F1191" s="2" t="s">
        <v>4</v>
      </c>
      <c r="G1191" s="2" t="s">
        <v>3933</v>
      </c>
      <c r="H1191" s="2" t="s">
        <v>1147</v>
      </c>
      <c r="I1191" s="12">
        <v>394</v>
      </c>
      <c r="J1191" s="125">
        <v>0.08</v>
      </c>
      <c r="K1191" s="3">
        <v>7</v>
      </c>
      <c r="L1191" s="125">
        <v>0.25</v>
      </c>
      <c r="M1191" s="12">
        <v>376</v>
      </c>
      <c r="N1191" s="12">
        <v>18</v>
      </c>
      <c r="O1191" s="124">
        <v>4.5685279187817299E-2</v>
      </c>
      <c r="P1191" s="123">
        <v>53.714285714285701</v>
      </c>
      <c r="Q1191" s="122">
        <v>51.296043656207402</v>
      </c>
      <c r="R1191" s="122">
        <v>56.285714285714299</v>
      </c>
      <c r="S1191" s="122">
        <v>53.751705320600301</v>
      </c>
      <c r="T1191" s="2" t="s">
        <v>5469</v>
      </c>
      <c r="U1191" s="5">
        <v>5</v>
      </c>
      <c r="V1191" s="2">
        <v>2026</v>
      </c>
      <c r="W1191" s="2" t="s">
        <v>5519</v>
      </c>
      <c r="X1191" s="2" t="s">
        <v>3733</v>
      </c>
    </row>
    <row r="1192" spans="1:24" x14ac:dyDescent="0.25">
      <c r="A1192" s="6">
        <v>300100165</v>
      </c>
      <c r="B1192" s="2" t="s">
        <v>3636</v>
      </c>
      <c r="C1192" s="2" t="s">
        <v>5474</v>
      </c>
      <c r="D1192" s="48">
        <v>46048</v>
      </c>
      <c r="E1192" s="6">
        <v>2015</v>
      </c>
      <c r="F1192" s="2" t="s">
        <v>4</v>
      </c>
      <c r="G1192" s="2" t="s">
        <v>3933</v>
      </c>
      <c r="H1192" s="2" t="s">
        <v>4124</v>
      </c>
      <c r="I1192" s="12">
        <v>170</v>
      </c>
      <c r="J1192" s="125">
        <v>0.08</v>
      </c>
      <c r="K1192" s="3">
        <v>10</v>
      </c>
      <c r="L1192" s="125">
        <v>0.17</v>
      </c>
      <c r="M1192" s="12">
        <v>160.5</v>
      </c>
      <c r="N1192" s="12">
        <v>9.5</v>
      </c>
      <c r="O1192" s="124">
        <v>5.5882352941176501E-2</v>
      </c>
      <c r="P1192" s="123">
        <v>16.05</v>
      </c>
      <c r="Q1192" s="122">
        <v>15.6585365853659</v>
      </c>
      <c r="R1192" s="122">
        <v>17</v>
      </c>
      <c r="S1192" s="122">
        <v>16.585365853658502</v>
      </c>
      <c r="T1192" s="2" t="s">
        <v>5469</v>
      </c>
      <c r="U1192" s="5">
        <v>5</v>
      </c>
      <c r="V1192" s="2">
        <v>2026</v>
      </c>
      <c r="W1192" s="2" t="s">
        <v>5519</v>
      </c>
      <c r="X1192" s="2" t="s">
        <v>3730</v>
      </c>
    </row>
    <row r="1193" spans="1:24" x14ac:dyDescent="0.25">
      <c r="A1193" s="6">
        <v>300099150</v>
      </c>
      <c r="B1193" s="2" t="s">
        <v>3863</v>
      </c>
      <c r="C1193" s="2" t="s">
        <v>5474</v>
      </c>
      <c r="D1193" s="48">
        <v>46048</v>
      </c>
      <c r="E1193" s="6">
        <v>2025</v>
      </c>
      <c r="F1193" s="2" t="s">
        <v>8</v>
      </c>
      <c r="G1193" s="2" t="s">
        <v>3878</v>
      </c>
      <c r="H1193" s="2" t="s">
        <v>281</v>
      </c>
      <c r="I1193" s="12">
        <v>4836.5</v>
      </c>
      <c r="J1193" s="125">
        <v>0.17</v>
      </c>
      <c r="K1193" s="127">
        <v>4.92</v>
      </c>
      <c r="L1193" s="125">
        <v>0.5</v>
      </c>
      <c r="M1193" s="12">
        <v>4622.5</v>
      </c>
      <c r="N1193" s="12">
        <v>214</v>
      </c>
      <c r="O1193" s="124">
        <v>4.4246872738550602E-2</v>
      </c>
      <c r="P1193" s="123">
        <v>939.532520325203</v>
      </c>
      <c r="Q1193" s="122">
        <v>826.92307692307702</v>
      </c>
      <c r="R1193" s="122">
        <v>983.02845528455305</v>
      </c>
      <c r="S1193" s="122">
        <v>865.20572450805003</v>
      </c>
      <c r="T1193" s="2" t="s">
        <v>5469</v>
      </c>
      <c r="U1193" s="5">
        <v>5</v>
      </c>
      <c r="V1193" s="2">
        <v>2026</v>
      </c>
      <c r="W1193" s="2" t="s">
        <v>5519</v>
      </c>
      <c r="X1193" s="2" t="s">
        <v>3730</v>
      </c>
    </row>
    <row r="1194" spans="1:24" x14ac:dyDescent="0.25">
      <c r="A1194" s="53">
        <v>2400007428</v>
      </c>
      <c r="B1194" s="50" t="s">
        <v>3863</v>
      </c>
      <c r="C1194" s="50" t="s">
        <v>5474</v>
      </c>
      <c r="D1194" s="51">
        <v>46048</v>
      </c>
      <c r="E1194" s="53">
        <v>2025</v>
      </c>
      <c r="F1194" s="50" t="s">
        <v>8</v>
      </c>
      <c r="G1194" s="50" t="s">
        <v>4053</v>
      </c>
      <c r="H1194" s="50" t="s">
        <v>232</v>
      </c>
      <c r="I1194" s="52">
        <v>1059.5</v>
      </c>
      <c r="J1194" s="159">
        <v>0.17</v>
      </c>
      <c r="K1194" s="160">
        <v>2.75</v>
      </c>
      <c r="L1194" s="159">
        <v>0.5</v>
      </c>
      <c r="M1194" s="52">
        <v>987.5</v>
      </c>
      <c r="N1194" s="52">
        <v>72</v>
      </c>
      <c r="O1194" s="158">
        <v>6.7956583294006598E-2</v>
      </c>
      <c r="P1194" s="157">
        <v>359.09090909090901</v>
      </c>
      <c r="Q1194" s="156">
        <v>288.74269005847998</v>
      </c>
      <c r="R1194" s="156">
        <v>385.27272727272702</v>
      </c>
      <c r="S1194" s="156">
        <v>309.79532163742698</v>
      </c>
      <c r="T1194" s="50" t="s">
        <v>5469</v>
      </c>
      <c r="U1194" s="47">
        <v>5</v>
      </c>
      <c r="V1194" s="50">
        <v>2026</v>
      </c>
      <c r="W1194" s="50" t="s">
        <v>5519</v>
      </c>
      <c r="X1194" s="50" t="s">
        <v>3733</v>
      </c>
    </row>
    <row r="1195" spans="1:24" x14ac:dyDescent="0.25">
      <c r="A1195" s="6">
        <v>1002178922</v>
      </c>
      <c r="B1195" s="2" t="s">
        <v>3629</v>
      </c>
      <c r="C1195" s="2" t="s">
        <v>5478</v>
      </c>
      <c r="D1195" s="48">
        <v>46049</v>
      </c>
      <c r="E1195" s="6">
        <v>2025</v>
      </c>
      <c r="F1195" s="2" t="s">
        <v>8</v>
      </c>
      <c r="G1195" s="2" t="s">
        <v>3664</v>
      </c>
      <c r="H1195" s="2" t="s">
        <v>112</v>
      </c>
      <c r="I1195" s="57">
        <v>29262.366999999998</v>
      </c>
      <c r="J1195" s="125">
        <v>3.5</v>
      </c>
      <c r="K1195" s="127">
        <v>52</v>
      </c>
      <c r="L1195" s="125">
        <v>0.5</v>
      </c>
      <c r="M1195" s="12">
        <v>25046.5</v>
      </c>
      <c r="N1195" s="12">
        <v>4215.8670000000002</v>
      </c>
      <c r="O1195" s="124">
        <v>0.144071291293695</v>
      </c>
      <c r="P1195" s="123">
        <v>481.663461538462</v>
      </c>
      <c r="Q1195" s="122">
        <v>447.25892857142901</v>
      </c>
      <c r="R1195" s="122">
        <v>562.73782692307702</v>
      </c>
      <c r="S1195" s="122">
        <v>522.54226785714297</v>
      </c>
      <c r="T1195" s="2" t="s">
        <v>5469</v>
      </c>
      <c r="U1195" s="5">
        <v>5</v>
      </c>
      <c r="V1195" s="2">
        <v>2026</v>
      </c>
      <c r="W1195" s="2" t="s">
        <v>5519</v>
      </c>
      <c r="X1195" s="2"/>
    </row>
    <row r="1196" spans="1:24" x14ac:dyDescent="0.25">
      <c r="A1196" s="53">
        <v>2400007418</v>
      </c>
      <c r="B1196" s="50" t="s">
        <v>3863</v>
      </c>
      <c r="C1196" s="50" t="s">
        <v>5478</v>
      </c>
      <c r="D1196" s="51">
        <v>46049</v>
      </c>
      <c r="E1196" s="53">
        <v>2025</v>
      </c>
      <c r="F1196" s="50" t="s">
        <v>8</v>
      </c>
      <c r="G1196" s="50" t="s">
        <v>4053</v>
      </c>
      <c r="H1196" s="50" t="s">
        <v>230</v>
      </c>
      <c r="I1196" s="161">
        <v>846.51900000000001</v>
      </c>
      <c r="J1196" s="159">
        <v>0.5</v>
      </c>
      <c r="K1196" s="160">
        <v>1</v>
      </c>
      <c r="L1196" s="159">
        <v>1</v>
      </c>
      <c r="M1196" s="52">
        <v>772</v>
      </c>
      <c r="N1196" s="52">
        <v>74.519000000000005</v>
      </c>
      <c r="O1196" s="158">
        <v>8.8029920178991902E-2</v>
      </c>
      <c r="P1196" s="157">
        <v>772</v>
      </c>
      <c r="Q1196" s="156">
        <v>308.8</v>
      </c>
      <c r="R1196" s="156">
        <v>846.51900000000001</v>
      </c>
      <c r="S1196" s="156">
        <v>338.60759999999999</v>
      </c>
      <c r="T1196" s="50" t="s">
        <v>5469</v>
      </c>
      <c r="U1196" s="47">
        <v>5</v>
      </c>
      <c r="V1196" s="50">
        <v>2026</v>
      </c>
      <c r="W1196" s="50" t="s">
        <v>5519</v>
      </c>
      <c r="X1196" s="50" t="s">
        <v>3733</v>
      </c>
    </row>
    <row r="1197" spans="1:24" x14ac:dyDescent="0.25">
      <c r="A1197" s="6">
        <v>300100164</v>
      </c>
      <c r="B1197" s="2" t="s">
        <v>3636</v>
      </c>
      <c r="C1197" s="2" t="s">
        <v>5470</v>
      </c>
      <c r="D1197" s="48">
        <v>46049</v>
      </c>
      <c r="E1197" s="6">
        <v>2015</v>
      </c>
      <c r="F1197" s="2" t="s">
        <v>4</v>
      </c>
      <c r="G1197" s="2" t="s">
        <v>3933</v>
      </c>
      <c r="H1197" s="2" t="s">
        <v>4124</v>
      </c>
      <c r="I1197" s="12">
        <v>94</v>
      </c>
      <c r="J1197" s="125">
        <v>0.08</v>
      </c>
      <c r="K1197" s="125">
        <v>3.5</v>
      </c>
      <c r="L1197" s="125">
        <v>0.17</v>
      </c>
      <c r="M1197" s="12">
        <v>87</v>
      </c>
      <c r="N1197" s="12">
        <v>7</v>
      </c>
      <c r="O1197" s="124">
        <v>7.4468085106383003E-2</v>
      </c>
      <c r="P1197" s="123">
        <v>24.8571428571429</v>
      </c>
      <c r="Q1197" s="122">
        <v>23.2</v>
      </c>
      <c r="R1197" s="122">
        <v>26.8571428571429</v>
      </c>
      <c r="S1197" s="122">
        <v>25.066666666666698</v>
      </c>
      <c r="T1197" s="2" t="s">
        <v>5469</v>
      </c>
      <c r="U1197" s="5">
        <v>5</v>
      </c>
      <c r="V1197" s="2">
        <v>2026</v>
      </c>
      <c r="W1197" s="2" t="s">
        <v>5519</v>
      </c>
      <c r="X1197" s="2"/>
    </row>
    <row r="1198" spans="1:24" x14ac:dyDescent="0.25">
      <c r="A1198" s="53">
        <v>300099544</v>
      </c>
      <c r="B1198" s="50" t="s">
        <v>3863</v>
      </c>
      <c r="C1198" s="50" t="s">
        <v>5474</v>
      </c>
      <c r="D1198" s="51">
        <v>46049</v>
      </c>
      <c r="E1198" s="53">
        <v>2025</v>
      </c>
      <c r="F1198" s="50" t="s">
        <v>8</v>
      </c>
      <c r="G1198" s="50" t="s">
        <v>4053</v>
      </c>
      <c r="H1198" s="50" t="s">
        <v>231</v>
      </c>
      <c r="I1198" s="52">
        <v>3488</v>
      </c>
      <c r="J1198" s="159">
        <v>0.17</v>
      </c>
      <c r="K1198" s="160">
        <v>4.83</v>
      </c>
      <c r="L1198" s="159">
        <v>0.75</v>
      </c>
      <c r="M1198" s="52">
        <v>3376</v>
      </c>
      <c r="N1198" s="52">
        <v>112</v>
      </c>
      <c r="O1198" s="158">
        <v>3.2110091743119303E-2</v>
      </c>
      <c r="P1198" s="157">
        <v>698.96480331263001</v>
      </c>
      <c r="Q1198" s="156">
        <v>587.13043478260897</v>
      </c>
      <c r="R1198" s="156">
        <v>722.15320910973105</v>
      </c>
      <c r="S1198" s="156">
        <v>606.60869565217399</v>
      </c>
      <c r="T1198" s="50" t="s">
        <v>5469</v>
      </c>
      <c r="U1198" s="47">
        <v>5</v>
      </c>
      <c r="V1198" s="50">
        <v>2026</v>
      </c>
      <c r="W1198" s="50" t="s">
        <v>5519</v>
      </c>
      <c r="X1198" s="50" t="s">
        <v>3630</v>
      </c>
    </row>
    <row r="1199" spans="1:24" x14ac:dyDescent="0.25">
      <c r="A1199" s="6">
        <v>1002183876</v>
      </c>
      <c r="B1199" s="2" t="s">
        <v>3629</v>
      </c>
      <c r="C1199" s="2" t="s">
        <v>5484</v>
      </c>
      <c r="D1199" s="48">
        <v>46050</v>
      </c>
      <c r="E1199" s="6">
        <v>2025</v>
      </c>
      <c r="F1199" s="2" t="s">
        <v>8</v>
      </c>
      <c r="G1199" s="2" t="s">
        <v>3664</v>
      </c>
      <c r="H1199" s="2" t="s">
        <v>111</v>
      </c>
      <c r="I1199" s="12">
        <v>44110</v>
      </c>
      <c r="J1199" s="127">
        <v>1.5</v>
      </c>
      <c r="K1199" s="3">
        <v>27</v>
      </c>
      <c r="L1199" s="125">
        <v>0.25</v>
      </c>
      <c r="M1199" s="12">
        <v>37717</v>
      </c>
      <c r="N1199" s="12">
        <v>6393</v>
      </c>
      <c r="O1199" s="124">
        <v>0.14493312174110201</v>
      </c>
      <c r="P1199" s="123">
        <v>1396.92592592593</v>
      </c>
      <c r="Q1199" s="122">
        <v>1311.8956521739101</v>
      </c>
      <c r="R1199" s="122">
        <v>1633.7037037037001</v>
      </c>
      <c r="S1199" s="122">
        <v>1534.26086956522</v>
      </c>
      <c r="T1199" s="2" t="s">
        <v>5469</v>
      </c>
      <c r="U1199" s="5">
        <v>5</v>
      </c>
      <c r="V1199" s="2">
        <v>2026</v>
      </c>
      <c r="W1199" s="2" t="s">
        <v>5519</v>
      </c>
      <c r="X1199" s="2"/>
    </row>
    <row r="1200" spans="1:24" x14ac:dyDescent="0.25">
      <c r="A1200" s="6">
        <v>300100166</v>
      </c>
      <c r="B1200" s="2" t="s">
        <v>3636</v>
      </c>
      <c r="C1200" s="2" t="s">
        <v>5475</v>
      </c>
      <c r="D1200" s="48">
        <v>46050</v>
      </c>
      <c r="E1200" s="6">
        <v>2023</v>
      </c>
      <c r="F1200" s="2" t="s">
        <v>4</v>
      </c>
      <c r="G1200" s="2" t="s">
        <v>4115</v>
      </c>
      <c r="H1200" s="2" t="s">
        <v>4114</v>
      </c>
      <c r="I1200" s="12">
        <v>276</v>
      </c>
      <c r="J1200" s="3">
        <v>0.08</v>
      </c>
      <c r="K1200" s="3">
        <v>6</v>
      </c>
      <c r="L1200" s="125">
        <v>0.17</v>
      </c>
      <c r="M1200" s="12">
        <v>267.5</v>
      </c>
      <c r="N1200" s="12">
        <v>8.5</v>
      </c>
      <c r="O1200" s="124">
        <v>3.0797101449275398E-2</v>
      </c>
      <c r="P1200" s="123">
        <v>44.5833333333333</v>
      </c>
      <c r="Q1200" s="122">
        <v>42.8</v>
      </c>
      <c r="R1200" s="122">
        <v>46</v>
      </c>
      <c r="S1200" s="122">
        <v>44.16</v>
      </c>
      <c r="T1200" s="2" t="s">
        <v>5469</v>
      </c>
      <c r="U1200" s="5">
        <v>5</v>
      </c>
      <c r="V1200" s="2">
        <v>2026</v>
      </c>
      <c r="W1200" s="2" t="s">
        <v>5519</v>
      </c>
      <c r="X1200" s="2" t="s">
        <v>5521</v>
      </c>
    </row>
    <row r="1201" spans="1:24" x14ac:dyDescent="0.25">
      <c r="A1201" s="6">
        <v>2400007365</v>
      </c>
      <c r="B1201" s="2" t="s">
        <v>3863</v>
      </c>
      <c r="C1201" s="2" t="s">
        <v>5474</v>
      </c>
      <c r="D1201" s="48">
        <v>46050</v>
      </c>
      <c r="E1201" s="6">
        <v>2025</v>
      </c>
      <c r="F1201" s="2" t="s">
        <v>8</v>
      </c>
      <c r="G1201" s="2" t="s">
        <v>3841</v>
      </c>
      <c r="H1201" s="2" t="s">
        <v>233</v>
      </c>
      <c r="I1201" s="12">
        <v>4246.5</v>
      </c>
      <c r="J1201" s="3">
        <v>0.83</v>
      </c>
      <c r="K1201" s="3">
        <v>10</v>
      </c>
      <c r="L1201" s="125">
        <v>0.5</v>
      </c>
      <c r="M1201" s="12">
        <v>3281.5</v>
      </c>
      <c r="N1201" s="12">
        <v>965</v>
      </c>
      <c r="O1201" s="124">
        <v>0.22724596726716101</v>
      </c>
      <c r="P1201" s="123">
        <v>328.15</v>
      </c>
      <c r="Q1201" s="122">
        <v>289.62930273609902</v>
      </c>
      <c r="R1201" s="122">
        <v>424.65</v>
      </c>
      <c r="S1201" s="122">
        <v>374.80141218005298</v>
      </c>
      <c r="T1201" s="2" t="s">
        <v>5469</v>
      </c>
      <c r="U1201" s="5">
        <v>5</v>
      </c>
      <c r="V1201" s="2">
        <v>2026</v>
      </c>
      <c r="W1201" s="2" t="s">
        <v>5519</v>
      </c>
      <c r="X1201" s="2" t="s">
        <v>3733</v>
      </c>
    </row>
    <row r="1202" spans="1:24" x14ac:dyDescent="0.25">
      <c r="A1202" s="6">
        <v>1002164400</v>
      </c>
      <c r="B1202" s="2" t="s">
        <v>3639</v>
      </c>
      <c r="C1202" s="2" t="s">
        <v>5476</v>
      </c>
      <c r="D1202" s="48">
        <v>46050</v>
      </c>
      <c r="E1202" s="6">
        <v>2025</v>
      </c>
      <c r="F1202" s="2" t="s">
        <v>142</v>
      </c>
      <c r="G1202" s="2" t="s">
        <v>4118</v>
      </c>
      <c r="H1202" s="2" t="s">
        <v>1000</v>
      </c>
      <c r="I1202" s="12">
        <v>78960</v>
      </c>
      <c r="J1202" s="3">
        <v>0.5</v>
      </c>
      <c r="K1202" s="3">
        <v>50</v>
      </c>
      <c r="L1202" s="125">
        <v>0.5</v>
      </c>
      <c r="M1202" s="12">
        <v>56395</v>
      </c>
      <c r="N1202" s="12">
        <v>22565</v>
      </c>
      <c r="O1202" s="126">
        <v>0.28577760891590698</v>
      </c>
      <c r="P1202" s="123">
        <v>1127.9000000000001</v>
      </c>
      <c r="Q1202" s="122">
        <v>1105.7843137254899</v>
      </c>
      <c r="R1202" s="122">
        <v>1579.2</v>
      </c>
      <c r="S1202" s="122">
        <v>1548.23529411765</v>
      </c>
      <c r="T1202" s="2" t="s">
        <v>5469</v>
      </c>
      <c r="U1202" s="5">
        <v>5</v>
      </c>
      <c r="V1202" s="2">
        <v>2026</v>
      </c>
      <c r="W1202" s="2" t="s">
        <v>5519</v>
      </c>
      <c r="X1202" s="2"/>
    </row>
    <row r="1203" spans="1:24" x14ac:dyDescent="0.25">
      <c r="A1203" s="6">
        <v>2400007524</v>
      </c>
      <c r="B1203" s="2" t="s">
        <v>3863</v>
      </c>
      <c r="C1203" s="2" t="s">
        <v>5474</v>
      </c>
      <c r="D1203" s="48">
        <v>46050</v>
      </c>
      <c r="E1203" s="6">
        <v>2025</v>
      </c>
      <c r="F1203" s="2" t="s">
        <v>4</v>
      </c>
      <c r="G1203" s="2" t="s">
        <v>4000</v>
      </c>
      <c r="H1203" s="2" t="s">
        <v>1153</v>
      </c>
      <c r="I1203" s="12">
        <v>854</v>
      </c>
      <c r="J1203" s="3">
        <v>0.08</v>
      </c>
      <c r="K1203" s="3">
        <v>2</v>
      </c>
      <c r="L1203" s="125">
        <v>0</v>
      </c>
      <c r="M1203" s="12">
        <v>769</v>
      </c>
      <c r="N1203" s="12">
        <v>85</v>
      </c>
      <c r="O1203" s="124">
        <v>9.9531615925058603E-2</v>
      </c>
      <c r="P1203" s="123">
        <v>384.5</v>
      </c>
      <c r="Q1203" s="122">
        <v>369.711538461538</v>
      </c>
      <c r="R1203" s="122">
        <v>427</v>
      </c>
      <c r="S1203" s="122">
        <v>410.57692307692298</v>
      </c>
      <c r="T1203" s="2" t="s">
        <v>5469</v>
      </c>
      <c r="U1203" s="5">
        <v>5</v>
      </c>
      <c r="V1203" s="2">
        <v>2026</v>
      </c>
      <c r="W1203" s="2" t="s">
        <v>5519</v>
      </c>
      <c r="X1203" s="2" t="s">
        <v>3637</v>
      </c>
    </row>
    <row r="1204" spans="1:24" x14ac:dyDescent="0.25">
      <c r="A1204" s="6">
        <v>1002163236</v>
      </c>
      <c r="B1204" s="2" t="s">
        <v>3639</v>
      </c>
      <c r="C1204" s="2" t="s">
        <v>5472</v>
      </c>
      <c r="D1204" s="48">
        <v>46050</v>
      </c>
      <c r="E1204" s="6">
        <v>2025</v>
      </c>
      <c r="F1204" s="2" t="s">
        <v>146</v>
      </c>
      <c r="G1204" s="2" t="s">
        <v>4118</v>
      </c>
      <c r="H1204" s="2" t="s">
        <v>998</v>
      </c>
      <c r="I1204" s="57">
        <v>7798.9</v>
      </c>
      <c r="J1204" s="3">
        <v>0.5</v>
      </c>
      <c r="K1204" s="3">
        <v>7</v>
      </c>
      <c r="L1204" s="125">
        <v>0.25</v>
      </c>
      <c r="M1204" s="12">
        <v>5199</v>
      </c>
      <c r="N1204" s="12">
        <v>2599.9</v>
      </c>
      <c r="O1204" s="126">
        <v>0.33336752618959098</v>
      </c>
      <c r="P1204" s="123">
        <v>742.71428571428601</v>
      </c>
      <c r="Q1204" s="122">
        <v>670.83870967741905</v>
      </c>
      <c r="R1204" s="122">
        <v>1114.12857142857</v>
      </c>
      <c r="S1204" s="122">
        <v>1006.30967741935</v>
      </c>
      <c r="T1204" s="2" t="s">
        <v>5469</v>
      </c>
      <c r="U1204" s="5">
        <v>5</v>
      </c>
      <c r="V1204" s="2">
        <v>2026</v>
      </c>
      <c r="W1204" s="2" t="s">
        <v>5519</v>
      </c>
      <c r="X1204" s="2"/>
    </row>
    <row r="1205" spans="1:24" x14ac:dyDescent="0.25">
      <c r="A1205" s="6">
        <v>2400007525</v>
      </c>
      <c r="B1205" s="2" t="s">
        <v>3863</v>
      </c>
      <c r="C1205" s="2" t="s">
        <v>5478</v>
      </c>
      <c r="D1205" s="48">
        <v>46050</v>
      </c>
      <c r="E1205" s="6">
        <v>2025</v>
      </c>
      <c r="F1205" s="2" t="s">
        <v>4</v>
      </c>
      <c r="G1205" s="2" t="s">
        <v>4000</v>
      </c>
      <c r="H1205" s="2" t="s">
        <v>1154</v>
      </c>
      <c r="I1205" s="12">
        <v>778.5</v>
      </c>
      <c r="J1205" s="3">
        <v>0.33</v>
      </c>
      <c r="K1205" s="3">
        <v>4</v>
      </c>
      <c r="L1205" s="125">
        <v>1</v>
      </c>
      <c r="M1205" s="12">
        <v>699</v>
      </c>
      <c r="N1205" s="12">
        <v>79.5</v>
      </c>
      <c r="O1205" s="124">
        <v>0.102119460500963</v>
      </c>
      <c r="P1205" s="123">
        <v>174.75</v>
      </c>
      <c r="Q1205" s="122">
        <v>131.14446529080701</v>
      </c>
      <c r="R1205" s="122">
        <v>194.625</v>
      </c>
      <c r="S1205" s="122">
        <v>146.060037523452</v>
      </c>
      <c r="T1205" s="2" t="s">
        <v>5469</v>
      </c>
      <c r="U1205" s="5">
        <v>5</v>
      </c>
      <c r="V1205" s="2">
        <v>2026</v>
      </c>
      <c r="W1205" s="2" t="s">
        <v>5519</v>
      </c>
      <c r="X1205" s="2" t="s">
        <v>3637</v>
      </c>
    </row>
    <row r="1206" spans="1:24" x14ac:dyDescent="0.25">
      <c r="A1206" s="6">
        <v>1002163897</v>
      </c>
      <c r="B1206" s="2" t="s">
        <v>3639</v>
      </c>
      <c r="C1206" s="2" t="s">
        <v>5476</v>
      </c>
      <c r="D1206" s="48">
        <v>46051</v>
      </c>
      <c r="E1206" s="6">
        <v>2025</v>
      </c>
      <c r="F1206" s="2" t="s">
        <v>146</v>
      </c>
      <c r="G1206" s="2" t="s">
        <v>4117</v>
      </c>
      <c r="H1206" s="2" t="s">
        <v>994</v>
      </c>
      <c r="I1206" s="12">
        <v>4415</v>
      </c>
      <c r="J1206" s="3">
        <v>0.5</v>
      </c>
      <c r="K1206" s="127">
        <v>5.4</v>
      </c>
      <c r="L1206" s="125">
        <v>2</v>
      </c>
      <c r="M1206" s="12">
        <v>3554</v>
      </c>
      <c r="N1206" s="12">
        <v>861</v>
      </c>
      <c r="O1206" s="124">
        <v>0.19501698754246899</v>
      </c>
      <c r="P1206" s="123">
        <v>658.14814814814804</v>
      </c>
      <c r="Q1206" s="122">
        <v>449.87341772151899</v>
      </c>
      <c r="R1206" s="122">
        <v>817.59259259259295</v>
      </c>
      <c r="S1206" s="122">
        <v>558.86075949367103</v>
      </c>
      <c r="T1206" s="2" t="s">
        <v>5469</v>
      </c>
      <c r="U1206" s="5">
        <v>5</v>
      </c>
      <c r="V1206" s="2">
        <v>2026</v>
      </c>
      <c r="W1206" s="2" t="s">
        <v>5519</v>
      </c>
      <c r="X1206" s="2"/>
    </row>
    <row r="1207" spans="1:24" x14ac:dyDescent="0.25">
      <c r="A1207" s="6">
        <v>1002163235</v>
      </c>
      <c r="B1207" s="2" t="s">
        <v>3639</v>
      </c>
      <c r="C1207" s="2" t="s">
        <v>5510</v>
      </c>
      <c r="D1207" s="48">
        <v>46050</v>
      </c>
      <c r="E1207" s="6">
        <v>2025</v>
      </c>
      <c r="F1207" s="2" t="s">
        <v>146</v>
      </c>
      <c r="G1207" s="2" t="s">
        <v>4118</v>
      </c>
      <c r="H1207" s="2" t="s">
        <v>996</v>
      </c>
      <c r="I1207" s="12">
        <v>4879</v>
      </c>
      <c r="J1207" s="3">
        <v>0.25</v>
      </c>
      <c r="K1207" s="125">
        <v>5.5</v>
      </c>
      <c r="L1207" s="125">
        <v>2.5</v>
      </c>
      <c r="M1207" s="12">
        <v>3225.5</v>
      </c>
      <c r="N1207" s="12">
        <v>1653.5</v>
      </c>
      <c r="O1207" s="126">
        <v>0.33890141422422598</v>
      </c>
      <c r="P1207" s="123">
        <v>586.45454545454595</v>
      </c>
      <c r="Q1207" s="122">
        <v>390.969696969697</v>
      </c>
      <c r="R1207" s="122">
        <v>887.09090909090901</v>
      </c>
      <c r="S1207" s="122">
        <v>591.39393939393904</v>
      </c>
      <c r="T1207" s="2" t="s">
        <v>5469</v>
      </c>
      <c r="U1207" s="5">
        <v>5</v>
      </c>
      <c r="V1207" s="2">
        <v>2026</v>
      </c>
      <c r="W1207" s="2" t="s">
        <v>5519</v>
      </c>
      <c r="X1207" s="2"/>
    </row>
    <row r="1208" spans="1:24" x14ac:dyDescent="0.25">
      <c r="A1208" s="6">
        <v>2400007431</v>
      </c>
      <c r="B1208" s="2" t="s">
        <v>3904</v>
      </c>
      <c r="C1208" s="2" t="s">
        <v>5470</v>
      </c>
      <c r="D1208" s="48">
        <v>46050</v>
      </c>
      <c r="E1208" s="6">
        <v>2025</v>
      </c>
      <c r="F1208" s="2" t="s">
        <v>4</v>
      </c>
      <c r="G1208" s="2" t="s">
        <v>4035</v>
      </c>
      <c r="H1208" s="2" t="s">
        <v>1092</v>
      </c>
      <c r="I1208" s="12">
        <v>302.5</v>
      </c>
      <c r="J1208" s="3">
        <v>0.08</v>
      </c>
      <c r="K1208" s="3">
        <v>13</v>
      </c>
      <c r="L1208" s="125">
        <v>0.17</v>
      </c>
      <c r="M1208" s="12">
        <v>292</v>
      </c>
      <c r="N1208" s="12">
        <v>10.5</v>
      </c>
      <c r="O1208" s="124">
        <v>3.4710743801652899E-2</v>
      </c>
      <c r="P1208" s="123">
        <v>22.461538461538499</v>
      </c>
      <c r="Q1208" s="122">
        <v>22.037735849056599</v>
      </c>
      <c r="R1208" s="122">
        <v>23.269230769230798</v>
      </c>
      <c r="S1208" s="122">
        <v>22.8301886792453</v>
      </c>
      <c r="T1208" s="2" t="s">
        <v>5469</v>
      </c>
      <c r="U1208" s="5">
        <v>5</v>
      </c>
      <c r="V1208" s="2">
        <v>2026</v>
      </c>
      <c r="W1208" s="2" t="s">
        <v>5519</v>
      </c>
      <c r="X1208" s="2" t="s">
        <v>3733</v>
      </c>
    </row>
    <row r="1209" spans="1:24" x14ac:dyDescent="0.25">
      <c r="A1209" s="6">
        <v>2400007460</v>
      </c>
      <c r="B1209" s="2" t="s">
        <v>3863</v>
      </c>
      <c r="C1209" s="2" t="s">
        <v>5474</v>
      </c>
      <c r="D1209" s="48">
        <v>46051</v>
      </c>
      <c r="E1209" s="6">
        <v>2025</v>
      </c>
      <c r="F1209" s="2" t="s">
        <v>8</v>
      </c>
      <c r="G1209" s="2" t="s">
        <v>4112</v>
      </c>
      <c r="H1209" s="2" t="s">
        <v>4111</v>
      </c>
      <c r="I1209" s="12">
        <v>673.5</v>
      </c>
      <c r="J1209" s="3">
        <v>0.08</v>
      </c>
      <c r="K1209" s="125">
        <v>1.5</v>
      </c>
      <c r="L1209" s="125">
        <v>0</v>
      </c>
      <c r="M1209" s="12">
        <v>592.5</v>
      </c>
      <c r="N1209" s="12">
        <v>81</v>
      </c>
      <c r="O1209" s="124">
        <v>0.12026726057906501</v>
      </c>
      <c r="P1209" s="123">
        <v>395</v>
      </c>
      <c r="Q1209" s="122">
        <v>375</v>
      </c>
      <c r="R1209" s="122">
        <v>449</v>
      </c>
      <c r="S1209" s="122">
        <v>426.26582278480998</v>
      </c>
      <c r="T1209" s="2" t="s">
        <v>5469</v>
      </c>
      <c r="U1209" s="5">
        <v>5</v>
      </c>
      <c r="V1209" s="2">
        <v>2026</v>
      </c>
      <c r="W1209" s="2" t="s">
        <v>5519</v>
      </c>
      <c r="X1209" s="2" t="s">
        <v>3637</v>
      </c>
    </row>
    <row r="1210" spans="1:24" x14ac:dyDescent="0.25">
      <c r="A1210" s="6">
        <v>300100163</v>
      </c>
      <c r="B1210" s="2" t="s">
        <v>3636</v>
      </c>
      <c r="C1210" s="2" t="s">
        <v>5474</v>
      </c>
      <c r="D1210" s="48">
        <v>46046</v>
      </c>
      <c r="E1210" s="6">
        <v>2015</v>
      </c>
      <c r="F1210" s="2" t="s">
        <v>4</v>
      </c>
      <c r="G1210" s="2" t="s">
        <v>3933</v>
      </c>
      <c r="H1210" s="2" t="s">
        <v>4124</v>
      </c>
      <c r="I1210" s="12">
        <v>92</v>
      </c>
      <c r="J1210" s="3">
        <v>0.08</v>
      </c>
      <c r="K1210" s="125">
        <v>6</v>
      </c>
      <c r="L1210" s="125">
        <v>0.17</v>
      </c>
      <c r="M1210" s="12">
        <v>83</v>
      </c>
      <c r="N1210" s="12">
        <v>9</v>
      </c>
      <c r="O1210" s="124">
        <v>9.7826086956521702E-2</v>
      </c>
      <c r="P1210" s="123">
        <v>13.8333333333333</v>
      </c>
      <c r="Q1210" s="122">
        <v>13.28</v>
      </c>
      <c r="R1210" s="122">
        <v>15.3333333333333</v>
      </c>
      <c r="S1210" s="122">
        <v>14.72</v>
      </c>
      <c r="T1210" s="2" t="s">
        <v>5469</v>
      </c>
      <c r="U1210" s="5">
        <v>4</v>
      </c>
      <c r="V1210" s="2">
        <v>2026</v>
      </c>
      <c r="W1210" s="2" t="s">
        <v>5520</v>
      </c>
      <c r="X1210" s="2"/>
    </row>
    <row r="1211" spans="1:24" x14ac:dyDescent="0.25">
      <c r="A1211" s="6">
        <v>1002183878</v>
      </c>
      <c r="B1211" s="2" t="s">
        <v>3629</v>
      </c>
      <c r="C1211" s="2" t="s">
        <v>5478</v>
      </c>
      <c r="D1211" s="48">
        <v>46051</v>
      </c>
      <c r="E1211" s="6">
        <v>2025</v>
      </c>
      <c r="F1211" s="2" t="s">
        <v>8</v>
      </c>
      <c r="G1211" s="2" t="s">
        <v>3664</v>
      </c>
      <c r="H1211" s="138" t="s">
        <v>110</v>
      </c>
      <c r="I1211" s="12">
        <v>66805.5</v>
      </c>
      <c r="J1211" s="125">
        <v>3.5</v>
      </c>
      <c r="K1211" s="125">
        <v>16.5</v>
      </c>
      <c r="L1211" s="125">
        <v>0.5</v>
      </c>
      <c r="M1211" s="12">
        <v>56039</v>
      </c>
      <c r="N1211" s="12">
        <v>10766.5</v>
      </c>
      <c r="O1211" s="124">
        <v>0.16116188038410001</v>
      </c>
      <c r="P1211" s="123">
        <v>3396.30303030303</v>
      </c>
      <c r="Q1211" s="122">
        <v>2733.60975609756</v>
      </c>
      <c r="R1211" s="122">
        <v>4048.8181818181802</v>
      </c>
      <c r="S1211" s="122">
        <v>3258.8048780487802</v>
      </c>
      <c r="T1211" s="2" t="s">
        <v>5469</v>
      </c>
      <c r="U1211" s="5">
        <v>5</v>
      </c>
      <c r="V1211" s="2">
        <v>2026</v>
      </c>
      <c r="W1211" s="2" t="s">
        <v>5519</v>
      </c>
      <c r="X1211" s="2"/>
    </row>
    <row r="1212" spans="1:24" x14ac:dyDescent="0.25">
      <c r="A1212" s="6">
        <v>1002140043</v>
      </c>
      <c r="B1212" s="2" t="s">
        <v>3639</v>
      </c>
      <c r="C1212" s="2" t="s">
        <v>5510</v>
      </c>
      <c r="D1212" s="48">
        <v>46052</v>
      </c>
      <c r="E1212" s="6">
        <v>2025</v>
      </c>
      <c r="F1212" s="2" t="s">
        <v>14</v>
      </c>
      <c r="G1212" s="2" t="s">
        <v>3676</v>
      </c>
      <c r="H1212" s="2" t="s">
        <v>993</v>
      </c>
      <c r="I1212" s="12">
        <v>9890</v>
      </c>
      <c r="J1212" s="3">
        <v>0.5</v>
      </c>
      <c r="K1212" s="125">
        <v>9.5</v>
      </c>
      <c r="L1212" s="125">
        <v>0.5</v>
      </c>
      <c r="M1212" s="12">
        <v>3373.5</v>
      </c>
      <c r="N1212" s="12">
        <v>6516.5</v>
      </c>
      <c r="O1212" s="126">
        <v>0.65889787664307398</v>
      </c>
      <c r="P1212" s="123">
        <v>355.10526315789502</v>
      </c>
      <c r="Q1212" s="122">
        <v>321.28571428571399</v>
      </c>
      <c r="R1212" s="122">
        <v>1041.05263157895</v>
      </c>
      <c r="S1212" s="122">
        <v>941.90476190476204</v>
      </c>
      <c r="T1212" s="2" t="s">
        <v>5469</v>
      </c>
      <c r="U1212" s="5">
        <v>5</v>
      </c>
      <c r="V1212" s="2">
        <v>2026</v>
      </c>
      <c r="W1212" s="2" t="s">
        <v>5519</v>
      </c>
      <c r="X1212" s="2"/>
    </row>
    <row r="1213" spans="1:24" x14ac:dyDescent="0.25">
      <c r="A1213" s="6">
        <v>2400007370</v>
      </c>
      <c r="B1213" s="2" t="s">
        <v>3863</v>
      </c>
      <c r="C1213" s="2" t="s">
        <v>5474</v>
      </c>
      <c r="D1213" s="48">
        <v>46052</v>
      </c>
      <c r="E1213" s="6">
        <v>2025</v>
      </c>
      <c r="F1213" s="2" t="s">
        <v>8</v>
      </c>
      <c r="G1213" s="2" t="s">
        <v>4112</v>
      </c>
      <c r="H1213" s="2" t="s">
        <v>4111</v>
      </c>
      <c r="I1213" s="12">
        <v>450</v>
      </c>
      <c r="J1213" s="3">
        <v>0.08</v>
      </c>
      <c r="K1213" s="125">
        <v>1</v>
      </c>
      <c r="L1213" s="125">
        <v>0.67</v>
      </c>
      <c r="M1213" s="12">
        <v>406</v>
      </c>
      <c r="N1213" s="12">
        <v>44</v>
      </c>
      <c r="O1213" s="124">
        <v>9.7777777777777797E-2</v>
      </c>
      <c r="P1213" s="123">
        <v>406</v>
      </c>
      <c r="Q1213" s="122">
        <v>232</v>
      </c>
      <c r="R1213" s="122">
        <v>450</v>
      </c>
      <c r="S1213" s="122">
        <v>257.142857142857</v>
      </c>
      <c r="T1213" s="2" t="s">
        <v>5469</v>
      </c>
      <c r="U1213" s="5">
        <v>5</v>
      </c>
      <c r="V1213" s="2">
        <v>2026</v>
      </c>
      <c r="W1213" s="2" t="s">
        <v>5519</v>
      </c>
      <c r="X1213" s="2" t="s">
        <v>3630</v>
      </c>
    </row>
    <row r="1214" spans="1:24" x14ac:dyDescent="0.25">
      <c r="A1214" s="6">
        <v>300100167</v>
      </c>
      <c r="B1214" s="2" t="s">
        <v>3636</v>
      </c>
      <c r="C1214" s="2" t="s">
        <v>5475</v>
      </c>
      <c r="D1214" s="48">
        <v>46052</v>
      </c>
      <c r="E1214" s="6">
        <v>2023</v>
      </c>
      <c r="F1214" s="2" t="s">
        <v>4</v>
      </c>
      <c r="G1214" s="2" t="s">
        <v>4115</v>
      </c>
      <c r="H1214" s="2" t="s">
        <v>4114</v>
      </c>
      <c r="I1214" s="12">
        <v>584</v>
      </c>
      <c r="J1214" s="3">
        <v>0.08</v>
      </c>
      <c r="K1214" s="125">
        <v>13.5</v>
      </c>
      <c r="L1214" s="125">
        <v>0.17</v>
      </c>
      <c r="M1214" s="12">
        <v>569</v>
      </c>
      <c r="N1214" s="12">
        <v>15</v>
      </c>
      <c r="O1214" s="124">
        <v>2.56849315068493E-2</v>
      </c>
      <c r="P1214" s="123">
        <v>42.148148148148103</v>
      </c>
      <c r="Q1214" s="122">
        <v>41.381818181818197</v>
      </c>
      <c r="R1214" s="122">
        <v>43.259259259259302</v>
      </c>
      <c r="S1214" s="122">
        <v>42.472727272727298</v>
      </c>
      <c r="T1214" s="2" t="s">
        <v>5469</v>
      </c>
      <c r="U1214" s="5">
        <v>5</v>
      </c>
      <c r="V1214" s="2">
        <v>2026</v>
      </c>
      <c r="W1214" s="2" t="s">
        <v>5519</v>
      </c>
      <c r="X1214" s="2" t="s">
        <v>3633</v>
      </c>
    </row>
    <row r="1215" spans="1:24" x14ac:dyDescent="0.25">
      <c r="A1215" s="6">
        <v>2400007482</v>
      </c>
      <c r="B1215" s="2" t="s">
        <v>3904</v>
      </c>
      <c r="C1215" s="2" t="s">
        <v>5474</v>
      </c>
      <c r="D1215" s="48">
        <v>46052</v>
      </c>
      <c r="E1215" s="6">
        <v>2025</v>
      </c>
      <c r="F1215" s="2" t="s">
        <v>4</v>
      </c>
      <c r="G1215" s="2" t="s">
        <v>4035</v>
      </c>
      <c r="H1215" s="2" t="s">
        <v>1092</v>
      </c>
      <c r="I1215" s="12">
        <v>304</v>
      </c>
      <c r="J1215" s="3">
        <v>0.08</v>
      </c>
      <c r="K1215" s="125">
        <v>7</v>
      </c>
      <c r="L1215" s="125">
        <v>0.17</v>
      </c>
      <c r="M1215" s="12">
        <v>298.5</v>
      </c>
      <c r="N1215" s="12">
        <v>5.5</v>
      </c>
      <c r="O1215" s="124">
        <v>1.8092105263157899E-2</v>
      </c>
      <c r="P1215" s="123">
        <v>42.642857142857103</v>
      </c>
      <c r="Q1215" s="122">
        <v>41.172413793103402</v>
      </c>
      <c r="R1215" s="122">
        <v>43.428571428571402</v>
      </c>
      <c r="S1215" s="122">
        <v>41.931034482758598</v>
      </c>
      <c r="T1215" s="2" t="s">
        <v>5469</v>
      </c>
      <c r="U1215" s="5">
        <v>5</v>
      </c>
      <c r="V1215" s="2">
        <v>2026</v>
      </c>
      <c r="W1215" s="2" t="s">
        <v>5519</v>
      </c>
      <c r="X1215" s="2" t="s">
        <v>3630</v>
      </c>
    </row>
    <row r="1216" spans="1:24" x14ac:dyDescent="0.25">
      <c r="A1216" s="6">
        <v>300100002</v>
      </c>
      <c r="B1216" s="2" t="s">
        <v>3904</v>
      </c>
      <c r="C1216" s="2" t="s">
        <v>5474</v>
      </c>
      <c r="D1216" s="48">
        <v>46052</v>
      </c>
      <c r="E1216" s="6">
        <v>2025</v>
      </c>
      <c r="F1216" s="2" t="s">
        <v>8</v>
      </c>
      <c r="G1216" s="2" t="s">
        <v>4110</v>
      </c>
      <c r="H1216" s="2" t="s">
        <v>170</v>
      </c>
      <c r="I1216" s="12">
        <v>347.5</v>
      </c>
      <c r="J1216" s="3">
        <v>0.08</v>
      </c>
      <c r="K1216" s="125">
        <v>3</v>
      </c>
      <c r="L1216" s="125">
        <v>0.17</v>
      </c>
      <c r="M1216" s="12">
        <v>332.5</v>
      </c>
      <c r="N1216" s="12">
        <v>15</v>
      </c>
      <c r="O1216" s="124">
        <v>4.3165467625899297E-2</v>
      </c>
      <c r="P1216" s="123">
        <v>110.833333333333</v>
      </c>
      <c r="Q1216" s="122">
        <v>102.30769230769199</v>
      </c>
      <c r="R1216" s="122">
        <v>115.833333333333</v>
      </c>
      <c r="S1216" s="122">
        <v>106.92307692307701</v>
      </c>
      <c r="T1216" s="2" t="s">
        <v>5469</v>
      </c>
      <c r="U1216" s="5">
        <v>5</v>
      </c>
      <c r="V1216" s="2">
        <v>2026</v>
      </c>
      <c r="W1216" s="2" t="s">
        <v>5519</v>
      </c>
      <c r="X1216" s="2" t="s">
        <v>3730</v>
      </c>
    </row>
    <row r="1217" spans="1:24" x14ac:dyDescent="0.25">
      <c r="A1217" s="6">
        <v>2400007447</v>
      </c>
      <c r="B1217" s="2" t="s">
        <v>3863</v>
      </c>
      <c r="C1217" s="2" t="s">
        <v>5474</v>
      </c>
      <c r="D1217" s="48">
        <v>46052</v>
      </c>
      <c r="E1217" s="6">
        <v>2025</v>
      </c>
      <c r="F1217" s="2" t="s">
        <v>8</v>
      </c>
      <c r="G1217" s="2" t="s">
        <v>3939</v>
      </c>
      <c r="H1217" s="2" t="s">
        <v>289</v>
      </c>
      <c r="I1217" s="12">
        <v>1394.5</v>
      </c>
      <c r="J1217" s="3">
        <v>0.17</v>
      </c>
      <c r="K1217" s="125">
        <v>2</v>
      </c>
      <c r="L1217" s="125">
        <v>0</v>
      </c>
      <c r="M1217" s="12">
        <v>1231.5</v>
      </c>
      <c r="N1217" s="12">
        <v>163</v>
      </c>
      <c r="O1217" s="124">
        <v>0.11688777339548199</v>
      </c>
      <c r="P1217" s="123">
        <v>615.75</v>
      </c>
      <c r="Q1217" s="122">
        <v>567.51152073732703</v>
      </c>
      <c r="R1217" s="122">
        <v>697.25</v>
      </c>
      <c r="S1217" s="122">
        <v>642.62672811059895</v>
      </c>
      <c r="T1217" s="2" t="s">
        <v>5469</v>
      </c>
      <c r="U1217" s="5">
        <v>5</v>
      </c>
      <c r="V1217" s="2">
        <v>2026</v>
      </c>
      <c r="W1217" s="2" t="s">
        <v>5519</v>
      </c>
      <c r="X1217" s="2" t="s">
        <v>3733</v>
      </c>
    </row>
    <row r="1218" spans="1:24" x14ac:dyDescent="0.25">
      <c r="A1218" s="6">
        <v>1002181738</v>
      </c>
      <c r="B1218" s="2" t="s">
        <v>3629</v>
      </c>
      <c r="C1218" s="2" t="s">
        <v>5484</v>
      </c>
      <c r="D1218" s="48">
        <v>46052</v>
      </c>
      <c r="E1218" s="6">
        <v>2025</v>
      </c>
      <c r="F1218" s="2" t="s">
        <v>8</v>
      </c>
      <c r="G1218" s="2" t="s">
        <v>3664</v>
      </c>
      <c r="H1218" s="2" t="s">
        <v>108</v>
      </c>
      <c r="I1218" s="12">
        <v>19984.5</v>
      </c>
      <c r="J1218" s="3">
        <v>0.5</v>
      </c>
      <c r="K1218" s="125">
        <v>14</v>
      </c>
      <c r="L1218" s="125">
        <v>2.5</v>
      </c>
      <c r="M1218" s="12">
        <v>17168</v>
      </c>
      <c r="N1218" s="12">
        <v>2816.5</v>
      </c>
      <c r="O1218" s="124">
        <v>0.14093422402361799</v>
      </c>
      <c r="P1218" s="123">
        <v>1226.2857142857099</v>
      </c>
      <c r="Q1218" s="122">
        <v>1009.88235294118</v>
      </c>
      <c r="R1218" s="122">
        <v>1427.4642857142901</v>
      </c>
      <c r="S1218" s="122">
        <v>1175.5588235294099</v>
      </c>
      <c r="T1218" s="2" t="s">
        <v>5469</v>
      </c>
      <c r="U1218" s="5">
        <v>5</v>
      </c>
      <c r="V1218" s="2">
        <v>2026</v>
      </c>
      <c r="W1218" s="2" t="s">
        <v>5519</v>
      </c>
      <c r="X1218" s="2"/>
    </row>
    <row r="1219" spans="1:24" x14ac:dyDescent="0.25">
      <c r="A1219" s="6">
        <v>2400007463</v>
      </c>
      <c r="B1219" s="2" t="s">
        <v>3904</v>
      </c>
      <c r="C1219" s="2" t="s">
        <v>5472</v>
      </c>
      <c r="D1219" s="48">
        <v>46052</v>
      </c>
      <c r="E1219" s="6">
        <v>2024</v>
      </c>
      <c r="F1219" s="2" t="s">
        <v>8</v>
      </c>
      <c r="G1219" s="2" t="s">
        <v>3895</v>
      </c>
      <c r="H1219" s="2" t="s">
        <v>1369</v>
      </c>
      <c r="I1219" s="12">
        <v>112.5</v>
      </c>
      <c r="J1219" s="3">
        <v>0.08</v>
      </c>
      <c r="K1219" s="125">
        <v>2.5</v>
      </c>
      <c r="L1219" s="125">
        <v>0.17</v>
      </c>
      <c r="M1219" s="12">
        <v>82</v>
      </c>
      <c r="N1219" s="12">
        <v>30.5</v>
      </c>
      <c r="O1219" s="126">
        <v>0.27111111111111103</v>
      </c>
      <c r="P1219" s="123">
        <v>32.799999999999997</v>
      </c>
      <c r="Q1219" s="122">
        <v>29.818181818181799</v>
      </c>
      <c r="R1219" s="122">
        <v>45</v>
      </c>
      <c r="S1219" s="122">
        <v>40.909090909090899</v>
      </c>
      <c r="T1219" s="2" t="s">
        <v>5469</v>
      </c>
      <c r="U1219" s="5">
        <v>5</v>
      </c>
      <c r="V1219" s="2">
        <v>2026</v>
      </c>
      <c r="W1219" s="2" t="s">
        <v>5519</v>
      </c>
      <c r="X1219" s="2" t="s">
        <v>923</v>
      </c>
    </row>
    <row r="1220" spans="1:24" x14ac:dyDescent="0.25">
      <c r="A1220" s="6">
        <v>2400007542</v>
      </c>
      <c r="B1220" s="2" t="s">
        <v>3904</v>
      </c>
      <c r="C1220" s="2" t="s">
        <v>5472</v>
      </c>
      <c r="D1220" s="48">
        <v>46052</v>
      </c>
      <c r="E1220" s="6">
        <v>2025</v>
      </c>
      <c r="F1220" s="2" t="s">
        <v>4</v>
      </c>
      <c r="G1220" s="2" t="s">
        <v>3912</v>
      </c>
      <c r="H1220" s="2" t="s">
        <v>1281</v>
      </c>
      <c r="I1220" s="12">
        <v>189</v>
      </c>
      <c r="J1220" s="3">
        <v>0.08</v>
      </c>
      <c r="K1220" s="125">
        <v>3</v>
      </c>
      <c r="L1220" s="125">
        <v>0.25</v>
      </c>
      <c r="M1220" s="12">
        <v>171.5</v>
      </c>
      <c r="N1220" s="12">
        <v>17.5</v>
      </c>
      <c r="O1220" s="124">
        <v>9.2592592592592601E-2</v>
      </c>
      <c r="P1220" s="123">
        <v>57.1666666666667</v>
      </c>
      <c r="Q1220" s="122">
        <v>51.501501501501501</v>
      </c>
      <c r="R1220" s="122">
        <v>63</v>
      </c>
      <c r="S1220" s="122">
        <v>56.756756756756801</v>
      </c>
      <c r="T1220" s="2" t="s">
        <v>5469</v>
      </c>
      <c r="U1220" s="5">
        <v>5</v>
      </c>
      <c r="V1220" s="2">
        <v>2026</v>
      </c>
      <c r="W1220" s="2" t="s">
        <v>5519</v>
      </c>
      <c r="X1220" s="2" t="s">
        <v>3730</v>
      </c>
    </row>
    <row r="1221" spans="1:24" x14ac:dyDescent="0.25">
      <c r="A1221" s="6">
        <v>2400007352</v>
      </c>
      <c r="B1221" s="2" t="s">
        <v>3863</v>
      </c>
      <c r="C1221" s="2" t="s">
        <v>5478</v>
      </c>
      <c r="D1221" s="48">
        <v>46053</v>
      </c>
      <c r="E1221" s="6">
        <v>2025</v>
      </c>
      <c r="F1221" s="2" t="s">
        <v>8</v>
      </c>
      <c r="G1221" s="2" t="s">
        <v>3939</v>
      </c>
      <c r="H1221" s="2" t="s">
        <v>290</v>
      </c>
      <c r="I1221" s="12">
        <v>3762</v>
      </c>
      <c r="J1221" s="3">
        <v>0.5</v>
      </c>
      <c r="K1221" s="125">
        <v>15.5</v>
      </c>
      <c r="L1221" s="125">
        <v>1</v>
      </c>
      <c r="M1221" s="12">
        <v>3473</v>
      </c>
      <c r="N1221" s="12">
        <v>289</v>
      </c>
      <c r="O1221" s="124">
        <v>7.6820839978734706E-2</v>
      </c>
      <c r="P1221" s="123">
        <v>224.064516129032</v>
      </c>
      <c r="Q1221" s="122">
        <v>204.29411764705901</v>
      </c>
      <c r="R1221" s="122">
        <v>242.70967741935499</v>
      </c>
      <c r="S1221" s="122">
        <v>221.29411764705901</v>
      </c>
      <c r="T1221" s="2" t="s">
        <v>5469</v>
      </c>
      <c r="U1221" s="5">
        <v>5</v>
      </c>
      <c r="V1221" s="2">
        <v>2026</v>
      </c>
      <c r="W1221" s="2" t="s">
        <v>5519</v>
      </c>
      <c r="X1221" s="2" t="s">
        <v>3733</v>
      </c>
    </row>
    <row r="1222" spans="1:24" x14ac:dyDescent="0.25">
      <c r="A1222" s="6">
        <v>1002175201</v>
      </c>
      <c r="B1222" s="2" t="s">
        <v>3639</v>
      </c>
      <c r="C1222" s="2" t="s">
        <v>5510</v>
      </c>
      <c r="D1222" s="48">
        <v>46053</v>
      </c>
      <c r="E1222" s="6">
        <v>2025</v>
      </c>
      <c r="F1222" s="2" t="s">
        <v>14</v>
      </c>
      <c r="G1222" s="2" t="s">
        <v>3676</v>
      </c>
      <c r="H1222" s="2" t="s">
        <v>992</v>
      </c>
      <c r="I1222" s="12">
        <v>22130</v>
      </c>
      <c r="J1222" s="3">
        <v>0.5</v>
      </c>
      <c r="K1222" s="125">
        <v>12</v>
      </c>
      <c r="L1222" s="125">
        <v>0.5</v>
      </c>
      <c r="M1222" s="12">
        <v>8723.5</v>
      </c>
      <c r="N1222" s="12">
        <v>13406.5</v>
      </c>
      <c r="O1222" s="126">
        <v>0.60580659737912301</v>
      </c>
      <c r="P1222" s="123">
        <v>726.95833333333303</v>
      </c>
      <c r="Q1222" s="122">
        <v>671.038461538462</v>
      </c>
      <c r="R1222" s="122">
        <v>1844.1666666666699</v>
      </c>
      <c r="S1222" s="122">
        <v>1702.3076923076901</v>
      </c>
      <c r="T1222" s="2" t="s">
        <v>5469</v>
      </c>
      <c r="U1222" s="5">
        <v>5</v>
      </c>
      <c r="V1222" s="2">
        <v>2026</v>
      </c>
      <c r="W1222" s="2" t="s">
        <v>5519</v>
      </c>
      <c r="X1222" s="2"/>
    </row>
    <row r="1223" spans="1:24" x14ac:dyDescent="0.25">
      <c r="A1223" s="6">
        <v>1002181793</v>
      </c>
      <c r="B1223" s="2" t="s">
        <v>3629</v>
      </c>
      <c r="C1223" s="2" t="s">
        <v>5484</v>
      </c>
      <c r="D1223" s="48">
        <v>46053</v>
      </c>
      <c r="E1223" s="6">
        <v>2025</v>
      </c>
      <c r="F1223" s="2" t="s">
        <v>8</v>
      </c>
      <c r="G1223" s="2" t="s">
        <v>4106</v>
      </c>
      <c r="H1223" s="2" t="s">
        <v>104</v>
      </c>
      <c r="I1223" s="12">
        <v>13842</v>
      </c>
      <c r="J1223" s="3">
        <v>0.67</v>
      </c>
      <c r="K1223" s="125">
        <v>14.5</v>
      </c>
      <c r="L1223" s="125">
        <v>2.5</v>
      </c>
      <c r="M1223" s="12">
        <v>12401</v>
      </c>
      <c r="N1223" s="12">
        <v>1441</v>
      </c>
      <c r="O1223" s="124">
        <v>0.1041034532582</v>
      </c>
      <c r="P1223" s="123">
        <v>855.241379310345</v>
      </c>
      <c r="Q1223" s="122">
        <v>701.81097906055504</v>
      </c>
      <c r="R1223" s="122">
        <v>954.62068965517301</v>
      </c>
      <c r="S1223" s="122">
        <v>783.36162988115404</v>
      </c>
      <c r="T1223" s="2" t="s">
        <v>5469</v>
      </c>
      <c r="U1223" s="5">
        <v>5</v>
      </c>
      <c r="V1223" s="2">
        <v>2026</v>
      </c>
      <c r="W1223" s="2" t="s">
        <v>5519</v>
      </c>
      <c r="X1223" s="2"/>
    </row>
    <row r="1224" spans="1:24" x14ac:dyDescent="0.25">
      <c r="A1224" s="6">
        <v>1002140044</v>
      </c>
      <c r="B1224" s="2" t="s">
        <v>3639</v>
      </c>
      <c r="C1224" s="2" t="s">
        <v>5476</v>
      </c>
      <c r="D1224" s="48">
        <v>46053</v>
      </c>
      <c r="E1224" s="6">
        <v>2025</v>
      </c>
      <c r="F1224" s="2" t="s">
        <v>14</v>
      </c>
      <c r="G1224" s="2" t="s">
        <v>3676</v>
      </c>
      <c r="H1224" s="2" t="s">
        <v>990</v>
      </c>
      <c r="I1224" s="12">
        <v>3470</v>
      </c>
      <c r="J1224" s="3">
        <v>0.5</v>
      </c>
      <c r="K1224" s="125">
        <v>6</v>
      </c>
      <c r="L1224" s="125">
        <v>3</v>
      </c>
      <c r="M1224" s="12">
        <v>1160</v>
      </c>
      <c r="N1224" s="12">
        <v>2310</v>
      </c>
      <c r="O1224" s="126">
        <v>0.66570605187319898</v>
      </c>
      <c r="P1224" s="123">
        <v>193.333333333333</v>
      </c>
      <c r="Q1224" s="122">
        <v>122.105263157895</v>
      </c>
      <c r="R1224" s="122">
        <v>578.33333333333303</v>
      </c>
      <c r="S1224" s="122">
        <v>365.26315789473699</v>
      </c>
      <c r="T1224" s="2" t="s">
        <v>5469</v>
      </c>
      <c r="U1224" s="5">
        <v>5</v>
      </c>
      <c r="V1224" s="2">
        <v>2026</v>
      </c>
      <c r="W1224" s="2" t="s">
        <v>5519</v>
      </c>
      <c r="X1224" s="2"/>
    </row>
    <row r="1225" spans="1:24" x14ac:dyDescent="0.25">
      <c r="A1225" s="6">
        <v>2400007396</v>
      </c>
      <c r="B1225" s="2" t="s">
        <v>3863</v>
      </c>
      <c r="C1225" s="2" t="s">
        <v>5474</v>
      </c>
      <c r="D1225" s="48">
        <v>46053</v>
      </c>
      <c r="E1225" s="6">
        <v>2025</v>
      </c>
      <c r="F1225" s="2" t="s">
        <v>8</v>
      </c>
      <c r="G1225" s="2" t="s">
        <v>3939</v>
      </c>
      <c r="H1225" s="2" t="s">
        <v>289</v>
      </c>
      <c r="I1225" s="12">
        <v>1050.5</v>
      </c>
      <c r="J1225" s="3">
        <v>0.17</v>
      </c>
      <c r="K1225" s="125">
        <v>1.5</v>
      </c>
      <c r="L1225" s="125">
        <v>0.67</v>
      </c>
      <c r="M1225" s="12">
        <v>962</v>
      </c>
      <c r="N1225" s="12">
        <v>88.5</v>
      </c>
      <c r="O1225" s="124">
        <v>8.4245597334602601E-2</v>
      </c>
      <c r="P1225" s="123">
        <v>641.33333333333303</v>
      </c>
      <c r="Q1225" s="122">
        <v>411.11111111111097</v>
      </c>
      <c r="R1225" s="122">
        <v>700.33333333333303</v>
      </c>
      <c r="S1225" s="122">
        <v>448.93162393162402</v>
      </c>
      <c r="T1225" s="2" t="s">
        <v>5469</v>
      </c>
      <c r="U1225" s="5">
        <v>5</v>
      </c>
      <c r="V1225" s="2">
        <v>2026</v>
      </c>
      <c r="W1225" s="2" t="s">
        <v>5519</v>
      </c>
      <c r="X1225" s="2" t="s">
        <v>3630</v>
      </c>
    </row>
    <row r="1226" spans="1:24" x14ac:dyDescent="0.25">
      <c r="A1226" s="6">
        <v>1002150402</v>
      </c>
      <c r="B1226" s="2" t="s">
        <v>3629</v>
      </c>
      <c r="C1226" s="2" t="s">
        <v>5514</v>
      </c>
      <c r="D1226" s="48">
        <v>46053</v>
      </c>
      <c r="E1226" s="6">
        <v>2025</v>
      </c>
      <c r="F1226" s="2" t="s">
        <v>8</v>
      </c>
      <c r="G1226" s="2" t="s">
        <v>4104</v>
      </c>
      <c r="H1226" s="2" t="s">
        <v>4107</v>
      </c>
      <c r="I1226" s="57">
        <v>13335</v>
      </c>
      <c r="J1226" s="3">
        <v>2</v>
      </c>
      <c r="K1226" s="125">
        <v>9</v>
      </c>
      <c r="L1226" s="125">
        <v>2.5</v>
      </c>
      <c r="M1226" s="57">
        <v>10223.5</v>
      </c>
      <c r="N1226" s="12">
        <v>3111.5</v>
      </c>
      <c r="O1226" s="124">
        <v>0.233333333333333</v>
      </c>
      <c r="P1226" s="123">
        <v>1135.94444444444</v>
      </c>
      <c r="Q1226" s="122">
        <v>757.29629629629596</v>
      </c>
      <c r="R1226" s="122">
        <v>1481.6666666666699</v>
      </c>
      <c r="S1226" s="122">
        <v>987.77777777777806</v>
      </c>
      <c r="T1226" s="2" t="s">
        <v>5469</v>
      </c>
      <c r="U1226" s="5">
        <v>5</v>
      </c>
      <c r="V1226" s="2">
        <v>2026</v>
      </c>
      <c r="W1226" s="2" t="s">
        <v>5519</v>
      </c>
      <c r="X1226" s="2"/>
    </row>
    <row r="1227" spans="1:24" x14ac:dyDescent="0.25">
      <c r="A1227" s="6">
        <v>1002183091</v>
      </c>
      <c r="B1227" s="2" t="s">
        <v>3639</v>
      </c>
      <c r="C1227" s="2" t="s">
        <v>5472</v>
      </c>
      <c r="D1227" s="48">
        <v>46053</v>
      </c>
      <c r="E1227" s="6">
        <v>2025</v>
      </c>
      <c r="F1227" s="2" t="s">
        <v>4</v>
      </c>
      <c r="G1227" s="2" t="s">
        <v>3761</v>
      </c>
      <c r="H1227" s="2" t="s">
        <v>988</v>
      </c>
      <c r="I1227" s="12">
        <v>1664</v>
      </c>
      <c r="J1227" s="3">
        <v>0.25</v>
      </c>
      <c r="K1227" s="127">
        <v>5.5</v>
      </c>
      <c r="L1227" s="125">
        <v>4</v>
      </c>
      <c r="M1227" s="12">
        <v>964.5</v>
      </c>
      <c r="N1227" s="12">
        <v>699.5</v>
      </c>
      <c r="O1227" s="126">
        <v>0.42037259615384598</v>
      </c>
      <c r="P1227" s="123">
        <v>175.363636363636</v>
      </c>
      <c r="Q1227" s="122">
        <v>98.923076923076906</v>
      </c>
      <c r="R1227" s="122">
        <v>302.54545454545502</v>
      </c>
      <c r="S1227" s="122">
        <v>170.666666666667</v>
      </c>
      <c r="T1227" s="2" t="s">
        <v>5469</v>
      </c>
      <c r="U1227" s="5">
        <v>5</v>
      </c>
      <c r="V1227" s="2">
        <v>2026</v>
      </c>
      <c r="W1227" s="2" t="s">
        <v>5519</v>
      </c>
      <c r="X1227" s="2"/>
    </row>
    <row r="1228" spans="1:24" x14ac:dyDescent="0.25">
      <c r="A1228" s="6">
        <v>2400007495</v>
      </c>
      <c r="B1228" s="2" t="s">
        <v>3904</v>
      </c>
      <c r="C1228" s="2" t="s">
        <v>5472</v>
      </c>
      <c r="D1228" s="48">
        <v>46053</v>
      </c>
      <c r="E1228" s="6">
        <v>2025</v>
      </c>
      <c r="F1228" s="2" t="s">
        <v>4</v>
      </c>
      <c r="G1228" s="2" t="s">
        <v>3964</v>
      </c>
      <c r="H1228" s="2" t="s">
        <v>1069</v>
      </c>
      <c r="I1228" s="12">
        <v>52.5</v>
      </c>
      <c r="J1228" s="3">
        <v>0.08</v>
      </c>
      <c r="K1228" s="125">
        <v>2.5</v>
      </c>
      <c r="L1228" s="125">
        <v>0.25</v>
      </c>
      <c r="M1228" s="12">
        <v>43.5</v>
      </c>
      <c r="N1228" s="12">
        <v>9</v>
      </c>
      <c r="O1228" s="124">
        <v>0.17142857142857101</v>
      </c>
      <c r="P1228" s="123">
        <v>17.399999999999999</v>
      </c>
      <c r="Q1228" s="122">
        <v>15.371024734982299</v>
      </c>
      <c r="R1228" s="122">
        <v>21</v>
      </c>
      <c r="S1228" s="122">
        <v>18.551236749116601</v>
      </c>
      <c r="T1228" s="2" t="s">
        <v>5469</v>
      </c>
      <c r="U1228" s="5">
        <v>5</v>
      </c>
      <c r="V1228" s="2">
        <v>2026</v>
      </c>
      <c r="W1228" s="2" t="s">
        <v>5519</v>
      </c>
      <c r="X1228" s="2" t="s">
        <v>4703</v>
      </c>
    </row>
    <row r="1229" spans="1:24" x14ac:dyDescent="0.25">
      <c r="A1229" s="6">
        <v>2400007492</v>
      </c>
      <c r="B1229" s="2" t="s">
        <v>3904</v>
      </c>
      <c r="C1229" s="2" t="s">
        <v>5472</v>
      </c>
      <c r="D1229" s="48">
        <v>46053</v>
      </c>
      <c r="E1229" s="6">
        <v>2025</v>
      </c>
      <c r="F1229" s="2" t="s">
        <v>4</v>
      </c>
      <c r="G1229" s="2" t="s">
        <v>4013</v>
      </c>
      <c r="H1229" s="2" t="s">
        <v>1208</v>
      </c>
      <c r="I1229" s="12">
        <v>64.5</v>
      </c>
      <c r="J1229" s="3">
        <v>0.08</v>
      </c>
      <c r="K1229" s="3">
        <v>2</v>
      </c>
      <c r="L1229" s="125">
        <v>0.25</v>
      </c>
      <c r="M1229" s="12">
        <v>57.5</v>
      </c>
      <c r="N1229" s="12">
        <v>7</v>
      </c>
      <c r="O1229" s="124">
        <v>0.108527131782946</v>
      </c>
      <c r="P1229" s="123">
        <v>28.75</v>
      </c>
      <c r="Q1229" s="122">
        <v>24.678111587982801</v>
      </c>
      <c r="R1229" s="122">
        <v>32.25</v>
      </c>
      <c r="S1229" s="122">
        <v>27.682403433476399</v>
      </c>
      <c r="T1229" s="2" t="s">
        <v>5469</v>
      </c>
      <c r="U1229" s="5">
        <v>5</v>
      </c>
      <c r="V1229" s="2">
        <v>2026</v>
      </c>
      <c r="W1229" s="2" t="s">
        <v>5519</v>
      </c>
      <c r="X1229" s="2" t="s">
        <v>3637</v>
      </c>
    </row>
    <row r="1230" spans="1:24" x14ac:dyDescent="0.25">
      <c r="A1230" s="6">
        <v>1002183088</v>
      </c>
      <c r="B1230" s="2" t="s">
        <v>3639</v>
      </c>
      <c r="C1230" s="2" t="s">
        <v>5510</v>
      </c>
      <c r="D1230" s="48">
        <v>46054</v>
      </c>
      <c r="E1230" s="6">
        <v>2025</v>
      </c>
      <c r="F1230" s="2" t="s">
        <v>4</v>
      </c>
      <c r="G1230" s="2" t="s">
        <v>4105</v>
      </c>
      <c r="H1230" s="2" t="s">
        <v>986</v>
      </c>
      <c r="I1230" s="12">
        <v>919.5</v>
      </c>
      <c r="J1230" s="3">
        <v>0.42</v>
      </c>
      <c r="K1230" s="125">
        <v>5.5</v>
      </c>
      <c r="L1230" s="125">
        <v>2.5</v>
      </c>
      <c r="M1230" s="12">
        <v>596.5</v>
      </c>
      <c r="N1230" s="12">
        <v>323</v>
      </c>
      <c r="O1230" s="126">
        <v>0.35127786840674302</v>
      </c>
      <c r="P1230" s="123">
        <v>108.454545454545</v>
      </c>
      <c r="Q1230" s="122">
        <v>70.843230403800504</v>
      </c>
      <c r="R1230" s="122">
        <v>167.18181818181799</v>
      </c>
      <c r="S1230" s="122">
        <v>109.204275534442</v>
      </c>
      <c r="T1230" s="2" t="s">
        <v>5469</v>
      </c>
      <c r="U1230" s="5">
        <v>5</v>
      </c>
      <c r="V1230" s="2">
        <v>2026</v>
      </c>
      <c r="W1230" s="2" t="s">
        <v>5519</v>
      </c>
      <c r="X1230" s="2"/>
    </row>
    <row r="1231" spans="1:24" x14ac:dyDescent="0.25">
      <c r="A1231" s="6">
        <v>1002181295</v>
      </c>
      <c r="B1231" s="2" t="s">
        <v>3629</v>
      </c>
      <c r="C1231" s="2" t="s">
        <v>5484</v>
      </c>
      <c r="D1231" s="48">
        <v>46055</v>
      </c>
      <c r="E1231" s="6">
        <v>2025</v>
      </c>
      <c r="F1231" s="2" t="s">
        <v>8</v>
      </c>
      <c r="G1231" s="2" t="s">
        <v>4104</v>
      </c>
      <c r="H1231" s="2" t="s">
        <v>100</v>
      </c>
      <c r="I1231" s="57">
        <v>10473.5</v>
      </c>
      <c r="J1231" s="3">
        <v>0.42</v>
      </c>
      <c r="K1231" s="3">
        <v>11</v>
      </c>
      <c r="L1231" s="125">
        <v>2.5</v>
      </c>
      <c r="M1231" s="12">
        <v>8697</v>
      </c>
      <c r="N1231" s="12">
        <v>1776.5</v>
      </c>
      <c r="O1231" s="124">
        <v>0.169618561130472</v>
      </c>
      <c r="P1231" s="123">
        <v>790.63636363636397</v>
      </c>
      <c r="Q1231" s="122">
        <v>624.78448275862104</v>
      </c>
      <c r="R1231" s="122">
        <v>952.13636363636397</v>
      </c>
      <c r="S1231" s="122">
        <v>752.40660919540198</v>
      </c>
      <c r="T1231" s="2" t="s">
        <v>5469</v>
      </c>
      <c r="U1231" s="5">
        <v>6</v>
      </c>
      <c r="V1231" s="2">
        <v>2026</v>
      </c>
      <c r="W1231" s="2" t="s">
        <v>5515</v>
      </c>
      <c r="X1231" s="2"/>
    </row>
    <row r="1232" spans="1:24" x14ac:dyDescent="0.25">
      <c r="A1232" s="6">
        <v>1002182845</v>
      </c>
      <c r="B1232" s="2" t="s">
        <v>3639</v>
      </c>
      <c r="C1232" s="2" t="s">
        <v>5476</v>
      </c>
      <c r="D1232" s="48">
        <v>46055</v>
      </c>
      <c r="E1232" s="6">
        <v>2025</v>
      </c>
      <c r="F1232" s="2" t="s">
        <v>4</v>
      </c>
      <c r="G1232" s="2" t="s">
        <v>3888</v>
      </c>
      <c r="H1232" s="2" t="s">
        <v>984</v>
      </c>
      <c r="I1232" s="12">
        <v>1429</v>
      </c>
      <c r="J1232" s="3">
        <v>0.5</v>
      </c>
      <c r="K1232" s="3">
        <v>4</v>
      </c>
      <c r="L1232" s="125">
        <v>3</v>
      </c>
      <c r="M1232" s="12">
        <v>911</v>
      </c>
      <c r="N1232" s="12">
        <v>518</v>
      </c>
      <c r="O1232" s="126">
        <v>0.362491252624213</v>
      </c>
      <c r="P1232" s="123">
        <v>227.75</v>
      </c>
      <c r="Q1232" s="122">
        <v>121.466666666667</v>
      </c>
      <c r="R1232" s="122">
        <v>357.25</v>
      </c>
      <c r="S1232" s="122">
        <v>190.53333333333299</v>
      </c>
      <c r="T1232" s="2" t="s">
        <v>5469</v>
      </c>
      <c r="U1232" s="5">
        <v>6</v>
      </c>
      <c r="V1232" s="2">
        <v>2026</v>
      </c>
      <c r="W1232" s="2" t="s">
        <v>5515</v>
      </c>
      <c r="X1232" s="2"/>
    </row>
    <row r="1233" spans="1:24" x14ac:dyDescent="0.25">
      <c r="A1233" s="6">
        <v>300100134</v>
      </c>
      <c r="B1233" s="2" t="s">
        <v>3636</v>
      </c>
      <c r="C1233" s="2" t="s">
        <v>5470</v>
      </c>
      <c r="D1233" s="48">
        <v>46055</v>
      </c>
      <c r="E1233" s="6">
        <v>2025</v>
      </c>
      <c r="F1233" s="2" t="s">
        <v>4</v>
      </c>
      <c r="G1233" s="2" t="s">
        <v>3933</v>
      </c>
      <c r="H1233" s="2" t="s">
        <v>1147</v>
      </c>
      <c r="I1233" s="12">
        <v>378</v>
      </c>
      <c r="J1233" s="3">
        <v>0.08</v>
      </c>
      <c r="K1233" s="125">
        <v>12.5</v>
      </c>
      <c r="L1233" s="125">
        <v>0.17</v>
      </c>
      <c r="M1233" s="12">
        <v>367</v>
      </c>
      <c r="N1233" s="12">
        <v>11</v>
      </c>
      <c r="O1233" s="124">
        <v>2.9100529100529099E-2</v>
      </c>
      <c r="P1233" s="123">
        <v>29.36</v>
      </c>
      <c r="Q1233" s="122">
        <v>28.7843137254902</v>
      </c>
      <c r="R1233" s="122">
        <v>30.24</v>
      </c>
      <c r="S1233" s="122">
        <v>29.647058823529399</v>
      </c>
      <c r="T1233" s="2" t="s">
        <v>5469</v>
      </c>
      <c r="U1233" s="5">
        <v>6</v>
      </c>
      <c r="V1233" s="2">
        <v>2026</v>
      </c>
      <c r="W1233" s="2" t="s">
        <v>5515</v>
      </c>
      <c r="X1233" s="2"/>
    </row>
    <row r="1234" spans="1:24" x14ac:dyDescent="0.25">
      <c r="A1234" s="6">
        <v>300099099</v>
      </c>
      <c r="B1234" s="2" t="s">
        <v>4047</v>
      </c>
      <c r="C1234" s="2" t="s">
        <v>5474</v>
      </c>
      <c r="D1234" s="48">
        <v>46055</v>
      </c>
      <c r="E1234" s="6">
        <v>2025</v>
      </c>
      <c r="F1234" s="2" t="s">
        <v>8</v>
      </c>
      <c r="G1234" s="2" t="s">
        <v>3988</v>
      </c>
      <c r="H1234" s="2" t="s">
        <v>260</v>
      </c>
      <c r="I1234" s="12">
        <v>5898.5</v>
      </c>
      <c r="J1234" s="3">
        <v>0.5</v>
      </c>
      <c r="K1234" s="3">
        <v>9</v>
      </c>
      <c r="L1234" s="125">
        <v>0</v>
      </c>
      <c r="M1234" s="12">
        <v>5674.5</v>
      </c>
      <c r="N1234" s="12">
        <v>224</v>
      </c>
      <c r="O1234" s="124">
        <v>3.7975756548275001E-2</v>
      </c>
      <c r="P1234" s="123">
        <v>630.5</v>
      </c>
      <c r="Q1234" s="122">
        <v>597.31578947368405</v>
      </c>
      <c r="R1234" s="122">
        <v>655.38888888888903</v>
      </c>
      <c r="S1234" s="122">
        <v>620.89473684210498</v>
      </c>
      <c r="T1234" s="2" t="s">
        <v>5469</v>
      </c>
      <c r="U1234" s="5">
        <v>6</v>
      </c>
      <c r="V1234" s="2">
        <v>2026</v>
      </c>
      <c r="W1234" s="2" t="s">
        <v>5515</v>
      </c>
      <c r="X1234" s="2" t="s">
        <v>3733</v>
      </c>
    </row>
    <row r="1235" spans="1:24" x14ac:dyDescent="0.25">
      <c r="A1235" s="6">
        <v>1002183086</v>
      </c>
      <c r="B1235" s="2" t="s">
        <v>3639</v>
      </c>
      <c r="C1235" s="2" t="s">
        <v>5510</v>
      </c>
      <c r="D1235" s="48">
        <v>46055</v>
      </c>
      <c r="E1235" s="6">
        <v>2025</v>
      </c>
      <c r="F1235" s="2" t="s">
        <v>4</v>
      </c>
      <c r="G1235" s="2" t="s">
        <v>3887</v>
      </c>
      <c r="H1235" s="2" t="s">
        <v>982</v>
      </c>
      <c r="I1235" s="12">
        <v>1632</v>
      </c>
      <c r="J1235" s="3">
        <v>0.42</v>
      </c>
      <c r="K1235" s="125">
        <v>6.5</v>
      </c>
      <c r="L1235" s="125">
        <v>2.5</v>
      </c>
      <c r="M1235" s="12">
        <v>1279.5</v>
      </c>
      <c r="N1235" s="12">
        <v>352.5</v>
      </c>
      <c r="O1235" s="124">
        <v>0.21599264705882401</v>
      </c>
      <c r="P1235" s="123">
        <v>196.84615384615401</v>
      </c>
      <c r="Q1235" s="122">
        <v>135.828025477707</v>
      </c>
      <c r="R1235" s="122">
        <v>251.07692307692301</v>
      </c>
      <c r="S1235" s="122">
        <v>173.24840764331199</v>
      </c>
      <c r="T1235" s="2" t="s">
        <v>5469</v>
      </c>
      <c r="U1235" s="5">
        <v>6</v>
      </c>
      <c r="V1235" s="2">
        <v>2026</v>
      </c>
      <c r="W1235" s="2" t="s">
        <v>5515</v>
      </c>
      <c r="X1235" s="2"/>
    </row>
    <row r="1236" spans="1:24" x14ac:dyDescent="0.25">
      <c r="A1236" s="6">
        <v>1002185124</v>
      </c>
      <c r="B1236" s="2" t="s">
        <v>3629</v>
      </c>
      <c r="C1236" s="2" t="s">
        <v>5474</v>
      </c>
      <c r="D1236" s="48">
        <v>46055</v>
      </c>
      <c r="E1236" s="6">
        <v>2025</v>
      </c>
      <c r="F1236" s="2" t="s">
        <v>8</v>
      </c>
      <c r="G1236" s="2" t="s">
        <v>4103</v>
      </c>
      <c r="H1236" s="2" t="s">
        <v>97</v>
      </c>
      <c r="I1236" s="12">
        <v>23436</v>
      </c>
      <c r="J1236" s="3">
        <v>0.67</v>
      </c>
      <c r="K1236" s="3">
        <v>12</v>
      </c>
      <c r="L1236" s="125">
        <v>2.5</v>
      </c>
      <c r="M1236" s="12">
        <v>20917</v>
      </c>
      <c r="N1236" s="12">
        <v>2519</v>
      </c>
      <c r="O1236" s="124">
        <v>0.107484212322922</v>
      </c>
      <c r="P1236" s="123">
        <v>1743.0833333333301</v>
      </c>
      <c r="Q1236" s="122">
        <v>1378.8398154251799</v>
      </c>
      <c r="R1236" s="122">
        <v>1953</v>
      </c>
      <c r="S1236" s="122">
        <v>1544.8912326961099</v>
      </c>
      <c r="T1236" s="2" t="s">
        <v>5469</v>
      </c>
      <c r="U1236" s="5">
        <v>6</v>
      </c>
      <c r="V1236" s="2">
        <v>2026</v>
      </c>
      <c r="W1236" s="2" t="s">
        <v>5515</v>
      </c>
      <c r="X1236" s="2"/>
    </row>
    <row r="1237" spans="1:24" x14ac:dyDescent="0.25">
      <c r="A1237" s="6">
        <v>1002184972</v>
      </c>
      <c r="B1237" s="2" t="s">
        <v>3639</v>
      </c>
      <c r="C1237" s="2" t="s">
        <v>5510</v>
      </c>
      <c r="D1237" s="48">
        <v>46056</v>
      </c>
      <c r="E1237" s="6">
        <v>2025</v>
      </c>
      <c r="F1237" s="2" t="s">
        <v>4</v>
      </c>
      <c r="G1237" s="2" t="s">
        <v>4037</v>
      </c>
      <c r="H1237" s="2" t="s">
        <v>980</v>
      </c>
      <c r="I1237" s="57">
        <v>309</v>
      </c>
      <c r="J1237" s="3">
        <v>0.5</v>
      </c>
      <c r="K1237" s="125">
        <v>2.5</v>
      </c>
      <c r="L1237" s="125">
        <v>1.5</v>
      </c>
      <c r="M1237" s="12">
        <v>178.5</v>
      </c>
      <c r="N1237" s="12">
        <v>130.5</v>
      </c>
      <c r="O1237" s="126">
        <v>0.42233009708737901</v>
      </c>
      <c r="P1237" s="123">
        <v>71.400000000000006</v>
      </c>
      <c r="Q1237" s="122">
        <v>39.6666666666667</v>
      </c>
      <c r="R1237" s="122">
        <v>123.6</v>
      </c>
      <c r="S1237" s="122">
        <v>68.6666666666667</v>
      </c>
      <c r="T1237" s="2" t="s">
        <v>5469</v>
      </c>
      <c r="U1237" s="5">
        <v>6</v>
      </c>
      <c r="V1237" s="2">
        <v>2026</v>
      </c>
      <c r="W1237" s="2" t="s">
        <v>5515</v>
      </c>
      <c r="X1237" s="2"/>
    </row>
    <row r="1238" spans="1:24" x14ac:dyDescent="0.25">
      <c r="A1238" s="6">
        <v>1002174299</v>
      </c>
      <c r="B1238" s="2" t="s">
        <v>3639</v>
      </c>
      <c r="C1238" s="2" t="s">
        <v>5476</v>
      </c>
      <c r="D1238" s="48">
        <v>46056</v>
      </c>
      <c r="E1238" s="6">
        <v>2025</v>
      </c>
      <c r="F1238" s="2" t="s">
        <v>4</v>
      </c>
      <c r="G1238" s="2" t="s">
        <v>4024</v>
      </c>
      <c r="H1238" s="2" t="s">
        <v>978</v>
      </c>
      <c r="I1238" s="12">
        <v>916</v>
      </c>
      <c r="J1238" s="3">
        <v>0.33</v>
      </c>
      <c r="K1238" s="3">
        <v>3</v>
      </c>
      <c r="L1238" s="125">
        <v>2</v>
      </c>
      <c r="M1238" s="12">
        <v>699</v>
      </c>
      <c r="N1238" s="12">
        <v>217</v>
      </c>
      <c r="O1238" s="124">
        <v>0.23689956331877701</v>
      </c>
      <c r="P1238" s="123">
        <v>233</v>
      </c>
      <c r="Q1238" s="122">
        <v>131.14446529080701</v>
      </c>
      <c r="R1238" s="122">
        <v>305.33333333333297</v>
      </c>
      <c r="S1238" s="122">
        <v>171.857410881801</v>
      </c>
      <c r="T1238" s="2" t="s">
        <v>5469</v>
      </c>
      <c r="U1238" s="5">
        <v>6</v>
      </c>
      <c r="V1238" s="2">
        <v>2026</v>
      </c>
      <c r="W1238" s="2" t="s">
        <v>5515</v>
      </c>
      <c r="X1238" s="2"/>
    </row>
    <row r="1239" spans="1:24" x14ac:dyDescent="0.25">
      <c r="A1239" s="6">
        <v>1002185012</v>
      </c>
      <c r="B1239" s="2" t="s">
        <v>3639</v>
      </c>
      <c r="C1239" s="2" t="s">
        <v>5476</v>
      </c>
      <c r="D1239" s="48">
        <v>46056</v>
      </c>
      <c r="E1239" s="6">
        <v>2025</v>
      </c>
      <c r="F1239" s="2" t="s">
        <v>8</v>
      </c>
      <c r="G1239" s="2" t="s">
        <v>3678</v>
      </c>
      <c r="H1239" s="2" t="s">
        <v>976</v>
      </c>
      <c r="I1239" s="12">
        <v>587</v>
      </c>
      <c r="J1239" s="3">
        <v>0.5</v>
      </c>
      <c r="K1239" s="3">
        <v>2</v>
      </c>
      <c r="L1239" s="125">
        <v>2</v>
      </c>
      <c r="M1239" s="12">
        <v>450.5</v>
      </c>
      <c r="N1239" s="12">
        <v>136.5</v>
      </c>
      <c r="O1239" s="124">
        <v>0.23253833049403699</v>
      </c>
      <c r="P1239" s="123">
        <v>225.25</v>
      </c>
      <c r="Q1239" s="122">
        <v>100.111111111111</v>
      </c>
      <c r="R1239" s="122">
        <v>293.5</v>
      </c>
      <c r="S1239" s="122">
        <v>130.444444444444</v>
      </c>
      <c r="T1239" s="2" t="s">
        <v>5469</v>
      </c>
      <c r="U1239" s="5">
        <v>6</v>
      </c>
      <c r="V1239" s="2">
        <v>2026</v>
      </c>
      <c r="W1239" s="2" t="s">
        <v>5515</v>
      </c>
      <c r="X1239" s="2"/>
    </row>
    <row r="1240" spans="1:24" x14ac:dyDescent="0.25">
      <c r="A1240" s="6">
        <v>300099098</v>
      </c>
      <c r="B1240" s="2" t="s">
        <v>4047</v>
      </c>
      <c r="C1240" s="2" t="s">
        <v>5474</v>
      </c>
      <c r="D1240" s="48">
        <v>46056</v>
      </c>
      <c r="E1240" s="6">
        <v>2025</v>
      </c>
      <c r="F1240" s="2" t="s">
        <v>8</v>
      </c>
      <c r="G1240" s="2" t="s">
        <v>3988</v>
      </c>
      <c r="H1240" s="2" t="s">
        <v>260</v>
      </c>
      <c r="I1240" s="12">
        <v>3995</v>
      </c>
      <c r="J1240" s="3">
        <v>0.17</v>
      </c>
      <c r="K1240" s="127">
        <v>4.17</v>
      </c>
      <c r="L1240" s="125">
        <v>0</v>
      </c>
      <c r="M1240" s="12">
        <v>3824</v>
      </c>
      <c r="N1240" s="12">
        <v>171</v>
      </c>
      <c r="O1240" s="124">
        <v>4.2803504380475602E-2</v>
      </c>
      <c r="P1240" s="123">
        <v>917.02637889688299</v>
      </c>
      <c r="Q1240" s="122">
        <v>881.10599078340999</v>
      </c>
      <c r="R1240" s="122">
        <v>958.03357314148695</v>
      </c>
      <c r="S1240" s="122">
        <v>920.50691244239601</v>
      </c>
      <c r="T1240" s="2" t="s">
        <v>5469</v>
      </c>
      <c r="U1240" s="5">
        <v>6</v>
      </c>
      <c r="V1240" s="2">
        <v>2026</v>
      </c>
      <c r="W1240" s="2" t="s">
        <v>5515</v>
      </c>
      <c r="X1240" s="2" t="s">
        <v>3630</v>
      </c>
    </row>
    <row r="1241" spans="1:24" x14ac:dyDescent="0.25">
      <c r="A1241" s="6">
        <v>1002150389</v>
      </c>
      <c r="B1241" s="2" t="s">
        <v>3629</v>
      </c>
      <c r="C1241" s="2" t="s">
        <v>5514</v>
      </c>
      <c r="D1241" s="48">
        <v>46056</v>
      </c>
      <c r="E1241" s="6">
        <v>2025</v>
      </c>
      <c r="F1241" s="2" t="s">
        <v>8</v>
      </c>
      <c r="G1241" s="2" t="s">
        <v>3907</v>
      </c>
      <c r="H1241" s="2" t="s">
        <v>95</v>
      </c>
      <c r="I1241" s="57">
        <v>19369</v>
      </c>
      <c r="J1241" s="125">
        <v>2.5</v>
      </c>
      <c r="K1241" s="3">
        <v>14</v>
      </c>
      <c r="L1241" s="125">
        <v>3</v>
      </c>
      <c r="M1241" s="57">
        <v>16702</v>
      </c>
      <c r="N1241" s="12">
        <v>2667</v>
      </c>
      <c r="O1241" s="124">
        <v>0.13769425370437299</v>
      </c>
      <c r="P1241" s="123">
        <v>1193</v>
      </c>
      <c r="Q1241" s="122">
        <v>856.51282051282101</v>
      </c>
      <c r="R1241" s="122">
        <v>1383.5</v>
      </c>
      <c r="S1241" s="122">
        <v>993.28205128205104</v>
      </c>
      <c r="T1241" s="2" t="s">
        <v>5469</v>
      </c>
      <c r="U1241" s="5">
        <v>6</v>
      </c>
      <c r="V1241" s="2">
        <v>2026</v>
      </c>
      <c r="W1241" s="2" t="s">
        <v>5515</v>
      </c>
      <c r="X1241" s="2"/>
    </row>
    <row r="1242" spans="1:24" x14ac:dyDescent="0.25">
      <c r="A1242" s="6">
        <v>1002174302</v>
      </c>
      <c r="B1242" s="2" t="s">
        <v>3639</v>
      </c>
      <c r="C1242" s="2" t="s">
        <v>5472</v>
      </c>
      <c r="D1242" s="48">
        <v>46056</v>
      </c>
      <c r="E1242" s="6">
        <v>2025</v>
      </c>
      <c r="F1242" s="2" t="s">
        <v>4</v>
      </c>
      <c r="G1242" s="2" t="s">
        <v>4020</v>
      </c>
      <c r="H1242" s="2" t="s">
        <v>974</v>
      </c>
      <c r="I1242" s="12">
        <v>558.4</v>
      </c>
      <c r="J1242" s="3">
        <v>0.17</v>
      </c>
      <c r="K1242" s="3">
        <v>4</v>
      </c>
      <c r="L1242" s="125">
        <v>2.5</v>
      </c>
      <c r="M1242" s="12">
        <v>447</v>
      </c>
      <c r="N1242" s="12">
        <v>111.4</v>
      </c>
      <c r="O1242" s="124">
        <v>0.19949856733524399</v>
      </c>
      <c r="P1242" s="123">
        <v>111.75</v>
      </c>
      <c r="Q1242" s="122">
        <v>67.016491754122896</v>
      </c>
      <c r="R1242" s="122">
        <v>139.6</v>
      </c>
      <c r="S1242" s="122">
        <v>83.718140929535195</v>
      </c>
      <c r="T1242" s="2" t="s">
        <v>5469</v>
      </c>
      <c r="U1242" s="5">
        <v>6</v>
      </c>
      <c r="V1242" s="2">
        <v>2026</v>
      </c>
      <c r="W1242" s="2" t="s">
        <v>5515</v>
      </c>
      <c r="X1242" s="2"/>
    </row>
    <row r="1243" spans="1:24" x14ac:dyDescent="0.25">
      <c r="A1243" s="6">
        <v>1002174300</v>
      </c>
      <c r="B1243" s="2" t="s">
        <v>3639</v>
      </c>
      <c r="C1243" s="2" t="s">
        <v>5510</v>
      </c>
      <c r="D1243" s="48">
        <v>46057</v>
      </c>
      <c r="E1243" s="6">
        <v>2025</v>
      </c>
      <c r="F1243" s="2" t="s">
        <v>4</v>
      </c>
      <c r="G1243" s="2" t="s">
        <v>3650</v>
      </c>
      <c r="H1243" s="2" t="s">
        <v>973</v>
      </c>
      <c r="I1243" s="57">
        <v>711</v>
      </c>
      <c r="J1243" s="3">
        <v>0.25</v>
      </c>
      <c r="K1243" s="125">
        <v>4.5</v>
      </c>
      <c r="L1243" s="125">
        <v>0.45</v>
      </c>
      <c r="M1243" s="57">
        <v>489</v>
      </c>
      <c r="N1243" s="12">
        <v>222</v>
      </c>
      <c r="O1243" s="126">
        <v>0.31223628691983102</v>
      </c>
      <c r="P1243" s="123">
        <v>108.666666666667</v>
      </c>
      <c r="Q1243" s="122">
        <v>94.038461538461505</v>
      </c>
      <c r="R1243" s="122">
        <v>158</v>
      </c>
      <c r="S1243" s="122">
        <v>136.730769230769</v>
      </c>
      <c r="T1243" s="2" t="s">
        <v>5469</v>
      </c>
      <c r="U1243" s="5">
        <v>6</v>
      </c>
      <c r="V1243" s="2">
        <v>2026</v>
      </c>
      <c r="W1243" s="2" t="s">
        <v>5515</v>
      </c>
      <c r="X1243" s="2"/>
    </row>
    <row r="1244" spans="1:24" x14ac:dyDescent="0.25">
      <c r="A1244" s="6">
        <v>1002188271</v>
      </c>
      <c r="B1244" s="2" t="s">
        <v>3639</v>
      </c>
      <c r="C1244" s="2" t="s">
        <v>5510</v>
      </c>
      <c r="D1244" s="48">
        <v>46057</v>
      </c>
      <c r="E1244" s="6">
        <v>2025</v>
      </c>
      <c r="F1244" s="2" t="s">
        <v>4</v>
      </c>
      <c r="G1244" s="2" t="s">
        <v>3650</v>
      </c>
      <c r="H1244" s="2" t="s">
        <v>971</v>
      </c>
      <c r="I1244" s="57">
        <v>170</v>
      </c>
      <c r="J1244" s="3">
        <v>0.33</v>
      </c>
      <c r="K1244" s="125">
        <v>1.5</v>
      </c>
      <c r="L1244" s="125">
        <v>0</v>
      </c>
      <c r="M1244" s="57">
        <v>116</v>
      </c>
      <c r="N1244" s="12">
        <v>54</v>
      </c>
      <c r="O1244" s="126">
        <v>0.317647058823529</v>
      </c>
      <c r="P1244" s="123">
        <v>77.3333333333333</v>
      </c>
      <c r="Q1244" s="122">
        <v>63.387978142076499</v>
      </c>
      <c r="R1244" s="122">
        <v>113.333333333333</v>
      </c>
      <c r="S1244" s="122">
        <v>92.896174863387998</v>
      </c>
      <c r="T1244" s="2" t="s">
        <v>5469</v>
      </c>
      <c r="U1244" s="5">
        <v>6</v>
      </c>
      <c r="V1244" s="2">
        <v>2026</v>
      </c>
      <c r="W1244" s="2" t="s">
        <v>5515</v>
      </c>
      <c r="X1244" s="2"/>
    </row>
    <row r="1245" spans="1:24" x14ac:dyDescent="0.25">
      <c r="A1245" s="6">
        <v>2400007307</v>
      </c>
      <c r="B1245" s="2" t="s">
        <v>4047</v>
      </c>
      <c r="C1245" s="2" t="s">
        <v>5474</v>
      </c>
      <c r="D1245" s="48">
        <v>46057</v>
      </c>
      <c r="E1245" s="6">
        <v>2025</v>
      </c>
      <c r="F1245" s="2" t="s">
        <v>8</v>
      </c>
      <c r="G1245" s="2" t="s">
        <v>3988</v>
      </c>
      <c r="H1245" s="2" t="s">
        <v>260</v>
      </c>
      <c r="I1245" s="12">
        <v>14006.5</v>
      </c>
      <c r="J1245" s="3">
        <v>0.33</v>
      </c>
      <c r="K1245" s="125">
        <v>57</v>
      </c>
      <c r="L1245" s="125">
        <v>0.35</v>
      </c>
      <c r="M1245" s="12">
        <v>13812.5</v>
      </c>
      <c r="N1245" s="12">
        <v>194</v>
      </c>
      <c r="O1245" s="124">
        <v>1.38507121693499E-2</v>
      </c>
      <c r="P1245" s="123">
        <v>242.32456140350899</v>
      </c>
      <c r="Q1245" s="122">
        <v>239.467753120666</v>
      </c>
      <c r="R1245" s="122">
        <v>245.728070175439</v>
      </c>
      <c r="S1245" s="122">
        <v>242.83113730929301</v>
      </c>
      <c r="T1245" s="2" t="s">
        <v>5469</v>
      </c>
      <c r="U1245" s="5">
        <v>6</v>
      </c>
      <c r="V1245" s="2">
        <v>2026</v>
      </c>
      <c r="W1245" s="2" t="s">
        <v>5515</v>
      </c>
      <c r="X1245" s="2" t="s">
        <v>3637</v>
      </c>
    </row>
    <row r="1246" spans="1:24" x14ac:dyDescent="0.25">
      <c r="A1246" s="6">
        <v>300100168</v>
      </c>
      <c r="B1246" s="2" t="s">
        <v>3636</v>
      </c>
      <c r="C1246" s="2" t="s">
        <v>5470</v>
      </c>
      <c r="D1246" s="48">
        <v>46057</v>
      </c>
      <c r="E1246" s="6">
        <v>2023</v>
      </c>
      <c r="F1246" s="2" t="s">
        <v>4</v>
      </c>
      <c r="G1246" s="2" t="s">
        <v>4095</v>
      </c>
      <c r="H1246" s="2" t="s">
        <v>4094</v>
      </c>
      <c r="I1246" s="12">
        <v>723</v>
      </c>
      <c r="J1246" s="3">
        <v>0.08</v>
      </c>
      <c r="K1246" s="125">
        <v>13</v>
      </c>
      <c r="L1246" s="125">
        <v>0.17</v>
      </c>
      <c r="M1246" s="12">
        <v>713</v>
      </c>
      <c r="N1246" s="12">
        <v>10</v>
      </c>
      <c r="O1246" s="124">
        <v>1.3831258644536701E-2</v>
      </c>
      <c r="P1246" s="123">
        <v>54.846153846153797</v>
      </c>
      <c r="Q1246" s="122">
        <v>53.811320754717002</v>
      </c>
      <c r="R1246" s="122">
        <v>55.615384615384599</v>
      </c>
      <c r="S1246" s="122">
        <v>54.5660377358491</v>
      </c>
      <c r="T1246" s="2" t="s">
        <v>5469</v>
      </c>
      <c r="U1246" s="5">
        <v>6</v>
      </c>
      <c r="V1246" s="2">
        <v>2026</v>
      </c>
      <c r="W1246" s="2" t="s">
        <v>5515</v>
      </c>
      <c r="X1246" s="2"/>
    </row>
    <row r="1247" spans="1:24" x14ac:dyDescent="0.25">
      <c r="A1247" s="6">
        <v>1002174304</v>
      </c>
      <c r="B1247" s="2" t="s">
        <v>3639</v>
      </c>
      <c r="C1247" s="2" t="s">
        <v>5476</v>
      </c>
      <c r="D1247" s="48">
        <v>46057</v>
      </c>
      <c r="E1247" s="6">
        <v>2025</v>
      </c>
      <c r="F1247" s="2" t="s">
        <v>4</v>
      </c>
      <c r="G1247" s="2" t="s">
        <v>3899</v>
      </c>
      <c r="H1247" s="2" t="s">
        <v>969</v>
      </c>
      <c r="I1247" s="12">
        <v>1397</v>
      </c>
      <c r="J1247" s="3">
        <v>0.5</v>
      </c>
      <c r="K1247" s="125">
        <v>4</v>
      </c>
      <c r="L1247" s="125">
        <v>2.5</v>
      </c>
      <c r="M1247" s="12">
        <v>1116</v>
      </c>
      <c r="N1247" s="12">
        <v>281</v>
      </c>
      <c r="O1247" s="124">
        <v>0.20114531138153199</v>
      </c>
      <c r="P1247" s="123">
        <v>279</v>
      </c>
      <c r="Q1247" s="122">
        <v>159.42857142857099</v>
      </c>
      <c r="R1247" s="122">
        <v>349.25</v>
      </c>
      <c r="S1247" s="122">
        <v>199.57142857142901</v>
      </c>
      <c r="T1247" s="2" t="s">
        <v>5469</v>
      </c>
      <c r="U1247" s="5">
        <v>6</v>
      </c>
      <c r="V1247" s="2">
        <v>2026</v>
      </c>
      <c r="W1247" s="2" t="s">
        <v>5515</v>
      </c>
      <c r="X1247" s="2"/>
    </row>
    <row r="1248" spans="1:24" x14ac:dyDescent="0.25">
      <c r="A1248" s="6">
        <v>300100162</v>
      </c>
      <c r="B1248" s="2" t="s">
        <v>3636</v>
      </c>
      <c r="C1248" s="2" t="s">
        <v>5470</v>
      </c>
      <c r="D1248" s="48">
        <v>46057</v>
      </c>
      <c r="E1248" s="6">
        <v>2023</v>
      </c>
      <c r="F1248" s="2" t="s">
        <v>4</v>
      </c>
      <c r="G1248" s="2" t="s">
        <v>4095</v>
      </c>
      <c r="H1248" s="2" t="s">
        <v>4094</v>
      </c>
      <c r="I1248" s="12">
        <v>58.5</v>
      </c>
      <c r="J1248" s="3">
        <v>0.08</v>
      </c>
      <c r="K1248" s="125">
        <v>1.5</v>
      </c>
      <c r="L1248" s="125">
        <v>0.17</v>
      </c>
      <c r="M1248" s="12">
        <v>47.5</v>
      </c>
      <c r="N1248" s="12">
        <v>11</v>
      </c>
      <c r="O1248" s="124">
        <v>0.188034188034188</v>
      </c>
      <c r="P1248" s="123">
        <v>31.6666666666667</v>
      </c>
      <c r="Q1248" s="122">
        <v>27.1428571428571</v>
      </c>
      <c r="R1248" s="122">
        <v>39</v>
      </c>
      <c r="S1248" s="122">
        <v>33.428571428571402</v>
      </c>
      <c r="T1248" s="2" t="s">
        <v>5469</v>
      </c>
      <c r="U1248" s="5">
        <v>6</v>
      </c>
      <c r="V1248" s="2">
        <v>2026</v>
      </c>
      <c r="W1248" s="2" t="s">
        <v>5515</v>
      </c>
      <c r="X1248" s="2"/>
    </row>
    <row r="1249" spans="1:24" x14ac:dyDescent="0.25">
      <c r="A1249" s="6">
        <v>120000845</v>
      </c>
      <c r="B1249" s="2" t="s">
        <v>3629</v>
      </c>
      <c r="C1249" s="2" t="s">
        <v>5514</v>
      </c>
      <c r="D1249" s="48">
        <v>46057</v>
      </c>
      <c r="E1249" s="6">
        <v>2025</v>
      </c>
      <c r="F1249" s="2" t="s">
        <v>91</v>
      </c>
      <c r="G1249" s="2" t="s">
        <v>4082</v>
      </c>
      <c r="H1249" s="2">
        <v>105218308</v>
      </c>
      <c r="I1249" s="57">
        <v>33740.5</v>
      </c>
      <c r="J1249" s="125">
        <v>2.5</v>
      </c>
      <c r="K1249" s="125">
        <v>15</v>
      </c>
      <c r="L1249" s="125">
        <v>3</v>
      </c>
      <c r="M1249" s="57">
        <v>31202</v>
      </c>
      <c r="N1249" s="12">
        <v>2538.5</v>
      </c>
      <c r="O1249" s="124">
        <v>7.5235992353403197E-2</v>
      </c>
      <c r="P1249" s="123">
        <v>2080.13333333333</v>
      </c>
      <c r="Q1249" s="122">
        <v>1522.0487804878001</v>
      </c>
      <c r="R1249" s="122">
        <v>2249.36666666667</v>
      </c>
      <c r="S1249" s="122">
        <v>1645.87804878049</v>
      </c>
      <c r="T1249" s="2" t="s">
        <v>5469</v>
      </c>
      <c r="U1249" s="5">
        <v>6</v>
      </c>
      <c r="V1249" s="2">
        <v>2026</v>
      </c>
      <c r="W1249" s="2" t="s">
        <v>5515</v>
      </c>
      <c r="X1249" s="2"/>
    </row>
    <row r="1250" spans="1:24" x14ac:dyDescent="0.25">
      <c r="A1250" s="6">
        <v>120000843</v>
      </c>
      <c r="B1250" s="2" t="s">
        <v>3629</v>
      </c>
      <c r="C1250" s="2" t="s">
        <v>5514</v>
      </c>
      <c r="D1250" s="48">
        <v>46057</v>
      </c>
      <c r="E1250" s="6">
        <v>2025</v>
      </c>
      <c r="F1250" s="2" t="s">
        <v>91</v>
      </c>
      <c r="G1250" s="2" t="s">
        <v>4082</v>
      </c>
      <c r="H1250" s="2">
        <v>105218311</v>
      </c>
      <c r="I1250" s="57">
        <v>13397.5</v>
      </c>
      <c r="J1250" s="125">
        <v>1.5</v>
      </c>
      <c r="K1250" s="125">
        <v>6</v>
      </c>
      <c r="L1250" s="125">
        <v>0</v>
      </c>
      <c r="M1250" s="57">
        <v>11971</v>
      </c>
      <c r="N1250" s="12">
        <v>1426.5</v>
      </c>
      <c r="O1250" s="124">
        <v>0.10647508863594</v>
      </c>
      <c r="P1250" s="123">
        <v>1995.1666666666699</v>
      </c>
      <c r="Q1250" s="122">
        <v>1596.13333333333</v>
      </c>
      <c r="R1250" s="122">
        <v>2232.9166666666702</v>
      </c>
      <c r="S1250" s="122">
        <v>1786.3333333333301</v>
      </c>
      <c r="T1250" s="2" t="s">
        <v>5469</v>
      </c>
      <c r="U1250" s="5">
        <v>6</v>
      </c>
      <c r="V1250" s="2">
        <v>2026</v>
      </c>
      <c r="W1250" s="2" t="s">
        <v>5515</v>
      </c>
      <c r="X1250" s="2"/>
    </row>
    <row r="1251" spans="1:24" x14ac:dyDescent="0.25">
      <c r="A1251" s="6">
        <v>1002174303</v>
      </c>
      <c r="B1251" s="2" t="s">
        <v>3639</v>
      </c>
      <c r="C1251" s="2" t="s">
        <v>5472</v>
      </c>
      <c r="D1251" s="48">
        <v>46057</v>
      </c>
      <c r="E1251" s="6">
        <v>2025</v>
      </c>
      <c r="F1251" s="2" t="s">
        <v>4</v>
      </c>
      <c r="G1251" s="2" t="s">
        <v>3886</v>
      </c>
      <c r="H1251" s="2" t="s">
        <v>967</v>
      </c>
      <c r="I1251" s="12">
        <v>1548</v>
      </c>
      <c r="J1251" s="125">
        <v>0.25</v>
      </c>
      <c r="K1251" s="125">
        <v>6.5</v>
      </c>
      <c r="L1251" s="125">
        <v>2</v>
      </c>
      <c r="M1251" s="12">
        <v>1109</v>
      </c>
      <c r="N1251" s="12">
        <v>439</v>
      </c>
      <c r="O1251" s="126">
        <v>0.28359173126615</v>
      </c>
      <c r="P1251" s="123">
        <v>170.61538461538501</v>
      </c>
      <c r="Q1251" s="122">
        <v>126.74285714285701</v>
      </c>
      <c r="R1251" s="122">
        <v>238.15384615384599</v>
      </c>
      <c r="S1251" s="122">
        <v>176.914285714286</v>
      </c>
      <c r="T1251" s="2" t="s">
        <v>5469</v>
      </c>
      <c r="U1251" s="5">
        <v>6</v>
      </c>
      <c r="V1251" s="2">
        <v>2026</v>
      </c>
      <c r="W1251" s="2" t="s">
        <v>5515</v>
      </c>
      <c r="X1251" s="2"/>
    </row>
    <row r="1252" spans="1:24" x14ac:dyDescent="0.25">
      <c r="A1252" s="6">
        <v>1002188272</v>
      </c>
      <c r="B1252" s="2" t="s">
        <v>3639</v>
      </c>
      <c r="C1252" s="2" t="s">
        <v>5510</v>
      </c>
      <c r="D1252" s="48">
        <v>46058</v>
      </c>
      <c r="E1252" s="6">
        <v>2025</v>
      </c>
      <c r="F1252" s="2" t="s">
        <v>4</v>
      </c>
      <c r="G1252" s="2" t="s">
        <v>3935</v>
      </c>
      <c r="H1252" s="2" t="s">
        <v>965</v>
      </c>
      <c r="I1252" s="57">
        <v>207.5</v>
      </c>
      <c r="J1252" s="125">
        <v>0.42</v>
      </c>
      <c r="K1252" s="125">
        <v>1.5</v>
      </c>
      <c r="L1252" s="125">
        <v>2</v>
      </c>
      <c r="M1252" s="57">
        <v>146</v>
      </c>
      <c r="N1252" s="12">
        <v>61.5</v>
      </c>
      <c r="O1252" s="126">
        <v>0.29638554216867502</v>
      </c>
      <c r="P1252" s="123">
        <v>97.3333333333333</v>
      </c>
      <c r="Q1252" s="122">
        <v>37.244897959183703</v>
      </c>
      <c r="R1252" s="122">
        <v>138.333333333333</v>
      </c>
      <c r="S1252" s="122">
        <v>52.933673469387799</v>
      </c>
      <c r="T1252" s="2" t="s">
        <v>5469</v>
      </c>
      <c r="U1252" s="5">
        <v>6</v>
      </c>
      <c r="V1252" s="2">
        <v>2026</v>
      </c>
      <c r="W1252" s="2" t="s">
        <v>5515</v>
      </c>
      <c r="X1252" s="2"/>
    </row>
    <row r="1253" spans="1:24" x14ac:dyDescent="0.25">
      <c r="A1253" s="6">
        <v>120000848</v>
      </c>
      <c r="B1253" s="2" t="s">
        <v>3629</v>
      </c>
      <c r="C1253" s="2" t="s">
        <v>5478</v>
      </c>
      <c r="D1253" s="48">
        <v>46058</v>
      </c>
      <c r="E1253" s="6">
        <v>2025</v>
      </c>
      <c r="F1253" s="2" t="s">
        <v>91</v>
      </c>
      <c r="G1253" s="2" t="s">
        <v>4082</v>
      </c>
      <c r="H1253" s="2">
        <v>105211647</v>
      </c>
      <c r="I1253" s="12">
        <v>12735</v>
      </c>
      <c r="J1253" s="125">
        <v>1.5</v>
      </c>
      <c r="K1253" s="127">
        <v>7.25</v>
      </c>
      <c r="L1253" s="125">
        <v>0.5</v>
      </c>
      <c r="M1253" s="12">
        <v>11650</v>
      </c>
      <c r="N1253" s="12">
        <v>1085</v>
      </c>
      <c r="O1253" s="124">
        <v>8.5198272477424397E-2</v>
      </c>
      <c r="P1253" s="123">
        <v>1606.89655172414</v>
      </c>
      <c r="Q1253" s="122">
        <v>1259.45945945946</v>
      </c>
      <c r="R1253" s="122">
        <v>1756.55172413793</v>
      </c>
      <c r="S1253" s="122">
        <v>1376.7567567567601</v>
      </c>
      <c r="T1253" s="2" t="s">
        <v>5469</v>
      </c>
      <c r="U1253" s="5">
        <v>6</v>
      </c>
      <c r="V1253" s="2">
        <v>2026</v>
      </c>
      <c r="W1253" s="2" t="s">
        <v>5515</v>
      </c>
      <c r="X1253" s="2"/>
    </row>
    <row r="1254" spans="1:24" x14ac:dyDescent="0.25">
      <c r="A1254" s="6">
        <v>1002188273</v>
      </c>
      <c r="B1254" s="2" t="s">
        <v>3639</v>
      </c>
      <c r="C1254" s="2" t="s">
        <v>5510</v>
      </c>
      <c r="D1254" s="48">
        <v>46058</v>
      </c>
      <c r="E1254" s="6">
        <v>2025</v>
      </c>
      <c r="F1254" s="2" t="s">
        <v>4</v>
      </c>
      <c r="G1254" s="2" t="s">
        <v>4089</v>
      </c>
      <c r="H1254" s="2" t="s">
        <v>963</v>
      </c>
      <c r="I1254" s="57">
        <v>177</v>
      </c>
      <c r="J1254" s="125">
        <v>0.42</v>
      </c>
      <c r="K1254" s="125">
        <v>1.5</v>
      </c>
      <c r="L1254" s="125">
        <v>2.5</v>
      </c>
      <c r="M1254" s="57">
        <v>117</v>
      </c>
      <c r="N1254" s="12">
        <v>60</v>
      </c>
      <c r="O1254" s="126">
        <v>0.338983050847458</v>
      </c>
      <c r="P1254" s="123">
        <v>78</v>
      </c>
      <c r="Q1254" s="122">
        <v>26.470588235294102</v>
      </c>
      <c r="R1254" s="122">
        <v>118</v>
      </c>
      <c r="S1254" s="122">
        <v>40.045248868778302</v>
      </c>
      <c r="T1254" s="2" t="s">
        <v>5469</v>
      </c>
      <c r="U1254" s="5">
        <v>6</v>
      </c>
      <c r="V1254" s="2">
        <v>2026</v>
      </c>
      <c r="W1254" s="2" t="s">
        <v>5515</v>
      </c>
      <c r="X1254" s="2"/>
    </row>
    <row r="1255" spans="1:24" x14ac:dyDescent="0.25">
      <c r="A1255" s="6">
        <v>120000846</v>
      </c>
      <c r="B1255" s="2" t="s">
        <v>3629</v>
      </c>
      <c r="C1255" s="2" t="s">
        <v>5484</v>
      </c>
      <c r="D1255" s="48">
        <v>46058</v>
      </c>
      <c r="E1255" s="6">
        <v>2025</v>
      </c>
      <c r="F1255" s="2" t="s">
        <v>91</v>
      </c>
      <c r="G1255" s="2" t="s">
        <v>4082</v>
      </c>
      <c r="H1255" s="2">
        <v>105218275</v>
      </c>
      <c r="I1255" s="12">
        <v>17813</v>
      </c>
      <c r="J1255" s="125">
        <v>0.67</v>
      </c>
      <c r="K1255" s="125">
        <v>8.5</v>
      </c>
      <c r="L1255" s="125">
        <v>0.25</v>
      </c>
      <c r="M1255" s="12">
        <v>16336.5</v>
      </c>
      <c r="N1255" s="12">
        <v>1476.5</v>
      </c>
      <c r="O1255" s="124">
        <v>8.2888901364172193E-2</v>
      </c>
      <c r="P1255" s="123">
        <v>1921.9411764705901</v>
      </c>
      <c r="Q1255" s="122">
        <v>1734.23566878981</v>
      </c>
      <c r="R1255" s="122">
        <v>2095.6470588235302</v>
      </c>
      <c r="S1255" s="122">
        <v>1890.97664543524</v>
      </c>
      <c r="T1255" s="2" t="s">
        <v>5469</v>
      </c>
      <c r="U1255" s="5">
        <v>6</v>
      </c>
      <c r="V1255" s="2">
        <v>2026</v>
      </c>
      <c r="W1255" s="2" t="s">
        <v>5515</v>
      </c>
      <c r="X1255" s="2"/>
    </row>
    <row r="1256" spans="1:24" x14ac:dyDescent="0.25">
      <c r="A1256" s="6">
        <v>1002188275</v>
      </c>
      <c r="B1256" s="2" t="s">
        <v>3639</v>
      </c>
      <c r="C1256" s="2" t="s">
        <v>5476</v>
      </c>
      <c r="D1256" s="48">
        <v>46058</v>
      </c>
      <c r="E1256" s="6">
        <v>2025</v>
      </c>
      <c r="F1256" s="2" t="s">
        <v>4</v>
      </c>
      <c r="G1256" s="2" t="s">
        <v>4018</v>
      </c>
      <c r="H1256" s="2" t="s">
        <v>961</v>
      </c>
      <c r="I1256" s="12">
        <v>715</v>
      </c>
      <c r="J1256" s="125">
        <v>0.5</v>
      </c>
      <c r="K1256" s="125">
        <v>3</v>
      </c>
      <c r="L1256" s="125">
        <v>2.5</v>
      </c>
      <c r="M1256" s="12">
        <v>527</v>
      </c>
      <c r="N1256" s="12">
        <v>188</v>
      </c>
      <c r="O1256" s="126">
        <v>0.26293706293706298</v>
      </c>
      <c r="P1256" s="123">
        <v>175.666666666667</v>
      </c>
      <c r="Q1256" s="122">
        <v>87.8333333333333</v>
      </c>
      <c r="R1256" s="122">
        <v>238.333333333333</v>
      </c>
      <c r="S1256" s="122">
        <v>119.166666666667</v>
      </c>
      <c r="T1256" s="2" t="s">
        <v>5469</v>
      </c>
      <c r="U1256" s="5">
        <v>6</v>
      </c>
      <c r="V1256" s="2">
        <v>2026</v>
      </c>
      <c r="W1256" s="2" t="s">
        <v>5515</v>
      </c>
      <c r="X1256" s="2"/>
    </row>
    <row r="1257" spans="1:24" x14ac:dyDescent="0.25">
      <c r="A1257" s="6">
        <v>120000844</v>
      </c>
      <c r="B1257" s="2" t="s">
        <v>3629</v>
      </c>
      <c r="C1257" s="2" t="s">
        <v>5514</v>
      </c>
      <c r="D1257" s="48">
        <v>46058</v>
      </c>
      <c r="E1257" s="6">
        <v>2025</v>
      </c>
      <c r="F1257" s="2" t="s">
        <v>91</v>
      </c>
      <c r="G1257" s="2" t="s">
        <v>4082</v>
      </c>
      <c r="H1257" s="2">
        <v>105218309</v>
      </c>
      <c r="I1257" s="57">
        <v>6924</v>
      </c>
      <c r="J1257" s="125">
        <v>0.75</v>
      </c>
      <c r="K1257" s="125">
        <v>4</v>
      </c>
      <c r="L1257" s="125">
        <v>0</v>
      </c>
      <c r="M1257" s="57">
        <v>6321</v>
      </c>
      <c r="N1257" s="12">
        <v>603</v>
      </c>
      <c r="O1257" s="124">
        <v>8.7088388214904694E-2</v>
      </c>
      <c r="P1257" s="123">
        <v>1580.25</v>
      </c>
      <c r="Q1257" s="122">
        <v>1330.7368421052599</v>
      </c>
      <c r="R1257" s="122">
        <v>1731</v>
      </c>
      <c r="S1257" s="122">
        <v>1457.6842105263199</v>
      </c>
      <c r="T1257" s="2" t="s">
        <v>5469</v>
      </c>
      <c r="U1257" s="5">
        <v>6</v>
      </c>
      <c r="V1257" s="2">
        <v>2026</v>
      </c>
      <c r="W1257" s="2" t="s">
        <v>5515</v>
      </c>
      <c r="X1257" s="2"/>
    </row>
    <row r="1258" spans="1:24" x14ac:dyDescent="0.25">
      <c r="A1258" s="6">
        <v>2400007313</v>
      </c>
      <c r="B1258" s="2" t="s">
        <v>3863</v>
      </c>
      <c r="C1258" s="2" t="s">
        <v>5474</v>
      </c>
      <c r="D1258" s="48">
        <v>46058</v>
      </c>
      <c r="E1258" s="6">
        <v>2025</v>
      </c>
      <c r="F1258" s="2" t="s">
        <v>8</v>
      </c>
      <c r="G1258" s="2" t="s">
        <v>3930</v>
      </c>
      <c r="H1258" s="2" t="s">
        <v>239</v>
      </c>
      <c r="I1258" s="12">
        <v>13745.5</v>
      </c>
      <c r="J1258" s="125">
        <v>0.25</v>
      </c>
      <c r="K1258" s="125">
        <v>104</v>
      </c>
      <c r="L1258" s="127">
        <v>1.58</v>
      </c>
      <c r="M1258" s="12">
        <v>12015.5</v>
      </c>
      <c r="N1258" s="12">
        <v>1730</v>
      </c>
      <c r="O1258" s="124">
        <v>0.12585937215816101</v>
      </c>
      <c r="P1258" s="123">
        <v>115.533653846154</v>
      </c>
      <c r="Q1258" s="122">
        <v>113.535859397146</v>
      </c>
      <c r="R1258" s="122">
        <v>132.168269230769</v>
      </c>
      <c r="S1258" s="122">
        <v>129.88283095530599</v>
      </c>
      <c r="T1258" s="2" t="s">
        <v>5469</v>
      </c>
      <c r="U1258" s="5">
        <v>6</v>
      </c>
      <c r="V1258" s="2">
        <v>2026</v>
      </c>
      <c r="W1258" s="2" t="s">
        <v>5515</v>
      </c>
      <c r="X1258" s="2" t="s">
        <v>3630</v>
      </c>
    </row>
    <row r="1259" spans="1:24" x14ac:dyDescent="0.25">
      <c r="A1259" s="6">
        <v>1002188277</v>
      </c>
      <c r="B1259" s="2" t="s">
        <v>3639</v>
      </c>
      <c r="C1259" s="2" t="s">
        <v>5472</v>
      </c>
      <c r="D1259" s="48">
        <v>46058</v>
      </c>
      <c r="E1259" s="6">
        <v>2025</v>
      </c>
      <c r="F1259" s="2" t="s">
        <v>4</v>
      </c>
      <c r="G1259" s="2" t="s">
        <v>3973</v>
      </c>
      <c r="H1259" s="2" t="s">
        <v>959</v>
      </c>
      <c r="I1259" s="12">
        <v>344</v>
      </c>
      <c r="J1259" s="125">
        <v>0.08</v>
      </c>
      <c r="K1259" s="125">
        <v>3.5</v>
      </c>
      <c r="L1259" s="3">
        <v>3</v>
      </c>
      <c r="M1259" s="12">
        <v>246</v>
      </c>
      <c r="N1259" s="12">
        <v>98</v>
      </c>
      <c r="O1259" s="126">
        <v>0.28488372093023301</v>
      </c>
      <c r="P1259" s="123">
        <v>70.285714285714306</v>
      </c>
      <c r="Q1259" s="122">
        <v>37.386018237082098</v>
      </c>
      <c r="R1259" s="122">
        <v>98.285714285714306</v>
      </c>
      <c r="S1259" s="122">
        <v>52.279635258358702</v>
      </c>
      <c r="T1259" s="2" t="s">
        <v>5469</v>
      </c>
      <c r="U1259" s="5">
        <v>6</v>
      </c>
      <c r="V1259" s="2">
        <v>2026</v>
      </c>
      <c r="W1259" s="2" t="s">
        <v>5515</v>
      </c>
      <c r="X1259" s="2"/>
    </row>
    <row r="1260" spans="1:24" x14ac:dyDescent="0.25">
      <c r="A1260" s="6">
        <v>2400007342</v>
      </c>
      <c r="B1260" s="2" t="s">
        <v>3863</v>
      </c>
      <c r="C1260" s="2" t="s">
        <v>5474</v>
      </c>
      <c r="D1260" s="48">
        <v>46059</v>
      </c>
      <c r="E1260" s="6">
        <v>2025</v>
      </c>
      <c r="F1260" s="2" t="s">
        <v>8</v>
      </c>
      <c r="G1260" s="2" t="s">
        <v>3664</v>
      </c>
      <c r="H1260" s="2" t="s">
        <v>252</v>
      </c>
      <c r="I1260" s="12">
        <v>1086</v>
      </c>
      <c r="J1260" s="125">
        <v>0.5</v>
      </c>
      <c r="K1260" s="125">
        <v>1</v>
      </c>
      <c r="L1260" s="3">
        <v>0.5</v>
      </c>
      <c r="M1260" s="12">
        <v>920.5</v>
      </c>
      <c r="N1260" s="12">
        <v>165.5</v>
      </c>
      <c r="O1260" s="124">
        <v>0.15239410681399601</v>
      </c>
      <c r="P1260" s="123">
        <v>920.5</v>
      </c>
      <c r="Q1260" s="122">
        <v>460.25</v>
      </c>
      <c r="R1260" s="122">
        <v>1086</v>
      </c>
      <c r="S1260" s="122">
        <v>543</v>
      </c>
      <c r="T1260" s="2" t="s">
        <v>5469</v>
      </c>
      <c r="U1260" s="5">
        <v>6</v>
      </c>
      <c r="V1260" s="2">
        <v>2026</v>
      </c>
      <c r="W1260" s="2" t="s">
        <v>5515</v>
      </c>
      <c r="X1260" s="2" t="s">
        <v>3630</v>
      </c>
    </row>
    <row r="1261" spans="1:24" x14ac:dyDescent="0.25">
      <c r="A1261" s="6">
        <v>1002190515</v>
      </c>
      <c r="B1261" s="2" t="s">
        <v>3639</v>
      </c>
      <c r="C1261" s="2" t="s">
        <v>5510</v>
      </c>
      <c r="D1261" s="48">
        <v>46059</v>
      </c>
      <c r="E1261" s="6">
        <v>2025</v>
      </c>
      <c r="F1261" s="2" t="s">
        <v>8</v>
      </c>
      <c r="G1261" s="2" t="s">
        <v>4050</v>
      </c>
      <c r="H1261" s="2" t="s">
        <v>957</v>
      </c>
      <c r="I1261" s="12">
        <v>1263.5</v>
      </c>
      <c r="J1261" s="125">
        <v>0.5</v>
      </c>
      <c r="K1261" s="125">
        <v>4.5</v>
      </c>
      <c r="L1261" s="125">
        <v>2.5</v>
      </c>
      <c r="M1261" s="12">
        <v>870.5</v>
      </c>
      <c r="N1261" s="12">
        <v>393</v>
      </c>
      <c r="O1261" s="126">
        <v>0.31104075979422202</v>
      </c>
      <c r="P1261" s="123">
        <v>193.444444444444</v>
      </c>
      <c r="Q1261" s="122">
        <v>116.066666666667</v>
      </c>
      <c r="R1261" s="122">
        <v>280.777777777778</v>
      </c>
      <c r="S1261" s="122">
        <v>168.46666666666701</v>
      </c>
      <c r="T1261" s="2" t="s">
        <v>5469</v>
      </c>
      <c r="U1261" s="5">
        <v>6</v>
      </c>
      <c r="V1261" s="2">
        <v>2026</v>
      </c>
      <c r="W1261" s="2" t="s">
        <v>5515</v>
      </c>
      <c r="X1261" s="2"/>
    </row>
    <row r="1262" spans="1:24" x14ac:dyDescent="0.25">
      <c r="A1262" s="6">
        <v>120000862</v>
      </c>
      <c r="B1262" s="2" t="s">
        <v>3629</v>
      </c>
      <c r="C1262" s="2" t="s">
        <v>5514</v>
      </c>
      <c r="D1262" s="48">
        <v>46059</v>
      </c>
      <c r="E1262" s="6">
        <v>2025</v>
      </c>
      <c r="F1262" s="2" t="s">
        <v>91</v>
      </c>
      <c r="G1262" s="2" t="s">
        <v>4082</v>
      </c>
      <c r="H1262" s="2">
        <v>105218263</v>
      </c>
      <c r="I1262" s="57">
        <v>20970</v>
      </c>
      <c r="J1262" s="125">
        <v>2.5</v>
      </c>
      <c r="K1262" s="125">
        <v>10</v>
      </c>
      <c r="L1262" s="3">
        <v>3</v>
      </c>
      <c r="M1262" s="57">
        <v>18316.5</v>
      </c>
      <c r="N1262" s="12">
        <v>2653.5</v>
      </c>
      <c r="O1262" s="124">
        <v>0.12653791130186001</v>
      </c>
      <c r="P1262" s="123">
        <v>1831.65</v>
      </c>
      <c r="Q1262" s="122">
        <v>1181.7096774193501</v>
      </c>
      <c r="R1262" s="122">
        <v>2097</v>
      </c>
      <c r="S1262" s="122">
        <v>1352.9032258064501</v>
      </c>
      <c r="T1262" s="2" t="s">
        <v>5469</v>
      </c>
      <c r="U1262" s="5">
        <v>6</v>
      </c>
      <c r="V1262" s="2">
        <v>2026</v>
      </c>
      <c r="W1262" s="2" t="s">
        <v>5515</v>
      </c>
      <c r="X1262" s="2"/>
    </row>
    <row r="1263" spans="1:24" x14ac:dyDescent="0.25">
      <c r="A1263" s="6">
        <v>1002181005</v>
      </c>
      <c r="B1263" s="2" t="s">
        <v>3639</v>
      </c>
      <c r="C1263" s="2" t="s">
        <v>5472</v>
      </c>
      <c r="D1263" s="48">
        <v>46059</v>
      </c>
      <c r="E1263" s="6">
        <v>2025</v>
      </c>
      <c r="F1263" s="2" t="s">
        <v>8</v>
      </c>
      <c r="G1263" s="2" t="s">
        <v>3659</v>
      </c>
      <c r="H1263" s="2" t="s">
        <v>954</v>
      </c>
      <c r="I1263" s="12">
        <v>2065</v>
      </c>
      <c r="J1263" s="125">
        <v>0.25</v>
      </c>
      <c r="K1263" s="125">
        <v>6</v>
      </c>
      <c r="L1263" s="125">
        <v>3.5</v>
      </c>
      <c r="M1263" s="12">
        <v>1650.5</v>
      </c>
      <c r="N1263" s="12">
        <v>414.5</v>
      </c>
      <c r="O1263" s="124">
        <v>0.20072639225181599</v>
      </c>
      <c r="P1263" s="123">
        <v>275.08333333333297</v>
      </c>
      <c r="Q1263" s="122">
        <v>169.28205128205099</v>
      </c>
      <c r="R1263" s="122">
        <v>344.16666666666703</v>
      </c>
      <c r="S1263" s="122">
        <v>211.79487179487199</v>
      </c>
      <c r="T1263" s="2" t="s">
        <v>5469</v>
      </c>
      <c r="U1263" s="5">
        <v>6</v>
      </c>
      <c r="V1263" s="2">
        <v>2026</v>
      </c>
      <c r="W1263" s="2" t="s">
        <v>5515</v>
      </c>
      <c r="X1263" s="2"/>
    </row>
    <row r="1264" spans="1:24" x14ac:dyDescent="0.25">
      <c r="A1264" s="6">
        <v>2400007493</v>
      </c>
      <c r="B1264" s="2" t="s">
        <v>3904</v>
      </c>
      <c r="C1264" s="2" t="s">
        <v>5510</v>
      </c>
      <c r="D1264" s="48">
        <v>46059</v>
      </c>
      <c r="E1264" s="6">
        <v>2025</v>
      </c>
      <c r="F1264" s="2" t="s">
        <v>4</v>
      </c>
      <c r="G1264" s="2" t="s">
        <v>3985</v>
      </c>
      <c r="H1264" s="2" t="s">
        <v>1155</v>
      </c>
      <c r="I1264" s="57">
        <v>236.5</v>
      </c>
      <c r="J1264" s="125">
        <v>0.33</v>
      </c>
      <c r="K1264" s="125">
        <v>3.5</v>
      </c>
      <c r="L1264" s="3">
        <v>0.17</v>
      </c>
      <c r="M1264" s="57">
        <v>219.5</v>
      </c>
      <c r="N1264" s="12">
        <v>17</v>
      </c>
      <c r="O1264" s="124">
        <v>7.1881606765327705E-2</v>
      </c>
      <c r="P1264" s="123">
        <v>62.714285714285701</v>
      </c>
      <c r="Q1264" s="122">
        <v>54.875</v>
      </c>
      <c r="R1264" s="122">
        <v>67.571428571428598</v>
      </c>
      <c r="S1264" s="122">
        <v>59.125</v>
      </c>
      <c r="T1264" s="2" t="s">
        <v>5469</v>
      </c>
      <c r="U1264" s="5">
        <v>6</v>
      </c>
      <c r="V1264" s="2">
        <v>2026</v>
      </c>
      <c r="W1264" s="2" t="s">
        <v>5515</v>
      </c>
      <c r="X1264" s="2" t="s">
        <v>3733</v>
      </c>
    </row>
    <row r="1265" spans="1:24" x14ac:dyDescent="0.25">
      <c r="A1265" s="6">
        <v>1002188283</v>
      </c>
      <c r="B1265" s="2" t="s">
        <v>3639</v>
      </c>
      <c r="C1265" s="2" t="s">
        <v>5510</v>
      </c>
      <c r="D1265" s="48">
        <v>46060</v>
      </c>
      <c r="E1265" s="6">
        <v>2025</v>
      </c>
      <c r="F1265" s="2" t="s">
        <v>4</v>
      </c>
      <c r="G1265" s="2" t="s">
        <v>4048</v>
      </c>
      <c r="H1265" s="2" t="s">
        <v>948</v>
      </c>
      <c r="I1265" s="57">
        <v>347</v>
      </c>
      <c r="J1265" s="125">
        <v>0.25</v>
      </c>
      <c r="K1265" s="125">
        <v>3.5</v>
      </c>
      <c r="L1265" s="3">
        <v>2</v>
      </c>
      <c r="M1265" s="57">
        <v>270.5</v>
      </c>
      <c r="N1265" s="12">
        <v>76.5</v>
      </c>
      <c r="O1265" s="124">
        <v>0.22046109510086501</v>
      </c>
      <c r="P1265" s="123">
        <v>77.285714285714306</v>
      </c>
      <c r="Q1265" s="122">
        <v>47.043478260869598</v>
      </c>
      <c r="R1265" s="122">
        <v>99.142857142857096</v>
      </c>
      <c r="S1265" s="122">
        <v>60.347826086956502</v>
      </c>
      <c r="T1265" s="2" t="s">
        <v>5469</v>
      </c>
      <c r="U1265" s="5">
        <v>6</v>
      </c>
      <c r="V1265" s="2">
        <v>2026</v>
      </c>
      <c r="W1265" s="2" t="s">
        <v>5515</v>
      </c>
      <c r="X1265" s="2"/>
    </row>
    <row r="1266" spans="1:24" x14ac:dyDescent="0.25">
      <c r="A1266" s="6">
        <v>1002188285</v>
      </c>
      <c r="B1266" s="2" t="s">
        <v>3639</v>
      </c>
      <c r="C1266" s="2" t="s">
        <v>5510</v>
      </c>
      <c r="D1266" s="48">
        <v>46060</v>
      </c>
      <c r="E1266" s="6">
        <v>2025</v>
      </c>
      <c r="F1266" s="2" t="s">
        <v>4</v>
      </c>
      <c r="G1266" s="2" t="s">
        <v>4009</v>
      </c>
      <c r="H1266" s="2" t="s">
        <v>950</v>
      </c>
      <c r="I1266" s="57">
        <v>314.5</v>
      </c>
      <c r="J1266" s="125">
        <v>0.42</v>
      </c>
      <c r="K1266" s="125">
        <v>2.5</v>
      </c>
      <c r="L1266" s="125">
        <v>2.5</v>
      </c>
      <c r="M1266" s="57">
        <v>213.5</v>
      </c>
      <c r="N1266" s="12">
        <v>101</v>
      </c>
      <c r="O1266" s="126">
        <v>0.32114467408585101</v>
      </c>
      <c r="P1266" s="123">
        <v>85.4</v>
      </c>
      <c r="Q1266" s="122">
        <v>39.391143911439102</v>
      </c>
      <c r="R1266" s="122">
        <v>125.8</v>
      </c>
      <c r="S1266" s="122">
        <v>58.025830258302598</v>
      </c>
      <c r="T1266" s="2" t="s">
        <v>5469</v>
      </c>
      <c r="U1266" s="5">
        <v>6</v>
      </c>
      <c r="V1266" s="2">
        <v>2026</v>
      </c>
      <c r="W1266" s="2" t="s">
        <v>5515</v>
      </c>
      <c r="X1266" s="2"/>
    </row>
    <row r="1267" spans="1:24" x14ac:dyDescent="0.25">
      <c r="A1267" s="6">
        <v>1002188278</v>
      </c>
      <c r="B1267" s="2" t="s">
        <v>3639</v>
      </c>
      <c r="C1267" s="2" t="s">
        <v>5476</v>
      </c>
      <c r="D1267" s="48">
        <v>46060</v>
      </c>
      <c r="E1267" s="6">
        <v>2025</v>
      </c>
      <c r="F1267" s="2" t="s">
        <v>4</v>
      </c>
      <c r="G1267" s="2" t="s">
        <v>4079</v>
      </c>
      <c r="H1267" s="2" t="s">
        <v>952</v>
      </c>
      <c r="I1267" s="12">
        <v>494</v>
      </c>
      <c r="J1267" s="125">
        <v>0.5</v>
      </c>
      <c r="K1267" s="125">
        <v>2</v>
      </c>
      <c r="L1267" s="3">
        <v>2</v>
      </c>
      <c r="M1267" s="12">
        <v>375.5</v>
      </c>
      <c r="N1267" s="12">
        <v>118.5</v>
      </c>
      <c r="O1267" s="124">
        <v>0.239878542510121</v>
      </c>
      <c r="P1267" s="123">
        <v>187.75</v>
      </c>
      <c r="Q1267" s="122">
        <v>83.4444444444444</v>
      </c>
      <c r="R1267" s="122">
        <v>247</v>
      </c>
      <c r="S1267" s="122">
        <v>109.777777777778</v>
      </c>
      <c r="T1267" s="2" t="s">
        <v>5469</v>
      </c>
      <c r="U1267" s="5">
        <v>6</v>
      </c>
      <c r="V1267" s="2">
        <v>2026</v>
      </c>
      <c r="W1267" s="2" t="s">
        <v>5515</v>
      </c>
      <c r="X1267" s="2"/>
    </row>
    <row r="1268" spans="1:24" x14ac:dyDescent="0.25">
      <c r="A1268" s="6">
        <v>120000847</v>
      </c>
      <c r="B1268" s="2" t="s">
        <v>3629</v>
      </c>
      <c r="C1268" s="2" t="s">
        <v>5484</v>
      </c>
      <c r="D1268" s="48">
        <v>46059</v>
      </c>
      <c r="E1268" s="6">
        <v>2025</v>
      </c>
      <c r="F1268" s="2" t="s">
        <v>91</v>
      </c>
      <c r="G1268" s="2" t="s">
        <v>4082</v>
      </c>
      <c r="H1268" s="2">
        <v>105218253</v>
      </c>
      <c r="I1268" s="12">
        <v>20936</v>
      </c>
      <c r="J1268" s="125">
        <v>2.5</v>
      </c>
      <c r="K1268" s="125">
        <v>25</v>
      </c>
      <c r="L1268" s="3">
        <v>0.5</v>
      </c>
      <c r="M1268" s="12">
        <v>18515</v>
      </c>
      <c r="N1268" s="12">
        <v>2421</v>
      </c>
      <c r="O1268" s="124">
        <v>0.115638135269392</v>
      </c>
      <c r="P1268" s="123">
        <v>740.6</v>
      </c>
      <c r="Q1268" s="122">
        <v>661.25</v>
      </c>
      <c r="R1268" s="122">
        <v>837.44</v>
      </c>
      <c r="S1268" s="122">
        <v>747.71428571428601</v>
      </c>
      <c r="T1268" s="2" t="s">
        <v>5469</v>
      </c>
      <c r="U1268" s="5">
        <v>6</v>
      </c>
      <c r="V1268" s="2">
        <v>2026</v>
      </c>
      <c r="W1268" s="2" t="s">
        <v>5515</v>
      </c>
      <c r="X1268" s="2"/>
    </row>
    <row r="1269" spans="1:24" x14ac:dyDescent="0.25">
      <c r="A1269" s="6">
        <v>1002188387</v>
      </c>
      <c r="B1269" s="2" t="s">
        <v>3639</v>
      </c>
      <c r="C1269" s="2" t="s">
        <v>5476</v>
      </c>
      <c r="D1269" s="48">
        <v>46060</v>
      </c>
      <c r="E1269" s="6">
        <v>2025</v>
      </c>
      <c r="F1269" s="2" t="s">
        <v>4</v>
      </c>
      <c r="G1269" s="2" t="s">
        <v>3953</v>
      </c>
      <c r="H1269" s="2" t="s">
        <v>946</v>
      </c>
      <c r="I1269" s="12">
        <v>161</v>
      </c>
      <c r="J1269" s="125">
        <v>0.5</v>
      </c>
      <c r="K1269" s="125">
        <v>1</v>
      </c>
      <c r="L1269" s="3">
        <v>2</v>
      </c>
      <c r="M1269" s="12">
        <v>120</v>
      </c>
      <c r="N1269" s="12">
        <v>41</v>
      </c>
      <c r="O1269" s="126">
        <v>0.25465838509316802</v>
      </c>
      <c r="P1269" s="123">
        <v>120</v>
      </c>
      <c r="Q1269" s="122">
        <v>34.285714285714299</v>
      </c>
      <c r="R1269" s="122">
        <v>161</v>
      </c>
      <c r="S1269" s="122">
        <v>46</v>
      </c>
      <c r="T1269" s="2" t="s">
        <v>5469</v>
      </c>
      <c r="U1269" s="5">
        <v>6</v>
      </c>
      <c r="V1269" s="2">
        <v>2026</v>
      </c>
      <c r="W1269" s="2" t="s">
        <v>5515</v>
      </c>
      <c r="X1269" s="2"/>
    </row>
    <row r="1270" spans="1:24" x14ac:dyDescent="0.25">
      <c r="A1270" s="6">
        <v>2400007494</v>
      </c>
      <c r="B1270" s="2" t="s">
        <v>3904</v>
      </c>
      <c r="C1270" s="2" t="s">
        <v>5513</v>
      </c>
      <c r="D1270" s="48">
        <v>46060</v>
      </c>
      <c r="E1270" s="6">
        <v>2025</v>
      </c>
      <c r="F1270" s="2" t="s">
        <v>4</v>
      </c>
      <c r="G1270" s="2" t="s">
        <v>3889</v>
      </c>
      <c r="H1270" s="2" t="s">
        <v>1171</v>
      </c>
      <c r="I1270" s="12">
        <v>312</v>
      </c>
      <c r="J1270" s="125">
        <v>0.17</v>
      </c>
      <c r="K1270" s="125">
        <v>12</v>
      </c>
      <c r="L1270" s="3">
        <v>0.25</v>
      </c>
      <c r="M1270" s="12">
        <v>284</v>
      </c>
      <c r="N1270" s="12">
        <v>28</v>
      </c>
      <c r="O1270" s="124">
        <v>8.9743589743589799E-2</v>
      </c>
      <c r="P1270" s="123">
        <v>23.6666666666667</v>
      </c>
      <c r="Q1270" s="122">
        <v>22.866344605475</v>
      </c>
      <c r="R1270" s="122">
        <v>26</v>
      </c>
      <c r="S1270" s="122">
        <v>25.120772946859901</v>
      </c>
      <c r="T1270" s="2" t="s">
        <v>5469</v>
      </c>
      <c r="U1270" s="5">
        <v>6</v>
      </c>
      <c r="V1270" s="2">
        <v>2026</v>
      </c>
      <c r="W1270" s="2" t="s">
        <v>5515</v>
      </c>
      <c r="X1270" s="2" t="s">
        <v>923</v>
      </c>
    </row>
    <row r="1271" spans="1:24" x14ac:dyDescent="0.25">
      <c r="A1271" s="6">
        <v>300099069</v>
      </c>
      <c r="B1271" s="2" t="s">
        <v>4047</v>
      </c>
      <c r="C1271" s="2" t="s">
        <v>5474</v>
      </c>
      <c r="D1271" s="48">
        <v>46060</v>
      </c>
      <c r="E1271" s="6">
        <v>2025</v>
      </c>
      <c r="F1271" s="2" t="s">
        <v>8</v>
      </c>
      <c r="G1271" s="2" t="s">
        <v>4077</v>
      </c>
      <c r="H1271" s="2" t="s">
        <v>272</v>
      </c>
      <c r="I1271" s="57">
        <v>12818.821</v>
      </c>
      <c r="J1271" s="125">
        <v>0.5</v>
      </c>
      <c r="K1271" s="127">
        <v>14.92</v>
      </c>
      <c r="L1271" s="127">
        <v>1.25</v>
      </c>
      <c r="M1271" s="12">
        <v>12459.5</v>
      </c>
      <c r="N1271" s="12">
        <v>359.32100000000003</v>
      </c>
      <c r="O1271" s="124">
        <v>2.8030736992114998E-2</v>
      </c>
      <c r="P1271" s="123">
        <v>835.08713136729205</v>
      </c>
      <c r="Q1271" s="122">
        <v>747.42051589682103</v>
      </c>
      <c r="R1271" s="122">
        <v>859.17030831099203</v>
      </c>
      <c r="S1271" s="122">
        <v>768.97546490701905</v>
      </c>
      <c r="T1271" s="2" t="s">
        <v>5469</v>
      </c>
      <c r="U1271" s="5">
        <v>6</v>
      </c>
      <c r="V1271" s="2">
        <v>2026</v>
      </c>
      <c r="W1271" s="2" t="s">
        <v>5515</v>
      </c>
      <c r="X1271" s="2" t="s">
        <v>3630</v>
      </c>
    </row>
    <row r="1272" spans="1:24" x14ac:dyDescent="0.25">
      <c r="A1272" s="6">
        <v>1002188281</v>
      </c>
      <c r="B1272" s="2" t="s">
        <v>3639</v>
      </c>
      <c r="C1272" s="2" t="s">
        <v>5476</v>
      </c>
      <c r="D1272" s="48">
        <v>46060</v>
      </c>
      <c r="E1272" s="6">
        <v>2025</v>
      </c>
      <c r="F1272" s="2" t="s">
        <v>4</v>
      </c>
      <c r="G1272" s="2" t="s">
        <v>3959</v>
      </c>
      <c r="H1272" s="2" t="s">
        <v>944</v>
      </c>
      <c r="I1272" s="12">
        <v>92</v>
      </c>
      <c r="J1272" s="125">
        <v>0.5</v>
      </c>
      <c r="K1272" s="125">
        <v>1.5</v>
      </c>
      <c r="L1272" s="3">
        <v>2</v>
      </c>
      <c r="M1272" s="12">
        <v>48.5</v>
      </c>
      <c r="N1272" s="12">
        <v>43.5</v>
      </c>
      <c r="O1272" s="126">
        <v>0.47282608695652201</v>
      </c>
      <c r="P1272" s="123">
        <v>32.3333333333333</v>
      </c>
      <c r="Q1272" s="122">
        <v>12.125</v>
      </c>
      <c r="R1272" s="122">
        <v>61.3333333333333</v>
      </c>
      <c r="S1272" s="122">
        <v>23</v>
      </c>
      <c r="T1272" s="2" t="s">
        <v>5469</v>
      </c>
      <c r="U1272" s="5">
        <v>6</v>
      </c>
      <c r="V1272" s="2">
        <v>2026</v>
      </c>
      <c r="W1272" s="2" t="s">
        <v>5515</v>
      </c>
      <c r="X1272" s="2"/>
    </row>
    <row r="1273" spans="1:24" x14ac:dyDescent="0.25">
      <c r="A1273" s="6">
        <v>2400007486</v>
      </c>
      <c r="B1273" s="2" t="s">
        <v>4047</v>
      </c>
      <c r="C1273" s="2" t="s">
        <v>5474</v>
      </c>
      <c r="D1273" s="48">
        <v>46060</v>
      </c>
      <c r="E1273" s="6">
        <v>2025</v>
      </c>
      <c r="F1273" s="2" t="s">
        <v>8</v>
      </c>
      <c r="G1273" s="2" t="s">
        <v>3905</v>
      </c>
      <c r="H1273" s="2" t="s">
        <v>1072</v>
      </c>
      <c r="I1273" s="12">
        <v>751</v>
      </c>
      <c r="J1273" s="125">
        <v>0.17</v>
      </c>
      <c r="K1273" s="127">
        <v>1.5</v>
      </c>
      <c r="L1273" s="3">
        <v>0</v>
      </c>
      <c r="M1273" s="12">
        <v>728.5</v>
      </c>
      <c r="N1273" s="12">
        <v>22.5</v>
      </c>
      <c r="O1273" s="124">
        <v>2.9960053262316901E-2</v>
      </c>
      <c r="P1273" s="123">
        <v>485.66666666666703</v>
      </c>
      <c r="Q1273" s="122">
        <v>436.22754491017997</v>
      </c>
      <c r="R1273" s="122">
        <v>500.66666666666703</v>
      </c>
      <c r="S1273" s="122">
        <v>449.70059880239501</v>
      </c>
      <c r="T1273" s="2" t="s">
        <v>5469</v>
      </c>
      <c r="U1273" s="5">
        <v>6</v>
      </c>
      <c r="V1273" s="2">
        <v>2026</v>
      </c>
      <c r="W1273" s="2" t="s">
        <v>5515</v>
      </c>
      <c r="X1273" s="2" t="s">
        <v>3637</v>
      </c>
    </row>
    <row r="1274" spans="1:24" x14ac:dyDescent="0.25">
      <c r="A1274" s="6">
        <v>300099633</v>
      </c>
      <c r="B1274" s="2" t="s">
        <v>4047</v>
      </c>
      <c r="C1274" s="2" t="s">
        <v>5478</v>
      </c>
      <c r="D1274" s="48">
        <v>46060</v>
      </c>
      <c r="E1274" s="6">
        <v>2025</v>
      </c>
      <c r="F1274" s="2" t="s">
        <v>8</v>
      </c>
      <c r="G1274" s="2" t="s">
        <v>3905</v>
      </c>
      <c r="H1274" s="2" t="s">
        <v>1072</v>
      </c>
      <c r="I1274" s="57">
        <v>470.59300000000002</v>
      </c>
      <c r="J1274" s="125">
        <v>0.33</v>
      </c>
      <c r="K1274" s="3">
        <v>2</v>
      </c>
      <c r="L1274" s="3">
        <v>0.5</v>
      </c>
      <c r="M1274" s="12">
        <v>454</v>
      </c>
      <c r="N1274" s="12">
        <v>16.593</v>
      </c>
      <c r="O1274" s="124">
        <v>3.5259767994849103E-2</v>
      </c>
      <c r="P1274" s="123">
        <v>227</v>
      </c>
      <c r="Q1274" s="122">
        <v>160.42402826855101</v>
      </c>
      <c r="R1274" s="122">
        <v>235.29650000000001</v>
      </c>
      <c r="S1274" s="122">
        <v>166.28727915194301</v>
      </c>
      <c r="T1274" s="2" t="s">
        <v>5469</v>
      </c>
      <c r="U1274" s="5">
        <v>6</v>
      </c>
      <c r="V1274" s="2">
        <v>2026</v>
      </c>
      <c r="W1274" s="2" t="s">
        <v>5515</v>
      </c>
      <c r="X1274" s="2" t="s">
        <v>3733</v>
      </c>
    </row>
    <row r="1275" spans="1:24" x14ac:dyDescent="0.25">
      <c r="A1275" s="6">
        <v>2400007446</v>
      </c>
      <c r="B1275" s="2" t="s">
        <v>3863</v>
      </c>
      <c r="C1275" s="2" t="s">
        <v>5478</v>
      </c>
      <c r="D1275" s="48">
        <v>46060</v>
      </c>
      <c r="E1275" s="6">
        <v>2025</v>
      </c>
      <c r="F1275" s="2" t="s">
        <v>8</v>
      </c>
      <c r="G1275" s="2" t="s">
        <v>3664</v>
      </c>
      <c r="H1275" s="2" t="s">
        <v>213</v>
      </c>
      <c r="I1275" s="12">
        <v>12479.5</v>
      </c>
      <c r="J1275" s="125">
        <v>1.5</v>
      </c>
      <c r="K1275" s="125">
        <v>23.5</v>
      </c>
      <c r="L1275" s="3">
        <v>0.5</v>
      </c>
      <c r="M1275" s="12">
        <v>10973</v>
      </c>
      <c r="N1275" s="12">
        <v>1506.5</v>
      </c>
      <c r="O1275" s="124">
        <v>0.120717977483072</v>
      </c>
      <c r="P1275" s="123">
        <v>466.936170212766</v>
      </c>
      <c r="Q1275" s="122">
        <v>430.31372549019602</v>
      </c>
      <c r="R1275" s="122">
        <v>531.04255319148899</v>
      </c>
      <c r="S1275" s="122">
        <v>489.39215686274503</v>
      </c>
      <c r="T1275" s="2" t="s">
        <v>5469</v>
      </c>
      <c r="U1275" s="5">
        <v>6</v>
      </c>
      <c r="V1275" s="2">
        <v>2026</v>
      </c>
      <c r="W1275" s="2" t="s">
        <v>5515</v>
      </c>
      <c r="X1275" s="2" t="s">
        <v>3768</v>
      </c>
    </row>
    <row r="1276" spans="1:24" x14ac:dyDescent="0.25">
      <c r="A1276" s="6" t="s">
        <v>5518</v>
      </c>
      <c r="B1276" s="2" t="s">
        <v>3904</v>
      </c>
      <c r="C1276" s="2" t="s">
        <v>5478</v>
      </c>
      <c r="D1276" s="48">
        <v>46060</v>
      </c>
      <c r="E1276" s="6">
        <v>2025</v>
      </c>
      <c r="F1276" s="2" t="s">
        <v>4</v>
      </c>
      <c r="G1276" s="2" t="s">
        <v>3650</v>
      </c>
      <c r="H1276" s="2" t="s">
        <v>1089</v>
      </c>
      <c r="I1276" s="57">
        <v>72.5</v>
      </c>
      <c r="J1276" s="125">
        <v>0.5</v>
      </c>
      <c r="K1276" s="125">
        <v>3.5</v>
      </c>
      <c r="L1276" s="3">
        <v>0.5</v>
      </c>
      <c r="M1276" s="12">
        <v>61.5</v>
      </c>
      <c r="N1276" s="12">
        <v>11</v>
      </c>
      <c r="O1276" s="124">
        <v>0.15172413793103401</v>
      </c>
      <c r="P1276" s="123">
        <v>17.571428571428601</v>
      </c>
      <c r="Q1276" s="122">
        <v>13.6666666666667</v>
      </c>
      <c r="R1276" s="122">
        <v>20.714285714285701</v>
      </c>
      <c r="S1276" s="122">
        <v>16.1111111111111</v>
      </c>
      <c r="T1276" s="2" t="s">
        <v>5469</v>
      </c>
      <c r="U1276" s="5">
        <v>6</v>
      </c>
      <c r="V1276" s="2">
        <v>2026</v>
      </c>
      <c r="W1276" s="2" t="s">
        <v>5515</v>
      </c>
      <c r="X1276" s="2" t="s">
        <v>4703</v>
      </c>
    </row>
    <row r="1277" spans="1:24" x14ac:dyDescent="0.25">
      <c r="A1277" s="6">
        <v>1002188386</v>
      </c>
      <c r="B1277" s="2" t="s">
        <v>3639</v>
      </c>
      <c r="C1277" s="2" t="s">
        <v>5510</v>
      </c>
      <c r="D1277" s="48">
        <v>46061</v>
      </c>
      <c r="E1277" s="6">
        <v>2025</v>
      </c>
      <c r="F1277" s="2" t="s">
        <v>4</v>
      </c>
      <c r="G1277" s="2" t="s">
        <v>3897</v>
      </c>
      <c r="H1277" s="2" t="s">
        <v>942</v>
      </c>
      <c r="I1277" s="57">
        <v>782.5</v>
      </c>
      <c r="J1277" s="125">
        <v>0.08</v>
      </c>
      <c r="K1277" s="125">
        <v>4.5</v>
      </c>
      <c r="L1277" s="3">
        <v>2</v>
      </c>
      <c r="M1277" s="57">
        <v>588</v>
      </c>
      <c r="N1277" s="12">
        <v>194.5</v>
      </c>
      <c r="O1277" s="124">
        <v>0.248562300319489</v>
      </c>
      <c r="P1277" s="123">
        <v>130.666666666667</v>
      </c>
      <c r="Q1277" s="122">
        <v>89.361702127659598</v>
      </c>
      <c r="R1277" s="122">
        <v>173.888888888889</v>
      </c>
      <c r="S1277" s="122">
        <v>118.920972644377</v>
      </c>
      <c r="T1277" s="2" t="s">
        <v>5469</v>
      </c>
      <c r="U1277" s="5">
        <v>6</v>
      </c>
      <c r="V1277" s="2">
        <v>2026</v>
      </c>
      <c r="W1277" s="2" t="s">
        <v>5515</v>
      </c>
      <c r="X1277" s="2"/>
    </row>
    <row r="1278" spans="1:24" x14ac:dyDescent="0.25">
      <c r="A1278" s="6">
        <v>2400007433</v>
      </c>
      <c r="B1278" s="2" t="s">
        <v>4047</v>
      </c>
      <c r="C1278" s="2" t="s">
        <v>5478</v>
      </c>
      <c r="D1278" s="48">
        <v>46061</v>
      </c>
      <c r="E1278" s="6">
        <v>2025</v>
      </c>
      <c r="F1278" s="2" t="s">
        <v>8</v>
      </c>
      <c r="G1278" s="2" t="s">
        <v>3905</v>
      </c>
      <c r="H1278" s="2" t="s">
        <v>1072</v>
      </c>
      <c r="I1278" s="12">
        <v>518</v>
      </c>
      <c r="J1278" s="125">
        <v>0.33</v>
      </c>
      <c r="K1278" s="125">
        <v>2</v>
      </c>
      <c r="L1278" s="3">
        <v>0.5</v>
      </c>
      <c r="M1278" s="12">
        <v>497</v>
      </c>
      <c r="N1278" s="12">
        <v>21</v>
      </c>
      <c r="O1278" s="124">
        <v>4.0540540540540501E-2</v>
      </c>
      <c r="P1278" s="123">
        <v>248.5</v>
      </c>
      <c r="Q1278" s="122">
        <v>175.618374558304</v>
      </c>
      <c r="R1278" s="122">
        <v>259</v>
      </c>
      <c r="S1278" s="122">
        <v>183.03886925795101</v>
      </c>
      <c r="T1278" s="2" t="s">
        <v>5469</v>
      </c>
      <c r="U1278" s="5">
        <v>6</v>
      </c>
      <c r="V1278" s="2">
        <v>2026</v>
      </c>
      <c r="W1278" s="2" t="s">
        <v>5515</v>
      </c>
      <c r="X1278" s="2" t="s">
        <v>3730</v>
      </c>
    </row>
    <row r="1279" spans="1:24" x14ac:dyDescent="0.25">
      <c r="A1279" s="6">
        <v>1002188282</v>
      </c>
      <c r="B1279" s="2" t="s">
        <v>3639</v>
      </c>
      <c r="C1279" s="2" t="s">
        <v>5510</v>
      </c>
      <c r="D1279" s="48">
        <v>46061</v>
      </c>
      <c r="E1279" s="6">
        <v>2025</v>
      </c>
      <c r="F1279" s="2" t="s">
        <v>4</v>
      </c>
      <c r="G1279" s="2" t="s">
        <v>3956</v>
      </c>
      <c r="H1279" s="2" t="s">
        <v>940</v>
      </c>
      <c r="I1279" s="57">
        <v>548</v>
      </c>
      <c r="J1279" s="125">
        <v>0.17</v>
      </c>
      <c r="K1279" s="125">
        <v>2</v>
      </c>
      <c r="L1279" s="125">
        <v>2.5</v>
      </c>
      <c r="M1279" s="57">
        <v>375.5</v>
      </c>
      <c r="N1279" s="12">
        <v>172.5</v>
      </c>
      <c r="O1279" s="126">
        <v>0.31478102189780999</v>
      </c>
      <c r="P1279" s="123">
        <v>187.75</v>
      </c>
      <c r="Q1279" s="122">
        <v>80.406852248394003</v>
      </c>
      <c r="R1279" s="122">
        <v>274</v>
      </c>
      <c r="S1279" s="122">
        <v>117.344753747323</v>
      </c>
      <c r="T1279" s="2" t="s">
        <v>5469</v>
      </c>
      <c r="U1279" s="5">
        <v>6</v>
      </c>
      <c r="V1279" s="2">
        <v>2026</v>
      </c>
      <c r="W1279" s="2" t="s">
        <v>5515</v>
      </c>
      <c r="X1279" s="2"/>
    </row>
    <row r="1280" spans="1:24" x14ac:dyDescent="0.25">
      <c r="A1280" s="6">
        <v>2400007464</v>
      </c>
      <c r="B1280" s="2" t="s">
        <v>3904</v>
      </c>
      <c r="C1280" s="2" t="s">
        <v>5470</v>
      </c>
      <c r="D1280" s="48">
        <v>46061</v>
      </c>
      <c r="E1280" s="6">
        <v>2025</v>
      </c>
      <c r="F1280" s="2" t="s">
        <v>4</v>
      </c>
      <c r="G1280" s="2" t="s">
        <v>4076</v>
      </c>
      <c r="H1280" s="2" t="s">
        <v>1085</v>
      </c>
      <c r="I1280" s="12">
        <v>37.5</v>
      </c>
      <c r="J1280" s="125">
        <v>0.5</v>
      </c>
      <c r="K1280" s="127">
        <v>1.2</v>
      </c>
      <c r="L1280" s="3">
        <v>0.5</v>
      </c>
      <c r="M1280" s="12">
        <v>29.5</v>
      </c>
      <c r="N1280" s="12">
        <v>8</v>
      </c>
      <c r="O1280" s="124">
        <v>0.21333333333333299</v>
      </c>
      <c r="P1280" s="123">
        <v>24.5833333333333</v>
      </c>
      <c r="Q1280" s="122">
        <v>13.409090909090899</v>
      </c>
      <c r="R1280" s="122">
        <v>31.25</v>
      </c>
      <c r="S1280" s="122">
        <v>17.045454545454501</v>
      </c>
      <c r="T1280" s="2" t="s">
        <v>5469</v>
      </c>
      <c r="U1280" s="5">
        <v>6</v>
      </c>
      <c r="V1280" s="2">
        <v>2026</v>
      </c>
      <c r="W1280" s="2" t="s">
        <v>5515</v>
      </c>
      <c r="X1280" s="2"/>
    </row>
    <row r="1281" spans="1:24" x14ac:dyDescent="0.25">
      <c r="A1281" s="6">
        <v>2400007271</v>
      </c>
      <c r="B1281" s="2" t="s">
        <v>4047</v>
      </c>
      <c r="C1281" s="2" t="s">
        <v>5484</v>
      </c>
      <c r="D1281" s="48">
        <v>46062</v>
      </c>
      <c r="E1281" s="6">
        <v>2025</v>
      </c>
      <c r="F1281" s="2" t="s">
        <v>8</v>
      </c>
      <c r="G1281" s="2" t="s">
        <v>3974</v>
      </c>
      <c r="H1281" s="2" t="s">
        <v>244</v>
      </c>
      <c r="I1281" s="57">
        <v>470.5</v>
      </c>
      <c r="J1281" s="125">
        <v>0.08</v>
      </c>
      <c r="K1281" s="3">
        <v>1</v>
      </c>
      <c r="L1281" s="3">
        <v>0.25</v>
      </c>
      <c r="M1281" s="12">
        <v>461.5</v>
      </c>
      <c r="N1281" s="12">
        <v>9</v>
      </c>
      <c r="O1281" s="124">
        <v>1.9128586609989399E-2</v>
      </c>
      <c r="P1281" s="123">
        <v>461.5</v>
      </c>
      <c r="Q1281" s="122">
        <v>346.99248120300803</v>
      </c>
      <c r="R1281" s="122">
        <v>470.5</v>
      </c>
      <c r="S1281" s="122">
        <v>353.75939849624098</v>
      </c>
      <c r="T1281" s="2" t="s">
        <v>5469</v>
      </c>
      <c r="U1281" s="5">
        <v>7</v>
      </c>
      <c r="V1281" s="2">
        <v>2026</v>
      </c>
      <c r="W1281" s="2" t="s">
        <v>5512</v>
      </c>
      <c r="X1281" s="2" t="s">
        <v>3733</v>
      </c>
    </row>
    <row r="1282" spans="1:24" x14ac:dyDescent="0.25">
      <c r="A1282" s="6">
        <v>300100135</v>
      </c>
      <c r="B1282" s="2" t="s">
        <v>3636</v>
      </c>
      <c r="C1282" s="2" t="s">
        <v>5475</v>
      </c>
      <c r="D1282" s="48">
        <v>46062</v>
      </c>
      <c r="E1282" s="6">
        <v>2025</v>
      </c>
      <c r="F1282" s="2" t="s">
        <v>4</v>
      </c>
      <c r="G1282" s="2" t="s">
        <v>3933</v>
      </c>
      <c r="H1282" s="2" t="s">
        <v>1147</v>
      </c>
      <c r="I1282" s="12">
        <v>376</v>
      </c>
      <c r="J1282" s="125">
        <v>0.08</v>
      </c>
      <c r="K1282" s="3">
        <v>16</v>
      </c>
      <c r="L1282" s="3">
        <v>0.17</v>
      </c>
      <c r="M1282" s="12">
        <v>374.5</v>
      </c>
      <c r="N1282" s="12">
        <v>1.5</v>
      </c>
      <c r="O1282" s="124">
        <v>3.9893617021276601E-3</v>
      </c>
      <c r="P1282" s="123">
        <v>23.40625</v>
      </c>
      <c r="Q1282" s="122">
        <v>23.0461538461538</v>
      </c>
      <c r="R1282" s="122">
        <v>23.5</v>
      </c>
      <c r="S1282" s="122">
        <v>23.138461538461499</v>
      </c>
      <c r="T1282" s="2" t="s">
        <v>5469</v>
      </c>
      <c r="U1282" s="5">
        <v>7</v>
      </c>
      <c r="V1282" s="2">
        <v>2026</v>
      </c>
      <c r="W1282" s="2" t="s">
        <v>5512</v>
      </c>
      <c r="X1282" s="2" t="s">
        <v>3733</v>
      </c>
    </row>
    <row r="1283" spans="1:24" x14ac:dyDescent="0.25">
      <c r="A1283" s="6">
        <v>2400007312</v>
      </c>
      <c r="B1283" s="2" t="s">
        <v>4047</v>
      </c>
      <c r="C1283" s="2" t="s">
        <v>5484</v>
      </c>
      <c r="D1283" s="48">
        <v>46061</v>
      </c>
      <c r="E1283" s="6">
        <v>2025</v>
      </c>
      <c r="F1283" s="2" t="s">
        <v>8</v>
      </c>
      <c r="G1283" s="2" t="s">
        <v>3974</v>
      </c>
      <c r="H1283" s="2" t="s">
        <v>240</v>
      </c>
      <c r="I1283" s="57">
        <v>564.5</v>
      </c>
      <c r="J1283" s="125">
        <v>0.08</v>
      </c>
      <c r="K1283" s="3">
        <v>1</v>
      </c>
      <c r="L1283" s="3">
        <v>0.25</v>
      </c>
      <c r="M1283" s="12">
        <v>558</v>
      </c>
      <c r="N1283" s="12">
        <v>6.5</v>
      </c>
      <c r="O1283" s="124">
        <v>1.15146147032772E-2</v>
      </c>
      <c r="P1283" s="123">
        <v>558</v>
      </c>
      <c r="Q1283" s="122">
        <v>419.54887218045099</v>
      </c>
      <c r="R1283" s="122">
        <v>564.5</v>
      </c>
      <c r="S1283" s="122">
        <v>424.43609022556399</v>
      </c>
      <c r="T1283" s="2" t="s">
        <v>5469</v>
      </c>
      <c r="U1283" s="5">
        <v>6</v>
      </c>
      <c r="V1283" s="2">
        <v>2026</v>
      </c>
      <c r="W1283" s="2" t="s">
        <v>5515</v>
      </c>
      <c r="X1283" s="2" t="s">
        <v>3630</v>
      </c>
    </row>
    <row r="1284" spans="1:24" x14ac:dyDescent="0.25">
      <c r="A1284" s="6">
        <v>2400007343</v>
      </c>
      <c r="B1284" s="2" t="s">
        <v>4047</v>
      </c>
      <c r="C1284" s="2" t="s">
        <v>5484</v>
      </c>
      <c r="D1284" s="48">
        <v>46062</v>
      </c>
      <c r="E1284" s="6">
        <v>2025</v>
      </c>
      <c r="F1284" s="2" t="s">
        <v>8</v>
      </c>
      <c r="G1284" s="2" t="s">
        <v>3974</v>
      </c>
      <c r="H1284" s="2" t="s">
        <v>244</v>
      </c>
      <c r="I1284" s="57">
        <v>576.5</v>
      </c>
      <c r="J1284" s="125">
        <v>0.08</v>
      </c>
      <c r="K1284" s="3">
        <v>1</v>
      </c>
      <c r="L1284" s="3">
        <v>0.25</v>
      </c>
      <c r="M1284" s="57">
        <v>568.5</v>
      </c>
      <c r="N1284" s="12">
        <v>8</v>
      </c>
      <c r="O1284" s="124">
        <v>1.3876843018213399E-2</v>
      </c>
      <c r="P1284" s="123">
        <v>568.5</v>
      </c>
      <c r="Q1284" s="122">
        <v>427.44360902255602</v>
      </c>
      <c r="R1284" s="122">
        <v>576.5</v>
      </c>
      <c r="S1284" s="122">
        <v>433.45864661654099</v>
      </c>
      <c r="T1284" s="2" t="s">
        <v>5469</v>
      </c>
      <c r="U1284" s="5">
        <v>7</v>
      </c>
      <c r="V1284" s="2">
        <v>2026</v>
      </c>
      <c r="W1284" s="2" t="s">
        <v>5512</v>
      </c>
      <c r="X1284" s="2"/>
    </row>
    <row r="1285" spans="1:24" x14ac:dyDescent="0.25">
      <c r="A1285" s="6">
        <v>1002188276</v>
      </c>
      <c r="B1285" s="2" t="s">
        <v>3639</v>
      </c>
      <c r="C1285" s="2" t="s">
        <v>5476</v>
      </c>
      <c r="D1285" s="48">
        <v>46062</v>
      </c>
      <c r="E1285" s="6">
        <v>2025</v>
      </c>
      <c r="F1285" s="2" t="s">
        <v>4</v>
      </c>
      <c r="G1285" s="2" t="s">
        <v>4073</v>
      </c>
      <c r="H1285" s="2" t="s">
        <v>938</v>
      </c>
      <c r="I1285" s="12">
        <v>764.5</v>
      </c>
      <c r="J1285" s="125">
        <v>0.5</v>
      </c>
      <c r="K1285" s="3">
        <v>3</v>
      </c>
      <c r="L1285" s="3">
        <v>2</v>
      </c>
      <c r="M1285" s="12">
        <v>640</v>
      </c>
      <c r="N1285" s="12">
        <v>124.5</v>
      </c>
      <c r="O1285" s="124">
        <v>0.16285153695225599</v>
      </c>
      <c r="P1285" s="123">
        <v>213.333333333333</v>
      </c>
      <c r="Q1285" s="122">
        <v>116.363636363636</v>
      </c>
      <c r="R1285" s="122">
        <v>254.833333333333</v>
      </c>
      <c r="S1285" s="122">
        <v>139</v>
      </c>
      <c r="T1285" s="2" t="s">
        <v>5469</v>
      </c>
      <c r="U1285" s="5">
        <v>7</v>
      </c>
      <c r="V1285" s="2">
        <v>2026</v>
      </c>
      <c r="W1285" s="2" t="s">
        <v>5512</v>
      </c>
      <c r="X1285" s="2"/>
    </row>
    <row r="1286" spans="1:24" x14ac:dyDescent="0.25">
      <c r="A1286" s="6">
        <v>2400007381</v>
      </c>
      <c r="B1286" s="2" t="s">
        <v>4047</v>
      </c>
      <c r="C1286" s="2" t="s">
        <v>5484</v>
      </c>
      <c r="D1286" s="48">
        <v>46062</v>
      </c>
      <c r="E1286" s="6">
        <v>2025</v>
      </c>
      <c r="F1286" s="2" t="s">
        <v>8</v>
      </c>
      <c r="G1286" s="2" t="s">
        <v>3974</v>
      </c>
      <c r="H1286" s="2" t="s">
        <v>240</v>
      </c>
      <c r="I1286" s="12">
        <v>1263</v>
      </c>
      <c r="J1286" s="125">
        <v>0.08</v>
      </c>
      <c r="K1286" s="125">
        <v>1.5</v>
      </c>
      <c r="L1286" s="3">
        <v>0.25</v>
      </c>
      <c r="M1286" s="12">
        <v>1253.5</v>
      </c>
      <c r="N1286" s="12">
        <v>9.5</v>
      </c>
      <c r="O1286" s="124">
        <v>7.5217735550277103E-3</v>
      </c>
      <c r="P1286" s="123">
        <v>835.66666666666697</v>
      </c>
      <c r="Q1286" s="122">
        <v>684.97267759562806</v>
      </c>
      <c r="R1286" s="122">
        <v>842</v>
      </c>
      <c r="S1286" s="122">
        <v>690.16393442622996</v>
      </c>
      <c r="T1286" s="2" t="s">
        <v>5469</v>
      </c>
      <c r="U1286" s="5">
        <v>7</v>
      </c>
      <c r="V1286" s="2">
        <v>2026</v>
      </c>
      <c r="W1286" s="2" t="s">
        <v>5512</v>
      </c>
      <c r="X1286" s="2" t="s">
        <v>3733</v>
      </c>
    </row>
    <row r="1287" spans="1:24" x14ac:dyDescent="0.25">
      <c r="A1287" s="6">
        <v>2400007117</v>
      </c>
      <c r="B1287" s="2" t="s">
        <v>4047</v>
      </c>
      <c r="C1287" s="2" t="s">
        <v>5474</v>
      </c>
      <c r="D1287" s="48">
        <v>46062</v>
      </c>
      <c r="E1287" s="6">
        <v>2025</v>
      </c>
      <c r="F1287" s="2" t="s">
        <v>8</v>
      </c>
      <c r="G1287" s="2" t="s">
        <v>3974</v>
      </c>
      <c r="H1287" s="2" t="s">
        <v>240</v>
      </c>
      <c r="I1287" s="12">
        <v>1376.5</v>
      </c>
      <c r="J1287" s="125">
        <v>0.17</v>
      </c>
      <c r="K1287" s="127">
        <v>2.17</v>
      </c>
      <c r="L1287" s="127">
        <v>1.17</v>
      </c>
      <c r="M1287" s="12">
        <v>1368</v>
      </c>
      <c r="N1287" s="12">
        <v>8.5</v>
      </c>
      <c r="O1287" s="124">
        <v>6.1750817290228896E-3</v>
      </c>
      <c r="P1287" s="123">
        <v>630.41474654377896</v>
      </c>
      <c r="Q1287" s="122">
        <v>389.74358974359001</v>
      </c>
      <c r="R1287" s="122">
        <v>634.33179723502303</v>
      </c>
      <c r="S1287" s="122">
        <v>392.16524216524198</v>
      </c>
      <c r="T1287" s="2" t="s">
        <v>5469</v>
      </c>
      <c r="U1287" s="5">
        <v>7</v>
      </c>
      <c r="V1287" s="2">
        <v>2026</v>
      </c>
      <c r="W1287" s="2" t="s">
        <v>5512</v>
      </c>
      <c r="X1287" s="2" t="s">
        <v>3730</v>
      </c>
    </row>
    <row r="1288" spans="1:24" x14ac:dyDescent="0.25">
      <c r="A1288" s="6">
        <v>2400007523</v>
      </c>
      <c r="B1288" s="2" t="s">
        <v>3904</v>
      </c>
      <c r="C1288" s="2" t="s">
        <v>5513</v>
      </c>
      <c r="D1288" s="48">
        <v>46062</v>
      </c>
      <c r="E1288" s="6">
        <v>2025</v>
      </c>
      <c r="F1288" s="2" t="s">
        <v>4</v>
      </c>
      <c r="G1288" s="2" t="s">
        <v>4011</v>
      </c>
      <c r="H1288" s="2" t="s">
        <v>1087</v>
      </c>
      <c r="I1288" s="12">
        <v>99.5</v>
      </c>
      <c r="J1288" s="125">
        <v>0.17</v>
      </c>
      <c r="K1288" s="3">
        <v>8</v>
      </c>
      <c r="L1288" s="3">
        <v>0.33</v>
      </c>
      <c r="M1288" s="12">
        <v>90.5</v>
      </c>
      <c r="N1288" s="12">
        <v>9</v>
      </c>
      <c r="O1288" s="124">
        <v>9.0452261306532694E-2</v>
      </c>
      <c r="P1288" s="123">
        <v>11.3125</v>
      </c>
      <c r="Q1288" s="122">
        <v>10.647058823529401</v>
      </c>
      <c r="R1288" s="122">
        <v>12.4375</v>
      </c>
      <c r="S1288" s="122">
        <v>11.705882352941201</v>
      </c>
      <c r="T1288" s="2" t="s">
        <v>5469</v>
      </c>
      <c r="U1288" s="5">
        <v>7</v>
      </c>
      <c r="V1288" s="2">
        <v>2026</v>
      </c>
      <c r="W1288" s="2" t="s">
        <v>5512</v>
      </c>
      <c r="X1288" s="2" t="s">
        <v>923</v>
      </c>
    </row>
    <row r="1289" spans="1:24" x14ac:dyDescent="0.25">
      <c r="A1289" s="6">
        <v>1002188269</v>
      </c>
      <c r="B1289" s="2" t="s">
        <v>3639</v>
      </c>
      <c r="C1289" s="2" t="s">
        <v>5472</v>
      </c>
      <c r="D1289" s="48">
        <v>46062</v>
      </c>
      <c r="E1289" s="6">
        <v>2025</v>
      </c>
      <c r="F1289" s="2" t="s">
        <v>4</v>
      </c>
      <c r="G1289" s="2" t="s">
        <v>3898</v>
      </c>
      <c r="H1289" s="2" t="s">
        <v>936</v>
      </c>
      <c r="I1289" s="12">
        <v>220.5</v>
      </c>
      <c r="J1289" s="125">
        <v>0.5</v>
      </c>
      <c r="K1289" s="3">
        <v>2</v>
      </c>
      <c r="L1289" s="3">
        <v>3</v>
      </c>
      <c r="M1289" s="12">
        <v>143</v>
      </c>
      <c r="N1289" s="12">
        <v>77.5</v>
      </c>
      <c r="O1289" s="126">
        <v>0.35147392290249402</v>
      </c>
      <c r="P1289" s="123">
        <v>71.5</v>
      </c>
      <c r="Q1289" s="122">
        <v>26</v>
      </c>
      <c r="R1289" s="122">
        <v>110.25</v>
      </c>
      <c r="S1289" s="122">
        <v>40.090909090909101</v>
      </c>
      <c r="T1289" s="2" t="s">
        <v>5469</v>
      </c>
      <c r="U1289" s="5">
        <v>7</v>
      </c>
      <c r="V1289" s="2">
        <v>2026</v>
      </c>
      <c r="W1289" s="2" t="s">
        <v>5512</v>
      </c>
      <c r="X1289" s="2"/>
    </row>
    <row r="1290" spans="1:24" x14ac:dyDescent="0.25">
      <c r="A1290" s="6">
        <v>2400007116</v>
      </c>
      <c r="B1290" s="2" t="s">
        <v>3863</v>
      </c>
      <c r="C1290" s="2" t="s">
        <v>5514</v>
      </c>
      <c r="D1290" s="48">
        <v>46062</v>
      </c>
      <c r="E1290" s="6">
        <v>2025</v>
      </c>
      <c r="F1290" s="2" t="s">
        <v>8</v>
      </c>
      <c r="G1290" s="2" t="s">
        <v>3664</v>
      </c>
      <c r="H1290" s="2" t="s">
        <v>252</v>
      </c>
      <c r="I1290" s="57">
        <v>12591.5</v>
      </c>
      <c r="J1290" s="125">
        <v>1.5</v>
      </c>
      <c r="K1290" s="3">
        <v>21</v>
      </c>
      <c r="L1290" s="3">
        <v>0.17</v>
      </c>
      <c r="M1290" s="57">
        <v>11562.5</v>
      </c>
      <c r="N1290" s="12">
        <v>1029</v>
      </c>
      <c r="O1290" s="124">
        <v>8.1721796449986103E-2</v>
      </c>
      <c r="P1290" s="123">
        <v>550.59523809523796</v>
      </c>
      <c r="Q1290" s="122">
        <v>510.03528892809902</v>
      </c>
      <c r="R1290" s="122">
        <v>599.59523809523796</v>
      </c>
      <c r="S1290" s="122">
        <v>555.42567269519202</v>
      </c>
      <c r="T1290" s="2" t="s">
        <v>5469</v>
      </c>
      <c r="U1290" s="5">
        <v>7</v>
      </c>
      <c r="V1290" s="2">
        <v>2026</v>
      </c>
      <c r="W1290" s="2" t="s">
        <v>5512</v>
      </c>
      <c r="X1290" s="2" t="s">
        <v>3637</v>
      </c>
    </row>
    <row r="1291" spans="1:24" x14ac:dyDescent="0.25">
      <c r="A1291" s="6">
        <v>2400007119</v>
      </c>
      <c r="B1291" s="2" t="s">
        <v>4047</v>
      </c>
      <c r="C1291" s="2" t="s">
        <v>5478</v>
      </c>
      <c r="D1291" s="48">
        <v>46062</v>
      </c>
      <c r="E1291" s="6">
        <v>2025</v>
      </c>
      <c r="F1291" s="2" t="s">
        <v>8</v>
      </c>
      <c r="G1291" s="2" t="s">
        <v>3890</v>
      </c>
      <c r="H1291" s="2" t="s">
        <v>235</v>
      </c>
      <c r="I1291" s="12">
        <v>1599</v>
      </c>
      <c r="J1291" s="125">
        <v>0.17</v>
      </c>
      <c r="K1291" s="3">
        <v>4</v>
      </c>
      <c r="L1291" s="3">
        <v>0.5</v>
      </c>
      <c r="M1291" s="12">
        <v>1581</v>
      </c>
      <c r="N1291" s="12">
        <v>18</v>
      </c>
      <c r="O1291" s="124">
        <v>1.12570356472796E-2</v>
      </c>
      <c r="P1291" s="123">
        <v>395.25</v>
      </c>
      <c r="Q1291" s="122">
        <v>338.54389721627399</v>
      </c>
      <c r="R1291" s="122">
        <v>399.75</v>
      </c>
      <c r="S1291" s="122">
        <v>342.39828693790201</v>
      </c>
      <c r="T1291" s="2" t="s">
        <v>5469</v>
      </c>
      <c r="U1291" s="5">
        <v>7</v>
      </c>
      <c r="V1291" s="2">
        <v>2026</v>
      </c>
      <c r="W1291" s="2" t="s">
        <v>5512</v>
      </c>
      <c r="X1291" s="2" t="s">
        <v>3637</v>
      </c>
    </row>
    <row r="1292" spans="1:24" x14ac:dyDescent="0.25">
      <c r="A1292" s="6">
        <v>2400007314</v>
      </c>
      <c r="B1292" s="2" t="s">
        <v>4047</v>
      </c>
      <c r="C1292" s="2" t="s">
        <v>5478</v>
      </c>
      <c r="D1292" s="48">
        <v>46063</v>
      </c>
      <c r="E1292" s="6">
        <v>2025</v>
      </c>
      <c r="F1292" s="2" t="s">
        <v>8</v>
      </c>
      <c r="G1292" s="2" t="s">
        <v>3890</v>
      </c>
      <c r="H1292" s="2" t="s">
        <v>235</v>
      </c>
      <c r="I1292" s="12">
        <v>2056</v>
      </c>
      <c r="J1292" s="125">
        <v>0.17</v>
      </c>
      <c r="K1292" s="3">
        <v>4</v>
      </c>
      <c r="L1292" s="3">
        <v>0.5</v>
      </c>
      <c r="M1292" s="12">
        <v>1947</v>
      </c>
      <c r="N1292" s="12">
        <v>109</v>
      </c>
      <c r="O1292" s="124">
        <v>5.3015564202334602E-2</v>
      </c>
      <c r="P1292" s="123">
        <v>486.75</v>
      </c>
      <c r="Q1292" s="122">
        <v>416.91648822269798</v>
      </c>
      <c r="R1292" s="122">
        <v>514</v>
      </c>
      <c r="S1292" s="122">
        <v>440.25695931477497</v>
      </c>
      <c r="T1292" s="2" t="s">
        <v>5469</v>
      </c>
      <c r="U1292" s="5">
        <v>7</v>
      </c>
      <c r="V1292" s="2">
        <v>2026</v>
      </c>
      <c r="W1292" s="2" t="s">
        <v>5512</v>
      </c>
      <c r="X1292" s="2" t="s">
        <v>3730</v>
      </c>
    </row>
    <row r="1293" spans="1:24" x14ac:dyDescent="0.25">
      <c r="A1293" s="6" t="s">
        <v>5517</v>
      </c>
      <c r="B1293" s="2" t="s">
        <v>3863</v>
      </c>
      <c r="C1293" s="2" t="s">
        <v>5478</v>
      </c>
      <c r="D1293" s="48">
        <v>46063</v>
      </c>
      <c r="E1293" s="6">
        <v>2024</v>
      </c>
      <c r="F1293" s="2" t="s">
        <v>8</v>
      </c>
      <c r="G1293" s="2" t="s">
        <v>3664</v>
      </c>
      <c r="H1293" s="2" t="s">
        <v>373</v>
      </c>
      <c r="I1293" s="12">
        <v>1466</v>
      </c>
      <c r="J1293" s="125">
        <v>0.5</v>
      </c>
      <c r="K1293" s="125">
        <v>5.5</v>
      </c>
      <c r="L1293" s="3">
        <v>0.5</v>
      </c>
      <c r="M1293" s="12">
        <v>1285</v>
      </c>
      <c r="N1293" s="12">
        <v>181</v>
      </c>
      <c r="O1293" s="124">
        <v>0.123465211459754</v>
      </c>
      <c r="P1293" s="123">
        <v>233.636363636364</v>
      </c>
      <c r="Q1293" s="122">
        <v>197.69230769230799</v>
      </c>
      <c r="R1293" s="122">
        <v>266.54545454545502</v>
      </c>
      <c r="S1293" s="122">
        <v>225.538461538462</v>
      </c>
      <c r="T1293" s="2" t="s">
        <v>5469</v>
      </c>
      <c r="U1293" s="5">
        <v>7</v>
      </c>
      <c r="V1293" s="2">
        <v>2026</v>
      </c>
      <c r="W1293" s="2" t="s">
        <v>5512</v>
      </c>
      <c r="X1293" s="2" t="s">
        <v>5516</v>
      </c>
    </row>
    <row r="1294" spans="1:24" x14ac:dyDescent="0.25">
      <c r="A1294" s="6">
        <v>1002188270</v>
      </c>
      <c r="B1294" s="2" t="s">
        <v>3639</v>
      </c>
      <c r="C1294" s="2" t="s">
        <v>5510</v>
      </c>
      <c r="D1294" s="48">
        <v>46063</v>
      </c>
      <c r="E1294" s="6">
        <v>2025</v>
      </c>
      <c r="F1294" s="2" t="s">
        <v>4</v>
      </c>
      <c r="G1294" s="2" t="s">
        <v>3957</v>
      </c>
      <c r="H1294" s="2" t="s">
        <v>934</v>
      </c>
      <c r="I1294" s="57">
        <v>671</v>
      </c>
      <c r="J1294" s="125">
        <v>0.17</v>
      </c>
      <c r="K1294" s="3">
        <v>9</v>
      </c>
      <c r="L1294" s="125">
        <v>2.5</v>
      </c>
      <c r="M1294" s="57">
        <v>433.5</v>
      </c>
      <c r="N1294" s="12">
        <v>237.5</v>
      </c>
      <c r="O1294" s="126">
        <v>0.35394932935916501</v>
      </c>
      <c r="P1294" s="123">
        <v>48.1666666666667</v>
      </c>
      <c r="Q1294" s="122">
        <v>37.146529562982003</v>
      </c>
      <c r="R1294" s="122">
        <v>74.5555555555556</v>
      </c>
      <c r="S1294" s="122">
        <v>57.497857754927203</v>
      </c>
      <c r="T1294" s="2" t="s">
        <v>5469</v>
      </c>
      <c r="U1294" s="5">
        <v>7</v>
      </c>
      <c r="V1294" s="2">
        <v>2026</v>
      </c>
      <c r="W1294" s="2" t="s">
        <v>5512</v>
      </c>
      <c r="X1294" s="2"/>
    </row>
    <row r="1295" spans="1:24" x14ac:dyDescent="0.25">
      <c r="A1295" s="6">
        <v>2400007362</v>
      </c>
      <c r="B1295" s="2" t="s">
        <v>3863</v>
      </c>
      <c r="C1295" s="2" t="s">
        <v>5475</v>
      </c>
      <c r="D1295" s="48">
        <v>46063</v>
      </c>
      <c r="E1295" s="6">
        <v>2025</v>
      </c>
      <c r="F1295" s="2" t="s">
        <v>8</v>
      </c>
      <c r="G1295" s="2" t="s">
        <v>3664</v>
      </c>
      <c r="H1295" s="2" t="s">
        <v>252</v>
      </c>
      <c r="I1295" s="12">
        <v>2305</v>
      </c>
      <c r="J1295" s="125">
        <v>0.17</v>
      </c>
      <c r="K1295" s="3">
        <v>4.5</v>
      </c>
      <c r="L1295" s="3">
        <v>0.25</v>
      </c>
      <c r="M1295" s="12">
        <v>2136</v>
      </c>
      <c r="N1295" s="12">
        <v>169</v>
      </c>
      <c r="O1295" s="124">
        <v>7.3318872017353598E-2</v>
      </c>
      <c r="P1295" s="123">
        <v>474.66666666666703</v>
      </c>
      <c r="Q1295" s="122">
        <v>434.14634146341501</v>
      </c>
      <c r="R1295" s="122">
        <v>512.22222222222194</v>
      </c>
      <c r="S1295" s="122">
        <v>468.49593495935</v>
      </c>
      <c r="T1295" s="2" t="s">
        <v>5469</v>
      </c>
      <c r="U1295" s="5">
        <v>7</v>
      </c>
      <c r="V1295" s="2">
        <v>2026</v>
      </c>
      <c r="W1295" s="2" t="s">
        <v>5512</v>
      </c>
      <c r="X1295" s="2" t="s">
        <v>3733</v>
      </c>
    </row>
    <row r="1296" spans="1:24" x14ac:dyDescent="0.25">
      <c r="A1296" s="6">
        <v>2400007316</v>
      </c>
      <c r="B1296" s="2" t="s">
        <v>3863</v>
      </c>
      <c r="C1296" s="2" t="s">
        <v>5513</v>
      </c>
      <c r="D1296" s="48">
        <v>46063</v>
      </c>
      <c r="E1296" s="6">
        <v>2025</v>
      </c>
      <c r="F1296" s="2" t="s">
        <v>4</v>
      </c>
      <c r="G1296" s="2" t="s">
        <v>3985</v>
      </c>
      <c r="H1296" s="2" t="s">
        <v>1155</v>
      </c>
      <c r="I1296" s="12">
        <v>554.5</v>
      </c>
      <c r="J1296" s="125">
        <v>0.17</v>
      </c>
      <c r="K1296" s="125">
        <v>2.5</v>
      </c>
      <c r="L1296" s="3">
        <v>0.5</v>
      </c>
      <c r="M1296" s="12">
        <v>481.5</v>
      </c>
      <c r="N1296" s="12">
        <v>73</v>
      </c>
      <c r="O1296" s="124">
        <v>0.13165013525698799</v>
      </c>
      <c r="P1296" s="123">
        <v>192.6</v>
      </c>
      <c r="Q1296" s="122">
        <v>151.89274447949501</v>
      </c>
      <c r="R1296" s="122">
        <v>221.8</v>
      </c>
      <c r="S1296" s="122">
        <v>174.92113564668799</v>
      </c>
      <c r="T1296" s="2" t="s">
        <v>5469</v>
      </c>
      <c r="U1296" s="5">
        <v>7</v>
      </c>
      <c r="V1296" s="2">
        <v>2026</v>
      </c>
      <c r="W1296" s="2" t="s">
        <v>5512</v>
      </c>
      <c r="X1296" s="2" t="s">
        <v>3637</v>
      </c>
    </row>
    <row r="1297" spans="1:24" x14ac:dyDescent="0.25">
      <c r="A1297" s="6">
        <v>2400007273</v>
      </c>
      <c r="B1297" s="2" t="s">
        <v>4047</v>
      </c>
      <c r="C1297" s="2" t="s">
        <v>5474</v>
      </c>
      <c r="D1297" s="48">
        <v>46063</v>
      </c>
      <c r="E1297" s="6">
        <v>2025</v>
      </c>
      <c r="F1297" s="2" t="s">
        <v>8</v>
      </c>
      <c r="G1297" s="2" t="s">
        <v>3890</v>
      </c>
      <c r="H1297" s="2" t="s">
        <v>235</v>
      </c>
      <c r="I1297" s="12">
        <v>10910.5</v>
      </c>
      <c r="J1297" s="125">
        <v>0.17</v>
      </c>
      <c r="K1297" s="127">
        <v>11.58</v>
      </c>
      <c r="L1297" s="3">
        <v>0.25</v>
      </c>
      <c r="M1297" s="12">
        <v>10762</v>
      </c>
      <c r="N1297" s="12">
        <v>148.5</v>
      </c>
      <c r="O1297" s="124">
        <v>1.3610741945832E-2</v>
      </c>
      <c r="P1297" s="123">
        <v>929.36096718480098</v>
      </c>
      <c r="Q1297" s="122">
        <v>896.83333333333303</v>
      </c>
      <c r="R1297" s="122">
        <v>942.18480138169298</v>
      </c>
      <c r="S1297" s="122">
        <v>909.20833333333303</v>
      </c>
      <c r="T1297" s="2" t="s">
        <v>5469</v>
      </c>
      <c r="U1297" s="5">
        <v>7</v>
      </c>
      <c r="V1297" s="2">
        <v>2026</v>
      </c>
      <c r="W1297" s="2" t="s">
        <v>5512</v>
      </c>
      <c r="X1297" s="2" t="s">
        <v>3630</v>
      </c>
    </row>
    <row r="1298" spans="1:24" x14ac:dyDescent="0.25">
      <c r="A1298" s="6">
        <v>1002185123</v>
      </c>
      <c r="B1298" s="2" t="s">
        <v>3639</v>
      </c>
      <c r="C1298" s="2" t="s">
        <v>5472</v>
      </c>
      <c r="D1298" s="48">
        <v>46063</v>
      </c>
      <c r="E1298" s="6">
        <v>2025</v>
      </c>
      <c r="F1298" s="2" t="s">
        <v>8</v>
      </c>
      <c r="G1298" s="2" t="s">
        <v>4026</v>
      </c>
      <c r="H1298" s="2" t="s">
        <v>930</v>
      </c>
      <c r="I1298" s="12">
        <v>682.5</v>
      </c>
      <c r="J1298" s="125">
        <v>0.5</v>
      </c>
      <c r="K1298" s="127">
        <v>3.75</v>
      </c>
      <c r="L1298" s="125">
        <v>2.5</v>
      </c>
      <c r="M1298" s="12">
        <v>445</v>
      </c>
      <c r="N1298" s="12">
        <v>237.5</v>
      </c>
      <c r="O1298" s="126">
        <v>0.34798534798534803</v>
      </c>
      <c r="P1298" s="123">
        <v>118.666666666667</v>
      </c>
      <c r="Q1298" s="122">
        <v>65.925925925925895</v>
      </c>
      <c r="R1298" s="122">
        <v>182</v>
      </c>
      <c r="S1298" s="122">
        <v>101.111111111111</v>
      </c>
      <c r="T1298" s="2" t="s">
        <v>5469</v>
      </c>
      <c r="U1298" s="5">
        <v>7</v>
      </c>
      <c r="V1298" s="2">
        <v>2026</v>
      </c>
      <c r="W1298" s="2" t="s">
        <v>5512</v>
      </c>
      <c r="X1298" s="2"/>
    </row>
    <row r="1299" spans="1:24" x14ac:dyDescent="0.25">
      <c r="A1299" s="6">
        <v>2400007414</v>
      </c>
      <c r="B1299" s="2" t="s">
        <v>3863</v>
      </c>
      <c r="C1299" s="2" t="s">
        <v>5513</v>
      </c>
      <c r="D1299" s="48">
        <v>46063</v>
      </c>
      <c r="E1299" s="6">
        <v>2025</v>
      </c>
      <c r="F1299" s="2" t="s">
        <v>8</v>
      </c>
      <c r="G1299" s="2" t="s">
        <v>3893</v>
      </c>
      <c r="H1299" s="2" t="s">
        <v>193</v>
      </c>
      <c r="I1299" s="12">
        <v>412.5</v>
      </c>
      <c r="J1299" s="125">
        <v>0.17</v>
      </c>
      <c r="K1299" s="127">
        <v>4</v>
      </c>
      <c r="L1299" s="3">
        <v>0.5</v>
      </c>
      <c r="M1299" s="12">
        <v>329</v>
      </c>
      <c r="N1299" s="12">
        <v>83.5</v>
      </c>
      <c r="O1299" s="124">
        <v>0.20242424242424201</v>
      </c>
      <c r="P1299" s="123">
        <v>82.25</v>
      </c>
      <c r="Q1299" s="122">
        <v>70.449678800856503</v>
      </c>
      <c r="R1299" s="122">
        <v>103.125</v>
      </c>
      <c r="S1299" s="122">
        <v>88.329764453961502</v>
      </c>
      <c r="T1299" s="2" t="s">
        <v>5469</v>
      </c>
      <c r="U1299" s="5">
        <v>7</v>
      </c>
      <c r="V1299" s="2">
        <v>2026</v>
      </c>
      <c r="W1299" s="2" t="s">
        <v>5512</v>
      </c>
      <c r="X1299" s="2" t="s">
        <v>3637</v>
      </c>
    </row>
    <row r="1300" spans="1:24" x14ac:dyDescent="0.25">
      <c r="A1300" s="6">
        <v>1002190514</v>
      </c>
      <c r="B1300" s="2" t="s">
        <v>3639</v>
      </c>
      <c r="C1300" s="2" t="s">
        <v>5472</v>
      </c>
      <c r="D1300" s="48">
        <v>46063</v>
      </c>
      <c r="E1300" s="6">
        <v>2025</v>
      </c>
      <c r="F1300" s="2" t="s">
        <v>8</v>
      </c>
      <c r="G1300" s="2" t="s">
        <v>4072</v>
      </c>
      <c r="H1300" s="2" t="s">
        <v>932</v>
      </c>
      <c r="I1300" s="12">
        <v>321</v>
      </c>
      <c r="J1300" s="125">
        <v>0.17</v>
      </c>
      <c r="K1300" s="127">
        <v>2.25</v>
      </c>
      <c r="L1300" s="125">
        <v>2.5</v>
      </c>
      <c r="M1300" s="12">
        <v>277</v>
      </c>
      <c r="N1300" s="12">
        <v>44</v>
      </c>
      <c r="O1300" s="124">
        <v>0.137071651090343</v>
      </c>
      <c r="P1300" s="123">
        <v>123.111111111111</v>
      </c>
      <c r="Q1300" s="122">
        <v>56.300813008130099</v>
      </c>
      <c r="R1300" s="122">
        <v>142.666666666667</v>
      </c>
      <c r="S1300" s="122">
        <v>65.243902439024396</v>
      </c>
      <c r="T1300" s="2" t="s">
        <v>5469</v>
      </c>
      <c r="U1300" s="5">
        <v>7</v>
      </c>
      <c r="V1300" s="2">
        <v>2026</v>
      </c>
      <c r="W1300" s="2" t="s">
        <v>5512</v>
      </c>
      <c r="X1300" s="2"/>
    </row>
    <row r="1301" spans="1:24" x14ac:dyDescent="0.25">
      <c r="A1301" s="6">
        <v>2400007372</v>
      </c>
      <c r="B1301" s="2" t="s">
        <v>3863</v>
      </c>
      <c r="C1301" s="2" t="s">
        <v>5478</v>
      </c>
      <c r="D1301" s="48">
        <v>46064</v>
      </c>
      <c r="E1301" s="6">
        <v>2025</v>
      </c>
      <c r="F1301" s="2" t="s">
        <v>8</v>
      </c>
      <c r="G1301" s="2" t="s">
        <v>3942</v>
      </c>
      <c r="H1301" s="2" t="s">
        <v>215</v>
      </c>
      <c r="I1301" s="57">
        <v>894.89400000000001</v>
      </c>
      <c r="J1301" s="125">
        <v>0.5</v>
      </c>
      <c r="K1301" s="127">
        <v>5</v>
      </c>
      <c r="L1301" s="3">
        <v>0.5</v>
      </c>
      <c r="M1301" s="12">
        <v>722.5</v>
      </c>
      <c r="N1301" s="12">
        <v>172.39400000000001</v>
      </c>
      <c r="O1301" s="124">
        <v>0.19264181009147499</v>
      </c>
      <c r="P1301" s="123">
        <v>144.5</v>
      </c>
      <c r="Q1301" s="122">
        <v>120.416666666667</v>
      </c>
      <c r="R1301" s="122">
        <v>178.97880000000001</v>
      </c>
      <c r="S1301" s="122">
        <v>149.149</v>
      </c>
      <c r="T1301" s="2" t="s">
        <v>5469</v>
      </c>
      <c r="U1301" s="5">
        <v>7</v>
      </c>
      <c r="V1301" s="2">
        <v>2026</v>
      </c>
      <c r="W1301" s="2" t="s">
        <v>5512</v>
      </c>
      <c r="X1301" s="2" t="s">
        <v>3630</v>
      </c>
    </row>
    <row r="1302" spans="1:24" x14ac:dyDescent="0.25">
      <c r="A1302" s="6">
        <v>1002188268</v>
      </c>
      <c r="B1302" s="2" t="s">
        <v>3639</v>
      </c>
      <c r="C1302" s="2" t="s">
        <v>5510</v>
      </c>
      <c r="D1302" s="48">
        <v>46064</v>
      </c>
      <c r="E1302" s="6">
        <v>2025</v>
      </c>
      <c r="F1302" s="2" t="s">
        <v>4</v>
      </c>
      <c r="G1302" s="2" t="s">
        <v>4010</v>
      </c>
      <c r="H1302" s="2" t="s">
        <v>928</v>
      </c>
      <c r="I1302" s="57">
        <v>958</v>
      </c>
      <c r="J1302" s="125">
        <v>0.33</v>
      </c>
      <c r="K1302" s="125">
        <v>3.5</v>
      </c>
      <c r="L1302" s="125">
        <v>2.5</v>
      </c>
      <c r="M1302" s="57">
        <v>635</v>
      </c>
      <c r="N1302" s="12">
        <v>323</v>
      </c>
      <c r="O1302" s="126">
        <v>0.33716075156576197</v>
      </c>
      <c r="P1302" s="123">
        <v>181.42857142857099</v>
      </c>
      <c r="Q1302" s="122">
        <v>100.315955766193</v>
      </c>
      <c r="R1302" s="122">
        <v>273.71428571428601</v>
      </c>
      <c r="S1302" s="122">
        <v>151.34281200631901</v>
      </c>
      <c r="T1302" s="2" t="s">
        <v>5469</v>
      </c>
      <c r="U1302" s="5">
        <v>7</v>
      </c>
      <c r="V1302" s="2">
        <v>2026</v>
      </c>
      <c r="W1302" s="2" t="s">
        <v>5512</v>
      </c>
      <c r="X1302" s="2"/>
    </row>
    <row r="1303" spans="1:24" x14ac:dyDescent="0.25">
      <c r="A1303" s="6">
        <v>300099632</v>
      </c>
      <c r="B1303" s="2" t="s">
        <v>3904</v>
      </c>
      <c r="C1303" s="2" t="s">
        <v>5513</v>
      </c>
      <c r="D1303" s="48">
        <v>46060</v>
      </c>
      <c r="E1303" s="6">
        <v>2025</v>
      </c>
      <c r="F1303" s="2" t="s">
        <v>8</v>
      </c>
      <c r="G1303" s="2" t="s">
        <v>3905</v>
      </c>
      <c r="H1303" s="2" t="s">
        <v>1072</v>
      </c>
      <c r="I1303" s="57">
        <v>256.5</v>
      </c>
      <c r="J1303" s="125">
        <v>0.17</v>
      </c>
      <c r="K1303" s="3">
        <v>5.5</v>
      </c>
      <c r="L1303" s="3">
        <v>0.08</v>
      </c>
      <c r="M1303" s="12">
        <v>232</v>
      </c>
      <c r="N1303" s="12">
        <v>24.5</v>
      </c>
      <c r="O1303" s="124">
        <v>9.5516569200779694E-2</v>
      </c>
      <c r="P1303" s="123">
        <v>42.181818181818201</v>
      </c>
      <c r="Q1303" s="122">
        <v>40.347826086956502</v>
      </c>
      <c r="R1303" s="122">
        <v>46.636363636363598</v>
      </c>
      <c r="S1303" s="122">
        <v>44.6086956521739</v>
      </c>
      <c r="T1303" s="2" t="s">
        <v>5469</v>
      </c>
      <c r="U1303" s="5">
        <v>6</v>
      </c>
      <c r="V1303" s="2">
        <v>2026</v>
      </c>
      <c r="W1303" s="2" t="s">
        <v>5515</v>
      </c>
      <c r="X1303" s="2"/>
    </row>
    <row r="1304" spans="1:24" x14ac:dyDescent="0.25">
      <c r="A1304" s="6">
        <v>2400007409</v>
      </c>
      <c r="B1304" s="2" t="s">
        <v>3863</v>
      </c>
      <c r="C1304" s="2" t="s">
        <v>5470</v>
      </c>
      <c r="D1304" s="48">
        <v>46064</v>
      </c>
      <c r="E1304" s="6">
        <v>2025</v>
      </c>
      <c r="F1304" s="2" t="s">
        <v>8</v>
      </c>
      <c r="G1304" s="2" t="s">
        <v>3942</v>
      </c>
      <c r="H1304" s="2" t="s">
        <v>215</v>
      </c>
      <c r="I1304" s="12">
        <v>2882</v>
      </c>
      <c r="J1304" s="125">
        <v>0.17</v>
      </c>
      <c r="K1304" s="3">
        <v>7</v>
      </c>
      <c r="L1304" s="3">
        <v>0.5</v>
      </c>
      <c r="M1304" s="12">
        <v>2482</v>
      </c>
      <c r="N1304" s="12">
        <v>400</v>
      </c>
      <c r="O1304" s="124">
        <v>0.138792505204719</v>
      </c>
      <c r="P1304" s="123">
        <v>354.57142857142901</v>
      </c>
      <c r="Q1304" s="122">
        <v>323.59843546284202</v>
      </c>
      <c r="R1304" s="122">
        <v>411.71428571428601</v>
      </c>
      <c r="S1304" s="122">
        <v>375.749674054759</v>
      </c>
      <c r="T1304" s="2" t="s">
        <v>5469</v>
      </c>
      <c r="U1304" s="5">
        <v>7</v>
      </c>
      <c r="V1304" s="2">
        <v>2026</v>
      </c>
      <c r="W1304" s="2" t="s">
        <v>5512</v>
      </c>
      <c r="X1304" s="2" t="s">
        <v>3637</v>
      </c>
    </row>
    <row r="1305" spans="1:24" x14ac:dyDescent="0.25">
      <c r="A1305" s="6">
        <v>1002188274</v>
      </c>
      <c r="B1305" s="2" t="s">
        <v>3639</v>
      </c>
      <c r="C1305" s="2" t="s">
        <v>5476</v>
      </c>
      <c r="D1305" s="48">
        <v>46064</v>
      </c>
      <c r="E1305" s="6">
        <v>2025</v>
      </c>
      <c r="F1305" s="2" t="s">
        <v>4</v>
      </c>
      <c r="G1305" s="2" t="s">
        <v>3962</v>
      </c>
      <c r="H1305" s="2" t="s">
        <v>926</v>
      </c>
      <c r="I1305" s="12">
        <v>334.5</v>
      </c>
      <c r="J1305" s="125">
        <v>0.5</v>
      </c>
      <c r="K1305" s="125">
        <v>1.5</v>
      </c>
      <c r="L1305" s="3">
        <v>2</v>
      </c>
      <c r="M1305" s="12">
        <v>238.5</v>
      </c>
      <c r="N1305" s="12">
        <v>96</v>
      </c>
      <c r="O1305" s="126">
        <v>0.28699551569506698</v>
      </c>
      <c r="P1305" s="123">
        <v>159</v>
      </c>
      <c r="Q1305" s="122">
        <v>59.625</v>
      </c>
      <c r="R1305" s="122">
        <v>223</v>
      </c>
      <c r="S1305" s="122">
        <v>83.625</v>
      </c>
      <c r="T1305" s="2" t="s">
        <v>5469</v>
      </c>
      <c r="U1305" s="5">
        <v>7</v>
      </c>
      <c r="V1305" s="2">
        <v>2026</v>
      </c>
      <c r="W1305" s="2" t="s">
        <v>5512</v>
      </c>
      <c r="X1305" s="2"/>
    </row>
    <row r="1306" spans="1:24" x14ac:dyDescent="0.25">
      <c r="A1306" s="6">
        <v>2400007403</v>
      </c>
      <c r="B1306" s="2" t="s">
        <v>4047</v>
      </c>
      <c r="C1306" s="2" t="s">
        <v>5484</v>
      </c>
      <c r="D1306" s="48">
        <v>46064</v>
      </c>
      <c r="E1306" s="6">
        <v>2025</v>
      </c>
      <c r="F1306" s="2" t="s">
        <v>8</v>
      </c>
      <c r="G1306" s="2" t="s">
        <v>3890</v>
      </c>
      <c r="H1306" s="2" t="s">
        <v>237</v>
      </c>
      <c r="I1306" s="57">
        <v>19292.5</v>
      </c>
      <c r="J1306" s="125">
        <v>0.5</v>
      </c>
      <c r="K1306" s="125">
        <v>18.5</v>
      </c>
      <c r="L1306" s="3">
        <v>0.75</v>
      </c>
      <c r="M1306" s="12">
        <v>18999.5</v>
      </c>
      <c r="N1306" s="12">
        <v>293</v>
      </c>
      <c r="O1306" s="124">
        <v>1.51872489309317E-2</v>
      </c>
      <c r="P1306" s="123">
        <v>1027</v>
      </c>
      <c r="Q1306" s="122">
        <v>962</v>
      </c>
      <c r="R1306" s="122">
        <v>1042.83783783784</v>
      </c>
      <c r="S1306" s="122">
        <v>976.83544303797498</v>
      </c>
      <c r="T1306" s="2" t="s">
        <v>5469</v>
      </c>
      <c r="U1306" s="5">
        <v>7</v>
      </c>
      <c r="V1306" s="2">
        <v>2026</v>
      </c>
      <c r="W1306" s="2" t="s">
        <v>5512</v>
      </c>
      <c r="X1306" s="2" t="s">
        <v>3630</v>
      </c>
    </row>
    <row r="1307" spans="1:24" x14ac:dyDescent="0.25">
      <c r="A1307" s="6">
        <v>300100137</v>
      </c>
      <c r="B1307" s="2" t="s">
        <v>3636</v>
      </c>
      <c r="C1307" s="2" t="s">
        <v>5470</v>
      </c>
      <c r="D1307" s="48">
        <v>46064</v>
      </c>
      <c r="E1307" s="6">
        <v>2025</v>
      </c>
      <c r="F1307" s="2" t="s">
        <v>4</v>
      </c>
      <c r="G1307" s="2" t="s">
        <v>3985</v>
      </c>
      <c r="H1307" s="2" t="s">
        <v>1004</v>
      </c>
      <c r="I1307" s="12">
        <v>75</v>
      </c>
      <c r="J1307" s="125">
        <v>0.08</v>
      </c>
      <c r="K1307" s="125">
        <v>5</v>
      </c>
      <c r="L1307" s="3">
        <v>0.17</v>
      </c>
      <c r="M1307" s="12">
        <v>67</v>
      </c>
      <c r="N1307" s="12">
        <v>8</v>
      </c>
      <c r="O1307" s="124">
        <v>0.10666666666666701</v>
      </c>
      <c r="P1307" s="123">
        <v>13.4</v>
      </c>
      <c r="Q1307" s="122">
        <v>12.7619047619048</v>
      </c>
      <c r="R1307" s="122">
        <v>15</v>
      </c>
      <c r="S1307" s="122">
        <v>14.285714285714301</v>
      </c>
      <c r="T1307" s="2" t="s">
        <v>5469</v>
      </c>
      <c r="U1307" s="5">
        <v>7</v>
      </c>
      <c r="V1307" s="2">
        <v>2026</v>
      </c>
      <c r="W1307" s="2" t="s">
        <v>5512</v>
      </c>
      <c r="X1307" s="2" t="s">
        <v>3742</v>
      </c>
    </row>
    <row r="1308" spans="1:24" x14ac:dyDescent="0.25">
      <c r="A1308" s="6">
        <v>2400007270</v>
      </c>
      <c r="B1308" s="2" t="s">
        <v>3863</v>
      </c>
      <c r="C1308" s="2" t="s">
        <v>5514</v>
      </c>
      <c r="D1308" s="48">
        <v>46064</v>
      </c>
      <c r="E1308" s="6">
        <v>2025</v>
      </c>
      <c r="F1308" s="2" t="s">
        <v>8</v>
      </c>
      <c r="G1308" s="2" t="s">
        <v>3844</v>
      </c>
      <c r="H1308" s="2" t="s">
        <v>259</v>
      </c>
      <c r="I1308" s="57">
        <v>1978.5</v>
      </c>
      <c r="J1308" s="125">
        <v>0.33</v>
      </c>
      <c r="K1308" s="125">
        <v>3</v>
      </c>
      <c r="L1308" s="3">
        <v>0.5</v>
      </c>
      <c r="M1308" s="57">
        <v>1758</v>
      </c>
      <c r="N1308" s="12">
        <v>220.5</v>
      </c>
      <c r="O1308" s="124">
        <v>0.11144806671721</v>
      </c>
      <c r="P1308" s="123">
        <v>586</v>
      </c>
      <c r="Q1308" s="122">
        <v>459.00783289817201</v>
      </c>
      <c r="R1308" s="122">
        <v>659.5</v>
      </c>
      <c r="S1308" s="122">
        <v>516.57963446475196</v>
      </c>
      <c r="T1308" s="2" t="s">
        <v>5469</v>
      </c>
      <c r="U1308" s="5">
        <v>7</v>
      </c>
      <c r="V1308" s="2">
        <v>2026</v>
      </c>
      <c r="W1308" s="2" t="s">
        <v>5512</v>
      </c>
      <c r="X1308" s="2" t="s">
        <v>3637</v>
      </c>
    </row>
    <row r="1309" spans="1:24" x14ac:dyDescent="0.25">
      <c r="A1309" s="6">
        <v>2400007503</v>
      </c>
      <c r="B1309" s="2" t="s">
        <v>3863</v>
      </c>
      <c r="C1309" s="2" t="s">
        <v>5514</v>
      </c>
      <c r="D1309" s="48">
        <v>46064</v>
      </c>
      <c r="E1309" s="6">
        <v>2025</v>
      </c>
      <c r="F1309" s="2" t="s">
        <v>8</v>
      </c>
      <c r="G1309" s="2" t="s">
        <v>3949</v>
      </c>
      <c r="H1309" s="2" t="s">
        <v>1041</v>
      </c>
      <c r="I1309" s="57">
        <v>405.5</v>
      </c>
      <c r="J1309" s="125">
        <v>0.08</v>
      </c>
      <c r="K1309" s="125">
        <v>2</v>
      </c>
      <c r="L1309" s="3">
        <v>0.25</v>
      </c>
      <c r="M1309" s="57">
        <v>350</v>
      </c>
      <c r="N1309" s="12">
        <v>55.5</v>
      </c>
      <c r="O1309" s="124">
        <v>0.13686806411837199</v>
      </c>
      <c r="P1309" s="123">
        <v>175</v>
      </c>
      <c r="Q1309" s="122">
        <v>150.21459227467801</v>
      </c>
      <c r="R1309" s="122">
        <v>202.75</v>
      </c>
      <c r="S1309" s="122">
        <v>174.034334763949</v>
      </c>
      <c r="T1309" s="2" t="s">
        <v>5469</v>
      </c>
      <c r="U1309" s="5">
        <v>7</v>
      </c>
      <c r="V1309" s="2">
        <v>2026</v>
      </c>
      <c r="W1309" s="2" t="s">
        <v>5512</v>
      </c>
      <c r="X1309" s="2" t="s">
        <v>3630</v>
      </c>
    </row>
    <row r="1310" spans="1:24" x14ac:dyDescent="0.25">
      <c r="A1310" s="6">
        <v>1002185125</v>
      </c>
      <c r="B1310" s="2" t="s">
        <v>3639</v>
      </c>
      <c r="C1310" s="2" t="s">
        <v>5472</v>
      </c>
      <c r="D1310" s="48">
        <v>46064</v>
      </c>
      <c r="E1310" s="6">
        <v>2025</v>
      </c>
      <c r="F1310" s="2" t="s">
        <v>8</v>
      </c>
      <c r="G1310" s="2" t="s">
        <v>3951</v>
      </c>
      <c r="H1310" s="2" t="s">
        <v>924</v>
      </c>
      <c r="I1310" s="12">
        <v>735.5</v>
      </c>
      <c r="J1310" s="125">
        <v>0.5</v>
      </c>
      <c r="K1310" s="125">
        <v>4</v>
      </c>
      <c r="L1310" s="125">
        <v>2.5</v>
      </c>
      <c r="M1310" s="12">
        <v>596.5</v>
      </c>
      <c r="N1310" s="12">
        <v>139</v>
      </c>
      <c r="O1310" s="124">
        <v>0.188987083616587</v>
      </c>
      <c r="P1310" s="123">
        <v>149.125</v>
      </c>
      <c r="Q1310" s="122">
        <v>85.214285714285694</v>
      </c>
      <c r="R1310" s="122">
        <v>183.875</v>
      </c>
      <c r="S1310" s="122">
        <v>105.071428571429</v>
      </c>
      <c r="T1310" s="2" t="s">
        <v>5469</v>
      </c>
      <c r="U1310" s="5">
        <v>7</v>
      </c>
      <c r="V1310" s="2">
        <v>2026</v>
      </c>
      <c r="W1310" s="2" t="s">
        <v>5512</v>
      </c>
      <c r="X1310" s="2"/>
    </row>
    <row r="1311" spans="1:24" x14ac:dyDescent="0.25">
      <c r="A1311" s="6">
        <v>300099798</v>
      </c>
      <c r="B1311" s="2" t="s">
        <v>3863</v>
      </c>
      <c r="C1311" s="2" t="s">
        <v>5478</v>
      </c>
      <c r="D1311" s="48">
        <v>46064</v>
      </c>
      <c r="E1311" s="6">
        <v>2025</v>
      </c>
      <c r="F1311" s="2" t="s">
        <v>8</v>
      </c>
      <c r="G1311" s="2" t="s">
        <v>3939</v>
      </c>
      <c r="H1311" s="2" t="s">
        <v>227</v>
      </c>
      <c r="I1311" s="12">
        <v>3085.5</v>
      </c>
      <c r="J1311" s="125">
        <v>0.5</v>
      </c>
      <c r="K1311" s="125">
        <v>4.5</v>
      </c>
      <c r="L1311" s="3">
        <v>0.5</v>
      </c>
      <c r="M1311" s="12">
        <v>2824.5</v>
      </c>
      <c r="N1311" s="12">
        <v>261</v>
      </c>
      <c r="O1311" s="124">
        <v>8.4589207583860002E-2</v>
      </c>
      <c r="P1311" s="123">
        <v>627.66666666666697</v>
      </c>
      <c r="Q1311" s="122">
        <v>513.54545454545496</v>
      </c>
      <c r="R1311" s="122">
        <v>685.66666666666697</v>
      </c>
      <c r="S1311" s="122">
        <v>561</v>
      </c>
      <c r="T1311" s="2" t="s">
        <v>5469</v>
      </c>
      <c r="U1311" s="5">
        <v>7</v>
      </c>
      <c r="V1311" s="2">
        <v>2026</v>
      </c>
      <c r="W1311" s="2" t="s">
        <v>5512</v>
      </c>
      <c r="X1311" s="2" t="s">
        <v>3730</v>
      </c>
    </row>
    <row r="1312" spans="1:24" x14ac:dyDescent="0.25">
      <c r="A1312" s="6">
        <v>1002185210</v>
      </c>
      <c r="B1312" s="2" t="s">
        <v>3639</v>
      </c>
      <c r="C1312" s="2" t="s">
        <v>5510</v>
      </c>
      <c r="D1312" s="48">
        <v>46064</v>
      </c>
      <c r="E1312" s="6">
        <v>2025</v>
      </c>
      <c r="F1312" s="2" t="s">
        <v>8</v>
      </c>
      <c r="G1312" s="2" t="s">
        <v>4067</v>
      </c>
      <c r="H1312" s="2" t="s">
        <v>921</v>
      </c>
      <c r="I1312" s="57">
        <v>123</v>
      </c>
      <c r="J1312" s="125">
        <v>0.33</v>
      </c>
      <c r="K1312" s="125">
        <v>2.5</v>
      </c>
      <c r="L1312" s="125">
        <v>2.5</v>
      </c>
      <c r="M1312" s="57">
        <v>90.5</v>
      </c>
      <c r="N1312" s="12">
        <v>32.5</v>
      </c>
      <c r="O1312" s="126">
        <v>0.26422764227642298</v>
      </c>
      <c r="P1312" s="123">
        <v>36.200000000000003</v>
      </c>
      <c r="Q1312" s="122">
        <v>16.979362101313299</v>
      </c>
      <c r="R1312" s="122">
        <v>49.2</v>
      </c>
      <c r="S1312" s="122">
        <v>23.076923076923102</v>
      </c>
      <c r="T1312" s="2" t="s">
        <v>5469</v>
      </c>
      <c r="U1312" s="5">
        <v>7</v>
      </c>
      <c r="V1312" s="2">
        <v>2026</v>
      </c>
      <c r="W1312" s="2" t="s">
        <v>5512</v>
      </c>
      <c r="X1312" s="2"/>
    </row>
    <row r="1313" spans="1:24" x14ac:dyDescent="0.25">
      <c r="A1313" s="6">
        <v>2400007424</v>
      </c>
      <c r="B1313" s="2" t="s">
        <v>4047</v>
      </c>
      <c r="C1313" s="2" t="s">
        <v>5478</v>
      </c>
      <c r="D1313" s="48">
        <v>46065</v>
      </c>
      <c r="E1313" s="6">
        <v>2025</v>
      </c>
      <c r="F1313" s="2" t="s">
        <v>8</v>
      </c>
      <c r="G1313" s="2" t="s">
        <v>3932</v>
      </c>
      <c r="H1313" s="2" t="s">
        <v>223</v>
      </c>
      <c r="I1313" s="12">
        <v>4849</v>
      </c>
      <c r="J1313" s="125">
        <v>1</v>
      </c>
      <c r="K1313" s="125">
        <v>15.5</v>
      </c>
      <c r="L1313" s="3">
        <v>1</v>
      </c>
      <c r="M1313" s="12">
        <v>3833</v>
      </c>
      <c r="N1313" s="12">
        <v>1016</v>
      </c>
      <c r="O1313" s="124">
        <v>0.209527737677872</v>
      </c>
      <c r="P1313" s="123">
        <v>247.29032258064501</v>
      </c>
      <c r="Q1313" s="122">
        <v>219.02857142857101</v>
      </c>
      <c r="R1313" s="122">
        <v>312.83870967741899</v>
      </c>
      <c r="S1313" s="122">
        <v>277.085714285714</v>
      </c>
      <c r="T1313" s="2" t="s">
        <v>5469</v>
      </c>
      <c r="U1313" s="5">
        <v>7</v>
      </c>
      <c r="V1313" s="2">
        <v>2026</v>
      </c>
      <c r="W1313" s="2" t="s">
        <v>5512</v>
      </c>
      <c r="X1313" s="2" t="s">
        <v>3637</v>
      </c>
    </row>
    <row r="1314" spans="1:24" x14ac:dyDescent="0.25">
      <c r="A1314" s="6">
        <v>2400007297</v>
      </c>
      <c r="B1314" s="2" t="s">
        <v>4047</v>
      </c>
      <c r="C1314" s="2" t="s">
        <v>5484</v>
      </c>
      <c r="D1314" s="48">
        <v>46065</v>
      </c>
      <c r="E1314" s="6">
        <v>2025</v>
      </c>
      <c r="F1314" s="2" t="s">
        <v>8</v>
      </c>
      <c r="G1314" s="2" t="s">
        <v>3965</v>
      </c>
      <c r="H1314" s="2" t="s">
        <v>1138</v>
      </c>
      <c r="I1314" s="57">
        <v>713.5</v>
      </c>
      <c r="J1314" s="125">
        <v>0.08</v>
      </c>
      <c r="K1314" s="125">
        <v>1.5</v>
      </c>
      <c r="L1314" s="3">
        <v>0.25</v>
      </c>
      <c r="M1314" s="12">
        <v>696.5</v>
      </c>
      <c r="N1314" s="12">
        <v>17</v>
      </c>
      <c r="O1314" s="124">
        <v>2.3826208829712699E-2</v>
      </c>
      <c r="P1314" s="123">
        <v>464.33333333333297</v>
      </c>
      <c r="Q1314" s="122">
        <v>380.60109289617498</v>
      </c>
      <c r="R1314" s="122">
        <v>475.66666666666703</v>
      </c>
      <c r="S1314" s="122">
        <v>389.89071038251399</v>
      </c>
      <c r="T1314" s="2" t="s">
        <v>5469</v>
      </c>
      <c r="U1314" s="5">
        <v>7</v>
      </c>
      <c r="V1314" s="2">
        <v>2026</v>
      </c>
      <c r="W1314" s="2" t="s">
        <v>5512</v>
      </c>
      <c r="X1314" s="2" t="s">
        <v>3733</v>
      </c>
    </row>
    <row r="1315" spans="1:24" x14ac:dyDescent="0.25">
      <c r="A1315" s="6">
        <v>300100220</v>
      </c>
      <c r="B1315" s="2" t="s">
        <v>3636</v>
      </c>
      <c r="C1315" s="2" t="s">
        <v>5475</v>
      </c>
      <c r="D1315" s="48">
        <v>46064</v>
      </c>
      <c r="E1315" s="6">
        <v>2024</v>
      </c>
      <c r="F1315" s="2" t="s">
        <v>4</v>
      </c>
      <c r="G1315" s="2" t="s">
        <v>3839</v>
      </c>
      <c r="H1315" s="2" t="s">
        <v>4014</v>
      </c>
      <c r="I1315" s="12">
        <v>25</v>
      </c>
      <c r="J1315" s="125">
        <v>0.08</v>
      </c>
      <c r="K1315" s="125">
        <v>1</v>
      </c>
      <c r="L1315" s="3">
        <v>0.17</v>
      </c>
      <c r="M1315" s="128">
        <v>18.440000000000001</v>
      </c>
      <c r="N1315" s="12">
        <v>6.56</v>
      </c>
      <c r="O1315" s="126">
        <v>0.26240000000000002</v>
      </c>
      <c r="P1315" s="123">
        <v>18.440000000000001</v>
      </c>
      <c r="Q1315" s="122">
        <v>14.752000000000001</v>
      </c>
      <c r="R1315" s="122">
        <v>25</v>
      </c>
      <c r="S1315" s="122">
        <v>20</v>
      </c>
      <c r="T1315" s="2" t="s">
        <v>5469</v>
      </c>
      <c r="U1315" s="5">
        <v>7</v>
      </c>
      <c r="V1315" s="2">
        <v>2026</v>
      </c>
      <c r="W1315" s="2" t="s">
        <v>5512</v>
      </c>
      <c r="X1315" s="2" t="s">
        <v>3739</v>
      </c>
    </row>
    <row r="1316" spans="1:24" x14ac:dyDescent="0.25">
      <c r="A1316" s="6">
        <v>1002185122</v>
      </c>
      <c r="B1316" s="2" t="s">
        <v>3639</v>
      </c>
      <c r="C1316" s="2" t="s">
        <v>5476</v>
      </c>
      <c r="D1316" s="48">
        <v>46065</v>
      </c>
      <c r="E1316" s="6">
        <v>2025</v>
      </c>
      <c r="F1316" s="2" t="s">
        <v>8</v>
      </c>
      <c r="G1316" s="2" t="s">
        <v>4063</v>
      </c>
      <c r="H1316" s="2" t="s">
        <v>919</v>
      </c>
      <c r="I1316" s="12">
        <v>2295.5</v>
      </c>
      <c r="J1316" s="125">
        <v>0.42</v>
      </c>
      <c r="K1316" s="125">
        <v>9</v>
      </c>
      <c r="L1316" s="125">
        <v>2.5</v>
      </c>
      <c r="M1316" s="12">
        <v>1722</v>
      </c>
      <c r="N1316" s="12">
        <v>573.5</v>
      </c>
      <c r="O1316" s="124">
        <v>0.24983663689827901</v>
      </c>
      <c r="P1316" s="123">
        <v>191.333333333333</v>
      </c>
      <c r="Q1316" s="122">
        <v>144.46308724832201</v>
      </c>
      <c r="R1316" s="122">
        <v>255.055555555556</v>
      </c>
      <c r="S1316" s="122">
        <v>192.575503355705</v>
      </c>
      <c r="T1316" s="2" t="s">
        <v>5469</v>
      </c>
      <c r="U1316" s="5">
        <v>7</v>
      </c>
      <c r="V1316" s="2">
        <v>2026</v>
      </c>
      <c r="W1316" s="2" t="s">
        <v>5512</v>
      </c>
      <c r="X1316" s="2"/>
    </row>
    <row r="1317" spans="1:24" x14ac:dyDescent="0.25">
      <c r="A1317" s="6">
        <v>2400007399</v>
      </c>
      <c r="B1317" s="2" t="s">
        <v>4047</v>
      </c>
      <c r="C1317" s="2" t="s">
        <v>5474</v>
      </c>
      <c r="D1317" s="48">
        <v>46065</v>
      </c>
      <c r="E1317" s="6">
        <v>2025</v>
      </c>
      <c r="F1317" s="2" t="s">
        <v>8</v>
      </c>
      <c r="G1317" s="2" t="s">
        <v>3893</v>
      </c>
      <c r="H1317" s="2" t="s">
        <v>193</v>
      </c>
      <c r="I1317" s="57">
        <v>2017.6010000000001</v>
      </c>
      <c r="J1317" s="125">
        <v>0.17</v>
      </c>
      <c r="K1317" s="127">
        <v>5.17</v>
      </c>
      <c r="L1317" s="127">
        <v>1.17</v>
      </c>
      <c r="M1317" s="12">
        <v>1968</v>
      </c>
      <c r="N1317" s="12">
        <v>49.601000000000099</v>
      </c>
      <c r="O1317" s="124">
        <v>2.4584147212456799E-2</v>
      </c>
      <c r="P1317" s="123">
        <v>380.65764023210801</v>
      </c>
      <c r="Q1317" s="122">
        <v>302.30414746543801</v>
      </c>
      <c r="R1317" s="122">
        <v>390.25164410057999</v>
      </c>
      <c r="S1317" s="122">
        <v>309.92334869431699</v>
      </c>
      <c r="T1317" s="2" t="s">
        <v>5469</v>
      </c>
      <c r="U1317" s="5">
        <v>7</v>
      </c>
      <c r="V1317" s="2">
        <v>2026</v>
      </c>
      <c r="W1317" s="2" t="s">
        <v>5512</v>
      </c>
      <c r="X1317" s="2" t="s">
        <v>3733</v>
      </c>
    </row>
    <row r="1318" spans="1:24" x14ac:dyDescent="0.25">
      <c r="A1318" s="6">
        <v>2400007504</v>
      </c>
      <c r="B1318" s="2" t="s">
        <v>3863</v>
      </c>
      <c r="C1318" s="2" t="s">
        <v>5514</v>
      </c>
      <c r="D1318" s="48">
        <v>46065</v>
      </c>
      <c r="E1318" s="6">
        <v>2023</v>
      </c>
      <c r="F1318" s="2" t="s">
        <v>14</v>
      </c>
      <c r="G1318" s="2" t="s">
        <v>4065</v>
      </c>
      <c r="H1318" s="2" t="s">
        <v>4064</v>
      </c>
      <c r="I1318" s="57">
        <v>9055</v>
      </c>
      <c r="J1318" s="125">
        <v>0.67</v>
      </c>
      <c r="K1318" s="3">
        <v>7</v>
      </c>
      <c r="L1318" s="3">
        <v>0.42</v>
      </c>
      <c r="M1318" s="57">
        <v>8238</v>
      </c>
      <c r="N1318" s="12">
        <v>817</v>
      </c>
      <c r="O1318" s="124">
        <v>9.0226394257316406E-2</v>
      </c>
      <c r="P1318" s="123">
        <v>1176.8571428571399</v>
      </c>
      <c r="Q1318" s="122">
        <v>1018.29419035847</v>
      </c>
      <c r="R1318" s="122">
        <v>1293.57142857143</v>
      </c>
      <c r="S1318" s="122">
        <v>1119.2830655129801</v>
      </c>
      <c r="T1318" s="2" t="s">
        <v>5469</v>
      </c>
      <c r="U1318" s="5">
        <v>7</v>
      </c>
      <c r="V1318" s="2">
        <v>2026</v>
      </c>
      <c r="W1318" s="2" t="s">
        <v>5512</v>
      </c>
      <c r="X1318" s="2"/>
    </row>
    <row r="1319" spans="1:24" x14ac:dyDescent="0.25">
      <c r="A1319" s="6">
        <v>2400007405</v>
      </c>
      <c r="B1319" s="2" t="s">
        <v>3863</v>
      </c>
      <c r="C1319" s="2" t="s">
        <v>5514</v>
      </c>
      <c r="D1319" s="48">
        <v>46065</v>
      </c>
      <c r="E1319" s="6">
        <v>2025</v>
      </c>
      <c r="F1319" s="2" t="s">
        <v>8</v>
      </c>
      <c r="G1319" s="2" t="s">
        <v>3954</v>
      </c>
      <c r="H1319" s="2" t="s">
        <v>1156</v>
      </c>
      <c r="I1319" s="57">
        <v>509</v>
      </c>
      <c r="J1319" s="125">
        <v>0.25</v>
      </c>
      <c r="K1319" s="3">
        <v>2</v>
      </c>
      <c r="L1319" s="3">
        <v>0.42</v>
      </c>
      <c r="M1319" s="57">
        <v>456.5</v>
      </c>
      <c r="N1319" s="12">
        <v>52.5</v>
      </c>
      <c r="O1319" s="124">
        <v>0.103143418467584</v>
      </c>
      <c r="P1319" s="123">
        <v>228.25</v>
      </c>
      <c r="Q1319" s="122">
        <v>170.97378277153601</v>
      </c>
      <c r="R1319" s="122">
        <v>254.5</v>
      </c>
      <c r="S1319" s="122">
        <v>190.63670411985001</v>
      </c>
      <c r="T1319" s="2" t="s">
        <v>5469</v>
      </c>
      <c r="U1319" s="5">
        <v>7</v>
      </c>
      <c r="V1319" s="2">
        <v>2026</v>
      </c>
      <c r="W1319" s="2" t="s">
        <v>5512</v>
      </c>
      <c r="X1319" s="2" t="s">
        <v>3630</v>
      </c>
    </row>
    <row r="1320" spans="1:24" x14ac:dyDescent="0.25">
      <c r="A1320" s="6">
        <v>2400007425</v>
      </c>
      <c r="B1320" s="2" t="s">
        <v>4047</v>
      </c>
      <c r="C1320" s="2" t="s">
        <v>5478</v>
      </c>
      <c r="D1320" s="48">
        <v>46066</v>
      </c>
      <c r="E1320" s="6">
        <v>2025</v>
      </c>
      <c r="F1320" s="2" t="s">
        <v>8</v>
      </c>
      <c r="G1320" s="2" t="s">
        <v>3895</v>
      </c>
      <c r="H1320" s="2" t="s">
        <v>1134</v>
      </c>
      <c r="I1320" s="12">
        <v>536.5</v>
      </c>
      <c r="J1320" s="125">
        <v>0.5</v>
      </c>
      <c r="K1320" s="3">
        <v>23</v>
      </c>
      <c r="L1320" s="3">
        <v>0.5</v>
      </c>
      <c r="M1320" s="12">
        <v>470.5</v>
      </c>
      <c r="N1320" s="12">
        <v>66</v>
      </c>
      <c r="O1320" s="124">
        <v>0.12301957129543301</v>
      </c>
      <c r="P1320" s="123">
        <v>20.456521739130402</v>
      </c>
      <c r="Q1320" s="122">
        <v>19.6041666666667</v>
      </c>
      <c r="R1320" s="122">
        <v>23.326086956521699</v>
      </c>
      <c r="S1320" s="122">
        <v>22.3541666666667</v>
      </c>
      <c r="T1320" s="2" t="s">
        <v>5469</v>
      </c>
      <c r="U1320" s="5">
        <v>7</v>
      </c>
      <c r="V1320" s="2">
        <v>2026</v>
      </c>
      <c r="W1320" s="2" t="s">
        <v>5512</v>
      </c>
      <c r="X1320" s="2" t="s">
        <v>3739</v>
      </c>
    </row>
    <row r="1321" spans="1:24" x14ac:dyDescent="0.25">
      <c r="A1321" s="6">
        <v>2400007423</v>
      </c>
      <c r="B1321" s="2" t="s">
        <v>3863</v>
      </c>
      <c r="C1321" s="2" t="s">
        <v>5478</v>
      </c>
      <c r="D1321" s="48">
        <v>46066</v>
      </c>
      <c r="E1321" s="6">
        <v>2025</v>
      </c>
      <c r="F1321" s="2" t="s">
        <v>4</v>
      </c>
      <c r="G1321" s="2" t="s">
        <v>4058</v>
      </c>
      <c r="H1321" s="2" t="s">
        <v>1145</v>
      </c>
      <c r="I1321" s="12">
        <v>616</v>
      </c>
      <c r="J1321" s="125">
        <v>0.5</v>
      </c>
      <c r="K1321" s="125">
        <v>2.5</v>
      </c>
      <c r="L1321" s="3">
        <v>0.5</v>
      </c>
      <c r="M1321" s="12">
        <v>541</v>
      </c>
      <c r="N1321" s="12">
        <v>75</v>
      </c>
      <c r="O1321" s="124">
        <v>0.121753246753247</v>
      </c>
      <c r="P1321" s="123">
        <v>216.4</v>
      </c>
      <c r="Q1321" s="122">
        <v>154.57142857142901</v>
      </c>
      <c r="R1321" s="122">
        <v>246.4</v>
      </c>
      <c r="S1321" s="122">
        <v>176</v>
      </c>
      <c r="T1321" s="2" t="s">
        <v>5469</v>
      </c>
      <c r="U1321" s="5">
        <v>7</v>
      </c>
      <c r="V1321" s="2">
        <v>2026</v>
      </c>
      <c r="W1321" s="2" t="s">
        <v>5512</v>
      </c>
      <c r="X1321" s="2" t="s">
        <v>3733</v>
      </c>
    </row>
    <row r="1322" spans="1:24" x14ac:dyDescent="0.25">
      <c r="A1322" s="6">
        <v>2400007484</v>
      </c>
      <c r="B1322" s="2" t="s">
        <v>3863</v>
      </c>
      <c r="C1322" s="2" t="s">
        <v>5478</v>
      </c>
      <c r="D1322" s="48">
        <v>46066</v>
      </c>
      <c r="E1322" s="6">
        <v>2025</v>
      </c>
      <c r="F1322" s="2" t="s">
        <v>4</v>
      </c>
      <c r="G1322" s="2" t="s">
        <v>3940</v>
      </c>
      <c r="H1322" s="2" t="s">
        <v>1090</v>
      </c>
      <c r="I1322" s="12">
        <v>483</v>
      </c>
      <c r="J1322" s="125">
        <v>1</v>
      </c>
      <c r="K1322" s="3">
        <v>3</v>
      </c>
      <c r="L1322" s="3">
        <v>1</v>
      </c>
      <c r="M1322" s="12">
        <v>358.5</v>
      </c>
      <c r="N1322" s="12">
        <v>124.5</v>
      </c>
      <c r="O1322" s="126">
        <v>0.25776397515527999</v>
      </c>
      <c r="P1322" s="123">
        <v>119.5</v>
      </c>
      <c r="Q1322" s="122">
        <v>71.7</v>
      </c>
      <c r="R1322" s="122">
        <v>161</v>
      </c>
      <c r="S1322" s="122">
        <v>96.6</v>
      </c>
      <c r="T1322" s="2" t="s">
        <v>5469</v>
      </c>
      <c r="U1322" s="5">
        <v>7</v>
      </c>
      <c r="V1322" s="2">
        <v>2026</v>
      </c>
      <c r="W1322" s="2" t="s">
        <v>5512</v>
      </c>
      <c r="X1322" s="2" t="s">
        <v>3637</v>
      </c>
    </row>
    <row r="1323" spans="1:24" x14ac:dyDescent="0.25">
      <c r="A1323" s="6">
        <v>1002214868</v>
      </c>
      <c r="B1323" s="2" t="s">
        <v>3639</v>
      </c>
      <c r="C1323" s="2" t="s">
        <v>5510</v>
      </c>
      <c r="D1323" s="48">
        <v>46066</v>
      </c>
      <c r="E1323" s="6">
        <v>2025</v>
      </c>
      <c r="F1323" s="2" t="s">
        <v>8</v>
      </c>
      <c r="G1323" s="2" t="s">
        <v>4057</v>
      </c>
      <c r="H1323" s="2" t="s">
        <v>915</v>
      </c>
      <c r="I1323" s="12">
        <v>1903</v>
      </c>
      <c r="J1323" s="125">
        <v>0.33</v>
      </c>
      <c r="K1323" s="3">
        <v>13</v>
      </c>
      <c r="L1323" s="3">
        <v>2</v>
      </c>
      <c r="M1323" s="12">
        <v>1441.5</v>
      </c>
      <c r="N1323" s="12">
        <v>461.5</v>
      </c>
      <c r="O1323" s="124">
        <v>0.24251182343667901</v>
      </c>
      <c r="P1323" s="123">
        <v>110.884615384615</v>
      </c>
      <c r="Q1323" s="122">
        <v>94.031311154598797</v>
      </c>
      <c r="R1323" s="122">
        <v>146.38461538461499</v>
      </c>
      <c r="S1323" s="122">
        <v>124.135681669928</v>
      </c>
      <c r="T1323" s="2" t="s">
        <v>5469</v>
      </c>
      <c r="U1323" s="5">
        <v>7</v>
      </c>
      <c r="V1323" s="2">
        <v>2026</v>
      </c>
      <c r="W1323" s="2" t="s">
        <v>5512</v>
      </c>
      <c r="X1323" s="2"/>
    </row>
    <row r="1324" spans="1:24" x14ac:dyDescent="0.25">
      <c r="A1324" s="6">
        <v>2400007376</v>
      </c>
      <c r="B1324" s="2" t="s">
        <v>4047</v>
      </c>
      <c r="C1324" s="2" t="s">
        <v>5478</v>
      </c>
      <c r="D1324" s="48">
        <v>46066</v>
      </c>
      <c r="E1324" s="6">
        <v>2025</v>
      </c>
      <c r="F1324" s="2" t="s">
        <v>8</v>
      </c>
      <c r="G1324" s="2" t="s">
        <v>3890</v>
      </c>
      <c r="H1324" s="2" t="s">
        <v>1095</v>
      </c>
      <c r="I1324" s="12">
        <v>302</v>
      </c>
      <c r="J1324" s="125">
        <v>0.5</v>
      </c>
      <c r="K1324" s="125">
        <v>3.5</v>
      </c>
      <c r="L1324" s="3">
        <v>0.5</v>
      </c>
      <c r="M1324" s="12">
        <v>258</v>
      </c>
      <c r="N1324" s="12">
        <v>44</v>
      </c>
      <c r="O1324" s="124">
        <v>0.14569536423841101</v>
      </c>
      <c r="P1324" s="123">
        <v>73.714285714285694</v>
      </c>
      <c r="Q1324" s="122">
        <v>57.3333333333333</v>
      </c>
      <c r="R1324" s="122">
        <v>86.285714285714306</v>
      </c>
      <c r="S1324" s="122">
        <v>67.1111111111111</v>
      </c>
      <c r="T1324" s="2" t="s">
        <v>5469</v>
      </c>
      <c r="U1324" s="5">
        <v>7</v>
      </c>
      <c r="V1324" s="2">
        <v>2026</v>
      </c>
      <c r="W1324" s="2" t="s">
        <v>5512</v>
      </c>
      <c r="X1324" s="2" t="s">
        <v>923</v>
      </c>
    </row>
    <row r="1325" spans="1:24" x14ac:dyDescent="0.25">
      <c r="A1325" s="6">
        <v>2400007353</v>
      </c>
      <c r="B1325" s="2" t="s">
        <v>3639</v>
      </c>
      <c r="C1325" s="2" t="s">
        <v>5476</v>
      </c>
      <c r="D1325" s="48">
        <v>46066</v>
      </c>
      <c r="E1325" s="6">
        <v>2025</v>
      </c>
      <c r="F1325" s="2" t="s">
        <v>4</v>
      </c>
      <c r="G1325" s="2" t="s">
        <v>3908</v>
      </c>
      <c r="H1325" s="2" t="s">
        <v>1074</v>
      </c>
      <c r="I1325" s="12">
        <v>386</v>
      </c>
      <c r="J1325" s="125">
        <v>0.17</v>
      </c>
      <c r="K1325" s="3">
        <v>1</v>
      </c>
      <c r="L1325" s="3">
        <v>0.5</v>
      </c>
      <c r="M1325" s="12">
        <v>370</v>
      </c>
      <c r="N1325" s="12">
        <v>16</v>
      </c>
      <c r="O1325" s="124">
        <v>4.1450777202072499E-2</v>
      </c>
      <c r="P1325" s="123">
        <v>370</v>
      </c>
      <c r="Q1325" s="122">
        <v>221.55688622754499</v>
      </c>
      <c r="R1325" s="122">
        <v>386</v>
      </c>
      <c r="S1325" s="122">
        <v>231.13772455089801</v>
      </c>
      <c r="T1325" s="2" t="s">
        <v>5469</v>
      </c>
      <c r="U1325" s="5">
        <v>7</v>
      </c>
      <c r="V1325" s="2">
        <v>2026</v>
      </c>
      <c r="W1325" s="2" t="s">
        <v>5512</v>
      </c>
      <c r="X1325" s="2"/>
    </row>
    <row r="1326" spans="1:24" x14ac:dyDescent="0.25">
      <c r="A1326" s="6">
        <v>2400007461</v>
      </c>
      <c r="B1326" s="2" t="s">
        <v>3904</v>
      </c>
      <c r="C1326" s="2" t="s">
        <v>5513</v>
      </c>
      <c r="D1326" s="48">
        <v>46066</v>
      </c>
      <c r="E1326" s="6">
        <v>2025</v>
      </c>
      <c r="F1326" s="2" t="s">
        <v>8</v>
      </c>
      <c r="G1326" s="2" t="s">
        <v>3893</v>
      </c>
      <c r="H1326" s="2" t="s">
        <v>193</v>
      </c>
      <c r="I1326" s="57">
        <v>255</v>
      </c>
      <c r="J1326" s="125">
        <v>0.17</v>
      </c>
      <c r="K1326" s="125">
        <v>8.5</v>
      </c>
      <c r="L1326" s="3">
        <v>0.25</v>
      </c>
      <c r="M1326" s="57">
        <v>235.5</v>
      </c>
      <c r="N1326" s="12">
        <v>19.5</v>
      </c>
      <c r="O1326" s="124">
        <v>7.6470588235294096E-2</v>
      </c>
      <c r="P1326" s="123">
        <v>27.705882352941199</v>
      </c>
      <c r="Q1326" s="122">
        <v>26.401345291479799</v>
      </c>
      <c r="R1326" s="122">
        <v>30</v>
      </c>
      <c r="S1326" s="122">
        <v>28.587443946188301</v>
      </c>
      <c r="T1326" s="2" t="s">
        <v>5469</v>
      </c>
      <c r="U1326" s="5">
        <v>7</v>
      </c>
      <c r="V1326" s="2">
        <v>2026</v>
      </c>
      <c r="W1326" s="2" t="s">
        <v>5512</v>
      </c>
      <c r="X1326" s="2" t="s">
        <v>3730</v>
      </c>
    </row>
    <row r="1327" spans="1:24" x14ac:dyDescent="0.25">
      <c r="A1327" s="6">
        <v>2400007435</v>
      </c>
      <c r="B1327" s="2" t="s">
        <v>4047</v>
      </c>
      <c r="C1327" s="2" t="s">
        <v>5474</v>
      </c>
      <c r="D1327" s="48">
        <v>46066</v>
      </c>
      <c r="E1327" s="6">
        <v>2025</v>
      </c>
      <c r="F1327" s="2" t="s">
        <v>8</v>
      </c>
      <c r="G1327" s="2" t="s">
        <v>4006</v>
      </c>
      <c r="H1327" s="2" t="s">
        <v>165</v>
      </c>
      <c r="I1327" s="12">
        <v>1804.5</v>
      </c>
      <c r="J1327" s="125">
        <v>0.08</v>
      </c>
      <c r="K1327" s="127">
        <v>7.83</v>
      </c>
      <c r="L1327" s="127">
        <v>1.17</v>
      </c>
      <c r="M1327" s="12">
        <v>1432.5</v>
      </c>
      <c r="N1327" s="12">
        <v>372</v>
      </c>
      <c r="O1327" s="124">
        <v>0.206151288445553</v>
      </c>
      <c r="P1327" s="123">
        <v>182.950191570881</v>
      </c>
      <c r="Q1327" s="122">
        <v>157.76431718061701</v>
      </c>
      <c r="R1327" s="122">
        <v>230.45977011494301</v>
      </c>
      <c r="S1327" s="122">
        <v>198.733480176211</v>
      </c>
      <c r="T1327" s="2" t="s">
        <v>5469</v>
      </c>
      <c r="U1327" s="5">
        <v>7</v>
      </c>
      <c r="V1327" s="2">
        <v>2026</v>
      </c>
      <c r="W1327" s="2" t="s">
        <v>5512</v>
      </c>
      <c r="X1327" s="2" t="s">
        <v>3730</v>
      </c>
    </row>
    <row r="1328" spans="1:24" x14ac:dyDescent="0.25">
      <c r="A1328" s="6">
        <v>2400007394</v>
      </c>
      <c r="B1328" s="2" t="s">
        <v>4047</v>
      </c>
      <c r="C1328" s="2" t="s">
        <v>5474</v>
      </c>
      <c r="D1328" s="48">
        <v>46066</v>
      </c>
      <c r="E1328" s="6">
        <v>2025</v>
      </c>
      <c r="F1328" s="2" t="s">
        <v>8</v>
      </c>
      <c r="G1328" s="2" t="s">
        <v>3890</v>
      </c>
      <c r="H1328" s="2" t="s">
        <v>400</v>
      </c>
      <c r="I1328" s="12">
        <v>13468.5</v>
      </c>
      <c r="J1328" s="125">
        <v>0.33</v>
      </c>
      <c r="K1328" s="3">
        <v>18</v>
      </c>
      <c r="L1328" s="3">
        <v>0.75</v>
      </c>
      <c r="M1328" s="12">
        <v>11606</v>
      </c>
      <c r="N1328" s="12">
        <v>1862.5</v>
      </c>
      <c r="O1328" s="124">
        <v>0.138285629431637</v>
      </c>
      <c r="P1328" s="123">
        <v>644.77777777777806</v>
      </c>
      <c r="Q1328" s="122">
        <v>608.28092243186597</v>
      </c>
      <c r="R1328" s="122">
        <v>748.25</v>
      </c>
      <c r="S1328" s="122">
        <v>705.89622641509402</v>
      </c>
      <c r="T1328" s="2" t="s">
        <v>5469</v>
      </c>
      <c r="U1328" s="5">
        <v>7</v>
      </c>
      <c r="V1328" s="2">
        <v>2026</v>
      </c>
      <c r="W1328" s="2" t="s">
        <v>5512</v>
      </c>
      <c r="X1328" s="2" t="s">
        <v>3630</v>
      </c>
    </row>
    <row r="1329" spans="1:24" x14ac:dyDescent="0.25">
      <c r="A1329" s="6">
        <v>300099944</v>
      </c>
      <c r="B1329" s="2" t="s">
        <v>3863</v>
      </c>
      <c r="C1329" s="2" t="s">
        <v>5478</v>
      </c>
      <c r="D1329" s="48">
        <v>46067</v>
      </c>
      <c r="E1329" s="6">
        <v>2025</v>
      </c>
      <c r="F1329" s="2" t="s">
        <v>8</v>
      </c>
      <c r="G1329" s="2" t="s">
        <v>3852</v>
      </c>
      <c r="H1329" s="2" t="s">
        <v>173</v>
      </c>
      <c r="I1329" s="128">
        <v>10139</v>
      </c>
      <c r="J1329" s="125">
        <v>0.33</v>
      </c>
      <c r="K1329" s="3">
        <v>22</v>
      </c>
      <c r="L1329" s="3">
        <v>0.5</v>
      </c>
      <c r="M1329" s="12">
        <v>9101.5</v>
      </c>
      <c r="N1329" s="12">
        <v>1037.5</v>
      </c>
      <c r="O1329" s="124">
        <v>0.10232764572443</v>
      </c>
      <c r="P1329" s="123">
        <v>413.70454545454498</v>
      </c>
      <c r="Q1329" s="122">
        <v>398.664038545773</v>
      </c>
      <c r="R1329" s="122">
        <v>460.86363636363598</v>
      </c>
      <c r="S1329" s="122">
        <v>444.10862899693399</v>
      </c>
      <c r="T1329" s="2" t="s">
        <v>5469</v>
      </c>
      <c r="U1329" s="5">
        <v>7</v>
      </c>
      <c r="V1329" s="2">
        <v>2026</v>
      </c>
      <c r="W1329" s="2" t="s">
        <v>5512</v>
      </c>
      <c r="X1329" s="2" t="s">
        <v>3630</v>
      </c>
    </row>
    <row r="1330" spans="1:24" x14ac:dyDescent="0.25">
      <c r="A1330" s="6">
        <v>2400007408</v>
      </c>
      <c r="B1330" s="2" t="s">
        <v>3863</v>
      </c>
      <c r="C1330" s="2" t="s">
        <v>5478</v>
      </c>
      <c r="D1330" s="48">
        <v>46067</v>
      </c>
      <c r="E1330" s="6">
        <v>2025</v>
      </c>
      <c r="F1330" s="2" t="s">
        <v>8</v>
      </c>
      <c r="G1330" s="2" t="s">
        <v>3965</v>
      </c>
      <c r="H1330" s="2" t="s">
        <v>1138</v>
      </c>
      <c r="I1330" s="12">
        <v>649</v>
      </c>
      <c r="J1330" s="125">
        <v>0.33</v>
      </c>
      <c r="K1330" s="3">
        <v>1</v>
      </c>
      <c r="L1330" s="3">
        <v>0.5</v>
      </c>
      <c r="M1330" s="12">
        <v>583.5</v>
      </c>
      <c r="N1330" s="12">
        <v>65.5</v>
      </c>
      <c r="O1330" s="124">
        <v>0.10092449922958401</v>
      </c>
      <c r="P1330" s="123">
        <v>583.5</v>
      </c>
      <c r="Q1330" s="122">
        <v>318.85245901639303</v>
      </c>
      <c r="R1330" s="122">
        <v>649</v>
      </c>
      <c r="S1330" s="122">
        <v>354.64480874316899</v>
      </c>
      <c r="T1330" s="2" t="s">
        <v>5469</v>
      </c>
      <c r="U1330" s="5">
        <v>7</v>
      </c>
      <c r="V1330" s="2">
        <v>2026</v>
      </c>
      <c r="W1330" s="2" t="s">
        <v>5512</v>
      </c>
      <c r="X1330" s="2" t="s">
        <v>3630</v>
      </c>
    </row>
    <row r="1331" spans="1:24" x14ac:dyDescent="0.25">
      <c r="A1331" s="6">
        <v>2400007426</v>
      </c>
      <c r="B1331" s="2" t="s">
        <v>3904</v>
      </c>
      <c r="C1331" s="2" t="s">
        <v>5470</v>
      </c>
      <c r="D1331" s="48">
        <v>46069</v>
      </c>
      <c r="E1331" s="6">
        <v>2025</v>
      </c>
      <c r="F1331" s="2" t="s">
        <v>8</v>
      </c>
      <c r="G1331" s="2" t="s">
        <v>3963</v>
      </c>
      <c r="H1331" s="2" t="s">
        <v>1136</v>
      </c>
      <c r="I1331" s="12">
        <v>43</v>
      </c>
      <c r="J1331" s="125">
        <v>0.17</v>
      </c>
      <c r="K1331" s="3">
        <v>3</v>
      </c>
      <c r="L1331" s="3">
        <v>0.25</v>
      </c>
      <c r="M1331" s="12">
        <v>39.5</v>
      </c>
      <c r="N1331" s="12">
        <v>3.5</v>
      </c>
      <c r="O1331" s="124">
        <v>8.1395348837209294E-2</v>
      </c>
      <c r="P1331" s="123">
        <v>13.1666666666667</v>
      </c>
      <c r="Q1331" s="122">
        <v>11.5497076023392</v>
      </c>
      <c r="R1331" s="122">
        <v>14.3333333333333</v>
      </c>
      <c r="S1331" s="122">
        <v>12.5730994152047</v>
      </c>
      <c r="T1331" s="2" t="s">
        <v>5469</v>
      </c>
      <c r="U1331" s="5">
        <v>8</v>
      </c>
      <c r="V1331" s="2">
        <v>2026</v>
      </c>
      <c r="W1331" s="2" t="s">
        <v>5511</v>
      </c>
      <c r="X1331" s="2" t="s">
        <v>923</v>
      </c>
    </row>
    <row r="1332" spans="1:24" x14ac:dyDescent="0.25">
      <c r="A1332" s="6">
        <v>300100342</v>
      </c>
      <c r="B1332" s="2" t="s">
        <v>3636</v>
      </c>
      <c r="C1332" s="2" t="s">
        <v>5470</v>
      </c>
      <c r="D1332" s="48">
        <v>46069</v>
      </c>
      <c r="E1332" s="6">
        <v>2025</v>
      </c>
      <c r="F1332" s="2" t="s">
        <v>4</v>
      </c>
      <c r="G1332" s="2" t="s">
        <v>3900</v>
      </c>
      <c r="H1332" s="2" t="s">
        <v>3975</v>
      </c>
      <c r="I1332" s="12">
        <v>200</v>
      </c>
      <c r="J1332" s="125">
        <v>0.08</v>
      </c>
      <c r="K1332" s="3">
        <v>15</v>
      </c>
      <c r="L1332" s="3">
        <v>0.17</v>
      </c>
      <c r="M1332" s="12">
        <v>187</v>
      </c>
      <c r="N1332" s="12">
        <v>13</v>
      </c>
      <c r="O1332" s="124">
        <v>6.5000000000000002E-2</v>
      </c>
      <c r="P1332" s="123">
        <v>12.466666666666701</v>
      </c>
      <c r="Q1332" s="122">
        <v>12.262295081967199</v>
      </c>
      <c r="R1332" s="122">
        <v>13.3333333333333</v>
      </c>
      <c r="S1332" s="122">
        <v>13.1147540983607</v>
      </c>
      <c r="T1332" s="2" t="s">
        <v>5469</v>
      </c>
      <c r="U1332" s="5">
        <v>8</v>
      </c>
      <c r="V1332" s="2">
        <v>2026</v>
      </c>
      <c r="W1332" s="2" t="s">
        <v>5511</v>
      </c>
      <c r="X1332" s="2" t="s">
        <v>3637</v>
      </c>
    </row>
    <row r="1333" spans="1:24" x14ac:dyDescent="0.25">
      <c r="A1333" s="6">
        <v>2400007379</v>
      </c>
      <c r="B1333" s="2" t="s">
        <v>3904</v>
      </c>
      <c r="C1333" s="2" t="s">
        <v>5470</v>
      </c>
      <c r="D1333" s="48">
        <v>46069</v>
      </c>
      <c r="E1333" s="6">
        <v>2025</v>
      </c>
      <c r="F1333" s="2" t="s">
        <v>4</v>
      </c>
      <c r="G1333" s="2" t="s">
        <v>3908</v>
      </c>
      <c r="H1333" s="2" t="s">
        <v>1074</v>
      </c>
      <c r="I1333" s="12">
        <v>200</v>
      </c>
      <c r="J1333" s="125">
        <v>0.17</v>
      </c>
      <c r="K1333" s="3">
        <v>2</v>
      </c>
      <c r="L1333" s="3">
        <v>0.17</v>
      </c>
      <c r="M1333" s="12">
        <v>154</v>
      </c>
      <c r="N1333" s="12">
        <v>46</v>
      </c>
      <c r="O1333" s="124">
        <v>0.23</v>
      </c>
      <c r="P1333" s="123">
        <v>77</v>
      </c>
      <c r="Q1333" s="122">
        <v>65.811965811965806</v>
      </c>
      <c r="R1333" s="122">
        <v>100</v>
      </c>
      <c r="S1333" s="122">
        <v>85.470085470085493</v>
      </c>
      <c r="T1333" s="2" t="s">
        <v>5469</v>
      </c>
      <c r="U1333" s="5">
        <v>8</v>
      </c>
      <c r="V1333" s="2">
        <v>2026</v>
      </c>
      <c r="W1333" s="2" t="s">
        <v>5511</v>
      </c>
      <c r="X1333" s="2" t="s">
        <v>3730</v>
      </c>
    </row>
    <row r="1334" spans="1:24" x14ac:dyDescent="0.25">
      <c r="A1334" s="6">
        <v>2400007540</v>
      </c>
      <c r="B1334" s="2" t="s">
        <v>3863</v>
      </c>
      <c r="C1334" s="2" t="s">
        <v>5475</v>
      </c>
      <c r="D1334" s="48">
        <v>46069</v>
      </c>
      <c r="E1334" s="6">
        <v>2025</v>
      </c>
      <c r="F1334" s="2" t="s">
        <v>8</v>
      </c>
      <c r="G1334" s="2" t="s">
        <v>4056</v>
      </c>
      <c r="H1334" s="2" t="s">
        <v>169</v>
      </c>
      <c r="I1334" s="12">
        <v>1655.5</v>
      </c>
      <c r="J1334" s="125">
        <v>0.17</v>
      </c>
      <c r="K1334" s="125">
        <v>2.5</v>
      </c>
      <c r="L1334" s="3">
        <v>0.5</v>
      </c>
      <c r="M1334" s="12">
        <v>1420.5</v>
      </c>
      <c r="N1334" s="12">
        <v>235</v>
      </c>
      <c r="O1334" s="124">
        <v>0.14195107218363001</v>
      </c>
      <c r="P1334" s="123">
        <v>568.20000000000005</v>
      </c>
      <c r="Q1334" s="122">
        <v>448.10725552050502</v>
      </c>
      <c r="R1334" s="122">
        <v>662.2</v>
      </c>
      <c r="S1334" s="122">
        <v>522.23974763406898</v>
      </c>
      <c r="T1334" s="2" t="s">
        <v>5469</v>
      </c>
      <c r="U1334" s="5">
        <v>8</v>
      </c>
      <c r="V1334" s="2">
        <v>2026</v>
      </c>
      <c r="W1334" s="2" t="s">
        <v>5511</v>
      </c>
      <c r="X1334" s="2" t="s">
        <v>3730</v>
      </c>
    </row>
    <row r="1335" spans="1:24" x14ac:dyDescent="0.25">
      <c r="A1335" s="6">
        <v>2400007487</v>
      </c>
      <c r="B1335" s="2" t="s">
        <v>3904</v>
      </c>
      <c r="C1335" s="2" t="s">
        <v>5470</v>
      </c>
      <c r="D1335" s="48">
        <v>46069</v>
      </c>
      <c r="E1335" s="6">
        <v>2025</v>
      </c>
      <c r="F1335" s="2" t="s">
        <v>4</v>
      </c>
      <c r="G1335" s="2" t="s">
        <v>3908</v>
      </c>
      <c r="H1335" s="2" t="s">
        <v>1074</v>
      </c>
      <c r="I1335" s="12">
        <v>158.5</v>
      </c>
      <c r="J1335" s="125">
        <v>0.17</v>
      </c>
      <c r="K1335" s="3">
        <v>2</v>
      </c>
      <c r="L1335" s="3">
        <v>0.17</v>
      </c>
      <c r="M1335" s="12">
        <v>121</v>
      </c>
      <c r="N1335" s="12">
        <v>37.5</v>
      </c>
      <c r="O1335" s="124">
        <v>0.23659305993690899</v>
      </c>
      <c r="P1335" s="123">
        <v>60.5</v>
      </c>
      <c r="Q1335" s="122">
        <v>51.709401709401703</v>
      </c>
      <c r="R1335" s="122">
        <v>79.25</v>
      </c>
      <c r="S1335" s="122">
        <v>67.735042735042697</v>
      </c>
      <c r="T1335" s="2" t="s">
        <v>5469</v>
      </c>
      <c r="U1335" s="5">
        <v>8</v>
      </c>
      <c r="V1335" s="2">
        <v>2026</v>
      </c>
      <c r="W1335" s="2" t="s">
        <v>5511</v>
      </c>
      <c r="X1335" s="2" t="s">
        <v>3630</v>
      </c>
    </row>
    <row r="1336" spans="1:24" x14ac:dyDescent="0.25">
      <c r="A1336" s="100">
        <v>300100369</v>
      </c>
      <c r="B1336" s="98" t="s">
        <v>3863</v>
      </c>
      <c r="C1336" s="98" t="s">
        <v>5474</v>
      </c>
      <c r="D1336" s="102">
        <v>46069</v>
      </c>
      <c r="E1336" s="100">
        <v>2025</v>
      </c>
      <c r="F1336" s="98" t="s">
        <v>8</v>
      </c>
      <c r="G1336" s="98" t="s">
        <v>3906</v>
      </c>
      <c r="H1336" s="98" t="s">
        <v>269</v>
      </c>
      <c r="I1336" s="99">
        <v>2024.5</v>
      </c>
      <c r="J1336" s="153">
        <v>0.8</v>
      </c>
      <c r="K1336" s="153">
        <v>2.5</v>
      </c>
      <c r="L1336" s="151">
        <v>0.48</v>
      </c>
      <c r="M1336" s="99">
        <v>1408</v>
      </c>
      <c r="N1336" s="99">
        <v>616.5</v>
      </c>
      <c r="O1336" s="126">
        <v>0.30451963447764901</v>
      </c>
      <c r="P1336" s="150">
        <v>563.20000000000005</v>
      </c>
      <c r="Q1336" s="149">
        <v>372.48677248677302</v>
      </c>
      <c r="R1336" s="149">
        <v>809.8</v>
      </c>
      <c r="S1336" s="149">
        <v>535.58201058201098</v>
      </c>
      <c r="T1336" s="98" t="s">
        <v>5469</v>
      </c>
      <c r="U1336" s="148">
        <v>8</v>
      </c>
      <c r="V1336" s="98">
        <v>2026</v>
      </c>
      <c r="W1336" s="98" t="s">
        <v>5511</v>
      </c>
      <c r="X1336" s="98" t="s">
        <v>3730</v>
      </c>
    </row>
    <row r="1337" spans="1:24" x14ac:dyDescent="0.25">
      <c r="A1337" s="6">
        <v>2400007319</v>
      </c>
      <c r="B1337" s="2" t="s">
        <v>3863</v>
      </c>
      <c r="C1337" s="2" t="s">
        <v>5478</v>
      </c>
      <c r="D1337" s="48">
        <v>46070</v>
      </c>
      <c r="E1337" s="6">
        <v>2025</v>
      </c>
      <c r="F1337" s="2" t="s">
        <v>8</v>
      </c>
      <c r="G1337" s="2" t="s">
        <v>3932</v>
      </c>
      <c r="H1337" s="2" t="s">
        <v>223</v>
      </c>
      <c r="I1337" s="12">
        <v>4640</v>
      </c>
      <c r="J1337" s="125">
        <v>0.5</v>
      </c>
      <c r="K1337" s="3">
        <v>10</v>
      </c>
      <c r="L1337" s="3">
        <v>1</v>
      </c>
      <c r="M1337" s="12">
        <v>4023.5</v>
      </c>
      <c r="N1337" s="12">
        <v>616.5</v>
      </c>
      <c r="O1337" s="124">
        <v>0.13286637931034501</v>
      </c>
      <c r="P1337" s="123">
        <v>402.35</v>
      </c>
      <c r="Q1337" s="122">
        <v>349.86956521739103</v>
      </c>
      <c r="R1337" s="122">
        <v>464</v>
      </c>
      <c r="S1337" s="122">
        <v>403.47826086956502</v>
      </c>
      <c r="T1337" s="2" t="s">
        <v>5469</v>
      </c>
      <c r="U1337" s="5">
        <v>8</v>
      </c>
      <c r="V1337" s="2">
        <v>2026</v>
      </c>
      <c r="W1337" s="2" t="s">
        <v>5511</v>
      </c>
      <c r="X1337" s="2" t="s">
        <v>3630</v>
      </c>
    </row>
    <row r="1338" spans="1:24" x14ac:dyDescent="0.25">
      <c r="A1338" s="6">
        <v>300100136</v>
      </c>
      <c r="B1338" s="2" t="s">
        <v>3636</v>
      </c>
      <c r="C1338" s="2" t="s">
        <v>5474</v>
      </c>
      <c r="D1338" s="48">
        <v>46063</v>
      </c>
      <c r="E1338" s="6">
        <v>2025</v>
      </c>
      <c r="F1338" s="2" t="s">
        <v>4</v>
      </c>
      <c r="G1338" s="2" t="s">
        <v>3839</v>
      </c>
      <c r="H1338" s="2" t="s">
        <v>1006</v>
      </c>
      <c r="I1338" s="12">
        <v>300</v>
      </c>
      <c r="J1338" s="125">
        <v>0.8</v>
      </c>
      <c r="K1338" s="3">
        <v>11</v>
      </c>
      <c r="L1338" s="127">
        <v>0.17</v>
      </c>
      <c r="M1338" s="12">
        <v>289.5</v>
      </c>
      <c r="N1338" s="12">
        <v>10.5</v>
      </c>
      <c r="O1338" s="124">
        <v>3.5000000000000003E-2</v>
      </c>
      <c r="P1338" s="123">
        <v>26.318181818181799</v>
      </c>
      <c r="Q1338" s="122">
        <v>24.185463659147899</v>
      </c>
      <c r="R1338" s="122">
        <v>27.272727272727298</v>
      </c>
      <c r="S1338" s="122">
        <v>25.062656641604001</v>
      </c>
      <c r="T1338" s="2" t="s">
        <v>5469</v>
      </c>
      <c r="U1338" s="5">
        <v>7</v>
      </c>
      <c r="V1338" s="2">
        <v>2026</v>
      </c>
      <c r="W1338" s="2" t="s">
        <v>5512</v>
      </c>
      <c r="X1338" s="2" t="s">
        <v>3733</v>
      </c>
    </row>
    <row r="1339" spans="1:24" x14ac:dyDescent="0.25">
      <c r="A1339" s="6">
        <v>2400007560</v>
      </c>
      <c r="B1339" s="2" t="s">
        <v>3863</v>
      </c>
      <c r="C1339" s="2" t="s">
        <v>5475</v>
      </c>
      <c r="D1339" s="48">
        <v>46070</v>
      </c>
      <c r="E1339" s="6">
        <v>2025</v>
      </c>
      <c r="F1339" s="2" t="s">
        <v>8</v>
      </c>
      <c r="G1339" s="2" t="s">
        <v>4053</v>
      </c>
      <c r="H1339" s="2" t="s">
        <v>4052</v>
      </c>
      <c r="I1339" s="12">
        <v>772</v>
      </c>
      <c r="J1339" s="125">
        <v>0.17</v>
      </c>
      <c r="K1339" s="3">
        <v>3</v>
      </c>
      <c r="L1339" s="3">
        <v>0.5</v>
      </c>
      <c r="M1339" s="12">
        <v>661.5</v>
      </c>
      <c r="N1339" s="12">
        <v>110.5</v>
      </c>
      <c r="O1339" s="124">
        <v>0.14313471502590699</v>
      </c>
      <c r="P1339" s="123">
        <v>220.5</v>
      </c>
      <c r="Q1339" s="122">
        <v>180.24523160762899</v>
      </c>
      <c r="R1339" s="122">
        <v>257.33333333333297</v>
      </c>
      <c r="S1339" s="122">
        <v>210.35422343324299</v>
      </c>
      <c r="T1339" s="2" t="s">
        <v>5469</v>
      </c>
      <c r="U1339" s="5">
        <v>8</v>
      </c>
      <c r="V1339" s="2">
        <v>2026</v>
      </c>
      <c r="W1339" s="2" t="s">
        <v>5511</v>
      </c>
      <c r="X1339" s="2" t="s">
        <v>3733</v>
      </c>
    </row>
    <row r="1340" spans="1:24" x14ac:dyDescent="0.25">
      <c r="A1340" s="6">
        <v>2400007299</v>
      </c>
      <c r="B1340" s="2" t="s">
        <v>3647</v>
      </c>
      <c r="C1340" s="2" t="s">
        <v>5476</v>
      </c>
      <c r="D1340" s="48">
        <v>46070</v>
      </c>
      <c r="E1340" s="6">
        <v>2025</v>
      </c>
      <c r="F1340" s="2" t="s">
        <v>8</v>
      </c>
      <c r="G1340" s="2" t="s">
        <v>3901</v>
      </c>
      <c r="H1340" s="2" t="s">
        <v>880</v>
      </c>
      <c r="I1340" s="12">
        <v>4215.5</v>
      </c>
      <c r="J1340" s="125">
        <v>0.5</v>
      </c>
      <c r="K1340" s="3">
        <v>47</v>
      </c>
      <c r="L1340" s="3">
        <v>0.5</v>
      </c>
      <c r="M1340" s="12">
        <v>3309</v>
      </c>
      <c r="N1340" s="12">
        <v>906.5</v>
      </c>
      <c r="O1340" s="124">
        <v>0.21503973431384199</v>
      </c>
      <c r="P1340" s="123">
        <v>70.404255319148902</v>
      </c>
      <c r="Q1340" s="122">
        <v>68.9375</v>
      </c>
      <c r="R1340" s="122">
        <v>89.691489361702097</v>
      </c>
      <c r="S1340" s="122">
        <v>87.8229166666667</v>
      </c>
      <c r="T1340" s="2" t="s">
        <v>5469</v>
      </c>
      <c r="U1340" s="5">
        <v>8</v>
      </c>
      <c r="V1340" s="2">
        <v>2026</v>
      </c>
      <c r="W1340" s="2" t="s">
        <v>5511</v>
      </c>
      <c r="X1340" s="2"/>
    </row>
    <row r="1341" spans="1:24" x14ac:dyDescent="0.25">
      <c r="A1341" s="53">
        <v>2400007552</v>
      </c>
      <c r="B1341" s="50" t="s">
        <v>3904</v>
      </c>
      <c r="C1341" s="50" t="s">
        <v>5509</v>
      </c>
      <c r="D1341" s="51">
        <v>46070</v>
      </c>
      <c r="E1341" s="53">
        <v>2025</v>
      </c>
      <c r="F1341" s="50" t="s">
        <v>8</v>
      </c>
      <c r="G1341" s="50" t="s">
        <v>4053</v>
      </c>
      <c r="H1341" s="50" t="s">
        <v>231</v>
      </c>
      <c r="I1341" s="52">
        <v>164</v>
      </c>
      <c r="J1341" s="159">
        <v>0.17</v>
      </c>
      <c r="K1341" s="54">
        <v>10</v>
      </c>
      <c r="L1341" s="54">
        <v>0.17</v>
      </c>
      <c r="M1341" s="52">
        <v>137</v>
      </c>
      <c r="N1341" s="52">
        <v>27</v>
      </c>
      <c r="O1341" s="158">
        <v>0.16463414634146301</v>
      </c>
      <c r="P1341" s="157">
        <v>13.7</v>
      </c>
      <c r="Q1341" s="156">
        <v>13.249516441005801</v>
      </c>
      <c r="R1341" s="156">
        <v>16.399999999999999</v>
      </c>
      <c r="S1341" s="156">
        <v>15.860735009671201</v>
      </c>
      <c r="T1341" s="50" t="s">
        <v>5469</v>
      </c>
      <c r="U1341" s="47">
        <v>8</v>
      </c>
      <c r="V1341" s="50">
        <v>2026</v>
      </c>
      <c r="W1341" s="50" t="s">
        <v>5511</v>
      </c>
      <c r="X1341" s="50" t="s">
        <v>3637</v>
      </c>
    </row>
    <row r="1342" spans="1:24" x14ac:dyDescent="0.25">
      <c r="A1342" s="6">
        <v>2400007452</v>
      </c>
      <c r="B1342" s="2" t="s">
        <v>3904</v>
      </c>
      <c r="C1342" s="2" t="s">
        <v>5478</v>
      </c>
      <c r="D1342" s="48">
        <v>46070</v>
      </c>
      <c r="E1342" s="6">
        <v>2025</v>
      </c>
      <c r="F1342" s="2" t="s">
        <v>8</v>
      </c>
      <c r="G1342" s="2" t="s">
        <v>4051</v>
      </c>
      <c r="H1342" s="2" t="s">
        <v>1055</v>
      </c>
      <c r="I1342" s="12">
        <v>148</v>
      </c>
      <c r="J1342" s="125">
        <v>0.25</v>
      </c>
      <c r="K1342" s="125">
        <v>4.5</v>
      </c>
      <c r="L1342" s="3">
        <v>0.25</v>
      </c>
      <c r="M1342" s="12">
        <v>131.5</v>
      </c>
      <c r="N1342" s="12">
        <v>16.5</v>
      </c>
      <c r="O1342" s="124">
        <v>0.111486486486486</v>
      </c>
      <c r="P1342" s="123">
        <v>29.2222222222222</v>
      </c>
      <c r="Q1342" s="122">
        <v>26.3</v>
      </c>
      <c r="R1342" s="122">
        <v>32.8888888888889</v>
      </c>
      <c r="S1342" s="122">
        <v>29.6</v>
      </c>
      <c r="T1342" s="2" t="s">
        <v>5469</v>
      </c>
      <c r="U1342" s="5">
        <v>8</v>
      </c>
      <c r="V1342" s="2">
        <v>2026</v>
      </c>
      <c r="W1342" s="2" t="s">
        <v>5511</v>
      </c>
      <c r="X1342" s="2" t="s">
        <v>3742</v>
      </c>
    </row>
    <row r="1343" spans="1:24" x14ac:dyDescent="0.25">
      <c r="A1343" s="6">
        <v>300100663</v>
      </c>
      <c r="B1343" s="2" t="s">
        <v>3904</v>
      </c>
      <c r="C1343" s="2" t="s">
        <v>5470</v>
      </c>
      <c r="D1343" s="48">
        <v>46071</v>
      </c>
      <c r="E1343" s="6">
        <v>2025</v>
      </c>
      <c r="F1343" s="2" t="s">
        <v>8</v>
      </c>
      <c r="G1343" s="2" t="s">
        <v>4050</v>
      </c>
      <c r="H1343" s="2" t="s">
        <v>957</v>
      </c>
      <c r="I1343" s="12">
        <v>134.5</v>
      </c>
      <c r="J1343" s="125">
        <v>0.17</v>
      </c>
      <c r="K1343" s="3">
        <v>5</v>
      </c>
      <c r="L1343" s="3">
        <v>0.17</v>
      </c>
      <c r="M1343" s="12">
        <v>85.5</v>
      </c>
      <c r="N1343" s="12">
        <v>49</v>
      </c>
      <c r="O1343" s="126">
        <v>0.36431226765799302</v>
      </c>
      <c r="P1343" s="123">
        <v>17.100000000000001</v>
      </c>
      <c r="Q1343" s="122">
        <v>16.0112359550562</v>
      </c>
      <c r="R1343" s="122">
        <v>26.9</v>
      </c>
      <c r="S1343" s="122">
        <v>25.187265917603</v>
      </c>
      <c r="T1343" s="2" t="s">
        <v>5469</v>
      </c>
      <c r="U1343" s="5">
        <v>8</v>
      </c>
      <c r="V1343" s="2">
        <v>2026</v>
      </c>
      <c r="W1343" s="2" t="s">
        <v>5511</v>
      </c>
      <c r="X1343" s="2" t="s">
        <v>3630</v>
      </c>
    </row>
    <row r="1344" spans="1:24" x14ac:dyDescent="0.25">
      <c r="A1344" s="6">
        <v>2400007357</v>
      </c>
      <c r="B1344" s="2" t="s">
        <v>3917</v>
      </c>
      <c r="C1344" s="2" t="s">
        <v>5484</v>
      </c>
      <c r="D1344" s="48">
        <v>46071</v>
      </c>
      <c r="E1344" s="6">
        <v>2025</v>
      </c>
      <c r="F1344" s="2" t="s">
        <v>8</v>
      </c>
      <c r="G1344" s="2" t="s">
        <v>3852</v>
      </c>
      <c r="H1344" s="2" t="s">
        <v>173</v>
      </c>
      <c r="I1344" s="12">
        <v>21818</v>
      </c>
      <c r="J1344" s="125">
        <v>0.57999999999999996</v>
      </c>
      <c r="K1344" s="3">
        <v>24</v>
      </c>
      <c r="L1344" s="3">
        <v>0.75</v>
      </c>
      <c r="M1344" s="12">
        <v>21083.5</v>
      </c>
      <c r="N1344" s="12">
        <v>734.5</v>
      </c>
      <c r="O1344" s="124">
        <v>3.3664863873865601E-2</v>
      </c>
      <c r="P1344" s="123">
        <v>878.47916666666697</v>
      </c>
      <c r="Q1344" s="122">
        <v>832.35294117647095</v>
      </c>
      <c r="R1344" s="122">
        <v>909.08333333333303</v>
      </c>
      <c r="S1344" s="122">
        <v>861.35017765495502</v>
      </c>
      <c r="T1344" s="2" t="s">
        <v>5469</v>
      </c>
      <c r="U1344" s="5">
        <v>8</v>
      </c>
      <c r="V1344" s="2">
        <v>2026</v>
      </c>
      <c r="W1344" s="2" t="s">
        <v>5511</v>
      </c>
      <c r="X1344" s="2" t="s">
        <v>3733</v>
      </c>
    </row>
    <row r="1345" spans="1:24" x14ac:dyDescent="0.25">
      <c r="A1345" s="6">
        <v>2400007358</v>
      </c>
      <c r="B1345" s="2" t="s">
        <v>4047</v>
      </c>
      <c r="C1345" s="2" t="s">
        <v>5474</v>
      </c>
      <c r="D1345" s="48">
        <v>46071</v>
      </c>
      <c r="E1345" s="6">
        <v>2025</v>
      </c>
      <c r="F1345" s="2" t="s">
        <v>8</v>
      </c>
      <c r="G1345" s="2" t="s">
        <v>3852</v>
      </c>
      <c r="H1345" s="2" t="s">
        <v>173</v>
      </c>
      <c r="I1345" s="12">
        <v>3206.5</v>
      </c>
      <c r="J1345" s="125">
        <v>0.17</v>
      </c>
      <c r="K1345" s="127">
        <v>2.92</v>
      </c>
      <c r="L1345" s="3">
        <v>0.33</v>
      </c>
      <c r="M1345" s="12">
        <v>3176.5</v>
      </c>
      <c r="N1345" s="12">
        <v>30</v>
      </c>
      <c r="O1345" s="124">
        <v>9.3559956338687099E-3</v>
      </c>
      <c r="P1345" s="123">
        <v>1087.8424657534199</v>
      </c>
      <c r="Q1345" s="122">
        <v>928.80116959064298</v>
      </c>
      <c r="R1345" s="122">
        <v>1098.11643835616</v>
      </c>
      <c r="S1345" s="122">
        <v>937.57309941520498</v>
      </c>
      <c r="T1345" s="2" t="s">
        <v>5469</v>
      </c>
      <c r="U1345" s="5">
        <v>8</v>
      </c>
      <c r="V1345" s="2">
        <v>2026</v>
      </c>
      <c r="W1345" s="2" t="s">
        <v>5511</v>
      </c>
      <c r="X1345" s="2" t="s">
        <v>3637</v>
      </c>
    </row>
    <row r="1346" spans="1:24" x14ac:dyDescent="0.25">
      <c r="A1346" s="6">
        <v>2400007356</v>
      </c>
      <c r="B1346" s="2" t="s">
        <v>3917</v>
      </c>
      <c r="C1346" s="2" t="s">
        <v>5474</v>
      </c>
      <c r="D1346" s="48">
        <v>46071</v>
      </c>
      <c r="E1346" s="6">
        <v>2025</v>
      </c>
      <c r="F1346" s="2" t="s">
        <v>8</v>
      </c>
      <c r="G1346" s="2" t="s">
        <v>3852</v>
      </c>
      <c r="H1346" s="2" t="s">
        <v>173</v>
      </c>
      <c r="I1346" s="12">
        <v>3396</v>
      </c>
      <c r="J1346" s="125">
        <v>0.17</v>
      </c>
      <c r="K1346" s="127">
        <v>2.92</v>
      </c>
      <c r="L1346" s="127">
        <v>1.17</v>
      </c>
      <c r="M1346" s="12">
        <v>3343</v>
      </c>
      <c r="N1346" s="12">
        <v>53</v>
      </c>
      <c r="O1346" s="124">
        <v>1.5606595995288601E-2</v>
      </c>
      <c r="P1346" s="123">
        <v>1144.8630136986301</v>
      </c>
      <c r="Q1346" s="122">
        <v>784.741784037559</v>
      </c>
      <c r="R1346" s="122">
        <v>1163.01369863014</v>
      </c>
      <c r="S1346" s="122">
        <v>797.18309859154897</v>
      </c>
      <c r="T1346" s="2" t="s">
        <v>5469</v>
      </c>
      <c r="U1346" s="5">
        <v>8</v>
      </c>
      <c r="V1346" s="2">
        <v>2026</v>
      </c>
      <c r="W1346" s="2" t="s">
        <v>5511</v>
      </c>
      <c r="X1346" s="2" t="s">
        <v>3730</v>
      </c>
    </row>
    <row r="1347" spans="1:24" x14ac:dyDescent="0.25">
      <c r="A1347" s="6">
        <v>2400007488</v>
      </c>
      <c r="B1347" s="2" t="s">
        <v>3904</v>
      </c>
      <c r="C1347" s="2" t="s">
        <v>5478</v>
      </c>
      <c r="D1347" s="48">
        <v>46071</v>
      </c>
      <c r="E1347" s="6">
        <v>2025</v>
      </c>
      <c r="F1347" s="2" t="s">
        <v>4</v>
      </c>
      <c r="G1347" s="2" t="s">
        <v>3894</v>
      </c>
      <c r="H1347" s="2" t="s">
        <v>1078</v>
      </c>
      <c r="I1347" s="12">
        <v>341.5</v>
      </c>
      <c r="J1347" s="125">
        <v>0.5</v>
      </c>
      <c r="K1347" s="125">
        <v>13.5</v>
      </c>
      <c r="L1347" s="3">
        <v>0.5</v>
      </c>
      <c r="M1347" s="12">
        <v>325</v>
      </c>
      <c r="N1347" s="12">
        <v>16.5</v>
      </c>
      <c r="O1347" s="124">
        <v>4.8316251830161097E-2</v>
      </c>
      <c r="P1347" s="123">
        <v>24.074074074074101</v>
      </c>
      <c r="Q1347" s="122">
        <v>22.413793103448299</v>
      </c>
      <c r="R1347" s="122">
        <v>25.296296296296301</v>
      </c>
      <c r="S1347" s="122">
        <v>23.551724137931</v>
      </c>
      <c r="T1347" s="2" t="s">
        <v>5469</v>
      </c>
      <c r="U1347" s="5">
        <v>8</v>
      </c>
      <c r="V1347" s="2">
        <v>2026</v>
      </c>
      <c r="W1347" s="2" t="s">
        <v>5511</v>
      </c>
      <c r="X1347" s="2" t="s">
        <v>3742</v>
      </c>
    </row>
    <row r="1348" spans="1:24" x14ac:dyDescent="0.25">
      <c r="A1348" s="6">
        <v>2400007476</v>
      </c>
      <c r="B1348" s="2" t="s">
        <v>3863</v>
      </c>
      <c r="C1348" s="2" t="s">
        <v>5474</v>
      </c>
      <c r="D1348" s="48">
        <v>46071</v>
      </c>
      <c r="E1348" s="6">
        <v>2025</v>
      </c>
      <c r="F1348" s="2" t="s">
        <v>142</v>
      </c>
      <c r="G1348" s="2" t="s">
        <v>3692</v>
      </c>
      <c r="H1348" s="2" t="s">
        <v>1189</v>
      </c>
      <c r="I1348" s="12">
        <v>26931.5</v>
      </c>
      <c r="J1348" s="125">
        <v>0.57999999999999996</v>
      </c>
      <c r="K1348" s="3">
        <v>22</v>
      </c>
      <c r="L1348" s="3">
        <v>0.5</v>
      </c>
      <c r="M1348" s="12">
        <v>21850.5</v>
      </c>
      <c r="N1348" s="12">
        <v>5081</v>
      </c>
      <c r="O1348" s="124">
        <v>0.188663832315319</v>
      </c>
      <c r="P1348" s="123">
        <v>993.20454545454595</v>
      </c>
      <c r="Q1348" s="122">
        <v>946.72876949739998</v>
      </c>
      <c r="R1348" s="122">
        <v>1224.1590909090901</v>
      </c>
      <c r="S1348" s="122">
        <v>1166.8760831889099</v>
      </c>
      <c r="T1348" s="2" t="s">
        <v>5469</v>
      </c>
      <c r="U1348" s="5">
        <v>8</v>
      </c>
      <c r="V1348" s="2">
        <v>2026</v>
      </c>
      <c r="W1348" s="2" t="s">
        <v>5511</v>
      </c>
      <c r="X1348" s="2"/>
    </row>
    <row r="1349" spans="1:24" x14ac:dyDescent="0.25">
      <c r="A1349" s="6">
        <v>2400007562</v>
      </c>
      <c r="B1349" s="2" t="s">
        <v>3636</v>
      </c>
      <c r="C1349" s="2" t="s">
        <v>5474</v>
      </c>
      <c r="D1349" s="48">
        <v>46071</v>
      </c>
      <c r="E1349" s="6">
        <v>2024</v>
      </c>
      <c r="F1349" s="2" t="s">
        <v>4</v>
      </c>
      <c r="G1349" s="2" t="s">
        <v>3985</v>
      </c>
      <c r="H1349" s="2" t="s">
        <v>1331</v>
      </c>
      <c r="I1349" s="12">
        <v>375.5</v>
      </c>
      <c r="J1349" s="125">
        <v>0.17</v>
      </c>
      <c r="K1349" s="3">
        <v>19</v>
      </c>
      <c r="L1349" s="3">
        <v>0.08</v>
      </c>
      <c r="M1349" s="12">
        <v>361</v>
      </c>
      <c r="N1349" s="12">
        <v>14.5</v>
      </c>
      <c r="O1349" s="124">
        <v>3.8615179760319598E-2</v>
      </c>
      <c r="P1349" s="123">
        <v>19</v>
      </c>
      <c r="Q1349" s="122">
        <v>18.753246753246799</v>
      </c>
      <c r="R1349" s="122">
        <v>19.7631578947368</v>
      </c>
      <c r="S1349" s="122">
        <v>19.506493506493499</v>
      </c>
      <c r="T1349" s="2" t="s">
        <v>5469</v>
      </c>
      <c r="U1349" s="5">
        <v>8</v>
      </c>
      <c r="V1349" s="2">
        <v>2026</v>
      </c>
      <c r="W1349" s="2" t="s">
        <v>5511</v>
      </c>
      <c r="X1349" s="2"/>
    </row>
    <row r="1350" spans="1:24" x14ac:dyDescent="0.25">
      <c r="A1350" s="6">
        <v>2400007462</v>
      </c>
      <c r="B1350" s="2" t="s">
        <v>4047</v>
      </c>
      <c r="C1350" s="2" t="s">
        <v>5478</v>
      </c>
      <c r="D1350" s="48">
        <v>46072</v>
      </c>
      <c r="E1350" s="6">
        <v>2025</v>
      </c>
      <c r="F1350" s="2" t="s">
        <v>8</v>
      </c>
      <c r="G1350" s="2" t="s">
        <v>3698</v>
      </c>
      <c r="H1350" s="2" t="s">
        <v>297</v>
      </c>
      <c r="I1350" s="12">
        <v>1386</v>
      </c>
      <c r="J1350" s="125">
        <v>0.33</v>
      </c>
      <c r="K1350" s="3">
        <v>4</v>
      </c>
      <c r="L1350" s="3">
        <v>0.5</v>
      </c>
      <c r="M1350" s="12">
        <v>1350</v>
      </c>
      <c r="N1350" s="12">
        <v>36</v>
      </c>
      <c r="O1350" s="124">
        <v>2.5974025974026E-2</v>
      </c>
      <c r="P1350" s="123">
        <v>337.5</v>
      </c>
      <c r="Q1350" s="122">
        <v>279.50310559006198</v>
      </c>
      <c r="R1350" s="122">
        <v>346.5</v>
      </c>
      <c r="S1350" s="122">
        <v>286.95652173912998</v>
      </c>
      <c r="T1350" s="2" t="s">
        <v>5469</v>
      </c>
      <c r="U1350" s="5">
        <v>8</v>
      </c>
      <c r="V1350" s="2">
        <v>2026</v>
      </c>
      <c r="W1350" s="2" t="s">
        <v>5511</v>
      </c>
      <c r="X1350" s="2" t="s">
        <v>3630</v>
      </c>
    </row>
    <row r="1351" spans="1:24" x14ac:dyDescent="0.25">
      <c r="A1351" s="6">
        <v>300099797</v>
      </c>
      <c r="B1351" s="2" t="s">
        <v>3863</v>
      </c>
      <c r="C1351" s="2" t="s">
        <v>5478</v>
      </c>
      <c r="D1351" s="48">
        <v>46072</v>
      </c>
      <c r="E1351" s="6">
        <v>2025</v>
      </c>
      <c r="F1351" s="2" t="s">
        <v>8</v>
      </c>
      <c r="G1351" s="2" t="s">
        <v>3939</v>
      </c>
      <c r="H1351" s="2" t="s">
        <v>225</v>
      </c>
      <c r="I1351" s="12">
        <v>10861</v>
      </c>
      <c r="J1351" s="125">
        <v>1.5</v>
      </c>
      <c r="K1351" s="125">
        <v>19.5</v>
      </c>
      <c r="L1351" s="3">
        <v>1</v>
      </c>
      <c r="M1351" s="12">
        <v>10630.5</v>
      </c>
      <c r="N1351" s="12">
        <v>230.5</v>
      </c>
      <c r="O1351" s="124">
        <v>2.1222723506122799E-2</v>
      </c>
      <c r="P1351" s="123">
        <v>545.15384615384596</v>
      </c>
      <c r="Q1351" s="122">
        <v>483.20454545454498</v>
      </c>
      <c r="R1351" s="122">
        <v>556.97435897435901</v>
      </c>
      <c r="S1351" s="122">
        <v>493.68181818181802</v>
      </c>
      <c r="T1351" s="2" t="s">
        <v>5469</v>
      </c>
      <c r="U1351" s="5">
        <v>8</v>
      </c>
      <c r="V1351" s="2">
        <v>2026</v>
      </c>
      <c r="W1351" s="2" t="s">
        <v>5511</v>
      </c>
      <c r="X1351" s="2" t="s">
        <v>3637</v>
      </c>
    </row>
    <row r="1352" spans="1:24" x14ac:dyDescent="0.25">
      <c r="A1352" s="6">
        <v>2400007520</v>
      </c>
      <c r="B1352" s="2" t="s">
        <v>3917</v>
      </c>
      <c r="C1352" s="2" t="s">
        <v>5484</v>
      </c>
      <c r="D1352" s="48">
        <v>46072</v>
      </c>
      <c r="E1352" s="6">
        <v>2025</v>
      </c>
      <c r="F1352" s="2" t="s">
        <v>4</v>
      </c>
      <c r="G1352" s="2" t="s">
        <v>4044</v>
      </c>
      <c r="H1352" s="2" t="s">
        <v>1076</v>
      </c>
      <c r="I1352" s="12">
        <v>527</v>
      </c>
      <c r="J1352" s="125">
        <v>0.08</v>
      </c>
      <c r="K1352" s="3">
        <v>1</v>
      </c>
      <c r="L1352" s="3">
        <v>0.75</v>
      </c>
      <c r="M1352" s="12">
        <v>513.5</v>
      </c>
      <c r="N1352" s="12">
        <v>13.5</v>
      </c>
      <c r="O1352" s="124">
        <v>2.5616698292220099E-2</v>
      </c>
      <c r="P1352" s="123">
        <v>513.5</v>
      </c>
      <c r="Q1352" s="122">
        <v>280.60109289617498</v>
      </c>
      <c r="R1352" s="122">
        <v>527</v>
      </c>
      <c r="S1352" s="122">
        <v>287.97814207650299</v>
      </c>
      <c r="T1352" s="2" t="s">
        <v>5469</v>
      </c>
      <c r="U1352" s="5">
        <v>8</v>
      </c>
      <c r="V1352" s="2">
        <v>2026</v>
      </c>
      <c r="W1352" s="2" t="s">
        <v>5511</v>
      </c>
      <c r="X1352" s="2" t="s">
        <v>3630</v>
      </c>
    </row>
    <row r="1353" spans="1:24" x14ac:dyDescent="0.25">
      <c r="A1353" s="6">
        <v>2400007567</v>
      </c>
      <c r="B1353" s="2" t="s">
        <v>3917</v>
      </c>
      <c r="C1353" s="2" t="s">
        <v>5484</v>
      </c>
      <c r="D1353" s="48">
        <v>46072</v>
      </c>
      <c r="E1353" s="6">
        <v>2025</v>
      </c>
      <c r="F1353" s="2" t="s">
        <v>4</v>
      </c>
      <c r="G1353" s="2" t="s">
        <v>4048</v>
      </c>
      <c r="H1353" s="2" t="s">
        <v>948</v>
      </c>
      <c r="I1353" s="12">
        <v>270.5</v>
      </c>
      <c r="J1353" s="125">
        <v>0.08</v>
      </c>
      <c r="K1353" s="3">
        <v>1</v>
      </c>
      <c r="L1353" s="3">
        <v>0.67</v>
      </c>
      <c r="M1353" s="12">
        <v>263.5</v>
      </c>
      <c r="N1353" s="12">
        <v>7</v>
      </c>
      <c r="O1353" s="124">
        <v>2.58780036968577E-2</v>
      </c>
      <c r="P1353" s="123">
        <v>263.5</v>
      </c>
      <c r="Q1353" s="122">
        <v>150.57142857142901</v>
      </c>
      <c r="R1353" s="122">
        <v>270.5</v>
      </c>
      <c r="S1353" s="122">
        <v>154.57142857142901</v>
      </c>
      <c r="T1353" s="2" t="s">
        <v>5469</v>
      </c>
      <c r="U1353" s="5">
        <v>8</v>
      </c>
      <c r="V1353" s="2">
        <v>2026</v>
      </c>
      <c r="W1353" s="2" t="s">
        <v>5511</v>
      </c>
      <c r="X1353" s="2" t="s">
        <v>3742</v>
      </c>
    </row>
    <row r="1354" spans="1:24" x14ac:dyDescent="0.25">
      <c r="A1354" s="6">
        <v>2400007641</v>
      </c>
      <c r="B1354" s="2" t="s">
        <v>3904</v>
      </c>
      <c r="C1354" s="2" t="s">
        <v>5470</v>
      </c>
      <c r="D1354" s="48">
        <v>46072</v>
      </c>
      <c r="E1354" s="6">
        <v>2025</v>
      </c>
      <c r="F1354" s="2" t="s">
        <v>4</v>
      </c>
      <c r="G1354" s="2" t="s">
        <v>3953</v>
      </c>
      <c r="H1354" s="2" t="s">
        <v>946</v>
      </c>
      <c r="I1354" s="12">
        <v>120</v>
      </c>
      <c r="J1354" s="125">
        <v>0.17</v>
      </c>
      <c r="K1354" s="3">
        <v>9</v>
      </c>
      <c r="L1354" s="3">
        <v>0.17</v>
      </c>
      <c r="M1354" s="12">
        <v>97.5</v>
      </c>
      <c r="N1354" s="12">
        <v>22.5</v>
      </c>
      <c r="O1354" s="124">
        <v>0.1875</v>
      </c>
      <c r="P1354" s="123">
        <v>10.8333333333333</v>
      </c>
      <c r="Q1354" s="122">
        <v>10.4389721627409</v>
      </c>
      <c r="R1354" s="122">
        <v>13.3333333333333</v>
      </c>
      <c r="S1354" s="122">
        <v>12.847965738758001</v>
      </c>
      <c r="T1354" s="2" t="s">
        <v>5469</v>
      </c>
      <c r="U1354" s="5">
        <v>8</v>
      </c>
      <c r="V1354" s="2">
        <v>2026</v>
      </c>
      <c r="W1354" s="2" t="s">
        <v>5511</v>
      </c>
      <c r="X1354" s="2" t="s">
        <v>923</v>
      </c>
    </row>
    <row r="1355" spans="1:24" x14ac:dyDescent="0.25">
      <c r="A1355" s="6">
        <v>2400007454</v>
      </c>
      <c r="B1355" s="2" t="s">
        <v>3863</v>
      </c>
      <c r="C1355" s="2" t="s">
        <v>5475</v>
      </c>
      <c r="D1355" s="48">
        <v>46072</v>
      </c>
      <c r="E1355" s="6">
        <v>2024</v>
      </c>
      <c r="F1355" s="2" t="s">
        <v>8</v>
      </c>
      <c r="G1355" s="2" t="s">
        <v>4043</v>
      </c>
      <c r="H1355" s="2" t="s">
        <v>342</v>
      </c>
      <c r="I1355" s="12">
        <v>2559.5</v>
      </c>
      <c r="J1355" s="125">
        <v>0.25</v>
      </c>
      <c r="K1355" s="125">
        <v>3.5</v>
      </c>
      <c r="L1355" s="3">
        <v>0.33</v>
      </c>
      <c r="M1355" s="12">
        <v>2407</v>
      </c>
      <c r="N1355" s="12">
        <v>152.5</v>
      </c>
      <c r="O1355" s="124">
        <v>5.9581949599531198E-2</v>
      </c>
      <c r="P1355" s="123">
        <v>687.71428571428601</v>
      </c>
      <c r="Q1355" s="122">
        <v>589.95098039215702</v>
      </c>
      <c r="R1355" s="122">
        <v>731.28571428571399</v>
      </c>
      <c r="S1355" s="122">
        <v>627.32843137254895</v>
      </c>
      <c r="T1355" s="2" t="s">
        <v>5469</v>
      </c>
      <c r="U1355" s="5">
        <v>8</v>
      </c>
      <c r="V1355" s="2">
        <v>2026</v>
      </c>
      <c r="W1355" s="2" t="s">
        <v>5511</v>
      </c>
      <c r="X1355" s="2" t="s">
        <v>3730</v>
      </c>
    </row>
    <row r="1356" spans="1:24" x14ac:dyDescent="0.25">
      <c r="A1356" s="6">
        <v>2400007490</v>
      </c>
      <c r="B1356" s="2" t="s">
        <v>3917</v>
      </c>
      <c r="C1356" s="2" t="s">
        <v>5474</v>
      </c>
      <c r="D1356" s="48">
        <v>46072</v>
      </c>
      <c r="E1356" s="6">
        <v>2025</v>
      </c>
      <c r="F1356" s="2" t="s">
        <v>8</v>
      </c>
      <c r="G1356" s="2" t="s">
        <v>4045</v>
      </c>
      <c r="H1356" s="2" t="s">
        <v>1061</v>
      </c>
      <c r="I1356" s="12">
        <v>300.5</v>
      </c>
      <c r="J1356" s="125">
        <v>0.08</v>
      </c>
      <c r="K1356" s="3">
        <v>0.33</v>
      </c>
      <c r="L1356" s="3">
        <v>0.67</v>
      </c>
      <c r="M1356" s="12">
        <v>294</v>
      </c>
      <c r="N1356" s="12">
        <v>6.5</v>
      </c>
      <c r="O1356" s="124">
        <v>2.1630615640599E-2</v>
      </c>
      <c r="P1356" s="123">
        <v>890.90909090909099</v>
      </c>
      <c r="Q1356" s="122">
        <v>272.222222222222</v>
      </c>
      <c r="R1356" s="122">
        <v>910.60606060606096</v>
      </c>
      <c r="S1356" s="122">
        <v>278.24074074074099</v>
      </c>
      <c r="T1356" s="2" t="s">
        <v>5469</v>
      </c>
      <c r="U1356" s="5">
        <v>8</v>
      </c>
      <c r="V1356" s="2">
        <v>2026</v>
      </c>
      <c r="W1356" s="2" t="s">
        <v>5511</v>
      </c>
      <c r="X1356" s="2" t="s">
        <v>3630</v>
      </c>
    </row>
    <row r="1357" spans="1:24" x14ac:dyDescent="0.25">
      <c r="A1357" s="6">
        <v>2400007550</v>
      </c>
      <c r="B1357" s="2" t="s">
        <v>3917</v>
      </c>
      <c r="C1357" s="2" t="s">
        <v>5474</v>
      </c>
      <c r="D1357" s="48">
        <v>46072</v>
      </c>
      <c r="E1357" s="6">
        <v>2025</v>
      </c>
      <c r="F1357" s="2" t="s">
        <v>8</v>
      </c>
      <c r="G1357" s="2" t="s">
        <v>3659</v>
      </c>
      <c r="H1357" s="2" t="s">
        <v>954</v>
      </c>
      <c r="I1357" s="12">
        <v>392</v>
      </c>
      <c r="J1357" s="125">
        <v>0.08</v>
      </c>
      <c r="K1357" s="3">
        <v>0.83</v>
      </c>
      <c r="L1357" s="3">
        <v>0.33</v>
      </c>
      <c r="M1357" s="12">
        <v>386</v>
      </c>
      <c r="N1357" s="12">
        <v>6</v>
      </c>
      <c r="O1357" s="124">
        <v>1.53061224489796E-2</v>
      </c>
      <c r="P1357" s="123">
        <v>465.06024096385499</v>
      </c>
      <c r="Q1357" s="122">
        <v>311.29032258064501</v>
      </c>
      <c r="R1357" s="122">
        <v>472.28915662650599</v>
      </c>
      <c r="S1357" s="122">
        <v>316.12903225806502</v>
      </c>
      <c r="T1357" s="2" t="s">
        <v>5469</v>
      </c>
      <c r="U1357" s="5">
        <v>8</v>
      </c>
      <c r="V1357" s="2">
        <v>2026</v>
      </c>
      <c r="W1357" s="2" t="s">
        <v>5511</v>
      </c>
      <c r="X1357" s="2" t="s">
        <v>3637</v>
      </c>
    </row>
    <row r="1358" spans="1:24" x14ac:dyDescent="0.25">
      <c r="A1358" s="6">
        <v>2400007456</v>
      </c>
      <c r="B1358" s="2" t="s">
        <v>3863</v>
      </c>
      <c r="C1358" s="2" t="s">
        <v>5472</v>
      </c>
      <c r="D1358" s="48">
        <v>46072</v>
      </c>
      <c r="E1358" s="6">
        <v>2024</v>
      </c>
      <c r="F1358" s="2" t="s">
        <v>8</v>
      </c>
      <c r="G1358" s="2" t="s">
        <v>4043</v>
      </c>
      <c r="H1358" s="2" t="s">
        <v>342</v>
      </c>
      <c r="I1358" s="12">
        <v>3531.5</v>
      </c>
      <c r="J1358" s="125">
        <v>0.25</v>
      </c>
      <c r="K1358" s="125">
        <v>4.5</v>
      </c>
      <c r="L1358" s="3">
        <v>0.5</v>
      </c>
      <c r="M1358" s="12">
        <v>3105</v>
      </c>
      <c r="N1358" s="12">
        <v>426.5</v>
      </c>
      <c r="O1358" s="124">
        <v>0.12077021095851601</v>
      </c>
      <c r="P1358" s="123">
        <v>690</v>
      </c>
      <c r="Q1358" s="122">
        <v>591.42857142857201</v>
      </c>
      <c r="R1358" s="122">
        <v>784.77777777777806</v>
      </c>
      <c r="S1358" s="122">
        <v>672.66666666666697</v>
      </c>
      <c r="T1358" s="2" t="s">
        <v>5469</v>
      </c>
      <c r="U1358" s="5">
        <v>8</v>
      </c>
      <c r="V1358" s="2">
        <v>2026</v>
      </c>
      <c r="W1358" s="2" t="s">
        <v>5511</v>
      </c>
      <c r="X1358" s="2"/>
    </row>
    <row r="1359" spans="1:24" x14ac:dyDescent="0.25">
      <c r="A1359" s="6">
        <v>2400007485</v>
      </c>
      <c r="B1359" s="2" t="s">
        <v>3904</v>
      </c>
      <c r="C1359" s="2" t="s">
        <v>5509</v>
      </c>
      <c r="D1359" s="48">
        <v>46072</v>
      </c>
      <c r="E1359" s="6">
        <v>2025</v>
      </c>
      <c r="F1359" s="2" t="s">
        <v>4</v>
      </c>
      <c r="G1359" s="2" t="s">
        <v>4044</v>
      </c>
      <c r="H1359" s="2" t="s">
        <v>1076</v>
      </c>
      <c r="I1359" s="12">
        <v>384.5</v>
      </c>
      <c r="J1359" s="125">
        <v>0.25</v>
      </c>
      <c r="K1359" s="3">
        <v>5</v>
      </c>
      <c r="L1359" s="3">
        <v>0.25</v>
      </c>
      <c r="M1359" s="12">
        <v>365.5</v>
      </c>
      <c r="N1359" s="12">
        <v>19</v>
      </c>
      <c r="O1359" s="124">
        <v>4.94148244473342E-2</v>
      </c>
      <c r="P1359" s="123">
        <v>73.099999999999994</v>
      </c>
      <c r="Q1359" s="122">
        <v>66.454545454545496</v>
      </c>
      <c r="R1359" s="122">
        <v>76.900000000000006</v>
      </c>
      <c r="S1359" s="122">
        <v>69.909090909090907</v>
      </c>
      <c r="T1359" s="2" t="s">
        <v>5469</v>
      </c>
      <c r="U1359" s="5">
        <v>8</v>
      </c>
      <c r="V1359" s="2">
        <v>2026</v>
      </c>
      <c r="W1359" s="2" t="s">
        <v>5511</v>
      </c>
      <c r="X1359" s="2" t="s">
        <v>3733</v>
      </c>
    </row>
    <row r="1360" spans="1:24" x14ac:dyDescent="0.25">
      <c r="A1360" s="6">
        <v>2400007622</v>
      </c>
      <c r="B1360" s="2" t="s">
        <v>3917</v>
      </c>
      <c r="C1360" s="2" t="s">
        <v>5474</v>
      </c>
      <c r="D1360" s="48">
        <v>46072</v>
      </c>
      <c r="E1360" s="6">
        <v>2025</v>
      </c>
      <c r="F1360" s="2" t="s">
        <v>8</v>
      </c>
      <c r="G1360" s="2" t="s">
        <v>3659</v>
      </c>
      <c r="H1360" s="2" t="s">
        <v>954</v>
      </c>
      <c r="I1360" s="12">
        <v>636.5</v>
      </c>
      <c r="J1360" s="125">
        <v>0.08</v>
      </c>
      <c r="K1360" s="127">
        <v>1.75</v>
      </c>
      <c r="L1360" s="127">
        <v>1.17</v>
      </c>
      <c r="M1360" s="12">
        <v>622</v>
      </c>
      <c r="N1360" s="12">
        <v>14.5</v>
      </c>
      <c r="O1360" s="124">
        <v>2.2780832678711699E-2</v>
      </c>
      <c r="P1360" s="123">
        <v>355.42857142857099</v>
      </c>
      <c r="Q1360" s="122">
        <v>207.333333333333</v>
      </c>
      <c r="R1360" s="122">
        <v>363.71428571428601</v>
      </c>
      <c r="S1360" s="122">
        <v>212.166666666667</v>
      </c>
      <c r="T1360" s="2" t="s">
        <v>5469</v>
      </c>
      <c r="U1360" s="5">
        <v>8</v>
      </c>
      <c r="V1360" s="2">
        <v>2026</v>
      </c>
      <c r="W1360" s="2" t="s">
        <v>5511</v>
      </c>
      <c r="X1360" s="2" t="s">
        <v>3630</v>
      </c>
    </row>
    <row r="1361" spans="1:24" x14ac:dyDescent="0.25">
      <c r="A1361" s="6">
        <v>2400007506</v>
      </c>
      <c r="B1361" s="2" t="s">
        <v>3917</v>
      </c>
      <c r="C1361" s="2" t="s">
        <v>5478</v>
      </c>
      <c r="D1361" s="48">
        <v>46072</v>
      </c>
      <c r="E1361" s="6">
        <v>2025</v>
      </c>
      <c r="F1361" s="2" t="s">
        <v>4</v>
      </c>
      <c r="G1361" s="2" t="s">
        <v>3940</v>
      </c>
      <c r="H1361" s="2" t="s">
        <v>1090</v>
      </c>
      <c r="I1361" s="12">
        <v>238</v>
      </c>
      <c r="J1361" s="125">
        <v>0.17</v>
      </c>
      <c r="K1361" s="125">
        <v>1.5</v>
      </c>
      <c r="L1361" s="3">
        <v>0.5</v>
      </c>
      <c r="M1361" s="12">
        <v>226.5</v>
      </c>
      <c r="N1361" s="12">
        <v>11.5</v>
      </c>
      <c r="O1361" s="124">
        <v>4.8319327731092397E-2</v>
      </c>
      <c r="P1361" s="123">
        <v>151</v>
      </c>
      <c r="Q1361" s="122">
        <v>104.377880184332</v>
      </c>
      <c r="R1361" s="122">
        <v>158.666666666667</v>
      </c>
      <c r="S1361" s="122">
        <v>109.677419354839</v>
      </c>
      <c r="T1361" s="2" t="s">
        <v>5469</v>
      </c>
      <c r="U1361" s="5">
        <v>8</v>
      </c>
      <c r="V1361" s="2">
        <v>2026</v>
      </c>
      <c r="W1361" s="2" t="s">
        <v>5511</v>
      </c>
      <c r="X1361" s="2" t="s">
        <v>3733</v>
      </c>
    </row>
    <row r="1362" spans="1:24" x14ac:dyDescent="0.25">
      <c r="A1362" s="6">
        <v>2400007416</v>
      </c>
      <c r="B1362" s="2" t="s">
        <v>3904</v>
      </c>
      <c r="C1362" s="2" t="s">
        <v>5478</v>
      </c>
      <c r="D1362" s="48">
        <v>46073</v>
      </c>
      <c r="E1362" s="6">
        <v>2025</v>
      </c>
      <c r="F1362" s="2" t="s">
        <v>4</v>
      </c>
      <c r="G1362" s="2" t="s">
        <v>4041</v>
      </c>
      <c r="H1362" s="2" t="s">
        <v>1083</v>
      </c>
      <c r="I1362" s="12">
        <v>197</v>
      </c>
      <c r="J1362" s="125">
        <v>0.5</v>
      </c>
      <c r="K1362" s="3">
        <v>4</v>
      </c>
      <c r="L1362" s="3">
        <v>0.5</v>
      </c>
      <c r="M1362" s="12">
        <v>175.5</v>
      </c>
      <c r="N1362" s="12">
        <v>21.5</v>
      </c>
      <c r="O1362" s="124">
        <v>0.109137055837563</v>
      </c>
      <c r="P1362" s="123">
        <v>43.875</v>
      </c>
      <c r="Q1362" s="122">
        <v>35.1</v>
      </c>
      <c r="R1362" s="122">
        <v>49.25</v>
      </c>
      <c r="S1362" s="122">
        <v>39.4</v>
      </c>
      <c r="T1362" s="2" t="s">
        <v>5469</v>
      </c>
      <c r="U1362" s="5">
        <v>8</v>
      </c>
      <c r="V1362" s="2">
        <v>2026</v>
      </c>
      <c r="W1362" s="2" t="s">
        <v>5511</v>
      </c>
      <c r="X1362" s="2" t="s">
        <v>923</v>
      </c>
    </row>
    <row r="1363" spans="1:24" x14ac:dyDescent="0.25">
      <c r="A1363" s="6">
        <v>2400007351</v>
      </c>
      <c r="B1363" s="2" t="s">
        <v>3917</v>
      </c>
      <c r="C1363" s="2" t="s">
        <v>5478</v>
      </c>
      <c r="D1363" s="48">
        <v>46073</v>
      </c>
      <c r="E1363" s="6">
        <v>2024</v>
      </c>
      <c r="F1363" s="2" t="s">
        <v>8</v>
      </c>
      <c r="G1363" s="2" t="s">
        <v>3847</v>
      </c>
      <c r="H1363" s="2" t="s">
        <v>1357</v>
      </c>
      <c r="I1363" s="57">
        <v>283.5</v>
      </c>
      <c r="J1363" s="125">
        <v>0.17</v>
      </c>
      <c r="K1363" s="3">
        <v>2</v>
      </c>
      <c r="L1363" s="3">
        <v>0.5</v>
      </c>
      <c r="M1363" s="12">
        <v>264</v>
      </c>
      <c r="N1363" s="12">
        <v>19.5</v>
      </c>
      <c r="O1363" s="124">
        <v>6.8783068783068793E-2</v>
      </c>
      <c r="P1363" s="123">
        <v>132</v>
      </c>
      <c r="Q1363" s="122">
        <v>98.876404494382001</v>
      </c>
      <c r="R1363" s="122">
        <v>141.75</v>
      </c>
      <c r="S1363" s="122">
        <v>106.17977528089899</v>
      </c>
      <c r="T1363" s="2" t="s">
        <v>5469</v>
      </c>
      <c r="U1363" s="5">
        <v>8</v>
      </c>
      <c r="V1363" s="2">
        <v>2026</v>
      </c>
      <c r="W1363" s="2" t="s">
        <v>5511</v>
      </c>
      <c r="X1363" s="2" t="s">
        <v>3730</v>
      </c>
    </row>
    <row r="1364" spans="1:24" x14ac:dyDescent="0.25">
      <c r="A1364" s="6">
        <v>2400007582</v>
      </c>
      <c r="B1364" s="2" t="s">
        <v>3647</v>
      </c>
      <c r="C1364" s="2" t="s">
        <v>5510</v>
      </c>
      <c r="D1364" s="48">
        <v>46073</v>
      </c>
      <c r="E1364" s="6">
        <v>2025</v>
      </c>
      <c r="F1364" s="2" t="s">
        <v>8</v>
      </c>
      <c r="G1364" s="2" t="s">
        <v>3930</v>
      </c>
      <c r="H1364" s="2" t="s">
        <v>239</v>
      </c>
      <c r="I1364" s="57">
        <v>12015.5</v>
      </c>
      <c r="J1364" s="125">
        <v>0.42</v>
      </c>
      <c r="K1364" s="3">
        <v>66</v>
      </c>
      <c r="L1364" s="3">
        <v>1</v>
      </c>
      <c r="M1364" s="57">
        <v>6241.5</v>
      </c>
      <c r="N1364" s="12">
        <v>5774</v>
      </c>
      <c r="O1364" s="126">
        <v>0.48054596146643902</v>
      </c>
      <c r="P1364" s="123">
        <v>94.568181818181799</v>
      </c>
      <c r="Q1364" s="122">
        <v>92.576386828834202</v>
      </c>
      <c r="R1364" s="122">
        <v>182.05303030303</v>
      </c>
      <c r="S1364" s="122">
        <v>178.21862948679899</v>
      </c>
      <c r="T1364" s="2" t="s">
        <v>5469</v>
      </c>
      <c r="U1364" s="5">
        <v>8</v>
      </c>
      <c r="V1364" s="2">
        <v>2026</v>
      </c>
      <c r="W1364" s="2" t="s">
        <v>5511</v>
      </c>
      <c r="X1364" s="2"/>
    </row>
    <row r="1365" spans="1:24" x14ac:dyDescent="0.25">
      <c r="A1365" s="6">
        <v>2400007585</v>
      </c>
      <c r="B1365" s="2" t="s">
        <v>3904</v>
      </c>
      <c r="C1365" s="2" t="s">
        <v>5478</v>
      </c>
      <c r="D1365" s="48">
        <v>46073</v>
      </c>
      <c r="E1365" s="6">
        <v>2025</v>
      </c>
      <c r="F1365" s="2" t="s">
        <v>4</v>
      </c>
      <c r="G1365" s="2" t="s">
        <v>3650</v>
      </c>
      <c r="H1365" s="2" t="s">
        <v>1089</v>
      </c>
      <c r="I1365" s="12">
        <v>61.5</v>
      </c>
      <c r="J1365" s="125">
        <v>0.5</v>
      </c>
      <c r="K1365" s="125">
        <v>3.5</v>
      </c>
      <c r="L1365" s="3">
        <v>0.5</v>
      </c>
      <c r="M1365" s="12">
        <v>47</v>
      </c>
      <c r="N1365" s="12">
        <v>14.5</v>
      </c>
      <c r="O1365" s="124">
        <v>0.23577235772357699</v>
      </c>
      <c r="P1365" s="123">
        <v>13.4285714285714</v>
      </c>
      <c r="Q1365" s="122">
        <v>10.4444444444444</v>
      </c>
      <c r="R1365" s="122">
        <v>17.571428571428601</v>
      </c>
      <c r="S1365" s="122">
        <v>13.6666666666667</v>
      </c>
      <c r="T1365" s="2" t="s">
        <v>5469</v>
      </c>
      <c r="U1365" s="5">
        <v>8</v>
      </c>
      <c r="V1365" s="2">
        <v>2026</v>
      </c>
      <c r="W1365" s="2" t="s">
        <v>5511</v>
      </c>
      <c r="X1365" s="2" t="s">
        <v>923</v>
      </c>
    </row>
    <row r="1366" spans="1:24" x14ac:dyDescent="0.25">
      <c r="A1366" s="6">
        <v>2400007455</v>
      </c>
      <c r="B1366" s="2" t="s">
        <v>3863</v>
      </c>
      <c r="C1366" s="2" t="s">
        <v>5478</v>
      </c>
      <c r="D1366" s="48">
        <v>46073</v>
      </c>
      <c r="E1366" s="6">
        <v>2025</v>
      </c>
      <c r="F1366" s="2" t="s">
        <v>8</v>
      </c>
      <c r="G1366" s="2" t="s">
        <v>4043</v>
      </c>
      <c r="H1366" s="2" t="s">
        <v>342</v>
      </c>
      <c r="I1366" s="12">
        <v>5245</v>
      </c>
      <c r="J1366" s="125">
        <v>0.57999999999999996</v>
      </c>
      <c r="K1366" s="127">
        <v>11.45</v>
      </c>
      <c r="L1366" s="3">
        <v>0.75</v>
      </c>
      <c r="M1366" s="12">
        <v>4744</v>
      </c>
      <c r="N1366" s="12">
        <v>501</v>
      </c>
      <c r="O1366" s="124">
        <v>9.5519542421353701E-2</v>
      </c>
      <c r="P1366" s="123">
        <v>414.32314410480399</v>
      </c>
      <c r="Q1366" s="122">
        <v>371.20500782472601</v>
      </c>
      <c r="R1366" s="122">
        <v>458.078602620087</v>
      </c>
      <c r="S1366" s="122">
        <v>410.40688575899799</v>
      </c>
      <c r="T1366" s="2" t="s">
        <v>5469</v>
      </c>
      <c r="U1366" s="5">
        <v>8</v>
      </c>
      <c r="V1366" s="2">
        <v>2026</v>
      </c>
      <c r="W1366" s="2" t="s">
        <v>5511</v>
      </c>
      <c r="X1366" s="2" t="s">
        <v>3733</v>
      </c>
    </row>
    <row r="1367" spans="1:24" x14ac:dyDescent="0.25">
      <c r="A1367" s="6">
        <v>300100221</v>
      </c>
      <c r="B1367" s="2" t="s">
        <v>3636</v>
      </c>
      <c r="C1367" s="2" t="s">
        <v>5475</v>
      </c>
      <c r="D1367" s="48">
        <v>46072</v>
      </c>
      <c r="E1367" s="6">
        <v>2024</v>
      </c>
      <c r="F1367" s="2" t="s">
        <v>4</v>
      </c>
      <c r="G1367" s="2" t="s">
        <v>3843</v>
      </c>
      <c r="H1367" s="2" t="s">
        <v>3842</v>
      </c>
      <c r="I1367" s="12">
        <v>150</v>
      </c>
      <c r="J1367" s="125">
        <v>0.08</v>
      </c>
      <c r="K1367" s="125">
        <v>8.5</v>
      </c>
      <c r="L1367" s="3">
        <v>0.17</v>
      </c>
      <c r="M1367" s="12">
        <v>140.5</v>
      </c>
      <c r="N1367" s="12">
        <v>9.5</v>
      </c>
      <c r="O1367" s="124">
        <v>6.3333333333333297E-2</v>
      </c>
      <c r="P1367" s="123">
        <v>16.529411764705898</v>
      </c>
      <c r="Q1367" s="122">
        <v>16.0571428571429</v>
      </c>
      <c r="R1367" s="122">
        <v>17.647058823529399</v>
      </c>
      <c r="S1367" s="122">
        <v>17.1428571428571</v>
      </c>
      <c r="T1367" s="2" t="s">
        <v>5469</v>
      </c>
      <c r="U1367" s="5">
        <v>8</v>
      </c>
      <c r="V1367" s="2">
        <v>2026</v>
      </c>
      <c r="W1367" s="2" t="s">
        <v>5511</v>
      </c>
      <c r="X1367" s="2" t="s">
        <v>3637</v>
      </c>
    </row>
    <row r="1368" spans="1:24" x14ac:dyDescent="0.25">
      <c r="A1368" s="6">
        <v>2400007507</v>
      </c>
      <c r="B1368" s="2" t="s">
        <v>3917</v>
      </c>
      <c r="C1368" s="2" t="s">
        <v>5484</v>
      </c>
      <c r="D1368" s="48">
        <v>46073</v>
      </c>
      <c r="E1368" s="6">
        <v>2025</v>
      </c>
      <c r="F1368" s="2" t="s">
        <v>4</v>
      </c>
      <c r="G1368" s="2" t="s">
        <v>3940</v>
      </c>
      <c r="H1368" s="2" t="s">
        <v>1090</v>
      </c>
      <c r="I1368" s="12">
        <v>273.5</v>
      </c>
      <c r="J1368" s="125">
        <v>0.08</v>
      </c>
      <c r="K1368" s="3">
        <v>0.67</v>
      </c>
      <c r="L1368" s="3">
        <v>0.57999999999999996</v>
      </c>
      <c r="M1368" s="12">
        <v>242</v>
      </c>
      <c r="N1368" s="12">
        <v>31.5</v>
      </c>
      <c r="O1368" s="124">
        <v>0.115173674588665</v>
      </c>
      <c r="P1368" s="123">
        <v>361.19402985074601</v>
      </c>
      <c r="Q1368" s="122">
        <v>181.954887218045</v>
      </c>
      <c r="R1368" s="122">
        <v>408.20895522388099</v>
      </c>
      <c r="S1368" s="122">
        <v>205.63909774436101</v>
      </c>
      <c r="T1368" s="2" t="s">
        <v>5469</v>
      </c>
      <c r="U1368" s="5">
        <v>8</v>
      </c>
      <c r="V1368" s="2">
        <v>2026</v>
      </c>
      <c r="W1368" s="2" t="s">
        <v>5511</v>
      </c>
      <c r="X1368" s="2" t="s">
        <v>3730</v>
      </c>
    </row>
    <row r="1369" spans="1:24" x14ac:dyDescent="0.25">
      <c r="A1369" s="6">
        <v>2400007457</v>
      </c>
      <c r="B1369" s="2" t="s">
        <v>3863</v>
      </c>
      <c r="C1369" s="2" t="s">
        <v>5476</v>
      </c>
      <c r="D1369" s="48">
        <v>46073</v>
      </c>
      <c r="E1369" s="6">
        <v>2025</v>
      </c>
      <c r="F1369" s="2" t="s">
        <v>4</v>
      </c>
      <c r="G1369" s="2" t="s">
        <v>4035</v>
      </c>
      <c r="H1369" s="2" t="s">
        <v>1092</v>
      </c>
      <c r="I1369" s="12">
        <v>292</v>
      </c>
      <c r="J1369" s="125">
        <v>0.33</v>
      </c>
      <c r="K1369" s="125">
        <v>3.5</v>
      </c>
      <c r="L1369" s="3">
        <v>0.33</v>
      </c>
      <c r="M1369" s="12">
        <v>263</v>
      </c>
      <c r="N1369" s="12">
        <v>29</v>
      </c>
      <c r="O1369" s="124">
        <v>9.9315068493150693E-2</v>
      </c>
      <c r="P1369" s="123">
        <v>75.142857142857096</v>
      </c>
      <c r="Q1369" s="122">
        <v>63.221153846153904</v>
      </c>
      <c r="R1369" s="122">
        <v>83.428571428571402</v>
      </c>
      <c r="S1369" s="122">
        <v>70.192307692307693</v>
      </c>
      <c r="T1369" s="2" t="s">
        <v>5469</v>
      </c>
      <c r="U1369" s="5">
        <v>8</v>
      </c>
      <c r="V1369" s="2">
        <v>2026</v>
      </c>
      <c r="W1369" s="2" t="s">
        <v>5511</v>
      </c>
      <c r="X1369" s="2"/>
    </row>
    <row r="1370" spans="1:24" x14ac:dyDescent="0.25">
      <c r="A1370" s="6">
        <v>2400007508</v>
      </c>
      <c r="B1370" s="2" t="s">
        <v>3904</v>
      </c>
      <c r="C1370" s="2" t="s">
        <v>5470</v>
      </c>
      <c r="D1370" s="48">
        <v>46073</v>
      </c>
      <c r="E1370" s="6">
        <v>2025</v>
      </c>
      <c r="F1370" s="2" t="s">
        <v>4</v>
      </c>
      <c r="G1370" s="2" t="s">
        <v>3985</v>
      </c>
      <c r="H1370" s="2" t="s">
        <v>1004</v>
      </c>
      <c r="I1370" s="12">
        <v>93.5</v>
      </c>
      <c r="J1370" s="125">
        <v>0.17</v>
      </c>
      <c r="K1370" s="3">
        <v>3</v>
      </c>
      <c r="L1370" s="3">
        <v>0.17</v>
      </c>
      <c r="M1370" s="12">
        <v>80.5</v>
      </c>
      <c r="N1370" s="12">
        <v>13</v>
      </c>
      <c r="O1370" s="124">
        <v>0.13903743315507999</v>
      </c>
      <c r="P1370" s="123">
        <v>26.8333333333333</v>
      </c>
      <c r="Q1370" s="122">
        <v>24.101796407185599</v>
      </c>
      <c r="R1370" s="122">
        <v>31.1666666666667</v>
      </c>
      <c r="S1370" s="122">
        <v>27.994011976047901</v>
      </c>
      <c r="T1370" s="2" t="s">
        <v>5469</v>
      </c>
      <c r="U1370" s="5">
        <v>8</v>
      </c>
      <c r="V1370" s="2">
        <v>2026</v>
      </c>
      <c r="W1370" s="2" t="s">
        <v>5511</v>
      </c>
      <c r="X1370" s="2" t="s">
        <v>3739</v>
      </c>
    </row>
    <row r="1371" spans="1:24" x14ac:dyDescent="0.25">
      <c r="A1371" s="6">
        <v>2400007474</v>
      </c>
      <c r="B1371" s="2" t="s">
        <v>3647</v>
      </c>
      <c r="C1371" s="2" t="s">
        <v>5476</v>
      </c>
      <c r="D1371" s="48">
        <v>46073</v>
      </c>
      <c r="E1371" s="6">
        <v>2025</v>
      </c>
      <c r="F1371" s="2" t="s">
        <v>4</v>
      </c>
      <c r="G1371" s="2" t="s">
        <v>3886</v>
      </c>
      <c r="H1371" s="2" t="s">
        <v>967</v>
      </c>
      <c r="I1371" s="12">
        <v>323</v>
      </c>
      <c r="J1371" s="125">
        <v>0.25</v>
      </c>
      <c r="K1371" s="125">
        <v>1.5</v>
      </c>
      <c r="L1371" s="3">
        <v>0.33</v>
      </c>
      <c r="M1371" s="12">
        <v>290</v>
      </c>
      <c r="N1371" s="12">
        <v>33</v>
      </c>
      <c r="O1371" s="124">
        <v>0.10216718266253901</v>
      </c>
      <c r="P1371" s="123">
        <v>193.333333333333</v>
      </c>
      <c r="Q1371" s="122">
        <v>139.42307692307699</v>
      </c>
      <c r="R1371" s="122">
        <v>215.333333333333</v>
      </c>
      <c r="S1371" s="122">
        <v>155.288461538462</v>
      </c>
      <c r="T1371" s="2" t="s">
        <v>5469</v>
      </c>
      <c r="U1371" s="5">
        <v>8</v>
      </c>
      <c r="V1371" s="2">
        <v>2026</v>
      </c>
      <c r="W1371" s="2" t="s">
        <v>5511</v>
      </c>
      <c r="X1371" s="2"/>
    </row>
    <row r="1372" spans="1:24" x14ac:dyDescent="0.25">
      <c r="A1372" s="6">
        <v>2400007509</v>
      </c>
      <c r="B1372" s="2" t="s">
        <v>3917</v>
      </c>
      <c r="C1372" s="2" t="s">
        <v>5484</v>
      </c>
      <c r="D1372" s="48">
        <v>46073</v>
      </c>
      <c r="E1372" s="6">
        <v>2025</v>
      </c>
      <c r="F1372" s="2" t="s">
        <v>4</v>
      </c>
      <c r="G1372" s="2" t="s">
        <v>3888</v>
      </c>
      <c r="H1372" s="2" t="s">
        <v>984</v>
      </c>
      <c r="I1372" s="12">
        <v>488.5</v>
      </c>
      <c r="J1372" s="125">
        <v>0.08</v>
      </c>
      <c r="K1372" s="3">
        <v>0.67</v>
      </c>
      <c r="L1372" s="3">
        <v>0.75</v>
      </c>
      <c r="M1372" s="12">
        <v>463.5</v>
      </c>
      <c r="N1372" s="12">
        <v>25</v>
      </c>
      <c r="O1372" s="124">
        <v>5.1177072671443197E-2</v>
      </c>
      <c r="P1372" s="123">
        <v>691.79104477611895</v>
      </c>
      <c r="Q1372" s="122">
        <v>309</v>
      </c>
      <c r="R1372" s="122">
        <v>729.10447761193996</v>
      </c>
      <c r="S1372" s="122">
        <v>325.66666666666703</v>
      </c>
      <c r="T1372" s="2" t="s">
        <v>5469</v>
      </c>
      <c r="U1372" s="5">
        <v>8</v>
      </c>
      <c r="V1372" s="2">
        <v>2026</v>
      </c>
      <c r="W1372" s="2" t="s">
        <v>5511</v>
      </c>
      <c r="X1372" s="2" t="s">
        <v>3630</v>
      </c>
    </row>
    <row r="1373" spans="1:24" x14ac:dyDescent="0.25">
      <c r="A1373" s="6">
        <v>2400007721</v>
      </c>
      <c r="B1373" s="2" t="s">
        <v>3863</v>
      </c>
      <c r="C1373" s="2" t="s">
        <v>5475</v>
      </c>
      <c r="D1373" s="48">
        <v>46073</v>
      </c>
      <c r="E1373" s="6">
        <v>2025</v>
      </c>
      <c r="F1373" s="2" t="s">
        <v>4</v>
      </c>
      <c r="G1373" s="2" t="s">
        <v>4000</v>
      </c>
      <c r="H1373" s="2" t="s">
        <v>1153</v>
      </c>
      <c r="I1373" s="12">
        <v>769</v>
      </c>
      <c r="J1373" s="125">
        <v>0.08</v>
      </c>
      <c r="K1373" s="125">
        <v>1.5</v>
      </c>
      <c r="L1373" s="3">
        <v>0.25</v>
      </c>
      <c r="M1373" s="12">
        <v>682</v>
      </c>
      <c r="N1373" s="12">
        <v>87</v>
      </c>
      <c r="O1373" s="124">
        <v>0.113133940182055</v>
      </c>
      <c r="P1373" s="123">
        <v>454.66666666666703</v>
      </c>
      <c r="Q1373" s="122">
        <v>372.67759562841502</v>
      </c>
      <c r="R1373" s="122">
        <v>512.66666666666697</v>
      </c>
      <c r="S1373" s="122">
        <v>420.21857923497299</v>
      </c>
      <c r="T1373" s="2" t="s">
        <v>5469</v>
      </c>
      <c r="U1373" s="5">
        <v>8</v>
      </c>
      <c r="V1373" s="2">
        <v>2026</v>
      </c>
      <c r="W1373" s="2" t="s">
        <v>5511</v>
      </c>
      <c r="X1373" s="2" t="s">
        <v>3637</v>
      </c>
    </row>
    <row r="1374" spans="1:24" x14ac:dyDescent="0.25">
      <c r="A1374" s="6">
        <v>2400007722</v>
      </c>
      <c r="B1374" s="2" t="s">
        <v>3863</v>
      </c>
      <c r="C1374" s="2" t="s">
        <v>5474</v>
      </c>
      <c r="D1374" s="48">
        <v>46073</v>
      </c>
      <c r="E1374" s="6">
        <v>2025</v>
      </c>
      <c r="F1374" s="2" t="s">
        <v>4</v>
      </c>
      <c r="G1374" s="2" t="s">
        <v>4000</v>
      </c>
      <c r="H1374" s="2" t="s">
        <v>1154</v>
      </c>
      <c r="I1374" s="12">
        <v>699</v>
      </c>
      <c r="J1374" s="125">
        <v>0.08</v>
      </c>
      <c r="K1374" s="3">
        <v>1</v>
      </c>
      <c r="L1374" s="3">
        <v>0.5</v>
      </c>
      <c r="M1374" s="12">
        <v>624</v>
      </c>
      <c r="N1374" s="12">
        <v>75</v>
      </c>
      <c r="O1374" s="124">
        <v>0.10729613733905601</v>
      </c>
      <c r="P1374" s="123">
        <v>624</v>
      </c>
      <c r="Q1374" s="122">
        <v>394.93670886076001</v>
      </c>
      <c r="R1374" s="122">
        <v>699</v>
      </c>
      <c r="S1374" s="122">
        <v>442.40506329113902</v>
      </c>
      <c r="T1374" s="2" t="s">
        <v>5469</v>
      </c>
      <c r="U1374" s="5">
        <v>8</v>
      </c>
      <c r="V1374" s="2">
        <v>2026</v>
      </c>
      <c r="W1374" s="2" t="s">
        <v>5511</v>
      </c>
      <c r="X1374" s="2" t="s">
        <v>3637</v>
      </c>
    </row>
    <row r="1375" spans="1:24" x14ac:dyDescent="0.25">
      <c r="A1375" s="6">
        <v>2400007510</v>
      </c>
      <c r="B1375" s="2" t="s">
        <v>3904</v>
      </c>
      <c r="C1375" s="2" t="s">
        <v>5509</v>
      </c>
      <c r="D1375" s="48">
        <v>46073</v>
      </c>
      <c r="E1375" s="6">
        <v>2025</v>
      </c>
      <c r="F1375" s="2" t="s">
        <v>4</v>
      </c>
      <c r="G1375" s="2" t="s">
        <v>4037</v>
      </c>
      <c r="H1375" s="2" t="s">
        <v>980</v>
      </c>
      <c r="I1375" s="12">
        <v>178.5</v>
      </c>
      <c r="J1375" s="125">
        <v>0.08</v>
      </c>
      <c r="K1375" s="3">
        <v>5</v>
      </c>
      <c r="L1375" s="3">
        <v>0.33</v>
      </c>
      <c r="M1375" s="12">
        <v>158</v>
      </c>
      <c r="N1375" s="12">
        <v>20.5</v>
      </c>
      <c r="O1375" s="124">
        <v>0.11484593837535</v>
      </c>
      <c r="P1375" s="123">
        <v>31.6</v>
      </c>
      <c r="Q1375" s="122">
        <v>29.205175600739398</v>
      </c>
      <c r="R1375" s="122">
        <v>35.700000000000003</v>
      </c>
      <c r="S1375" s="122">
        <v>32.994454713493496</v>
      </c>
      <c r="T1375" s="2" t="s">
        <v>5469</v>
      </c>
      <c r="U1375" s="5">
        <v>8</v>
      </c>
      <c r="V1375" s="2">
        <v>2026</v>
      </c>
      <c r="W1375" s="2" t="s">
        <v>5511</v>
      </c>
      <c r="X1375" s="2" t="s">
        <v>923</v>
      </c>
    </row>
    <row r="1376" spans="1:24" x14ac:dyDescent="0.25">
      <c r="A1376" s="6">
        <v>2400007295</v>
      </c>
      <c r="B1376" s="2" t="s">
        <v>3863</v>
      </c>
      <c r="C1376" s="2" t="s">
        <v>5472</v>
      </c>
      <c r="D1376" s="48">
        <v>46073</v>
      </c>
      <c r="E1376" s="6">
        <v>2025</v>
      </c>
      <c r="F1376" s="2" t="s">
        <v>8</v>
      </c>
      <c r="G1376" s="2" t="s">
        <v>3844</v>
      </c>
      <c r="H1376" s="2" t="s">
        <v>220</v>
      </c>
      <c r="I1376" s="12">
        <v>853</v>
      </c>
      <c r="J1376" s="125">
        <v>0.42</v>
      </c>
      <c r="K1376" s="125">
        <v>1.5</v>
      </c>
      <c r="L1376" s="3">
        <v>0.5</v>
      </c>
      <c r="M1376" s="12">
        <v>793.5</v>
      </c>
      <c r="N1376" s="12">
        <v>59.5</v>
      </c>
      <c r="O1376" s="124">
        <v>6.97538100820633E-2</v>
      </c>
      <c r="P1376" s="123">
        <v>529</v>
      </c>
      <c r="Q1376" s="122">
        <v>327.89256198347101</v>
      </c>
      <c r="R1376" s="122">
        <v>568.66666666666697</v>
      </c>
      <c r="S1376" s="122">
        <v>352.47933884297498</v>
      </c>
      <c r="T1376" s="2" t="s">
        <v>5469</v>
      </c>
      <c r="U1376" s="5">
        <v>8</v>
      </c>
      <c r="V1376" s="2">
        <v>2026</v>
      </c>
      <c r="W1376" s="2" t="s">
        <v>5511</v>
      </c>
      <c r="X1376" s="2" t="s">
        <v>3637</v>
      </c>
    </row>
    <row r="1377" spans="1:24" x14ac:dyDescent="0.25">
      <c r="A1377" s="6">
        <v>2400007630</v>
      </c>
      <c r="B1377" s="2" t="s">
        <v>3917</v>
      </c>
      <c r="C1377" s="2" t="s">
        <v>5474</v>
      </c>
      <c r="D1377" s="48">
        <v>46073</v>
      </c>
      <c r="E1377" s="6">
        <v>2025</v>
      </c>
      <c r="F1377" s="2" t="s">
        <v>4</v>
      </c>
      <c r="G1377" s="2" t="s">
        <v>3886</v>
      </c>
      <c r="H1377" s="2" t="s">
        <v>967</v>
      </c>
      <c r="I1377" s="12">
        <v>390.5</v>
      </c>
      <c r="J1377" s="125">
        <v>0.08</v>
      </c>
      <c r="K1377" s="127">
        <v>1.33</v>
      </c>
      <c r="L1377" s="127">
        <v>1.17</v>
      </c>
      <c r="M1377" s="12">
        <v>381.5</v>
      </c>
      <c r="N1377" s="12">
        <v>9</v>
      </c>
      <c r="O1377" s="124">
        <v>2.30473751600512E-2</v>
      </c>
      <c r="P1377" s="123">
        <v>286.84210526315798</v>
      </c>
      <c r="Q1377" s="122">
        <v>147.86821705426399</v>
      </c>
      <c r="R1377" s="122">
        <v>293.60902255639098</v>
      </c>
      <c r="S1377" s="122">
        <v>151.356589147287</v>
      </c>
      <c r="T1377" s="2" t="s">
        <v>5469</v>
      </c>
      <c r="U1377" s="5">
        <v>8</v>
      </c>
      <c r="V1377" s="2">
        <v>2026</v>
      </c>
      <c r="W1377" s="2" t="s">
        <v>5511</v>
      </c>
      <c r="X1377" s="2" t="s">
        <v>3637</v>
      </c>
    </row>
    <row r="1378" spans="1:24" x14ac:dyDescent="0.25">
      <c r="A1378" s="6">
        <v>2400007502</v>
      </c>
      <c r="B1378" s="2" t="s">
        <v>3904</v>
      </c>
      <c r="C1378" s="2" t="s">
        <v>5509</v>
      </c>
      <c r="D1378" s="48">
        <v>46073</v>
      </c>
      <c r="E1378" s="6">
        <v>2025</v>
      </c>
      <c r="F1378" s="2" t="s">
        <v>8</v>
      </c>
      <c r="G1378" s="2" t="s">
        <v>3949</v>
      </c>
      <c r="H1378" s="2" t="s">
        <v>1041</v>
      </c>
      <c r="I1378" s="12">
        <v>191</v>
      </c>
      <c r="J1378" s="125">
        <v>0.5</v>
      </c>
      <c r="K1378" s="125">
        <v>5.5</v>
      </c>
      <c r="L1378" s="3">
        <v>0.5</v>
      </c>
      <c r="M1378" s="12">
        <v>183.5</v>
      </c>
      <c r="N1378" s="12">
        <v>7.5</v>
      </c>
      <c r="O1378" s="124">
        <v>3.9267015706806303E-2</v>
      </c>
      <c r="P1378" s="123">
        <v>33.363636363636402</v>
      </c>
      <c r="Q1378" s="122">
        <v>28.230769230769202</v>
      </c>
      <c r="R1378" s="122">
        <v>34.727272727272698</v>
      </c>
      <c r="S1378" s="122">
        <v>29.384615384615401</v>
      </c>
      <c r="T1378" s="2" t="s">
        <v>5469</v>
      </c>
      <c r="U1378" s="5">
        <v>8</v>
      </c>
      <c r="V1378" s="2">
        <v>2026</v>
      </c>
      <c r="W1378" s="2" t="s">
        <v>5511</v>
      </c>
      <c r="X1378" s="2" t="s">
        <v>3733</v>
      </c>
    </row>
    <row r="1379" spans="1:24" x14ac:dyDescent="0.25">
      <c r="A1379" s="6">
        <v>2400007522</v>
      </c>
      <c r="B1379" s="2" t="s">
        <v>3917</v>
      </c>
      <c r="C1379" s="2" t="s">
        <v>5478</v>
      </c>
      <c r="D1379" s="48">
        <v>46074</v>
      </c>
      <c r="E1379" s="6">
        <v>2025</v>
      </c>
      <c r="F1379" s="2" t="s">
        <v>8</v>
      </c>
      <c r="G1379" s="2" t="s">
        <v>3949</v>
      </c>
      <c r="H1379" s="2" t="s">
        <v>1043</v>
      </c>
      <c r="I1379" s="12">
        <v>239.5</v>
      </c>
      <c r="J1379" s="125">
        <v>0.17</v>
      </c>
      <c r="K1379" s="3">
        <v>3</v>
      </c>
      <c r="L1379" s="3">
        <v>0.5</v>
      </c>
      <c r="M1379" s="12">
        <v>230</v>
      </c>
      <c r="N1379" s="12">
        <v>9.5</v>
      </c>
      <c r="O1379" s="124">
        <v>3.9665970772442598E-2</v>
      </c>
      <c r="P1379" s="123">
        <v>76.6666666666667</v>
      </c>
      <c r="Q1379" s="122">
        <v>62.670299727520401</v>
      </c>
      <c r="R1379" s="122">
        <v>79.8333333333333</v>
      </c>
      <c r="S1379" s="122">
        <v>65.2588555858311</v>
      </c>
      <c r="T1379" s="2" t="s">
        <v>5469</v>
      </c>
      <c r="U1379" s="5">
        <v>8</v>
      </c>
      <c r="V1379" s="2">
        <v>2026</v>
      </c>
      <c r="W1379" s="2" t="s">
        <v>5511</v>
      </c>
      <c r="X1379" s="2" t="s">
        <v>3630</v>
      </c>
    </row>
    <row r="1380" spans="1:24" x14ac:dyDescent="0.25">
      <c r="A1380" s="6">
        <v>2400007327</v>
      </c>
      <c r="B1380" s="2" t="s">
        <v>3863</v>
      </c>
      <c r="C1380" s="2" t="s">
        <v>5478</v>
      </c>
      <c r="D1380" s="48">
        <v>46074</v>
      </c>
      <c r="E1380" s="6">
        <v>2025</v>
      </c>
      <c r="F1380" s="2" t="s">
        <v>8</v>
      </c>
      <c r="G1380" s="2" t="s">
        <v>3844</v>
      </c>
      <c r="H1380" s="2" t="s">
        <v>257</v>
      </c>
      <c r="I1380" s="12">
        <v>7405.5</v>
      </c>
      <c r="J1380" s="125">
        <v>1</v>
      </c>
      <c r="K1380" s="3">
        <v>9</v>
      </c>
      <c r="L1380" s="3">
        <v>0.5</v>
      </c>
      <c r="M1380" s="12">
        <v>6890</v>
      </c>
      <c r="N1380" s="12">
        <v>515.5</v>
      </c>
      <c r="O1380" s="124">
        <v>6.9610424684356201E-2</v>
      </c>
      <c r="P1380" s="123">
        <v>765.555555555556</v>
      </c>
      <c r="Q1380" s="122">
        <v>656.19047619047603</v>
      </c>
      <c r="R1380" s="122">
        <v>822.83333333333303</v>
      </c>
      <c r="S1380" s="122">
        <v>705.28571428571399</v>
      </c>
      <c r="T1380" s="2" t="s">
        <v>5469</v>
      </c>
      <c r="U1380" s="5">
        <v>8</v>
      </c>
      <c r="V1380" s="2">
        <v>2026</v>
      </c>
      <c r="W1380" s="2" t="s">
        <v>5511</v>
      </c>
      <c r="X1380" s="2" t="s">
        <v>3637</v>
      </c>
    </row>
    <row r="1381" spans="1:24" x14ac:dyDescent="0.25">
      <c r="A1381" s="6">
        <v>2400007624</v>
      </c>
      <c r="B1381" s="2" t="s">
        <v>3917</v>
      </c>
      <c r="C1381" s="2" t="s">
        <v>5478</v>
      </c>
      <c r="D1381" s="48">
        <v>46074</v>
      </c>
      <c r="E1381" s="6">
        <v>2025</v>
      </c>
      <c r="F1381" s="2" t="s">
        <v>4</v>
      </c>
      <c r="G1381" s="2" t="s">
        <v>3912</v>
      </c>
      <c r="H1381" s="2" t="s">
        <v>1281</v>
      </c>
      <c r="I1381" s="57">
        <v>171.5</v>
      </c>
      <c r="J1381" s="125">
        <v>0.17</v>
      </c>
      <c r="K1381" s="3">
        <v>2</v>
      </c>
      <c r="L1381" s="3">
        <v>0.5</v>
      </c>
      <c r="M1381" s="12">
        <v>165.5</v>
      </c>
      <c r="N1381" s="12">
        <v>6</v>
      </c>
      <c r="O1381" s="124">
        <v>3.4985422740524803E-2</v>
      </c>
      <c r="P1381" s="123">
        <v>82.75</v>
      </c>
      <c r="Q1381" s="122">
        <v>61.985018726591797</v>
      </c>
      <c r="R1381" s="122">
        <v>85.75</v>
      </c>
      <c r="S1381" s="122">
        <v>64.232209737827702</v>
      </c>
      <c r="T1381" s="2" t="s">
        <v>5469</v>
      </c>
      <c r="U1381" s="5">
        <v>8</v>
      </c>
      <c r="V1381" s="2">
        <v>2026</v>
      </c>
      <c r="W1381" s="2" t="s">
        <v>5511</v>
      </c>
      <c r="X1381" s="2" t="s">
        <v>3730</v>
      </c>
    </row>
    <row r="1382" spans="1:24" x14ac:dyDescent="0.25">
      <c r="A1382" s="6">
        <v>2400007545</v>
      </c>
      <c r="B1382" s="2" t="s">
        <v>3904</v>
      </c>
      <c r="C1382" s="2" t="s">
        <v>5478</v>
      </c>
      <c r="D1382" s="48">
        <v>46074</v>
      </c>
      <c r="E1382" s="6">
        <v>2025</v>
      </c>
      <c r="F1382" s="2" t="s">
        <v>4</v>
      </c>
      <c r="G1382" s="2" t="s">
        <v>3894</v>
      </c>
      <c r="H1382" s="2" t="s">
        <v>1078</v>
      </c>
      <c r="I1382" s="12">
        <v>215.5</v>
      </c>
      <c r="J1382" s="125">
        <v>0.5</v>
      </c>
      <c r="K1382" s="125">
        <v>8.5</v>
      </c>
      <c r="L1382" s="3">
        <v>0.5</v>
      </c>
      <c r="M1382" s="12">
        <v>177.5</v>
      </c>
      <c r="N1382" s="12">
        <v>38</v>
      </c>
      <c r="O1382" s="124">
        <v>0.176334106728538</v>
      </c>
      <c r="P1382" s="123">
        <v>20.882352941176499</v>
      </c>
      <c r="Q1382" s="122">
        <v>18.684210526315798</v>
      </c>
      <c r="R1382" s="122">
        <v>25.352941176470601</v>
      </c>
      <c r="S1382" s="122">
        <v>22.684210526315798</v>
      </c>
      <c r="T1382" s="2" t="s">
        <v>5469</v>
      </c>
      <c r="U1382" s="5">
        <v>8</v>
      </c>
      <c r="V1382" s="2">
        <v>2026</v>
      </c>
      <c r="W1382" s="2" t="s">
        <v>5511</v>
      </c>
      <c r="X1382" s="2" t="s">
        <v>3739</v>
      </c>
    </row>
    <row r="1383" spans="1:24" x14ac:dyDescent="0.25">
      <c r="A1383" s="6">
        <v>300099295</v>
      </c>
      <c r="B1383" s="2" t="s">
        <v>3863</v>
      </c>
      <c r="C1383" s="2" t="s">
        <v>5475</v>
      </c>
      <c r="D1383" s="48">
        <v>46076</v>
      </c>
      <c r="E1383" s="6">
        <v>2025</v>
      </c>
      <c r="F1383" s="2" t="s">
        <v>8</v>
      </c>
      <c r="G1383" s="2" t="s">
        <v>3844</v>
      </c>
      <c r="H1383" s="2" t="s">
        <v>220</v>
      </c>
      <c r="I1383" s="12">
        <v>2146.5</v>
      </c>
      <c r="J1383" s="125">
        <v>0.25</v>
      </c>
      <c r="K1383" s="3">
        <v>4</v>
      </c>
      <c r="L1383" s="3">
        <v>0.42</v>
      </c>
      <c r="M1383" s="12">
        <v>2006.5</v>
      </c>
      <c r="N1383" s="12">
        <v>140</v>
      </c>
      <c r="O1383" s="124">
        <v>6.5222455159562098E-2</v>
      </c>
      <c r="P1383" s="123">
        <v>501.625</v>
      </c>
      <c r="Q1383" s="122">
        <v>429.6573875803</v>
      </c>
      <c r="R1383" s="122">
        <v>536.625</v>
      </c>
      <c r="S1383" s="122">
        <v>459.63597430406901</v>
      </c>
      <c r="T1383" s="2" t="s">
        <v>5469</v>
      </c>
      <c r="U1383" s="5">
        <v>9</v>
      </c>
      <c r="V1383" s="2">
        <v>2026</v>
      </c>
      <c r="W1383" s="2" t="s">
        <v>5508</v>
      </c>
      <c r="X1383" s="2" t="s">
        <v>3730</v>
      </c>
    </row>
    <row r="1384" spans="1:24" x14ac:dyDescent="0.25">
      <c r="A1384" s="6">
        <v>2400007621</v>
      </c>
      <c r="B1384" s="2" t="s">
        <v>3917</v>
      </c>
      <c r="C1384" s="2" t="s">
        <v>5484</v>
      </c>
      <c r="D1384" s="48">
        <v>46076</v>
      </c>
      <c r="E1384" s="6">
        <v>2025</v>
      </c>
      <c r="F1384" s="2" t="s">
        <v>4</v>
      </c>
      <c r="G1384" s="2" t="s">
        <v>3889</v>
      </c>
      <c r="H1384" s="2" t="s">
        <v>1171</v>
      </c>
      <c r="I1384" s="12">
        <v>284</v>
      </c>
      <c r="J1384" s="125">
        <v>0.08</v>
      </c>
      <c r="K1384" s="3">
        <v>0.67</v>
      </c>
      <c r="L1384" s="3">
        <v>0.75</v>
      </c>
      <c r="M1384" s="12">
        <v>276.5</v>
      </c>
      <c r="N1384" s="12">
        <v>7.5</v>
      </c>
      <c r="O1384" s="124">
        <v>2.64084507042254E-2</v>
      </c>
      <c r="P1384" s="123">
        <v>412.686567164179</v>
      </c>
      <c r="Q1384" s="122">
        <v>184.333333333333</v>
      </c>
      <c r="R1384" s="122">
        <v>423.880597014925</v>
      </c>
      <c r="S1384" s="122">
        <v>189.333333333333</v>
      </c>
      <c r="T1384" s="2" t="s">
        <v>5469</v>
      </c>
      <c r="U1384" s="5">
        <v>9</v>
      </c>
      <c r="V1384" s="2">
        <v>2026</v>
      </c>
      <c r="W1384" s="2" t="s">
        <v>5508</v>
      </c>
      <c r="X1384" s="2" t="s">
        <v>923</v>
      </c>
    </row>
    <row r="1385" spans="1:24" x14ac:dyDescent="0.25">
      <c r="A1385" s="6">
        <v>2400007586</v>
      </c>
      <c r="B1385" s="2" t="s">
        <v>3904</v>
      </c>
      <c r="C1385" s="2" t="s">
        <v>5470</v>
      </c>
      <c r="D1385" s="48">
        <v>46076</v>
      </c>
      <c r="E1385" s="6">
        <v>2025</v>
      </c>
      <c r="F1385" s="2" t="s">
        <v>4</v>
      </c>
      <c r="G1385" s="2" t="s">
        <v>3956</v>
      </c>
      <c r="H1385" s="2" t="s">
        <v>940</v>
      </c>
      <c r="I1385" s="12">
        <v>140.5</v>
      </c>
      <c r="J1385" s="125">
        <v>0.17</v>
      </c>
      <c r="K1385" s="3">
        <v>2</v>
      </c>
      <c r="L1385" s="3">
        <v>0.17</v>
      </c>
      <c r="M1385" s="12">
        <v>122.5</v>
      </c>
      <c r="N1385" s="12">
        <v>18</v>
      </c>
      <c r="O1385" s="124">
        <v>0.128113879003559</v>
      </c>
      <c r="P1385" s="123">
        <v>61.25</v>
      </c>
      <c r="Q1385" s="122">
        <v>52.350427350427402</v>
      </c>
      <c r="R1385" s="122">
        <v>70.25</v>
      </c>
      <c r="S1385" s="122">
        <v>60.042735042735103</v>
      </c>
      <c r="T1385" s="2" t="s">
        <v>5469</v>
      </c>
      <c r="U1385" s="5">
        <v>9</v>
      </c>
      <c r="V1385" s="2">
        <v>2026</v>
      </c>
      <c r="W1385" s="2" t="s">
        <v>5508</v>
      </c>
      <c r="X1385" s="2" t="s">
        <v>3630</v>
      </c>
    </row>
    <row r="1386" spans="1:24" x14ac:dyDescent="0.25">
      <c r="A1386" s="6">
        <v>2400007626</v>
      </c>
      <c r="B1386" s="2" t="s">
        <v>3904</v>
      </c>
      <c r="C1386" s="2" t="s">
        <v>5470</v>
      </c>
      <c r="D1386" s="48">
        <v>46076</v>
      </c>
      <c r="E1386" s="6">
        <v>2025</v>
      </c>
      <c r="F1386" s="2" t="s">
        <v>4</v>
      </c>
      <c r="G1386" s="2" t="s">
        <v>3887</v>
      </c>
      <c r="H1386" s="2" t="s">
        <v>982</v>
      </c>
      <c r="I1386" s="12">
        <v>107</v>
      </c>
      <c r="J1386" s="125">
        <v>0.17</v>
      </c>
      <c r="K1386" s="3">
        <v>3</v>
      </c>
      <c r="L1386" s="3">
        <v>0.17</v>
      </c>
      <c r="M1386" s="12">
        <v>83.5</v>
      </c>
      <c r="N1386" s="12">
        <v>23.5</v>
      </c>
      <c r="O1386" s="124">
        <v>0.21962616822429901</v>
      </c>
      <c r="P1386" s="123">
        <v>27.8333333333333</v>
      </c>
      <c r="Q1386" s="122">
        <v>25</v>
      </c>
      <c r="R1386" s="122">
        <v>35.6666666666667</v>
      </c>
      <c r="S1386" s="122">
        <v>32.035928143712603</v>
      </c>
      <c r="T1386" s="2" t="s">
        <v>5469</v>
      </c>
      <c r="U1386" s="5">
        <v>9</v>
      </c>
      <c r="V1386" s="2">
        <v>2026</v>
      </c>
      <c r="W1386" s="2" t="s">
        <v>5508</v>
      </c>
      <c r="X1386" s="2" t="s">
        <v>3730</v>
      </c>
    </row>
    <row r="1387" spans="1:24" x14ac:dyDescent="0.25">
      <c r="A1387" s="6">
        <v>2400007701</v>
      </c>
      <c r="B1387" s="2" t="s">
        <v>3917</v>
      </c>
      <c r="C1387" s="2" t="s">
        <v>5484</v>
      </c>
      <c r="D1387" s="48">
        <v>46076</v>
      </c>
      <c r="E1387" s="6">
        <v>2025</v>
      </c>
      <c r="F1387" s="2" t="s">
        <v>8</v>
      </c>
      <c r="G1387" s="2" t="s">
        <v>3893</v>
      </c>
      <c r="H1387" s="2" t="s">
        <v>193</v>
      </c>
      <c r="I1387" s="12">
        <v>329</v>
      </c>
      <c r="J1387" s="125">
        <v>0.08</v>
      </c>
      <c r="K1387" s="3">
        <v>1</v>
      </c>
      <c r="L1387" s="3">
        <v>0.75</v>
      </c>
      <c r="M1387" s="12">
        <v>318</v>
      </c>
      <c r="N1387" s="12">
        <v>11</v>
      </c>
      <c r="O1387" s="124">
        <v>3.3434650455927098E-2</v>
      </c>
      <c r="P1387" s="123">
        <v>318</v>
      </c>
      <c r="Q1387" s="122">
        <v>173.77049180327899</v>
      </c>
      <c r="R1387" s="122">
        <v>329</v>
      </c>
      <c r="S1387" s="122">
        <v>179.78142076502701</v>
      </c>
      <c r="T1387" s="2" t="s">
        <v>5469</v>
      </c>
      <c r="U1387" s="5">
        <v>9</v>
      </c>
      <c r="V1387" s="2">
        <v>2026</v>
      </c>
      <c r="W1387" s="2" t="s">
        <v>5508</v>
      </c>
      <c r="X1387" s="2" t="s">
        <v>3637</v>
      </c>
    </row>
    <row r="1388" spans="1:24" x14ac:dyDescent="0.25">
      <c r="A1388" s="6">
        <v>300099562</v>
      </c>
      <c r="B1388" s="2" t="s">
        <v>3863</v>
      </c>
      <c r="C1388" s="2" t="s">
        <v>5475</v>
      </c>
      <c r="D1388" s="48">
        <v>46076</v>
      </c>
      <c r="E1388" s="6">
        <v>2025</v>
      </c>
      <c r="F1388" s="2" t="s">
        <v>8</v>
      </c>
      <c r="G1388" s="2" t="s">
        <v>3844</v>
      </c>
      <c r="H1388" s="2" t="s">
        <v>217</v>
      </c>
      <c r="I1388" s="12">
        <v>3595.5</v>
      </c>
      <c r="J1388" s="125">
        <v>0.25</v>
      </c>
      <c r="K1388" s="125">
        <v>4.5</v>
      </c>
      <c r="L1388" s="3">
        <v>0.42</v>
      </c>
      <c r="M1388" s="12">
        <v>3474.5</v>
      </c>
      <c r="N1388" s="12">
        <v>121</v>
      </c>
      <c r="O1388" s="124">
        <v>3.3653177583089999E-2</v>
      </c>
      <c r="P1388" s="123">
        <v>772.11111111111097</v>
      </c>
      <c r="Q1388" s="122">
        <v>672.05029013539695</v>
      </c>
      <c r="R1388" s="122">
        <v>799</v>
      </c>
      <c r="S1388" s="122">
        <v>695.45454545454595</v>
      </c>
      <c r="T1388" s="2" t="s">
        <v>5469</v>
      </c>
      <c r="U1388" s="5">
        <v>9</v>
      </c>
      <c r="V1388" s="2">
        <v>2026</v>
      </c>
      <c r="W1388" s="2" t="s">
        <v>5508</v>
      </c>
      <c r="X1388" s="2" t="s">
        <v>3733</v>
      </c>
    </row>
    <row r="1389" spans="1:24" x14ac:dyDescent="0.25">
      <c r="A1389" s="6">
        <v>2400007603</v>
      </c>
      <c r="B1389" s="2" t="s">
        <v>3917</v>
      </c>
      <c r="C1389" s="2" t="s">
        <v>5484</v>
      </c>
      <c r="D1389" s="48">
        <v>46076</v>
      </c>
      <c r="E1389" s="6">
        <v>2025</v>
      </c>
      <c r="F1389" s="2" t="s">
        <v>4</v>
      </c>
      <c r="G1389" s="2" t="s">
        <v>3650</v>
      </c>
      <c r="H1389" s="2" t="s">
        <v>973</v>
      </c>
      <c r="I1389" s="12">
        <v>255.5</v>
      </c>
      <c r="J1389" s="125">
        <v>0.08</v>
      </c>
      <c r="K1389" s="3">
        <v>0.67</v>
      </c>
      <c r="L1389" s="3">
        <v>0.75</v>
      </c>
      <c r="M1389" s="12">
        <v>243</v>
      </c>
      <c r="N1389" s="12">
        <v>12.5</v>
      </c>
      <c r="O1389" s="124">
        <v>4.8923679060665401E-2</v>
      </c>
      <c r="P1389" s="123">
        <v>362.686567164179</v>
      </c>
      <c r="Q1389" s="122">
        <v>162</v>
      </c>
      <c r="R1389" s="122">
        <v>381.34328358209001</v>
      </c>
      <c r="S1389" s="122">
        <v>170.333333333333</v>
      </c>
      <c r="T1389" s="2" t="s">
        <v>5469</v>
      </c>
      <c r="U1389" s="5">
        <v>9</v>
      </c>
      <c r="V1389" s="2">
        <v>2026</v>
      </c>
      <c r="W1389" s="2" t="s">
        <v>5508</v>
      </c>
      <c r="X1389" s="2" t="s">
        <v>3742</v>
      </c>
    </row>
    <row r="1390" spans="1:24" x14ac:dyDescent="0.25">
      <c r="A1390" s="6">
        <v>2400007511</v>
      </c>
      <c r="B1390" s="2" t="s">
        <v>3917</v>
      </c>
      <c r="C1390" s="2" t="s">
        <v>5474</v>
      </c>
      <c r="D1390" s="48">
        <v>46076</v>
      </c>
      <c r="E1390" s="6">
        <v>2025</v>
      </c>
      <c r="F1390" s="2" t="s">
        <v>4</v>
      </c>
      <c r="G1390" s="2" t="s">
        <v>3650</v>
      </c>
      <c r="H1390" s="2" t="s">
        <v>971</v>
      </c>
      <c r="I1390" s="12">
        <v>116</v>
      </c>
      <c r="J1390" s="125">
        <v>0.08</v>
      </c>
      <c r="K1390" s="3">
        <v>0.5</v>
      </c>
      <c r="L1390" s="3">
        <v>0.33</v>
      </c>
      <c r="M1390" s="12">
        <v>110.5</v>
      </c>
      <c r="N1390" s="12">
        <v>5.5</v>
      </c>
      <c r="O1390" s="124">
        <v>4.7413793103448301E-2</v>
      </c>
      <c r="P1390" s="123">
        <v>221</v>
      </c>
      <c r="Q1390" s="122">
        <v>121.428571428571</v>
      </c>
      <c r="R1390" s="122">
        <v>232</v>
      </c>
      <c r="S1390" s="122">
        <v>127.47252747252701</v>
      </c>
      <c r="T1390" s="2" t="s">
        <v>5469</v>
      </c>
      <c r="U1390" s="5">
        <v>9</v>
      </c>
      <c r="V1390" s="2">
        <v>2026</v>
      </c>
      <c r="W1390" s="2" t="s">
        <v>5508</v>
      </c>
      <c r="X1390" s="2" t="s">
        <v>923</v>
      </c>
    </row>
    <row r="1391" spans="1:24" x14ac:dyDescent="0.25">
      <c r="A1391" s="6">
        <v>2400007475</v>
      </c>
      <c r="B1391" s="2" t="s">
        <v>3917</v>
      </c>
      <c r="C1391" s="2" t="s">
        <v>5474</v>
      </c>
      <c r="D1391" s="48">
        <v>46076</v>
      </c>
      <c r="E1391" s="6">
        <v>2025</v>
      </c>
      <c r="F1391" s="2" t="s">
        <v>4</v>
      </c>
      <c r="G1391" s="2" t="s">
        <v>3650</v>
      </c>
      <c r="H1391" s="2" t="s">
        <v>973</v>
      </c>
      <c r="I1391" s="12">
        <v>233.5</v>
      </c>
      <c r="J1391" s="125">
        <v>0.08</v>
      </c>
      <c r="K1391" s="127">
        <v>1.17</v>
      </c>
      <c r="L1391" s="127">
        <v>1.17</v>
      </c>
      <c r="M1391" s="12">
        <v>227</v>
      </c>
      <c r="N1391" s="12">
        <v>6.5</v>
      </c>
      <c r="O1391" s="124">
        <v>2.78372591006424E-2</v>
      </c>
      <c r="P1391" s="123">
        <v>194.017094017094</v>
      </c>
      <c r="Q1391" s="122">
        <v>93.801652892562004</v>
      </c>
      <c r="R1391" s="122">
        <v>199.57264957264999</v>
      </c>
      <c r="S1391" s="122">
        <v>96.4876033057851</v>
      </c>
      <c r="T1391" s="2" t="s">
        <v>5469</v>
      </c>
      <c r="U1391" s="5">
        <v>9</v>
      </c>
      <c r="V1391" s="2">
        <v>2026</v>
      </c>
      <c r="W1391" s="2" t="s">
        <v>5508</v>
      </c>
      <c r="X1391" s="2" t="s">
        <v>3739</v>
      </c>
    </row>
    <row r="1392" spans="1:24" x14ac:dyDescent="0.25">
      <c r="A1392" s="6">
        <v>2400007564</v>
      </c>
      <c r="B1392" s="2" t="s">
        <v>3647</v>
      </c>
      <c r="C1392" s="2" t="s">
        <v>5472</v>
      </c>
      <c r="D1392" s="48">
        <v>46076</v>
      </c>
      <c r="E1392" s="6">
        <v>2025</v>
      </c>
      <c r="F1392" s="2" t="s">
        <v>4</v>
      </c>
      <c r="G1392" s="2" t="s">
        <v>4035</v>
      </c>
      <c r="H1392" s="2" t="s">
        <v>1092</v>
      </c>
      <c r="I1392" s="12">
        <v>298.5</v>
      </c>
      <c r="J1392" s="125">
        <v>0.17</v>
      </c>
      <c r="K1392" s="3">
        <v>2</v>
      </c>
      <c r="L1392" s="3">
        <v>0.5</v>
      </c>
      <c r="M1392" s="12">
        <v>268.5</v>
      </c>
      <c r="N1392" s="12">
        <v>30</v>
      </c>
      <c r="O1392" s="124">
        <v>0.10050251256281401</v>
      </c>
      <c r="P1392" s="123">
        <v>134.25</v>
      </c>
      <c r="Q1392" s="122">
        <v>100.561797752809</v>
      </c>
      <c r="R1392" s="122">
        <v>149.25</v>
      </c>
      <c r="S1392" s="122">
        <v>111.797752808989</v>
      </c>
      <c r="T1392" s="2" t="s">
        <v>5469</v>
      </c>
      <c r="U1392" s="5">
        <v>9</v>
      </c>
      <c r="V1392" s="2">
        <v>2026</v>
      </c>
      <c r="W1392" s="2" t="s">
        <v>5508</v>
      </c>
      <c r="X1392" s="2" t="s">
        <v>3630</v>
      </c>
    </row>
    <row r="1393" spans="1:24" x14ac:dyDescent="0.25">
      <c r="A1393" s="6">
        <v>2400007459</v>
      </c>
      <c r="B1393" s="2" t="s">
        <v>3904</v>
      </c>
      <c r="C1393" s="2" t="s">
        <v>5509</v>
      </c>
      <c r="D1393" s="48">
        <v>46076</v>
      </c>
      <c r="E1393" s="6">
        <v>2025</v>
      </c>
      <c r="F1393" s="2" t="s">
        <v>4</v>
      </c>
      <c r="G1393" s="2" t="s">
        <v>3935</v>
      </c>
      <c r="H1393" s="2" t="s">
        <v>965</v>
      </c>
      <c r="I1393" s="12">
        <v>146</v>
      </c>
      <c r="J1393" s="125">
        <v>0.5</v>
      </c>
      <c r="K1393" s="125">
        <v>2.5</v>
      </c>
      <c r="L1393" s="3">
        <v>0.33</v>
      </c>
      <c r="M1393" s="12">
        <v>132</v>
      </c>
      <c r="N1393" s="12">
        <v>14</v>
      </c>
      <c r="O1393" s="124">
        <v>9.5890410958904104E-2</v>
      </c>
      <c r="P1393" s="123">
        <v>52.8</v>
      </c>
      <c r="Q1393" s="122">
        <v>39.639639639639597</v>
      </c>
      <c r="R1393" s="122">
        <v>58.4</v>
      </c>
      <c r="S1393" s="122">
        <v>43.8438438438438</v>
      </c>
      <c r="T1393" s="2" t="s">
        <v>5469</v>
      </c>
      <c r="U1393" s="5">
        <v>9</v>
      </c>
      <c r="V1393" s="2">
        <v>2026</v>
      </c>
      <c r="W1393" s="2" t="s">
        <v>5508</v>
      </c>
      <c r="X1393" s="2" t="s">
        <v>923</v>
      </c>
    </row>
    <row r="1394" spans="1:24" x14ac:dyDescent="0.25">
      <c r="A1394" s="6">
        <v>2400007660</v>
      </c>
      <c r="B1394" s="2" t="s">
        <v>3647</v>
      </c>
      <c r="C1394" s="2" t="s">
        <v>5472</v>
      </c>
      <c r="D1394" s="48">
        <v>46076</v>
      </c>
      <c r="E1394" s="6">
        <v>2025</v>
      </c>
      <c r="F1394" s="2" t="s">
        <v>4</v>
      </c>
      <c r="G1394" s="2" t="s">
        <v>3985</v>
      </c>
      <c r="H1394" s="2" t="s">
        <v>1004</v>
      </c>
      <c r="I1394" s="12">
        <v>224</v>
      </c>
      <c r="J1394" s="125">
        <v>0.17</v>
      </c>
      <c r="K1394" s="3">
        <v>2</v>
      </c>
      <c r="L1394" s="3">
        <v>0.5</v>
      </c>
      <c r="M1394" s="12">
        <v>211.5</v>
      </c>
      <c r="N1394" s="12">
        <v>12.5</v>
      </c>
      <c r="O1394" s="124">
        <v>5.5803571428571397E-2</v>
      </c>
      <c r="P1394" s="123">
        <v>105.75</v>
      </c>
      <c r="Q1394" s="122">
        <v>79.213483146067404</v>
      </c>
      <c r="R1394" s="122">
        <v>112</v>
      </c>
      <c r="S1394" s="122">
        <v>83.8951310861423</v>
      </c>
      <c r="T1394" s="2" t="s">
        <v>5469</v>
      </c>
      <c r="U1394" s="5">
        <v>9</v>
      </c>
      <c r="V1394" s="2">
        <v>2026</v>
      </c>
      <c r="W1394" s="2" t="s">
        <v>5508</v>
      </c>
      <c r="X1394" s="2" t="s">
        <v>3742</v>
      </c>
    </row>
    <row r="1395" spans="1:24" x14ac:dyDescent="0.25">
      <c r="A1395" s="6">
        <v>2400007642</v>
      </c>
      <c r="B1395" s="2" t="s">
        <v>3647</v>
      </c>
      <c r="C1395" s="2" t="s">
        <v>5472</v>
      </c>
      <c r="D1395" s="48">
        <v>46076</v>
      </c>
      <c r="E1395" s="6">
        <v>2025</v>
      </c>
      <c r="F1395" s="2" t="s">
        <v>4</v>
      </c>
      <c r="G1395" s="2" t="s">
        <v>3956</v>
      </c>
      <c r="H1395" s="2" t="s">
        <v>940</v>
      </c>
      <c r="I1395" s="12">
        <v>235</v>
      </c>
      <c r="J1395" s="125">
        <v>0.25</v>
      </c>
      <c r="K1395" s="3">
        <v>2</v>
      </c>
      <c r="L1395" s="3">
        <v>0.5</v>
      </c>
      <c r="M1395" s="12">
        <v>219.5</v>
      </c>
      <c r="N1395" s="12">
        <v>15.5</v>
      </c>
      <c r="O1395" s="124">
        <v>6.5957446808510595E-2</v>
      </c>
      <c r="P1395" s="123">
        <v>109.75</v>
      </c>
      <c r="Q1395" s="122">
        <v>79.818181818181799</v>
      </c>
      <c r="R1395" s="122">
        <v>117.5</v>
      </c>
      <c r="S1395" s="122">
        <v>85.454545454545496</v>
      </c>
      <c r="T1395" s="2" t="s">
        <v>5469</v>
      </c>
      <c r="U1395" s="5">
        <v>9</v>
      </c>
      <c r="V1395" s="2">
        <v>2026</v>
      </c>
      <c r="W1395" s="2" t="s">
        <v>5508</v>
      </c>
      <c r="X1395" s="2" t="s">
        <v>3733</v>
      </c>
    </row>
    <row r="1396" spans="1:24" x14ac:dyDescent="0.25">
      <c r="A1396" s="6">
        <v>300099564</v>
      </c>
      <c r="B1396" s="2" t="s">
        <v>3863</v>
      </c>
      <c r="C1396" s="2" t="s">
        <v>5478</v>
      </c>
      <c r="D1396" s="48">
        <v>46076</v>
      </c>
      <c r="E1396" s="6">
        <v>2025</v>
      </c>
      <c r="F1396" s="2" t="s">
        <v>8</v>
      </c>
      <c r="G1396" s="2" t="s">
        <v>3844</v>
      </c>
      <c r="H1396" s="2" t="s">
        <v>219</v>
      </c>
      <c r="I1396" s="12">
        <v>4205</v>
      </c>
      <c r="J1396" s="125">
        <v>0.45</v>
      </c>
      <c r="K1396" s="125">
        <v>7.5</v>
      </c>
      <c r="L1396" s="3">
        <v>0.5</v>
      </c>
      <c r="M1396" s="12">
        <v>3825</v>
      </c>
      <c r="N1396" s="12">
        <v>380</v>
      </c>
      <c r="O1396" s="124">
        <v>9.0368608799048802E-2</v>
      </c>
      <c r="P1396" s="123">
        <v>510</v>
      </c>
      <c r="Q1396" s="122">
        <v>452.66272189349098</v>
      </c>
      <c r="R1396" s="122">
        <v>560.66666666666697</v>
      </c>
      <c r="S1396" s="122">
        <v>497.63313609467502</v>
      </c>
      <c r="T1396" s="2" t="s">
        <v>5469</v>
      </c>
      <c r="U1396" s="5">
        <v>9</v>
      </c>
      <c r="V1396" s="2">
        <v>2026</v>
      </c>
      <c r="W1396" s="2" t="s">
        <v>5508</v>
      </c>
      <c r="X1396" s="2" t="s">
        <v>3730</v>
      </c>
    </row>
    <row r="1397" spans="1:24" x14ac:dyDescent="0.25">
      <c r="A1397" s="6">
        <v>2400007720</v>
      </c>
      <c r="B1397" s="2" t="s">
        <v>3917</v>
      </c>
      <c r="C1397" s="2" t="s">
        <v>5478</v>
      </c>
      <c r="D1397" s="48">
        <v>46076</v>
      </c>
      <c r="E1397" s="6">
        <v>2025</v>
      </c>
      <c r="F1397" s="2" t="s">
        <v>4</v>
      </c>
      <c r="G1397" s="2" t="s">
        <v>3985</v>
      </c>
      <c r="H1397" s="2" t="s">
        <v>1155</v>
      </c>
      <c r="I1397" s="12">
        <v>481.5</v>
      </c>
      <c r="J1397" s="125">
        <v>0.5</v>
      </c>
      <c r="K1397" s="3">
        <v>3.5</v>
      </c>
      <c r="L1397" s="3">
        <v>0.5</v>
      </c>
      <c r="M1397" s="12">
        <v>454.5</v>
      </c>
      <c r="N1397" s="12">
        <v>27</v>
      </c>
      <c r="O1397" s="124">
        <v>5.60747663551402E-2</v>
      </c>
      <c r="P1397" s="123">
        <v>129.857142857143</v>
      </c>
      <c r="Q1397" s="122">
        <v>101</v>
      </c>
      <c r="R1397" s="122">
        <v>137.57142857142901</v>
      </c>
      <c r="S1397" s="122">
        <v>107</v>
      </c>
      <c r="T1397" s="2" t="s">
        <v>5469</v>
      </c>
      <c r="U1397" s="5">
        <v>9</v>
      </c>
      <c r="V1397" s="2">
        <v>2026</v>
      </c>
      <c r="W1397" s="2" t="s">
        <v>5508</v>
      </c>
      <c r="X1397" s="2" t="s">
        <v>3637</v>
      </c>
    </row>
    <row r="1398" spans="1:24" x14ac:dyDescent="0.25">
      <c r="A1398" s="6">
        <v>2400007471</v>
      </c>
      <c r="B1398" s="2" t="s">
        <v>3647</v>
      </c>
      <c r="C1398" s="2" t="s">
        <v>5510</v>
      </c>
      <c r="D1398" s="48">
        <v>46076</v>
      </c>
      <c r="E1398" s="6">
        <v>2025</v>
      </c>
      <c r="F1398" s="2" t="s">
        <v>4</v>
      </c>
      <c r="G1398" s="2" t="s">
        <v>3761</v>
      </c>
      <c r="H1398" s="2" t="s">
        <v>988</v>
      </c>
      <c r="I1398" s="57">
        <v>320</v>
      </c>
      <c r="J1398" s="125">
        <v>0.42</v>
      </c>
      <c r="K1398" s="127">
        <v>1.45</v>
      </c>
      <c r="L1398" s="3">
        <v>1</v>
      </c>
      <c r="M1398" s="57">
        <v>302</v>
      </c>
      <c r="N1398" s="12">
        <v>18</v>
      </c>
      <c r="O1398" s="124">
        <v>5.6250000000000001E-2</v>
      </c>
      <c r="P1398" s="123">
        <v>208.27586206896601</v>
      </c>
      <c r="Q1398" s="122">
        <v>105.226480836237</v>
      </c>
      <c r="R1398" s="122">
        <v>220.68965517241401</v>
      </c>
      <c r="S1398" s="122">
        <v>111.49825783972101</v>
      </c>
      <c r="T1398" s="2" t="s">
        <v>5469</v>
      </c>
      <c r="U1398" s="5">
        <v>9</v>
      </c>
      <c r="V1398" s="2">
        <v>2026</v>
      </c>
      <c r="W1398" s="2" t="s">
        <v>5508</v>
      </c>
      <c r="X1398" s="2"/>
    </row>
    <row r="1399" spans="1:24" x14ac:dyDescent="0.25">
      <c r="A1399" s="6">
        <v>2400007628</v>
      </c>
      <c r="B1399" s="2" t="s">
        <v>3647</v>
      </c>
      <c r="C1399" s="2" t="s">
        <v>5510</v>
      </c>
      <c r="D1399" s="48">
        <v>46077</v>
      </c>
      <c r="E1399" s="6">
        <v>2025</v>
      </c>
      <c r="F1399" s="2" t="s">
        <v>4</v>
      </c>
      <c r="G1399" s="2" t="s">
        <v>3761</v>
      </c>
      <c r="H1399" s="2" t="s">
        <v>988</v>
      </c>
      <c r="I1399" s="57">
        <v>252.5</v>
      </c>
      <c r="J1399" s="125">
        <v>0.33</v>
      </c>
      <c r="K1399" s="3">
        <v>2</v>
      </c>
      <c r="L1399" s="3">
        <v>1</v>
      </c>
      <c r="M1399" s="57">
        <v>234</v>
      </c>
      <c r="N1399" s="12">
        <v>18.5</v>
      </c>
      <c r="O1399" s="124">
        <v>7.3267326732673305E-2</v>
      </c>
      <c r="P1399" s="123">
        <v>117</v>
      </c>
      <c r="Q1399" s="122">
        <v>70.270270270270302</v>
      </c>
      <c r="R1399" s="122">
        <v>126.25</v>
      </c>
      <c r="S1399" s="122">
        <v>75.825825825825802</v>
      </c>
      <c r="T1399" s="2" t="s">
        <v>5469</v>
      </c>
      <c r="U1399" s="5">
        <v>9</v>
      </c>
      <c r="V1399" s="2">
        <v>2026</v>
      </c>
      <c r="W1399" s="2" t="s">
        <v>5508</v>
      </c>
      <c r="X1399" s="2"/>
    </row>
    <row r="1400" spans="1:24" x14ac:dyDescent="0.25">
      <c r="A1400" s="6">
        <v>2400007601</v>
      </c>
      <c r="B1400" s="2" t="s">
        <v>3647</v>
      </c>
      <c r="C1400" s="2" t="s">
        <v>5510</v>
      </c>
      <c r="D1400" s="48">
        <v>46077</v>
      </c>
      <c r="E1400" s="6">
        <v>2025</v>
      </c>
      <c r="F1400" s="2" t="s">
        <v>4</v>
      </c>
      <c r="G1400" s="2" t="s">
        <v>3761</v>
      </c>
      <c r="H1400" s="2" t="s">
        <v>988</v>
      </c>
      <c r="I1400" s="57">
        <v>212</v>
      </c>
      <c r="J1400" s="125">
        <v>0.1</v>
      </c>
      <c r="K1400" s="3">
        <v>1</v>
      </c>
      <c r="L1400" s="3">
        <v>1</v>
      </c>
      <c r="M1400" s="57">
        <v>199.5</v>
      </c>
      <c r="N1400" s="12">
        <v>12.5</v>
      </c>
      <c r="O1400" s="124">
        <v>5.8962264150943397E-2</v>
      </c>
      <c r="P1400" s="123">
        <v>199.5</v>
      </c>
      <c r="Q1400" s="122">
        <v>95</v>
      </c>
      <c r="R1400" s="122">
        <v>212</v>
      </c>
      <c r="S1400" s="122">
        <v>100.95238095238101</v>
      </c>
      <c r="T1400" s="2" t="s">
        <v>5469</v>
      </c>
      <c r="U1400" s="5">
        <v>9</v>
      </c>
      <c r="V1400" s="2">
        <v>2026</v>
      </c>
      <c r="W1400" s="2" t="s">
        <v>5508</v>
      </c>
      <c r="X1400" s="2"/>
    </row>
    <row r="1401" spans="1:24" x14ac:dyDescent="0.25">
      <c r="A1401" s="6">
        <v>300100424</v>
      </c>
      <c r="B1401" s="2" t="s">
        <v>3636</v>
      </c>
      <c r="C1401" s="2" t="s">
        <v>5475</v>
      </c>
      <c r="D1401" s="48">
        <v>46077</v>
      </c>
      <c r="E1401" s="6">
        <v>2025</v>
      </c>
      <c r="F1401" s="2" t="s">
        <v>4</v>
      </c>
      <c r="G1401" s="2" t="s">
        <v>3933</v>
      </c>
      <c r="H1401" s="2" t="s">
        <v>1147</v>
      </c>
      <c r="I1401" s="12">
        <v>367</v>
      </c>
      <c r="J1401" s="125">
        <v>0.17</v>
      </c>
      <c r="K1401" s="3">
        <v>16</v>
      </c>
      <c r="L1401" s="3">
        <v>0.08</v>
      </c>
      <c r="M1401" s="12">
        <v>354</v>
      </c>
      <c r="N1401" s="12">
        <v>13</v>
      </c>
      <c r="O1401" s="124">
        <v>3.5422343324250698E-2</v>
      </c>
      <c r="P1401" s="123">
        <v>22.125</v>
      </c>
      <c r="Q1401" s="122">
        <v>21.7846153846154</v>
      </c>
      <c r="R1401" s="122">
        <v>22.9375</v>
      </c>
      <c r="S1401" s="122">
        <v>22.5846153846154</v>
      </c>
      <c r="T1401" s="2" t="s">
        <v>5469</v>
      </c>
      <c r="U1401" s="5">
        <v>9</v>
      </c>
      <c r="V1401" s="2">
        <v>2026</v>
      </c>
      <c r="W1401" s="2" t="s">
        <v>5508</v>
      </c>
      <c r="X1401" s="2" t="s">
        <v>3630</v>
      </c>
    </row>
    <row r="1402" spans="1:24" x14ac:dyDescent="0.25">
      <c r="A1402" s="6">
        <v>2400007623</v>
      </c>
      <c r="B1402" s="2" t="s">
        <v>3647</v>
      </c>
      <c r="C1402" s="2" t="s">
        <v>5476</v>
      </c>
      <c r="D1402" s="48">
        <v>46077</v>
      </c>
      <c r="E1402" s="6">
        <v>2025</v>
      </c>
      <c r="F1402" s="2" t="s">
        <v>4</v>
      </c>
      <c r="G1402" s="2" t="s">
        <v>4024</v>
      </c>
      <c r="H1402" s="2" t="s">
        <v>978</v>
      </c>
      <c r="I1402" s="12">
        <v>559</v>
      </c>
      <c r="J1402" s="125">
        <v>0.33</v>
      </c>
      <c r="K1402" s="125">
        <v>1.5</v>
      </c>
      <c r="L1402" s="3">
        <v>0.5</v>
      </c>
      <c r="M1402" s="12">
        <v>535</v>
      </c>
      <c r="N1402" s="12">
        <v>24</v>
      </c>
      <c r="O1402" s="124">
        <v>4.2933810375670803E-2</v>
      </c>
      <c r="P1402" s="123">
        <v>356.66666666666703</v>
      </c>
      <c r="Q1402" s="122">
        <v>229.61373390557901</v>
      </c>
      <c r="R1402" s="122">
        <v>372.66666666666703</v>
      </c>
      <c r="S1402" s="122">
        <v>239.91416309012899</v>
      </c>
      <c r="T1402" s="2" t="s">
        <v>5469</v>
      </c>
      <c r="U1402" s="5">
        <v>9</v>
      </c>
      <c r="V1402" s="2">
        <v>2026</v>
      </c>
      <c r="W1402" s="2" t="s">
        <v>5508</v>
      </c>
      <c r="X1402" s="2" t="s">
        <v>3739</v>
      </c>
    </row>
    <row r="1403" spans="1:24" x14ac:dyDescent="0.25">
      <c r="A1403" s="6">
        <v>2400007742</v>
      </c>
      <c r="B1403" s="2" t="s">
        <v>3917</v>
      </c>
      <c r="C1403" s="2" t="s">
        <v>5484</v>
      </c>
      <c r="D1403" s="48">
        <v>46077</v>
      </c>
      <c r="E1403" s="6">
        <v>2025</v>
      </c>
      <c r="F1403" s="2" t="s">
        <v>8</v>
      </c>
      <c r="G1403" s="2" t="s">
        <v>3852</v>
      </c>
      <c r="H1403" s="2" t="s">
        <v>173</v>
      </c>
      <c r="I1403" s="12">
        <v>9101.5</v>
      </c>
      <c r="J1403" s="125">
        <v>0.25</v>
      </c>
      <c r="K1403" s="3">
        <v>9</v>
      </c>
      <c r="L1403" s="3">
        <v>0.75</v>
      </c>
      <c r="M1403" s="12">
        <v>8973</v>
      </c>
      <c r="N1403" s="12">
        <v>128.5</v>
      </c>
      <c r="O1403" s="124">
        <v>1.4118551887051601E-2</v>
      </c>
      <c r="P1403" s="123">
        <v>997</v>
      </c>
      <c r="Q1403" s="122">
        <v>897.3</v>
      </c>
      <c r="R1403" s="122">
        <v>1011.27777777778</v>
      </c>
      <c r="S1403" s="122">
        <v>910.15</v>
      </c>
      <c r="T1403" s="2" t="s">
        <v>5469</v>
      </c>
      <c r="U1403" s="5">
        <v>9</v>
      </c>
      <c r="V1403" s="2">
        <v>2026</v>
      </c>
      <c r="W1403" s="2" t="s">
        <v>5508</v>
      </c>
      <c r="X1403" s="2" t="s">
        <v>3630</v>
      </c>
    </row>
    <row r="1404" spans="1:24" x14ac:dyDescent="0.25">
      <c r="A1404" s="6">
        <v>300100219</v>
      </c>
      <c r="B1404" s="2" t="s">
        <v>3636</v>
      </c>
      <c r="C1404" s="2" t="s">
        <v>5475</v>
      </c>
      <c r="D1404" s="48">
        <v>46077</v>
      </c>
      <c r="E1404" s="6">
        <v>2022</v>
      </c>
      <c r="F1404" s="2" t="s">
        <v>4</v>
      </c>
      <c r="G1404" s="2" t="s">
        <v>3900</v>
      </c>
      <c r="H1404" s="2" t="s">
        <v>4028</v>
      </c>
      <c r="I1404" s="12">
        <v>50</v>
      </c>
      <c r="J1404" s="125">
        <v>0.17</v>
      </c>
      <c r="K1404" s="3">
        <v>2</v>
      </c>
      <c r="L1404" s="3">
        <v>0.08</v>
      </c>
      <c r="M1404" s="12">
        <v>43</v>
      </c>
      <c r="N1404" s="12">
        <v>7</v>
      </c>
      <c r="O1404" s="124">
        <v>0.14000000000000001</v>
      </c>
      <c r="P1404" s="123">
        <v>21.5</v>
      </c>
      <c r="Q1404" s="122">
        <v>19.1111111111111</v>
      </c>
      <c r="R1404" s="122">
        <v>25</v>
      </c>
      <c r="S1404" s="122">
        <v>22.2222222222222</v>
      </c>
      <c r="T1404" s="2" t="s">
        <v>5469</v>
      </c>
      <c r="U1404" s="5">
        <v>9</v>
      </c>
      <c r="V1404" s="2">
        <v>2026</v>
      </c>
      <c r="W1404" s="2" t="s">
        <v>5508</v>
      </c>
      <c r="X1404" s="2" t="s">
        <v>3633</v>
      </c>
    </row>
    <row r="1405" spans="1:24" x14ac:dyDescent="0.25">
      <c r="A1405" s="6">
        <v>2400007512</v>
      </c>
      <c r="B1405" s="2" t="s">
        <v>3647</v>
      </c>
      <c r="C1405" s="2" t="s">
        <v>5476</v>
      </c>
      <c r="D1405" s="48">
        <v>46077</v>
      </c>
      <c r="E1405" s="6">
        <v>2025</v>
      </c>
      <c r="F1405" s="2" t="s">
        <v>4</v>
      </c>
      <c r="G1405" s="2" t="s">
        <v>3957</v>
      </c>
      <c r="H1405" s="2" t="s">
        <v>934</v>
      </c>
      <c r="I1405" s="12">
        <v>234.5</v>
      </c>
      <c r="J1405" s="125">
        <v>0.33</v>
      </c>
      <c r="K1405" s="125">
        <v>1.5</v>
      </c>
      <c r="L1405" s="3">
        <v>0.5</v>
      </c>
      <c r="M1405" s="12">
        <v>216</v>
      </c>
      <c r="N1405" s="12">
        <v>18.5</v>
      </c>
      <c r="O1405" s="124">
        <v>7.8891257995735597E-2</v>
      </c>
      <c r="P1405" s="123">
        <v>144</v>
      </c>
      <c r="Q1405" s="122">
        <v>92.703862660944196</v>
      </c>
      <c r="R1405" s="122">
        <v>156.333333333333</v>
      </c>
      <c r="S1405" s="122">
        <v>100.64377682403401</v>
      </c>
      <c r="T1405" s="2" t="s">
        <v>5469</v>
      </c>
      <c r="U1405" s="5">
        <v>9</v>
      </c>
      <c r="V1405" s="2">
        <v>2026</v>
      </c>
      <c r="W1405" s="2" t="s">
        <v>5508</v>
      </c>
      <c r="X1405" s="2" t="s">
        <v>3733</v>
      </c>
    </row>
    <row r="1406" spans="1:24" x14ac:dyDescent="0.25">
      <c r="A1406" s="6">
        <v>2400007588</v>
      </c>
      <c r="B1406" s="2" t="s">
        <v>3917</v>
      </c>
      <c r="C1406" s="2" t="s">
        <v>5484</v>
      </c>
      <c r="D1406" s="48">
        <v>46077</v>
      </c>
      <c r="E1406" s="6">
        <v>2025</v>
      </c>
      <c r="F1406" s="2" t="s">
        <v>4</v>
      </c>
      <c r="G1406" s="2" t="s">
        <v>3957</v>
      </c>
      <c r="H1406" s="2" t="s">
        <v>934</v>
      </c>
      <c r="I1406" s="12">
        <v>199</v>
      </c>
      <c r="J1406" s="125">
        <v>0.08</v>
      </c>
      <c r="K1406" s="3">
        <v>0.67</v>
      </c>
      <c r="L1406" s="3">
        <v>0.75</v>
      </c>
      <c r="M1406" s="12">
        <v>187</v>
      </c>
      <c r="N1406" s="12">
        <v>12</v>
      </c>
      <c r="O1406" s="124">
        <v>6.0301507537688398E-2</v>
      </c>
      <c r="P1406" s="123">
        <v>279.10447761194001</v>
      </c>
      <c r="Q1406" s="122">
        <v>124.666666666667</v>
      </c>
      <c r="R1406" s="122">
        <v>297.01492537313402</v>
      </c>
      <c r="S1406" s="122">
        <v>132.666666666667</v>
      </c>
      <c r="T1406" s="2" t="s">
        <v>5469</v>
      </c>
      <c r="U1406" s="5">
        <v>9</v>
      </c>
      <c r="V1406" s="2">
        <v>2026</v>
      </c>
      <c r="W1406" s="2" t="s">
        <v>5508</v>
      </c>
      <c r="X1406" s="2" t="s">
        <v>3630</v>
      </c>
    </row>
    <row r="1407" spans="1:24" x14ac:dyDescent="0.25">
      <c r="A1407" s="6">
        <v>2400007458</v>
      </c>
      <c r="B1407" s="2" t="s">
        <v>3904</v>
      </c>
      <c r="C1407" s="2" t="s">
        <v>5470</v>
      </c>
      <c r="D1407" s="48">
        <v>46077</v>
      </c>
      <c r="E1407" s="6">
        <v>2025</v>
      </c>
      <c r="F1407" s="2" t="s">
        <v>4</v>
      </c>
      <c r="G1407" s="2" t="s">
        <v>3888</v>
      </c>
      <c r="H1407" s="2" t="s">
        <v>984</v>
      </c>
      <c r="I1407" s="12">
        <v>112</v>
      </c>
      <c r="J1407" s="125">
        <v>0.17</v>
      </c>
      <c r="K1407" s="3">
        <v>5</v>
      </c>
      <c r="L1407" s="3">
        <v>0.17</v>
      </c>
      <c r="M1407" s="12">
        <v>103.5</v>
      </c>
      <c r="N1407" s="12">
        <v>8.5</v>
      </c>
      <c r="O1407" s="124">
        <v>7.5892857142857095E-2</v>
      </c>
      <c r="P1407" s="123">
        <v>20.7</v>
      </c>
      <c r="Q1407" s="122">
        <v>19.382022471910101</v>
      </c>
      <c r="R1407" s="122">
        <v>22.4</v>
      </c>
      <c r="S1407" s="122">
        <v>20.9737827715356</v>
      </c>
      <c r="T1407" s="2" t="s">
        <v>5469</v>
      </c>
      <c r="U1407" s="5">
        <v>9</v>
      </c>
      <c r="V1407" s="2">
        <v>2026</v>
      </c>
      <c r="W1407" s="2" t="s">
        <v>5508</v>
      </c>
      <c r="X1407" s="2" t="s">
        <v>3730</v>
      </c>
    </row>
    <row r="1408" spans="1:24" x14ac:dyDescent="0.25">
      <c r="A1408" s="6">
        <v>2400007602</v>
      </c>
      <c r="B1408" s="2" t="s">
        <v>3904</v>
      </c>
      <c r="C1408" s="2" t="s">
        <v>5509</v>
      </c>
      <c r="D1408" s="48">
        <v>46077</v>
      </c>
      <c r="E1408" s="6">
        <v>2025</v>
      </c>
      <c r="F1408" s="2" t="s">
        <v>4</v>
      </c>
      <c r="G1408" s="2" t="s">
        <v>3888</v>
      </c>
      <c r="H1408" s="2" t="s">
        <v>984</v>
      </c>
      <c r="I1408" s="12">
        <v>59</v>
      </c>
      <c r="J1408" s="125">
        <v>0.33</v>
      </c>
      <c r="K1408" s="3">
        <v>3</v>
      </c>
      <c r="L1408" s="3">
        <v>0.25</v>
      </c>
      <c r="M1408" s="12">
        <v>39.5</v>
      </c>
      <c r="N1408" s="12">
        <v>19.5</v>
      </c>
      <c r="O1408" s="126">
        <v>0.33050847457627103</v>
      </c>
      <c r="P1408" s="123">
        <v>13.1666666666667</v>
      </c>
      <c r="Q1408" s="122">
        <v>11.033519553072599</v>
      </c>
      <c r="R1408" s="122">
        <v>19.6666666666667</v>
      </c>
      <c r="S1408" s="122">
        <v>16.480446927374299</v>
      </c>
      <c r="T1408" s="2" t="s">
        <v>5469</v>
      </c>
      <c r="U1408" s="5">
        <v>9</v>
      </c>
      <c r="V1408" s="2">
        <v>2026</v>
      </c>
      <c r="W1408" s="2" t="s">
        <v>5508</v>
      </c>
      <c r="X1408" s="2" t="s">
        <v>3637</v>
      </c>
    </row>
    <row r="1409" spans="1:24" x14ac:dyDescent="0.25">
      <c r="A1409" s="6">
        <v>300099563</v>
      </c>
      <c r="B1409" s="2" t="s">
        <v>3863</v>
      </c>
      <c r="C1409" s="2" t="s">
        <v>5474</v>
      </c>
      <c r="D1409" s="48">
        <v>46077</v>
      </c>
      <c r="E1409" s="6">
        <v>2025</v>
      </c>
      <c r="F1409" s="2" t="s">
        <v>8</v>
      </c>
      <c r="G1409" s="2" t="s">
        <v>3844</v>
      </c>
      <c r="H1409" s="2" t="s">
        <v>217</v>
      </c>
      <c r="I1409" s="12">
        <v>7752</v>
      </c>
      <c r="J1409" s="125">
        <v>0.75</v>
      </c>
      <c r="K1409" s="3">
        <v>13</v>
      </c>
      <c r="L1409" s="3">
        <v>0.83</v>
      </c>
      <c r="M1409" s="12">
        <v>7322.5</v>
      </c>
      <c r="N1409" s="12">
        <v>429.5</v>
      </c>
      <c r="O1409" s="124">
        <v>5.54050567595459E-2</v>
      </c>
      <c r="P1409" s="123">
        <v>563.26923076923094</v>
      </c>
      <c r="Q1409" s="122">
        <v>502.229080932785</v>
      </c>
      <c r="R1409" s="122">
        <v>596.30769230769204</v>
      </c>
      <c r="S1409" s="122">
        <v>531.68724279835396</v>
      </c>
      <c r="T1409" s="2" t="s">
        <v>5469</v>
      </c>
      <c r="U1409" s="5">
        <v>9</v>
      </c>
      <c r="V1409" s="2">
        <v>2026</v>
      </c>
      <c r="W1409" s="2" t="s">
        <v>5508</v>
      </c>
      <c r="X1409" s="2" t="s">
        <v>3637</v>
      </c>
    </row>
    <row r="1410" spans="1:24" x14ac:dyDescent="0.25">
      <c r="A1410" s="6">
        <v>2400007472</v>
      </c>
      <c r="B1410" s="2" t="s">
        <v>3647</v>
      </c>
      <c r="C1410" s="2" t="s">
        <v>5472</v>
      </c>
      <c r="D1410" s="48">
        <v>46077</v>
      </c>
      <c r="E1410" s="6">
        <v>2025</v>
      </c>
      <c r="F1410" s="2" t="s">
        <v>4</v>
      </c>
      <c r="G1410" s="2" t="s">
        <v>4020</v>
      </c>
      <c r="H1410" s="2" t="s">
        <v>974</v>
      </c>
      <c r="I1410" s="12">
        <v>296.5</v>
      </c>
      <c r="J1410" s="125">
        <v>0.17</v>
      </c>
      <c r="K1410" s="127">
        <v>3.25</v>
      </c>
      <c r="L1410" s="3">
        <v>0.5</v>
      </c>
      <c r="M1410" s="12">
        <v>249</v>
      </c>
      <c r="N1410" s="12">
        <v>47.5</v>
      </c>
      <c r="O1410" s="124">
        <v>0.16020236087689699</v>
      </c>
      <c r="P1410" s="123">
        <v>76.615384615384599</v>
      </c>
      <c r="Q1410" s="122">
        <v>63.520408163265301</v>
      </c>
      <c r="R1410" s="122">
        <v>91.230769230769198</v>
      </c>
      <c r="S1410" s="122">
        <v>75.637755102040799</v>
      </c>
      <c r="T1410" s="2" t="s">
        <v>5469</v>
      </c>
      <c r="U1410" s="5">
        <v>9</v>
      </c>
      <c r="V1410" s="2">
        <v>2026</v>
      </c>
      <c r="W1410" s="2" t="s">
        <v>5508</v>
      </c>
      <c r="X1410" s="2" t="s">
        <v>3739</v>
      </c>
    </row>
    <row r="1411" spans="1:24" x14ac:dyDescent="0.25">
      <c r="A1411" s="6">
        <v>2400007680</v>
      </c>
      <c r="B1411" s="2" t="s">
        <v>3863</v>
      </c>
      <c r="C1411" s="2" t="s">
        <v>5474</v>
      </c>
      <c r="D1411" s="48">
        <v>46077</v>
      </c>
      <c r="E1411" s="6">
        <v>2025</v>
      </c>
      <c r="F1411" s="2" t="s">
        <v>8</v>
      </c>
      <c r="G1411" s="2" t="s">
        <v>4026</v>
      </c>
      <c r="H1411" s="2" t="s">
        <v>930</v>
      </c>
      <c r="I1411" s="12">
        <v>445</v>
      </c>
      <c r="J1411" s="125">
        <v>0.25</v>
      </c>
      <c r="K1411" s="125">
        <v>1.5</v>
      </c>
      <c r="L1411" s="3">
        <v>0.75</v>
      </c>
      <c r="M1411" s="12">
        <v>378.5</v>
      </c>
      <c r="N1411" s="12">
        <v>66.5</v>
      </c>
      <c r="O1411" s="124">
        <v>0.14943820224719101</v>
      </c>
      <c r="P1411" s="123">
        <v>252.333333333333</v>
      </c>
      <c r="Q1411" s="122">
        <v>151.4</v>
      </c>
      <c r="R1411" s="122">
        <v>296.66666666666703</v>
      </c>
      <c r="S1411" s="122">
        <v>178</v>
      </c>
      <c r="T1411" s="2" t="s">
        <v>5469</v>
      </c>
      <c r="U1411" s="5">
        <v>9</v>
      </c>
      <c r="V1411" s="2">
        <v>2026</v>
      </c>
      <c r="W1411" s="2" t="s">
        <v>5508</v>
      </c>
      <c r="X1411" s="2" t="s">
        <v>923</v>
      </c>
    </row>
    <row r="1412" spans="1:24" x14ac:dyDescent="0.25">
      <c r="A1412" s="6">
        <v>2400007604</v>
      </c>
      <c r="B1412" s="2" t="s">
        <v>3647</v>
      </c>
      <c r="C1412" s="2" t="s">
        <v>5472</v>
      </c>
      <c r="D1412" s="48">
        <v>46077</v>
      </c>
      <c r="E1412" s="6">
        <v>2025</v>
      </c>
      <c r="F1412" s="2" t="s">
        <v>4</v>
      </c>
      <c r="G1412" s="2" t="s">
        <v>3886</v>
      </c>
      <c r="H1412" s="2" t="s">
        <v>967</v>
      </c>
      <c r="I1412" s="12">
        <v>219.5</v>
      </c>
      <c r="J1412" s="125">
        <v>0.25</v>
      </c>
      <c r="K1412" s="125">
        <v>2.5</v>
      </c>
      <c r="L1412" s="3">
        <v>0.3</v>
      </c>
      <c r="M1412" s="12">
        <v>202</v>
      </c>
      <c r="N1412" s="12">
        <v>17.5</v>
      </c>
      <c r="O1412" s="124">
        <v>7.9726651480637803E-2</v>
      </c>
      <c r="P1412" s="123">
        <v>80.8</v>
      </c>
      <c r="Q1412" s="122">
        <v>66.229508196721298</v>
      </c>
      <c r="R1412" s="122">
        <v>87.8</v>
      </c>
      <c r="S1412" s="122">
        <v>71.967213114754102</v>
      </c>
      <c r="T1412" s="2" t="s">
        <v>5469</v>
      </c>
      <c r="U1412" s="5">
        <v>9</v>
      </c>
      <c r="V1412" s="2">
        <v>2026</v>
      </c>
      <c r="W1412" s="2" t="s">
        <v>5508</v>
      </c>
      <c r="X1412" s="2" t="s">
        <v>3730</v>
      </c>
    </row>
    <row r="1413" spans="1:24" x14ac:dyDescent="0.25">
      <c r="A1413" s="6">
        <v>2400007568</v>
      </c>
      <c r="B1413" s="2" t="s">
        <v>3904</v>
      </c>
      <c r="C1413" s="2" t="s">
        <v>5509</v>
      </c>
      <c r="D1413" s="48">
        <v>46077</v>
      </c>
      <c r="E1413" s="6">
        <v>2025</v>
      </c>
      <c r="F1413" s="2" t="s">
        <v>4</v>
      </c>
      <c r="G1413" s="2" t="s">
        <v>3964</v>
      </c>
      <c r="H1413" s="2" t="s">
        <v>1069</v>
      </c>
      <c r="I1413" s="57">
        <v>43.5</v>
      </c>
      <c r="J1413" s="125">
        <v>0.5</v>
      </c>
      <c r="K1413" s="125">
        <v>1</v>
      </c>
      <c r="L1413" s="3">
        <v>0.25</v>
      </c>
      <c r="M1413" s="12">
        <v>33.5</v>
      </c>
      <c r="N1413" s="12">
        <v>10</v>
      </c>
      <c r="O1413" s="124">
        <v>0.229885057471264</v>
      </c>
      <c r="P1413" s="123">
        <v>33.5</v>
      </c>
      <c r="Q1413" s="122">
        <v>19.1428571428571</v>
      </c>
      <c r="R1413" s="122">
        <v>43.5</v>
      </c>
      <c r="S1413" s="122">
        <v>24.8571428571429</v>
      </c>
      <c r="T1413" s="2" t="s">
        <v>5469</v>
      </c>
      <c r="U1413" s="5">
        <v>9</v>
      </c>
      <c r="V1413" s="2">
        <v>2026</v>
      </c>
      <c r="W1413" s="2" t="s">
        <v>5508</v>
      </c>
      <c r="X1413" s="2" t="s">
        <v>4703</v>
      </c>
    </row>
    <row r="1414" spans="1:24" x14ac:dyDescent="0.25">
      <c r="A1414" s="6">
        <v>2400007554</v>
      </c>
      <c r="B1414" s="2" t="s">
        <v>3647</v>
      </c>
      <c r="C1414" s="2" t="s">
        <v>5472</v>
      </c>
      <c r="D1414" s="48">
        <v>46077</v>
      </c>
      <c r="E1414" s="6">
        <v>2025</v>
      </c>
      <c r="F1414" s="2" t="s">
        <v>4</v>
      </c>
      <c r="G1414" s="2" t="s">
        <v>3962</v>
      </c>
      <c r="H1414" s="2" t="s">
        <v>926</v>
      </c>
      <c r="I1414" s="12">
        <v>238.5</v>
      </c>
      <c r="J1414" s="125">
        <v>0.25</v>
      </c>
      <c r="K1414" s="125">
        <v>2</v>
      </c>
      <c r="L1414" s="3">
        <v>0.5</v>
      </c>
      <c r="M1414" s="12">
        <v>227.5</v>
      </c>
      <c r="N1414" s="12">
        <v>11</v>
      </c>
      <c r="O1414" s="124">
        <v>4.6121593291404597E-2</v>
      </c>
      <c r="P1414" s="123">
        <v>113.75</v>
      </c>
      <c r="Q1414" s="122">
        <v>82.727272727272705</v>
      </c>
      <c r="R1414" s="122">
        <v>119.25</v>
      </c>
      <c r="S1414" s="122">
        <v>86.727272727272705</v>
      </c>
      <c r="T1414" s="2" t="s">
        <v>5469</v>
      </c>
      <c r="U1414" s="5">
        <v>9</v>
      </c>
      <c r="V1414" s="2">
        <v>2026</v>
      </c>
      <c r="W1414" s="2" t="s">
        <v>5508</v>
      </c>
      <c r="X1414" s="2" t="s">
        <v>923</v>
      </c>
    </row>
    <row r="1415" spans="1:24" x14ac:dyDescent="0.25">
      <c r="A1415" s="6">
        <v>2400007620</v>
      </c>
      <c r="B1415" s="2" t="s">
        <v>3904</v>
      </c>
      <c r="C1415" s="2" t="s">
        <v>5478</v>
      </c>
      <c r="D1415" s="48">
        <v>46077</v>
      </c>
      <c r="E1415" s="6">
        <v>2025</v>
      </c>
      <c r="F1415" s="2" t="s">
        <v>4</v>
      </c>
      <c r="G1415" s="2" t="s">
        <v>4018</v>
      </c>
      <c r="H1415" s="2" t="s">
        <v>961</v>
      </c>
      <c r="I1415" s="12">
        <v>151</v>
      </c>
      <c r="J1415" s="125">
        <v>0.5</v>
      </c>
      <c r="K1415" s="125">
        <v>3</v>
      </c>
      <c r="L1415" s="3">
        <v>0.5</v>
      </c>
      <c r="M1415" s="12">
        <v>140</v>
      </c>
      <c r="N1415" s="12">
        <v>11</v>
      </c>
      <c r="O1415" s="124">
        <v>7.2847682119205295E-2</v>
      </c>
      <c r="P1415" s="123">
        <v>46.6666666666667</v>
      </c>
      <c r="Q1415" s="122">
        <v>35</v>
      </c>
      <c r="R1415" s="122">
        <v>50.3333333333333</v>
      </c>
      <c r="S1415" s="122">
        <v>37.75</v>
      </c>
      <c r="T1415" s="2" t="s">
        <v>5469</v>
      </c>
      <c r="U1415" s="5">
        <v>9</v>
      </c>
      <c r="V1415" s="2">
        <v>2026</v>
      </c>
      <c r="W1415" s="2" t="s">
        <v>5508</v>
      </c>
      <c r="X1415" s="2" t="s">
        <v>3637</v>
      </c>
    </row>
    <row r="1416" spans="1:24" x14ac:dyDescent="0.25">
      <c r="A1416" s="6">
        <v>2400007566</v>
      </c>
      <c r="B1416" s="2" t="s">
        <v>3863</v>
      </c>
      <c r="C1416" s="2" t="s">
        <v>5478</v>
      </c>
      <c r="D1416" s="48">
        <v>46077</v>
      </c>
      <c r="E1416" s="6">
        <v>2024</v>
      </c>
      <c r="F1416" s="2" t="s">
        <v>8</v>
      </c>
      <c r="G1416" s="2" t="s">
        <v>3847</v>
      </c>
      <c r="H1416" s="2" t="s">
        <v>350</v>
      </c>
      <c r="I1416" s="12">
        <v>3662</v>
      </c>
      <c r="J1416" s="125">
        <v>0.5</v>
      </c>
      <c r="K1416" s="125">
        <v>5.5</v>
      </c>
      <c r="L1416" s="3">
        <v>1</v>
      </c>
      <c r="M1416" s="12">
        <v>3411.5</v>
      </c>
      <c r="N1416" s="12">
        <v>250.5</v>
      </c>
      <c r="O1416" s="124">
        <v>6.8405243036591998E-2</v>
      </c>
      <c r="P1416" s="123">
        <v>620.27272727272702</v>
      </c>
      <c r="Q1416" s="122">
        <v>487.357142857143</v>
      </c>
      <c r="R1416" s="122">
        <v>665.81818181818198</v>
      </c>
      <c r="S1416" s="122">
        <v>523.142857142857</v>
      </c>
      <c r="T1416" s="2" t="s">
        <v>5469</v>
      </c>
      <c r="U1416" s="5">
        <v>9</v>
      </c>
      <c r="V1416" s="2">
        <v>2026</v>
      </c>
      <c r="W1416" s="2" t="s">
        <v>5508</v>
      </c>
      <c r="X1416" s="2" t="s">
        <v>3637</v>
      </c>
    </row>
    <row r="1417" spans="1:24" x14ac:dyDescent="0.25">
      <c r="A1417" s="6">
        <v>2400007625</v>
      </c>
      <c r="B1417" s="2" t="s">
        <v>3917</v>
      </c>
      <c r="C1417" s="2" t="s">
        <v>5478</v>
      </c>
      <c r="D1417" s="48">
        <v>46078</v>
      </c>
      <c r="E1417" s="6">
        <v>2025</v>
      </c>
      <c r="F1417" s="2" t="s">
        <v>4</v>
      </c>
      <c r="G1417" s="2" t="s">
        <v>3888</v>
      </c>
      <c r="H1417" s="2" t="s">
        <v>984</v>
      </c>
      <c r="I1417" s="12">
        <v>251.5</v>
      </c>
      <c r="J1417" s="125">
        <v>0.17</v>
      </c>
      <c r="K1417" s="125">
        <v>4</v>
      </c>
      <c r="L1417" s="3">
        <v>0.5</v>
      </c>
      <c r="M1417" s="12">
        <v>237.5</v>
      </c>
      <c r="N1417" s="12">
        <v>14</v>
      </c>
      <c r="O1417" s="124">
        <v>5.5666003976143102E-2</v>
      </c>
      <c r="P1417" s="123">
        <v>59.375</v>
      </c>
      <c r="Q1417" s="122">
        <v>50.856531049250499</v>
      </c>
      <c r="R1417" s="122">
        <v>62.875</v>
      </c>
      <c r="S1417" s="122">
        <v>53.854389721627399</v>
      </c>
      <c r="T1417" s="2" t="s">
        <v>5469</v>
      </c>
      <c r="U1417" s="5">
        <v>9</v>
      </c>
      <c r="V1417" s="2">
        <v>2026</v>
      </c>
      <c r="W1417" s="2" t="s">
        <v>5508</v>
      </c>
      <c r="X1417" s="2" t="s">
        <v>3733</v>
      </c>
    </row>
    <row r="1418" spans="1:24" x14ac:dyDescent="0.25">
      <c r="A1418" s="6">
        <v>2400007627</v>
      </c>
      <c r="B1418" s="2" t="s">
        <v>3904</v>
      </c>
      <c r="C1418" s="2" t="s">
        <v>5478</v>
      </c>
      <c r="D1418" s="48">
        <v>46078</v>
      </c>
      <c r="E1418" s="6">
        <v>2025</v>
      </c>
      <c r="F1418" s="2" t="s">
        <v>4</v>
      </c>
      <c r="G1418" s="2" t="s">
        <v>4013</v>
      </c>
      <c r="H1418" s="2" t="s">
        <v>1208</v>
      </c>
      <c r="I1418" s="12">
        <v>57.5</v>
      </c>
      <c r="J1418" s="125">
        <v>0.5</v>
      </c>
      <c r="K1418" s="125">
        <v>2</v>
      </c>
      <c r="L1418" s="3">
        <v>0.5</v>
      </c>
      <c r="M1418" s="12">
        <v>46.5</v>
      </c>
      <c r="N1418" s="12">
        <v>11</v>
      </c>
      <c r="O1418" s="124">
        <v>0.19130434782608699</v>
      </c>
      <c r="P1418" s="123">
        <v>23.25</v>
      </c>
      <c r="Q1418" s="122">
        <v>15.5</v>
      </c>
      <c r="R1418" s="122">
        <v>28.75</v>
      </c>
      <c r="S1418" s="122">
        <v>19.1666666666667</v>
      </c>
      <c r="T1418" s="2" t="s">
        <v>5469</v>
      </c>
      <c r="U1418" s="5">
        <v>9</v>
      </c>
      <c r="V1418" s="2">
        <v>2026</v>
      </c>
      <c r="W1418" s="2" t="s">
        <v>5508</v>
      </c>
      <c r="X1418" s="2" t="s">
        <v>3637</v>
      </c>
    </row>
    <row r="1419" spans="1:24" x14ac:dyDescent="0.25">
      <c r="A1419" s="6">
        <v>2400007600</v>
      </c>
      <c r="B1419" s="2" t="s">
        <v>3647</v>
      </c>
      <c r="C1419" s="2" t="s">
        <v>5510</v>
      </c>
      <c r="D1419" s="48">
        <v>46078</v>
      </c>
      <c r="E1419" s="6">
        <v>2025</v>
      </c>
      <c r="F1419" s="2" t="s">
        <v>4</v>
      </c>
      <c r="G1419" s="2" t="s">
        <v>3761</v>
      </c>
      <c r="H1419" s="2" t="s">
        <v>988</v>
      </c>
      <c r="I1419" s="57">
        <v>180</v>
      </c>
      <c r="J1419" s="125">
        <v>0.25</v>
      </c>
      <c r="K1419" s="125">
        <v>1.5</v>
      </c>
      <c r="L1419" s="3">
        <v>1</v>
      </c>
      <c r="M1419" s="57">
        <v>168.5</v>
      </c>
      <c r="N1419" s="12">
        <v>11.5</v>
      </c>
      <c r="O1419" s="124">
        <v>6.3888888888888898E-2</v>
      </c>
      <c r="P1419" s="123">
        <v>112.333333333333</v>
      </c>
      <c r="Q1419" s="122">
        <v>61.272727272727302</v>
      </c>
      <c r="R1419" s="122">
        <v>120</v>
      </c>
      <c r="S1419" s="122">
        <v>65.454545454545496</v>
      </c>
      <c r="T1419" s="2" t="s">
        <v>5469</v>
      </c>
      <c r="U1419" s="5">
        <v>9</v>
      </c>
      <c r="V1419" s="2">
        <v>2026</v>
      </c>
      <c r="W1419" s="2" t="s">
        <v>5508</v>
      </c>
      <c r="X1419" s="2"/>
    </row>
    <row r="1420" spans="1:24" x14ac:dyDescent="0.25">
      <c r="A1420" s="6">
        <v>2400007681</v>
      </c>
      <c r="B1420" s="2" t="s">
        <v>3639</v>
      </c>
      <c r="C1420" s="2" t="s">
        <v>5510</v>
      </c>
      <c r="D1420" s="48">
        <v>46078</v>
      </c>
      <c r="E1420" s="6">
        <v>2025</v>
      </c>
      <c r="F1420" s="2" t="s">
        <v>4</v>
      </c>
      <c r="G1420" s="2" t="s">
        <v>3908</v>
      </c>
      <c r="H1420" s="2" t="s">
        <v>1074</v>
      </c>
      <c r="I1420" s="57">
        <v>370</v>
      </c>
      <c r="J1420" s="125">
        <v>0.17</v>
      </c>
      <c r="K1420" s="125">
        <v>2.5</v>
      </c>
      <c r="L1420" s="3">
        <v>1</v>
      </c>
      <c r="M1420" s="57">
        <v>348.5</v>
      </c>
      <c r="N1420" s="12">
        <v>21.5</v>
      </c>
      <c r="O1420" s="124">
        <v>5.8108108108108097E-2</v>
      </c>
      <c r="P1420" s="123">
        <v>139.4</v>
      </c>
      <c r="Q1420" s="122">
        <v>94.959128065395106</v>
      </c>
      <c r="R1420" s="122">
        <v>148</v>
      </c>
      <c r="S1420" s="122">
        <v>100.81743869209799</v>
      </c>
      <c r="T1420" s="2" t="s">
        <v>5469</v>
      </c>
      <c r="U1420" s="5">
        <v>9</v>
      </c>
      <c r="V1420" s="2">
        <v>2026</v>
      </c>
      <c r="W1420" s="2" t="s">
        <v>5508</v>
      </c>
      <c r="X1420" s="2"/>
    </row>
    <row r="1421" spans="1:24" x14ac:dyDescent="0.25">
      <c r="A1421" s="6">
        <v>300100756</v>
      </c>
      <c r="B1421" s="2" t="s">
        <v>3904</v>
      </c>
      <c r="C1421" s="2" t="s">
        <v>5474</v>
      </c>
      <c r="D1421" s="48">
        <v>46078</v>
      </c>
      <c r="E1421" s="6">
        <v>2024</v>
      </c>
      <c r="F1421" s="2" t="s">
        <v>4</v>
      </c>
      <c r="G1421" s="2" t="s">
        <v>3839</v>
      </c>
      <c r="H1421" s="2" t="s">
        <v>4014</v>
      </c>
      <c r="I1421" s="12">
        <v>18</v>
      </c>
      <c r="J1421" s="125">
        <v>0.08</v>
      </c>
      <c r="K1421" s="125">
        <v>1</v>
      </c>
      <c r="L1421" s="3">
        <v>0.33</v>
      </c>
      <c r="M1421" s="128">
        <v>14.29</v>
      </c>
      <c r="N1421" s="12">
        <v>3.71</v>
      </c>
      <c r="O1421" s="124">
        <v>0.206111111111111</v>
      </c>
      <c r="P1421" s="123">
        <v>14.29</v>
      </c>
      <c r="Q1421" s="122">
        <v>10.134751773049601</v>
      </c>
      <c r="R1421" s="122">
        <v>18</v>
      </c>
      <c r="S1421" s="122">
        <v>12.7659574468085</v>
      </c>
      <c r="T1421" s="2" t="s">
        <v>5469</v>
      </c>
      <c r="U1421" s="5">
        <v>9</v>
      </c>
      <c r="V1421" s="2">
        <v>2026</v>
      </c>
      <c r="W1421" s="2" t="s">
        <v>5508</v>
      </c>
      <c r="X1421" s="2" t="s">
        <v>3739</v>
      </c>
    </row>
    <row r="1422" spans="1:24" x14ac:dyDescent="0.25">
      <c r="A1422" s="6">
        <v>300100218</v>
      </c>
      <c r="B1422" s="2" t="s">
        <v>3636</v>
      </c>
      <c r="C1422" s="2" t="s">
        <v>5475</v>
      </c>
      <c r="D1422" s="48">
        <v>46078</v>
      </c>
      <c r="E1422" s="6">
        <v>2022</v>
      </c>
      <c r="F1422" s="2" t="s">
        <v>4</v>
      </c>
      <c r="G1422" s="2" t="s">
        <v>4016</v>
      </c>
      <c r="H1422" s="2" t="s">
        <v>4015</v>
      </c>
      <c r="I1422" s="12">
        <v>50</v>
      </c>
      <c r="J1422" s="125">
        <v>0.17</v>
      </c>
      <c r="K1422" s="125">
        <v>3</v>
      </c>
      <c r="L1422" s="3">
        <v>0.08</v>
      </c>
      <c r="M1422" s="12">
        <v>41.5</v>
      </c>
      <c r="N1422" s="12">
        <v>8.5</v>
      </c>
      <c r="O1422" s="124">
        <v>0.17</v>
      </c>
      <c r="P1422" s="123">
        <v>13.8333333333333</v>
      </c>
      <c r="Q1422" s="122">
        <v>12.7692307692308</v>
      </c>
      <c r="R1422" s="122">
        <v>16.6666666666667</v>
      </c>
      <c r="S1422" s="122">
        <v>15.384615384615399</v>
      </c>
      <c r="T1422" s="2" t="s">
        <v>5469</v>
      </c>
      <c r="U1422" s="5">
        <v>9</v>
      </c>
      <c r="V1422" s="2">
        <v>2026</v>
      </c>
      <c r="W1422" s="2" t="s">
        <v>5508</v>
      </c>
      <c r="X1422" s="2" t="s">
        <v>3733</v>
      </c>
    </row>
    <row r="1423" spans="1:24" x14ac:dyDescent="0.25">
      <c r="A1423" s="6">
        <v>2400007584</v>
      </c>
      <c r="B1423" s="2" t="s">
        <v>3863</v>
      </c>
      <c r="C1423" s="2" t="s">
        <v>5484</v>
      </c>
      <c r="D1423" s="48">
        <v>46078</v>
      </c>
      <c r="E1423" s="6">
        <v>2024</v>
      </c>
      <c r="F1423" s="2" t="s">
        <v>8</v>
      </c>
      <c r="G1423" s="2" t="s">
        <v>3685</v>
      </c>
      <c r="H1423" s="2" t="s">
        <v>3684</v>
      </c>
      <c r="I1423" s="12">
        <v>4083.5</v>
      </c>
      <c r="J1423" s="125">
        <v>0.25</v>
      </c>
      <c r="K1423" s="125">
        <v>9</v>
      </c>
      <c r="L1423" s="3">
        <v>0.5</v>
      </c>
      <c r="M1423" s="12">
        <v>3499</v>
      </c>
      <c r="N1423" s="12">
        <v>584.5</v>
      </c>
      <c r="O1423" s="124">
        <v>0.143137014815722</v>
      </c>
      <c r="P1423" s="123">
        <v>388.777777777778</v>
      </c>
      <c r="Q1423" s="122">
        <v>358.87179487179498</v>
      </c>
      <c r="R1423" s="122">
        <v>453.722222222222</v>
      </c>
      <c r="S1423" s="122">
        <v>418.82051282051299</v>
      </c>
      <c r="T1423" s="2" t="s">
        <v>5469</v>
      </c>
      <c r="U1423" s="5">
        <v>9</v>
      </c>
      <c r="V1423" s="2">
        <v>2026</v>
      </c>
      <c r="W1423" s="2" t="s">
        <v>5508</v>
      </c>
      <c r="X1423" s="2" t="s">
        <v>3630</v>
      </c>
    </row>
    <row r="1424" spans="1:24" x14ac:dyDescent="0.25">
      <c r="A1424" s="6">
        <v>2400007643</v>
      </c>
      <c r="B1424" s="2" t="s">
        <v>3904</v>
      </c>
      <c r="C1424" s="2" t="s">
        <v>5470</v>
      </c>
      <c r="D1424" s="48">
        <v>46078</v>
      </c>
      <c r="E1424" s="6">
        <v>2025</v>
      </c>
      <c r="F1424" s="2" t="s">
        <v>4</v>
      </c>
      <c r="G1424" s="2" t="s">
        <v>3898</v>
      </c>
      <c r="H1424" s="2" t="s">
        <v>936</v>
      </c>
      <c r="I1424" s="12">
        <v>143</v>
      </c>
      <c r="J1424" s="125">
        <v>0.17</v>
      </c>
      <c r="K1424" s="125">
        <v>4</v>
      </c>
      <c r="L1424" s="3">
        <v>0.17</v>
      </c>
      <c r="M1424" s="12">
        <v>127</v>
      </c>
      <c r="N1424" s="12">
        <v>16</v>
      </c>
      <c r="O1424" s="124">
        <v>0.111888111888112</v>
      </c>
      <c r="P1424" s="123">
        <v>31.75</v>
      </c>
      <c r="Q1424" s="122">
        <v>29.2626728110599</v>
      </c>
      <c r="R1424" s="122">
        <v>35.75</v>
      </c>
      <c r="S1424" s="122">
        <v>32.949308755760399</v>
      </c>
      <c r="T1424" s="2" t="s">
        <v>5469</v>
      </c>
      <c r="U1424" s="5">
        <v>9</v>
      </c>
      <c r="V1424" s="2">
        <v>2026</v>
      </c>
      <c r="W1424" s="2" t="s">
        <v>5508</v>
      </c>
      <c r="X1424" s="2" t="s">
        <v>923</v>
      </c>
    </row>
    <row r="1425" spans="1:24" x14ac:dyDescent="0.25">
      <c r="A1425" s="6">
        <v>2400007549</v>
      </c>
      <c r="B1425" s="2" t="s">
        <v>3863</v>
      </c>
      <c r="C1425" s="2" t="s">
        <v>5475</v>
      </c>
      <c r="D1425" s="48">
        <v>46078</v>
      </c>
      <c r="E1425" s="6">
        <v>2025</v>
      </c>
      <c r="F1425" s="2" t="s">
        <v>8</v>
      </c>
      <c r="G1425" s="2" t="s">
        <v>3678</v>
      </c>
      <c r="H1425" s="2" t="s">
        <v>976</v>
      </c>
      <c r="I1425" s="12">
        <v>218.5</v>
      </c>
      <c r="J1425" s="125">
        <v>0.25</v>
      </c>
      <c r="K1425" s="127">
        <v>1.25</v>
      </c>
      <c r="L1425" s="3">
        <v>0.5</v>
      </c>
      <c r="M1425" s="12">
        <v>209</v>
      </c>
      <c r="N1425" s="12">
        <v>9.5</v>
      </c>
      <c r="O1425" s="124">
        <v>4.3478260869565202E-2</v>
      </c>
      <c r="P1425" s="123">
        <v>167.2</v>
      </c>
      <c r="Q1425" s="122">
        <v>104.5</v>
      </c>
      <c r="R1425" s="122">
        <v>174.8</v>
      </c>
      <c r="S1425" s="122">
        <v>109.25</v>
      </c>
      <c r="T1425" s="2" t="s">
        <v>5469</v>
      </c>
      <c r="U1425" s="5">
        <v>9</v>
      </c>
      <c r="V1425" s="2">
        <v>2026</v>
      </c>
      <c r="W1425" s="2" t="s">
        <v>5508</v>
      </c>
      <c r="X1425" s="2"/>
    </row>
    <row r="1426" spans="1:24" x14ac:dyDescent="0.25">
      <c r="A1426" s="6">
        <v>2400007661</v>
      </c>
      <c r="B1426" s="2" t="s">
        <v>3904</v>
      </c>
      <c r="C1426" s="2" t="s">
        <v>5470</v>
      </c>
      <c r="D1426" s="48">
        <v>46078</v>
      </c>
      <c r="E1426" s="6">
        <v>2025</v>
      </c>
      <c r="F1426" s="2" t="s">
        <v>4</v>
      </c>
      <c r="G1426" s="2" t="s">
        <v>4011</v>
      </c>
      <c r="H1426" s="2" t="s">
        <v>1087</v>
      </c>
      <c r="I1426" s="12">
        <v>90.5</v>
      </c>
      <c r="J1426" s="125">
        <v>0.17</v>
      </c>
      <c r="K1426" s="3">
        <v>2</v>
      </c>
      <c r="L1426" s="3">
        <v>0.17</v>
      </c>
      <c r="M1426" s="12">
        <v>82</v>
      </c>
      <c r="N1426" s="12">
        <v>8.5</v>
      </c>
      <c r="O1426" s="124">
        <v>9.3922651933701695E-2</v>
      </c>
      <c r="P1426" s="123">
        <v>41</v>
      </c>
      <c r="Q1426" s="122">
        <v>35.042735042735004</v>
      </c>
      <c r="R1426" s="122">
        <v>45.25</v>
      </c>
      <c r="S1426" s="122">
        <v>38.675213675213698</v>
      </c>
      <c r="T1426" s="2" t="s">
        <v>5469</v>
      </c>
      <c r="U1426" s="5">
        <v>9</v>
      </c>
      <c r="V1426" s="2">
        <v>2026</v>
      </c>
      <c r="W1426" s="2" t="s">
        <v>5508</v>
      </c>
      <c r="X1426" s="2" t="s">
        <v>4703</v>
      </c>
    </row>
    <row r="1427" spans="1:24" x14ac:dyDescent="0.25">
      <c r="A1427" s="6">
        <v>2400007662</v>
      </c>
      <c r="B1427" s="2" t="s">
        <v>3863</v>
      </c>
      <c r="C1427" s="2" t="s">
        <v>5472</v>
      </c>
      <c r="D1427" s="48">
        <v>46078</v>
      </c>
      <c r="E1427" s="6">
        <v>2025</v>
      </c>
      <c r="F1427" s="2" t="s">
        <v>4</v>
      </c>
      <c r="G1427" s="2" t="s">
        <v>4010</v>
      </c>
      <c r="H1427" s="2" t="s">
        <v>928</v>
      </c>
      <c r="I1427" s="12">
        <v>186.5</v>
      </c>
      <c r="J1427" s="125">
        <v>0.17</v>
      </c>
      <c r="K1427" s="127">
        <v>2.83</v>
      </c>
      <c r="L1427" s="3">
        <v>0.5</v>
      </c>
      <c r="M1427" s="12">
        <v>124</v>
      </c>
      <c r="N1427" s="12">
        <v>62.5</v>
      </c>
      <c r="O1427" s="126">
        <v>0.335120643431635</v>
      </c>
      <c r="P1427" s="123">
        <v>43.816254416961101</v>
      </c>
      <c r="Q1427" s="122">
        <v>35.428571428571402</v>
      </c>
      <c r="R1427" s="122">
        <v>65.901060070671406</v>
      </c>
      <c r="S1427" s="122">
        <v>53.285714285714299</v>
      </c>
      <c r="T1427" s="2" t="s">
        <v>5469</v>
      </c>
      <c r="U1427" s="5">
        <v>9</v>
      </c>
      <c r="V1427" s="2">
        <v>2026</v>
      </c>
      <c r="W1427" s="2" t="s">
        <v>5508</v>
      </c>
      <c r="X1427" s="2"/>
    </row>
    <row r="1428" spans="1:24" x14ac:dyDescent="0.25">
      <c r="A1428" s="6">
        <v>2400007605</v>
      </c>
      <c r="B1428" s="2" t="s">
        <v>3904</v>
      </c>
      <c r="C1428" s="2" t="s">
        <v>5509</v>
      </c>
      <c r="D1428" s="48">
        <v>46078</v>
      </c>
      <c r="E1428" s="6">
        <v>2025</v>
      </c>
      <c r="F1428" s="2" t="s">
        <v>4</v>
      </c>
      <c r="G1428" s="2" t="s">
        <v>3959</v>
      </c>
      <c r="H1428" s="2" t="s">
        <v>944</v>
      </c>
      <c r="I1428" s="12">
        <v>48.5</v>
      </c>
      <c r="J1428" s="125">
        <v>0.08</v>
      </c>
      <c r="K1428" s="3">
        <v>1</v>
      </c>
      <c r="L1428" s="3">
        <v>0.33</v>
      </c>
      <c r="M1428" s="12">
        <v>39.5</v>
      </c>
      <c r="N1428" s="12">
        <v>9</v>
      </c>
      <c r="O1428" s="124">
        <v>0.185567010309278</v>
      </c>
      <c r="P1428" s="123">
        <v>39.5</v>
      </c>
      <c r="Q1428" s="122">
        <v>28.014184397163099</v>
      </c>
      <c r="R1428" s="122">
        <v>48.5</v>
      </c>
      <c r="S1428" s="122">
        <v>34.397163120567399</v>
      </c>
      <c r="T1428" s="2" t="s">
        <v>5469</v>
      </c>
      <c r="U1428" s="5">
        <v>9</v>
      </c>
      <c r="V1428" s="2">
        <v>2026</v>
      </c>
      <c r="W1428" s="2" t="s">
        <v>5508</v>
      </c>
      <c r="X1428" s="2" t="s">
        <v>923</v>
      </c>
    </row>
    <row r="1429" spans="1:24" x14ac:dyDescent="0.25">
      <c r="A1429" s="6">
        <v>300099557</v>
      </c>
      <c r="B1429" s="2" t="s">
        <v>3917</v>
      </c>
      <c r="C1429" s="2" t="s">
        <v>5474</v>
      </c>
      <c r="D1429" s="48">
        <v>46078</v>
      </c>
      <c r="E1429" s="6">
        <v>2025</v>
      </c>
      <c r="F1429" s="2" t="s">
        <v>8</v>
      </c>
      <c r="G1429" s="2" t="s">
        <v>3939</v>
      </c>
      <c r="H1429" s="2" t="s">
        <v>289</v>
      </c>
      <c r="I1429" s="12">
        <v>2240.5</v>
      </c>
      <c r="J1429" s="125">
        <v>0.17</v>
      </c>
      <c r="K1429" s="127">
        <v>2.75</v>
      </c>
      <c r="L1429" s="3">
        <v>0.33</v>
      </c>
      <c r="M1429" s="12">
        <v>2173</v>
      </c>
      <c r="N1429" s="12">
        <v>67.5</v>
      </c>
      <c r="O1429" s="124">
        <v>3.0127203749163101E-2</v>
      </c>
      <c r="P1429" s="123">
        <v>790.18181818181802</v>
      </c>
      <c r="Q1429" s="122">
        <v>668.61538461538498</v>
      </c>
      <c r="R1429" s="122">
        <v>814.72727272727298</v>
      </c>
      <c r="S1429" s="122">
        <v>689.38461538461502</v>
      </c>
      <c r="T1429" s="2" t="s">
        <v>5469</v>
      </c>
      <c r="U1429" s="5">
        <v>9</v>
      </c>
      <c r="V1429" s="2">
        <v>2026</v>
      </c>
      <c r="W1429" s="2" t="s">
        <v>5508</v>
      </c>
      <c r="X1429" s="2" t="s">
        <v>3730</v>
      </c>
    </row>
    <row r="1430" spans="1:24" x14ac:dyDescent="0.25">
      <c r="A1430" s="6">
        <v>300099447</v>
      </c>
      <c r="B1430" s="2" t="s">
        <v>3917</v>
      </c>
      <c r="C1430" s="2" t="s">
        <v>5474</v>
      </c>
      <c r="D1430" s="48">
        <v>46078</v>
      </c>
      <c r="E1430" s="6">
        <v>2025</v>
      </c>
      <c r="F1430" s="2" t="s">
        <v>8</v>
      </c>
      <c r="G1430" s="2" t="s">
        <v>3939</v>
      </c>
      <c r="H1430" s="2" t="s">
        <v>227</v>
      </c>
      <c r="I1430" s="12">
        <v>2075</v>
      </c>
      <c r="J1430" s="125">
        <v>0.17</v>
      </c>
      <c r="K1430" s="127">
        <v>2.92</v>
      </c>
      <c r="L1430" s="3">
        <v>0.33</v>
      </c>
      <c r="M1430" s="12">
        <v>2030.5</v>
      </c>
      <c r="N1430" s="12">
        <v>44.5</v>
      </c>
      <c r="O1430" s="124">
        <v>2.1445783132530101E-2</v>
      </c>
      <c r="P1430" s="123">
        <v>695.37671232876698</v>
      </c>
      <c r="Q1430" s="122">
        <v>593.71345029239797</v>
      </c>
      <c r="R1430" s="122">
        <v>710.61643835616405</v>
      </c>
      <c r="S1430" s="122">
        <v>606.72514619882998</v>
      </c>
      <c r="T1430" s="2" t="s">
        <v>5469</v>
      </c>
      <c r="U1430" s="5">
        <v>9</v>
      </c>
      <c r="V1430" s="2">
        <v>2026</v>
      </c>
      <c r="W1430" s="2" t="s">
        <v>5508</v>
      </c>
      <c r="X1430" s="2" t="s">
        <v>3733</v>
      </c>
    </row>
    <row r="1431" spans="1:24" x14ac:dyDescent="0.25">
      <c r="A1431" s="6">
        <v>2400007407</v>
      </c>
      <c r="B1431" s="2" t="s">
        <v>3904</v>
      </c>
      <c r="C1431" s="2" t="s">
        <v>5509</v>
      </c>
      <c r="D1431" s="48">
        <v>46078</v>
      </c>
      <c r="E1431" s="6">
        <v>2025</v>
      </c>
      <c r="F1431" s="2" t="s">
        <v>8</v>
      </c>
      <c r="G1431" s="2" t="s">
        <v>3965</v>
      </c>
      <c r="H1431" s="2" t="s">
        <v>1138</v>
      </c>
      <c r="I1431" s="12">
        <v>113.5</v>
      </c>
      <c r="J1431" s="125">
        <v>0.33</v>
      </c>
      <c r="K1431" s="127">
        <v>5</v>
      </c>
      <c r="L1431" s="3">
        <v>0.25</v>
      </c>
      <c r="M1431" s="12">
        <v>93</v>
      </c>
      <c r="N1431" s="12">
        <v>20.5</v>
      </c>
      <c r="O1431" s="124">
        <v>0.18061674008810599</v>
      </c>
      <c r="P1431" s="123">
        <v>18.600000000000001</v>
      </c>
      <c r="Q1431" s="122">
        <v>16.6666666666667</v>
      </c>
      <c r="R1431" s="122">
        <v>22.7</v>
      </c>
      <c r="S1431" s="122">
        <v>20.340501792114701</v>
      </c>
      <c r="T1431" s="2" t="s">
        <v>5469</v>
      </c>
      <c r="U1431" s="5">
        <v>9</v>
      </c>
      <c r="V1431" s="2">
        <v>2026</v>
      </c>
      <c r="W1431" s="2" t="s">
        <v>5508</v>
      </c>
      <c r="X1431" s="2" t="s">
        <v>3637</v>
      </c>
    </row>
    <row r="1432" spans="1:24" x14ac:dyDescent="0.25">
      <c r="A1432" s="6">
        <v>300099542</v>
      </c>
      <c r="B1432" s="2" t="s">
        <v>3863</v>
      </c>
      <c r="C1432" s="2" t="s">
        <v>5472</v>
      </c>
      <c r="D1432" s="48">
        <v>46078</v>
      </c>
      <c r="E1432" s="6">
        <v>2025</v>
      </c>
      <c r="F1432" s="2" t="s">
        <v>8</v>
      </c>
      <c r="G1432" s="2" t="s">
        <v>3881</v>
      </c>
      <c r="H1432" s="2" t="s">
        <v>1144</v>
      </c>
      <c r="I1432" s="12">
        <v>420</v>
      </c>
      <c r="J1432" s="125">
        <v>0.25</v>
      </c>
      <c r="K1432" s="127">
        <v>1.5</v>
      </c>
      <c r="L1432" s="127">
        <v>1.5</v>
      </c>
      <c r="M1432" s="12">
        <v>372</v>
      </c>
      <c r="N1432" s="12">
        <v>48</v>
      </c>
      <c r="O1432" s="124">
        <v>0.114285714285714</v>
      </c>
      <c r="P1432" s="123">
        <v>248</v>
      </c>
      <c r="Q1432" s="122">
        <v>114.461538461538</v>
      </c>
      <c r="R1432" s="122">
        <v>280</v>
      </c>
      <c r="S1432" s="122">
        <v>129.230769230769</v>
      </c>
      <c r="T1432" s="2" t="s">
        <v>5469</v>
      </c>
      <c r="U1432" s="5">
        <v>9</v>
      </c>
      <c r="V1432" s="2">
        <v>2026</v>
      </c>
      <c r="W1432" s="2" t="s">
        <v>5508</v>
      </c>
      <c r="X1432" s="2"/>
    </row>
    <row r="1433" spans="1:24" x14ac:dyDescent="0.25">
      <c r="A1433" s="6">
        <v>300100422</v>
      </c>
      <c r="B1433" s="2" t="s">
        <v>3863</v>
      </c>
      <c r="C1433" s="2" t="s">
        <v>5478</v>
      </c>
      <c r="D1433" s="48">
        <v>46079</v>
      </c>
      <c r="E1433" s="6">
        <v>2025</v>
      </c>
      <c r="F1433" s="2" t="s">
        <v>8</v>
      </c>
      <c r="G1433" s="2" t="s">
        <v>4006</v>
      </c>
      <c r="H1433" s="2" t="s">
        <v>165</v>
      </c>
      <c r="I1433" s="57">
        <v>6217.7030000000004</v>
      </c>
      <c r="J1433" s="125">
        <v>0.75</v>
      </c>
      <c r="K1433" s="127">
        <v>12</v>
      </c>
      <c r="L1433" s="3">
        <v>1</v>
      </c>
      <c r="M1433" s="12">
        <v>5982</v>
      </c>
      <c r="N1433" s="12">
        <v>235.703</v>
      </c>
      <c r="O1433" s="124">
        <v>3.7908372271882401E-2</v>
      </c>
      <c r="P1433" s="123">
        <v>498.5</v>
      </c>
      <c r="Q1433" s="122">
        <v>435.05454545454501</v>
      </c>
      <c r="R1433" s="122">
        <v>518.14191666666704</v>
      </c>
      <c r="S1433" s="122">
        <v>452.19658181818198</v>
      </c>
      <c r="T1433" s="2" t="s">
        <v>5469</v>
      </c>
      <c r="U1433" s="5">
        <v>9</v>
      </c>
      <c r="V1433" s="2">
        <v>2026</v>
      </c>
      <c r="W1433" s="2" t="s">
        <v>5508</v>
      </c>
      <c r="X1433" s="2" t="s">
        <v>3630</v>
      </c>
    </row>
    <row r="1434" spans="1:24" x14ac:dyDescent="0.25">
      <c r="A1434" s="6">
        <v>2400007724</v>
      </c>
      <c r="B1434" s="2" t="s">
        <v>3904</v>
      </c>
      <c r="C1434" s="2" t="s">
        <v>5478</v>
      </c>
      <c r="D1434" s="48">
        <v>46079</v>
      </c>
      <c r="E1434" s="6">
        <v>2025</v>
      </c>
      <c r="F1434" s="2" t="s">
        <v>8</v>
      </c>
      <c r="G1434" s="2" t="s">
        <v>3963</v>
      </c>
      <c r="H1434" s="2" t="s">
        <v>1136</v>
      </c>
      <c r="I1434" s="12">
        <v>39.5</v>
      </c>
      <c r="J1434" s="125">
        <v>0.5</v>
      </c>
      <c r="K1434" s="127">
        <v>2</v>
      </c>
      <c r="L1434" s="3">
        <v>0.5</v>
      </c>
      <c r="M1434" s="12">
        <v>25</v>
      </c>
      <c r="N1434" s="12">
        <v>14.5</v>
      </c>
      <c r="O1434" s="126">
        <v>0.367088607594937</v>
      </c>
      <c r="P1434" s="123">
        <v>12.5</v>
      </c>
      <c r="Q1434" s="122">
        <v>8.3333333333333304</v>
      </c>
      <c r="R1434" s="122">
        <v>19.75</v>
      </c>
      <c r="S1434" s="122">
        <v>13.1666666666667</v>
      </c>
      <c r="T1434" s="2" t="s">
        <v>5469</v>
      </c>
      <c r="U1434" s="5">
        <v>9</v>
      </c>
      <c r="V1434" s="2">
        <v>2026</v>
      </c>
      <c r="W1434" s="2" t="s">
        <v>5508</v>
      </c>
      <c r="X1434" s="2" t="s">
        <v>923</v>
      </c>
    </row>
    <row r="1435" spans="1:24" x14ac:dyDescent="0.25">
      <c r="A1435" s="6">
        <v>2400007547</v>
      </c>
      <c r="B1435" s="2" t="s">
        <v>3647</v>
      </c>
      <c r="C1435" s="2" t="s">
        <v>5477</v>
      </c>
      <c r="D1435" s="48">
        <v>46079</v>
      </c>
      <c r="E1435" s="6">
        <v>2025</v>
      </c>
      <c r="F1435" s="2" t="s">
        <v>4</v>
      </c>
      <c r="G1435" s="2" t="s">
        <v>3887</v>
      </c>
      <c r="H1435" s="2" t="s">
        <v>982</v>
      </c>
      <c r="I1435" s="12">
        <v>136</v>
      </c>
      <c r="J1435" s="125">
        <v>0.5</v>
      </c>
      <c r="K1435" s="127">
        <v>4</v>
      </c>
      <c r="L1435" s="125">
        <v>1.5</v>
      </c>
      <c r="M1435" s="12">
        <v>71.5</v>
      </c>
      <c r="N1435" s="12">
        <v>64.5</v>
      </c>
      <c r="O1435" s="126">
        <v>0.47426470588235298</v>
      </c>
      <c r="P1435" s="123">
        <v>17.875</v>
      </c>
      <c r="Q1435" s="122">
        <v>11.9166666666667</v>
      </c>
      <c r="R1435" s="122">
        <v>34</v>
      </c>
      <c r="S1435" s="122">
        <v>22.6666666666667</v>
      </c>
      <c r="T1435" s="2" t="s">
        <v>5469</v>
      </c>
      <c r="U1435" s="5">
        <v>9</v>
      </c>
      <c r="V1435" s="2">
        <v>2026</v>
      </c>
      <c r="W1435" s="2" t="s">
        <v>5508</v>
      </c>
      <c r="X1435" s="2"/>
    </row>
    <row r="1436" spans="1:24" x14ac:dyDescent="0.25">
      <c r="A1436" s="6">
        <v>2400007581</v>
      </c>
      <c r="B1436" s="2" t="s">
        <v>3904</v>
      </c>
      <c r="C1436" s="2" t="s">
        <v>5470</v>
      </c>
      <c r="D1436" s="48">
        <v>46079</v>
      </c>
      <c r="E1436" s="6">
        <v>2025</v>
      </c>
      <c r="F1436" s="2" t="s">
        <v>4</v>
      </c>
      <c r="G1436" s="2" t="s">
        <v>3899</v>
      </c>
      <c r="H1436" s="2" t="s">
        <v>969</v>
      </c>
      <c r="I1436" s="12">
        <v>153</v>
      </c>
      <c r="J1436" s="125">
        <v>0.17</v>
      </c>
      <c r="K1436" s="127">
        <v>2</v>
      </c>
      <c r="L1436" s="3">
        <v>0.17</v>
      </c>
      <c r="M1436" s="12">
        <v>140</v>
      </c>
      <c r="N1436" s="12">
        <v>13</v>
      </c>
      <c r="O1436" s="124">
        <v>8.4967320261437898E-2</v>
      </c>
      <c r="P1436" s="123">
        <v>70</v>
      </c>
      <c r="Q1436" s="122">
        <v>59.829059829059801</v>
      </c>
      <c r="R1436" s="122">
        <v>76.5</v>
      </c>
      <c r="S1436" s="122">
        <v>65.384615384615401</v>
      </c>
      <c r="T1436" s="2" t="s">
        <v>5469</v>
      </c>
      <c r="U1436" s="5">
        <v>9</v>
      </c>
      <c r="V1436" s="2">
        <v>2026</v>
      </c>
      <c r="W1436" s="2" t="s">
        <v>5508</v>
      </c>
      <c r="X1436" s="2" t="s">
        <v>3630</v>
      </c>
    </row>
    <row r="1437" spans="1:24" x14ac:dyDescent="0.25">
      <c r="A1437" s="6">
        <v>2400007629</v>
      </c>
      <c r="B1437" s="2" t="s">
        <v>3647</v>
      </c>
      <c r="C1437" s="2" t="s">
        <v>5476</v>
      </c>
      <c r="D1437" s="48">
        <v>46079</v>
      </c>
      <c r="E1437" s="6">
        <v>2025</v>
      </c>
      <c r="F1437" s="2" t="s">
        <v>4</v>
      </c>
      <c r="G1437" s="2" t="s">
        <v>3886</v>
      </c>
      <c r="H1437" s="2" t="s">
        <v>967</v>
      </c>
      <c r="I1437" s="12">
        <v>176</v>
      </c>
      <c r="J1437" s="125">
        <v>0.33</v>
      </c>
      <c r="K1437" s="127">
        <v>4</v>
      </c>
      <c r="L1437" s="3">
        <v>0.5</v>
      </c>
      <c r="M1437" s="12">
        <v>151</v>
      </c>
      <c r="N1437" s="12">
        <v>25</v>
      </c>
      <c r="O1437" s="124">
        <v>0.142045454545455</v>
      </c>
      <c r="P1437" s="123">
        <v>37.75</v>
      </c>
      <c r="Q1437" s="122">
        <v>31.262939958592099</v>
      </c>
      <c r="R1437" s="122">
        <v>44</v>
      </c>
      <c r="S1437" s="122">
        <v>36.438923395445102</v>
      </c>
      <c r="T1437" s="2" t="s">
        <v>5469</v>
      </c>
      <c r="U1437" s="5">
        <v>9</v>
      </c>
      <c r="V1437" s="2">
        <v>2026</v>
      </c>
      <c r="W1437" s="2" t="s">
        <v>5508</v>
      </c>
      <c r="X1437" s="2" t="s">
        <v>3630</v>
      </c>
    </row>
    <row r="1438" spans="1:24" x14ac:dyDescent="0.25">
      <c r="A1438" s="6">
        <v>300099593</v>
      </c>
      <c r="B1438" s="2" t="s">
        <v>3863</v>
      </c>
      <c r="C1438" s="2" t="s">
        <v>5475</v>
      </c>
      <c r="D1438" s="48">
        <v>46079</v>
      </c>
      <c r="E1438" s="6">
        <v>2025</v>
      </c>
      <c r="F1438" s="2" t="s">
        <v>8</v>
      </c>
      <c r="G1438" s="2" t="s">
        <v>3664</v>
      </c>
      <c r="H1438" s="2" t="s">
        <v>213</v>
      </c>
      <c r="I1438" s="12">
        <v>7714</v>
      </c>
      <c r="J1438" s="125">
        <v>0.25</v>
      </c>
      <c r="K1438" s="127">
        <v>10</v>
      </c>
      <c r="L1438" s="3">
        <v>0.5</v>
      </c>
      <c r="M1438" s="12">
        <v>6871</v>
      </c>
      <c r="N1438" s="12">
        <v>843</v>
      </c>
      <c r="O1438" s="124">
        <v>0.109281825252787</v>
      </c>
      <c r="P1438" s="123">
        <v>687.1</v>
      </c>
      <c r="Q1438" s="122">
        <v>639.16279069767404</v>
      </c>
      <c r="R1438" s="122">
        <v>771.4</v>
      </c>
      <c r="S1438" s="122">
        <v>717.58139534883696</v>
      </c>
      <c r="T1438" s="2" t="s">
        <v>5469</v>
      </c>
      <c r="U1438" s="5">
        <v>9</v>
      </c>
      <c r="V1438" s="2">
        <v>2026</v>
      </c>
      <c r="W1438" s="2" t="s">
        <v>5508</v>
      </c>
      <c r="X1438" s="2" t="s">
        <v>3730</v>
      </c>
    </row>
    <row r="1439" spans="1:24" x14ac:dyDescent="0.25">
      <c r="A1439" s="6">
        <v>2400007583</v>
      </c>
      <c r="B1439" s="2" t="s">
        <v>3904</v>
      </c>
      <c r="C1439" s="2" t="s">
        <v>5470</v>
      </c>
      <c r="D1439" s="48">
        <v>46079</v>
      </c>
      <c r="E1439" s="6">
        <v>2025</v>
      </c>
      <c r="F1439" s="2" t="s">
        <v>4</v>
      </c>
      <c r="G1439" s="2" t="s">
        <v>4009</v>
      </c>
      <c r="H1439" s="2" t="s">
        <v>950</v>
      </c>
      <c r="I1439" s="12">
        <v>128.5</v>
      </c>
      <c r="J1439" s="125">
        <v>0.17</v>
      </c>
      <c r="K1439" s="127">
        <v>2</v>
      </c>
      <c r="L1439" s="3">
        <v>0.17</v>
      </c>
      <c r="M1439" s="12">
        <v>117.5</v>
      </c>
      <c r="N1439" s="12">
        <v>11</v>
      </c>
      <c r="O1439" s="124">
        <v>8.56031128404669E-2</v>
      </c>
      <c r="P1439" s="123">
        <v>58.75</v>
      </c>
      <c r="Q1439" s="122">
        <v>50.213675213675202</v>
      </c>
      <c r="R1439" s="122">
        <v>64.25</v>
      </c>
      <c r="S1439" s="122">
        <v>54.914529914529901</v>
      </c>
      <c r="T1439" s="2" t="s">
        <v>5469</v>
      </c>
      <c r="U1439" s="5">
        <v>9</v>
      </c>
      <c r="V1439" s="2">
        <v>2026</v>
      </c>
      <c r="W1439" s="2" t="s">
        <v>5508</v>
      </c>
      <c r="X1439" s="2" t="s">
        <v>3742</v>
      </c>
    </row>
    <row r="1440" spans="1:24" x14ac:dyDescent="0.25">
      <c r="A1440" s="6">
        <v>2400007292</v>
      </c>
      <c r="B1440" s="2" t="s">
        <v>3863</v>
      </c>
      <c r="C1440" s="2" t="s">
        <v>5474</v>
      </c>
      <c r="D1440" s="48">
        <v>46079</v>
      </c>
      <c r="E1440" s="6">
        <v>2025</v>
      </c>
      <c r="F1440" s="2" t="s">
        <v>8</v>
      </c>
      <c r="G1440" s="2" t="s">
        <v>4004</v>
      </c>
      <c r="H1440" s="2" t="s">
        <v>296</v>
      </c>
      <c r="I1440" s="12">
        <v>1100</v>
      </c>
      <c r="J1440" s="125">
        <v>0.33</v>
      </c>
      <c r="K1440" s="127">
        <v>2</v>
      </c>
      <c r="L1440" s="3">
        <v>0.75</v>
      </c>
      <c r="M1440" s="12">
        <v>1033.5</v>
      </c>
      <c r="N1440" s="12">
        <v>66.5</v>
      </c>
      <c r="O1440" s="124">
        <v>6.0454545454545497E-2</v>
      </c>
      <c r="P1440" s="123">
        <v>516.75</v>
      </c>
      <c r="Q1440" s="122">
        <v>335.55194805194799</v>
      </c>
      <c r="R1440" s="122">
        <v>550</v>
      </c>
      <c r="S1440" s="122">
        <v>357.142857142857</v>
      </c>
      <c r="T1440" s="2" t="s">
        <v>5469</v>
      </c>
      <c r="U1440" s="5">
        <v>9</v>
      </c>
      <c r="V1440" s="2">
        <v>2026</v>
      </c>
      <c r="W1440" s="2" t="s">
        <v>5508</v>
      </c>
      <c r="X1440" s="2" t="s">
        <v>3637</v>
      </c>
    </row>
    <row r="1441" spans="1:24" x14ac:dyDescent="0.25">
      <c r="A1441" s="6">
        <v>2400007281</v>
      </c>
      <c r="B1441" s="2" t="s">
        <v>3917</v>
      </c>
      <c r="C1441" s="2" t="s">
        <v>5474</v>
      </c>
      <c r="D1441" s="48">
        <v>46079</v>
      </c>
      <c r="E1441" s="6">
        <v>2025</v>
      </c>
      <c r="F1441" s="2" t="s">
        <v>8</v>
      </c>
      <c r="G1441" s="2" t="s">
        <v>3939</v>
      </c>
      <c r="H1441" s="2" t="s">
        <v>288</v>
      </c>
      <c r="I1441" s="12">
        <v>17122</v>
      </c>
      <c r="J1441" s="125">
        <v>0.75</v>
      </c>
      <c r="K1441" s="127">
        <v>16</v>
      </c>
      <c r="L1441" s="3">
        <v>0.75</v>
      </c>
      <c r="M1441" s="12">
        <v>16939.5</v>
      </c>
      <c r="N1441" s="12">
        <v>182.5</v>
      </c>
      <c r="O1441" s="124">
        <v>1.0658801541876E-2</v>
      </c>
      <c r="P1441" s="123">
        <v>1058.71875</v>
      </c>
      <c r="Q1441" s="122">
        <v>967.97142857142899</v>
      </c>
      <c r="R1441" s="122">
        <v>1070.125</v>
      </c>
      <c r="S1441" s="122">
        <v>978.4</v>
      </c>
      <c r="T1441" s="2" t="s">
        <v>5469</v>
      </c>
      <c r="U1441" s="5">
        <v>9</v>
      </c>
      <c r="V1441" s="2">
        <v>2026</v>
      </c>
      <c r="W1441" s="2" t="s">
        <v>5508</v>
      </c>
      <c r="X1441" s="2" t="s">
        <v>3637</v>
      </c>
    </row>
    <row r="1442" spans="1:24" x14ac:dyDescent="0.25">
      <c r="A1442" s="6">
        <v>300100519</v>
      </c>
      <c r="B1442" s="2" t="s">
        <v>3904</v>
      </c>
      <c r="C1442" s="2" t="s">
        <v>5509</v>
      </c>
      <c r="D1442" s="48">
        <v>46079</v>
      </c>
      <c r="E1442" s="6">
        <v>2025</v>
      </c>
      <c r="F1442" s="2" t="s">
        <v>4</v>
      </c>
      <c r="G1442" s="2" t="s">
        <v>3933</v>
      </c>
      <c r="H1442" s="2" t="s">
        <v>4005</v>
      </c>
      <c r="I1442" s="12">
        <v>118.5</v>
      </c>
      <c r="J1442" s="125">
        <v>0.08</v>
      </c>
      <c r="K1442" s="127">
        <v>2</v>
      </c>
      <c r="L1442" s="3">
        <v>0.25</v>
      </c>
      <c r="M1442" s="12">
        <v>105</v>
      </c>
      <c r="N1442" s="12">
        <v>13.5</v>
      </c>
      <c r="O1442" s="124">
        <v>0.113924050632911</v>
      </c>
      <c r="P1442" s="123">
        <v>52.5</v>
      </c>
      <c r="Q1442" s="122">
        <v>45.064377682403403</v>
      </c>
      <c r="R1442" s="122">
        <v>59.25</v>
      </c>
      <c r="S1442" s="122">
        <v>50.858369098712402</v>
      </c>
      <c r="T1442" s="2" t="s">
        <v>5469</v>
      </c>
      <c r="U1442" s="5">
        <v>9</v>
      </c>
      <c r="V1442" s="2">
        <v>2026</v>
      </c>
      <c r="W1442" s="2" t="s">
        <v>5508</v>
      </c>
      <c r="X1442" s="2" t="s">
        <v>3730</v>
      </c>
    </row>
    <row r="1443" spans="1:24" x14ac:dyDescent="0.25">
      <c r="A1443" s="6">
        <v>300099361</v>
      </c>
      <c r="B1443" s="2" t="s">
        <v>3863</v>
      </c>
      <c r="C1443" s="2" t="s">
        <v>5474</v>
      </c>
      <c r="D1443" s="48">
        <v>46079</v>
      </c>
      <c r="E1443" s="6">
        <v>2025</v>
      </c>
      <c r="F1443" s="2" t="s">
        <v>8</v>
      </c>
      <c r="G1443" s="2" t="s">
        <v>3981</v>
      </c>
      <c r="H1443" s="2" t="s">
        <v>264</v>
      </c>
      <c r="I1443" s="12">
        <v>762.5</v>
      </c>
      <c r="J1443" s="125">
        <v>0.25</v>
      </c>
      <c r="K1443" s="127">
        <v>0.83</v>
      </c>
      <c r="L1443" s="3">
        <v>0.5</v>
      </c>
      <c r="M1443" s="12">
        <v>735</v>
      </c>
      <c r="N1443" s="12">
        <v>27.5</v>
      </c>
      <c r="O1443" s="124">
        <v>3.6065573770491799E-2</v>
      </c>
      <c r="P1443" s="123">
        <v>885.54216867469904</v>
      </c>
      <c r="Q1443" s="122">
        <v>465.18987341772203</v>
      </c>
      <c r="R1443" s="122">
        <v>918.67469879518103</v>
      </c>
      <c r="S1443" s="122">
        <v>482.59493670886098</v>
      </c>
      <c r="T1443" s="2" t="s">
        <v>5469</v>
      </c>
      <c r="U1443" s="5">
        <v>9</v>
      </c>
      <c r="V1443" s="2">
        <v>2026</v>
      </c>
      <c r="W1443" s="2" t="s">
        <v>5508</v>
      </c>
      <c r="X1443" s="2" t="s">
        <v>3733</v>
      </c>
    </row>
    <row r="1444" spans="1:24" x14ac:dyDescent="0.25">
      <c r="A1444" s="6">
        <v>300100683</v>
      </c>
      <c r="B1444" s="2" t="s">
        <v>3863</v>
      </c>
      <c r="C1444" s="2" t="s">
        <v>5478</v>
      </c>
      <c r="D1444" s="48">
        <v>46079</v>
      </c>
      <c r="E1444" s="6">
        <v>2025</v>
      </c>
      <c r="F1444" s="2" t="s">
        <v>8</v>
      </c>
      <c r="G1444" s="2" t="s">
        <v>3981</v>
      </c>
      <c r="H1444" s="2" t="s">
        <v>266</v>
      </c>
      <c r="I1444" s="12">
        <v>756.5</v>
      </c>
      <c r="J1444" s="125">
        <v>0.25</v>
      </c>
      <c r="K1444" s="125">
        <v>1.5</v>
      </c>
      <c r="L1444" s="3">
        <v>0.33</v>
      </c>
      <c r="M1444" s="12">
        <v>530</v>
      </c>
      <c r="N1444" s="12">
        <v>226.5</v>
      </c>
      <c r="O1444" s="126">
        <v>0.29940515532055501</v>
      </c>
      <c r="P1444" s="123">
        <v>353.33333333333297</v>
      </c>
      <c r="Q1444" s="122">
        <v>254.80769230769201</v>
      </c>
      <c r="R1444" s="122">
        <v>504.33333333333297</v>
      </c>
      <c r="S1444" s="122">
        <v>363.70192307692298</v>
      </c>
      <c r="T1444" s="2" t="s">
        <v>5469</v>
      </c>
      <c r="U1444" s="5">
        <v>9</v>
      </c>
      <c r="V1444" s="2">
        <v>2026</v>
      </c>
      <c r="W1444" s="2" t="s">
        <v>5508</v>
      </c>
      <c r="X1444" s="2" t="s">
        <v>3630</v>
      </c>
    </row>
    <row r="1445" spans="1:24" x14ac:dyDescent="0.25">
      <c r="A1445" s="6">
        <v>300099695</v>
      </c>
      <c r="B1445" s="2" t="s">
        <v>3917</v>
      </c>
      <c r="C1445" s="2" t="s">
        <v>5474</v>
      </c>
      <c r="D1445" s="48">
        <v>46079</v>
      </c>
      <c r="E1445" s="6">
        <v>2025</v>
      </c>
      <c r="F1445" s="2" t="s">
        <v>8</v>
      </c>
      <c r="G1445" s="2" t="s">
        <v>3939</v>
      </c>
      <c r="H1445" s="2" t="s">
        <v>225</v>
      </c>
      <c r="I1445" s="57">
        <v>2103.4270000000001</v>
      </c>
      <c r="J1445" s="125">
        <v>0.17</v>
      </c>
      <c r="K1445" s="127">
        <v>3.75</v>
      </c>
      <c r="L1445" s="127">
        <v>1.17</v>
      </c>
      <c r="M1445" s="12">
        <v>2069.5</v>
      </c>
      <c r="N1445" s="12">
        <v>33.927000000000099</v>
      </c>
      <c r="O1445" s="124">
        <v>1.61293926530372E-2</v>
      </c>
      <c r="P1445" s="123">
        <v>551.86666666666702</v>
      </c>
      <c r="Q1445" s="122">
        <v>406.58153241650302</v>
      </c>
      <c r="R1445" s="122">
        <v>560.91386666666699</v>
      </c>
      <c r="S1445" s="122">
        <v>413.24695481335999</v>
      </c>
      <c r="T1445" s="2" t="s">
        <v>5469</v>
      </c>
      <c r="U1445" s="5">
        <v>9</v>
      </c>
      <c r="V1445" s="2">
        <v>2026</v>
      </c>
      <c r="W1445" s="2" t="s">
        <v>5508</v>
      </c>
      <c r="X1445" s="2" t="s">
        <v>3630</v>
      </c>
    </row>
    <row r="1446" spans="1:24" x14ac:dyDescent="0.25">
      <c r="A1446" s="6">
        <v>300100684</v>
      </c>
      <c r="B1446" s="2" t="s">
        <v>3863</v>
      </c>
      <c r="C1446" s="2" t="s">
        <v>5478</v>
      </c>
      <c r="D1446" s="48">
        <v>46080</v>
      </c>
      <c r="E1446" s="6">
        <v>2025</v>
      </c>
      <c r="F1446" s="2" t="s">
        <v>8</v>
      </c>
      <c r="G1446" s="2" t="s">
        <v>3981</v>
      </c>
      <c r="H1446" s="2" t="s">
        <v>266</v>
      </c>
      <c r="I1446" s="12">
        <v>1629.5</v>
      </c>
      <c r="J1446" s="125">
        <v>0.43</v>
      </c>
      <c r="K1446" s="3">
        <v>4</v>
      </c>
      <c r="L1446" s="3">
        <v>0.5</v>
      </c>
      <c r="M1446" s="12">
        <v>1129.5</v>
      </c>
      <c r="N1446" s="12">
        <v>500</v>
      </c>
      <c r="O1446" s="126">
        <v>0.30684258975145801</v>
      </c>
      <c r="P1446" s="123">
        <v>282.375</v>
      </c>
      <c r="Q1446" s="122">
        <v>229.10750507099399</v>
      </c>
      <c r="R1446" s="122">
        <v>407.375</v>
      </c>
      <c r="S1446" s="122">
        <v>330.52738336713998</v>
      </c>
      <c r="T1446" s="2" t="s">
        <v>5469</v>
      </c>
      <c r="U1446" s="5">
        <v>9</v>
      </c>
      <c r="V1446" s="2">
        <v>2026</v>
      </c>
      <c r="W1446" s="2" t="s">
        <v>5508</v>
      </c>
      <c r="X1446" s="2" t="s">
        <v>3733</v>
      </c>
    </row>
    <row r="1447" spans="1:24" x14ac:dyDescent="0.25">
      <c r="A1447" s="6">
        <v>300100686</v>
      </c>
      <c r="B1447" s="2" t="s">
        <v>3863</v>
      </c>
      <c r="C1447" s="2" t="s">
        <v>5478</v>
      </c>
      <c r="D1447" s="48">
        <v>46080</v>
      </c>
      <c r="E1447" s="6">
        <v>2025</v>
      </c>
      <c r="F1447" s="2" t="s">
        <v>8</v>
      </c>
      <c r="G1447" s="2" t="s">
        <v>3981</v>
      </c>
      <c r="H1447" s="2" t="s">
        <v>264</v>
      </c>
      <c r="I1447" s="12">
        <v>544</v>
      </c>
      <c r="J1447" s="125">
        <v>0.42</v>
      </c>
      <c r="K1447" s="3">
        <v>2</v>
      </c>
      <c r="L1447" s="3">
        <v>0.25</v>
      </c>
      <c r="M1447" s="12">
        <v>418</v>
      </c>
      <c r="N1447" s="12">
        <v>126</v>
      </c>
      <c r="O1447" s="124">
        <v>0.23161764705882401</v>
      </c>
      <c r="P1447" s="123">
        <v>209</v>
      </c>
      <c r="Q1447" s="122">
        <v>156.55430711610501</v>
      </c>
      <c r="R1447" s="122">
        <v>272</v>
      </c>
      <c r="S1447" s="122">
        <v>203.74531835206</v>
      </c>
      <c r="T1447" s="2" t="s">
        <v>5469</v>
      </c>
      <c r="U1447" s="5">
        <v>9</v>
      </c>
      <c r="V1447" s="2">
        <v>2026</v>
      </c>
      <c r="W1447" s="2" t="s">
        <v>5508</v>
      </c>
      <c r="X1447" s="2" t="s">
        <v>3630</v>
      </c>
    </row>
    <row r="1448" spans="1:24" x14ac:dyDescent="0.25">
      <c r="A1448" s="6">
        <v>2400007740</v>
      </c>
      <c r="B1448" s="2" t="s">
        <v>3647</v>
      </c>
      <c r="C1448" s="2" t="s">
        <v>5510</v>
      </c>
      <c r="D1448" s="48">
        <v>46080</v>
      </c>
      <c r="E1448" s="6">
        <v>2025</v>
      </c>
      <c r="F1448" s="2" t="s">
        <v>8</v>
      </c>
      <c r="G1448" s="2" t="s">
        <v>3951</v>
      </c>
      <c r="H1448" s="2" t="s">
        <v>4002</v>
      </c>
      <c r="I1448" s="57">
        <v>429</v>
      </c>
      <c r="J1448" s="125">
        <v>0.17</v>
      </c>
      <c r="K1448" s="3">
        <v>2</v>
      </c>
      <c r="L1448" s="3">
        <v>1</v>
      </c>
      <c r="M1448" s="57">
        <v>376.5</v>
      </c>
      <c r="N1448" s="12">
        <v>52.5</v>
      </c>
      <c r="O1448" s="124">
        <v>0.12237762237762199</v>
      </c>
      <c r="P1448" s="123">
        <v>188.25</v>
      </c>
      <c r="Q1448" s="122">
        <v>118.769716088328</v>
      </c>
      <c r="R1448" s="122">
        <v>214.5</v>
      </c>
      <c r="S1448" s="122">
        <v>135.33123028391199</v>
      </c>
      <c r="T1448" s="2" t="s">
        <v>5469</v>
      </c>
      <c r="U1448" s="5">
        <v>9</v>
      </c>
      <c r="V1448" s="2">
        <v>2026</v>
      </c>
      <c r="W1448" s="2" t="s">
        <v>5508</v>
      </c>
      <c r="X1448" s="2"/>
    </row>
    <row r="1449" spans="1:24" x14ac:dyDescent="0.25">
      <c r="A1449" s="6">
        <v>2400007551</v>
      </c>
      <c r="B1449" s="2" t="s">
        <v>3647</v>
      </c>
      <c r="C1449" s="2" t="s">
        <v>5476</v>
      </c>
      <c r="D1449" s="48">
        <v>46080</v>
      </c>
      <c r="E1449" s="6">
        <v>2025</v>
      </c>
      <c r="F1449" s="2" t="s">
        <v>4</v>
      </c>
      <c r="G1449" s="2" t="s">
        <v>3897</v>
      </c>
      <c r="H1449" s="2" t="s">
        <v>942</v>
      </c>
      <c r="I1449" s="12">
        <v>298</v>
      </c>
      <c r="J1449" s="125">
        <v>0.25</v>
      </c>
      <c r="K1449" s="3">
        <v>7</v>
      </c>
      <c r="L1449" s="3">
        <v>0.5</v>
      </c>
      <c r="M1449" s="12">
        <v>273</v>
      </c>
      <c r="N1449" s="12">
        <v>25</v>
      </c>
      <c r="O1449" s="124">
        <v>8.3892617449664406E-2</v>
      </c>
      <c r="P1449" s="123">
        <v>39</v>
      </c>
      <c r="Q1449" s="122">
        <v>35.225806451612897</v>
      </c>
      <c r="R1449" s="122">
        <v>42.571428571428598</v>
      </c>
      <c r="S1449" s="122">
        <v>38.451612903225801</v>
      </c>
      <c r="T1449" s="2" t="s">
        <v>5469</v>
      </c>
      <c r="U1449" s="5">
        <v>9</v>
      </c>
      <c r="V1449" s="2">
        <v>2026</v>
      </c>
      <c r="W1449" s="2" t="s">
        <v>5508</v>
      </c>
      <c r="X1449" s="2" t="s">
        <v>3630</v>
      </c>
    </row>
    <row r="1450" spans="1:24" x14ac:dyDescent="0.25">
      <c r="A1450" s="6">
        <v>300100520</v>
      </c>
      <c r="B1450" s="2" t="s">
        <v>3904</v>
      </c>
      <c r="C1450" s="2" t="s">
        <v>5470</v>
      </c>
      <c r="D1450" s="48">
        <v>46080</v>
      </c>
      <c r="E1450" s="6">
        <v>2025</v>
      </c>
      <c r="F1450" s="2" t="s">
        <v>4</v>
      </c>
      <c r="G1450" s="2" t="s">
        <v>3959</v>
      </c>
      <c r="H1450" s="2" t="s">
        <v>1077</v>
      </c>
      <c r="I1450" s="12">
        <v>171</v>
      </c>
      <c r="J1450" s="125">
        <v>0.17</v>
      </c>
      <c r="K1450" s="3">
        <v>14</v>
      </c>
      <c r="L1450" s="3">
        <v>0.17</v>
      </c>
      <c r="M1450" s="12">
        <v>148</v>
      </c>
      <c r="N1450" s="12">
        <v>23</v>
      </c>
      <c r="O1450" s="124">
        <v>0.13450292397660801</v>
      </c>
      <c r="P1450" s="123">
        <v>10.5714285714286</v>
      </c>
      <c r="Q1450" s="122">
        <v>10.3207810320781</v>
      </c>
      <c r="R1450" s="122">
        <v>12.214285714285699</v>
      </c>
      <c r="S1450" s="122">
        <v>11.924686192468601</v>
      </c>
      <c r="T1450" s="2" t="s">
        <v>5469</v>
      </c>
      <c r="U1450" s="5">
        <v>9</v>
      </c>
      <c r="V1450" s="2">
        <v>2026</v>
      </c>
      <c r="W1450" s="2" t="s">
        <v>5508</v>
      </c>
      <c r="X1450" s="2" t="s">
        <v>923</v>
      </c>
    </row>
    <row r="1451" spans="1:24" x14ac:dyDescent="0.25">
      <c r="A1451" s="6">
        <v>300100685</v>
      </c>
      <c r="B1451" s="2" t="s">
        <v>3863</v>
      </c>
      <c r="C1451" s="2" t="s">
        <v>5475</v>
      </c>
      <c r="D1451" s="48">
        <v>46080</v>
      </c>
      <c r="E1451" s="6">
        <v>2025</v>
      </c>
      <c r="F1451" s="2" t="s">
        <v>8</v>
      </c>
      <c r="G1451" s="2" t="s">
        <v>3981</v>
      </c>
      <c r="H1451" s="2" t="s">
        <v>266</v>
      </c>
      <c r="I1451" s="12">
        <v>2808.5</v>
      </c>
      <c r="J1451" s="125">
        <v>0.08</v>
      </c>
      <c r="K1451" s="3">
        <v>5</v>
      </c>
      <c r="L1451" s="3">
        <v>0.25</v>
      </c>
      <c r="M1451" s="12">
        <v>2130.5</v>
      </c>
      <c r="N1451" s="12">
        <v>678</v>
      </c>
      <c r="O1451" s="124">
        <v>0.24141000534092899</v>
      </c>
      <c r="P1451" s="123">
        <v>426.1</v>
      </c>
      <c r="Q1451" s="122">
        <v>399.71857410881802</v>
      </c>
      <c r="R1451" s="122">
        <v>561.70000000000005</v>
      </c>
      <c r="S1451" s="122">
        <v>526.92307692307702</v>
      </c>
      <c r="T1451" s="2" t="s">
        <v>5469</v>
      </c>
      <c r="U1451" s="5">
        <v>9</v>
      </c>
      <c r="V1451" s="2">
        <v>2026</v>
      </c>
      <c r="W1451" s="2" t="s">
        <v>5508</v>
      </c>
      <c r="X1451" s="2" t="s">
        <v>3637</v>
      </c>
    </row>
    <row r="1452" spans="1:24" x14ac:dyDescent="0.25">
      <c r="A1452" s="6">
        <v>2400007491</v>
      </c>
      <c r="B1452" s="2" t="s">
        <v>3863</v>
      </c>
      <c r="C1452" s="2" t="s">
        <v>5475</v>
      </c>
      <c r="D1452" s="48">
        <v>46080</v>
      </c>
      <c r="E1452" s="6">
        <v>2025</v>
      </c>
      <c r="F1452" s="2" t="s">
        <v>8</v>
      </c>
      <c r="G1452" s="2" t="s">
        <v>3981</v>
      </c>
      <c r="H1452" s="2" t="s">
        <v>1173</v>
      </c>
      <c r="I1452" s="12">
        <v>154.5</v>
      </c>
      <c r="J1452" s="125">
        <v>0.08</v>
      </c>
      <c r="K1452" s="3">
        <v>1</v>
      </c>
      <c r="L1452" s="3">
        <v>0.5</v>
      </c>
      <c r="M1452" s="12">
        <v>103.5</v>
      </c>
      <c r="N1452" s="12">
        <v>51</v>
      </c>
      <c r="O1452" s="126">
        <v>0.33009708737864102</v>
      </c>
      <c r="P1452" s="123">
        <v>103.5</v>
      </c>
      <c r="Q1452" s="122">
        <v>65.506329113924096</v>
      </c>
      <c r="R1452" s="122">
        <v>154.5</v>
      </c>
      <c r="S1452" s="122">
        <v>97.7848101265823</v>
      </c>
      <c r="T1452" s="2" t="s">
        <v>5469</v>
      </c>
      <c r="U1452" s="5">
        <v>9</v>
      </c>
      <c r="V1452" s="2">
        <v>2026</v>
      </c>
      <c r="W1452" s="2" t="s">
        <v>5508</v>
      </c>
      <c r="X1452" s="2" t="s">
        <v>3630</v>
      </c>
    </row>
    <row r="1453" spans="1:24" x14ac:dyDescent="0.25">
      <c r="A1453" s="6">
        <v>2400007682</v>
      </c>
      <c r="B1453" s="2" t="s">
        <v>3904</v>
      </c>
      <c r="C1453" s="2" t="s">
        <v>5470</v>
      </c>
      <c r="D1453" s="48">
        <v>46080</v>
      </c>
      <c r="E1453" s="6">
        <v>2025</v>
      </c>
      <c r="F1453" s="2" t="s">
        <v>4</v>
      </c>
      <c r="G1453" s="2" t="s">
        <v>3908</v>
      </c>
      <c r="H1453" s="2" t="s">
        <v>1074</v>
      </c>
      <c r="I1453" s="12">
        <v>121</v>
      </c>
      <c r="J1453" s="125">
        <v>0.17</v>
      </c>
      <c r="K1453" s="3">
        <v>2</v>
      </c>
      <c r="L1453" s="3">
        <v>0.17</v>
      </c>
      <c r="M1453" s="12">
        <v>112</v>
      </c>
      <c r="N1453" s="12">
        <v>9</v>
      </c>
      <c r="O1453" s="124">
        <v>7.43801652892562E-2</v>
      </c>
      <c r="P1453" s="123">
        <v>56</v>
      </c>
      <c r="Q1453" s="122">
        <v>47.863247863247899</v>
      </c>
      <c r="R1453" s="122">
        <v>60.5</v>
      </c>
      <c r="S1453" s="122">
        <v>51.709401709401703</v>
      </c>
      <c r="T1453" s="2" t="s">
        <v>5469</v>
      </c>
      <c r="U1453" s="5">
        <v>9</v>
      </c>
      <c r="V1453" s="2">
        <v>2026</v>
      </c>
      <c r="W1453" s="2" t="s">
        <v>5508</v>
      </c>
      <c r="X1453" s="2" t="s">
        <v>3630</v>
      </c>
    </row>
    <row r="1454" spans="1:24" x14ac:dyDescent="0.25">
      <c r="A1454" s="6">
        <v>300100521</v>
      </c>
      <c r="B1454" s="2" t="s">
        <v>3904</v>
      </c>
      <c r="C1454" s="2" t="s">
        <v>5509</v>
      </c>
      <c r="D1454" s="48">
        <v>46080</v>
      </c>
      <c r="E1454" s="6">
        <v>2025</v>
      </c>
      <c r="F1454" s="2" t="s">
        <v>8</v>
      </c>
      <c r="G1454" s="2" t="s">
        <v>3896</v>
      </c>
      <c r="H1454" s="2" t="s">
        <v>1193</v>
      </c>
      <c r="I1454" s="12">
        <v>198</v>
      </c>
      <c r="J1454" s="125">
        <v>0.08</v>
      </c>
      <c r="K1454" s="125">
        <v>2.5</v>
      </c>
      <c r="L1454" s="3">
        <v>0.17</v>
      </c>
      <c r="M1454" s="12">
        <v>187</v>
      </c>
      <c r="N1454" s="12">
        <v>11</v>
      </c>
      <c r="O1454" s="124">
        <v>5.5555555555555601E-2</v>
      </c>
      <c r="P1454" s="123">
        <v>74.8</v>
      </c>
      <c r="Q1454" s="122">
        <v>68</v>
      </c>
      <c r="R1454" s="122">
        <v>79.2</v>
      </c>
      <c r="S1454" s="122">
        <v>72</v>
      </c>
      <c r="T1454" s="2" t="s">
        <v>5469</v>
      </c>
      <c r="U1454" s="5">
        <v>9</v>
      </c>
      <c r="V1454" s="2">
        <v>2026</v>
      </c>
      <c r="W1454" s="2" t="s">
        <v>5508</v>
      </c>
      <c r="X1454" s="2" t="s">
        <v>3742</v>
      </c>
    </row>
    <row r="1455" spans="1:24" x14ac:dyDescent="0.25">
      <c r="A1455" s="6">
        <v>2400007359</v>
      </c>
      <c r="B1455" s="2" t="s">
        <v>3647</v>
      </c>
      <c r="C1455" s="2" t="s">
        <v>5472</v>
      </c>
      <c r="D1455" s="48">
        <v>46080</v>
      </c>
      <c r="E1455" s="6">
        <v>2025</v>
      </c>
      <c r="F1455" s="2" t="s">
        <v>8</v>
      </c>
      <c r="G1455" s="2" t="s">
        <v>3852</v>
      </c>
      <c r="H1455" s="2" t="s">
        <v>173</v>
      </c>
      <c r="I1455" s="12">
        <v>1126</v>
      </c>
      <c r="J1455" s="125">
        <v>0.5</v>
      </c>
      <c r="K1455" s="3">
        <v>11</v>
      </c>
      <c r="L1455" s="3">
        <v>0.5</v>
      </c>
      <c r="M1455" s="12">
        <v>825.5</v>
      </c>
      <c r="N1455" s="12">
        <v>300.5</v>
      </c>
      <c r="O1455" s="126">
        <v>0.26687388987566601</v>
      </c>
      <c r="P1455" s="123">
        <v>75.045454545454604</v>
      </c>
      <c r="Q1455" s="122">
        <v>68.7916666666667</v>
      </c>
      <c r="R1455" s="122">
        <v>102.363636363636</v>
      </c>
      <c r="S1455" s="122">
        <v>93.8333333333333</v>
      </c>
      <c r="T1455" s="2" t="s">
        <v>5469</v>
      </c>
      <c r="U1455" s="5">
        <v>9</v>
      </c>
      <c r="V1455" s="2">
        <v>2026</v>
      </c>
      <c r="W1455" s="2" t="s">
        <v>5508</v>
      </c>
      <c r="X1455" s="2" t="s">
        <v>3870</v>
      </c>
    </row>
    <row r="1456" spans="1:24" x14ac:dyDescent="0.25">
      <c r="A1456" s="6">
        <v>300100518</v>
      </c>
      <c r="B1456" s="2" t="s">
        <v>3904</v>
      </c>
      <c r="C1456" s="2" t="s">
        <v>5478</v>
      </c>
      <c r="D1456" s="48">
        <v>46080</v>
      </c>
      <c r="E1456" s="6">
        <v>2025</v>
      </c>
      <c r="F1456" s="2" t="s">
        <v>4</v>
      </c>
      <c r="G1456" s="2" t="s">
        <v>4000</v>
      </c>
      <c r="H1456" s="2" t="s">
        <v>1153</v>
      </c>
      <c r="I1456" s="12">
        <v>240.5</v>
      </c>
      <c r="J1456" s="125">
        <v>0.5</v>
      </c>
      <c r="K1456" s="3">
        <v>7</v>
      </c>
      <c r="L1456" s="3">
        <v>0.5</v>
      </c>
      <c r="M1456" s="12">
        <v>227</v>
      </c>
      <c r="N1456" s="12">
        <v>13.5</v>
      </c>
      <c r="O1456" s="124">
        <v>5.6133056133056101E-2</v>
      </c>
      <c r="P1456" s="123">
        <v>32.428571428571402</v>
      </c>
      <c r="Q1456" s="122">
        <v>28.375</v>
      </c>
      <c r="R1456" s="122">
        <v>34.357142857142897</v>
      </c>
      <c r="S1456" s="122">
        <v>30.0625</v>
      </c>
      <c r="T1456" s="2" t="s">
        <v>5469</v>
      </c>
      <c r="U1456" s="5">
        <v>9</v>
      </c>
      <c r="V1456" s="2">
        <v>2026</v>
      </c>
      <c r="W1456" s="2" t="s">
        <v>5508</v>
      </c>
      <c r="X1456" s="2" t="s">
        <v>3733</v>
      </c>
    </row>
    <row r="1457" spans="1:24" x14ac:dyDescent="0.25">
      <c r="A1457" s="6">
        <v>2400007705</v>
      </c>
      <c r="B1457" s="2" t="s">
        <v>3904</v>
      </c>
      <c r="C1457" s="2" t="s">
        <v>5478</v>
      </c>
      <c r="D1457" s="48">
        <v>46081</v>
      </c>
      <c r="E1457" s="6">
        <v>2025</v>
      </c>
      <c r="F1457" s="2" t="s">
        <v>4</v>
      </c>
      <c r="G1457" s="2" t="s">
        <v>3650</v>
      </c>
      <c r="H1457" s="2" t="s">
        <v>1089</v>
      </c>
      <c r="I1457" s="12">
        <v>47</v>
      </c>
      <c r="J1457" s="125">
        <v>0.5</v>
      </c>
      <c r="K1457" s="125">
        <v>2.5</v>
      </c>
      <c r="L1457" s="3">
        <v>0.5</v>
      </c>
      <c r="M1457" s="12">
        <v>36</v>
      </c>
      <c r="N1457" s="12">
        <v>11</v>
      </c>
      <c r="O1457" s="124">
        <v>0.23404255319148901</v>
      </c>
      <c r="P1457" s="123">
        <v>14.4</v>
      </c>
      <c r="Q1457" s="122">
        <v>10.285714285714301</v>
      </c>
      <c r="R1457" s="122">
        <v>18.8</v>
      </c>
      <c r="S1457" s="122">
        <v>13.4285714285714</v>
      </c>
      <c r="T1457" s="2" t="s">
        <v>5469</v>
      </c>
      <c r="U1457" s="5">
        <v>9</v>
      </c>
      <c r="V1457" s="2">
        <v>2026</v>
      </c>
      <c r="W1457" s="2" t="s">
        <v>5508</v>
      </c>
      <c r="X1457" s="2" t="s">
        <v>923</v>
      </c>
    </row>
    <row r="1458" spans="1:24" x14ac:dyDescent="0.25">
      <c r="A1458" s="6">
        <v>2400007800</v>
      </c>
      <c r="B1458" s="2" t="s">
        <v>3904</v>
      </c>
      <c r="C1458" s="2" t="s">
        <v>5470</v>
      </c>
      <c r="D1458" s="48">
        <v>46083</v>
      </c>
      <c r="E1458" s="6">
        <v>2025</v>
      </c>
      <c r="F1458" s="2" t="s">
        <v>4</v>
      </c>
      <c r="G1458" s="2" t="s">
        <v>3953</v>
      </c>
      <c r="H1458" s="2" t="s">
        <v>946</v>
      </c>
      <c r="I1458" s="12">
        <v>97.5</v>
      </c>
      <c r="J1458" s="125">
        <v>0.17</v>
      </c>
      <c r="K1458" s="3">
        <v>4</v>
      </c>
      <c r="L1458" s="3">
        <v>0.17</v>
      </c>
      <c r="M1458" s="12">
        <v>88.5</v>
      </c>
      <c r="N1458" s="12">
        <v>9</v>
      </c>
      <c r="O1458" s="124">
        <v>9.2307692307692299E-2</v>
      </c>
      <c r="P1458" s="123">
        <v>22.125</v>
      </c>
      <c r="Q1458" s="122">
        <v>20.391705069124399</v>
      </c>
      <c r="R1458" s="122">
        <v>24.375</v>
      </c>
      <c r="S1458" s="122">
        <v>22.465437788018399</v>
      </c>
      <c r="T1458" s="2" t="s">
        <v>5469</v>
      </c>
      <c r="U1458" s="5">
        <v>10</v>
      </c>
      <c r="V1458" s="2">
        <v>2026</v>
      </c>
      <c r="W1458" s="2" t="s">
        <v>5507</v>
      </c>
      <c r="X1458" s="2" t="s">
        <v>923</v>
      </c>
    </row>
    <row r="1459" spans="1:24" x14ac:dyDescent="0.25">
      <c r="A1459" s="6">
        <v>2400007706</v>
      </c>
      <c r="B1459" s="2" t="s">
        <v>3917</v>
      </c>
      <c r="C1459" s="2" t="s">
        <v>5484</v>
      </c>
      <c r="D1459" s="48">
        <v>46083</v>
      </c>
      <c r="E1459" s="6">
        <v>2025</v>
      </c>
      <c r="F1459" s="2" t="s">
        <v>4</v>
      </c>
      <c r="G1459" s="2" t="s">
        <v>3940</v>
      </c>
      <c r="H1459" s="2" t="s">
        <v>1090</v>
      </c>
      <c r="I1459" s="12">
        <v>226.5</v>
      </c>
      <c r="J1459" s="125">
        <v>0.08</v>
      </c>
      <c r="K1459" s="3">
        <v>0.67</v>
      </c>
      <c r="L1459" s="3">
        <v>0.75</v>
      </c>
      <c r="M1459" s="12">
        <v>220</v>
      </c>
      <c r="N1459" s="12">
        <v>6.5</v>
      </c>
      <c r="O1459" s="124">
        <v>2.8697571743929399E-2</v>
      </c>
      <c r="P1459" s="123">
        <v>328.35820895522397</v>
      </c>
      <c r="Q1459" s="122">
        <v>146.666666666667</v>
      </c>
      <c r="R1459" s="122">
        <v>338.05970149253699</v>
      </c>
      <c r="S1459" s="122">
        <v>151</v>
      </c>
      <c r="T1459" s="2" t="s">
        <v>5469</v>
      </c>
      <c r="U1459" s="5">
        <v>10</v>
      </c>
      <c r="V1459" s="2">
        <v>2026</v>
      </c>
      <c r="W1459" s="2" t="s">
        <v>5507</v>
      </c>
      <c r="X1459" s="2" t="s">
        <v>3733</v>
      </c>
    </row>
    <row r="1460" spans="1:24" x14ac:dyDescent="0.25">
      <c r="A1460" s="6">
        <v>2400007761</v>
      </c>
      <c r="B1460" s="2" t="s">
        <v>3917</v>
      </c>
      <c r="C1460" s="2" t="s">
        <v>5484</v>
      </c>
      <c r="D1460" s="48">
        <v>46083</v>
      </c>
      <c r="E1460" s="6">
        <v>2025</v>
      </c>
      <c r="F1460" s="2" t="s">
        <v>4</v>
      </c>
      <c r="G1460" s="2" t="s">
        <v>3940</v>
      </c>
      <c r="H1460" s="2" t="s">
        <v>1090</v>
      </c>
      <c r="I1460" s="12">
        <v>242</v>
      </c>
      <c r="J1460" s="125">
        <v>0.08</v>
      </c>
      <c r="K1460" s="3">
        <v>0.67</v>
      </c>
      <c r="L1460" s="3">
        <v>0.25</v>
      </c>
      <c r="M1460" s="12">
        <v>235.5</v>
      </c>
      <c r="N1460" s="12">
        <v>6.5</v>
      </c>
      <c r="O1460" s="124">
        <v>2.6859504132231399E-2</v>
      </c>
      <c r="P1460" s="123">
        <v>351.49253731343299</v>
      </c>
      <c r="Q1460" s="122">
        <v>235.5</v>
      </c>
      <c r="R1460" s="122">
        <v>361.19402985074601</v>
      </c>
      <c r="S1460" s="122">
        <v>242</v>
      </c>
      <c r="T1460" s="2" t="s">
        <v>5469</v>
      </c>
      <c r="U1460" s="5">
        <v>10</v>
      </c>
      <c r="V1460" s="2">
        <v>2026</v>
      </c>
      <c r="W1460" s="2" t="s">
        <v>5507</v>
      </c>
      <c r="X1460" s="2" t="s">
        <v>3730</v>
      </c>
    </row>
    <row r="1461" spans="1:24" x14ac:dyDescent="0.25">
      <c r="A1461" s="6">
        <v>300100615</v>
      </c>
      <c r="B1461" s="2" t="s">
        <v>3863</v>
      </c>
      <c r="C1461" s="2" t="s">
        <v>5475</v>
      </c>
      <c r="D1461" s="48">
        <v>46083</v>
      </c>
      <c r="E1461" s="6">
        <v>2025</v>
      </c>
      <c r="F1461" s="2" t="s">
        <v>8</v>
      </c>
      <c r="G1461" s="2" t="s">
        <v>3878</v>
      </c>
      <c r="H1461" s="2" t="s">
        <v>283</v>
      </c>
      <c r="I1461" s="12">
        <v>16302</v>
      </c>
      <c r="J1461" s="125">
        <v>0.83</v>
      </c>
      <c r="K1461" s="3">
        <v>20</v>
      </c>
      <c r="L1461" s="3">
        <v>0.5</v>
      </c>
      <c r="M1461" s="12">
        <v>11464</v>
      </c>
      <c r="N1461" s="12">
        <v>4838</v>
      </c>
      <c r="O1461" s="126">
        <v>0.29677340203656</v>
      </c>
      <c r="P1461" s="123">
        <v>573.20000000000005</v>
      </c>
      <c r="Q1461" s="122">
        <v>537.45897796530699</v>
      </c>
      <c r="R1461" s="122">
        <v>815.1</v>
      </c>
      <c r="S1461" s="122">
        <v>764.27566807313701</v>
      </c>
      <c r="T1461" s="2" t="s">
        <v>5469</v>
      </c>
      <c r="U1461" s="5">
        <v>10</v>
      </c>
      <c r="V1461" s="2">
        <v>2026</v>
      </c>
      <c r="W1461" s="2" t="s">
        <v>5507</v>
      </c>
      <c r="X1461" s="2" t="s">
        <v>3630</v>
      </c>
    </row>
    <row r="1462" spans="1:24" x14ac:dyDescent="0.25">
      <c r="A1462" s="136">
        <v>300100687</v>
      </c>
      <c r="B1462" s="8" t="s">
        <v>3863</v>
      </c>
      <c r="C1462" s="8" t="s">
        <v>5474</v>
      </c>
      <c r="D1462" s="137">
        <v>46083</v>
      </c>
      <c r="E1462" s="136">
        <v>2025</v>
      </c>
      <c r="F1462" s="8" t="s">
        <v>8</v>
      </c>
      <c r="G1462" s="8" t="s">
        <v>3906</v>
      </c>
      <c r="H1462" s="8" t="s">
        <v>270</v>
      </c>
      <c r="I1462" s="133">
        <v>1887.5</v>
      </c>
      <c r="J1462" s="155">
        <v>0.08</v>
      </c>
      <c r="K1462" s="154">
        <v>2.75</v>
      </c>
      <c r="L1462" s="134">
        <v>0.33</v>
      </c>
      <c r="M1462" s="133">
        <v>1313</v>
      </c>
      <c r="N1462" s="133">
        <v>574.5</v>
      </c>
      <c r="O1462" s="126">
        <v>0.30437086092715199</v>
      </c>
      <c r="P1462" s="131">
        <v>477.45454545454498</v>
      </c>
      <c r="Q1462" s="130">
        <v>415.50632911392398</v>
      </c>
      <c r="R1462" s="130">
        <v>686.36363636363603</v>
      </c>
      <c r="S1462" s="130">
        <v>597.31012658227905</v>
      </c>
      <c r="T1462" s="8" t="s">
        <v>5469</v>
      </c>
      <c r="U1462" s="129">
        <v>10</v>
      </c>
      <c r="V1462" s="8">
        <v>2026</v>
      </c>
      <c r="W1462" s="8" t="s">
        <v>5507</v>
      </c>
      <c r="X1462" s="8" t="s">
        <v>3733</v>
      </c>
    </row>
    <row r="1463" spans="1:24" x14ac:dyDescent="0.25">
      <c r="A1463" s="100">
        <v>300100688</v>
      </c>
      <c r="B1463" s="98" t="s">
        <v>3863</v>
      </c>
      <c r="C1463" s="98" t="s">
        <v>5474</v>
      </c>
      <c r="D1463" s="102">
        <v>46083</v>
      </c>
      <c r="E1463" s="100">
        <v>2025</v>
      </c>
      <c r="F1463" s="98" t="s">
        <v>8</v>
      </c>
      <c r="G1463" s="98" t="s">
        <v>3906</v>
      </c>
      <c r="H1463" s="98" t="s">
        <v>269</v>
      </c>
      <c r="I1463" s="99">
        <v>1261</v>
      </c>
      <c r="J1463" s="153">
        <v>0.08</v>
      </c>
      <c r="K1463" s="152">
        <v>1.25</v>
      </c>
      <c r="L1463" s="151">
        <v>0.33</v>
      </c>
      <c r="M1463" s="99">
        <v>887.5</v>
      </c>
      <c r="N1463" s="99">
        <v>373.5</v>
      </c>
      <c r="O1463" s="126">
        <v>0.29619349722442501</v>
      </c>
      <c r="P1463" s="150">
        <v>710</v>
      </c>
      <c r="Q1463" s="149">
        <v>534.63855421686799</v>
      </c>
      <c r="R1463" s="149">
        <v>1008.8</v>
      </c>
      <c r="S1463" s="149">
        <v>759.63855421686799</v>
      </c>
      <c r="T1463" s="98" t="s">
        <v>5469</v>
      </c>
      <c r="U1463" s="148">
        <v>10</v>
      </c>
      <c r="V1463" s="98">
        <v>2026</v>
      </c>
      <c r="W1463" s="98" t="s">
        <v>5507</v>
      </c>
      <c r="X1463" s="98" t="s">
        <v>3733</v>
      </c>
    </row>
    <row r="1464" spans="1:24" x14ac:dyDescent="0.25">
      <c r="A1464" s="6">
        <v>300100138</v>
      </c>
      <c r="B1464" s="2" t="s">
        <v>3636</v>
      </c>
      <c r="C1464" s="2" t="s">
        <v>5472</v>
      </c>
      <c r="D1464" s="48">
        <v>46083</v>
      </c>
      <c r="E1464" s="6">
        <v>2025</v>
      </c>
      <c r="F1464" s="2" t="s">
        <v>4</v>
      </c>
      <c r="G1464" s="2" t="s">
        <v>3982</v>
      </c>
      <c r="H1464" s="2" t="s">
        <v>1002</v>
      </c>
      <c r="I1464" s="12">
        <v>434.5</v>
      </c>
      <c r="J1464" s="125">
        <v>0.33</v>
      </c>
      <c r="K1464" s="127">
        <v>35</v>
      </c>
      <c r="L1464" s="3">
        <v>0</v>
      </c>
      <c r="M1464" s="12">
        <v>418.5</v>
      </c>
      <c r="N1464" s="12">
        <v>16</v>
      </c>
      <c r="O1464" s="124">
        <v>3.6823935558112801E-2</v>
      </c>
      <c r="P1464" s="123">
        <v>11.9571428571429</v>
      </c>
      <c r="Q1464" s="122">
        <v>11.8454571185961</v>
      </c>
      <c r="R1464" s="122">
        <v>12.4142857142857</v>
      </c>
      <c r="S1464" s="122">
        <v>12.298330031135</v>
      </c>
      <c r="T1464" s="2" t="s">
        <v>5469</v>
      </c>
      <c r="U1464" s="5">
        <v>10</v>
      </c>
      <c r="V1464" s="2">
        <v>2026</v>
      </c>
      <c r="W1464" s="2" t="s">
        <v>5507</v>
      </c>
      <c r="X1464" s="2" t="s">
        <v>3630</v>
      </c>
    </row>
    <row r="1465" spans="1:24" x14ac:dyDescent="0.25">
      <c r="A1465" s="147">
        <v>300100689</v>
      </c>
      <c r="B1465" s="139" t="s">
        <v>3863</v>
      </c>
      <c r="C1465" s="139" t="s">
        <v>5474</v>
      </c>
      <c r="D1465" s="55">
        <v>46083</v>
      </c>
      <c r="E1465" s="147">
        <v>2025</v>
      </c>
      <c r="F1465" s="139" t="s">
        <v>8</v>
      </c>
      <c r="G1465" s="139" t="s">
        <v>3906</v>
      </c>
      <c r="H1465" s="139" t="s">
        <v>267</v>
      </c>
      <c r="I1465" s="143">
        <v>1898</v>
      </c>
      <c r="J1465" s="146">
        <v>0.08</v>
      </c>
      <c r="K1465" s="145">
        <v>2.08</v>
      </c>
      <c r="L1465" s="144">
        <v>1</v>
      </c>
      <c r="M1465" s="143">
        <v>1294.5</v>
      </c>
      <c r="N1465" s="143">
        <v>603.5</v>
      </c>
      <c r="O1465" s="126">
        <v>0.31796628029504698</v>
      </c>
      <c r="P1465" s="142">
        <v>622.35576923076906</v>
      </c>
      <c r="Q1465" s="141">
        <v>409.651898734177</v>
      </c>
      <c r="R1465" s="141">
        <v>912.5</v>
      </c>
      <c r="S1465" s="141">
        <v>600.63291139240505</v>
      </c>
      <c r="T1465" s="139" t="s">
        <v>5469</v>
      </c>
      <c r="U1465" s="140">
        <v>10</v>
      </c>
      <c r="V1465" s="139">
        <v>2026</v>
      </c>
      <c r="W1465" s="139" t="s">
        <v>5507</v>
      </c>
      <c r="X1465" s="139" t="s">
        <v>3630</v>
      </c>
    </row>
    <row r="1466" spans="1:24" x14ac:dyDescent="0.25">
      <c r="A1466" s="6">
        <v>2400007434</v>
      </c>
      <c r="B1466" s="2" t="s">
        <v>3647</v>
      </c>
      <c r="C1466" s="2" t="s">
        <v>5472</v>
      </c>
      <c r="D1466" s="48">
        <v>46083</v>
      </c>
      <c r="E1466" s="6">
        <v>2025</v>
      </c>
      <c r="F1466" s="2" t="s">
        <v>8</v>
      </c>
      <c r="G1466" s="2" t="s">
        <v>3852</v>
      </c>
      <c r="H1466" s="2" t="s">
        <v>173</v>
      </c>
      <c r="I1466" s="12">
        <v>2739</v>
      </c>
      <c r="J1466" s="125">
        <v>0.42</v>
      </c>
      <c r="K1466" s="127">
        <v>21</v>
      </c>
      <c r="L1466" s="3">
        <v>0.5</v>
      </c>
      <c r="M1466" s="12">
        <v>2643.5</v>
      </c>
      <c r="N1466" s="12">
        <v>95.5</v>
      </c>
      <c r="O1466" s="124">
        <v>3.48667396860168E-2</v>
      </c>
      <c r="P1466" s="123">
        <v>125.880952380952</v>
      </c>
      <c r="Q1466" s="122">
        <v>120.59762773722601</v>
      </c>
      <c r="R1466" s="122">
        <v>130.42857142857099</v>
      </c>
      <c r="S1466" s="122">
        <v>124.954379562044</v>
      </c>
      <c r="T1466" s="2" t="s">
        <v>5469</v>
      </c>
      <c r="U1466" s="5">
        <v>10</v>
      </c>
      <c r="V1466" s="2">
        <v>2026</v>
      </c>
      <c r="W1466" s="2" t="s">
        <v>5507</v>
      </c>
      <c r="X1466" s="2" t="s">
        <v>3918</v>
      </c>
    </row>
    <row r="1467" spans="1:24" x14ac:dyDescent="0.25">
      <c r="A1467" s="6">
        <v>2400007700</v>
      </c>
      <c r="B1467" s="2" t="s">
        <v>3863</v>
      </c>
      <c r="C1467" s="2" t="s">
        <v>5484</v>
      </c>
      <c r="D1467" s="48">
        <v>46084</v>
      </c>
      <c r="E1467" s="6">
        <v>2025</v>
      </c>
      <c r="F1467" s="2" t="s">
        <v>8</v>
      </c>
      <c r="G1467" s="2" t="s">
        <v>3951</v>
      </c>
      <c r="H1467" s="2" t="s">
        <v>924</v>
      </c>
      <c r="I1467" s="12">
        <v>167.5</v>
      </c>
      <c r="J1467" s="125">
        <v>0.08</v>
      </c>
      <c r="K1467" s="127">
        <v>0.57999999999999996</v>
      </c>
      <c r="L1467" s="3">
        <v>0.5</v>
      </c>
      <c r="M1467" s="12">
        <v>143</v>
      </c>
      <c r="N1467" s="12">
        <v>24.5</v>
      </c>
      <c r="O1467" s="124">
        <v>0.14626865671641801</v>
      </c>
      <c r="P1467" s="123">
        <v>246.55172413793099</v>
      </c>
      <c r="Q1467" s="122">
        <v>123.27586206896601</v>
      </c>
      <c r="R1467" s="122">
        <v>288.79310344827599</v>
      </c>
      <c r="S1467" s="122">
        <v>144.39655172413799</v>
      </c>
      <c r="T1467" s="2" t="s">
        <v>5469</v>
      </c>
      <c r="U1467" s="5">
        <v>10</v>
      </c>
      <c r="V1467" s="2">
        <v>2026</v>
      </c>
      <c r="W1467" s="2" t="s">
        <v>5507</v>
      </c>
      <c r="X1467" s="2" t="s">
        <v>3742</v>
      </c>
    </row>
    <row r="1468" spans="1:24" x14ac:dyDescent="0.25">
      <c r="A1468" s="6">
        <v>2400007118</v>
      </c>
      <c r="B1468" s="2" t="s">
        <v>3863</v>
      </c>
      <c r="C1468" s="2" t="s">
        <v>5475</v>
      </c>
      <c r="D1468" s="48">
        <v>46084</v>
      </c>
      <c r="E1468" s="6">
        <v>2023</v>
      </c>
      <c r="F1468" s="2" t="s">
        <v>8</v>
      </c>
      <c r="G1468" s="2" t="s">
        <v>3664</v>
      </c>
      <c r="H1468" s="2" t="s">
        <v>601</v>
      </c>
      <c r="I1468" s="12">
        <v>1088</v>
      </c>
      <c r="J1468" s="125">
        <v>0.08</v>
      </c>
      <c r="K1468" s="125">
        <v>2.5</v>
      </c>
      <c r="L1468" s="3">
        <v>0.33</v>
      </c>
      <c r="M1468" s="12">
        <v>952.5</v>
      </c>
      <c r="N1468" s="12">
        <v>135.5</v>
      </c>
      <c r="O1468" s="124">
        <v>0.12454044117647101</v>
      </c>
      <c r="P1468" s="123">
        <v>381</v>
      </c>
      <c r="Q1468" s="122">
        <v>327.31958762886597</v>
      </c>
      <c r="R1468" s="122">
        <v>435.2</v>
      </c>
      <c r="S1468" s="122">
        <v>373.88316151202798</v>
      </c>
      <c r="T1468" s="2" t="s">
        <v>5469</v>
      </c>
      <c r="U1468" s="5">
        <v>10</v>
      </c>
      <c r="V1468" s="2">
        <v>2026</v>
      </c>
      <c r="W1468" s="2" t="s">
        <v>5507</v>
      </c>
      <c r="X1468" s="2" t="s">
        <v>3637</v>
      </c>
    </row>
    <row r="1469" spans="1:24" x14ac:dyDescent="0.25">
      <c r="A1469" s="6">
        <v>300100662</v>
      </c>
      <c r="B1469" s="2" t="s">
        <v>3863</v>
      </c>
      <c r="C1469" s="2" t="s">
        <v>5474</v>
      </c>
      <c r="D1469" s="48">
        <v>46084</v>
      </c>
      <c r="E1469" s="6">
        <v>2025</v>
      </c>
      <c r="F1469" s="2" t="s">
        <v>8</v>
      </c>
      <c r="G1469" s="2" t="s">
        <v>3664</v>
      </c>
      <c r="H1469" s="2" t="s">
        <v>112</v>
      </c>
      <c r="I1469" s="12">
        <v>2834.5</v>
      </c>
      <c r="J1469" s="125">
        <v>0.33</v>
      </c>
      <c r="K1469" s="3">
        <v>5</v>
      </c>
      <c r="L1469" s="3">
        <v>0.75</v>
      </c>
      <c r="M1469" s="12">
        <v>2587.5</v>
      </c>
      <c r="N1469" s="12">
        <v>247</v>
      </c>
      <c r="O1469" s="124">
        <v>8.71405891691657E-2</v>
      </c>
      <c r="P1469" s="123">
        <v>517.5</v>
      </c>
      <c r="Q1469" s="122">
        <v>425.57565789473699</v>
      </c>
      <c r="R1469" s="122">
        <v>566.9</v>
      </c>
      <c r="S1469" s="122">
        <v>466.20065789473699</v>
      </c>
      <c r="T1469" s="2" t="s">
        <v>5469</v>
      </c>
      <c r="U1469" s="5">
        <v>10</v>
      </c>
      <c r="V1469" s="2">
        <v>2026</v>
      </c>
      <c r="W1469" s="2" t="s">
        <v>5507</v>
      </c>
      <c r="X1469" s="2"/>
    </row>
    <row r="1470" spans="1:24" x14ac:dyDescent="0.25">
      <c r="A1470" s="6">
        <v>2400007760</v>
      </c>
      <c r="B1470" s="2" t="s">
        <v>3917</v>
      </c>
      <c r="C1470" s="2" t="s">
        <v>5474</v>
      </c>
      <c r="D1470" s="48">
        <v>46084</v>
      </c>
      <c r="E1470" s="6">
        <v>2025</v>
      </c>
      <c r="F1470" s="2" t="s">
        <v>8</v>
      </c>
      <c r="G1470" s="2" t="s">
        <v>3932</v>
      </c>
      <c r="H1470" s="2" t="s">
        <v>223</v>
      </c>
      <c r="I1470" s="12">
        <v>3833</v>
      </c>
      <c r="J1470" s="125">
        <v>0.17</v>
      </c>
      <c r="K1470" s="125">
        <v>9.5</v>
      </c>
      <c r="L1470" s="127">
        <v>1.17</v>
      </c>
      <c r="M1470" s="12">
        <v>3173.5</v>
      </c>
      <c r="N1470" s="12">
        <v>659.5</v>
      </c>
      <c r="O1470" s="124">
        <v>0.172058439864336</v>
      </c>
      <c r="P1470" s="123">
        <v>334.052631578947</v>
      </c>
      <c r="Q1470" s="122">
        <v>292.75830258302602</v>
      </c>
      <c r="R1470" s="122">
        <v>403.47368421052602</v>
      </c>
      <c r="S1470" s="122">
        <v>353.59778597785998</v>
      </c>
      <c r="T1470" s="2" t="s">
        <v>5469</v>
      </c>
      <c r="U1470" s="5">
        <v>10</v>
      </c>
      <c r="V1470" s="2">
        <v>2026</v>
      </c>
      <c r="W1470" s="2" t="s">
        <v>5507</v>
      </c>
      <c r="X1470" s="2" t="s">
        <v>3637</v>
      </c>
    </row>
    <row r="1471" spans="1:24" x14ac:dyDescent="0.25">
      <c r="A1471" s="6">
        <v>2400007364</v>
      </c>
      <c r="B1471" s="2" t="s">
        <v>3647</v>
      </c>
      <c r="C1471" s="2" t="s">
        <v>5472</v>
      </c>
      <c r="D1471" s="48">
        <v>46084</v>
      </c>
      <c r="E1471" s="6">
        <v>2025</v>
      </c>
      <c r="F1471" s="2" t="s">
        <v>8</v>
      </c>
      <c r="G1471" s="2" t="s">
        <v>3930</v>
      </c>
      <c r="H1471" s="2" t="s">
        <v>239</v>
      </c>
      <c r="I1471" s="12">
        <v>4469.5</v>
      </c>
      <c r="J1471" s="125">
        <v>0.5</v>
      </c>
      <c r="K1471" s="127">
        <v>15.75</v>
      </c>
      <c r="L1471" s="3">
        <v>3</v>
      </c>
      <c r="M1471" s="12">
        <v>3849.5</v>
      </c>
      <c r="N1471" s="12">
        <v>620</v>
      </c>
      <c r="O1471" s="124">
        <v>0.138717977402394</v>
      </c>
      <c r="P1471" s="123">
        <v>244.41269841269801</v>
      </c>
      <c r="Q1471" s="122">
        <v>199.97402597402601</v>
      </c>
      <c r="R1471" s="122">
        <v>283.777777777778</v>
      </c>
      <c r="S1471" s="122">
        <v>232.18181818181799</v>
      </c>
      <c r="T1471" s="2" t="s">
        <v>5469</v>
      </c>
      <c r="U1471" s="5">
        <v>10</v>
      </c>
      <c r="V1471" s="2">
        <v>2026</v>
      </c>
      <c r="W1471" s="2" t="s">
        <v>5507</v>
      </c>
      <c r="X1471" s="2" t="s">
        <v>3730</v>
      </c>
    </row>
    <row r="1472" spans="1:24" x14ac:dyDescent="0.25">
      <c r="A1472" s="6">
        <v>300100792</v>
      </c>
      <c r="B1472" s="2" t="s">
        <v>3863</v>
      </c>
      <c r="C1472" s="2" t="s">
        <v>5484</v>
      </c>
      <c r="D1472" s="48">
        <v>46085</v>
      </c>
      <c r="E1472" s="6">
        <v>2025</v>
      </c>
      <c r="F1472" s="2" t="s">
        <v>8</v>
      </c>
      <c r="G1472" s="2" t="s">
        <v>3988</v>
      </c>
      <c r="H1472" s="2" t="s">
        <v>260</v>
      </c>
      <c r="I1472" s="12">
        <v>3824</v>
      </c>
      <c r="J1472" s="125">
        <v>0.17</v>
      </c>
      <c r="K1472" s="3">
        <v>7</v>
      </c>
      <c r="L1472" s="3">
        <v>0.5</v>
      </c>
      <c r="M1472" s="12">
        <v>2747</v>
      </c>
      <c r="N1472" s="12">
        <v>1077</v>
      </c>
      <c r="O1472" s="126">
        <v>0.28164225941422599</v>
      </c>
      <c r="P1472" s="123">
        <v>392.42857142857099</v>
      </c>
      <c r="Q1472" s="122">
        <v>358.14863102998697</v>
      </c>
      <c r="R1472" s="122">
        <v>546.28571428571399</v>
      </c>
      <c r="S1472" s="122">
        <v>498.56584093872198</v>
      </c>
      <c r="T1472" s="2" t="s">
        <v>5469</v>
      </c>
      <c r="U1472" s="5">
        <v>10</v>
      </c>
      <c r="V1472" s="2">
        <v>2026</v>
      </c>
      <c r="W1472" s="2" t="s">
        <v>5507</v>
      </c>
      <c r="X1472" s="2" t="s">
        <v>3630</v>
      </c>
    </row>
    <row r="1473" spans="1:24" x14ac:dyDescent="0.25">
      <c r="A1473" s="6">
        <v>300100793</v>
      </c>
      <c r="B1473" s="2" t="s">
        <v>3863</v>
      </c>
      <c r="C1473" s="2" t="s">
        <v>5474</v>
      </c>
      <c r="D1473" s="48">
        <v>46085</v>
      </c>
      <c r="E1473" s="6">
        <v>2025</v>
      </c>
      <c r="F1473" s="2" t="s">
        <v>8</v>
      </c>
      <c r="G1473" s="2" t="s">
        <v>3988</v>
      </c>
      <c r="H1473" s="2" t="s">
        <v>260</v>
      </c>
      <c r="I1473" s="12">
        <v>5674.5</v>
      </c>
      <c r="J1473" s="125">
        <v>0.25</v>
      </c>
      <c r="K1473" s="125">
        <v>6.5</v>
      </c>
      <c r="L1473" s="3">
        <v>0.33</v>
      </c>
      <c r="M1473" s="12">
        <v>4149</v>
      </c>
      <c r="N1473" s="12">
        <v>1525.5</v>
      </c>
      <c r="O1473" s="126">
        <v>0.26883425852498</v>
      </c>
      <c r="P1473" s="123">
        <v>638.30769230769204</v>
      </c>
      <c r="Q1473" s="122">
        <v>586.016949152542</v>
      </c>
      <c r="R1473" s="122">
        <v>873</v>
      </c>
      <c r="S1473" s="122">
        <v>801.483050847458</v>
      </c>
      <c r="T1473" s="2" t="s">
        <v>5469</v>
      </c>
      <c r="U1473" s="5">
        <v>10</v>
      </c>
      <c r="V1473" s="2">
        <v>2026</v>
      </c>
      <c r="W1473" s="2" t="s">
        <v>5507</v>
      </c>
      <c r="X1473" s="2" t="s">
        <v>3733</v>
      </c>
    </row>
    <row r="1474" spans="1:24" x14ac:dyDescent="0.25">
      <c r="A1474" s="6">
        <v>300100139</v>
      </c>
      <c r="B1474" s="2" t="s">
        <v>3636</v>
      </c>
      <c r="C1474" s="2" t="s">
        <v>5472</v>
      </c>
      <c r="D1474" s="48">
        <v>46085</v>
      </c>
      <c r="E1474" s="6">
        <v>2025</v>
      </c>
      <c r="F1474" s="2" t="s">
        <v>4</v>
      </c>
      <c r="G1474" s="2" t="s">
        <v>3982</v>
      </c>
      <c r="H1474" s="2" t="s">
        <v>1002</v>
      </c>
      <c r="I1474" s="12">
        <v>519.5</v>
      </c>
      <c r="J1474" s="125">
        <v>0.5</v>
      </c>
      <c r="K1474" s="3">
        <v>32</v>
      </c>
      <c r="L1474" s="3">
        <v>0.25</v>
      </c>
      <c r="M1474" s="12">
        <v>497</v>
      </c>
      <c r="N1474" s="12">
        <v>22.5</v>
      </c>
      <c r="O1474" s="124">
        <v>4.3310875842155899E-2</v>
      </c>
      <c r="P1474" s="123">
        <v>15.53125</v>
      </c>
      <c r="Q1474" s="122">
        <v>15.175572519084</v>
      </c>
      <c r="R1474" s="122">
        <v>16.234375</v>
      </c>
      <c r="S1474" s="122">
        <v>15.862595419847301</v>
      </c>
      <c r="T1474" s="2" t="s">
        <v>5469</v>
      </c>
      <c r="U1474" s="5">
        <v>10</v>
      </c>
      <c r="V1474" s="2">
        <v>2026</v>
      </c>
      <c r="W1474" s="2" t="s">
        <v>5507</v>
      </c>
      <c r="X1474" s="2" t="s">
        <v>3733</v>
      </c>
    </row>
    <row r="1475" spans="1:24" x14ac:dyDescent="0.25">
      <c r="A1475" s="6">
        <v>300100545</v>
      </c>
      <c r="B1475" s="2" t="s">
        <v>3636</v>
      </c>
      <c r="C1475" s="2" t="s">
        <v>5484</v>
      </c>
      <c r="D1475" s="48">
        <v>46086</v>
      </c>
      <c r="E1475" s="6">
        <v>2024</v>
      </c>
      <c r="F1475" s="2" t="s">
        <v>4</v>
      </c>
      <c r="G1475" s="2" t="s">
        <v>3933</v>
      </c>
      <c r="H1475" s="2" t="s">
        <v>3986</v>
      </c>
      <c r="I1475" s="12">
        <v>50</v>
      </c>
      <c r="J1475" s="125">
        <v>0.08</v>
      </c>
      <c r="K1475" s="3">
        <v>2</v>
      </c>
      <c r="L1475" s="3">
        <v>0.17</v>
      </c>
      <c r="M1475" s="12">
        <v>39.5</v>
      </c>
      <c r="N1475" s="12">
        <v>10.5</v>
      </c>
      <c r="O1475" s="124">
        <v>0.21</v>
      </c>
      <c r="P1475" s="123">
        <v>19.75</v>
      </c>
      <c r="Q1475" s="122">
        <v>17.5555555555556</v>
      </c>
      <c r="R1475" s="122">
        <v>25</v>
      </c>
      <c r="S1475" s="122">
        <v>22.2222222222222</v>
      </c>
      <c r="T1475" s="2" t="s">
        <v>5469</v>
      </c>
      <c r="U1475" s="5">
        <v>10</v>
      </c>
      <c r="V1475" s="2">
        <v>2026</v>
      </c>
      <c r="W1475" s="2" t="s">
        <v>5507</v>
      </c>
      <c r="X1475" s="2" t="s">
        <v>3633</v>
      </c>
    </row>
    <row r="1476" spans="1:24" x14ac:dyDescent="0.25">
      <c r="A1476" s="6">
        <v>2400007589</v>
      </c>
      <c r="B1476" s="2" t="s">
        <v>3647</v>
      </c>
      <c r="C1476" s="2" t="s">
        <v>5476</v>
      </c>
      <c r="D1476" s="48">
        <v>46086</v>
      </c>
      <c r="E1476" s="6">
        <v>2025</v>
      </c>
      <c r="F1476" s="2" t="s">
        <v>8</v>
      </c>
      <c r="G1476" s="2" t="s">
        <v>3930</v>
      </c>
      <c r="H1476" s="2" t="s">
        <v>239</v>
      </c>
      <c r="I1476" s="12">
        <v>3884.5</v>
      </c>
      <c r="J1476" s="125">
        <v>0.33</v>
      </c>
      <c r="K1476" s="3">
        <v>19</v>
      </c>
      <c r="L1476" s="3">
        <v>0.5</v>
      </c>
      <c r="M1476" s="12">
        <v>3634.5</v>
      </c>
      <c r="N1476" s="12">
        <v>250</v>
      </c>
      <c r="O1476" s="124">
        <v>6.4358347277641906E-2</v>
      </c>
      <c r="P1476" s="123">
        <v>191.289473684211</v>
      </c>
      <c r="Q1476" s="122">
        <v>183.28290468986401</v>
      </c>
      <c r="R1476" s="122">
        <v>204.447368421053</v>
      </c>
      <c r="S1476" s="122">
        <v>195.89006555723699</v>
      </c>
      <c r="T1476" s="2" t="s">
        <v>5469</v>
      </c>
      <c r="U1476" s="5">
        <v>10</v>
      </c>
      <c r="V1476" s="2">
        <v>2026</v>
      </c>
      <c r="W1476" s="2" t="s">
        <v>5507</v>
      </c>
      <c r="X1476" s="2"/>
    </row>
    <row r="1477" spans="1:24" x14ac:dyDescent="0.25">
      <c r="A1477" s="6">
        <v>2400007445</v>
      </c>
      <c r="B1477" s="2" t="s">
        <v>3863</v>
      </c>
      <c r="C1477" s="2" t="s">
        <v>5474</v>
      </c>
      <c r="D1477" s="48">
        <v>46086</v>
      </c>
      <c r="E1477" s="6">
        <v>2025</v>
      </c>
      <c r="F1477" s="2" t="s">
        <v>8</v>
      </c>
      <c r="G1477" s="2" t="s">
        <v>3844</v>
      </c>
      <c r="H1477" s="2" t="s">
        <v>222</v>
      </c>
      <c r="I1477" s="57">
        <v>1189.932</v>
      </c>
      <c r="J1477" s="125">
        <v>0.08</v>
      </c>
      <c r="K1477" s="3">
        <v>2</v>
      </c>
      <c r="L1477" s="3">
        <v>0.5</v>
      </c>
      <c r="M1477" s="12">
        <v>1118</v>
      </c>
      <c r="N1477" s="12">
        <v>71.932000000000002</v>
      </c>
      <c r="O1477" s="124">
        <v>6.0450513138565899E-2</v>
      </c>
      <c r="P1477" s="123">
        <v>559</v>
      </c>
      <c r="Q1477" s="122">
        <v>433.33333333333297</v>
      </c>
      <c r="R1477" s="122">
        <v>594.96600000000001</v>
      </c>
      <c r="S1477" s="122">
        <v>461.213953488372</v>
      </c>
      <c r="T1477" s="2" t="s">
        <v>5469</v>
      </c>
      <c r="U1477" s="5">
        <v>10</v>
      </c>
      <c r="V1477" s="2">
        <v>2026</v>
      </c>
      <c r="W1477" s="2" t="s">
        <v>5507</v>
      </c>
      <c r="X1477" s="2" t="s">
        <v>3637</v>
      </c>
    </row>
    <row r="1478" spans="1:24" x14ac:dyDescent="0.25">
      <c r="A1478" s="6">
        <v>300100546</v>
      </c>
      <c r="B1478" s="2" t="s">
        <v>3636</v>
      </c>
      <c r="C1478" s="2" t="s">
        <v>5472</v>
      </c>
      <c r="D1478" s="48">
        <v>46086</v>
      </c>
      <c r="E1478" s="6">
        <v>2025</v>
      </c>
      <c r="F1478" s="2" t="s">
        <v>4</v>
      </c>
      <c r="G1478" s="2" t="s">
        <v>3985</v>
      </c>
      <c r="H1478" s="2" t="s">
        <v>3984</v>
      </c>
      <c r="I1478" s="12">
        <v>350</v>
      </c>
      <c r="J1478" s="125">
        <v>0.08</v>
      </c>
      <c r="K1478" s="3">
        <v>12</v>
      </c>
      <c r="L1478" s="3">
        <v>0.17</v>
      </c>
      <c r="M1478" s="12">
        <v>333</v>
      </c>
      <c r="N1478" s="12">
        <v>17</v>
      </c>
      <c r="O1478" s="124">
        <v>4.8571428571428599E-2</v>
      </c>
      <c r="P1478" s="123">
        <v>27.75</v>
      </c>
      <c r="Q1478" s="122">
        <v>27.183673469387799</v>
      </c>
      <c r="R1478" s="122">
        <v>29.1666666666667</v>
      </c>
      <c r="S1478" s="122">
        <v>28.571428571428601</v>
      </c>
      <c r="T1478" s="2" t="s">
        <v>5469</v>
      </c>
      <c r="U1478" s="5">
        <v>10</v>
      </c>
      <c r="V1478" s="2">
        <v>2026</v>
      </c>
      <c r="W1478" s="2" t="s">
        <v>5507</v>
      </c>
      <c r="X1478" s="2" t="s">
        <v>3730</v>
      </c>
    </row>
    <row r="1479" spans="1:24" x14ac:dyDescent="0.25">
      <c r="A1479" s="6">
        <v>1002188284</v>
      </c>
      <c r="B1479" s="2" t="s">
        <v>3639</v>
      </c>
      <c r="C1479" s="2" t="s">
        <v>5472</v>
      </c>
      <c r="D1479" s="48">
        <v>46086</v>
      </c>
      <c r="E1479" s="6">
        <v>2025</v>
      </c>
      <c r="F1479" s="2" t="s">
        <v>4</v>
      </c>
      <c r="G1479" s="2" t="s">
        <v>3983</v>
      </c>
      <c r="H1479" s="2" t="s">
        <v>906</v>
      </c>
      <c r="I1479" s="12">
        <v>134.5</v>
      </c>
      <c r="J1479" s="125">
        <v>0.25</v>
      </c>
      <c r="K1479" s="3">
        <v>3</v>
      </c>
      <c r="L1479" s="3">
        <v>0.75</v>
      </c>
      <c r="M1479" s="12">
        <v>104</v>
      </c>
      <c r="N1479" s="12">
        <v>30.5</v>
      </c>
      <c r="O1479" s="124">
        <v>0.226765799256506</v>
      </c>
      <c r="P1479" s="123">
        <v>34.6666666666667</v>
      </c>
      <c r="Q1479" s="122">
        <v>26</v>
      </c>
      <c r="R1479" s="122">
        <v>44.8333333333333</v>
      </c>
      <c r="S1479" s="122">
        <v>33.625</v>
      </c>
      <c r="T1479" s="2" t="s">
        <v>5469</v>
      </c>
      <c r="U1479" s="5">
        <v>10</v>
      </c>
      <c r="V1479" s="2">
        <v>2026</v>
      </c>
      <c r="W1479" s="2" t="s">
        <v>5507</v>
      </c>
      <c r="X1479" s="2"/>
    </row>
    <row r="1480" spans="1:24" x14ac:dyDescent="0.25">
      <c r="A1480" s="6">
        <v>2400007406</v>
      </c>
      <c r="B1480" s="2" t="s">
        <v>3863</v>
      </c>
      <c r="C1480" s="2" t="s">
        <v>5484</v>
      </c>
      <c r="D1480" s="48">
        <v>46087</v>
      </c>
      <c r="E1480" s="6">
        <v>2025</v>
      </c>
      <c r="F1480" s="2" t="s">
        <v>8</v>
      </c>
      <c r="G1480" s="2" t="s">
        <v>3844</v>
      </c>
      <c r="H1480" s="2" t="s">
        <v>222</v>
      </c>
      <c r="I1480" s="12">
        <v>3870</v>
      </c>
      <c r="J1480" s="125">
        <v>0.25</v>
      </c>
      <c r="K1480" s="3">
        <v>5</v>
      </c>
      <c r="L1480" s="3">
        <v>0.25</v>
      </c>
      <c r="M1480" s="12">
        <v>3703</v>
      </c>
      <c r="N1480" s="12">
        <v>167</v>
      </c>
      <c r="O1480" s="124">
        <v>4.3152454780361803E-2</v>
      </c>
      <c r="P1480" s="123">
        <v>740.6</v>
      </c>
      <c r="Q1480" s="122">
        <v>673.27272727272702</v>
      </c>
      <c r="R1480" s="122">
        <v>774</v>
      </c>
      <c r="S1480" s="122">
        <v>703.63636363636397</v>
      </c>
      <c r="T1480" s="2" t="s">
        <v>5469</v>
      </c>
      <c r="U1480" s="5">
        <v>10</v>
      </c>
      <c r="V1480" s="2">
        <v>2026</v>
      </c>
      <c r="W1480" s="2" t="s">
        <v>5507</v>
      </c>
      <c r="X1480" s="2" t="s">
        <v>3730</v>
      </c>
    </row>
    <row r="1481" spans="1:24" x14ac:dyDescent="0.25">
      <c r="A1481" s="6">
        <v>2400007748</v>
      </c>
      <c r="B1481" s="2" t="s">
        <v>3863</v>
      </c>
      <c r="C1481" s="2" t="s">
        <v>5484</v>
      </c>
      <c r="D1481" s="48">
        <v>46087</v>
      </c>
      <c r="E1481" s="6">
        <v>2025</v>
      </c>
      <c r="F1481" s="2" t="s">
        <v>8</v>
      </c>
      <c r="G1481" s="2" t="s">
        <v>3981</v>
      </c>
      <c r="H1481" s="2" t="s">
        <v>264</v>
      </c>
      <c r="I1481" s="12">
        <v>735</v>
      </c>
      <c r="J1481" s="125">
        <v>0.08</v>
      </c>
      <c r="K1481" s="3">
        <v>0.67</v>
      </c>
      <c r="L1481" s="3">
        <v>0.5</v>
      </c>
      <c r="M1481" s="12">
        <v>692</v>
      </c>
      <c r="N1481" s="12">
        <v>43</v>
      </c>
      <c r="O1481" s="124">
        <v>5.8503401360544202E-2</v>
      </c>
      <c r="P1481" s="123">
        <v>1032.8358208955201</v>
      </c>
      <c r="Q1481" s="122">
        <v>553.6</v>
      </c>
      <c r="R1481" s="122">
        <v>1097.0149253731299</v>
      </c>
      <c r="S1481" s="122">
        <v>588</v>
      </c>
      <c r="T1481" s="2" t="s">
        <v>5469</v>
      </c>
      <c r="U1481" s="5">
        <v>10</v>
      </c>
      <c r="V1481" s="2">
        <v>2026</v>
      </c>
      <c r="W1481" s="2" t="s">
        <v>5507</v>
      </c>
      <c r="X1481" s="2" t="s">
        <v>3733</v>
      </c>
    </row>
    <row r="1482" spans="1:24" x14ac:dyDescent="0.25">
      <c r="A1482" s="6">
        <v>300100140</v>
      </c>
      <c r="B1482" s="2" t="s">
        <v>3636</v>
      </c>
      <c r="C1482" s="2" t="s">
        <v>5472</v>
      </c>
      <c r="D1482" s="48">
        <v>46087</v>
      </c>
      <c r="E1482" s="6">
        <v>2025</v>
      </c>
      <c r="F1482" s="2" t="s">
        <v>4</v>
      </c>
      <c r="G1482" s="2" t="s">
        <v>3982</v>
      </c>
      <c r="H1482" s="2" t="s">
        <v>1002</v>
      </c>
      <c r="I1482" s="12">
        <v>236.5</v>
      </c>
      <c r="J1482" s="125">
        <v>0.25</v>
      </c>
      <c r="K1482" s="3">
        <v>22</v>
      </c>
      <c r="L1482" s="3">
        <v>0.25</v>
      </c>
      <c r="M1482" s="12">
        <v>222</v>
      </c>
      <c r="N1482" s="12">
        <v>14.5</v>
      </c>
      <c r="O1482" s="124">
        <v>6.13107822410148E-2</v>
      </c>
      <c r="P1482" s="123">
        <v>10.090909090909101</v>
      </c>
      <c r="Q1482" s="122">
        <v>9.8666666666666707</v>
      </c>
      <c r="R1482" s="122">
        <v>10.75</v>
      </c>
      <c r="S1482" s="122">
        <v>10.5111111111111</v>
      </c>
      <c r="T1482" s="2" t="s">
        <v>5469</v>
      </c>
      <c r="U1482" s="5">
        <v>10</v>
      </c>
      <c r="V1482" s="2">
        <v>2026</v>
      </c>
      <c r="W1482" s="2" t="s">
        <v>5507</v>
      </c>
      <c r="X1482" s="2" t="s">
        <v>3637</v>
      </c>
    </row>
    <row r="1483" spans="1:24" x14ac:dyDescent="0.25">
      <c r="A1483" s="6">
        <v>2400007708</v>
      </c>
      <c r="B1483" s="2" t="s">
        <v>3917</v>
      </c>
      <c r="C1483" s="2" t="s">
        <v>5474</v>
      </c>
      <c r="D1483" s="48">
        <v>46087</v>
      </c>
      <c r="E1483" s="6">
        <v>2025</v>
      </c>
      <c r="F1483" s="2" t="s">
        <v>8</v>
      </c>
      <c r="G1483" s="2" t="s">
        <v>3844</v>
      </c>
      <c r="H1483" s="2" t="s">
        <v>257</v>
      </c>
      <c r="I1483" s="12">
        <v>6890</v>
      </c>
      <c r="J1483" s="125">
        <v>0.25</v>
      </c>
      <c r="K1483" s="127">
        <v>4.25</v>
      </c>
      <c r="L1483" s="3">
        <v>0.33</v>
      </c>
      <c r="M1483" s="12">
        <v>6846</v>
      </c>
      <c r="N1483" s="12">
        <v>44</v>
      </c>
      <c r="O1483" s="124">
        <v>6.3860667634252502E-3</v>
      </c>
      <c r="P1483" s="123">
        <v>1610.8235294117601</v>
      </c>
      <c r="Q1483" s="122">
        <v>1417.3913043478301</v>
      </c>
      <c r="R1483" s="122">
        <v>1621.1764705882399</v>
      </c>
      <c r="S1483" s="122">
        <v>1426.5010351966901</v>
      </c>
      <c r="T1483" s="2" t="s">
        <v>5469</v>
      </c>
      <c r="U1483" s="5">
        <v>10</v>
      </c>
      <c r="V1483" s="2">
        <v>2026</v>
      </c>
      <c r="W1483" s="2" t="s">
        <v>5507</v>
      </c>
      <c r="X1483" s="2" t="s">
        <v>3637</v>
      </c>
    </row>
    <row r="1484" spans="1:24" x14ac:dyDescent="0.25">
      <c r="A1484" s="6">
        <v>2400007727</v>
      </c>
      <c r="B1484" s="2" t="s">
        <v>3647</v>
      </c>
      <c r="C1484" s="2" t="s">
        <v>5472</v>
      </c>
      <c r="D1484" s="48">
        <v>46087</v>
      </c>
      <c r="E1484" s="6">
        <v>2025</v>
      </c>
      <c r="F1484" s="2" t="s">
        <v>8</v>
      </c>
      <c r="G1484" s="2" t="s">
        <v>3930</v>
      </c>
      <c r="H1484" s="2" t="s">
        <v>239</v>
      </c>
      <c r="I1484" s="12">
        <v>6241.5</v>
      </c>
      <c r="J1484" s="125">
        <v>0.25</v>
      </c>
      <c r="K1484" s="125">
        <v>17.5</v>
      </c>
      <c r="L1484" s="125">
        <v>2.5</v>
      </c>
      <c r="M1484" s="12">
        <v>5819.5</v>
      </c>
      <c r="N1484" s="12">
        <v>422</v>
      </c>
      <c r="O1484" s="124">
        <v>6.7611952255066901E-2</v>
      </c>
      <c r="P1484" s="123">
        <v>332.54285714285697</v>
      </c>
      <c r="Q1484" s="122">
        <v>287.38271604938302</v>
      </c>
      <c r="R1484" s="122">
        <v>356.65714285714301</v>
      </c>
      <c r="S1484" s="122">
        <v>308.222222222222</v>
      </c>
      <c r="T1484" s="2" t="s">
        <v>5469</v>
      </c>
      <c r="U1484" s="5">
        <v>10</v>
      </c>
      <c r="V1484" s="2">
        <v>2026</v>
      </c>
      <c r="W1484" s="2" t="s">
        <v>5507</v>
      </c>
      <c r="X1484" s="2" t="s">
        <v>3630</v>
      </c>
    </row>
    <row r="1485" spans="1:24" x14ac:dyDescent="0.25">
      <c r="A1485" s="6">
        <v>300100547</v>
      </c>
      <c r="B1485" s="2" t="s">
        <v>3636</v>
      </c>
      <c r="C1485" s="2" t="s">
        <v>5475</v>
      </c>
      <c r="D1485" s="48">
        <v>46090</v>
      </c>
      <c r="E1485" s="6">
        <v>2022</v>
      </c>
      <c r="F1485" s="2" t="s">
        <v>4</v>
      </c>
      <c r="G1485" s="2" t="s">
        <v>3681</v>
      </c>
      <c r="H1485" s="2" t="s">
        <v>3735</v>
      </c>
      <c r="I1485" s="12">
        <v>378.6</v>
      </c>
      <c r="J1485" s="125">
        <v>0.17</v>
      </c>
      <c r="K1485" s="125">
        <v>5.5</v>
      </c>
      <c r="L1485" s="3">
        <v>0.25</v>
      </c>
      <c r="M1485" s="12">
        <v>370</v>
      </c>
      <c r="N1485" s="12">
        <v>8.6000000000000192</v>
      </c>
      <c r="O1485" s="124">
        <v>2.2715266772319099E-2</v>
      </c>
      <c r="P1485" s="123">
        <v>67.272727272727295</v>
      </c>
      <c r="Q1485" s="122">
        <v>62.5</v>
      </c>
      <c r="R1485" s="122">
        <v>68.8363636363636</v>
      </c>
      <c r="S1485" s="122">
        <v>63.952702702702702</v>
      </c>
      <c r="T1485" s="2" t="s">
        <v>5469</v>
      </c>
      <c r="U1485" s="5">
        <v>11</v>
      </c>
      <c r="V1485" s="2">
        <v>2026</v>
      </c>
      <c r="W1485" s="2" t="s">
        <v>5506</v>
      </c>
      <c r="X1485" s="2" t="s">
        <v>3630</v>
      </c>
    </row>
    <row r="1486" spans="1:24" x14ac:dyDescent="0.25">
      <c r="A1486" s="6">
        <v>300100471</v>
      </c>
      <c r="B1486" s="2" t="s">
        <v>3863</v>
      </c>
      <c r="C1486" s="2" t="s">
        <v>5478</v>
      </c>
      <c r="D1486" s="48">
        <v>46090</v>
      </c>
      <c r="E1486" s="6">
        <v>2025</v>
      </c>
      <c r="F1486" s="2" t="s">
        <v>8</v>
      </c>
      <c r="G1486" s="2" t="s">
        <v>3664</v>
      </c>
      <c r="H1486" s="138" t="s">
        <v>110</v>
      </c>
      <c r="I1486" s="12">
        <v>8963</v>
      </c>
      <c r="J1486" s="125">
        <v>0.83</v>
      </c>
      <c r="K1486" s="125">
        <v>11.5</v>
      </c>
      <c r="L1486" s="3">
        <v>0.5</v>
      </c>
      <c r="M1486" s="12">
        <v>8584</v>
      </c>
      <c r="N1486" s="12">
        <v>379</v>
      </c>
      <c r="O1486" s="124">
        <v>4.2284949235747001E-2</v>
      </c>
      <c r="P1486" s="123">
        <v>746.43478260869597</v>
      </c>
      <c r="Q1486" s="122">
        <v>669.05689789555697</v>
      </c>
      <c r="R1486" s="122">
        <v>779.39130434782601</v>
      </c>
      <c r="S1486" s="122">
        <v>698.59703819173797</v>
      </c>
      <c r="T1486" s="2" t="s">
        <v>5469</v>
      </c>
      <c r="U1486" s="5">
        <v>11</v>
      </c>
      <c r="V1486" s="2">
        <v>2026</v>
      </c>
      <c r="W1486" s="2" t="s">
        <v>5506</v>
      </c>
      <c r="X1486" s="2" t="s">
        <v>3730</v>
      </c>
    </row>
    <row r="1487" spans="1:24" x14ac:dyDescent="0.25">
      <c r="A1487" s="6">
        <v>2400007821</v>
      </c>
      <c r="B1487" s="2" t="s">
        <v>3917</v>
      </c>
      <c r="C1487" s="2" t="s">
        <v>5484</v>
      </c>
      <c r="D1487" s="48">
        <v>46090</v>
      </c>
      <c r="E1487" s="6">
        <v>2025</v>
      </c>
      <c r="F1487" s="2" t="s">
        <v>8</v>
      </c>
      <c r="G1487" s="2" t="s">
        <v>3844</v>
      </c>
      <c r="H1487" s="2" t="s">
        <v>217</v>
      </c>
      <c r="I1487" s="12">
        <v>7322.5</v>
      </c>
      <c r="J1487" s="125">
        <v>0.33</v>
      </c>
      <c r="K1487" s="125">
        <v>8</v>
      </c>
      <c r="L1487" s="3">
        <v>0.57999999999999996</v>
      </c>
      <c r="M1487" s="12">
        <v>7250</v>
      </c>
      <c r="N1487" s="12">
        <v>72.5</v>
      </c>
      <c r="O1487" s="124">
        <v>9.9009900990098994E-3</v>
      </c>
      <c r="P1487" s="123">
        <v>906.25</v>
      </c>
      <c r="Q1487" s="122">
        <v>813.692480359147</v>
      </c>
      <c r="R1487" s="122">
        <v>915.3125</v>
      </c>
      <c r="S1487" s="122">
        <v>821.82940516273902</v>
      </c>
      <c r="T1487" s="2" t="s">
        <v>5469</v>
      </c>
      <c r="U1487" s="5">
        <v>11</v>
      </c>
      <c r="V1487" s="2">
        <v>2026</v>
      </c>
      <c r="W1487" s="2" t="s">
        <v>5506</v>
      </c>
      <c r="X1487" s="2" t="s">
        <v>3637</v>
      </c>
    </row>
    <row r="1488" spans="1:24" x14ac:dyDescent="0.25">
      <c r="A1488" s="6">
        <v>300100852</v>
      </c>
      <c r="B1488" s="2" t="s">
        <v>3863</v>
      </c>
      <c r="C1488" s="2" t="s">
        <v>5474</v>
      </c>
      <c r="D1488" s="48">
        <v>46090</v>
      </c>
      <c r="E1488" s="6">
        <v>2025</v>
      </c>
      <c r="F1488" s="2" t="s">
        <v>8</v>
      </c>
      <c r="G1488" s="2" t="s">
        <v>3978</v>
      </c>
      <c r="H1488" s="2" t="s">
        <v>1072</v>
      </c>
      <c r="I1488" s="12">
        <v>728.5</v>
      </c>
      <c r="J1488" s="125">
        <v>0.17</v>
      </c>
      <c r="K1488" s="125">
        <v>2</v>
      </c>
      <c r="L1488" s="3">
        <v>0.25</v>
      </c>
      <c r="M1488" s="12">
        <v>656.5</v>
      </c>
      <c r="N1488" s="12">
        <v>72</v>
      </c>
      <c r="O1488" s="124">
        <v>9.8833218943033596E-2</v>
      </c>
      <c r="P1488" s="123">
        <v>328.25</v>
      </c>
      <c r="Q1488" s="122">
        <v>271.28099173553699</v>
      </c>
      <c r="R1488" s="122">
        <v>364.25</v>
      </c>
      <c r="S1488" s="122">
        <v>301.03305785124002</v>
      </c>
      <c r="T1488" s="2" t="s">
        <v>5469</v>
      </c>
      <c r="U1488" s="5">
        <v>11</v>
      </c>
      <c r="V1488" s="2">
        <v>2026</v>
      </c>
      <c r="W1488" s="2" t="s">
        <v>5506</v>
      </c>
      <c r="X1488" s="2" t="s">
        <v>3637</v>
      </c>
    </row>
    <row r="1489" spans="1:24" x14ac:dyDescent="0.25">
      <c r="A1489" s="6">
        <v>300100852</v>
      </c>
      <c r="B1489" s="2" t="s">
        <v>3863</v>
      </c>
      <c r="C1489" s="2" t="s">
        <v>5474</v>
      </c>
      <c r="D1489" s="48">
        <v>46090</v>
      </c>
      <c r="E1489" s="6">
        <v>2025</v>
      </c>
      <c r="F1489" s="2" t="s">
        <v>8</v>
      </c>
      <c r="G1489" s="2" t="s">
        <v>3905</v>
      </c>
      <c r="H1489" s="2" t="s">
        <v>1072</v>
      </c>
      <c r="I1489" s="12">
        <v>728.5</v>
      </c>
      <c r="J1489" s="125">
        <v>0.17</v>
      </c>
      <c r="K1489" s="125">
        <v>2</v>
      </c>
      <c r="L1489" s="3">
        <v>0.25</v>
      </c>
      <c r="M1489" s="128">
        <v>656.52</v>
      </c>
      <c r="N1489" s="12">
        <v>71.98</v>
      </c>
      <c r="O1489" s="124">
        <v>9.8805765271105003E-2</v>
      </c>
      <c r="P1489" s="123">
        <v>328.26</v>
      </c>
      <c r="Q1489" s="122">
        <v>271.289256198347</v>
      </c>
      <c r="R1489" s="122">
        <v>364.25</v>
      </c>
      <c r="S1489" s="122">
        <v>301.03305785124002</v>
      </c>
      <c r="T1489" s="2" t="s">
        <v>5469</v>
      </c>
      <c r="U1489" s="5">
        <v>11</v>
      </c>
      <c r="V1489" s="2">
        <v>2026</v>
      </c>
      <c r="W1489" s="2" t="s">
        <v>5506</v>
      </c>
      <c r="X1489" s="2" t="s">
        <v>3637</v>
      </c>
    </row>
    <row r="1490" spans="1:24" x14ac:dyDescent="0.25">
      <c r="A1490" s="6">
        <v>300100543</v>
      </c>
      <c r="B1490" s="2" t="s">
        <v>3636</v>
      </c>
      <c r="C1490" s="2" t="s">
        <v>5472</v>
      </c>
      <c r="D1490" s="48">
        <v>46090</v>
      </c>
      <c r="E1490" s="6">
        <v>2023</v>
      </c>
      <c r="F1490" s="2" t="s">
        <v>4</v>
      </c>
      <c r="G1490" s="2" t="s">
        <v>3843</v>
      </c>
      <c r="H1490" s="2" t="s">
        <v>3980</v>
      </c>
      <c r="I1490" s="12">
        <v>200</v>
      </c>
      <c r="J1490" s="125">
        <v>0.17</v>
      </c>
      <c r="K1490" s="125">
        <v>5</v>
      </c>
      <c r="L1490" s="3">
        <v>0.25</v>
      </c>
      <c r="M1490" s="12">
        <v>190.5</v>
      </c>
      <c r="N1490" s="12">
        <v>9.5</v>
      </c>
      <c r="O1490" s="124">
        <v>4.7500000000000001E-2</v>
      </c>
      <c r="P1490" s="123">
        <v>38.1</v>
      </c>
      <c r="Q1490" s="122">
        <v>35.147601476014799</v>
      </c>
      <c r="R1490" s="122">
        <v>40</v>
      </c>
      <c r="S1490" s="122">
        <v>36.900369003690003</v>
      </c>
      <c r="T1490" s="2" t="s">
        <v>5469</v>
      </c>
      <c r="U1490" s="5">
        <v>11</v>
      </c>
      <c r="V1490" s="2">
        <v>2026</v>
      </c>
      <c r="W1490" s="2" t="s">
        <v>5506</v>
      </c>
      <c r="X1490" s="2" t="s">
        <v>3733</v>
      </c>
    </row>
    <row r="1491" spans="1:24" x14ac:dyDescent="0.25">
      <c r="A1491" s="6">
        <v>300100548</v>
      </c>
      <c r="B1491" s="2" t="s">
        <v>3636</v>
      </c>
      <c r="C1491" s="2" t="s">
        <v>5473</v>
      </c>
      <c r="D1491" s="48">
        <v>46090</v>
      </c>
      <c r="E1491" s="6">
        <v>2023</v>
      </c>
      <c r="F1491" s="2" t="s">
        <v>4</v>
      </c>
      <c r="G1491" s="2" t="s">
        <v>3681</v>
      </c>
      <c r="H1491" s="2" t="s">
        <v>3737</v>
      </c>
      <c r="I1491" s="12">
        <v>245</v>
      </c>
      <c r="J1491" s="125">
        <v>0.25</v>
      </c>
      <c r="K1491" s="127">
        <v>5.5</v>
      </c>
      <c r="L1491" s="3">
        <v>0.25</v>
      </c>
      <c r="M1491" s="12">
        <v>238</v>
      </c>
      <c r="N1491" s="12">
        <v>7</v>
      </c>
      <c r="O1491" s="124">
        <v>2.8571428571428598E-2</v>
      </c>
      <c r="P1491" s="123">
        <v>43.272727272727302</v>
      </c>
      <c r="Q1491" s="122">
        <v>39.6666666666667</v>
      </c>
      <c r="R1491" s="122">
        <v>44.545454545454497</v>
      </c>
      <c r="S1491" s="122">
        <v>40.8333333333333</v>
      </c>
      <c r="T1491" s="2" t="s">
        <v>5469</v>
      </c>
      <c r="U1491" s="5">
        <v>11</v>
      </c>
      <c r="V1491" s="2">
        <v>2026</v>
      </c>
      <c r="W1491" s="2" t="s">
        <v>5506</v>
      </c>
      <c r="X1491" s="2" t="s">
        <v>3733</v>
      </c>
    </row>
    <row r="1492" spans="1:24" x14ac:dyDescent="0.25">
      <c r="A1492" s="6">
        <v>2400007294</v>
      </c>
      <c r="B1492" s="2" t="s">
        <v>3647</v>
      </c>
      <c r="C1492" s="2" t="s">
        <v>5472</v>
      </c>
      <c r="D1492" s="48">
        <v>46090</v>
      </c>
      <c r="E1492" s="6">
        <v>2025</v>
      </c>
      <c r="F1492" s="2" t="s">
        <v>8</v>
      </c>
      <c r="G1492" s="2" t="s">
        <v>3895</v>
      </c>
      <c r="H1492" s="2" t="s">
        <v>1134</v>
      </c>
      <c r="I1492" s="12">
        <v>184.5</v>
      </c>
      <c r="J1492" s="125">
        <v>0.33</v>
      </c>
      <c r="K1492" s="3">
        <v>7</v>
      </c>
      <c r="L1492" s="3">
        <v>1</v>
      </c>
      <c r="M1492" s="12">
        <v>128</v>
      </c>
      <c r="N1492" s="12">
        <v>56.5</v>
      </c>
      <c r="O1492" s="126">
        <v>0.30623306233062297</v>
      </c>
      <c r="P1492" s="123">
        <v>18.285714285714299</v>
      </c>
      <c r="Q1492" s="122">
        <v>15.366146458583399</v>
      </c>
      <c r="R1492" s="122">
        <v>26.3571428571429</v>
      </c>
      <c r="S1492" s="122">
        <v>22.148859543817501</v>
      </c>
      <c r="T1492" s="2" t="s">
        <v>5469</v>
      </c>
      <c r="U1492" s="5">
        <v>11</v>
      </c>
      <c r="V1492" s="2">
        <v>2026</v>
      </c>
      <c r="W1492" s="2" t="s">
        <v>5506</v>
      </c>
      <c r="X1492" s="2" t="s">
        <v>3742</v>
      </c>
    </row>
    <row r="1493" spans="1:24" x14ac:dyDescent="0.25">
      <c r="A1493" s="6">
        <v>2400007344</v>
      </c>
      <c r="B1493" s="2" t="s">
        <v>3863</v>
      </c>
      <c r="C1493" s="2" t="s">
        <v>5474</v>
      </c>
      <c r="D1493" s="48">
        <v>46090</v>
      </c>
      <c r="E1493" s="6">
        <v>2025</v>
      </c>
      <c r="F1493" s="2" t="s">
        <v>8</v>
      </c>
      <c r="G1493" s="2" t="s">
        <v>3841</v>
      </c>
      <c r="H1493" s="2" t="s">
        <v>233</v>
      </c>
      <c r="I1493" s="12">
        <v>1572</v>
      </c>
      <c r="J1493" s="125">
        <v>0.17</v>
      </c>
      <c r="K1493" s="127">
        <v>3.25</v>
      </c>
      <c r="L1493" s="3">
        <v>0.5</v>
      </c>
      <c r="M1493" s="12">
        <v>1440.5</v>
      </c>
      <c r="N1493" s="12">
        <v>131.5</v>
      </c>
      <c r="O1493" s="124">
        <v>8.3651399491094194E-2</v>
      </c>
      <c r="P1493" s="123">
        <v>443.230769230769</v>
      </c>
      <c r="Q1493" s="122">
        <v>367.47448979591798</v>
      </c>
      <c r="R1493" s="122">
        <v>483.69230769230802</v>
      </c>
      <c r="S1493" s="122">
        <v>401.02040816326502</v>
      </c>
      <c r="T1493" s="2" t="s">
        <v>5469</v>
      </c>
      <c r="U1493" s="5">
        <v>11</v>
      </c>
      <c r="V1493" s="2">
        <v>2026</v>
      </c>
      <c r="W1493" s="2" t="s">
        <v>5506</v>
      </c>
      <c r="X1493" s="2" t="s">
        <v>3637</v>
      </c>
    </row>
    <row r="1494" spans="1:24" x14ac:dyDescent="0.25">
      <c r="A1494" s="6">
        <v>2400007587</v>
      </c>
      <c r="B1494" s="2" t="s">
        <v>3647</v>
      </c>
      <c r="C1494" s="2" t="s">
        <v>5474</v>
      </c>
      <c r="D1494" s="48">
        <v>46091</v>
      </c>
      <c r="E1494" s="6">
        <v>2025</v>
      </c>
      <c r="F1494" s="2" t="s">
        <v>8</v>
      </c>
      <c r="G1494" s="2" t="s">
        <v>3974</v>
      </c>
      <c r="H1494" s="2" t="s">
        <v>244</v>
      </c>
      <c r="I1494" s="12">
        <v>568.5</v>
      </c>
      <c r="J1494" s="125">
        <v>0.8</v>
      </c>
      <c r="K1494" s="3">
        <v>4</v>
      </c>
      <c r="L1494" s="3">
        <v>1</v>
      </c>
      <c r="M1494" s="12">
        <v>540.5</v>
      </c>
      <c r="N1494" s="12">
        <v>28</v>
      </c>
      <c r="O1494" s="124">
        <v>4.9252418645558502E-2</v>
      </c>
      <c r="P1494" s="123">
        <v>135.125</v>
      </c>
      <c r="Q1494" s="122">
        <v>93.189655172413794</v>
      </c>
      <c r="R1494" s="122">
        <v>142.125</v>
      </c>
      <c r="S1494" s="122">
        <v>98.017241379310406</v>
      </c>
      <c r="T1494" s="2" t="s">
        <v>5469</v>
      </c>
      <c r="U1494" s="5">
        <v>11</v>
      </c>
      <c r="V1494" s="2">
        <v>2026</v>
      </c>
      <c r="W1494" s="2" t="s">
        <v>5506</v>
      </c>
      <c r="X1494" s="2" t="s">
        <v>3730</v>
      </c>
    </row>
    <row r="1495" spans="1:24" x14ac:dyDescent="0.25">
      <c r="A1495" s="6">
        <v>300100544</v>
      </c>
      <c r="B1495" s="2" t="s">
        <v>3636</v>
      </c>
      <c r="C1495" s="2" t="s">
        <v>5475</v>
      </c>
      <c r="D1495" s="48">
        <v>46091</v>
      </c>
      <c r="E1495" s="6">
        <v>2023</v>
      </c>
      <c r="F1495" s="2" t="s">
        <v>4</v>
      </c>
      <c r="G1495" s="2" t="s">
        <v>3888</v>
      </c>
      <c r="H1495" s="2" t="s">
        <v>3976</v>
      </c>
      <c r="I1495" s="12">
        <v>270</v>
      </c>
      <c r="J1495" s="125">
        <v>0.17</v>
      </c>
      <c r="K1495" s="3">
        <v>8.5</v>
      </c>
      <c r="L1495" s="3">
        <v>0.25</v>
      </c>
      <c r="M1495" s="12">
        <v>262</v>
      </c>
      <c r="N1495" s="12">
        <v>8</v>
      </c>
      <c r="O1495" s="124">
        <v>2.96296296296296E-2</v>
      </c>
      <c r="P1495" s="123">
        <v>30.823529411764699</v>
      </c>
      <c r="Q1495" s="122">
        <v>29.372197309417</v>
      </c>
      <c r="R1495" s="122">
        <v>31.764705882352899</v>
      </c>
      <c r="S1495" s="122">
        <v>30.269058295964101</v>
      </c>
      <c r="T1495" s="2" t="s">
        <v>5469</v>
      </c>
      <c r="U1495" s="5">
        <v>11</v>
      </c>
      <c r="V1495" s="2">
        <v>2026</v>
      </c>
      <c r="W1495" s="2" t="s">
        <v>5506</v>
      </c>
      <c r="X1495" s="2" t="s">
        <v>3637</v>
      </c>
    </row>
    <row r="1496" spans="1:24" x14ac:dyDescent="0.25">
      <c r="A1496" s="6">
        <v>2400007565</v>
      </c>
      <c r="B1496" s="2" t="s">
        <v>3647</v>
      </c>
      <c r="C1496" s="2" t="s">
        <v>5472</v>
      </c>
      <c r="D1496" s="48">
        <v>46091</v>
      </c>
      <c r="E1496" s="6">
        <v>2025</v>
      </c>
      <c r="F1496" s="2" t="s">
        <v>4</v>
      </c>
      <c r="G1496" s="2" t="s">
        <v>3973</v>
      </c>
      <c r="H1496" s="2" t="s">
        <v>959</v>
      </c>
      <c r="I1496" s="12">
        <v>246</v>
      </c>
      <c r="J1496" s="3">
        <v>0.25</v>
      </c>
      <c r="K1496" s="3">
        <v>5</v>
      </c>
      <c r="L1496" s="3">
        <v>0.5</v>
      </c>
      <c r="M1496" s="12">
        <v>228.5</v>
      </c>
      <c r="N1496" s="12">
        <v>17.5</v>
      </c>
      <c r="O1496" s="124">
        <v>7.1138211382113806E-2</v>
      </c>
      <c r="P1496" s="123">
        <v>45.7</v>
      </c>
      <c r="Q1496" s="122">
        <v>39.739130434782602</v>
      </c>
      <c r="R1496" s="122">
        <v>49.2</v>
      </c>
      <c r="S1496" s="122">
        <v>42.7826086956522</v>
      </c>
      <c r="T1496" s="2" t="s">
        <v>5469</v>
      </c>
      <c r="U1496" s="5">
        <v>11</v>
      </c>
      <c r="V1496" s="2">
        <v>2026</v>
      </c>
      <c r="W1496" s="2" t="s">
        <v>5506</v>
      </c>
      <c r="X1496" s="2" t="s">
        <v>923</v>
      </c>
    </row>
    <row r="1497" spans="1:24" x14ac:dyDescent="0.25">
      <c r="A1497" s="6">
        <v>300100851</v>
      </c>
      <c r="B1497" s="2" t="s">
        <v>3636</v>
      </c>
      <c r="C1497" s="2" t="s">
        <v>5472</v>
      </c>
      <c r="D1497" s="48">
        <v>46091</v>
      </c>
      <c r="E1497" s="6">
        <v>2025</v>
      </c>
      <c r="F1497" s="2" t="s">
        <v>4</v>
      </c>
      <c r="G1497" s="2" t="s">
        <v>3900</v>
      </c>
      <c r="H1497" s="2" t="s">
        <v>3975</v>
      </c>
      <c r="I1497" s="12">
        <v>187</v>
      </c>
      <c r="J1497" s="3">
        <v>0.25</v>
      </c>
      <c r="K1497" s="127">
        <v>6.5</v>
      </c>
      <c r="L1497" s="3">
        <v>0.25</v>
      </c>
      <c r="M1497" s="12">
        <v>176</v>
      </c>
      <c r="N1497" s="12">
        <v>11</v>
      </c>
      <c r="O1497" s="124">
        <v>5.8823529411764698E-2</v>
      </c>
      <c r="P1497" s="123">
        <v>27.076923076923102</v>
      </c>
      <c r="Q1497" s="122">
        <v>25.1428571428571</v>
      </c>
      <c r="R1497" s="122">
        <v>28.769230769230798</v>
      </c>
      <c r="S1497" s="122">
        <v>26.714285714285701</v>
      </c>
      <c r="T1497" s="2" t="s">
        <v>5469</v>
      </c>
      <c r="U1497" s="5">
        <v>11</v>
      </c>
      <c r="V1497" s="2">
        <v>2026</v>
      </c>
      <c r="W1497" s="2" t="s">
        <v>5506</v>
      </c>
      <c r="X1497" s="2" t="s">
        <v>3637</v>
      </c>
    </row>
    <row r="1498" spans="1:24" x14ac:dyDescent="0.25">
      <c r="A1498" s="6">
        <v>2400007763</v>
      </c>
      <c r="B1498" s="2" t="s">
        <v>3917</v>
      </c>
      <c r="C1498" s="2" t="s">
        <v>5474</v>
      </c>
      <c r="D1498" s="48">
        <v>46091</v>
      </c>
      <c r="E1498" s="6">
        <v>2025</v>
      </c>
      <c r="F1498" s="2" t="s">
        <v>8</v>
      </c>
      <c r="G1498" s="2" t="s">
        <v>3939</v>
      </c>
      <c r="H1498" s="2" t="s">
        <v>288</v>
      </c>
      <c r="I1498" s="12">
        <v>16939.5</v>
      </c>
      <c r="J1498" s="3">
        <v>1</v>
      </c>
      <c r="K1498" s="127">
        <v>20.170000000000002</v>
      </c>
      <c r="L1498" s="127">
        <v>1.17</v>
      </c>
      <c r="M1498" s="12">
        <v>16855.5</v>
      </c>
      <c r="N1498" s="12">
        <v>84</v>
      </c>
      <c r="O1498" s="124">
        <v>4.9588240502966398E-3</v>
      </c>
      <c r="P1498" s="123">
        <v>835.67178978681204</v>
      </c>
      <c r="Q1498" s="122">
        <v>754.49865711727796</v>
      </c>
      <c r="R1498" s="122">
        <v>839.83639067922695</v>
      </c>
      <c r="S1498" s="122">
        <v>758.25872873769003</v>
      </c>
      <c r="T1498" s="2" t="s">
        <v>5469</v>
      </c>
      <c r="U1498" s="5">
        <v>11</v>
      </c>
      <c r="V1498" s="2">
        <v>2026</v>
      </c>
      <c r="W1498" s="2" t="s">
        <v>5506</v>
      </c>
      <c r="X1498" s="2" t="s">
        <v>3637</v>
      </c>
    </row>
    <row r="1499" spans="1:24" x14ac:dyDescent="0.25">
      <c r="A1499" s="6">
        <v>2400007762</v>
      </c>
      <c r="B1499" s="2" t="s">
        <v>3636</v>
      </c>
      <c r="C1499" s="2" t="s">
        <v>5470</v>
      </c>
      <c r="D1499" s="48">
        <v>46092</v>
      </c>
      <c r="E1499" s="6">
        <v>2025</v>
      </c>
      <c r="F1499" s="2" t="s">
        <v>4</v>
      </c>
      <c r="G1499" s="2" t="s">
        <v>3959</v>
      </c>
      <c r="H1499" s="2" t="s">
        <v>944</v>
      </c>
      <c r="I1499" s="12">
        <v>39.5</v>
      </c>
      <c r="J1499" s="3">
        <v>0.17</v>
      </c>
      <c r="K1499" s="127">
        <v>15</v>
      </c>
      <c r="L1499" s="3">
        <v>0.17</v>
      </c>
      <c r="M1499" s="12">
        <v>32.5</v>
      </c>
      <c r="N1499" s="12">
        <v>7</v>
      </c>
      <c r="O1499" s="124">
        <v>0.177215189873418</v>
      </c>
      <c r="P1499" s="123">
        <v>2.1666666666666701</v>
      </c>
      <c r="Q1499" s="122">
        <v>2.1186440677966099</v>
      </c>
      <c r="R1499" s="122">
        <v>2.6333333333333302</v>
      </c>
      <c r="S1499" s="122">
        <v>2.57496740547588</v>
      </c>
      <c r="T1499" s="2" t="s">
        <v>5469</v>
      </c>
      <c r="U1499" s="5">
        <v>11</v>
      </c>
      <c r="V1499" s="2">
        <v>2026</v>
      </c>
      <c r="W1499" s="2" t="s">
        <v>5506</v>
      </c>
      <c r="X1499" s="2" t="s">
        <v>923</v>
      </c>
    </row>
    <row r="1500" spans="1:24" x14ac:dyDescent="0.25">
      <c r="A1500" s="6">
        <v>300100848</v>
      </c>
      <c r="B1500" s="2" t="s">
        <v>3636</v>
      </c>
      <c r="C1500" s="2" t="s">
        <v>5475</v>
      </c>
      <c r="D1500" s="48">
        <v>46092</v>
      </c>
      <c r="E1500" s="6">
        <v>2023</v>
      </c>
      <c r="F1500" s="2" t="s">
        <v>4</v>
      </c>
      <c r="G1500" s="2" t="s">
        <v>3972</v>
      </c>
      <c r="H1500" s="2" t="s">
        <v>3971</v>
      </c>
      <c r="I1500" s="12">
        <v>140</v>
      </c>
      <c r="J1500" s="3">
        <v>0.17</v>
      </c>
      <c r="K1500" s="127">
        <v>3</v>
      </c>
      <c r="L1500" s="3">
        <v>0.25</v>
      </c>
      <c r="M1500" s="12">
        <v>130</v>
      </c>
      <c r="N1500" s="12">
        <v>10</v>
      </c>
      <c r="O1500" s="124">
        <v>7.1428571428571397E-2</v>
      </c>
      <c r="P1500" s="123">
        <v>43.3333333333333</v>
      </c>
      <c r="Q1500" s="122">
        <v>38.011695906432799</v>
      </c>
      <c r="R1500" s="122">
        <v>46.6666666666667</v>
      </c>
      <c r="S1500" s="122">
        <v>40.935672514619903</v>
      </c>
      <c r="T1500" s="2" t="s">
        <v>5469</v>
      </c>
      <c r="U1500" s="5">
        <v>11</v>
      </c>
      <c r="V1500" s="2">
        <v>2026</v>
      </c>
      <c r="W1500" s="2" t="s">
        <v>5506</v>
      </c>
      <c r="X1500" s="2" t="s">
        <v>3745</v>
      </c>
    </row>
    <row r="1501" spans="1:24" x14ac:dyDescent="0.25">
      <c r="A1501" s="6">
        <v>2400007707</v>
      </c>
      <c r="B1501" s="2" t="s">
        <v>3917</v>
      </c>
      <c r="C1501" s="2" t="s">
        <v>5484</v>
      </c>
      <c r="D1501" s="48">
        <v>46092</v>
      </c>
      <c r="E1501" s="6">
        <v>2025</v>
      </c>
      <c r="F1501" s="2" t="s">
        <v>4</v>
      </c>
      <c r="G1501" s="2" t="s">
        <v>3650</v>
      </c>
      <c r="H1501" s="2" t="s">
        <v>973</v>
      </c>
      <c r="I1501" s="12">
        <v>243</v>
      </c>
      <c r="J1501" s="3">
        <v>0.08</v>
      </c>
      <c r="K1501" s="127">
        <v>1</v>
      </c>
      <c r="L1501" s="3">
        <v>0.67</v>
      </c>
      <c r="M1501" s="12">
        <v>234</v>
      </c>
      <c r="N1501" s="12">
        <v>9</v>
      </c>
      <c r="O1501" s="124">
        <v>3.7037037037037E-2</v>
      </c>
      <c r="P1501" s="123">
        <v>234</v>
      </c>
      <c r="Q1501" s="122">
        <v>133.71428571428601</v>
      </c>
      <c r="R1501" s="122">
        <v>243</v>
      </c>
      <c r="S1501" s="122">
        <v>138.857142857143</v>
      </c>
      <c r="T1501" s="2" t="s">
        <v>5469</v>
      </c>
      <c r="U1501" s="5">
        <v>11</v>
      </c>
      <c r="V1501" s="2">
        <v>2026</v>
      </c>
      <c r="W1501" s="2" t="s">
        <v>5506</v>
      </c>
      <c r="X1501" s="2" t="s">
        <v>3742</v>
      </c>
    </row>
    <row r="1502" spans="1:24" x14ac:dyDescent="0.25">
      <c r="A1502" s="6">
        <v>2400007555</v>
      </c>
      <c r="B1502" s="2" t="s">
        <v>3647</v>
      </c>
      <c r="C1502" s="2" t="s">
        <v>5474</v>
      </c>
      <c r="D1502" s="48">
        <v>46092</v>
      </c>
      <c r="E1502" s="6">
        <v>2025</v>
      </c>
      <c r="F1502" s="2" t="s">
        <v>8</v>
      </c>
      <c r="G1502" s="2" t="s">
        <v>3890</v>
      </c>
      <c r="H1502" s="2" t="s">
        <v>235</v>
      </c>
      <c r="I1502" s="12">
        <v>1581</v>
      </c>
      <c r="J1502" s="3">
        <v>0.17</v>
      </c>
      <c r="K1502" s="127">
        <v>6</v>
      </c>
      <c r="L1502" s="3">
        <v>0.5</v>
      </c>
      <c r="M1502" s="12">
        <v>1534</v>
      </c>
      <c r="N1502" s="12">
        <v>47</v>
      </c>
      <c r="O1502" s="124">
        <v>2.9728020240354199E-2</v>
      </c>
      <c r="P1502" s="123">
        <v>255.666666666667</v>
      </c>
      <c r="Q1502" s="122">
        <v>229.985007496252</v>
      </c>
      <c r="R1502" s="122">
        <v>263.5</v>
      </c>
      <c r="S1502" s="122">
        <v>237.031484257871</v>
      </c>
      <c r="T1502" s="2" t="s">
        <v>5469</v>
      </c>
      <c r="U1502" s="5">
        <v>11</v>
      </c>
      <c r="V1502" s="2">
        <v>2026</v>
      </c>
      <c r="W1502" s="2" t="s">
        <v>5506</v>
      </c>
      <c r="X1502" s="2"/>
    </row>
    <row r="1503" spans="1:24" x14ac:dyDescent="0.25">
      <c r="A1503" s="6">
        <v>2400007743</v>
      </c>
      <c r="B1503" s="2" t="s">
        <v>3917</v>
      </c>
      <c r="C1503" s="2" t="s">
        <v>5484</v>
      </c>
      <c r="D1503" s="48">
        <v>46092</v>
      </c>
      <c r="E1503" s="6">
        <v>2025</v>
      </c>
      <c r="F1503" s="2" t="s">
        <v>8</v>
      </c>
      <c r="G1503" s="2" t="s">
        <v>3659</v>
      </c>
      <c r="H1503" s="2" t="s">
        <v>954</v>
      </c>
      <c r="I1503" s="12">
        <v>386</v>
      </c>
      <c r="J1503" s="3">
        <v>0.08</v>
      </c>
      <c r="K1503" s="127">
        <v>1</v>
      </c>
      <c r="L1503" s="3">
        <v>0.67</v>
      </c>
      <c r="M1503" s="12">
        <v>378.5</v>
      </c>
      <c r="N1503" s="12">
        <v>7.5</v>
      </c>
      <c r="O1503" s="124">
        <v>1.9430051813471499E-2</v>
      </c>
      <c r="P1503" s="123">
        <v>378.5</v>
      </c>
      <c r="Q1503" s="122">
        <v>216.28571428571399</v>
      </c>
      <c r="R1503" s="122">
        <v>386</v>
      </c>
      <c r="S1503" s="122">
        <v>220.57142857142901</v>
      </c>
      <c r="T1503" s="2" t="s">
        <v>5469</v>
      </c>
      <c r="U1503" s="5">
        <v>11</v>
      </c>
      <c r="V1503" s="2">
        <v>2026</v>
      </c>
      <c r="W1503" s="2" t="s">
        <v>5506</v>
      </c>
      <c r="X1503" s="2" t="s">
        <v>3637</v>
      </c>
    </row>
    <row r="1504" spans="1:24" x14ac:dyDescent="0.25">
      <c r="A1504" s="6">
        <v>300100849</v>
      </c>
      <c r="B1504" s="2" t="s">
        <v>3636</v>
      </c>
      <c r="C1504" s="2" t="s">
        <v>5475</v>
      </c>
      <c r="D1504" s="48">
        <v>46092</v>
      </c>
      <c r="E1504" s="6">
        <v>2023</v>
      </c>
      <c r="F1504" s="2" t="s">
        <v>4</v>
      </c>
      <c r="G1504" s="2" t="s">
        <v>3970</v>
      </c>
      <c r="H1504" s="2" t="s">
        <v>3969</v>
      </c>
      <c r="I1504" s="12">
        <v>300</v>
      </c>
      <c r="J1504" s="3">
        <v>0.17</v>
      </c>
      <c r="K1504" s="125">
        <v>31.5</v>
      </c>
      <c r="L1504" s="3">
        <v>0.25</v>
      </c>
      <c r="M1504" s="12">
        <v>291.5</v>
      </c>
      <c r="N1504" s="12">
        <v>8.5</v>
      </c>
      <c r="O1504" s="124">
        <v>2.8333333333333301E-2</v>
      </c>
      <c r="P1504" s="123">
        <v>9.2539682539682602</v>
      </c>
      <c r="Q1504" s="122">
        <v>9.1322055137844593</v>
      </c>
      <c r="R1504" s="122">
        <v>9.5238095238095202</v>
      </c>
      <c r="S1504" s="122">
        <v>9.3984962406014994</v>
      </c>
      <c r="T1504" s="2" t="s">
        <v>5469</v>
      </c>
      <c r="U1504" s="5">
        <v>11</v>
      </c>
      <c r="V1504" s="2">
        <v>2026</v>
      </c>
      <c r="W1504" s="2" t="s">
        <v>5506</v>
      </c>
      <c r="X1504" s="2" t="s">
        <v>3745</v>
      </c>
    </row>
    <row r="1505" spans="1:24" x14ac:dyDescent="0.25">
      <c r="A1505" s="6">
        <v>2400007771</v>
      </c>
      <c r="B1505" s="2" t="s">
        <v>3917</v>
      </c>
      <c r="C1505" s="2" t="s">
        <v>5474</v>
      </c>
      <c r="D1505" s="48">
        <v>46092</v>
      </c>
      <c r="E1505" s="6">
        <v>2025</v>
      </c>
      <c r="F1505" s="2" t="s">
        <v>4</v>
      </c>
      <c r="G1505" s="2" t="s">
        <v>3886</v>
      </c>
      <c r="H1505" s="2" t="s">
        <v>967</v>
      </c>
      <c r="I1505" s="12">
        <v>290</v>
      </c>
      <c r="J1505" s="3">
        <v>0.08</v>
      </c>
      <c r="K1505" s="127">
        <v>1.92</v>
      </c>
      <c r="L1505" s="3">
        <v>0.67</v>
      </c>
      <c r="M1505" s="12">
        <v>276.5</v>
      </c>
      <c r="N1505" s="12">
        <v>13.5</v>
      </c>
      <c r="O1505" s="124">
        <v>4.6551724137931003E-2</v>
      </c>
      <c r="P1505" s="123">
        <v>144.010416666667</v>
      </c>
      <c r="Q1505" s="122">
        <v>103.558052434457</v>
      </c>
      <c r="R1505" s="122">
        <v>151.041666666667</v>
      </c>
      <c r="S1505" s="122">
        <v>108.61423220973801</v>
      </c>
      <c r="T1505" s="2" t="s">
        <v>5469</v>
      </c>
      <c r="U1505" s="5">
        <v>11</v>
      </c>
      <c r="V1505" s="2">
        <v>2026</v>
      </c>
      <c r="W1505" s="2" t="s">
        <v>5506</v>
      </c>
      <c r="X1505" s="2" t="s">
        <v>3733</v>
      </c>
    </row>
    <row r="1506" spans="1:24" x14ac:dyDescent="0.25">
      <c r="A1506" s="6">
        <v>2400007768</v>
      </c>
      <c r="B1506" s="2" t="s">
        <v>3636</v>
      </c>
      <c r="C1506" s="2" t="s">
        <v>5474</v>
      </c>
      <c r="D1506" s="48">
        <v>46092</v>
      </c>
      <c r="E1506" s="6">
        <v>2025</v>
      </c>
      <c r="F1506" s="2" t="s">
        <v>4</v>
      </c>
      <c r="G1506" s="2" t="s">
        <v>3650</v>
      </c>
      <c r="H1506" s="2" t="s">
        <v>1089</v>
      </c>
      <c r="I1506" s="12">
        <v>36</v>
      </c>
      <c r="J1506" s="3">
        <v>0.25</v>
      </c>
      <c r="K1506" s="125">
        <v>9.5</v>
      </c>
      <c r="L1506" s="3">
        <v>0.17</v>
      </c>
      <c r="M1506" s="12">
        <v>31.5</v>
      </c>
      <c r="N1506" s="12">
        <v>4.5</v>
      </c>
      <c r="O1506" s="124">
        <v>0.125</v>
      </c>
      <c r="P1506" s="123">
        <v>3.3157894736842102</v>
      </c>
      <c r="Q1506" s="122">
        <v>3.1754032258064502</v>
      </c>
      <c r="R1506" s="122">
        <v>3.7894736842105301</v>
      </c>
      <c r="S1506" s="122">
        <v>3.62903225806452</v>
      </c>
      <c r="T1506" s="2" t="s">
        <v>5469</v>
      </c>
      <c r="U1506" s="5">
        <v>11</v>
      </c>
      <c r="V1506" s="2">
        <v>2026</v>
      </c>
      <c r="W1506" s="2" t="s">
        <v>5506</v>
      </c>
      <c r="X1506" s="2" t="s">
        <v>4703</v>
      </c>
    </row>
    <row r="1507" spans="1:24" x14ac:dyDescent="0.25">
      <c r="A1507" s="6">
        <v>2400007746</v>
      </c>
      <c r="B1507" s="2" t="s">
        <v>3647</v>
      </c>
      <c r="C1507" s="2" t="s">
        <v>5472</v>
      </c>
      <c r="D1507" s="48">
        <v>46092</v>
      </c>
      <c r="E1507" s="6">
        <v>2025</v>
      </c>
      <c r="F1507" s="2" t="s">
        <v>4</v>
      </c>
      <c r="G1507" s="2" t="s">
        <v>3761</v>
      </c>
      <c r="H1507" s="2" t="s">
        <v>988</v>
      </c>
      <c r="I1507" s="12">
        <v>199.5</v>
      </c>
      <c r="J1507" s="3">
        <v>0.25</v>
      </c>
      <c r="K1507" s="125">
        <v>1.5</v>
      </c>
      <c r="L1507" s="127">
        <v>2.5</v>
      </c>
      <c r="M1507" s="12">
        <v>187.5</v>
      </c>
      <c r="N1507" s="12">
        <v>12</v>
      </c>
      <c r="O1507" s="124">
        <v>6.01503759398496E-2</v>
      </c>
      <c r="P1507" s="123">
        <v>125</v>
      </c>
      <c r="Q1507" s="122">
        <v>44.117647058823501</v>
      </c>
      <c r="R1507" s="122">
        <v>133</v>
      </c>
      <c r="S1507" s="122">
        <v>46.941176470588204</v>
      </c>
      <c r="T1507" s="2" t="s">
        <v>5469</v>
      </c>
      <c r="U1507" s="5">
        <v>11</v>
      </c>
      <c r="V1507" s="2">
        <v>2026</v>
      </c>
      <c r="W1507" s="2" t="s">
        <v>5506</v>
      </c>
      <c r="X1507" s="2" t="s">
        <v>3630</v>
      </c>
    </row>
    <row r="1508" spans="1:24" x14ac:dyDescent="0.25">
      <c r="A1508" s="6">
        <v>300100850</v>
      </c>
      <c r="B1508" s="2" t="s">
        <v>3636</v>
      </c>
      <c r="C1508" s="2" t="s">
        <v>5472</v>
      </c>
      <c r="D1508" s="48">
        <v>46092</v>
      </c>
      <c r="E1508" s="6">
        <v>2023</v>
      </c>
      <c r="F1508" s="2" t="s">
        <v>4</v>
      </c>
      <c r="G1508" s="2" t="s">
        <v>3970</v>
      </c>
      <c r="H1508" s="2" t="s">
        <v>466</v>
      </c>
      <c r="I1508" s="12">
        <v>330</v>
      </c>
      <c r="J1508" s="3">
        <v>0.5</v>
      </c>
      <c r="K1508" s="127">
        <v>6.5</v>
      </c>
      <c r="L1508" s="3">
        <v>0.25</v>
      </c>
      <c r="M1508" s="12">
        <v>320.5</v>
      </c>
      <c r="N1508" s="12">
        <v>9.5</v>
      </c>
      <c r="O1508" s="124">
        <v>2.87878787878788E-2</v>
      </c>
      <c r="P1508" s="123">
        <v>49.307692307692299</v>
      </c>
      <c r="Q1508" s="122">
        <v>44.2068965517241</v>
      </c>
      <c r="R1508" s="122">
        <v>50.769230769230802</v>
      </c>
      <c r="S1508" s="122">
        <v>45.517241379310299</v>
      </c>
      <c r="T1508" s="2" t="s">
        <v>5469</v>
      </c>
      <c r="U1508" s="5">
        <v>11</v>
      </c>
      <c r="V1508" s="2">
        <v>2026</v>
      </c>
      <c r="W1508" s="2" t="s">
        <v>5506</v>
      </c>
      <c r="X1508" s="2" t="s">
        <v>3730</v>
      </c>
    </row>
    <row r="1509" spans="1:24" x14ac:dyDescent="0.25">
      <c r="A1509" s="6">
        <v>2400007752</v>
      </c>
      <c r="B1509" s="2" t="s">
        <v>3636</v>
      </c>
      <c r="C1509" s="2" t="s">
        <v>5475</v>
      </c>
      <c r="D1509" s="48">
        <v>46093</v>
      </c>
      <c r="E1509" s="6">
        <v>2025</v>
      </c>
      <c r="F1509" s="2" t="s">
        <v>8</v>
      </c>
      <c r="G1509" s="2" t="s">
        <v>3963</v>
      </c>
      <c r="H1509" s="2" t="s">
        <v>1136</v>
      </c>
      <c r="I1509" s="12">
        <v>25</v>
      </c>
      <c r="J1509" s="3">
        <v>0.17</v>
      </c>
      <c r="K1509" s="3">
        <v>1.5</v>
      </c>
      <c r="L1509" s="3">
        <v>0.25</v>
      </c>
      <c r="M1509" s="128">
        <v>17.37</v>
      </c>
      <c r="N1509" s="12">
        <v>7.63</v>
      </c>
      <c r="O1509" s="126">
        <v>0.30520000000000003</v>
      </c>
      <c r="P1509" s="123">
        <v>11.58</v>
      </c>
      <c r="Q1509" s="122">
        <v>9.046875</v>
      </c>
      <c r="R1509" s="122">
        <v>16.6666666666667</v>
      </c>
      <c r="S1509" s="122">
        <v>13.0208333333333</v>
      </c>
      <c r="T1509" s="2" t="s">
        <v>5469</v>
      </c>
      <c r="U1509" s="5">
        <v>11</v>
      </c>
      <c r="V1509" s="2">
        <v>2026</v>
      </c>
      <c r="W1509" s="2" t="s">
        <v>5506</v>
      </c>
      <c r="X1509" s="2" t="s">
        <v>923</v>
      </c>
    </row>
    <row r="1510" spans="1:24" x14ac:dyDescent="0.25">
      <c r="A1510" s="6">
        <v>1002246398</v>
      </c>
      <c r="B1510" s="2" t="s">
        <v>3639</v>
      </c>
      <c r="C1510" s="2" t="s">
        <v>5474</v>
      </c>
      <c r="D1510" s="48">
        <v>46093</v>
      </c>
      <c r="E1510" s="6">
        <v>2025</v>
      </c>
      <c r="F1510" s="2" t="s">
        <v>8</v>
      </c>
      <c r="G1510" s="2" t="s">
        <v>3892</v>
      </c>
      <c r="H1510" s="2" t="s">
        <v>904</v>
      </c>
      <c r="I1510" s="12">
        <v>762</v>
      </c>
      <c r="J1510" s="3">
        <v>0.5</v>
      </c>
      <c r="K1510" s="3">
        <v>6</v>
      </c>
      <c r="L1510" s="3">
        <v>0.5</v>
      </c>
      <c r="M1510" s="12">
        <v>376</v>
      </c>
      <c r="N1510" s="12">
        <v>386</v>
      </c>
      <c r="O1510" s="126">
        <v>0.50656167979002598</v>
      </c>
      <c r="P1510" s="123">
        <v>62.6666666666667</v>
      </c>
      <c r="Q1510" s="122">
        <v>53.714285714285701</v>
      </c>
      <c r="R1510" s="122">
        <v>127</v>
      </c>
      <c r="S1510" s="122">
        <v>108.857142857143</v>
      </c>
      <c r="T1510" s="2" t="s">
        <v>5469</v>
      </c>
      <c r="U1510" s="5">
        <v>11</v>
      </c>
      <c r="V1510" s="2">
        <v>2026</v>
      </c>
      <c r="W1510" s="2" t="s">
        <v>5506</v>
      </c>
      <c r="X1510" s="2"/>
    </row>
    <row r="1511" spans="1:24" x14ac:dyDescent="0.25">
      <c r="A1511" s="6">
        <v>2400007825</v>
      </c>
      <c r="B1511" s="2" t="s">
        <v>3917</v>
      </c>
      <c r="C1511" s="2" t="s">
        <v>5484</v>
      </c>
      <c r="D1511" s="48">
        <v>46093</v>
      </c>
      <c r="E1511" s="6">
        <v>2024</v>
      </c>
      <c r="F1511" s="2" t="s">
        <v>8</v>
      </c>
      <c r="G1511" s="2" t="s">
        <v>3890</v>
      </c>
      <c r="H1511" s="2" t="s">
        <v>400</v>
      </c>
      <c r="I1511" s="12">
        <v>11606</v>
      </c>
      <c r="J1511" s="3">
        <v>0.33</v>
      </c>
      <c r="K1511" s="3">
        <v>12</v>
      </c>
      <c r="L1511" s="3">
        <v>0.67</v>
      </c>
      <c r="M1511" s="12">
        <v>11330</v>
      </c>
      <c r="N1511" s="12">
        <v>276</v>
      </c>
      <c r="O1511" s="124">
        <v>2.3780803032914001E-2</v>
      </c>
      <c r="P1511" s="123">
        <v>944.16666666666697</v>
      </c>
      <c r="Q1511" s="122">
        <v>871.538461538462</v>
      </c>
      <c r="R1511" s="122">
        <v>967.16666666666697</v>
      </c>
      <c r="S1511" s="122">
        <v>892.76923076923094</v>
      </c>
      <c r="T1511" s="2" t="s">
        <v>5469</v>
      </c>
      <c r="U1511" s="5">
        <v>11</v>
      </c>
      <c r="V1511" s="2">
        <v>2026</v>
      </c>
      <c r="W1511" s="2" t="s">
        <v>5506</v>
      </c>
      <c r="X1511" s="2" t="s">
        <v>3630</v>
      </c>
    </row>
    <row r="1512" spans="1:24" x14ac:dyDescent="0.25">
      <c r="A1512" s="6">
        <v>2400007766</v>
      </c>
      <c r="B1512" s="2" t="s">
        <v>3636</v>
      </c>
      <c r="C1512" s="2" t="s">
        <v>5475</v>
      </c>
      <c r="D1512" s="48">
        <v>46093</v>
      </c>
      <c r="E1512" s="6">
        <v>2025</v>
      </c>
      <c r="F1512" s="2" t="s">
        <v>4</v>
      </c>
      <c r="G1512" s="2" t="s">
        <v>3953</v>
      </c>
      <c r="H1512" s="2" t="s">
        <v>946</v>
      </c>
      <c r="I1512" s="12">
        <v>88.5</v>
      </c>
      <c r="J1512" s="3">
        <v>0.25</v>
      </c>
      <c r="K1512" s="125">
        <v>5.5</v>
      </c>
      <c r="L1512" s="3">
        <v>0.17</v>
      </c>
      <c r="M1512" s="12">
        <v>82.5</v>
      </c>
      <c r="N1512" s="12">
        <v>6</v>
      </c>
      <c r="O1512" s="124">
        <v>6.7796610169491497E-2</v>
      </c>
      <c r="P1512" s="123">
        <v>15</v>
      </c>
      <c r="Q1512" s="122">
        <v>13.9358108108108</v>
      </c>
      <c r="R1512" s="122">
        <v>16.090909090909101</v>
      </c>
      <c r="S1512" s="122">
        <v>14.9493243243243</v>
      </c>
      <c r="T1512" s="2" t="s">
        <v>5469</v>
      </c>
      <c r="U1512" s="5">
        <v>11</v>
      </c>
      <c r="V1512" s="2">
        <v>2026</v>
      </c>
      <c r="W1512" s="2" t="s">
        <v>5506</v>
      </c>
      <c r="X1512" s="2" t="s">
        <v>923</v>
      </c>
    </row>
    <row r="1513" spans="1:24" x14ac:dyDescent="0.25">
      <c r="A1513" s="6">
        <v>2400007772</v>
      </c>
      <c r="B1513" s="2" t="s">
        <v>3636</v>
      </c>
      <c r="C1513" s="2" t="s">
        <v>5470</v>
      </c>
      <c r="D1513" s="48">
        <v>46093</v>
      </c>
      <c r="E1513" s="6">
        <v>2025</v>
      </c>
      <c r="F1513" s="2" t="s">
        <v>4</v>
      </c>
      <c r="G1513" s="2" t="s">
        <v>3964</v>
      </c>
      <c r="H1513" s="2" t="s">
        <v>1069</v>
      </c>
      <c r="I1513" s="12">
        <v>33.5</v>
      </c>
      <c r="J1513" s="3">
        <v>0.17</v>
      </c>
      <c r="K1513" s="3">
        <v>11</v>
      </c>
      <c r="L1513" s="3">
        <v>0.17</v>
      </c>
      <c r="M1513" s="12">
        <v>28</v>
      </c>
      <c r="N1513" s="12">
        <v>5.5</v>
      </c>
      <c r="O1513" s="124">
        <v>0.164179104477612</v>
      </c>
      <c r="P1513" s="123">
        <v>2.5454545454545499</v>
      </c>
      <c r="Q1513" s="122">
        <v>2.4691358024691401</v>
      </c>
      <c r="R1513" s="122">
        <v>3.0454545454545499</v>
      </c>
      <c r="S1513" s="122">
        <v>2.9541446208112898</v>
      </c>
      <c r="T1513" s="2" t="s">
        <v>5469</v>
      </c>
      <c r="U1513" s="5">
        <v>11</v>
      </c>
      <c r="V1513" s="2">
        <v>2026</v>
      </c>
      <c r="W1513" s="2" t="s">
        <v>5506</v>
      </c>
      <c r="X1513" s="2" t="s">
        <v>923</v>
      </c>
    </row>
    <row r="1514" spans="1:24" x14ac:dyDescent="0.25">
      <c r="A1514" s="6">
        <v>2400007729</v>
      </c>
      <c r="B1514" s="2" t="s">
        <v>3917</v>
      </c>
      <c r="C1514" s="2" t="s">
        <v>5474</v>
      </c>
      <c r="D1514" s="48">
        <v>46093</v>
      </c>
      <c r="E1514" s="6">
        <v>2025</v>
      </c>
      <c r="F1514" s="2" t="s">
        <v>4</v>
      </c>
      <c r="G1514" s="2" t="s">
        <v>3962</v>
      </c>
      <c r="H1514" s="2" t="s">
        <v>926</v>
      </c>
      <c r="I1514" s="12">
        <v>227.5</v>
      </c>
      <c r="J1514" s="3">
        <v>0.08</v>
      </c>
      <c r="K1514" s="127">
        <v>1.17</v>
      </c>
      <c r="L1514" s="3">
        <v>0.67</v>
      </c>
      <c r="M1514" s="12">
        <v>218</v>
      </c>
      <c r="N1514" s="12">
        <v>9.5</v>
      </c>
      <c r="O1514" s="124">
        <v>4.1758241758241797E-2</v>
      </c>
      <c r="P1514" s="123">
        <v>186.324786324786</v>
      </c>
      <c r="Q1514" s="122">
        <v>113.541666666667</v>
      </c>
      <c r="R1514" s="122">
        <v>194.444444444444</v>
      </c>
      <c r="S1514" s="122">
        <v>118.489583333333</v>
      </c>
      <c r="T1514" s="2" t="s">
        <v>5469</v>
      </c>
      <c r="U1514" s="5">
        <v>11</v>
      </c>
      <c r="V1514" s="2">
        <v>2026</v>
      </c>
      <c r="W1514" s="2" t="s">
        <v>5506</v>
      </c>
      <c r="X1514" s="2" t="s">
        <v>923</v>
      </c>
    </row>
    <row r="1515" spans="1:24" x14ac:dyDescent="0.25">
      <c r="A1515" s="6">
        <v>300100881</v>
      </c>
      <c r="B1515" s="2" t="s">
        <v>3863</v>
      </c>
      <c r="C1515" s="2" t="s">
        <v>5474</v>
      </c>
      <c r="D1515" s="48">
        <v>46093</v>
      </c>
      <c r="E1515" s="6">
        <v>2025</v>
      </c>
      <c r="F1515" s="2" t="s">
        <v>8</v>
      </c>
      <c r="G1515" s="2" t="s">
        <v>3965</v>
      </c>
      <c r="H1515" s="2" t="s">
        <v>1138</v>
      </c>
      <c r="I1515" s="12">
        <v>696.5</v>
      </c>
      <c r="J1515" s="3">
        <v>0.17</v>
      </c>
      <c r="K1515" s="3">
        <v>2</v>
      </c>
      <c r="L1515" s="3">
        <v>0.33</v>
      </c>
      <c r="M1515" s="12">
        <v>632.5</v>
      </c>
      <c r="N1515" s="12">
        <v>64</v>
      </c>
      <c r="O1515" s="124">
        <v>9.1888011486001397E-2</v>
      </c>
      <c r="P1515" s="123">
        <v>316.25</v>
      </c>
      <c r="Q1515" s="122">
        <v>253</v>
      </c>
      <c r="R1515" s="122">
        <v>348.25</v>
      </c>
      <c r="S1515" s="122">
        <v>278.60000000000002</v>
      </c>
      <c r="T1515" s="2" t="s">
        <v>5469</v>
      </c>
      <c r="U1515" s="5">
        <v>11</v>
      </c>
      <c r="V1515" s="2">
        <v>2026</v>
      </c>
      <c r="W1515" s="2" t="s">
        <v>5506</v>
      </c>
      <c r="X1515" s="2" t="s">
        <v>3733</v>
      </c>
    </row>
    <row r="1516" spans="1:24" x14ac:dyDescent="0.25">
      <c r="A1516" s="6">
        <v>300100880</v>
      </c>
      <c r="B1516" s="2" t="s">
        <v>3863</v>
      </c>
      <c r="C1516" s="2" t="s">
        <v>5474</v>
      </c>
      <c r="D1516" s="48">
        <v>46093</v>
      </c>
      <c r="E1516" s="6">
        <v>2025</v>
      </c>
      <c r="F1516" s="2" t="s">
        <v>8</v>
      </c>
      <c r="G1516" s="2" t="s">
        <v>3942</v>
      </c>
      <c r="H1516" s="2" t="s">
        <v>215</v>
      </c>
      <c r="I1516" s="12">
        <v>722.5</v>
      </c>
      <c r="J1516" s="3">
        <v>0.17</v>
      </c>
      <c r="K1516" s="3">
        <v>2</v>
      </c>
      <c r="L1516" s="3">
        <v>0.33</v>
      </c>
      <c r="M1516" s="12">
        <v>640</v>
      </c>
      <c r="N1516" s="12">
        <v>82.5</v>
      </c>
      <c r="O1516" s="124">
        <v>0.114186851211073</v>
      </c>
      <c r="P1516" s="123">
        <v>320</v>
      </c>
      <c r="Q1516" s="122">
        <v>256</v>
      </c>
      <c r="R1516" s="122">
        <v>361.25</v>
      </c>
      <c r="S1516" s="122">
        <v>289</v>
      </c>
      <c r="T1516" s="2" t="s">
        <v>5469</v>
      </c>
      <c r="U1516" s="5">
        <v>11</v>
      </c>
      <c r="V1516" s="2">
        <v>2026</v>
      </c>
      <c r="W1516" s="2" t="s">
        <v>5506</v>
      </c>
      <c r="X1516" s="2" t="s">
        <v>3630</v>
      </c>
    </row>
    <row r="1517" spans="1:24" x14ac:dyDescent="0.25">
      <c r="A1517" s="6">
        <v>1002246397</v>
      </c>
      <c r="B1517" s="2" t="s">
        <v>3639</v>
      </c>
      <c r="C1517" s="2" t="s">
        <v>5472</v>
      </c>
      <c r="D1517" s="48">
        <v>46093</v>
      </c>
      <c r="E1517" s="6">
        <v>2025</v>
      </c>
      <c r="F1517" s="2" t="s">
        <v>8</v>
      </c>
      <c r="G1517" s="2" t="s">
        <v>3851</v>
      </c>
      <c r="H1517" s="2" t="s">
        <v>908</v>
      </c>
      <c r="I1517" s="12">
        <v>1514.5</v>
      </c>
      <c r="J1517" s="3">
        <v>0.25</v>
      </c>
      <c r="K1517" s="127">
        <v>7.5</v>
      </c>
      <c r="L1517" s="125">
        <v>2.5</v>
      </c>
      <c r="M1517" s="12">
        <v>1125</v>
      </c>
      <c r="N1517" s="12">
        <v>389.5</v>
      </c>
      <c r="O1517" s="126">
        <v>0.25718058765269097</v>
      </c>
      <c r="P1517" s="123">
        <v>150</v>
      </c>
      <c r="Q1517" s="122">
        <v>109.756097560976</v>
      </c>
      <c r="R1517" s="122">
        <v>201.933333333333</v>
      </c>
      <c r="S1517" s="122">
        <v>147.756097560976</v>
      </c>
      <c r="T1517" s="2" t="s">
        <v>5469</v>
      </c>
      <c r="U1517" s="5">
        <v>11</v>
      </c>
      <c r="V1517" s="2">
        <v>2026</v>
      </c>
      <c r="W1517" s="2" t="s">
        <v>5506</v>
      </c>
      <c r="X1517" s="2"/>
    </row>
    <row r="1518" spans="1:24" x14ac:dyDescent="0.25">
      <c r="A1518" s="6">
        <v>2400007749</v>
      </c>
      <c r="B1518" s="2" t="s">
        <v>3636</v>
      </c>
      <c r="C1518" s="2" t="s">
        <v>5475</v>
      </c>
      <c r="D1518" s="48">
        <v>46094</v>
      </c>
      <c r="E1518" s="6">
        <v>2025</v>
      </c>
      <c r="F1518" s="2" t="s">
        <v>4</v>
      </c>
      <c r="G1518" s="2" t="s">
        <v>3908</v>
      </c>
      <c r="H1518" s="2" t="s">
        <v>1074</v>
      </c>
      <c r="I1518" s="12">
        <v>112</v>
      </c>
      <c r="J1518" s="3">
        <v>0.08</v>
      </c>
      <c r="K1518" s="125">
        <v>4.5</v>
      </c>
      <c r="L1518" s="3">
        <v>0.25</v>
      </c>
      <c r="M1518" s="12">
        <v>103</v>
      </c>
      <c r="N1518" s="12">
        <v>9</v>
      </c>
      <c r="O1518" s="124">
        <v>8.0357142857142905E-2</v>
      </c>
      <c r="P1518" s="123">
        <v>22.8888888888889</v>
      </c>
      <c r="Q1518" s="122">
        <v>21.325051759834398</v>
      </c>
      <c r="R1518" s="122">
        <v>24.8888888888889</v>
      </c>
      <c r="S1518" s="122">
        <v>23.188405797101499</v>
      </c>
      <c r="T1518" s="2" t="s">
        <v>5469</v>
      </c>
      <c r="U1518" s="5">
        <v>11</v>
      </c>
      <c r="V1518" s="2">
        <v>2026</v>
      </c>
      <c r="W1518" s="2" t="s">
        <v>5506</v>
      </c>
      <c r="X1518" s="2" t="s">
        <v>3630</v>
      </c>
    </row>
    <row r="1519" spans="1:24" x14ac:dyDescent="0.25">
      <c r="A1519" s="6">
        <v>2400007765</v>
      </c>
      <c r="B1519" s="2" t="s">
        <v>3647</v>
      </c>
      <c r="C1519" s="2" t="s">
        <v>5474</v>
      </c>
      <c r="D1519" s="48">
        <v>46094</v>
      </c>
      <c r="E1519" s="6">
        <v>2025</v>
      </c>
      <c r="F1519" s="2" t="s">
        <v>4</v>
      </c>
      <c r="G1519" s="2" t="s">
        <v>3959</v>
      </c>
      <c r="H1519" s="2" t="s">
        <v>1077</v>
      </c>
      <c r="I1519" s="12">
        <v>148</v>
      </c>
      <c r="J1519" s="127">
        <v>0.08</v>
      </c>
      <c r="K1519" s="3">
        <v>4</v>
      </c>
      <c r="L1519" s="3">
        <v>0.42</v>
      </c>
      <c r="M1519" s="12">
        <v>135.5</v>
      </c>
      <c r="N1519" s="12">
        <v>12.5</v>
      </c>
      <c r="O1519" s="124">
        <v>8.4459459459459499E-2</v>
      </c>
      <c r="P1519" s="123">
        <v>33.875</v>
      </c>
      <c r="Q1519" s="122">
        <v>30.1111111111111</v>
      </c>
      <c r="R1519" s="122">
        <v>37</v>
      </c>
      <c r="S1519" s="122">
        <v>32.8888888888889</v>
      </c>
      <c r="T1519" s="2" t="s">
        <v>5469</v>
      </c>
      <c r="U1519" s="5">
        <v>11</v>
      </c>
      <c r="V1519" s="2">
        <v>2026</v>
      </c>
      <c r="W1519" s="2" t="s">
        <v>5506</v>
      </c>
      <c r="X1519" s="2"/>
    </row>
    <row r="1520" spans="1:24" x14ac:dyDescent="0.25">
      <c r="A1520" s="6">
        <v>2400007710</v>
      </c>
      <c r="B1520" s="2" t="s">
        <v>3917</v>
      </c>
      <c r="C1520" s="2" t="s">
        <v>5484</v>
      </c>
      <c r="D1520" s="48">
        <v>46094</v>
      </c>
      <c r="E1520" s="6">
        <v>2025</v>
      </c>
      <c r="F1520" s="2" t="s">
        <v>8</v>
      </c>
      <c r="G1520" s="2" t="s">
        <v>3932</v>
      </c>
      <c r="H1520" s="2" t="s">
        <v>223</v>
      </c>
      <c r="I1520" s="12">
        <v>3173.5</v>
      </c>
      <c r="J1520" s="3">
        <v>0.17</v>
      </c>
      <c r="K1520" s="3">
        <v>9</v>
      </c>
      <c r="L1520" s="3">
        <v>0.67</v>
      </c>
      <c r="M1520" s="12">
        <v>2872.5</v>
      </c>
      <c r="N1520" s="12">
        <v>301</v>
      </c>
      <c r="O1520" s="124">
        <v>9.4847959665983902E-2</v>
      </c>
      <c r="P1520" s="123">
        <v>319.16666666666703</v>
      </c>
      <c r="Q1520" s="122">
        <v>291.92073170731697</v>
      </c>
      <c r="R1520" s="122">
        <v>352.61111111111097</v>
      </c>
      <c r="S1520" s="122">
        <v>322.51016260162601</v>
      </c>
      <c r="T1520" s="2" t="s">
        <v>5469</v>
      </c>
      <c r="U1520" s="5">
        <v>11</v>
      </c>
      <c r="V1520" s="2">
        <v>2026</v>
      </c>
      <c r="W1520" s="2" t="s">
        <v>5506</v>
      </c>
      <c r="X1520" s="2" t="s">
        <v>3637</v>
      </c>
    </row>
    <row r="1521" spans="1:24" x14ac:dyDescent="0.25">
      <c r="A1521" s="6">
        <v>2400007753</v>
      </c>
      <c r="B1521" s="2" t="s">
        <v>3904</v>
      </c>
      <c r="C1521" s="2" t="s">
        <v>5470</v>
      </c>
      <c r="D1521" s="48">
        <v>46094</v>
      </c>
      <c r="E1521" s="6">
        <v>2025</v>
      </c>
      <c r="F1521" s="2" t="s">
        <v>4</v>
      </c>
      <c r="G1521" s="2" t="s">
        <v>3957</v>
      </c>
      <c r="H1521" s="2" t="s">
        <v>934</v>
      </c>
      <c r="I1521" s="12">
        <v>216</v>
      </c>
      <c r="J1521" s="3">
        <v>0.17</v>
      </c>
      <c r="K1521" s="3">
        <v>12</v>
      </c>
      <c r="L1521" s="3">
        <v>0.17</v>
      </c>
      <c r="M1521" s="12">
        <v>208.5</v>
      </c>
      <c r="N1521" s="12">
        <v>7.5</v>
      </c>
      <c r="O1521" s="124">
        <v>3.4722222222222203E-2</v>
      </c>
      <c r="P1521" s="123">
        <v>17.375</v>
      </c>
      <c r="Q1521" s="122">
        <v>16.8962722852512</v>
      </c>
      <c r="R1521" s="122">
        <v>18</v>
      </c>
      <c r="S1521" s="122">
        <v>17.504051863857399</v>
      </c>
      <c r="T1521" s="2" t="s">
        <v>5469</v>
      </c>
      <c r="U1521" s="5">
        <v>11</v>
      </c>
      <c r="V1521" s="2">
        <v>2026</v>
      </c>
      <c r="W1521" s="2" t="s">
        <v>5506</v>
      </c>
      <c r="X1521" s="2" t="s">
        <v>3733</v>
      </c>
    </row>
    <row r="1522" spans="1:24" x14ac:dyDescent="0.25">
      <c r="A1522" s="6">
        <v>2400007709</v>
      </c>
      <c r="B1522" s="2" t="s">
        <v>3647</v>
      </c>
      <c r="C1522" s="2" t="s">
        <v>5474</v>
      </c>
      <c r="D1522" s="48">
        <v>46094</v>
      </c>
      <c r="E1522" s="6">
        <v>2025</v>
      </c>
      <c r="F1522" s="2" t="s">
        <v>4</v>
      </c>
      <c r="G1522" s="2" t="s">
        <v>3886</v>
      </c>
      <c r="H1522" s="2" t="s">
        <v>967</v>
      </c>
      <c r="I1522" s="12">
        <v>151</v>
      </c>
      <c r="J1522" s="3">
        <v>0.08</v>
      </c>
      <c r="K1522" s="3">
        <v>2</v>
      </c>
      <c r="L1522" s="3">
        <v>0</v>
      </c>
      <c r="M1522" s="12">
        <v>134</v>
      </c>
      <c r="N1522" s="12">
        <v>17</v>
      </c>
      <c r="O1522" s="124">
        <v>0.112582781456954</v>
      </c>
      <c r="P1522" s="123">
        <v>67</v>
      </c>
      <c r="Q1522" s="122">
        <v>64.423076923076906</v>
      </c>
      <c r="R1522" s="122">
        <v>75.5</v>
      </c>
      <c r="S1522" s="122">
        <v>72.596153846153797</v>
      </c>
      <c r="T1522" s="2" t="s">
        <v>5469</v>
      </c>
      <c r="U1522" s="5">
        <v>11</v>
      </c>
      <c r="V1522" s="2">
        <v>2026</v>
      </c>
      <c r="W1522" s="2" t="s">
        <v>5506</v>
      </c>
      <c r="X1522" s="2"/>
    </row>
    <row r="1523" spans="1:24" x14ac:dyDescent="0.25">
      <c r="A1523" s="6">
        <v>2400007770</v>
      </c>
      <c r="B1523" s="2" t="s">
        <v>3647</v>
      </c>
      <c r="C1523" s="2" t="s">
        <v>5472</v>
      </c>
      <c r="D1523" s="48">
        <v>46094</v>
      </c>
      <c r="E1523" s="6">
        <v>2025</v>
      </c>
      <c r="F1523" s="2" t="s">
        <v>4</v>
      </c>
      <c r="G1523" s="2" t="s">
        <v>3886</v>
      </c>
      <c r="H1523" s="2" t="s">
        <v>967</v>
      </c>
      <c r="I1523" s="12">
        <v>202</v>
      </c>
      <c r="J1523" s="3">
        <v>0.17</v>
      </c>
      <c r="K1523" s="127">
        <v>1.5</v>
      </c>
      <c r="L1523" s="3">
        <v>0.5</v>
      </c>
      <c r="M1523" s="12">
        <v>183.5</v>
      </c>
      <c r="N1523" s="12">
        <v>18.5</v>
      </c>
      <c r="O1523" s="124">
        <v>9.1584158415841596E-2</v>
      </c>
      <c r="P1523" s="123">
        <v>122.333333333333</v>
      </c>
      <c r="Q1523" s="122">
        <v>84.562211981566804</v>
      </c>
      <c r="R1523" s="122">
        <v>134.666666666667</v>
      </c>
      <c r="S1523" s="122">
        <v>93.087557603686605</v>
      </c>
      <c r="T1523" s="2" t="s">
        <v>5469</v>
      </c>
      <c r="U1523" s="5">
        <v>11</v>
      </c>
      <c r="V1523" s="2">
        <v>2026</v>
      </c>
      <c r="W1523" s="2" t="s">
        <v>5506</v>
      </c>
      <c r="X1523" s="2" t="s">
        <v>3730</v>
      </c>
    </row>
    <row r="1524" spans="1:24" x14ac:dyDescent="0.25">
      <c r="A1524" s="6">
        <v>2400007745</v>
      </c>
      <c r="B1524" s="2" t="s">
        <v>3647</v>
      </c>
      <c r="C1524" s="2" t="s">
        <v>5472</v>
      </c>
      <c r="D1524" s="48">
        <v>46094</v>
      </c>
      <c r="E1524" s="6">
        <v>2025</v>
      </c>
      <c r="F1524" s="2" t="s">
        <v>4</v>
      </c>
      <c r="G1524" s="2" t="s">
        <v>3956</v>
      </c>
      <c r="H1524" s="2" t="s">
        <v>940</v>
      </c>
      <c r="I1524" s="12">
        <v>122.5</v>
      </c>
      <c r="J1524" s="3">
        <v>0.25</v>
      </c>
      <c r="K1524" s="127">
        <v>1.25</v>
      </c>
      <c r="L1524" s="3">
        <v>0.5</v>
      </c>
      <c r="M1524" s="12">
        <v>104.5</v>
      </c>
      <c r="N1524" s="12">
        <v>18</v>
      </c>
      <c r="O1524" s="124">
        <v>0.14693877551020401</v>
      </c>
      <c r="P1524" s="123">
        <v>83.6</v>
      </c>
      <c r="Q1524" s="122">
        <v>52.25</v>
      </c>
      <c r="R1524" s="122">
        <v>98</v>
      </c>
      <c r="S1524" s="122">
        <v>61.25</v>
      </c>
      <c r="T1524" s="2" t="s">
        <v>5469</v>
      </c>
      <c r="U1524" s="5">
        <v>11</v>
      </c>
      <c r="V1524" s="2">
        <v>2026</v>
      </c>
      <c r="W1524" s="2" t="s">
        <v>5506</v>
      </c>
      <c r="X1524" s="2" t="s">
        <v>3630</v>
      </c>
    </row>
    <row r="1525" spans="1:24" x14ac:dyDescent="0.25">
      <c r="A1525" s="6">
        <v>2400007725</v>
      </c>
      <c r="B1525" s="2" t="s">
        <v>3647</v>
      </c>
      <c r="C1525" s="2" t="s">
        <v>5472</v>
      </c>
      <c r="D1525" s="48">
        <v>46094</v>
      </c>
      <c r="E1525" s="6">
        <v>2025</v>
      </c>
      <c r="F1525" s="2" t="s">
        <v>4</v>
      </c>
      <c r="G1525" s="2" t="s">
        <v>3956</v>
      </c>
      <c r="H1525" s="2" t="s">
        <v>940</v>
      </c>
      <c r="I1525" s="12">
        <v>219.5</v>
      </c>
      <c r="J1525" s="3">
        <v>0.17</v>
      </c>
      <c r="K1525" s="127">
        <v>1.5</v>
      </c>
      <c r="L1525" s="3">
        <v>0.5</v>
      </c>
      <c r="M1525" s="12">
        <v>198.5</v>
      </c>
      <c r="N1525" s="12">
        <v>21</v>
      </c>
      <c r="O1525" s="124">
        <v>9.5671981776765405E-2</v>
      </c>
      <c r="P1525" s="123">
        <v>132.333333333333</v>
      </c>
      <c r="Q1525" s="122">
        <v>91.474654377880199</v>
      </c>
      <c r="R1525" s="122">
        <v>146.333333333333</v>
      </c>
      <c r="S1525" s="122">
        <v>101.152073732719</v>
      </c>
      <c r="T1525" s="2" t="s">
        <v>5469</v>
      </c>
      <c r="U1525" s="5">
        <v>11</v>
      </c>
      <c r="V1525" s="2">
        <v>2026</v>
      </c>
      <c r="W1525" s="2" t="s">
        <v>5506</v>
      </c>
      <c r="X1525" s="2" t="s">
        <v>3733</v>
      </c>
    </row>
    <row r="1526" spans="1:24" x14ac:dyDescent="0.25">
      <c r="A1526" s="6">
        <v>2400007769</v>
      </c>
      <c r="B1526" s="2" t="s">
        <v>3647</v>
      </c>
      <c r="C1526" s="2" t="s">
        <v>5472</v>
      </c>
      <c r="D1526" s="48">
        <v>46094</v>
      </c>
      <c r="E1526" s="6">
        <v>2025</v>
      </c>
      <c r="F1526" s="2" t="s">
        <v>4</v>
      </c>
      <c r="G1526" s="2" t="s">
        <v>3889</v>
      </c>
      <c r="H1526" s="2" t="s">
        <v>1171</v>
      </c>
      <c r="I1526" s="12">
        <v>276.5</v>
      </c>
      <c r="J1526" s="3">
        <v>0.17</v>
      </c>
      <c r="K1526" s="127">
        <v>1.5</v>
      </c>
      <c r="L1526" s="3">
        <v>1</v>
      </c>
      <c r="M1526" s="12">
        <v>214</v>
      </c>
      <c r="N1526" s="12">
        <v>62.5</v>
      </c>
      <c r="O1526" s="124">
        <v>0.22603978300180799</v>
      </c>
      <c r="P1526" s="123">
        <v>142.666666666667</v>
      </c>
      <c r="Q1526" s="122">
        <v>80.149812734082403</v>
      </c>
      <c r="R1526" s="122">
        <v>184.333333333333</v>
      </c>
      <c r="S1526" s="122">
        <v>103.558052434457</v>
      </c>
      <c r="T1526" s="2" t="s">
        <v>5469</v>
      </c>
      <c r="U1526" s="5">
        <v>11</v>
      </c>
      <c r="V1526" s="2">
        <v>2026</v>
      </c>
      <c r="W1526" s="2" t="s">
        <v>5506</v>
      </c>
      <c r="X1526" s="2" t="s">
        <v>923</v>
      </c>
    </row>
    <row r="1527" spans="1:24" x14ac:dyDescent="0.25">
      <c r="A1527" s="6">
        <v>2400007754</v>
      </c>
      <c r="B1527" s="2" t="s">
        <v>3904</v>
      </c>
      <c r="C1527" s="2" t="s">
        <v>5472</v>
      </c>
      <c r="D1527" s="48">
        <v>46094</v>
      </c>
      <c r="E1527" s="6">
        <v>2025</v>
      </c>
      <c r="F1527" s="2" t="s">
        <v>4</v>
      </c>
      <c r="G1527" s="2" t="s">
        <v>3957</v>
      </c>
      <c r="H1527" s="2" t="s">
        <v>934</v>
      </c>
      <c r="I1527" s="12">
        <v>187</v>
      </c>
      <c r="J1527" s="3">
        <v>0.25</v>
      </c>
      <c r="K1527" s="125">
        <v>7.5</v>
      </c>
      <c r="L1527" s="3">
        <v>0.17</v>
      </c>
      <c r="M1527" s="12">
        <v>177</v>
      </c>
      <c r="N1527" s="12">
        <v>10</v>
      </c>
      <c r="O1527" s="124">
        <v>5.3475935828876997E-2</v>
      </c>
      <c r="P1527" s="123">
        <v>23.6</v>
      </c>
      <c r="Q1527" s="122">
        <v>22.348484848484802</v>
      </c>
      <c r="R1527" s="122">
        <v>24.933333333333302</v>
      </c>
      <c r="S1527" s="122">
        <v>23.6111111111111</v>
      </c>
      <c r="T1527" s="2" t="s">
        <v>5469</v>
      </c>
      <c r="U1527" s="5">
        <v>11</v>
      </c>
      <c r="V1527" s="2">
        <v>2026</v>
      </c>
      <c r="W1527" s="2" t="s">
        <v>5506</v>
      </c>
      <c r="X1527" s="2" t="s">
        <v>3630</v>
      </c>
    </row>
    <row r="1528" spans="1:24" x14ac:dyDescent="0.25">
      <c r="A1528" s="6">
        <v>2400007767</v>
      </c>
      <c r="B1528" s="2" t="s">
        <v>3636</v>
      </c>
      <c r="C1528" s="2" t="s">
        <v>5474</v>
      </c>
      <c r="D1528" s="48">
        <v>46097</v>
      </c>
      <c r="E1528" s="6">
        <v>2025</v>
      </c>
      <c r="F1528" s="2" t="s">
        <v>4</v>
      </c>
      <c r="G1528" s="2" t="s">
        <v>3650</v>
      </c>
      <c r="H1528" s="2" t="s">
        <v>971</v>
      </c>
      <c r="I1528" s="12">
        <v>110.5</v>
      </c>
      <c r="J1528" s="3">
        <v>0.08</v>
      </c>
      <c r="K1528" s="3">
        <v>5</v>
      </c>
      <c r="L1528" s="3">
        <v>0.25</v>
      </c>
      <c r="M1528" s="12">
        <v>104.5</v>
      </c>
      <c r="N1528" s="12">
        <v>6</v>
      </c>
      <c r="O1528" s="124">
        <v>5.4298642533936702E-2</v>
      </c>
      <c r="P1528" s="123">
        <v>20.9</v>
      </c>
      <c r="Q1528" s="122">
        <v>19.606003752345199</v>
      </c>
      <c r="R1528" s="122">
        <v>22.1</v>
      </c>
      <c r="S1528" s="122">
        <v>20.731707317073202</v>
      </c>
      <c r="T1528" s="2" t="s">
        <v>5469</v>
      </c>
      <c r="U1528" s="5">
        <v>12</v>
      </c>
      <c r="V1528" s="2">
        <v>2026</v>
      </c>
      <c r="W1528" s="2" t="s">
        <v>5505</v>
      </c>
      <c r="X1528" s="2" t="s">
        <v>923</v>
      </c>
    </row>
    <row r="1529" spans="1:24" x14ac:dyDescent="0.25">
      <c r="A1529" s="6">
        <v>2400007775</v>
      </c>
      <c r="B1529" s="2" t="s">
        <v>3636</v>
      </c>
      <c r="C1529" s="2" t="s">
        <v>5474</v>
      </c>
      <c r="D1529" s="48">
        <v>46097</v>
      </c>
      <c r="E1529" s="6">
        <v>2025</v>
      </c>
      <c r="F1529" s="2" t="s">
        <v>4</v>
      </c>
      <c r="G1529" s="2" t="s">
        <v>3953</v>
      </c>
      <c r="H1529" s="2" t="s">
        <v>946</v>
      </c>
      <c r="I1529" s="12">
        <v>82.5</v>
      </c>
      <c r="J1529" s="3">
        <v>0.08</v>
      </c>
      <c r="K1529" s="125">
        <v>4.5</v>
      </c>
      <c r="L1529" s="3">
        <v>0.25</v>
      </c>
      <c r="M1529" s="12">
        <v>78</v>
      </c>
      <c r="N1529" s="12">
        <v>4.5</v>
      </c>
      <c r="O1529" s="124">
        <v>5.4545454545454501E-2</v>
      </c>
      <c r="P1529" s="123">
        <v>17.3333333333333</v>
      </c>
      <c r="Q1529" s="122">
        <v>16.1490683229814</v>
      </c>
      <c r="R1529" s="122">
        <v>18.3333333333333</v>
      </c>
      <c r="S1529" s="122">
        <v>17.0807453416149</v>
      </c>
      <c r="T1529" s="2" t="s">
        <v>5469</v>
      </c>
      <c r="U1529" s="5">
        <v>12</v>
      </c>
      <c r="V1529" s="2">
        <v>2026</v>
      </c>
      <c r="W1529" s="2" t="s">
        <v>5505</v>
      </c>
      <c r="X1529" s="2" t="s">
        <v>923</v>
      </c>
    </row>
    <row r="1530" spans="1:24" x14ac:dyDescent="0.25">
      <c r="A1530" s="6">
        <v>2400007803</v>
      </c>
      <c r="B1530" s="2" t="s">
        <v>3647</v>
      </c>
      <c r="C1530" s="2" t="s">
        <v>5474</v>
      </c>
      <c r="D1530" s="48">
        <v>46097</v>
      </c>
      <c r="E1530" s="6">
        <v>2025</v>
      </c>
      <c r="F1530" s="2" t="s">
        <v>8</v>
      </c>
      <c r="G1530" s="2" t="s">
        <v>3954</v>
      </c>
      <c r="H1530" s="2" t="s">
        <v>1156</v>
      </c>
      <c r="I1530" s="12">
        <v>224</v>
      </c>
      <c r="J1530" s="3">
        <v>0.08</v>
      </c>
      <c r="K1530" s="3">
        <v>2</v>
      </c>
      <c r="L1530" s="3">
        <v>0.5</v>
      </c>
      <c r="M1530" s="12">
        <v>210.5</v>
      </c>
      <c r="N1530" s="12">
        <v>13.5</v>
      </c>
      <c r="O1530" s="124">
        <v>6.0267857142857199E-2</v>
      </c>
      <c r="P1530" s="123">
        <v>105.25</v>
      </c>
      <c r="Q1530" s="122">
        <v>81.589147286821699</v>
      </c>
      <c r="R1530" s="122">
        <v>112</v>
      </c>
      <c r="S1530" s="122">
        <v>86.821705426356601</v>
      </c>
      <c r="T1530" s="2" t="s">
        <v>5469</v>
      </c>
      <c r="U1530" s="5">
        <v>12</v>
      </c>
      <c r="V1530" s="2">
        <v>2026</v>
      </c>
      <c r="W1530" s="2" t="s">
        <v>5505</v>
      </c>
      <c r="X1530" s="2"/>
    </row>
    <row r="1531" spans="1:24" x14ac:dyDescent="0.25">
      <c r="A1531" s="6">
        <v>2400007828</v>
      </c>
      <c r="B1531" s="2" t="s">
        <v>3636</v>
      </c>
      <c r="C1531" s="2" t="s">
        <v>5475</v>
      </c>
      <c r="D1531" s="48">
        <v>46097</v>
      </c>
      <c r="E1531" s="6">
        <v>2025</v>
      </c>
      <c r="F1531" s="2" t="s">
        <v>8</v>
      </c>
      <c r="G1531" s="2" t="s">
        <v>3895</v>
      </c>
      <c r="H1531" s="2" t="s">
        <v>1134</v>
      </c>
      <c r="I1531" s="12">
        <v>128</v>
      </c>
      <c r="J1531" s="3">
        <v>0.08</v>
      </c>
      <c r="K1531" s="3">
        <v>4</v>
      </c>
      <c r="L1531" s="3">
        <v>0.17</v>
      </c>
      <c r="M1531" s="12">
        <v>120.5</v>
      </c>
      <c r="N1531" s="12">
        <v>7.5</v>
      </c>
      <c r="O1531" s="124">
        <v>5.859375E-2</v>
      </c>
      <c r="P1531" s="123">
        <v>30.125</v>
      </c>
      <c r="Q1531" s="122">
        <v>28.352941176470601</v>
      </c>
      <c r="R1531" s="122">
        <v>32</v>
      </c>
      <c r="S1531" s="122">
        <v>30.117647058823501</v>
      </c>
      <c r="T1531" s="2" t="s">
        <v>5469</v>
      </c>
      <c r="U1531" s="5">
        <v>12</v>
      </c>
      <c r="V1531" s="2">
        <v>2026</v>
      </c>
      <c r="W1531" s="2" t="s">
        <v>5505</v>
      </c>
      <c r="X1531" s="2" t="s">
        <v>3742</v>
      </c>
    </row>
    <row r="1532" spans="1:24" x14ac:dyDescent="0.25">
      <c r="A1532" s="6">
        <v>2400007802</v>
      </c>
      <c r="B1532" s="2" t="s">
        <v>3636</v>
      </c>
      <c r="C1532" s="2" t="s">
        <v>5475</v>
      </c>
      <c r="D1532" s="48">
        <v>46098</v>
      </c>
      <c r="E1532" s="6">
        <v>2025</v>
      </c>
      <c r="F1532" s="2" t="s">
        <v>8</v>
      </c>
      <c r="G1532" s="2" t="s">
        <v>3951</v>
      </c>
      <c r="H1532" s="2" t="s">
        <v>924</v>
      </c>
      <c r="I1532" s="12">
        <v>143</v>
      </c>
      <c r="J1532" s="3">
        <v>0.25</v>
      </c>
      <c r="K1532" s="3">
        <v>3</v>
      </c>
      <c r="L1532" s="3">
        <v>0.17</v>
      </c>
      <c r="M1532" s="12">
        <v>136</v>
      </c>
      <c r="N1532" s="12">
        <v>7</v>
      </c>
      <c r="O1532" s="124">
        <v>4.8951048951049E-2</v>
      </c>
      <c r="P1532" s="123">
        <v>45.3333333333333</v>
      </c>
      <c r="Q1532" s="122">
        <v>39.766081871345001</v>
      </c>
      <c r="R1532" s="122">
        <v>47.6666666666667</v>
      </c>
      <c r="S1532" s="122">
        <v>41.812865497075997</v>
      </c>
      <c r="T1532" s="2" t="s">
        <v>5469</v>
      </c>
      <c r="U1532" s="5">
        <v>12</v>
      </c>
      <c r="V1532" s="2">
        <v>2026</v>
      </c>
      <c r="W1532" s="2" t="s">
        <v>5505</v>
      </c>
      <c r="X1532" s="2" t="s">
        <v>3742</v>
      </c>
    </row>
    <row r="1533" spans="1:24" x14ac:dyDescent="0.25">
      <c r="A1533" s="6">
        <v>2400007826</v>
      </c>
      <c r="B1533" s="2" t="s">
        <v>3636</v>
      </c>
      <c r="C1533" s="2" t="s">
        <v>5475</v>
      </c>
      <c r="D1533" s="48">
        <v>46098</v>
      </c>
      <c r="E1533" s="6">
        <v>2025</v>
      </c>
      <c r="F1533" s="2" t="s">
        <v>8</v>
      </c>
      <c r="G1533" s="2" t="s">
        <v>3949</v>
      </c>
      <c r="H1533" s="2" t="s">
        <v>1041</v>
      </c>
      <c r="I1533" s="12">
        <v>183.5</v>
      </c>
      <c r="J1533" s="3">
        <v>0.17</v>
      </c>
      <c r="K1533" s="3">
        <v>2</v>
      </c>
      <c r="L1533" s="3">
        <v>0.25</v>
      </c>
      <c r="M1533" s="12">
        <v>175.5</v>
      </c>
      <c r="N1533" s="12">
        <v>8</v>
      </c>
      <c r="O1533" s="124">
        <v>4.3596730245231599E-2</v>
      </c>
      <c r="P1533" s="123">
        <v>87.75</v>
      </c>
      <c r="Q1533" s="122">
        <v>72.520661157024804</v>
      </c>
      <c r="R1533" s="122">
        <v>91.75</v>
      </c>
      <c r="S1533" s="122">
        <v>75.826446280991703</v>
      </c>
      <c r="T1533" s="2" t="s">
        <v>5469</v>
      </c>
      <c r="U1533" s="5">
        <v>12</v>
      </c>
      <c r="V1533" s="2">
        <v>2026</v>
      </c>
      <c r="W1533" s="2" t="s">
        <v>5505</v>
      </c>
      <c r="X1533" s="2" t="s">
        <v>3733</v>
      </c>
    </row>
    <row r="1534" spans="1:24" x14ac:dyDescent="0.25">
      <c r="A1534" s="6">
        <v>2400007780</v>
      </c>
      <c r="B1534" s="2" t="s">
        <v>3647</v>
      </c>
      <c r="C1534" s="2" t="s">
        <v>5474</v>
      </c>
      <c r="D1534" s="48">
        <v>46098</v>
      </c>
      <c r="E1534" s="6">
        <v>2025</v>
      </c>
      <c r="F1534" s="2" t="s">
        <v>8</v>
      </c>
      <c r="G1534" s="2" t="s">
        <v>3852</v>
      </c>
      <c r="H1534" s="2" t="s">
        <v>173</v>
      </c>
      <c r="I1534" s="12">
        <v>3343</v>
      </c>
      <c r="J1534" s="3">
        <v>0.25</v>
      </c>
      <c r="K1534" s="3">
        <v>16</v>
      </c>
      <c r="L1534" s="3">
        <v>0.08</v>
      </c>
      <c r="M1534" s="12">
        <v>3288</v>
      </c>
      <c r="N1534" s="12">
        <v>55</v>
      </c>
      <c r="O1534" s="124">
        <v>1.6452288363745099E-2</v>
      </c>
      <c r="P1534" s="123">
        <v>205.5</v>
      </c>
      <c r="Q1534" s="122">
        <v>201.347213717085</v>
      </c>
      <c r="R1534" s="122">
        <v>208.9375</v>
      </c>
      <c r="S1534" s="122">
        <v>204.71524800979799</v>
      </c>
      <c r="T1534" s="2" t="s">
        <v>5469</v>
      </c>
      <c r="U1534" s="5">
        <v>12</v>
      </c>
      <c r="V1534" s="2">
        <v>2026</v>
      </c>
      <c r="W1534" s="2" t="s">
        <v>5505</v>
      </c>
      <c r="X1534" s="2"/>
    </row>
    <row r="1535" spans="1:24" x14ac:dyDescent="0.25">
      <c r="A1535" s="6">
        <v>2400007782</v>
      </c>
      <c r="B1535" s="2" t="s">
        <v>3863</v>
      </c>
      <c r="C1535" s="2" t="s">
        <v>5484</v>
      </c>
      <c r="D1535" s="48">
        <v>46098</v>
      </c>
      <c r="E1535" s="6">
        <v>2025</v>
      </c>
      <c r="F1535" s="2" t="s">
        <v>8</v>
      </c>
      <c r="G1535" s="2" t="s">
        <v>3664</v>
      </c>
      <c r="H1535" s="138" t="s">
        <v>110</v>
      </c>
      <c r="I1535" s="12">
        <v>25411.5</v>
      </c>
      <c r="J1535" s="3">
        <v>0.92</v>
      </c>
      <c r="K1535" s="3">
        <v>29</v>
      </c>
      <c r="L1535" s="3">
        <v>0.5</v>
      </c>
      <c r="M1535" s="12">
        <v>23272</v>
      </c>
      <c r="N1535" s="12">
        <v>2139.5</v>
      </c>
      <c r="O1535" s="124">
        <v>8.4194164059579302E-2</v>
      </c>
      <c r="P1535" s="123">
        <v>802.48275862068999</v>
      </c>
      <c r="Q1535" s="122">
        <v>765.02301117685704</v>
      </c>
      <c r="R1535" s="122">
        <v>876.258620689655</v>
      </c>
      <c r="S1535" s="122">
        <v>835.355029585799</v>
      </c>
      <c r="T1535" s="2" t="s">
        <v>5469</v>
      </c>
      <c r="U1535" s="5">
        <v>12</v>
      </c>
      <c r="V1535" s="2">
        <v>2026</v>
      </c>
      <c r="W1535" s="2" t="s">
        <v>5505</v>
      </c>
      <c r="X1535" s="2" t="s">
        <v>3770</v>
      </c>
    </row>
    <row r="1536" spans="1:24" x14ac:dyDescent="0.25">
      <c r="A1536" s="6">
        <v>2400007781</v>
      </c>
      <c r="B1536" s="2" t="s">
        <v>3863</v>
      </c>
      <c r="C1536" s="2" t="s">
        <v>5474</v>
      </c>
      <c r="D1536" s="48">
        <v>46098</v>
      </c>
      <c r="E1536" s="6">
        <v>2025</v>
      </c>
      <c r="F1536" s="2" t="s">
        <v>8</v>
      </c>
      <c r="G1536" s="2" t="s">
        <v>3664</v>
      </c>
      <c r="H1536" s="2" t="s">
        <v>108</v>
      </c>
      <c r="I1536" s="12">
        <v>1671.5</v>
      </c>
      <c r="J1536" s="3">
        <v>0.17</v>
      </c>
      <c r="K1536" s="125">
        <v>3.5</v>
      </c>
      <c r="L1536" s="3">
        <v>0.33</v>
      </c>
      <c r="M1536" s="12">
        <v>1552</v>
      </c>
      <c r="N1536" s="12">
        <v>119.5</v>
      </c>
      <c r="O1536" s="124">
        <v>7.1492671253365198E-2</v>
      </c>
      <c r="P1536" s="123">
        <v>443.42857142857099</v>
      </c>
      <c r="Q1536" s="122">
        <v>388</v>
      </c>
      <c r="R1536" s="122">
        <v>477.57142857142901</v>
      </c>
      <c r="S1536" s="122">
        <v>417.875</v>
      </c>
      <c r="T1536" s="2" t="s">
        <v>5469</v>
      </c>
      <c r="U1536" s="5">
        <v>12</v>
      </c>
      <c r="V1536" s="2">
        <v>2026</v>
      </c>
      <c r="W1536" s="2" t="s">
        <v>5505</v>
      </c>
      <c r="X1536" s="2" t="s">
        <v>3730</v>
      </c>
    </row>
    <row r="1537" spans="1:24" x14ac:dyDescent="0.25">
      <c r="A1537" s="6">
        <v>2400007827</v>
      </c>
      <c r="B1537" s="2" t="s">
        <v>3636</v>
      </c>
      <c r="C1537" s="2" t="s">
        <v>5474</v>
      </c>
      <c r="D1537" s="48">
        <v>46098</v>
      </c>
      <c r="E1537" s="6">
        <v>2025</v>
      </c>
      <c r="F1537" s="2" t="s">
        <v>8</v>
      </c>
      <c r="G1537" s="2" t="s">
        <v>3896</v>
      </c>
      <c r="H1537" s="2" t="s">
        <v>1193</v>
      </c>
      <c r="I1537" s="12">
        <v>187</v>
      </c>
      <c r="J1537" s="3">
        <v>0.25</v>
      </c>
      <c r="K1537" s="3">
        <v>22</v>
      </c>
      <c r="L1537" s="3">
        <v>0.17</v>
      </c>
      <c r="M1537" s="12">
        <v>179.5</v>
      </c>
      <c r="N1537" s="12">
        <v>7.5</v>
      </c>
      <c r="O1537" s="124">
        <v>4.0106951871657803E-2</v>
      </c>
      <c r="P1537" s="123">
        <v>8.1590909090909101</v>
      </c>
      <c r="Q1537" s="122">
        <v>8.0062444246208706</v>
      </c>
      <c r="R1537" s="122">
        <v>8.5</v>
      </c>
      <c r="S1537" s="122">
        <v>8.3407671721677108</v>
      </c>
      <c r="T1537" s="2" t="s">
        <v>5469</v>
      </c>
      <c r="U1537" s="5">
        <v>12</v>
      </c>
      <c r="V1537" s="2">
        <v>2026</v>
      </c>
      <c r="W1537" s="2" t="s">
        <v>5505</v>
      </c>
      <c r="X1537" s="2" t="s">
        <v>3742</v>
      </c>
    </row>
    <row r="1538" spans="1:24" x14ac:dyDescent="0.25">
      <c r="A1538" s="6">
        <v>2400007823</v>
      </c>
      <c r="B1538" s="2" t="s">
        <v>3647</v>
      </c>
      <c r="C1538" s="2" t="s">
        <v>5472</v>
      </c>
      <c r="D1538" s="48">
        <v>46098</v>
      </c>
      <c r="E1538" s="6">
        <v>2025</v>
      </c>
      <c r="F1538" s="2" t="s">
        <v>8</v>
      </c>
      <c r="G1538" s="2" t="s">
        <v>3852</v>
      </c>
      <c r="H1538" s="2" t="s">
        <v>173</v>
      </c>
      <c r="I1538" s="12">
        <v>825.5</v>
      </c>
      <c r="J1538" s="3">
        <v>0.25</v>
      </c>
      <c r="K1538" s="3">
        <v>6</v>
      </c>
      <c r="L1538" s="3">
        <v>0.5</v>
      </c>
      <c r="M1538" s="12">
        <v>797.5</v>
      </c>
      <c r="N1538" s="12">
        <v>28</v>
      </c>
      <c r="O1538" s="124">
        <v>3.3918837068443397E-2</v>
      </c>
      <c r="P1538" s="123">
        <v>132.916666666667</v>
      </c>
      <c r="Q1538" s="122">
        <v>118.148148148148</v>
      </c>
      <c r="R1538" s="122">
        <v>137.583333333333</v>
      </c>
      <c r="S1538" s="122">
        <v>122.29629629629601</v>
      </c>
      <c r="T1538" s="2" t="s">
        <v>5469</v>
      </c>
      <c r="U1538" s="5">
        <v>12</v>
      </c>
      <c r="V1538" s="2">
        <v>2026</v>
      </c>
      <c r="W1538" s="2" t="s">
        <v>5505</v>
      </c>
      <c r="X1538" s="2" t="s">
        <v>3870</v>
      </c>
    </row>
    <row r="1539" spans="1:24" x14ac:dyDescent="0.25">
      <c r="A1539" s="6">
        <v>300098931</v>
      </c>
      <c r="B1539" s="2" t="s">
        <v>3863</v>
      </c>
      <c r="C1539" s="2" t="s">
        <v>5474</v>
      </c>
      <c r="D1539" s="48">
        <v>46098</v>
      </c>
      <c r="E1539" s="6">
        <v>2025</v>
      </c>
      <c r="F1539" s="2" t="s">
        <v>8</v>
      </c>
      <c r="G1539" s="2" t="s">
        <v>3884</v>
      </c>
      <c r="H1539" s="2" t="s">
        <v>277</v>
      </c>
      <c r="I1539" s="57">
        <v>1427.2840000000001</v>
      </c>
      <c r="J1539" s="3">
        <v>0.17</v>
      </c>
      <c r="K1539" s="125">
        <v>4.5</v>
      </c>
      <c r="L1539" s="3">
        <v>0.33</v>
      </c>
      <c r="M1539" s="12">
        <v>1221</v>
      </c>
      <c r="N1539" s="12">
        <v>206.28399999999999</v>
      </c>
      <c r="O1539" s="124">
        <v>0.14452904957948101</v>
      </c>
      <c r="P1539" s="123">
        <v>271.33333333333297</v>
      </c>
      <c r="Q1539" s="122">
        <v>244.2</v>
      </c>
      <c r="R1539" s="122">
        <v>317.174222222222</v>
      </c>
      <c r="S1539" s="122">
        <v>285.45679999999999</v>
      </c>
      <c r="T1539" s="2" t="s">
        <v>5469</v>
      </c>
      <c r="U1539" s="5">
        <v>12</v>
      </c>
      <c r="V1539" s="2">
        <v>2026</v>
      </c>
      <c r="W1539" s="2" t="s">
        <v>5505</v>
      </c>
      <c r="X1539" s="2" t="s">
        <v>3730</v>
      </c>
    </row>
    <row r="1540" spans="1:24" x14ac:dyDescent="0.25">
      <c r="A1540" s="6">
        <v>300100659</v>
      </c>
      <c r="B1540" s="2" t="s">
        <v>3863</v>
      </c>
      <c r="C1540" s="2" t="s">
        <v>5484</v>
      </c>
      <c r="D1540" s="48">
        <v>46099</v>
      </c>
      <c r="E1540" s="6">
        <v>2025</v>
      </c>
      <c r="F1540" s="2" t="s">
        <v>8</v>
      </c>
      <c r="G1540" s="2" t="s">
        <v>3905</v>
      </c>
      <c r="H1540" s="2" t="s">
        <v>1072</v>
      </c>
      <c r="I1540" s="57">
        <v>450.14</v>
      </c>
      <c r="J1540" s="3">
        <v>0.08</v>
      </c>
      <c r="K1540" s="3">
        <v>1</v>
      </c>
      <c r="L1540" s="3">
        <v>0.5</v>
      </c>
      <c r="M1540" s="12">
        <v>362.5</v>
      </c>
      <c r="N1540" s="12">
        <v>87.64</v>
      </c>
      <c r="O1540" s="124">
        <v>0.19469498378282299</v>
      </c>
      <c r="P1540" s="123">
        <v>362.5</v>
      </c>
      <c r="Q1540" s="122">
        <v>229.430379746835</v>
      </c>
      <c r="R1540" s="122">
        <v>450.14</v>
      </c>
      <c r="S1540" s="122">
        <v>284.89873417721498</v>
      </c>
      <c r="T1540" s="2" t="s">
        <v>5469</v>
      </c>
      <c r="U1540" s="5">
        <v>12</v>
      </c>
      <c r="V1540" s="2">
        <v>2026</v>
      </c>
      <c r="W1540" s="2" t="s">
        <v>5505</v>
      </c>
      <c r="X1540" s="2" t="s">
        <v>3733</v>
      </c>
    </row>
    <row r="1541" spans="1:24" x14ac:dyDescent="0.25">
      <c r="A1541" s="6">
        <v>2400007306</v>
      </c>
      <c r="B1541" s="2" t="s">
        <v>3647</v>
      </c>
      <c r="C1541" s="2" t="s">
        <v>5474</v>
      </c>
      <c r="D1541" s="48">
        <v>46099</v>
      </c>
      <c r="E1541" s="6">
        <v>2025</v>
      </c>
      <c r="F1541" s="2" t="s">
        <v>8</v>
      </c>
      <c r="G1541" s="2" t="s">
        <v>3884</v>
      </c>
      <c r="H1541" s="2" t="s">
        <v>277</v>
      </c>
      <c r="I1541" s="12">
        <v>1478.5</v>
      </c>
      <c r="J1541" s="3">
        <v>0.17</v>
      </c>
      <c r="K1541" s="3">
        <v>5</v>
      </c>
      <c r="L1541" s="3">
        <v>0.08</v>
      </c>
      <c r="M1541" s="12">
        <v>1217.5</v>
      </c>
      <c r="N1541" s="12">
        <v>261</v>
      </c>
      <c r="O1541" s="124">
        <v>0.17653026716266501</v>
      </c>
      <c r="P1541" s="123">
        <v>243.5</v>
      </c>
      <c r="Q1541" s="122">
        <v>231.90476190476201</v>
      </c>
      <c r="R1541" s="122">
        <v>295.7</v>
      </c>
      <c r="S1541" s="122">
        <v>281.61904761904799</v>
      </c>
      <c r="T1541" s="2" t="s">
        <v>5469</v>
      </c>
      <c r="U1541" s="5">
        <v>12</v>
      </c>
      <c r="V1541" s="2">
        <v>2026</v>
      </c>
      <c r="W1541" s="2" t="s">
        <v>5505</v>
      </c>
      <c r="X1541" s="2"/>
    </row>
    <row r="1542" spans="1:24" x14ac:dyDescent="0.25">
      <c r="A1542" s="6">
        <v>2400007764</v>
      </c>
      <c r="B1542" s="2" t="s">
        <v>3636</v>
      </c>
      <c r="C1542" s="2" t="s">
        <v>5475</v>
      </c>
      <c r="D1542" s="48">
        <v>46099</v>
      </c>
      <c r="E1542" s="6">
        <v>2025</v>
      </c>
      <c r="F1542" s="2" t="s">
        <v>4</v>
      </c>
      <c r="G1542" s="2" t="s">
        <v>3897</v>
      </c>
      <c r="H1542" s="2" t="s">
        <v>942</v>
      </c>
      <c r="I1542" s="12">
        <v>273</v>
      </c>
      <c r="J1542" s="3">
        <v>0.17</v>
      </c>
      <c r="K1542" s="125">
        <v>7.5</v>
      </c>
      <c r="L1542" s="3">
        <v>0.25</v>
      </c>
      <c r="M1542" s="12">
        <v>262.5</v>
      </c>
      <c r="N1542" s="12">
        <v>10.5</v>
      </c>
      <c r="O1542" s="124">
        <v>3.8461538461538498E-2</v>
      </c>
      <c r="P1542" s="123">
        <v>35</v>
      </c>
      <c r="Q1542" s="122">
        <v>33.143939393939398</v>
      </c>
      <c r="R1542" s="122">
        <v>36.4</v>
      </c>
      <c r="S1542" s="122">
        <v>34.469696969696997</v>
      </c>
      <c r="T1542" s="2" t="s">
        <v>5469</v>
      </c>
      <c r="U1542" s="5">
        <v>12</v>
      </c>
      <c r="V1542" s="2">
        <v>2026</v>
      </c>
      <c r="W1542" s="2" t="s">
        <v>5505</v>
      </c>
      <c r="X1542" s="2" t="s">
        <v>3630</v>
      </c>
    </row>
    <row r="1543" spans="1:24" x14ac:dyDescent="0.25">
      <c r="A1543" s="6">
        <v>2400007304</v>
      </c>
      <c r="B1543" s="2" t="s">
        <v>3647</v>
      </c>
      <c r="C1543" s="2" t="s">
        <v>5474</v>
      </c>
      <c r="D1543" s="48">
        <v>46099</v>
      </c>
      <c r="E1543" s="6">
        <v>2025</v>
      </c>
      <c r="F1543" s="2" t="s">
        <v>8</v>
      </c>
      <c r="G1543" s="2" t="s">
        <v>3884</v>
      </c>
      <c r="H1543" s="2" t="s">
        <v>277</v>
      </c>
      <c r="I1543" s="12">
        <v>1215.5</v>
      </c>
      <c r="J1543" s="3">
        <v>0.17</v>
      </c>
      <c r="K1543" s="3">
        <v>4</v>
      </c>
      <c r="L1543" s="3">
        <v>0.08</v>
      </c>
      <c r="M1543" s="12">
        <v>985</v>
      </c>
      <c r="N1543" s="12">
        <v>230.5</v>
      </c>
      <c r="O1543" s="124">
        <v>0.18963389551624801</v>
      </c>
      <c r="P1543" s="123">
        <v>246.25</v>
      </c>
      <c r="Q1543" s="122">
        <v>231.76470588235301</v>
      </c>
      <c r="R1543" s="122">
        <v>303.875</v>
      </c>
      <c r="S1543" s="122">
        <v>286</v>
      </c>
      <c r="T1543" s="2" t="s">
        <v>5469</v>
      </c>
      <c r="U1543" s="5">
        <v>12</v>
      </c>
      <c r="V1543" s="2">
        <v>2026</v>
      </c>
      <c r="W1543" s="2" t="s">
        <v>5505</v>
      </c>
      <c r="X1543" s="2"/>
    </row>
    <row r="1544" spans="1:24" x14ac:dyDescent="0.25">
      <c r="A1544" s="6">
        <v>2400007773</v>
      </c>
      <c r="B1544" s="2" t="s">
        <v>3636</v>
      </c>
      <c r="C1544" s="2" t="s">
        <v>5475</v>
      </c>
      <c r="D1544" s="48">
        <v>46100</v>
      </c>
      <c r="E1544" s="6">
        <v>2025</v>
      </c>
      <c r="F1544" s="2" t="s">
        <v>4</v>
      </c>
      <c r="G1544" s="2" t="s">
        <v>3940</v>
      </c>
      <c r="H1544" s="2" t="s">
        <v>1090</v>
      </c>
      <c r="I1544" s="12">
        <v>220</v>
      </c>
      <c r="J1544" s="3">
        <v>0.17</v>
      </c>
      <c r="K1544" s="3">
        <v>5</v>
      </c>
      <c r="L1544" s="3">
        <v>0.25</v>
      </c>
      <c r="M1544" s="12">
        <v>213</v>
      </c>
      <c r="N1544" s="12">
        <v>7</v>
      </c>
      <c r="O1544" s="124">
        <v>3.1818181818181801E-2</v>
      </c>
      <c r="P1544" s="123">
        <v>42.6</v>
      </c>
      <c r="Q1544" s="122">
        <v>39.2988929889299</v>
      </c>
      <c r="R1544" s="122">
        <v>44</v>
      </c>
      <c r="S1544" s="122">
        <v>40.590405904058997</v>
      </c>
      <c r="T1544" s="2" t="s">
        <v>5469</v>
      </c>
      <c r="U1544" s="5">
        <v>12</v>
      </c>
      <c r="V1544" s="2">
        <v>2026</v>
      </c>
      <c r="W1544" s="2" t="s">
        <v>5505</v>
      </c>
      <c r="X1544" s="2" t="s">
        <v>3733</v>
      </c>
    </row>
    <row r="1545" spans="1:24" x14ac:dyDescent="0.25">
      <c r="A1545" s="6">
        <v>2400007258</v>
      </c>
      <c r="B1545" s="2" t="s">
        <v>3647</v>
      </c>
      <c r="C1545" s="2" t="s">
        <v>5474</v>
      </c>
      <c r="D1545" s="48">
        <v>46100</v>
      </c>
      <c r="E1545" s="6">
        <v>2025</v>
      </c>
      <c r="F1545" s="2" t="s">
        <v>8</v>
      </c>
      <c r="G1545" s="2" t="s">
        <v>3884</v>
      </c>
      <c r="H1545" s="2" t="s">
        <v>277</v>
      </c>
      <c r="I1545" s="12">
        <v>1612</v>
      </c>
      <c r="J1545" s="3">
        <v>0.17</v>
      </c>
      <c r="K1545" s="3">
        <v>9</v>
      </c>
      <c r="L1545" s="3">
        <v>0.75</v>
      </c>
      <c r="M1545" s="12">
        <v>1184</v>
      </c>
      <c r="N1545" s="12">
        <v>428</v>
      </c>
      <c r="O1545" s="126">
        <v>0.26550868486352402</v>
      </c>
      <c r="P1545" s="123">
        <v>131.555555555556</v>
      </c>
      <c r="Q1545" s="122">
        <v>119.354838709677</v>
      </c>
      <c r="R1545" s="122">
        <v>179.111111111111</v>
      </c>
      <c r="S1545" s="122">
        <v>162.5</v>
      </c>
      <c r="T1545" s="2" t="s">
        <v>5469</v>
      </c>
      <c r="U1545" s="5">
        <v>12</v>
      </c>
      <c r="V1545" s="2">
        <v>2026</v>
      </c>
      <c r="W1545" s="2" t="s">
        <v>5505</v>
      </c>
      <c r="X1545" s="2"/>
    </row>
    <row r="1546" spans="1:24" x14ac:dyDescent="0.25">
      <c r="A1546" s="6">
        <v>300101009</v>
      </c>
      <c r="B1546" s="2" t="s">
        <v>3636</v>
      </c>
      <c r="C1546" s="2" t="s">
        <v>5475</v>
      </c>
      <c r="D1546" s="48">
        <v>46100</v>
      </c>
      <c r="E1546" s="6">
        <v>2021</v>
      </c>
      <c r="F1546" s="2" t="s">
        <v>4</v>
      </c>
      <c r="G1546" s="2" t="s">
        <v>3944</v>
      </c>
      <c r="H1546" s="2" t="s">
        <v>3943</v>
      </c>
      <c r="I1546" s="12">
        <v>100</v>
      </c>
      <c r="J1546" s="3">
        <v>0.17</v>
      </c>
      <c r="K1546" s="125">
        <v>1.5</v>
      </c>
      <c r="L1546" s="3">
        <v>0.25</v>
      </c>
      <c r="M1546" s="12">
        <v>94</v>
      </c>
      <c r="N1546" s="12">
        <v>6</v>
      </c>
      <c r="O1546" s="124">
        <v>0.06</v>
      </c>
      <c r="P1546" s="123">
        <v>62.6666666666667</v>
      </c>
      <c r="Q1546" s="122">
        <v>48.9583333333333</v>
      </c>
      <c r="R1546" s="122">
        <v>66.6666666666667</v>
      </c>
      <c r="S1546" s="122">
        <v>52.0833333333333</v>
      </c>
      <c r="T1546" s="2" t="s">
        <v>5469</v>
      </c>
      <c r="U1546" s="5">
        <v>12</v>
      </c>
      <c r="V1546" s="2">
        <v>2026</v>
      </c>
      <c r="W1546" s="2" t="s">
        <v>5505</v>
      </c>
      <c r="X1546" s="2" t="s">
        <v>3630</v>
      </c>
    </row>
    <row r="1547" spans="1:24" x14ac:dyDescent="0.25">
      <c r="A1547" s="6">
        <v>300100954</v>
      </c>
      <c r="B1547" s="2" t="s">
        <v>3863</v>
      </c>
      <c r="C1547" s="2" t="s">
        <v>5484</v>
      </c>
      <c r="D1547" s="48">
        <v>46100</v>
      </c>
      <c r="E1547" s="6">
        <v>2025</v>
      </c>
      <c r="F1547" s="2" t="s">
        <v>8</v>
      </c>
      <c r="G1547" s="2" t="s">
        <v>3939</v>
      </c>
      <c r="H1547" s="2" t="s">
        <v>227</v>
      </c>
      <c r="I1547" s="12">
        <v>11172.5</v>
      </c>
      <c r="J1547" s="3">
        <v>0.25</v>
      </c>
      <c r="K1547" s="3">
        <v>11</v>
      </c>
      <c r="L1547" s="3">
        <v>0.5</v>
      </c>
      <c r="M1547" s="12">
        <v>10579.5</v>
      </c>
      <c r="N1547" s="12">
        <v>593</v>
      </c>
      <c r="O1547" s="124">
        <v>5.3076750950995698E-2</v>
      </c>
      <c r="P1547" s="123">
        <v>961.77272727272702</v>
      </c>
      <c r="Q1547" s="122">
        <v>900.38297872340399</v>
      </c>
      <c r="R1547" s="122">
        <v>1015.6818181818199</v>
      </c>
      <c r="S1547" s="122">
        <v>950.85106382978699</v>
      </c>
      <c r="T1547" s="2" t="s">
        <v>5469</v>
      </c>
      <c r="U1547" s="5">
        <v>12</v>
      </c>
      <c r="V1547" s="2">
        <v>2026</v>
      </c>
      <c r="W1547" s="2" t="s">
        <v>5505</v>
      </c>
      <c r="X1547" s="2" t="s">
        <v>3637</v>
      </c>
    </row>
    <row r="1548" spans="1:24" x14ac:dyDescent="0.25">
      <c r="A1548" s="6">
        <v>2400007799</v>
      </c>
      <c r="B1548" s="2" t="s">
        <v>3647</v>
      </c>
      <c r="C1548" s="2" t="s">
        <v>5474</v>
      </c>
      <c r="D1548" s="48">
        <v>46100</v>
      </c>
      <c r="E1548" s="6">
        <v>2025</v>
      </c>
      <c r="F1548" s="2" t="s">
        <v>8</v>
      </c>
      <c r="G1548" s="2" t="s">
        <v>3659</v>
      </c>
      <c r="H1548" s="2" t="s">
        <v>954</v>
      </c>
      <c r="I1548" s="12">
        <v>378.5</v>
      </c>
      <c r="J1548" s="3">
        <v>0.08</v>
      </c>
      <c r="K1548" s="3">
        <v>2</v>
      </c>
      <c r="L1548" s="3">
        <v>0.5</v>
      </c>
      <c r="M1548" s="12">
        <v>346.5</v>
      </c>
      <c r="N1548" s="12">
        <v>32</v>
      </c>
      <c r="O1548" s="124">
        <v>8.4544253632760899E-2</v>
      </c>
      <c r="P1548" s="123">
        <v>173.25</v>
      </c>
      <c r="Q1548" s="122">
        <v>134.302325581395</v>
      </c>
      <c r="R1548" s="122">
        <v>189.25</v>
      </c>
      <c r="S1548" s="122">
        <v>146.70542635658899</v>
      </c>
      <c r="T1548" s="2" t="s">
        <v>5469</v>
      </c>
      <c r="U1548" s="5">
        <v>12</v>
      </c>
      <c r="V1548" s="2">
        <v>2026</v>
      </c>
      <c r="W1548" s="2" t="s">
        <v>5505</v>
      </c>
      <c r="X1548" s="2"/>
    </row>
    <row r="1549" spans="1:24" x14ac:dyDescent="0.25">
      <c r="A1549" s="6">
        <v>300101007</v>
      </c>
      <c r="B1549" s="2" t="s">
        <v>3904</v>
      </c>
      <c r="C1549" s="2" t="s">
        <v>5470</v>
      </c>
      <c r="D1549" s="48">
        <v>46100</v>
      </c>
      <c r="E1549" s="6">
        <v>2025</v>
      </c>
      <c r="F1549" s="2" t="s">
        <v>4</v>
      </c>
      <c r="G1549" s="2" t="s">
        <v>3761</v>
      </c>
      <c r="H1549" s="2" t="s">
        <v>988</v>
      </c>
      <c r="I1549" s="12">
        <v>187.5</v>
      </c>
      <c r="J1549" s="3">
        <v>0.17</v>
      </c>
      <c r="K1549" s="3">
        <v>3</v>
      </c>
      <c r="L1549" s="3">
        <v>0.17</v>
      </c>
      <c r="M1549" s="12">
        <v>180.5</v>
      </c>
      <c r="N1549" s="12">
        <v>7</v>
      </c>
      <c r="O1549" s="124">
        <v>3.7333333333333302E-2</v>
      </c>
      <c r="P1549" s="123">
        <v>60.1666666666667</v>
      </c>
      <c r="Q1549" s="122">
        <v>54.041916167664702</v>
      </c>
      <c r="R1549" s="122">
        <v>62.5</v>
      </c>
      <c r="S1549" s="122">
        <v>56.137724550898199</v>
      </c>
      <c r="T1549" s="2" t="s">
        <v>5469</v>
      </c>
      <c r="U1549" s="5">
        <v>12</v>
      </c>
      <c r="V1549" s="2">
        <v>2026</v>
      </c>
      <c r="W1549" s="2" t="s">
        <v>5505</v>
      </c>
      <c r="X1549" s="2" t="s">
        <v>3630</v>
      </c>
    </row>
    <row r="1550" spans="1:24" x14ac:dyDescent="0.25">
      <c r="A1550" s="6">
        <v>2400007688</v>
      </c>
      <c r="B1550" s="2" t="s">
        <v>3647</v>
      </c>
      <c r="C1550" s="2" t="s">
        <v>5472</v>
      </c>
      <c r="D1550" s="48">
        <v>46100</v>
      </c>
      <c r="E1550" s="6">
        <v>2025</v>
      </c>
      <c r="F1550" s="2" t="s">
        <v>8</v>
      </c>
      <c r="G1550" s="2" t="s">
        <v>3942</v>
      </c>
      <c r="H1550" s="2" t="s">
        <v>215</v>
      </c>
      <c r="I1550" s="12">
        <v>640</v>
      </c>
      <c r="J1550" s="3">
        <v>0.25</v>
      </c>
      <c r="K1550" s="3">
        <v>4</v>
      </c>
      <c r="L1550" s="3">
        <v>0.5</v>
      </c>
      <c r="M1550" s="12">
        <v>621.5</v>
      </c>
      <c r="N1550" s="12">
        <v>18.5</v>
      </c>
      <c r="O1550" s="124">
        <v>2.8906250000000001E-2</v>
      </c>
      <c r="P1550" s="123">
        <v>155.375</v>
      </c>
      <c r="Q1550" s="122">
        <v>130.842105263158</v>
      </c>
      <c r="R1550" s="122">
        <v>160</v>
      </c>
      <c r="S1550" s="122">
        <v>134.73684210526301</v>
      </c>
      <c r="T1550" s="2" t="s">
        <v>5469</v>
      </c>
      <c r="U1550" s="5">
        <v>12</v>
      </c>
      <c r="V1550" s="2">
        <v>2026</v>
      </c>
      <c r="W1550" s="2" t="s">
        <v>5505</v>
      </c>
      <c r="X1550" s="2" t="s">
        <v>3630</v>
      </c>
    </row>
    <row r="1551" spans="1:24" x14ac:dyDescent="0.25">
      <c r="A1551" s="6">
        <v>2400007860</v>
      </c>
      <c r="B1551" s="2" t="s">
        <v>3863</v>
      </c>
      <c r="C1551" s="2" t="s">
        <v>5484</v>
      </c>
      <c r="D1551" s="48">
        <v>46101</v>
      </c>
      <c r="E1551" s="6">
        <v>2025</v>
      </c>
      <c r="F1551" s="2" t="s">
        <v>8</v>
      </c>
      <c r="G1551" s="2" t="s">
        <v>3932</v>
      </c>
      <c r="H1551" s="2" t="s">
        <v>223</v>
      </c>
      <c r="I1551" s="12">
        <v>2872.5</v>
      </c>
      <c r="J1551" s="3">
        <v>0.08</v>
      </c>
      <c r="K1551" s="3">
        <v>8</v>
      </c>
      <c r="L1551" s="3">
        <v>0.67</v>
      </c>
      <c r="M1551" s="12">
        <v>2121.5</v>
      </c>
      <c r="N1551" s="12">
        <v>751</v>
      </c>
      <c r="O1551" s="126">
        <v>0.26144473455178402</v>
      </c>
      <c r="P1551" s="123">
        <v>265.1875</v>
      </c>
      <c r="Q1551" s="122">
        <v>242.457142857143</v>
      </c>
      <c r="R1551" s="122">
        <v>359.0625</v>
      </c>
      <c r="S1551" s="122">
        <v>328.28571428571399</v>
      </c>
      <c r="T1551" s="2" t="s">
        <v>5469</v>
      </c>
      <c r="U1551" s="5">
        <v>12</v>
      </c>
      <c r="V1551" s="2">
        <v>2026</v>
      </c>
      <c r="W1551" s="2" t="s">
        <v>5505</v>
      </c>
      <c r="X1551" s="2" t="s">
        <v>3637</v>
      </c>
    </row>
    <row r="1552" spans="1:24" x14ac:dyDescent="0.25">
      <c r="A1552" s="6">
        <v>300101012</v>
      </c>
      <c r="B1552" s="2" t="s">
        <v>3636</v>
      </c>
      <c r="C1552" s="2" t="s">
        <v>5475</v>
      </c>
      <c r="D1552" s="48">
        <v>46101</v>
      </c>
      <c r="E1552" s="6">
        <v>2024</v>
      </c>
      <c r="F1552" s="2" t="s">
        <v>4</v>
      </c>
      <c r="G1552" s="2" t="s">
        <v>3933</v>
      </c>
      <c r="H1552" s="2" t="s">
        <v>1335</v>
      </c>
      <c r="I1552" s="12">
        <v>103.5</v>
      </c>
      <c r="J1552" s="3">
        <v>0.17</v>
      </c>
      <c r="K1552" s="3">
        <v>6</v>
      </c>
      <c r="L1552" s="3">
        <v>0.25</v>
      </c>
      <c r="M1552" s="12">
        <v>96</v>
      </c>
      <c r="N1552" s="12">
        <v>7.5</v>
      </c>
      <c r="O1552" s="124">
        <v>7.2463768115942004E-2</v>
      </c>
      <c r="P1552" s="123">
        <v>16</v>
      </c>
      <c r="Q1552" s="122">
        <v>14.953271028037401</v>
      </c>
      <c r="R1552" s="122">
        <v>17.25</v>
      </c>
      <c r="S1552" s="122">
        <v>16.121495327102799</v>
      </c>
      <c r="T1552" s="2" t="s">
        <v>5469</v>
      </c>
      <c r="U1552" s="5">
        <v>12</v>
      </c>
      <c r="V1552" s="2">
        <v>2026</v>
      </c>
      <c r="W1552" s="2" t="s">
        <v>5505</v>
      </c>
      <c r="X1552" s="2" t="s">
        <v>3633</v>
      </c>
    </row>
    <row r="1553" spans="1:24" x14ac:dyDescent="0.25">
      <c r="A1553" s="6">
        <v>300101006</v>
      </c>
      <c r="B1553" s="2" t="s">
        <v>3904</v>
      </c>
      <c r="C1553" s="2" t="s">
        <v>5474</v>
      </c>
      <c r="D1553" s="48">
        <v>46100</v>
      </c>
      <c r="E1553" s="6">
        <v>2017</v>
      </c>
      <c r="F1553" s="2" t="s">
        <v>4</v>
      </c>
      <c r="G1553" s="2" t="s">
        <v>3937</v>
      </c>
      <c r="H1553" s="2" t="s">
        <v>3936</v>
      </c>
      <c r="I1553" s="12">
        <v>109.5</v>
      </c>
      <c r="J1553" s="3">
        <v>0.42</v>
      </c>
      <c r="K1553" s="3">
        <v>2</v>
      </c>
      <c r="L1553" s="3">
        <v>0.17</v>
      </c>
      <c r="M1553" s="12">
        <v>96.5</v>
      </c>
      <c r="N1553" s="12">
        <v>13</v>
      </c>
      <c r="O1553" s="124">
        <v>0.11872146118721499</v>
      </c>
      <c r="P1553" s="123">
        <v>48.25</v>
      </c>
      <c r="Q1553" s="122">
        <v>37.258687258687303</v>
      </c>
      <c r="R1553" s="122">
        <v>54.75</v>
      </c>
      <c r="S1553" s="122">
        <v>42.277992277992297</v>
      </c>
      <c r="T1553" s="2" t="s">
        <v>5469</v>
      </c>
      <c r="U1553" s="5">
        <v>12</v>
      </c>
      <c r="V1553" s="2">
        <v>2026</v>
      </c>
      <c r="W1553" s="2" t="s">
        <v>5505</v>
      </c>
      <c r="X1553" s="2"/>
    </row>
    <row r="1554" spans="1:24" x14ac:dyDescent="0.25">
      <c r="A1554" s="6">
        <v>300101013</v>
      </c>
      <c r="B1554" s="2" t="s">
        <v>3636</v>
      </c>
      <c r="C1554" s="2" t="s">
        <v>5475</v>
      </c>
      <c r="D1554" s="48">
        <v>46101</v>
      </c>
      <c r="E1554" s="6">
        <v>2024</v>
      </c>
      <c r="F1554" s="2" t="s">
        <v>4</v>
      </c>
      <c r="G1554" s="2" t="s">
        <v>3933</v>
      </c>
      <c r="H1554" s="2" t="s">
        <v>1335</v>
      </c>
      <c r="I1554" s="57">
        <v>104.29</v>
      </c>
      <c r="J1554" s="3">
        <v>0.08</v>
      </c>
      <c r="K1554" s="3">
        <v>5</v>
      </c>
      <c r="L1554" s="3">
        <v>0.25</v>
      </c>
      <c r="M1554" s="12">
        <v>97.5</v>
      </c>
      <c r="N1554" s="12">
        <v>6.7900000000000098</v>
      </c>
      <c r="O1554" s="124">
        <v>6.5106913414517298E-2</v>
      </c>
      <c r="P1554" s="123">
        <v>19.5</v>
      </c>
      <c r="Q1554" s="122">
        <v>18.292682926829301</v>
      </c>
      <c r="R1554" s="122">
        <v>20.858000000000001</v>
      </c>
      <c r="S1554" s="122">
        <v>19.566604127579701</v>
      </c>
      <c r="T1554" s="2" t="s">
        <v>5469</v>
      </c>
      <c r="U1554" s="5">
        <v>12</v>
      </c>
      <c r="V1554" s="2">
        <v>2026</v>
      </c>
      <c r="W1554" s="2" t="s">
        <v>5505</v>
      </c>
      <c r="X1554" s="2" t="s">
        <v>3745</v>
      </c>
    </row>
    <row r="1555" spans="1:24" x14ac:dyDescent="0.25">
      <c r="A1555" s="6">
        <v>300100919</v>
      </c>
      <c r="B1555" s="2" t="s">
        <v>3904</v>
      </c>
      <c r="C1555" s="2" t="s">
        <v>5470</v>
      </c>
      <c r="D1555" s="48">
        <v>46101</v>
      </c>
      <c r="E1555" s="6">
        <v>2018</v>
      </c>
      <c r="F1555" s="2" t="s">
        <v>4</v>
      </c>
      <c r="G1555" s="2" t="s">
        <v>3935</v>
      </c>
      <c r="H1555" s="2" t="s">
        <v>3934</v>
      </c>
      <c r="I1555" s="12">
        <v>67</v>
      </c>
      <c r="J1555" s="3">
        <v>0.17</v>
      </c>
      <c r="K1555" s="3">
        <v>3</v>
      </c>
      <c r="L1555" s="3">
        <v>0.17</v>
      </c>
      <c r="M1555" s="12">
        <v>58</v>
      </c>
      <c r="N1555" s="12">
        <v>9</v>
      </c>
      <c r="O1555" s="124">
        <v>0.134328358208955</v>
      </c>
      <c r="P1555" s="123">
        <v>19.3333333333333</v>
      </c>
      <c r="Q1555" s="122">
        <v>17.365269461077801</v>
      </c>
      <c r="R1555" s="122">
        <v>22.3333333333333</v>
      </c>
      <c r="S1555" s="122">
        <v>20.059880239521</v>
      </c>
      <c r="T1555" s="2" t="s">
        <v>5469</v>
      </c>
      <c r="U1555" s="5">
        <v>12</v>
      </c>
      <c r="V1555" s="2">
        <v>2026</v>
      </c>
      <c r="W1555" s="2" t="s">
        <v>5505</v>
      </c>
      <c r="X1555" s="2" t="s">
        <v>3630</v>
      </c>
    </row>
    <row r="1556" spans="1:24" x14ac:dyDescent="0.25">
      <c r="A1556" s="6">
        <v>300100920</v>
      </c>
      <c r="B1556" s="2" t="s">
        <v>3904</v>
      </c>
      <c r="C1556" s="2" t="s">
        <v>5474</v>
      </c>
      <c r="D1556" s="48">
        <v>46101</v>
      </c>
      <c r="E1556" s="6">
        <v>2018</v>
      </c>
      <c r="F1556" s="2" t="s">
        <v>4</v>
      </c>
      <c r="G1556" s="2" t="s">
        <v>3935</v>
      </c>
      <c r="H1556" s="2" t="s">
        <v>3934</v>
      </c>
      <c r="I1556" s="57">
        <v>143.126</v>
      </c>
      <c r="J1556" s="3">
        <v>0.17</v>
      </c>
      <c r="K1556" s="127">
        <v>2.67</v>
      </c>
      <c r="L1556" s="3">
        <v>0.17</v>
      </c>
      <c r="M1556" s="12">
        <v>129.5</v>
      </c>
      <c r="N1556" s="12">
        <v>13.625999999999999</v>
      </c>
      <c r="O1556" s="124">
        <v>9.5202828277182294E-2</v>
      </c>
      <c r="P1556" s="123">
        <v>48.501872659176001</v>
      </c>
      <c r="Q1556" s="122">
        <v>43.023255813953497</v>
      </c>
      <c r="R1556" s="122">
        <v>53.605243445692899</v>
      </c>
      <c r="S1556" s="122">
        <v>47.550166112956802</v>
      </c>
      <c r="T1556" s="2" t="s">
        <v>5469</v>
      </c>
      <c r="U1556" s="5">
        <v>12</v>
      </c>
      <c r="V1556" s="2">
        <v>2026</v>
      </c>
      <c r="W1556" s="2" t="s">
        <v>5505</v>
      </c>
      <c r="X1556" s="2" t="s">
        <v>3637</v>
      </c>
    </row>
    <row r="1557" spans="1:24" x14ac:dyDescent="0.25">
      <c r="A1557" s="6">
        <v>2400007774</v>
      </c>
      <c r="B1557" s="2" t="s">
        <v>3647</v>
      </c>
      <c r="C1557" s="2" t="s">
        <v>5472</v>
      </c>
      <c r="D1557" s="48">
        <v>46101</v>
      </c>
      <c r="E1557" s="6">
        <v>2025</v>
      </c>
      <c r="F1557" s="2" t="s">
        <v>8</v>
      </c>
      <c r="G1557" s="2" t="s">
        <v>3930</v>
      </c>
      <c r="H1557" s="2" t="s">
        <v>239</v>
      </c>
      <c r="I1557" s="12">
        <v>3849.5</v>
      </c>
      <c r="J1557" s="3">
        <v>0.25</v>
      </c>
      <c r="K1557" s="127">
        <v>17.5</v>
      </c>
      <c r="L1557" s="3">
        <v>0.5</v>
      </c>
      <c r="M1557" s="12">
        <v>3756.5</v>
      </c>
      <c r="N1557" s="12">
        <v>93</v>
      </c>
      <c r="O1557" s="124">
        <v>2.4158981685933199E-2</v>
      </c>
      <c r="P1557" s="123">
        <v>214.65714285714299</v>
      </c>
      <c r="Q1557" s="122">
        <v>205.835616438356</v>
      </c>
      <c r="R1557" s="122">
        <v>219.97142857142899</v>
      </c>
      <c r="S1557" s="122">
        <v>210.93150684931501</v>
      </c>
      <c r="T1557" s="2" t="s">
        <v>5469</v>
      </c>
      <c r="U1557" s="5">
        <v>12</v>
      </c>
      <c r="V1557" s="2">
        <v>2026</v>
      </c>
      <c r="W1557" s="2" t="s">
        <v>5505</v>
      </c>
      <c r="X1557" s="2" t="s">
        <v>3730</v>
      </c>
    </row>
    <row r="1558" spans="1:24" x14ac:dyDescent="0.25">
      <c r="A1558" s="6">
        <v>300101005</v>
      </c>
      <c r="B1558" s="2" t="s">
        <v>3904</v>
      </c>
      <c r="C1558" s="2" t="s">
        <v>5470</v>
      </c>
      <c r="D1558" s="48">
        <v>46101</v>
      </c>
      <c r="E1558" s="6">
        <v>2017</v>
      </c>
      <c r="F1558" s="2" t="s">
        <v>4</v>
      </c>
      <c r="G1558" s="2" t="s">
        <v>3937</v>
      </c>
      <c r="H1558" s="2" t="s">
        <v>3936</v>
      </c>
      <c r="I1558" s="12">
        <v>243.5</v>
      </c>
      <c r="J1558" s="3">
        <v>0.17</v>
      </c>
      <c r="K1558" s="127">
        <v>17</v>
      </c>
      <c r="L1558" s="3">
        <v>0.17</v>
      </c>
      <c r="M1558" s="12">
        <v>229</v>
      </c>
      <c r="N1558" s="12">
        <v>14.5</v>
      </c>
      <c r="O1558" s="124">
        <v>5.9548254620123198E-2</v>
      </c>
      <c r="P1558" s="123">
        <v>13.4705882352941</v>
      </c>
      <c r="Q1558" s="122">
        <v>13.206459054209899</v>
      </c>
      <c r="R1558" s="122">
        <v>14.323529411764699</v>
      </c>
      <c r="S1558" s="122">
        <v>14.042675893887001</v>
      </c>
      <c r="T1558" s="2" t="s">
        <v>5469</v>
      </c>
      <c r="U1558" s="5">
        <v>12</v>
      </c>
      <c r="V1558" s="2">
        <v>2026</v>
      </c>
      <c r="W1558" s="2" t="s">
        <v>5505</v>
      </c>
      <c r="X1558" s="2" t="s">
        <v>3745</v>
      </c>
    </row>
    <row r="1559" spans="1:24" x14ac:dyDescent="0.25">
      <c r="A1559" s="6">
        <v>300101002</v>
      </c>
      <c r="B1559" s="2" t="s">
        <v>3904</v>
      </c>
      <c r="C1559" s="2" t="s">
        <v>5474</v>
      </c>
      <c r="D1559" s="48">
        <v>46101</v>
      </c>
      <c r="E1559" s="6">
        <v>2013</v>
      </c>
      <c r="F1559" s="2" t="s">
        <v>4</v>
      </c>
      <c r="G1559" s="2" t="s">
        <v>3916</v>
      </c>
      <c r="H1559" s="2" t="s">
        <v>3938</v>
      </c>
      <c r="I1559" s="57">
        <v>45.656999999999996</v>
      </c>
      <c r="J1559" s="3">
        <v>0.17</v>
      </c>
      <c r="K1559" s="127">
        <v>2</v>
      </c>
      <c r="L1559" s="3">
        <v>0.17</v>
      </c>
      <c r="M1559" s="128">
        <v>38.630000000000003</v>
      </c>
      <c r="N1559" s="12">
        <v>7.0269999999999904</v>
      </c>
      <c r="O1559" s="124">
        <v>0.153908491578509</v>
      </c>
      <c r="P1559" s="123">
        <v>19.315000000000001</v>
      </c>
      <c r="Q1559" s="122">
        <v>16.508547008547001</v>
      </c>
      <c r="R1559" s="122">
        <v>22.828499999999998</v>
      </c>
      <c r="S1559" s="122">
        <v>19.5115384615385</v>
      </c>
      <c r="T1559" s="2" t="s">
        <v>5469</v>
      </c>
      <c r="U1559" s="5">
        <v>12</v>
      </c>
      <c r="V1559" s="2">
        <v>2026</v>
      </c>
      <c r="W1559" s="2" t="s">
        <v>5505</v>
      </c>
      <c r="X1559" s="2" t="s">
        <v>3745</v>
      </c>
    </row>
    <row r="1560" spans="1:24" x14ac:dyDescent="0.25">
      <c r="A1560" s="6">
        <v>300101010</v>
      </c>
      <c r="B1560" s="2" t="s">
        <v>3636</v>
      </c>
      <c r="C1560" s="2" t="s">
        <v>5475</v>
      </c>
      <c r="D1560" s="48">
        <v>46104</v>
      </c>
      <c r="E1560" s="6" t="s">
        <v>666</v>
      </c>
      <c r="F1560" s="2" t="s">
        <v>4</v>
      </c>
      <c r="G1560" s="2" t="s">
        <v>3898</v>
      </c>
      <c r="H1560" s="2" t="s">
        <v>3929</v>
      </c>
      <c r="I1560" s="12">
        <v>157</v>
      </c>
      <c r="J1560" s="3">
        <v>17</v>
      </c>
      <c r="K1560" s="127">
        <v>5</v>
      </c>
      <c r="L1560" s="3">
        <v>0.25</v>
      </c>
      <c r="M1560" s="12">
        <v>148.5</v>
      </c>
      <c r="N1560" s="12">
        <v>8.5</v>
      </c>
      <c r="O1560" s="124">
        <v>5.4140127388534999E-2</v>
      </c>
      <c r="P1560" s="123">
        <v>29.7</v>
      </c>
      <c r="Q1560" s="122">
        <v>6.6741573033707899</v>
      </c>
      <c r="R1560" s="122">
        <v>31.4</v>
      </c>
      <c r="S1560" s="122">
        <v>7.0561797752809001</v>
      </c>
      <c r="T1560" s="2" t="s">
        <v>5469</v>
      </c>
      <c r="U1560" s="5">
        <v>13</v>
      </c>
      <c r="V1560" s="2">
        <v>2026</v>
      </c>
      <c r="W1560" s="2" t="s">
        <v>5504</v>
      </c>
      <c r="X1560" s="2" t="s">
        <v>3745</v>
      </c>
    </row>
    <row r="1561" spans="1:24" x14ac:dyDescent="0.25">
      <c r="A1561" s="6">
        <v>300101003</v>
      </c>
      <c r="B1561" s="2" t="s">
        <v>3904</v>
      </c>
      <c r="C1561" s="2" t="s">
        <v>5484</v>
      </c>
      <c r="D1561" s="48">
        <v>46104</v>
      </c>
      <c r="E1561" s="6">
        <v>2023</v>
      </c>
      <c r="F1561" s="2" t="s">
        <v>4</v>
      </c>
      <c r="G1561" s="2" t="s">
        <v>3922</v>
      </c>
      <c r="H1561" s="2" t="s">
        <v>3921</v>
      </c>
      <c r="I1561" s="12">
        <v>105.5</v>
      </c>
      <c r="J1561" s="3">
        <v>0.17</v>
      </c>
      <c r="K1561" s="127">
        <v>3</v>
      </c>
      <c r="L1561" s="3">
        <v>0.25</v>
      </c>
      <c r="M1561" s="12">
        <v>97</v>
      </c>
      <c r="N1561" s="12">
        <v>8.5</v>
      </c>
      <c r="O1561" s="124">
        <v>8.0568720379146905E-2</v>
      </c>
      <c r="P1561" s="123">
        <v>32.3333333333333</v>
      </c>
      <c r="Q1561" s="122">
        <v>28.362573099415201</v>
      </c>
      <c r="R1561" s="122">
        <v>35.1666666666667</v>
      </c>
      <c r="S1561" s="122">
        <v>30.8479532163743</v>
      </c>
      <c r="T1561" s="2" t="s">
        <v>5469</v>
      </c>
      <c r="U1561" s="5">
        <v>13</v>
      </c>
      <c r="V1561" s="2">
        <v>2026</v>
      </c>
      <c r="W1561" s="2" t="s">
        <v>5504</v>
      </c>
      <c r="X1561" s="2" t="s">
        <v>3633</v>
      </c>
    </row>
    <row r="1562" spans="1:24" x14ac:dyDescent="0.25">
      <c r="A1562" s="6">
        <v>300101011</v>
      </c>
      <c r="B1562" s="2" t="s">
        <v>3636</v>
      </c>
      <c r="C1562" s="2" t="s">
        <v>5475</v>
      </c>
      <c r="D1562" s="48">
        <v>46105</v>
      </c>
      <c r="E1562" s="6">
        <v>2017</v>
      </c>
      <c r="F1562" s="2" t="s">
        <v>4</v>
      </c>
      <c r="G1562" s="2" t="s">
        <v>3928</v>
      </c>
      <c r="H1562" s="2" t="s">
        <v>3811</v>
      </c>
      <c r="I1562" s="12">
        <v>217</v>
      </c>
      <c r="J1562" s="3">
        <v>0.17</v>
      </c>
      <c r="K1562" s="127">
        <v>5</v>
      </c>
      <c r="L1562" s="3">
        <v>0.25</v>
      </c>
      <c r="M1562" s="12">
        <v>207</v>
      </c>
      <c r="N1562" s="12">
        <v>10</v>
      </c>
      <c r="O1562" s="124">
        <v>4.6082949308755797E-2</v>
      </c>
      <c r="P1562" s="123">
        <v>41.4</v>
      </c>
      <c r="Q1562" s="122">
        <v>38.191881918819199</v>
      </c>
      <c r="R1562" s="122">
        <v>43.4</v>
      </c>
      <c r="S1562" s="122">
        <v>40.036900369003703</v>
      </c>
      <c r="T1562" s="2" t="s">
        <v>5469</v>
      </c>
      <c r="U1562" s="5">
        <v>13</v>
      </c>
      <c r="V1562" s="2">
        <v>2026</v>
      </c>
      <c r="W1562" s="2" t="s">
        <v>5504</v>
      </c>
      <c r="X1562" s="2" t="s">
        <v>3637</v>
      </c>
    </row>
    <row r="1563" spans="1:24" x14ac:dyDescent="0.25">
      <c r="A1563" s="6">
        <v>300101008</v>
      </c>
      <c r="B1563" s="2" t="s">
        <v>3904</v>
      </c>
      <c r="C1563" s="2" t="s">
        <v>5472</v>
      </c>
      <c r="D1563" s="48">
        <v>46105</v>
      </c>
      <c r="E1563" s="6">
        <v>2023</v>
      </c>
      <c r="F1563" s="2" t="s">
        <v>4</v>
      </c>
      <c r="G1563" s="2" t="s">
        <v>3925</v>
      </c>
      <c r="H1563" s="2" t="s">
        <v>3924</v>
      </c>
      <c r="I1563" s="12">
        <v>237</v>
      </c>
      <c r="J1563" s="3">
        <v>0.25</v>
      </c>
      <c r="K1563" s="127">
        <v>5</v>
      </c>
      <c r="L1563" s="3">
        <v>0.17</v>
      </c>
      <c r="M1563" s="12">
        <v>228</v>
      </c>
      <c r="N1563" s="12">
        <v>9</v>
      </c>
      <c r="O1563" s="124">
        <v>3.7974683544303799E-2</v>
      </c>
      <c r="P1563" s="123">
        <v>45.6</v>
      </c>
      <c r="Q1563" s="122">
        <v>42.066420664206603</v>
      </c>
      <c r="R1563" s="122">
        <v>47.4</v>
      </c>
      <c r="S1563" s="122">
        <v>43.726937269372698</v>
      </c>
      <c r="T1563" s="2" t="s">
        <v>5469</v>
      </c>
      <c r="U1563" s="5">
        <v>13</v>
      </c>
      <c r="V1563" s="2">
        <v>2026</v>
      </c>
      <c r="W1563" s="2" t="s">
        <v>5504</v>
      </c>
      <c r="X1563" s="2" t="s">
        <v>3733</v>
      </c>
    </row>
    <row r="1564" spans="1:24" x14ac:dyDescent="0.25">
      <c r="A1564" s="6">
        <v>2400007377</v>
      </c>
      <c r="B1564" s="2" t="s">
        <v>3647</v>
      </c>
      <c r="C1564" s="2" t="s">
        <v>5476</v>
      </c>
      <c r="D1564" s="48">
        <v>46105</v>
      </c>
      <c r="E1564" s="6">
        <v>2025</v>
      </c>
      <c r="F1564" s="2" t="s">
        <v>8</v>
      </c>
      <c r="G1564" s="2" t="s">
        <v>3901</v>
      </c>
      <c r="H1564" s="2" t="s">
        <v>880</v>
      </c>
      <c r="I1564" s="12">
        <v>753.5</v>
      </c>
      <c r="J1564" s="3">
        <v>0.08</v>
      </c>
      <c r="K1564" s="125">
        <v>10.5</v>
      </c>
      <c r="L1564" s="3">
        <v>0.08</v>
      </c>
      <c r="M1564" s="12">
        <v>528</v>
      </c>
      <c r="N1564" s="12">
        <v>225.5</v>
      </c>
      <c r="O1564" s="126">
        <v>0.29927007299270098</v>
      </c>
      <c r="P1564" s="123">
        <v>50.285714285714299</v>
      </c>
      <c r="Q1564" s="122">
        <v>49.530956848030002</v>
      </c>
      <c r="R1564" s="122">
        <v>71.761904761904802</v>
      </c>
      <c r="S1564" s="122">
        <v>70.684803001876205</v>
      </c>
      <c r="T1564" s="2" t="s">
        <v>5469</v>
      </c>
      <c r="U1564" s="5">
        <v>13</v>
      </c>
      <c r="V1564" s="2">
        <v>2026</v>
      </c>
      <c r="W1564" s="2" t="s">
        <v>5504</v>
      </c>
      <c r="X1564" s="2"/>
    </row>
    <row r="1565" spans="1:24" x14ac:dyDescent="0.25">
      <c r="A1565" s="6">
        <v>300101014</v>
      </c>
      <c r="B1565" s="2" t="s">
        <v>3636</v>
      </c>
      <c r="C1565" s="2" t="s">
        <v>5475</v>
      </c>
      <c r="D1565" s="48">
        <v>46105</v>
      </c>
      <c r="E1565" s="6">
        <v>2021</v>
      </c>
      <c r="F1565" s="2" t="s">
        <v>4</v>
      </c>
      <c r="G1565" s="2" t="s">
        <v>3912</v>
      </c>
      <c r="H1565" s="2" t="s">
        <v>3927</v>
      </c>
      <c r="I1565" s="12">
        <v>264</v>
      </c>
      <c r="J1565" s="3">
        <v>0.17</v>
      </c>
      <c r="K1565" s="3">
        <v>6</v>
      </c>
      <c r="L1565" s="3">
        <v>0.25</v>
      </c>
      <c r="M1565" s="12">
        <v>256.5</v>
      </c>
      <c r="N1565" s="12">
        <v>7.5</v>
      </c>
      <c r="O1565" s="124">
        <v>2.8409090909090901E-2</v>
      </c>
      <c r="P1565" s="123">
        <v>42.75</v>
      </c>
      <c r="Q1565" s="122">
        <v>39.953271028037399</v>
      </c>
      <c r="R1565" s="122">
        <v>44</v>
      </c>
      <c r="S1565" s="122">
        <v>41.121495327102799</v>
      </c>
      <c r="T1565" s="2" t="s">
        <v>5469</v>
      </c>
      <c r="U1565" s="5">
        <v>13</v>
      </c>
      <c r="V1565" s="2">
        <v>2026</v>
      </c>
      <c r="W1565" s="2" t="s">
        <v>5504</v>
      </c>
      <c r="X1565" s="2" t="s">
        <v>3637</v>
      </c>
    </row>
    <row r="1566" spans="1:24" x14ac:dyDescent="0.25">
      <c r="A1566" s="6">
        <v>2400007730</v>
      </c>
      <c r="B1566" s="2" t="s">
        <v>3636</v>
      </c>
      <c r="C1566" s="2" t="s">
        <v>5472</v>
      </c>
      <c r="D1566" s="48">
        <v>46106</v>
      </c>
      <c r="E1566" s="6">
        <v>2025</v>
      </c>
      <c r="F1566" s="2" t="s">
        <v>8</v>
      </c>
      <c r="G1566" s="2" t="s">
        <v>3895</v>
      </c>
      <c r="H1566" s="2" t="s">
        <v>1134</v>
      </c>
      <c r="I1566" s="12">
        <v>120.5</v>
      </c>
      <c r="J1566" s="3">
        <v>0.25</v>
      </c>
      <c r="K1566" s="3">
        <v>4</v>
      </c>
      <c r="L1566" s="3">
        <v>0.25</v>
      </c>
      <c r="M1566" s="12">
        <v>113.5</v>
      </c>
      <c r="N1566" s="12">
        <v>7</v>
      </c>
      <c r="O1566" s="124">
        <v>5.8091286307053902E-2</v>
      </c>
      <c r="P1566" s="123">
        <v>28.375</v>
      </c>
      <c r="Q1566" s="122">
        <v>25.2222222222222</v>
      </c>
      <c r="R1566" s="122">
        <v>30.125</v>
      </c>
      <c r="S1566" s="122">
        <v>26.7777777777778</v>
      </c>
      <c r="T1566" s="2" t="s">
        <v>5469</v>
      </c>
      <c r="U1566" s="5">
        <v>13</v>
      </c>
      <c r="V1566" s="2">
        <v>2026</v>
      </c>
      <c r="W1566" s="2" t="s">
        <v>5504</v>
      </c>
      <c r="X1566" s="2" t="s">
        <v>3742</v>
      </c>
    </row>
    <row r="1567" spans="1:24" x14ac:dyDescent="0.25">
      <c r="A1567" s="6">
        <v>300100835</v>
      </c>
      <c r="B1567" s="2" t="s">
        <v>3863</v>
      </c>
      <c r="C1567" s="2" t="s">
        <v>5475</v>
      </c>
      <c r="D1567" s="48">
        <v>46106</v>
      </c>
      <c r="E1567" s="6">
        <v>2025</v>
      </c>
      <c r="F1567" s="2" t="s">
        <v>8</v>
      </c>
      <c r="G1567" s="2" t="s">
        <v>3852</v>
      </c>
      <c r="H1567" s="2" t="s">
        <v>3919</v>
      </c>
      <c r="I1567" s="12">
        <v>2643.5</v>
      </c>
      <c r="J1567" s="3">
        <v>0.25</v>
      </c>
      <c r="K1567" s="3">
        <v>4</v>
      </c>
      <c r="L1567" s="3">
        <v>0.5</v>
      </c>
      <c r="M1567" s="12">
        <v>2546</v>
      </c>
      <c r="N1567" s="12">
        <v>97.5</v>
      </c>
      <c r="O1567" s="124">
        <v>3.68829203707206E-2</v>
      </c>
      <c r="P1567" s="123">
        <v>636.5</v>
      </c>
      <c r="Q1567" s="122">
        <v>536</v>
      </c>
      <c r="R1567" s="122">
        <v>660.875</v>
      </c>
      <c r="S1567" s="122">
        <v>556.52631578947398</v>
      </c>
      <c r="T1567" s="2" t="s">
        <v>5469</v>
      </c>
      <c r="U1567" s="5">
        <v>13</v>
      </c>
      <c r="V1567" s="2">
        <v>2026</v>
      </c>
      <c r="W1567" s="2" t="s">
        <v>5504</v>
      </c>
      <c r="X1567" s="2" t="s">
        <v>3918</v>
      </c>
    </row>
    <row r="1568" spans="1:24" x14ac:dyDescent="0.25">
      <c r="A1568" s="6">
        <v>2400007862</v>
      </c>
      <c r="B1568" s="2" t="s">
        <v>3917</v>
      </c>
      <c r="C1568" s="2" t="s">
        <v>5484</v>
      </c>
      <c r="D1568" s="48">
        <v>46106</v>
      </c>
      <c r="E1568" s="6">
        <v>2025</v>
      </c>
      <c r="F1568" s="2" t="s">
        <v>8</v>
      </c>
      <c r="G1568" s="2" t="s">
        <v>3884</v>
      </c>
      <c r="H1568" s="2" t="s">
        <v>277</v>
      </c>
      <c r="I1568" s="12">
        <v>1221</v>
      </c>
      <c r="J1568" s="3">
        <v>0.17</v>
      </c>
      <c r="K1568" s="3">
        <v>3</v>
      </c>
      <c r="L1568" s="3">
        <v>0.67</v>
      </c>
      <c r="M1568" s="12">
        <v>1131</v>
      </c>
      <c r="N1568" s="12">
        <v>90</v>
      </c>
      <c r="O1568" s="124">
        <v>7.3710073710073695E-2</v>
      </c>
      <c r="P1568" s="123">
        <v>377</v>
      </c>
      <c r="Q1568" s="122">
        <v>294.53125</v>
      </c>
      <c r="R1568" s="122">
        <v>407</v>
      </c>
      <c r="S1568" s="122">
        <v>317.96875</v>
      </c>
      <c r="T1568" s="2" t="s">
        <v>5469</v>
      </c>
      <c r="U1568" s="5">
        <v>13</v>
      </c>
      <c r="V1568" s="2">
        <v>2026</v>
      </c>
      <c r="W1568" s="2" t="s">
        <v>5504</v>
      </c>
      <c r="X1568" s="2" t="s">
        <v>3730</v>
      </c>
    </row>
    <row r="1569" spans="1:24" x14ac:dyDescent="0.25">
      <c r="A1569" s="6">
        <v>300101004</v>
      </c>
      <c r="B1569" s="2" t="s">
        <v>3904</v>
      </c>
      <c r="C1569" s="2" t="s">
        <v>5484</v>
      </c>
      <c r="D1569" s="48">
        <v>46106</v>
      </c>
      <c r="E1569" s="6">
        <v>2023</v>
      </c>
      <c r="F1569" s="2" t="s">
        <v>4</v>
      </c>
      <c r="G1569" s="2" t="s">
        <v>3922</v>
      </c>
      <c r="H1569" s="2" t="s">
        <v>3921</v>
      </c>
      <c r="I1569" s="12">
        <v>241.5</v>
      </c>
      <c r="J1569" s="3">
        <v>0.25</v>
      </c>
      <c r="K1569" s="125">
        <v>5.5</v>
      </c>
      <c r="L1569" s="3">
        <v>0.17</v>
      </c>
      <c r="M1569" s="12">
        <v>232</v>
      </c>
      <c r="N1569" s="12">
        <v>9.5</v>
      </c>
      <c r="O1569" s="124">
        <v>3.9337474120082802E-2</v>
      </c>
      <c r="P1569" s="123">
        <v>42.181818181818201</v>
      </c>
      <c r="Q1569" s="122">
        <v>39.1891891891892</v>
      </c>
      <c r="R1569" s="122">
        <v>43.909090909090899</v>
      </c>
      <c r="S1569" s="122">
        <v>40.793918918918898</v>
      </c>
      <c r="T1569" s="2" t="s">
        <v>5469</v>
      </c>
      <c r="U1569" s="5">
        <v>13</v>
      </c>
      <c r="V1569" s="2">
        <v>2026</v>
      </c>
      <c r="W1569" s="2" t="s">
        <v>5504</v>
      </c>
      <c r="X1569" s="2" t="s">
        <v>3745</v>
      </c>
    </row>
    <row r="1570" spans="1:24" x14ac:dyDescent="0.25">
      <c r="A1570" s="6">
        <v>300100923</v>
      </c>
      <c r="B1570" s="2" t="s">
        <v>3863</v>
      </c>
      <c r="C1570" s="2" t="s">
        <v>5475</v>
      </c>
      <c r="D1570" s="48">
        <v>46107</v>
      </c>
      <c r="E1570" s="6">
        <v>2025</v>
      </c>
      <c r="F1570" s="2" t="s">
        <v>8</v>
      </c>
      <c r="G1570" s="2" t="s">
        <v>3844</v>
      </c>
      <c r="H1570" s="2" t="s">
        <v>222</v>
      </c>
      <c r="I1570" s="12">
        <v>3703</v>
      </c>
      <c r="J1570" s="3">
        <v>0.25</v>
      </c>
      <c r="K1570" s="3">
        <v>4</v>
      </c>
      <c r="L1570" s="3">
        <v>0.5</v>
      </c>
      <c r="M1570" s="12">
        <v>3641.5</v>
      </c>
      <c r="N1570" s="12">
        <v>61.5</v>
      </c>
      <c r="O1570" s="124">
        <v>1.6608155549554401E-2</v>
      </c>
      <c r="P1570" s="123">
        <v>910.375</v>
      </c>
      <c r="Q1570" s="122">
        <v>766.63157894736901</v>
      </c>
      <c r="R1570" s="122">
        <v>925.75</v>
      </c>
      <c r="S1570" s="122">
        <v>779.57894736842104</v>
      </c>
      <c r="T1570" s="2" t="s">
        <v>5469</v>
      </c>
      <c r="U1570" s="5">
        <v>13</v>
      </c>
      <c r="V1570" s="2">
        <v>2026</v>
      </c>
      <c r="W1570" s="2" t="s">
        <v>5504</v>
      </c>
      <c r="X1570" s="2" t="s">
        <v>3730</v>
      </c>
    </row>
    <row r="1571" spans="1:24" x14ac:dyDescent="0.25">
      <c r="A1571" s="6">
        <v>300100921</v>
      </c>
      <c r="B1571" s="2" t="s">
        <v>3636</v>
      </c>
      <c r="C1571" s="2" t="s">
        <v>5472</v>
      </c>
      <c r="D1571" s="48">
        <v>46107</v>
      </c>
      <c r="E1571" s="6">
        <v>2023</v>
      </c>
      <c r="F1571" s="2" t="s">
        <v>4</v>
      </c>
      <c r="G1571" s="2" t="s">
        <v>3916</v>
      </c>
      <c r="H1571" s="2" t="s">
        <v>3915</v>
      </c>
      <c r="I1571" s="57">
        <v>272.45400000000001</v>
      </c>
      <c r="J1571" s="3">
        <v>0.17</v>
      </c>
      <c r="K1571" s="127">
        <v>8.25</v>
      </c>
      <c r="L1571" s="3">
        <v>0.25</v>
      </c>
      <c r="M1571" s="12">
        <v>263</v>
      </c>
      <c r="N1571" s="12">
        <v>9.4540000000000095</v>
      </c>
      <c r="O1571" s="124">
        <v>3.4699435501038697E-2</v>
      </c>
      <c r="P1571" s="123">
        <v>31.8787878787879</v>
      </c>
      <c r="Q1571" s="122">
        <v>30.334486735870801</v>
      </c>
      <c r="R1571" s="122">
        <v>33.024727272727297</v>
      </c>
      <c r="S1571" s="122">
        <v>31.424913494809701</v>
      </c>
      <c r="T1571" s="2" t="s">
        <v>5469</v>
      </c>
      <c r="U1571" s="5">
        <v>13</v>
      </c>
      <c r="V1571" s="2">
        <v>2026</v>
      </c>
      <c r="W1571" s="2" t="s">
        <v>5504</v>
      </c>
      <c r="X1571" s="2" t="s">
        <v>923</v>
      </c>
    </row>
    <row r="1572" spans="1:24" x14ac:dyDescent="0.25">
      <c r="A1572" s="6">
        <v>2400007411</v>
      </c>
      <c r="B1572" s="2" t="s">
        <v>3647</v>
      </c>
      <c r="C1572" s="2" t="s">
        <v>5474</v>
      </c>
      <c r="D1572" s="48">
        <v>46108</v>
      </c>
      <c r="E1572" s="6">
        <v>2025</v>
      </c>
      <c r="F1572" s="2" t="s">
        <v>8</v>
      </c>
      <c r="G1572" s="2" t="s">
        <v>3901</v>
      </c>
      <c r="H1572" s="2" t="s">
        <v>880</v>
      </c>
      <c r="I1572" s="12">
        <v>1393</v>
      </c>
      <c r="J1572" s="3">
        <v>0.17</v>
      </c>
      <c r="K1572" s="3">
        <v>16</v>
      </c>
      <c r="L1572" s="3">
        <v>0.17</v>
      </c>
      <c r="M1572" s="12">
        <v>1270.5</v>
      </c>
      <c r="N1572" s="12">
        <v>122.5</v>
      </c>
      <c r="O1572" s="124">
        <v>8.7939698492462304E-2</v>
      </c>
      <c r="P1572" s="123">
        <v>79.40625</v>
      </c>
      <c r="Q1572" s="122">
        <v>77.753977968176301</v>
      </c>
      <c r="R1572" s="122">
        <v>87.0625</v>
      </c>
      <c r="S1572" s="122">
        <v>85.250917992656099</v>
      </c>
      <c r="T1572" s="2" t="s">
        <v>5469</v>
      </c>
      <c r="U1572" s="5">
        <v>13</v>
      </c>
      <c r="V1572" s="2">
        <v>2026</v>
      </c>
      <c r="W1572" s="2" t="s">
        <v>5504</v>
      </c>
      <c r="X1572" s="2"/>
    </row>
    <row r="1573" spans="1:24" x14ac:dyDescent="0.25">
      <c r="A1573" s="6">
        <v>300101030</v>
      </c>
      <c r="B1573" s="2" t="s">
        <v>3636</v>
      </c>
      <c r="C1573" s="2" t="s">
        <v>5472</v>
      </c>
      <c r="D1573" s="48">
        <v>46108</v>
      </c>
      <c r="E1573" s="6">
        <v>2025</v>
      </c>
      <c r="F1573" s="2" t="s">
        <v>4</v>
      </c>
      <c r="G1573" s="2" t="s">
        <v>3900</v>
      </c>
      <c r="H1573" s="2" t="s">
        <v>1149</v>
      </c>
      <c r="I1573" s="57">
        <v>135.73500000000001</v>
      </c>
      <c r="J1573" s="3">
        <v>0.25</v>
      </c>
      <c r="K1573" s="3">
        <v>4</v>
      </c>
      <c r="L1573" s="3">
        <v>0.25</v>
      </c>
      <c r="M1573" s="12">
        <v>127.5</v>
      </c>
      <c r="N1573" s="12">
        <v>8.2350000000000101</v>
      </c>
      <c r="O1573" s="124">
        <v>6.0669687258260697E-2</v>
      </c>
      <c r="P1573" s="123">
        <v>31.875</v>
      </c>
      <c r="Q1573" s="122">
        <v>28.3333333333333</v>
      </c>
      <c r="R1573" s="122">
        <v>33.933750000000003</v>
      </c>
      <c r="S1573" s="122">
        <v>30.163333333333298</v>
      </c>
      <c r="T1573" s="2" t="s">
        <v>5469</v>
      </c>
      <c r="U1573" s="5">
        <v>13</v>
      </c>
      <c r="V1573" s="2">
        <v>2026</v>
      </c>
      <c r="W1573" s="2" t="s">
        <v>5504</v>
      </c>
      <c r="X1573" s="2" t="s">
        <v>3630</v>
      </c>
    </row>
    <row r="1574" spans="1:24" x14ac:dyDescent="0.25">
      <c r="A1574" s="6">
        <v>2400007831</v>
      </c>
      <c r="B1574" s="2" t="s">
        <v>3863</v>
      </c>
      <c r="C1574" s="2" t="s">
        <v>5475</v>
      </c>
      <c r="D1574" s="48">
        <v>46108</v>
      </c>
      <c r="E1574" s="6">
        <v>2024</v>
      </c>
      <c r="F1574" s="2" t="s">
        <v>8</v>
      </c>
      <c r="G1574" s="2" t="s">
        <v>3664</v>
      </c>
      <c r="H1574" s="2" t="s">
        <v>369</v>
      </c>
      <c r="I1574" s="12">
        <v>4265.5</v>
      </c>
      <c r="J1574" s="3">
        <v>0.25</v>
      </c>
      <c r="K1574" s="125">
        <v>4.5</v>
      </c>
      <c r="L1574" s="3">
        <v>0.5</v>
      </c>
      <c r="M1574" s="12">
        <v>3834</v>
      </c>
      <c r="N1574" s="12">
        <v>431.5</v>
      </c>
      <c r="O1574" s="124">
        <v>0.101160473566991</v>
      </c>
      <c r="P1574" s="123">
        <v>852</v>
      </c>
      <c r="Q1574" s="122">
        <v>730.28571428571399</v>
      </c>
      <c r="R1574" s="122">
        <v>947.88888888888903</v>
      </c>
      <c r="S1574" s="122">
        <v>812.47619047619105</v>
      </c>
      <c r="T1574" s="2" t="s">
        <v>5469</v>
      </c>
      <c r="U1574" s="5">
        <v>13</v>
      </c>
      <c r="V1574" s="2">
        <v>2026</v>
      </c>
      <c r="W1574" s="2" t="s">
        <v>5504</v>
      </c>
      <c r="X1574" s="2" t="s">
        <v>3630</v>
      </c>
    </row>
    <row r="1575" spans="1:24" x14ac:dyDescent="0.25">
      <c r="A1575" s="6">
        <v>2400007756</v>
      </c>
      <c r="B1575" s="2" t="s">
        <v>3904</v>
      </c>
      <c r="C1575" s="2" t="s">
        <v>5474</v>
      </c>
      <c r="D1575" s="48">
        <v>46108</v>
      </c>
      <c r="E1575" s="6">
        <v>2025</v>
      </c>
      <c r="F1575" s="2" t="s">
        <v>8</v>
      </c>
      <c r="G1575" s="2" t="s">
        <v>3892</v>
      </c>
      <c r="H1575" s="2" t="s">
        <v>904</v>
      </c>
      <c r="I1575" s="12">
        <v>258.5</v>
      </c>
      <c r="J1575" s="3">
        <v>0.25</v>
      </c>
      <c r="K1575" s="3">
        <v>7</v>
      </c>
      <c r="L1575" s="3">
        <v>0.17</v>
      </c>
      <c r="M1575" s="12">
        <v>248.5</v>
      </c>
      <c r="N1575" s="12">
        <v>10</v>
      </c>
      <c r="O1575" s="124">
        <v>3.8684719535783403E-2</v>
      </c>
      <c r="P1575" s="123">
        <v>35.5</v>
      </c>
      <c r="Q1575" s="122">
        <v>33.490566037735803</v>
      </c>
      <c r="R1575" s="122">
        <v>36.928571428571402</v>
      </c>
      <c r="S1575" s="122">
        <v>34.838274932614603</v>
      </c>
      <c r="T1575" s="2" t="s">
        <v>5469</v>
      </c>
      <c r="U1575" s="5">
        <v>13</v>
      </c>
      <c r="V1575" s="2">
        <v>2026</v>
      </c>
      <c r="W1575" s="2" t="s">
        <v>5504</v>
      </c>
      <c r="X1575" s="2" t="s">
        <v>3745</v>
      </c>
    </row>
    <row r="1576" spans="1:24" x14ac:dyDescent="0.25">
      <c r="A1576" s="6">
        <v>300101033</v>
      </c>
      <c r="B1576" s="2" t="s">
        <v>3636</v>
      </c>
      <c r="C1576" s="2" t="s">
        <v>5472</v>
      </c>
      <c r="D1576" s="48">
        <v>46111</v>
      </c>
      <c r="E1576" s="6">
        <v>2023</v>
      </c>
      <c r="F1576" s="2" t="s">
        <v>4</v>
      </c>
      <c r="G1576" s="2" t="s">
        <v>3912</v>
      </c>
      <c r="H1576" s="2" t="s">
        <v>3911</v>
      </c>
      <c r="I1576" s="12">
        <v>140</v>
      </c>
      <c r="J1576" s="3">
        <v>0.25</v>
      </c>
      <c r="K1576" s="3">
        <v>6</v>
      </c>
      <c r="L1576" s="3">
        <v>0.25</v>
      </c>
      <c r="M1576" s="12">
        <v>131.5</v>
      </c>
      <c r="N1576" s="12">
        <v>8.5</v>
      </c>
      <c r="O1576" s="124">
        <v>6.07142857142857E-2</v>
      </c>
      <c r="P1576" s="123">
        <v>21.9166666666667</v>
      </c>
      <c r="Q1576" s="122">
        <v>20.230769230769202</v>
      </c>
      <c r="R1576" s="122">
        <v>23.3333333333333</v>
      </c>
      <c r="S1576" s="122">
        <v>21.538461538461501</v>
      </c>
      <c r="T1576" s="2" t="s">
        <v>5469</v>
      </c>
      <c r="U1576" s="5">
        <v>14</v>
      </c>
      <c r="V1576" s="2">
        <v>2026</v>
      </c>
      <c r="W1576" s="2" t="s">
        <v>5503</v>
      </c>
      <c r="X1576" s="2" t="s">
        <v>3637</v>
      </c>
    </row>
    <row r="1577" spans="1:24" x14ac:dyDescent="0.25">
      <c r="A1577" s="6">
        <v>2400007832</v>
      </c>
      <c r="B1577" s="2" t="s">
        <v>3863</v>
      </c>
      <c r="C1577" s="2" t="s">
        <v>5475</v>
      </c>
      <c r="D1577" s="48">
        <v>46111</v>
      </c>
      <c r="E1577" s="6">
        <v>2024</v>
      </c>
      <c r="F1577" s="2" t="s">
        <v>8</v>
      </c>
      <c r="G1577" s="2" t="s">
        <v>3910</v>
      </c>
      <c r="H1577" s="2" t="s">
        <v>402</v>
      </c>
      <c r="I1577" s="12">
        <v>4748</v>
      </c>
      <c r="J1577" s="3">
        <v>0.25</v>
      </c>
      <c r="K1577" s="3">
        <v>5</v>
      </c>
      <c r="L1577" s="3">
        <v>0.5</v>
      </c>
      <c r="M1577" s="12">
        <v>4376.5</v>
      </c>
      <c r="N1577" s="12">
        <v>371.5</v>
      </c>
      <c r="O1577" s="124">
        <v>7.8243470935130593E-2</v>
      </c>
      <c r="P1577" s="123">
        <v>875.3</v>
      </c>
      <c r="Q1577" s="122">
        <v>761.13043478260897</v>
      </c>
      <c r="R1577" s="122">
        <v>949.6</v>
      </c>
      <c r="S1577" s="122">
        <v>825.73913043478296</v>
      </c>
      <c r="T1577" s="2" t="s">
        <v>5469</v>
      </c>
      <c r="U1577" s="5">
        <v>14</v>
      </c>
      <c r="V1577" s="2">
        <v>2026</v>
      </c>
      <c r="W1577" s="2" t="s">
        <v>5503</v>
      </c>
      <c r="X1577" s="2" t="s">
        <v>3730</v>
      </c>
    </row>
    <row r="1578" spans="1:24" x14ac:dyDescent="0.25">
      <c r="A1578" s="6">
        <v>2400007429</v>
      </c>
      <c r="B1578" s="2" t="s">
        <v>3647</v>
      </c>
      <c r="C1578" s="2" t="s">
        <v>5476</v>
      </c>
      <c r="D1578" s="48">
        <v>46111</v>
      </c>
      <c r="E1578" s="6">
        <v>2025</v>
      </c>
      <c r="F1578" s="2" t="s">
        <v>8</v>
      </c>
      <c r="G1578" s="2" t="s">
        <v>3901</v>
      </c>
      <c r="H1578" s="2" t="s">
        <v>880</v>
      </c>
      <c r="I1578" s="12">
        <v>2358.5</v>
      </c>
      <c r="J1578" s="3">
        <v>0.08</v>
      </c>
      <c r="K1578" s="125">
        <v>11.5</v>
      </c>
      <c r="L1578" s="3">
        <v>0.17</v>
      </c>
      <c r="M1578" s="12">
        <v>2139.5</v>
      </c>
      <c r="N1578" s="12">
        <v>219</v>
      </c>
      <c r="O1578" s="124">
        <v>9.2855628577485694E-2</v>
      </c>
      <c r="P1578" s="123">
        <v>186.04347826086999</v>
      </c>
      <c r="Q1578" s="122">
        <v>182.08510638297901</v>
      </c>
      <c r="R1578" s="122">
        <v>205.08695652173901</v>
      </c>
      <c r="S1578" s="122">
        <v>200.723404255319</v>
      </c>
      <c r="T1578" s="2" t="s">
        <v>5469</v>
      </c>
      <c r="U1578" s="5">
        <v>14</v>
      </c>
      <c r="V1578" s="2">
        <v>2026</v>
      </c>
      <c r="W1578" s="2" t="s">
        <v>5503</v>
      </c>
      <c r="X1578" s="2"/>
    </row>
    <row r="1579" spans="1:24" x14ac:dyDescent="0.25">
      <c r="A1579" s="6">
        <v>300101035</v>
      </c>
      <c r="B1579" s="2" t="s">
        <v>3636</v>
      </c>
      <c r="C1579" s="2" t="s">
        <v>5472</v>
      </c>
      <c r="D1579" s="48">
        <v>46112</v>
      </c>
      <c r="E1579" s="6">
        <v>2023</v>
      </c>
      <c r="F1579" s="2" t="s">
        <v>4</v>
      </c>
      <c r="G1579" s="2" t="s">
        <v>3857</v>
      </c>
      <c r="H1579" s="2" t="s">
        <v>626</v>
      </c>
      <c r="I1579" s="12">
        <v>350</v>
      </c>
      <c r="J1579" s="3">
        <v>0.5</v>
      </c>
      <c r="K1579" s="127">
        <v>8.5</v>
      </c>
      <c r="L1579" s="3">
        <v>0.25</v>
      </c>
      <c r="M1579" s="12">
        <v>339</v>
      </c>
      <c r="N1579" s="12">
        <v>11</v>
      </c>
      <c r="O1579" s="124">
        <v>3.1428571428571403E-2</v>
      </c>
      <c r="P1579" s="123">
        <v>39.882352941176499</v>
      </c>
      <c r="Q1579" s="122">
        <v>36.648648648648603</v>
      </c>
      <c r="R1579" s="122">
        <v>41.176470588235297</v>
      </c>
      <c r="S1579" s="122">
        <v>37.837837837837803</v>
      </c>
      <c r="T1579" s="2" t="s">
        <v>5469</v>
      </c>
      <c r="U1579" s="5">
        <v>14</v>
      </c>
      <c r="V1579" s="2">
        <v>2026</v>
      </c>
      <c r="W1579" s="2" t="s">
        <v>5503</v>
      </c>
      <c r="X1579" s="2" t="s">
        <v>3733</v>
      </c>
    </row>
    <row r="1580" spans="1:24" x14ac:dyDescent="0.25">
      <c r="A1580" s="6">
        <v>2400007842</v>
      </c>
      <c r="B1580" s="2" t="s">
        <v>3904</v>
      </c>
      <c r="C1580" s="2" t="s">
        <v>5474</v>
      </c>
      <c r="D1580" s="48">
        <v>46112</v>
      </c>
      <c r="E1580" s="6">
        <v>2025</v>
      </c>
      <c r="F1580" s="2" t="s">
        <v>4</v>
      </c>
      <c r="G1580" s="2" t="s">
        <v>3908</v>
      </c>
      <c r="H1580" s="2" t="s">
        <v>1074</v>
      </c>
      <c r="I1580" s="12">
        <v>103</v>
      </c>
      <c r="J1580" s="3">
        <v>0.33</v>
      </c>
      <c r="K1580" s="127">
        <v>8.75</v>
      </c>
      <c r="L1580" s="3">
        <v>0.17</v>
      </c>
      <c r="M1580" s="12">
        <v>93</v>
      </c>
      <c r="N1580" s="12">
        <v>10</v>
      </c>
      <c r="O1580" s="124">
        <v>9.7087378640776698E-2</v>
      </c>
      <c r="P1580" s="123">
        <v>10.6285714285714</v>
      </c>
      <c r="Q1580" s="122">
        <v>10.054054054054101</v>
      </c>
      <c r="R1580" s="122">
        <v>11.771428571428601</v>
      </c>
      <c r="S1580" s="122">
        <v>11.1351351351351</v>
      </c>
      <c r="T1580" s="2" t="s">
        <v>5469</v>
      </c>
      <c r="U1580" s="5">
        <v>14</v>
      </c>
      <c r="V1580" s="2">
        <v>2026</v>
      </c>
      <c r="W1580" s="2" t="s">
        <v>5503</v>
      </c>
      <c r="X1580" s="2" t="s">
        <v>3630</v>
      </c>
    </row>
    <row r="1581" spans="1:24" x14ac:dyDescent="0.25">
      <c r="A1581" s="6">
        <v>2400007711</v>
      </c>
      <c r="B1581" s="2" t="s">
        <v>3863</v>
      </c>
      <c r="C1581" s="2" t="s">
        <v>5475</v>
      </c>
      <c r="D1581" s="48">
        <v>46112</v>
      </c>
      <c r="E1581" s="6">
        <v>2025</v>
      </c>
      <c r="F1581" s="2" t="s">
        <v>142</v>
      </c>
      <c r="G1581" s="2" t="s">
        <v>3692</v>
      </c>
      <c r="H1581" s="2" t="s">
        <v>1189</v>
      </c>
      <c r="I1581" s="12">
        <v>10759.5</v>
      </c>
      <c r="J1581" s="3">
        <v>0.25</v>
      </c>
      <c r="K1581" s="127">
        <v>10</v>
      </c>
      <c r="L1581" s="3">
        <v>0.5</v>
      </c>
      <c r="M1581" s="12">
        <v>8600</v>
      </c>
      <c r="N1581" s="12">
        <v>2159.5</v>
      </c>
      <c r="O1581" s="124">
        <v>0.20070635252567501</v>
      </c>
      <c r="P1581" s="123">
        <v>860</v>
      </c>
      <c r="Q1581" s="122">
        <v>800</v>
      </c>
      <c r="R1581" s="122">
        <v>1075.95</v>
      </c>
      <c r="S1581" s="122">
        <v>1000.88372093023</v>
      </c>
      <c r="T1581" s="2" t="s">
        <v>5469</v>
      </c>
      <c r="U1581" s="5">
        <v>14</v>
      </c>
      <c r="V1581" s="2">
        <v>2026</v>
      </c>
      <c r="W1581" s="2" t="s">
        <v>5503</v>
      </c>
      <c r="X1581" s="2" t="s">
        <v>4851</v>
      </c>
    </row>
    <row r="1582" spans="1:24" x14ac:dyDescent="0.25">
      <c r="A1582" s="6">
        <v>2400007413</v>
      </c>
      <c r="B1582" s="2" t="s">
        <v>3647</v>
      </c>
      <c r="C1582" s="2" t="s">
        <v>5476</v>
      </c>
      <c r="D1582" s="48">
        <v>46112</v>
      </c>
      <c r="E1582" s="6">
        <v>2025</v>
      </c>
      <c r="F1582" s="2" t="s">
        <v>8</v>
      </c>
      <c r="G1582" s="2" t="s">
        <v>3901</v>
      </c>
      <c r="H1582" s="2" t="s">
        <v>883</v>
      </c>
      <c r="I1582" s="12">
        <v>2858</v>
      </c>
      <c r="J1582" s="3">
        <v>0.17</v>
      </c>
      <c r="K1582" s="125">
        <v>10.5</v>
      </c>
      <c r="L1582" s="3">
        <v>0.17</v>
      </c>
      <c r="M1582" s="12">
        <v>2646.5</v>
      </c>
      <c r="N1582" s="12">
        <v>211.5</v>
      </c>
      <c r="O1582" s="124">
        <v>7.4002799160251903E-2</v>
      </c>
      <c r="P1582" s="123">
        <v>252.04761904761901</v>
      </c>
      <c r="Q1582" s="122">
        <v>244.14206642066401</v>
      </c>
      <c r="R1582" s="122">
        <v>272.19047619047598</v>
      </c>
      <c r="S1582" s="122">
        <v>263.65313653136502</v>
      </c>
      <c r="T1582" s="2" t="s">
        <v>5469</v>
      </c>
      <c r="U1582" s="5">
        <v>14</v>
      </c>
      <c r="V1582" s="2">
        <v>2026</v>
      </c>
      <c r="W1582" s="2" t="s">
        <v>5503</v>
      </c>
      <c r="X1582" s="2"/>
    </row>
    <row r="1583" spans="1:24" x14ac:dyDescent="0.25">
      <c r="A1583" s="6">
        <v>300100927</v>
      </c>
      <c r="B1583" s="2" t="s">
        <v>3863</v>
      </c>
      <c r="C1583" s="2" t="s">
        <v>5475</v>
      </c>
      <c r="D1583" s="48">
        <v>46112</v>
      </c>
      <c r="E1583" s="6">
        <v>2025</v>
      </c>
      <c r="F1583" s="2" t="s">
        <v>8</v>
      </c>
      <c r="G1583" s="2" t="s">
        <v>3907</v>
      </c>
      <c r="H1583" s="2" t="s">
        <v>95</v>
      </c>
      <c r="I1583" s="12">
        <v>1863</v>
      </c>
      <c r="J1583" s="3">
        <v>0.25</v>
      </c>
      <c r="K1583" s="125">
        <v>2.5</v>
      </c>
      <c r="L1583" s="3">
        <v>0.33</v>
      </c>
      <c r="M1583" s="12">
        <v>1824.5</v>
      </c>
      <c r="N1583" s="12">
        <v>38.5</v>
      </c>
      <c r="O1583" s="124">
        <v>2.0665593129361198E-2</v>
      </c>
      <c r="P1583" s="123">
        <v>729.8</v>
      </c>
      <c r="Q1583" s="122">
        <v>592.37012987012997</v>
      </c>
      <c r="R1583" s="122">
        <v>745.2</v>
      </c>
      <c r="S1583" s="122">
        <v>604.87012987012997</v>
      </c>
      <c r="T1583" s="2" t="s">
        <v>5469</v>
      </c>
      <c r="U1583" s="5">
        <v>14</v>
      </c>
      <c r="V1583" s="2">
        <v>2026</v>
      </c>
      <c r="W1583" s="2" t="s">
        <v>5503</v>
      </c>
      <c r="X1583" s="2" t="s">
        <v>3730</v>
      </c>
    </row>
    <row r="1584" spans="1:24" x14ac:dyDescent="0.25">
      <c r="A1584" s="6">
        <v>300101034</v>
      </c>
      <c r="B1584" s="2" t="s">
        <v>3636</v>
      </c>
      <c r="C1584" s="2" t="s">
        <v>5472</v>
      </c>
      <c r="D1584" s="48">
        <v>46113</v>
      </c>
      <c r="E1584" s="6">
        <v>2023</v>
      </c>
      <c r="F1584" s="2" t="s">
        <v>4</v>
      </c>
      <c r="G1584" s="2" t="s">
        <v>3857</v>
      </c>
      <c r="H1584" s="2" t="s">
        <v>3856</v>
      </c>
      <c r="I1584" s="12">
        <v>350</v>
      </c>
      <c r="J1584" s="3">
        <v>0.25</v>
      </c>
      <c r="K1584" s="125">
        <v>9</v>
      </c>
      <c r="L1584" s="3">
        <v>0.25</v>
      </c>
      <c r="M1584" s="12">
        <v>338</v>
      </c>
      <c r="N1584" s="12">
        <v>12</v>
      </c>
      <c r="O1584" s="124">
        <v>3.4285714285714301E-2</v>
      </c>
      <c r="P1584" s="123">
        <v>37.5555555555556</v>
      </c>
      <c r="Q1584" s="122">
        <v>35.578947368421098</v>
      </c>
      <c r="R1584" s="122">
        <v>38.8888888888889</v>
      </c>
      <c r="S1584" s="122">
        <v>36.842105263157897</v>
      </c>
      <c r="T1584" s="2" t="s">
        <v>5469</v>
      </c>
      <c r="U1584" s="5">
        <v>14</v>
      </c>
      <c r="V1584" s="2">
        <v>2026</v>
      </c>
      <c r="W1584" s="2" t="s">
        <v>5503</v>
      </c>
      <c r="X1584" s="2" t="s">
        <v>3637</v>
      </c>
    </row>
    <row r="1585" spans="1:24" x14ac:dyDescent="0.25">
      <c r="A1585" s="6">
        <v>2400007844</v>
      </c>
      <c r="B1585" s="2" t="s">
        <v>3904</v>
      </c>
      <c r="C1585" s="2" t="s">
        <v>5474</v>
      </c>
      <c r="D1585" s="48">
        <v>46113</v>
      </c>
      <c r="E1585" s="6">
        <v>2025</v>
      </c>
      <c r="F1585" s="2" t="s">
        <v>4</v>
      </c>
      <c r="G1585" s="2" t="s">
        <v>3761</v>
      </c>
      <c r="H1585" s="2" t="s">
        <v>988</v>
      </c>
      <c r="I1585" s="12">
        <v>180.5</v>
      </c>
      <c r="J1585" s="3">
        <v>0.25</v>
      </c>
      <c r="K1585" s="127">
        <v>7.75</v>
      </c>
      <c r="L1585" s="3">
        <v>0.17</v>
      </c>
      <c r="M1585" s="12">
        <v>171.5</v>
      </c>
      <c r="N1585" s="12">
        <v>9</v>
      </c>
      <c r="O1585" s="124">
        <v>4.9861495844875398E-2</v>
      </c>
      <c r="P1585" s="123">
        <v>22.129032258064498</v>
      </c>
      <c r="Q1585" s="122">
        <v>20.991432068543499</v>
      </c>
      <c r="R1585" s="122">
        <v>23.290322580645199</v>
      </c>
      <c r="S1585" s="122">
        <v>22.093023255814</v>
      </c>
      <c r="T1585" s="2" t="s">
        <v>5469</v>
      </c>
      <c r="U1585" s="5">
        <v>14</v>
      </c>
      <c r="V1585" s="2">
        <v>2026</v>
      </c>
      <c r="W1585" s="2" t="s">
        <v>5503</v>
      </c>
      <c r="X1585" s="2" t="s">
        <v>3630</v>
      </c>
    </row>
    <row r="1586" spans="1:24" x14ac:dyDescent="0.25">
      <c r="A1586" s="6">
        <v>300100928</v>
      </c>
      <c r="B1586" s="2" t="s">
        <v>3863</v>
      </c>
      <c r="C1586" s="2" t="s">
        <v>5475</v>
      </c>
      <c r="D1586" s="48">
        <v>46113</v>
      </c>
      <c r="E1586" s="6">
        <v>2025</v>
      </c>
      <c r="F1586" s="2" t="s">
        <v>8</v>
      </c>
      <c r="G1586" s="2" t="s">
        <v>3907</v>
      </c>
      <c r="H1586" s="2" t="s">
        <v>95</v>
      </c>
      <c r="I1586" s="12">
        <v>8368.5</v>
      </c>
      <c r="J1586" s="3">
        <v>0.25</v>
      </c>
      <c r="K1586" s="125">
        <v>8.5</v>
      </c>
      <c r="L1586" s="3">
        <v>0.5</v>
      </c>
      <c r="M1586" s="12">
        <v>8272</v>
      </c>
      <c r="N1586" s="12">
        <v>96.5</v>
      </c>
      <c r="O1586" s="124">
        <v>1.1531337754675301E-2</v>
      </c>
      <c r="P1586" s="123">
        <v>973.17647058823502</v>
      </c>
      <c r="Q1586" s="122">
        <v>894.27027027026998</v>
      </c>
      <c r="R1586" s="122">
        <v>984.52941176470597</v>
      </c>
      <c r="S1586" s="122">
        <v>904.70270270270305</v>
      </c>
      <c r="T1586" s="2" t="s">
        <v>5469</v>
      </c>
      <c r="U1586" s="5">
        <v>14</v>
      </c>
      <c r="V1586" s="2">
        <v>2026</v>
      </c>
      <c r="W1586" s="2" t="s">
        <v>5503</v>
      </c>
      <c r="X1586" s="2" t="s">
        <v>3637</v>
      </c>
    </row>
    <row r="1587" spans="1:24" x14ac:dyDescent="0.25">
      <c r="A1587" s="6">
        <v>300101032</v>
      </c>
      <c r="B1587" s="2" t="s">
        <v>3636</v>
      </c>
      <c r="C1587" s="2" t="s">
        <v>5472</v>
      </c>
      <c r="D1587" s="48">
        <v>46114</v>
      </c>
      <c r="E1587" s="6">
        <v>2025</v>
      </c>
      <c r="F1587" s="2" t="s">
        <v>4</v>
      </c>
      <c r="G1587" s="2" t="s">
        <v>3900</v>
      </c>
      <c r="H1587" s="2" t="s">
        <v>1149</v>
      </c>
      <c r="I1587" s="12">
        <v>155</v>
      </c>
      <c r="J1587" s="3">
        <v>0.25</v>
      </c>
      <c r="K1587" s="3">
        <v>11</v>
      </c>
      <c r="L1587" s="3">
        <v>0.25</v>
      </c>
      <c r="M1587" s="12">
        <v>142</v>
      </c>
      <c r="N1587" s="12">
        <v>13</v>
      </c>
      <c r="O1587" s="124">
        <v>8.3870967741935504E-2</v>
      </c>
      <c r="P1587" s="123">
        <v>12.909090909090899</v>
      </c>
      <c r="Q1587" s="122">
        <v>12.3478260869565</v>
      </c>
      <c r="R1587" s="122">
        <v>14.090909090909101</v>
      </c>
      <c r="S1587" s="122">
        <v>13.478260869565201</v>
      </c>
      <c r="T1587" s="2" t="s">
        <v>5469</v>
      </c>
      <c r="U1587" s="5">
        <v>14</v>
      </c>
      <c r="V1587" s="2">
        <v>2026</v>
      </c>
      <c r="W1587" s="2" t="s">
        <v>5503</v>
      </c>
      <c r="X1587" s="2" t="s">
        <v>3637</v>
      </c>
    </row>
    <row r="1588" spans="1:24" x14ac:dyDescent="0.25">
      <c r="A1588" s="6">
        <v>300101036</v>
      </c>
      <c r="B1588" s="2" t="s">
        <v>3636</v>
      </c>
      <c r="C1588" s="2" t="s">
        <v>5475</v>
      </c>
      <c r="D1588" s="48">
        <v>46114</v>
      </c>
      <c r="E1588" s="6">
        <v>2023</v>
      </c>
      <c r="F1588" s="2" t="s">
        <v>4</v>
      </c>
      <c r="G1588" s="2" t="s">
        <v>3891</v>
      </c>
      <c r="H1588" s="2" t="s">
        <v>542</v>
      </c>
      <c r="I1588" s="12">
        <v>100</v>
      </c>
      <c r="J1588" s="3">
        <v>0.25</v>
      </c>
      <c r="K1588" s="127">
        <v>1.25</v>
      </c>
      <c r="L1588" s="3">
        <v>0.25</v>
      </c>
      <c r="M1588" s="12">
        <v>90</v>
      </c>
      <c r="N1588" s="12">
        <v>10</v>
      </c>
      <c r="O1588" s="124">
        <v>0.1</v>
      </c>
      <c r="P1588" s="123">
        <v>72</v>
      </c>
      <c r="Q1588" s="122">
        <v>51.428571428571402</v>
      </c>
      <c r="R1588" s="122">
        <v>80</v>
      </c>
      <c r="S1588" s="122">
        <v>57.142857142857203</v>
      </c>
      <c r="T1588" s="2" t="s">
        <v>5469</v>
      </c>
      <c r="U1588" s="5">
        <v>14</v>
      </c>
      <c r="V1588" s="2">
        <v>2026</v>
      </c>
      <c r="W1588" s="2" t="s">
        <v>5503</v>
      </c>
      <c r="X1588" s="2" t="s">
        <v>3733</v>
      </c>
    </row>
    <row r="1589" spans="1:24" x14ac:dyDescent="0.25">
      <c r="A1589" s="6">
        <v>2400007378</v>
      </c>
      <c r="B1589" s="2" t="s">
        <v>3647</v>
      </c>
      <c r="C1589" s="2" t="s">
        <v>5476</v>
      </c>
      <c r="D1589" s="48">
        <v>46114</v>
      </c>
      <c r="E1589" s="6">
        <v>2025</v>
      </c>
      <c r="F1589" s="2" t="s">
        <v>8</v>
      </c>
      <c r="G1589" s="2" t="s">
        <v>3901</v>
      </c>
      <c r="H1589" s="2" t="s">
        <v>883</v>
      </c>
      <c r="I1589" s="12">
        <v>4781.5</v>
      </c>
      <c r="J1589" s="3">
        <v>0.17</v>
      </c>
      <c r="K1589" s="3">
        <v>18</v>
      </c>
      <c r="L1589" s="3">
        <v>0.17</v>
      </c>
      <c r="M1589" s="12">
        <v>4192</v>
      </c>
      <c r="N1589" s="12">
        <v>589.5</v>
      </c>
      <c r="O1589" s="124">
        <v>0.123287671232877</v>
      </c>
      <c r="P1589" s="123">
        <v>232.888888888889</v>
      </c>
      <c r="Q1589" s="122">
        <v>228.57142857142901</v>
      </c>
      <c r="R1589" s="122">
        <v>265.63888888888903</v>
      </c>
      <c r="S1589" s="122">
        <v>260.71428571428601</v>
      </c>
      <c r="T1589" s="2" t="s">
        <v>5469</v>
      </c>
      <c r="U1589" s="5">
        <v>14</v>
      </c>
      <c r="V1589" s="2">
        <v>2026</v>
      </c>
      <c r="W1589" s="2" t="s">
        <v>5503</v>
      </c>
      <c r="X1589" s="2"/>
    </row>
    <row r="1590" spans="1:24" x14ac:dyDescent="0.25">
      <c r="A1590" s="6">
        <v>2400007430</v>
      </c>
      <c r="B1590" s="2" t="s">
        <v>3647</v>
      </c>
      <c r="C1590" s="2" t="s">
        <v>5476</v>
      </c>
      <c r="D1590" s="48">
        <v>46114</v>
      </c>
      <c r="E1590" s="6">
        <v>2025</v>
      </c>
      <c r="F1590" s="2" t="s">
        <v>8</v>
      </c>
      <c r="G1590" s="2" t="s">
        <v>3901</v>
      </c>
      <c r="H1590" s="2" t="s">
        <v>1094</v>
      </c>
      <c r="I1590" s="12">
        <v>677.5</v>
      </c>
      <c r="J1590" s="3">
        <v>0.17</v>
      </c>
      <c r="K1590" s="3">
        <v>2</v>
      </c>
      <c r="L1590" s="3">
        <v>0.17</v>
      </c>
      <c r="M1590" s="12">
        <v>645</v>
      </c>
      <c r="N1590" s="12">
        <v>32.5</v>
      </c>
      <c r="O1590" s="124">
        <v>4.7970479704797099E-2</v>
      </c>
      <c r="P1590" s="123">
        <v>322.5</v>
      </c>
      <c r="Q1590" s="122">
        <v>275.64102564102598</v>
      </c>
      <c r="R1590" s="122">
        <v>338.75</v>
      </c>
      <c r="S1590" s="122">
        <v>289.529914529915</v>
      </c>
      <c r="T1590" s="2" t="s">
        <v>5469</v>
      </c>
      <c r="U1590" s="5">
        <v>14</v>
      </c>
      <c r="V1590" s="2">
        <v>2026</v>
      </c>
      <c r="W1590" s="2" t="s">
        <v>5503</v>
      </c>
      <c r="X1590" s="2"/>
    </row>
    <row r="1591" spans="1:24" x14ac:dyDescent="0.25">
      <c r="A1591" s="6">
        <v>2400007846</v>
      </c>
      <c r="B1591" s="2" t="s">
        <v>3904</v>
      </c>
      <c r="C1591" s="2" t="s">
        <v>5474</v>
      </c>
      <c r="D1591" s="48">
        <v>46114</v>
      </c>
      <c r="E1591" s="6">
        <v>2025</v>
      </c>
      <c r="F1591" s="2" t="s">
        <v>8</v>
      </c>
      <c r="G1591" s="2" t="s">
        <v>3905</v>
      </c>
      <c r="H1591" s="2" t="s">
        <v>1072</v>
      </c>
      <c r="I1591" s="12">
        <v>362.5</v>
      </c>
      <c r="J1591" s="3">
        <v>0.33</v>
      </c>
      <c r="K1591" s="127">
        <v>13.25</v>
      </c>
      <c r="L1591" s="3">
        <v>0.17</v>
      </c>
      <c r="M1591" s="12">
        <v>354</v>
      </c>
      <c r="N1591" s="12">
        <v>8.5</v>
      </c>
      <c r="O1591" s="124">
        <v>2.3448275862069001E-2</v>
      </c>
      <c r="P1591" s="123">
        <v>26.7169811320755</v>
      </c>
      <c r="Q1591" s="122">
        <v>25.7454545454545</v>
      </c>
      <c r="R1591" s="122">
        <v>27.358490566037698</v>
      </c>
      <c r="S1591" s="122">
        <v>26.363636363636399</v>
      </c>
      <c r="T1591" s="2" t="s">
        <v>5469</v>
      </c>
      <c r="U1591" s="5">
        <v>14</v>
      </c>
      <c r="V1591" s="2">
        <v>2026</v>
      </c>
      <c r="W1591" s="2" t="s">
        <v>5503</v>
      </c>
      <c r="X1591" s="2" t="s">
        <v>3733</v>
      </c>
    </row>
    <row r="1592" spans="1:24" x14ac:dyDescent="0.25">
      <c r="A1592" s="136">
        <v>300101147</v>
      </c>
      <c r="B1592" s="8" t="s">
        <v>3863</v>
      </c>
      <c r="C1592" s="8" t="s">
        <v>5475</v>
      </c>
      <c r="D1592" s="137">
        <v>46118</v>
      </c>
      <c r="E1592" s="136">
        <v>2025</v>
      </c>
      <c r="F1592" s="8" t="s">
        <v>8</v>
      </c>
      <c r="G1592" s="8" t="s">
        <v>3906</v>
      </c>
      <c r="H1592" s="8" t="s">
        <v>270</v>
      </c>
      <c r="I1592" s="135">
        <v>1879.92</v>
      </c>
      <c r="J1592" s="134">
        <v>0.25</v>
      </c>
      <c r="K1592" s="134">
        <v>2</v>
      </c>
      <c r="L1592" s="134">
        <v>0.5</v>
      </c>
      <c r="M1592" s="133">
        <v>1533.5</v>
      </c>
      <c r="N1592" s="133">
        <v>346.42</v>
      </c>
      <c r="O1592" s="132">
        <v>0.18427379888505899</v>
      </c>
      <c r="P1592" s="131">
        <v>766.75</v>
      </c>
      <c r="Q1592" s="130">
        <v>557.63636363636397</v>
      </c>
      <c r="R1592" s="130">
        <v>939.96</v>
      </c>
      <c r="S1592" s="130">
        <v>683.60727272727297</v>
      </c>
      <c r="T1592" s="8" t="s">
        <v>5469</v>
      </c>
      <c r="U1592" s="129">
        <v>15</v>
      </c>
      <c r="V1592" s="8">
        <v>2026</v>
      </c>
      <c r="W1592" s="8" t="s">
        <v>5502</v>
      </c>
      <c r="X1592" s="8" t="s">
        <v>3730</v>
      </c>
    </row>
    <row r="1593" spans="1:24" x14ac:dyDescent="0.25">
      <c r="A1593" s="6">
        <v>2400007481</v>
      </c>
      <c r="B1593" s="2" t="s">
        <v>3647</v>
      </c>
      <c r="C1593" s="2" t="s">
        <v>5476</v>
      </c>
      <c r="D1593" s="48">
        <v>46118</v>
      </c>
      <c r="E1593" s="6">
        <v>2025</v>
      </c>
      <c r="F1593" s="2" t="s">
        <v>8</v>
      </c>
      <c r="G1593" s="2" t="s">
        <v>3901</v>
      </c>
      <c r="H1593" s="2" t="s">
        <v>1094</v>
      </c>
      <c r="I1593" s="12">
        <v>2789.5</v>
      </c>
      <c r="J1593" s="3">
        <v>0.17</v>
      </c>
      <c r="K1593" s="3">
        <v>7</v>
      </c>
      <c r="L1593" s="3">
        <v>0.17</v>
      </c>
      <c r="M1593" s="12">
        <v>2597.5</v>
      </c>
      <c r="N1593" s="12">
        <v>192</v>
      </c>
      <c r="O1593" s="124">
        <v>6.8829539343968502E-2</v>
      </c>
      <c r="P1593" s="123">
        <v>371.07142857142901</v>
      </c>
      <c r="Q1593" s="122">
        <v>353.88283378746598</v>
      </c>
      <c r="R1593" s="122">
        <v>398.5</v>
      </c>
      <c r="S1593" s="122">
        <v>380.04087193460498</v>
      </c>
      <c r="T1593" s="2" t="s">
        <v>5469</v>
      </c>
      <c r="U1593" s="5">
        <v>15</v>
      </c>
      <c r="V1593" s="2">
        <v>2026</v>
      </c>
      <c r="W1593" s="2" t="s">
        <v>5502</v>
      </c>
      <c r="X1593" s="2"/>
    </row>
    <row r="1594" spans="1:24" x14ac:dyDescent="0.25">
      <c r="A1594" s="6">
        <v>300101031</v>
      </c>
      <c r="B1594" s="2" t="s">
        <v>3636</v>
      </c>
      <c r="C1594" s="2" t="s">
        <v>5475</v>
      </c>
      <c r="D1594" s="48">
        <v>46118</v>
      </c>
      <c r="E1594" s="6">
        <v>2025</v>
      </c>
      <c r="F1594" s="2" t="s">
        <v>4</v>
      </c>
      <c r="G1594" s="2" t="s">
        <v>3900</v>
      </c>
      <c r="H1594" s="2" t="s">
        <v>1149</v>
      </c>
      <c r="I1594" s="12">
        <v>227</v>
      </c>
      <c r="J1594" s="3">
        <v>0.17</v>
      </c>
      <c r="K1594" s="3">
        <v>8</v>
      </c>
      <c r="L1594" s="3">
        <v>0.25</v>
      </c>
      <c r="M1594" s="12">
        <v>215.5</v>
      </c>
      <c r="N1594" s="12">
        <v>11.5</v>
      </c>
      <c r="O1594" s="124">
        <v>5.0660792951541897E-2</v>
      </c>
      <c r="P1594" s="123">
        <v>26.9375</v>
      </c>
      <c r="Q1594" s="122">
        <v>25.593824228028499</v>
      </c>
      <c r="R1594" s="122">
        <v>28.375</v>
      </c>
      <c r="S1594" s="122">
        <v>26.959619952494101</v>
      </c>
      <c r="T1594" s="2" t="s">
        <v>5469</v>
      </c>
      <c r="U1594" s="5">
        <v>15</v>
      </c>
      <c r="V1594" s="2">
        <v>2026</v>
      </c>
      <c r="W1594" s="2" t="s">
        <v>5502</v>
      </c>
      <c r="X1594" s="2" t="s">
        <v>3730</v>
      </c>
    </row>
    <row r="1595" spans="1:24" x14ac:dyDescent="0.25">
      <c r="A1595" s="6">
        <v>2400007480</v>
      </c>
      <c r="B1595" s="2" t="s">
        <v>3647</v>
      </c>
      <c r="C1595" s="2" t="s">
        <v>5476</v>
      </c>
      <c r="D1595" s="48">
        <v>46119</v>
      </c>
      <c r="E1595" s="6">
        <v>2025</v>
      </c>
      <c r="F1595" s="2" t="s">
        <v>8</v>
      </c>
      <c r="G1595" s="2" t="s">
        <v>3901</v>
      </c>
      <c r="H1595" s="2" t="s">
        <v>1094</v>
      </c>
      <c r="I1595" s="12">
        <v>1522</v>
      </c>
      <c r="J1595" s="3">
        <v>0.17</v>
      </c>
      <c r="K1595" s="3">
        <v>5</v>
      </c>
      <c r="L1595" s="3">
        <v>0.17</v>
      </c>
      <c r="M1595" s="12">
        <v>1414</v>
      </c>
      <c r="N1595" s="12">
        <v>108</v>
      </c>
      <c r="O1595" s="124">
        <v>7.0959264126149793E-2</v>
      </c>
      <c r="P1595" s="123">
        <v>282.8</v>
      </c>
      <c r="Q1595" s="122">
        <v>264.794007490637</v>
      </c>
      <c r="R1595" s="122">
        <v>304.39999999999998</v>
      </c>
      <c r="S1595" s="122">
        <v>285.01872659176001</v>
      </c>
      <c r="T1595" s="2" t="s">
        <v>5469</v>
      </c>
      <c r="U1595" s="5">
        <v>15</v>
      </c>
      <c r="V1595" s="2">
        <v>2026</v>
      </c>
      <c r="W1595" s="2" t="s">
        <v>5502</v>
      </c>
      <c r="X1595" s="2"/>
    </row>
    <row r="1596" spans="1:24" x14ac:dyDescent="0.25">
      <c r="A1596" s="6">
        <v>300101148</v>
      </c>
      <c r="B1596" s="2" t="s">
        <v>3863</v>
      </c>
      <c r="C1596" s="2" t="s">
        <v>5475</v>
      </c>
      <c r="D1596" s="48">
        <v>46119</v>
      </c>
      <c r="E1596" s="6">
        <v>2025</v>
      </c>
      <c r="F1596" s="2" t="s">
        <v>8</v>
      </c>
      <c r="G1596" s="2" t="s">
        <v>3905</v>
      </c>
      <c r="H1596" s="2" t="s">
        <v>1072</v>
      </c>
      <c r="I1596" s="12">
        <v>656.5</v>
      </c>
      <c r="J1596" s="3">
        <v>0.25</v>
      </c>
      <c r="K1596" s="3">
        <v>1</v>
      </c>
      <c r="L1596" s="3">
        <v>0.5</v>
      </c>
      <c r="M1596" s="12">
        <v>536.5</v>
      </c>
      <c r="N1596" s="12">
        <v>120</v>
      </c>
      <c r="O1596" s="124">
        <v>0.18278750952018299</v>
      </c>
      <c r="P1596" s="123">
        <v>536.5</v>
      </c>
      <c r="Q1596" s="122">
        <v>306.57142857142901</v>
      </c>
      <c r="R1596" s="122">
        <v>656.5</v>
      </c>
      <c r="S1596" s="122">
        <v>375.142857142857</v>
      </c>
      <c r="T1596" s="2" t="s">
        <v>5469</v>
      </c>
      <c r="U1596" s="5">
        <v>15</v>
      </c>
      <c r="V1596" s="2">
        <v>2026</v>
      </c>
      <c r="W1596" s="2" t="s">
        <v>5502</v>
      </c>
      <c r="X1596" s="2" t="s">
        <v>3637</v>
      </c>
    </row>
    <row r="1597" spans="1:24" x14ac:dyDescent="0.25">
      <c r="A1597" s="6">
        <v>2400007843</v>
      </c>
      <c r="B1597" s="2" t="s">
        <v>3904</v>
      </c>
      <c r="C1597" s="2" t="s">
        <v>5474</v>
      </c>
      <c r="D1597" s="48">
        <v>46119</v>
      </c>
      <c r="E1597" s="6">
        <v>2025</v>
      </c>
      <c r="F1597" s="2" t="s">
        <v>4</v>
      </c>
      <c r="G1597" s="2" t="s">
        <v>3889</v>
      </c>
      <c r="H1597" s="2" t="s">
        <v>1171</v>
      </c>
      <c r="I1597" s="12">
        <v>214</v>
      </c>
      <c r="J1597" s="3">
        <v>0.33</v>
      </c>
      <c r="K1597" s="3">
        <v>11</v>
      </c>
      <c r="L1597" s="3">
        <v>0.17</v>
      </c>
      <c r="M1597" s="12">
        <v>206</v>
      </c>
      <c r="N1597" s="12">
        <v>8</v>
      </c>
      <c r="O1597" s="124">
        <v>3.7383177570093497E-2</v>
      </c>
      <c r="P1597" s="123">
        <v>18.727272727272702</v>
      </c>
      <c r="Q1597" s="122">
        <v>17.913043478260899</v>
      </c>
      <c r="R1597" s="122">
        <v>19.454545454545499</v>
      </c>
      <c r="S1597" s="122">
        <v>18.6086956521739</v>
      </c>
      <c r="T1597" s="2" t="s">
        <v>5469</v>
      </c>
      <c r="U1597" s="5">
        <v>15</v>
      </c>
      <c r="V1597" s="2">
        <v>2026</v>
      </c>
      <c r="W1597" s="2" t="s">
        <v>5502</v>
      </c>
      <c r="X1597" s="2" t="s">
        <v>923</v>
      </c>
    </row>
    <row r="1598" spans="1:24" x14ac:dyDescent="0.25">
      <c r="A1598" s="6">
        <v>2400007398</v>
      </c>
      <c r="B1598" s="2" t="s">
        <v>3647</v>
      </c>
      <c r="C1598" s="2" t="s">
        <v>5476</v>
      </c>
      <c r="D1598" s="48">
        <v>46120</v>
      </c>
      <c r="E1598" s="6">
        <v>2025</v>
      </c>
      <c r="F1598" s="2" t="s">
        <v>8</v>
      </c>
      <c r="G1598" s="2" t="s">
        <v>3901</v>
      </c>
      <c r="H1598" s="2" t="s">
        <v>1094</v>
      </c>
      <c r="I1598" s="12">
        <v>4428.5</v>
      </c>
      <c r="J1598" s="3">
        <v>0.17</v>
      </c>
      <c r="K1598" s="3">
        <v>12</v>
      </c>
      <c r="L1598" s="3">
        <v>0.17</v>
      </c>
      <c r="M1598" s="12">
        <v>4018.5</v>
      </c>
      <c r="N1598" s="12">
        <v>410</v>
      </c>
      <c r="O1598" s="124">
        <v>9.2582138421587398E-2</v>
      </c>
      <c r="P1598" s="123">
        <v>334.875</v>
      </c>
      <c r="Q1598" s="122">
        <v>325.64829821718001</v>
      </c>
      <c r="R1598" s="122">
        <v>369.04166666666703</v>
      </c>
      <c r="S1598" s="122">
        <v>358.87358184764997</v>
      </c>
      <c r="T1598" s="2" t="s">
        <v>5469</v>
      </c>
      <c r="U1598" s="5">
        <v>15</v>
      </c>
      <c r="V1598" s="2">
        <v>2026</v>
      </c>
      <c r="W1598" s="2" t="s">
        <v>5502</v>
      </c>
      <c r="X1598" s="2"/>
    </row>
    <row r="1599" spans="1:24" x14ac:dyDescent="0.25">
      <c r="A1599" s="6">
        <v>300101143</v>
      </c>
      <c r="B1599" s="2" t="s">
        <v>3636</v>
      </c>
      <c r="C1599" s="2" t="s">
        <v>5475</v>
      </c>
      <c r="D1599" s="48">
        <v>46120</v>
      </c>
      <c r="E1599" s="6">
        <v>2023</v>
      </c>
      <c r="F1599" s="2" t="s">
        <v>4</v>
      </c>
      <c r="G1599" s="2" t="s">
        <v>3900</v>
      </c>
      <c r="H1599" s="2" t="s">
        <v>3903</v>
      </c>
      <c r="I1599" s="12">
        <v>399</v>
      </c>
      <c r="J1599" s="3">
        <v>0.17</v>
      </c>
      <c r="K1599" s="3">
        <v>18</v>
      </c>
      <c r="L1599" s="3">
        <v>0.25</v>
      </c>
      <c r="M1599" s="12">
        <v>386</v>
      </c>
      <c r="N1599" s="12">
        <v>13</v>
      </c>
      <c r="O1599" s="124">
        <v>3.2581453634085197E-2</v>
      </c>
      <c r="P1599" s="123">
        <v>21.4444444444444</v>
      </c>
      <c r="Q1599" s="122">
        <v>20.955483170466898</v>
      </c>
      <c r="R1599" s="122">
        <v>22.1666666666667</v>
      </c>
      <c r="S1599" s="122">
        <v>21.661237785016301</v>
      </c>
      <c r="T1599" s="2" t="s">
        <v>5469</v>
      </c>
      <c r="U1599" s="5">
        <v>15</v>
      </c>
      <c r="V1599" s="2">
        <v>2026</v>
      </c>
      <c r="W1599" s="2" t="s">
        <v>5502</v>
      </c>
      <c r="X1599" s="2" t="s">
        <v>3637</v>
      </c>
    </row>
    <row r="1600" spans="1:24" x14ac:dyDescent="0.25">
      <c r="A1600" s="6">
        <v>2400007834</v>
      </c>
      <c r="B1600" s="2" t="s">
        <v>3647</v>
      </c>
      <c r="C1600" s="2" t="s">
        <v>5476</v>
      </c>
      <c r="D1600" s="48">
        <v>46121</v>
      </c>
      <c r="E1600" s="6">
        <v>2025</v>
      </c>
      <c r="F1600" s="2" t="s">
        <v>8</v>
      </c>
      <c r="G1600" s="2" t="s">
        <v>3901</v>
      </c>
      <c r="H1600" s="2" t="s">
        <v>880</v>
      </c>
      <c r="I1600" s="12">
        <v>1270</v>
      </c>
      <c r="J1600" s="3">
        <v>0.17</v>
      </c>
      <c r="K1600" s="3">
        <v>4</v>
      </c>
      <c r="L1600" s="3">
        <v>0.5</v>
      </c>
      <c r="M1600" s="12">
        <v>1189</v>
      </c>
      <c r="N1600" s="12">
        <v>81</v>
      </c>
      <c r="O1600" s="124">
        <v>6.3779527559055096E-2</v>
      </c>
      <c r="P1600" s="123">
        <v>297.25</v>
      </c>
      <c r="Q1600" s="122">
        <v>254.60385438972199</v>
      </c>
      <c r="R1600" s="122">
        <v>317.5</v>
      </c>
      <c r="S1600" s="122">
        <v>271.94860813704503</v>
      </c>
      <c r="T1600" s="2" t="s">
        <v>5469</v>
      </c>
      <c r="U1600" s="5">
        <v>15</v>
      </c>
      <c r="V1600" s="2">
        <v>2026</v>
      </c>
      <c r="W1600" s="2" t="s">
        <v>5502</v>
      </c>
      <c r="X1600" s="2"/>
    </row>
    <row r="1601" spans="1:24" x14ac:dyDescent="0.25">
      <c r="A1601" s="6">
        <v>300101144</v>
      </c>
      <c r="B1601" s="2" t="s">
        <v>3636</v>
      </c>
      <c r="C1601" s="2" t="s">
        <v>5470</v>
      </c>
      <c r="D1601" s="48">
        <v>46121</v>
      </c>
      <c r="E1601" s="6">
        <v>2023</v>
      </c>
      <c r="F1601" s="2" t="s">
        <v>4</v>
      </c>
      <c r="G1601" s="2" t="s">
        <v>3900</v>
      </c>
      <c r="H1601" s="2" t="s">
        <v>3903</v>
      </c>
      <c r="I1601" s="12">
        <v>185</v>
      </c>
      <c r="J1601" s="3">
        <v>0.17</v>
      </c>
      <c r="K1601" s="3">
        <v>8</v>
      </c>
      <c r="L1601" s="3">
        <v>0.25</v>
      </c>
      <c r="M1601" s="12">
        <v>175</v>
      </c>
      <c r="N1601" s="12">
        <v>10</v>
      </c>
      <c r="O1601" s="124">
        <v>5.4054054054054099E-2</v>
      </c>
      <c r="P1601" s="123">
        <v>21.875</v>
      </c>
      <c r="Q1601" s="122">
        <v>20.783847980997599</v>
      </c>
      <c r="R1601" s="122">
        <v>23.125</v>
      </c>
      <c r="S1601" s="122">
        <v>21.971496437054601</v>
      </c>
      <c r="T1601" s="2" t="s">
        <v>5469</v>
      </c>
      <c r="U1601" s="5">
        <v>15</v>
      </c>
      <c r="V1601" s="2">
        <v>2026</v>
      </c>
      <c r="W1601" s="2" t="s">
        <v>5502</v>
      </c>
      <c r="X1601" s="2" t="s">
        <v>3730</v>
      </c>
    </row>
    <row r="1602" spans="1:24" x14ac:dyDescent="0.25">
      <c r="A1602" s="6">
        <v>300101145</v>
      </c>
      <c r="B1602" s="2" t="s">
        <v>3636</v>
      </c>
      <c r="C1602" s="2" t="s">
        <v>5475</v>
      </c>
      <c r="D1602" s="48">
        <v>46122</v>
      </c>
      <c r="E1602" s="6">
        <v>2025</v>
      </c>
      <c r="F1602" s="2" t="s">
        <v>4</v>
      </c>
      <c r="G1602" s="2" t="s">
        <v>3900</v>
      </c>
      <c r="H1602" s="2" t="s">
        <v>1149</v>
      </c>
      <c r="I1602" s="12">
        <v>127</v>
      </c>
      <c r="J1602" s="3">
        <v>0.17</v>
      </c>
      <c r="K1602" s="3">
        <v>3</v>
      </c>
      <c r="L1602" s="3">
        <v>0.25</v>
      </c>
      <c r="M1602" s="12">
        <v>118.5</v>
      </c>
      <c r="N1602" s="12">
        <v>8.5</v>
      </c>
      <c r="O1602" s="124">
        <v>6.6929133858267695E-2</v>
      </c>
      <c r="P1602" s="123">
        <v>39.5</v>
      </c>
      <c r="Q1602" s="122">
        <v>34.649122807017598</v>
      </c>
      <c r="R1602" s="122">
        <v>42.3333333333333</v>
      </c>
      <c r="S1602" s="122">
        <v>37.134502923976598</v>
      </c>
      <c r="T1602" s="2" t="s">
        <v>5469</v>
      </c>
      <c r="U1602" s="5">
        <v>15</v>
      </c>
      <c r="V1602" s="2">
        <v>2026</v>
      </c>
      <c r="W1602" s="2" t="s">
        <v>5502</v>
      </c>
      <c r="X1602" s="2" t="s">
        <v>3630</v>
      </c>
    </row>
    <row r="1603" spans="1:24" x14ac:dyDescent="0.25">
      <c r="A1603" s="6">
        <v>2400007501</v>
      </c>
      <c r="B1603" s="2" t="s">
        <v>3647</v>
      </c>
      <c r="C1603" s="2" t="s">
        <v>5476</v>
      </c>
      <c r="D1603" s="48">
        <v>46122</v>
      </c>
      <c r="E1603" s="6">
        <v>2025</v>
      </c>
      <c r="F1603" s="2" t="s">
        <v>8</v>
      </c>
      <c r="G1603" s="2" t="s">
        <v>3901</v>
      </c>
      <c r="H1603" s="2" t="s">
        <v>883</v>
      </c>
      <c r="I1603" s="12">
        <v>1966</v>
      </c>
      <c r="J1603" s="3">
        <v>0.17</v>
      </c>
      <c r="K1603" s="3">
        <v>6</v>
      </c>
      <c r="L1603" s="3">
        <v>0.17</v>
      </c>
      <c r="M1603" s="12">
        <v>1810</v>
      </c>
      <c r="N1603" s="12">
        <v>156</v>
      </c>
      <c r="O1603" s="124">
        <v>7.9348931841302095E-2</v>
      </c>
      <c r="P1603" s="123">
        <v>301.66666666666703</v>
      </c>
      <c r="Q1603" s="122">
        <v>285.48895899053599</v>
      </c>
      <c r="R1603" s="122">
        <v>327.66666666666703</v>
      </c>
      <c r="S1603" s="122">
        <v>310.09463722397498</v>
      </c>
      <c r="T1603" s="2" t="s">
        <v>5469</v>
      </c>
      <c r="U1603" s="5">
        <v>15</v>
      </c>
      <c r="V1603" s="2">
        <v>2026</v>
      </c>
      <c r="W1603" s="2" t="s">
        <v>5502</v>
      </c>
      <c r="X1603" s="2"/>
    </row>
    <row r="1604" spans="1:24" x14ac:dyDescent="0.25">
      <c r="A1604" s="6">
        <v>300101263</v>
      </c>
      <c r="B1604" s="2" t="s">
        <v>3636</v>
      </c>
      <c r="C1604" s="2" t="s">
        <v>5475</v>
      </c>
      <c r="D1604" s="48">
        <v>46122</v>
      </c>
      <c r="E1604" s="6">
        <v>2025</v>
      </c>
      <c r="F1604" s="2" t="s">
        <v>4</v>
      </c>
      <c r="G1604" s="2" t="s">
        <v>3899</v>
      </c>
      <c r="H1604" s="2" t="s">
        <v>969</v>
      </c>
      <c r="I1604" s="12">
        <v>140</v>
      </c>
      <c r="J1604" s="3">
        <v>0.17</v>
      </c>
      <c r="K1604" s="3">
        <v>3</v>
      </c>
      <c r="L1604" s="3">
        <v>0.25</v>
      </c>
      <c r="M1604" s="12">
        <v>130</v>
      </c>
      <c r="N1604" s="12">
        <v>10</v>
      </c>
      <c r="O1604" s="124">
        <v>7.1428571428571397E-2</v>
      </c>
      <c r="P1604" s="123">
        <v>43.3333333333333</v>
      </c>
      <c r="Q1604" s="122">
        <v>38.011695906432799</v>
      </c>
      <c r="R1604" s="122">
        <v>46.6666666666667</v>
      </c>
      <c r="S1604" s="122">
        <v>40.935672514619903</v>
      </c>
      <c r="T1604" s="2" t="s">
        <v>5469</v>
      </c>
      <c r="U1604" s="5">
        <v>15</v>
      </c>
      <c r="V1604" s="2">
        <v>2026</v>
      </c>
      <c r="W1604" s="2" t="s">
        <v>5502</v>
      </c>
      <c r="X1604" s="2" t="s">
        <v>3630</v>
      </c>
    </row>
    <row r="1605" spans="1:24" x14ac:dyDescent="0.25">
      <c r="A1605" s="6">
        <v>2400007500</v>
      </c>
      <c r="B1605" s="2" t="s">
        <v>3647</v>
      </c>
      <c r="C1605" s="2" t="s">
        <v>5476</v>
      </c>
      <c r="D1605" s="48">
        <v>46122</v>
      </c>
      <c r="E1605" s="6">
        <v>2025</v>
      </c>
      <c r="F1605" s="2" t="s">
        <v>8</v>
      </c>
      <c r="G1605" s="2" t="s">
        <v>3901</v>
      </c>
      <c r="H1605" s="2" t="s">
        <v>883</v>
      </c>
      <c r="I1605" s="12">
        <v>945</v>
      </c>
      <c r="J1605" s="3">
        <v>0.17</v>
      </c>
      <c r="K1605" s="125">
        <v>3.5</v>
      </c>
      <c r="L1605" s="3">
        <v>0.5</v>
      </c>
      <c r="M1605" s="12">
        <v>882</v>
      </c>
      <c r="N1605" s="12">
        <v>63</v>
      </c>
      <c r="O1605" s="124">
        <v>6.6666666666666693E-2</v>
      </c>
      <c r="P1605" s="123">
        <v>252</v>
      </c>
      <c r="Q1605" s="122">
        <v>211.510791366907</v>
      </c>
      <c r="R1605" s="122">
        <v>270</v>
      </c>
      <c r="S1605" s="122">
        <v>226.618705035971</v>
      </c>
      <c r="T1605" s="2" t="s">
        <v>5469</v>
      </c>
      <c r="U1605" s="5">
        <v>15</v>
      </c>
      <c r="V1605" s="2">
        <v>2026</v>
      </c>
      <c r="W1605" s="2" t="s">
        <v>5502</v>
      </c>
      <c r="X1605" s="2"/>
    </row>
    <row r="1606" spans="1:24" x14ac:dyDescent="0.25">
      <c r="A1606" s="6">
        <v>300101264</v>
      </c>
      <c r="B1606" s="2" t="s">
        <v>3636</v>
      </c>
      <c r="C1606" s="2" t="s">
        <v>5475</v>
      </c>
      <c r="D1606" s="48">
        <v>46125</v>
      </c>
      <c r="E1606" s="6">
        <v>2025</v>
      </c>
      <c r="F1606" s="2" t="s">
        <v>4</v>
      </c>
      <c r="G1606" s="2" t="s">
        <v>3898</v>
      </c>
      <c r="H1606" s="2" t="s">
        <v>936</v>
      </c>
      <c r="I1606" s="12">
        <v>127</v>
      </c>
      <c r="J1606" s="3">
        <v>0.17</v>
      </c>
      <c r="K1606" s="125">
        <v>3.5</v>
      </c>
      <c r="L1606" s="3">
        <v>0.25</v>
      </c>
      <c r="M1606" s="12">
        <v>119</v>
      </c>
      <c r="N1606" s="12">
        <v>8</v>
      </c>
      <c r="O1606" s="124">
        <v>6.2992125984251995E-2</v>
      </c>
      <c r="P1606" s="123">
        <v>34</v>
      </c>
      <c r="Q1606" s="122">
        <v>30.3571428571429</v>
      </c>
      <c r="R1606" s="122">
        <v>36.285714285714299</v>
      </c>
      <c r="S1606" s="122">
        <v>32.3979591836735</v>
      </c>
      <c r="T1606" s="2" t="s">
        <v>5469</v>
      </c>
      <c r="U1606" s="5">
        <v>16</v>
      </c>
      <c r="V1606" s="2">
        <v>2026</v>
      </c>
      <c r="W1606" s="2" t="s">
        <v>5501</v>
      </c>
      <c r="X1606" s="2" t="s">
        <v>923</v>
      </c>
    </row>
    <row r="1607" spans="1:24" x14ac:dyDescent="0.25">
      <c r="A1607" s="6">
        <v>2400007712</v>
      </c>
      <c r="B1607" s="2" t="s">
        <v>3647</v>
      </c>
      <c r="C1607" s="2" t="s">
        <v>5476</v>
      </c>
      <c r="D1607" s="48">
        <v>46125</v>
      </c>
      <c r="E1607" s="6">
        <v>2025</v>
      </c>
      <c r="F1607" s="2" t="s">
        <v>8</v>
      </c>
      <c r="G1607" s="2" t="s">
        <v>3884</v>
      </c>
      <c r="H1607" s="2" t="s">
        <v>277</v>
      </c>
      <c r="I1607" s="12">
        <v>985</v>
      </c>
      <c r="J1607" s="3">
        <v>0.17</v>
      </c>
      <c r="K1607" s="125">
        <v>3.5</v>
      </c>
      <c r="L1607" s="3">
        <v>0.33</v>
      </c>
      <c r="M1607" s="12">
        <v>884</v>
      </c>
      <c r="N1607" s="12">
        <v>101</v>
      </c>
      <c r="O1607" s="124">
        <v>0.10253807106599</v>
      </c>
      <c r="P1607" s="123">
        <v>252.57142857142901</v>
      </c>
      <c r="Q1607" s="122">
        <v>221</v>
      </c>
      <c r="R1607" s="122">
        <v>281.42857142857099</v>
      </c>
      <c r="S1607" s="122">
        <v>246.25</v>
      </c>
      <c r="T1607" s="2" t="s">
        <v>5469</v>
      </c>
      <c r="U1607" s="5">
        <v>16</v>
      </c>
      <c r="V1607" s="2">
        <v>2026</v>
      </c>
      <c r="W1607" s="2" t="s">
        <v>5501</v>
      </c>
      <c r="X1607" s="2"/>
    </row>
    <row r="1608" spans="1:24" x14ac:dyDescent="0.25">
      <c r="A1608" s="6">
        <v>300101160</v>
      </c>
      <c r="B1608" s="2" t="s">
        <v>3636</v>
      </c>
      <c r="C1608" s="2" t="s">
        <v>5475</v>
      </c>
      <c r="D1608" s="48">
        <v>46126</v>
      </c>
      <c r="E1608" s="6">
        <v>2025</v>
      </c>
      <c r="F1608" s="2" t="s">
        <v>4</v>
      </c>
      <c r="G1608" s="2" t="s">
        <v>3897</v>
      </c>
      <c r="H1608" s="2" t="s">
        <v>942</v>
      </c>
      <c r="I1608" s="12">
        <v>290</v>
      </c>
      <c r="J1608" s="3">
        <v>0.17</v>
      </c>
      <c r="K1608" s="125">
        <v>7</v>
      </c>
      <c r="L1608" s="3">
        <v>0.25</v>
      </c>
      <c r="M1608" s="12">
        <v>275.5</v>
      </c>
      <c r="N1608" s="12">
        <v>14.5</v>
      </c>
      <c r="O1608" s="124">
        <v>0.05</v>
      </c>
      <c r="P1608" s="123">
        <v>39.357142857142897</v>
      </c>
      <c r="Q1608" s="122">
        <v>37.129380053908399</v>
      </c>
      <c r="R1608" s="122">
        <v>41.428571428571402</v>
      </c>
      <c r="S1608" s="122">
        <v>39.083557951482497</v>
      </c>
      <c r="T1608" s="2" t="s">
        <v>5469</v>
      </c>
      <c r="U1608" s="5">
        <v>16</v>
      </c>
      <c r="V1608" s="2">
        <v>2026</v>
      </c>
      <c r="W1608" s="2" t="s">
        <v>5501</v>
      </c>
      <c r="X1608" s="2" t="s">
        <v>3733</v>
      </c>
    </row>
    <row r="1609" spans="1:24" x14ac:dyDescent="0.25">
      <c r="A1609" s="6">
        <v>2400007845</v>
      </c>
      <c r="B1609" s="2" t="s">
        <v>3647</v>
      </c>
      <c r="C1609" s="2" t="s">
        <v>5476</v>
      </c>
      <c r="D1609" s="48">
        <v>46126</v>
      </c>
      <c r="E1609" s="6">
        <v>2025</v>
      </c>
      <c r="F1609" s="2" t="s">
        <v>8</v>
      </c>
      <c r="G1609" s="2" t="s">
        <v>3659</v>
      </c>
      <c r="H1609" s="2" t="s">
        <v>954</v>
      </c>
      <c r="I1609" s="12">
        <v>346.5</v>
      </c>
      <c r="J1609" s="3">
        <v>0.17</v>
      </c>
      <c r="K1609" s="125">
        <v>2</v>
      </c>
      <c r="L1609" s="3">
        <v>0.33</v>
      </c>
      <c r="M1609" s="12">
        <v>328.5</v>
      </c>
      <c r="N1609" s="12">
        <v>18</v>
      </c>
      <c r="O1609" s="124">
        <v>5.1948051948052E-2</v>
      </c>
      <c r="P1609" s="123">
        <v>164.25</v>
      </c>
      <c r="Q1609" s="122">
        <v>131.4</v>
      </c>
      <c r="R1609" s="122">
        <v>173.25</v>
      </c>
      <c r="S1609" s="122">
        <v>138.6</v>
      </c>
      <c r="T1609" s="2" t="s">
        <v>5469</v>
      </c>
      <c r="U1609" s="5">
        <v>16</v>
      </c>
      <c r="V1609" s="2">
        <v>2026</v>
      </c>
      <c r="W1609" s="2" t="s">
        <v>5501</v>
      </c>
      <c r="X1609" s="2"/>
    </row>
    <row r="1610" spans="1:24" x14ac:dyDescent="0.25">
      <c r="A1610" s="6">
        <v>2400007714</v>
      </c>
      <c r="B1610" s="2" t="s">
        <v>3647</v>
      </c>
      <c r="C1610" s="2" t="s">
        <v>5476</v>
      </c>
      <c r="D1610" s="48">
        <v>46126</v>
      </c>
      <c r="E1610" s="6">
        <v>2025</v>
      </c>
      <c r="F1610" s="2" t="s">
        <v>8</v>
      </c>
      <c r="G1610" s="2" t="s">
        <v>3896</v>
      </c>
      <c r="H1610" s="2" t="s">
        <v>1193</v>
      </c>
      <c r="I1610" s="12">
        <v>179.5</v>
      </c>
      <c r="J1610" s="3">
        <v>0.17</v>
      </c>
      <c r="K1610" s="125">
        <v>1.5</v>
      </c>
      <c r="L1610" s="3">
        <v>0.33</v>
      </c>
      <c r="M1610" s="12">
        <v>150.5</v>
      </c>
      <c r="N1610" s="12">
        <v>29</v>
      </c>
      <c r="O1610" s="124">
        <v>0.161559888579387</v>
      </c>
      <c r="P1610" s="123">
        <v>100.333333333333</v>
      </c>
      <c r="Q1610" s="122">
        <v>75.25</v>
      </c>
      <c r="R1610" s="122">
        <v>119.666666666667</v>
      </c>
      <c r="S1610" s="122">
        <v>89.75</v>
      </c>
      <c r="T1610" s="2" t="s">
        <v>5469</v>
      </c>
      <c r="U1610" s="5">
        <v>16</v>
      </c>
      <c r="V1610" s="2">
        <v>2026</v>
      </c>
      <c r="W1610" s="2" t="s">
        <v>5501</v>
      </c>
      <c r="X1610" s="2"/>
    </row>
    <row r="1611" spans="1:24" x14ac:dyDescent="0.25">
      <c r="A1611" s="6">
        <v>300101161</v>
      </c>
      <c r="B1611" s="2" t="s">
        <v>3636</v>
      </c>
      <c r="C1611" s="2" t="s">
        <v>5475</v>
      </c>
      <c r="D1611" s="48">
        <v>46126</v>
      </c>
      <c r="E1611" s="6">
        <v>2025</v>
      </c>
      <c r="F1611" s="2" t="s">
        <v>4</v>
      </c>
      <c r="G1611" s="2" t="s">
        <v>3897</v>
      </c>
      <c r="H1611" s="2" t="s">
        <v>942</v>
      </c>
      <c r="I1611" s="12">
        <v>262.5</v>
      </c>
      <c r="J1611" s="3">
        <v>0.17</v>
      </c>
      <c r="K1611" s="125">
        <v>4.5</v>
      </c>
      <c r="L1611" s="3">
        <v>0.25</v>
      </c>
      <c r="M1611" s="12">
        <v>250</v>
      </c>
      <c r="N1611" s="12">
        <v>12.5</v>
      </c>
      <c r="O1611" s="124">
        <v>4.7619047619047603E-2</v>
      </c>
      <c r="P1611" s="123">
        <v>55.5555555555556</v>
      </c>
      <c r="Q1611" s="122">
        <v>50.8130081300813</v>
      </c>
      <c r="R1611" s="122">
        <v>58.3333333333333</v>
      </c>
      <c r="S1611" s="122">
        <v>53.353658536585399</v>
      </c>
      <c r="T1611" s="2" t="s">
        <v>5469</v>
      </c>
      <c r="U1611" s="5">
        <v>16</v>
      </c>
      <c r="V1611" s="2">
        <v>2026</v>
      </c>
      <c r="W1611" s="2" t="s">
        <v>5501</v>
      </c>
      <c r="X1611" s="2" t="s">
        <v>3630</v>
      </c>
    </row>
    <row r="1612" spans="1:24" x14ac:dyDescent="0.25">
      <c r="A1612" s="6">
        <v>2400007713</v>
      </c>
      <c r="B1612" s="2" t="s">
        <v>3647</v>
      </c>
      <c r="C1612" s="2" t="s">
        <v>5476</v>
      </c>
      <c r="D1612" s="48">
        <v>46126</v>
      </c>
      <c r="E1612" s="6">
        <v>2025</v>
      </c>
      <c r="F1612" s="2" t="s">
        <v>8</v>
      </c>
      <c r="G1612" s="2" t="s">
        <v>3895</v>
      </c>
      <c r="H1612" s="2" t="s">
        <v>1134</v>
      </c>
      <c r="I1612" s="12">
        <v>113.5</v>
      </c>
      <c r="J1612" s="3">
        <v>0.17</v>
      </c>
      <c r="K1612" s="125">
        <v>1</v>
      </c>
      <c r="L1612" s="3">
        <v>0.33</v>
      </c>
      <c r="M1612" s="12">
        <v>96</v>
      </c>
      <c r="N1612" s="12">
        <v>17.5</v>
      </c>
      <c r="O1612" s="124">
        <v>0.154185022026432</v>
      </c>
      <c r="P1612" s="123">
        <v>96</v>
      </c>
      <c r="Q1612" s="122">
        <v>64</v>
      </c>
      <c r="R1612" s="122">
        <v>113.5</v>
      </c>
      <c r="S1612" s="122">
        <v>75.6666666666667</v>
      </c>
      <c r="T1612" s="2" t="s">
        <v>5469</v>
      </c>
      <c r="U1612" s="5">
        <v>16</v>
      </c>
      <c r="V1612" s="2">
        <v>2026</v>
      </c>
      <c r="W1612" s="2" t="s">
        <v>5501</v>
      </c>
      <c r="X1612" s="2"/>
    </row>
    <row r="1613" spans="1:24" x14ac:dyDescent="0.25">
      <c r="A1613" s="6">
        <v>300101135</v>
      </c>
      <c r="B1613" s="2" t="s">
        <v>3647</v>
      </c>
      <c r="C1613" s="2" t="s">
        <v>5476</v>
      </c>
      <c r="D1613" s="48">
        <v>46127</v>
      </c>
      <c r="E1613" s="6">
        <v>2025</v>
      </c>
      <c r="F1613" s="2" t="s">
        <v>8</v>
      </c>
      <c r="G1613" s="2" t="s">
        <v>3893</v>
      </c>
      <c r="H1613" s="2" t="s">
        <v>193</v>
      </c>
      <c r="I1613" s="12">
        <v>235.5</v>
      </c>
      <c r="J1613" s="3">
        <v>0.17</v>
      </c>
      <c r="K1613" s="125">
        <v>1</v>
      </c>
      <c r="L1613" s="3">
        <v>0.33</v>
      </c>
      <c r="M1613" s="12">
        <v>193</v>
      </c>
      <c r="N1613" s="12">
        <v>42.5</v>
      </c>
      <c r="O1613" s="124">
        <v>0.18046709129511701</v>
      </c>
      <c r="P1613" s="123">
        <v>193</v>
      </c>
      <c r="Q1613" s="122">
        <v>128.666666666667</v>
      </c>
      <c r="R1613" s="122">
        <v>235.5</v>
      </c>
      <c r="S1613" s="122">
        <v>157</v>
      </c>
      <c r="T1613" s="2" t="s">
        <v>5469</v>
      </c>
      <c r="U1613" s="5">
        <v>16</v>
      </c>
      <c r="V1613" s="2">
        <v>2026</v>
      </c>
      <c r="W1613" s="2" t="s">
        <v>5501</v>
      </c>
      <c r="X1613" s="2"/>
    </row>
    <row r="1614" spans="1:24" x14ac:dyDescent="0.25">
      <c r="A1614" s="6">
        <v>300101262</v>
      </c>
      <c r="B1614" s="2" t="s">
        <v>3636</v>
      </c>
      <c r="C1614" s="2" t="s">
        <v>5475</v>
      </c>
      <c r="D1614" s="48">
        <v>46127</v>
      </c>
      <c r="E1614" s="6">
        <v>2025</v>
      </c>
      <c r="F1614" s="2" t="s">
        <v>4</v>
      </c>
      <c r="G1614" s="2" t="s">
        <v>3894</v>
      </c>
      <c r="H1614" s="2" t="s">
        <v>1078</v>
      </c>
      <c r="I1614" s="12">
        <v>177.5</v>
      </c>
      <c r="J1614" s="3">
        <v>0.17</v>
      </c>
      <c r="K1614" s="125">
        <v>4.5</v>
      </c>
      <c r="L1614" s="3">
        <v>0.25</v>
      </c>
      <c r="M1614" s="12">
        <v>167</v>
      </c>
      <c r="N1614" s="12">
        <v>10.5</v>
      </c>
      <c r="O1614" s="124">
        <v>5.91549295774648E-2</v>
      </c>
      <c r="P1614" s="123">
        <v>37.1111111111111</v>
      </c>
      <c r="Q1614" s="122">
        <v>33.943089430894297</v>
      </c>
      <c r="R1614" s="122">
        <v>39.4444444444444</v>
      </c>
      <c r="S1614" s="122">
        <v>36.077235772357703</v>
      </c>
      <c r="T1614" s="2" t="s">
        <v>5469</v>
      </c>
      <c r="U1614" s="5">
        <v>16</v>
      </c>
      <c r="V1614" s="2">
        <v>2026</v>
      </c>
      <c r="W1614" s="2" t="s">
        <v>5501</v>
      </c>
      <c r="X1614" s="2" t="s">
        <v>3739</v>
      </c>
    </row>
    <row r="1615" spans="1:24" x14ac:dyDescent="0.25">
      <c r="A1615" s="6">
        <v>2400007835</v>
      </c>
      <c r="B1615" s="2" t="s">
        <v>3647</v>
      </c>
      <c r="C1615" s="2" t="s">
        <v>5476</v>
      </c>
      <c r="D1615" s="48">
        <v>46127</v>
      </c>
      <c r="E1615" s="6">
        <v>2025</v>
      </c>
      <c r="F1615" s="2" t="s">
        <v>8</v>
      </c>
      <c r="G1615" s="2" t="s">
        <v>3892</v>
      </c>
      <c r="H1615" s="2" t="s">
        <v>904</v>
      </c>
      <c r="I1615" s="12">
        <v>248.5</v>
      </c>
      <c r="J1615" s="3">
        <v>0.17</v>
      </c>
      <c r="K1615" s="125">
        <v>3</v>
      </c>
      <c r="L1615" s="3">
        <v>0.33</v>
      </c>
      <c r="M1615" s="12">
        <v>233</v>
      </c>
      <c r="N1615" s="12">
        <v>15.5</v>
      </c>
      <c r="O1615" s="124">
        <v>6.2374245472837E-2</v>
      </c>
      <c r="P1615" s="123">
        <v>77.6666666666667</v>
      </c>
      <c r="Q1615" s="122">
        <v>66.571428571428598</v>
      </c>
      <c r="R1615" s="122">
        <v>82.8333333333333</v>
      </c>
      <c r="S1615" s="122">
        <v>71</v>
      </c>
      <c r="T1615" s="2" t="s">
        <v>5469</v>
      </c>
      <c r="U1615" s="5">
        <v>16</v>
      </c>
      <c r="V1615" s="2">
        <v>2026</v>
      </c>
      <c r="W1615" s="2" t="s">
        <v>5501</v>
      </c>
      <c r="X1615" s="2"/>
    </row>
    <row r="1616" spans="1:24" x14ac:dyDescent="0.25">
      <c r="A1616" s="6">
        <v>2400007732</v>
      </c>
      <c r="B1616" s="2" t="s">
        <v>3863</v>
      </c>
      <c r="C1616" s="2" t="s">
        <v>5475</v>
      </c>
      <c r="D1616" s="48">
        <v>46128</v>
      </c>
      <c r="E1616" s="6">
        <v>2025</v>
      </c>
      <c r="F1616" s="2" t="s">
        <v>8</v>
      </c>
      <c r="G1616" s="2" t="s">
        <v>3848</v>
      </c>
      <c r="H1616" s="2" t="s">
        <v>285</v>
      </c>
      <c r="I1616" s="12">
        <v>9027.5</v>
      </c>
      <c r="J1616" s="3">
        <v>0.33</v>
      </c>
      <c r="K1616" s="125">
        <v>5</v>
      </c>
      <c r="L1616" s="3">
        <v>0.5</v>
      </c>
      <c r="M1616" s="12">
        <v>8395.5</v>
      </c>
      <c r="N1616" s="12">
        <v>632</v>
      </c>
      <c r="O1616" s="124">
        <v>7.0008307947936901E-2</v>
      </c>
      <c r="P1616" s="123">
        <v>1679.1</v>
      </c>
      <c r="Q1616" s="122">
        <v>1440.0514579759899</v>
      </c>
      <c r="R1616" s="122">
        <v>1805.5</v>
      </c>
      <c r="S1616" s="122">
        <v>1548.45626072041</v>
      </c>
      <c r="T1616" s="2" t="s">
        <v>5469</v>
      </c>
      <c r="U1616" s="5">
        <v>16</v>
      </c>
      <c r="V1616" s="2">
        <v>2026</v>
      </c>
      <c r="W1616" s="2" t="s">
        <v>5501</v>
      </c>
      <c r="X1616" s="2" t="s">
        <v>3637</v>
      </c>
    </row>
    <row r="1617" spans="1:24" x14ac:dyDescent="0.25">
      <c r="A1617" s="6">
        <v>300101201</v>
      </c>
      <c r="B1617" s="2" t="s">
        <v>3636</v>
      </c>
      <c r="C1617" s="2" t="s">
        <v>5474</v>
      </c>
      <c r="D1617" s="48">
        <v>46128</v>
      </c>
      <c r="E1617" s="6">
        <v>2023</v>
      </c>
      <c r="F1617" s="2" t="s">
        <v>4</v>
      </c>
      <c r="G1617" s="2" t="s">
        <v>3891</v>
      </c>
      <c r="H1617" s="2" t="s">
        <v>542</v>
      </c>
      <c r="I1617" s="12">
        <v>90</v>
      </c>
      <c r="J1617" s="3">
        <v>0.25</v>
      </c>
      <c r="K1617" s="127">
        <v>8.25</v>
      </c>
      <c r="L1617" s="3">
        <v>0.17</v>
      </c>
      <c r="M1617" s="12">
        <v>81</v>
      </c>
      <c r="N1617" s="12">
        <v>9</v>
      </c>
      <c r="O1617" s="124">
        <v>0.1</v>
      </c>
      <c r="P1617" s="123">
        <v>9.8181818181818201</v>
      </c>
      <c r="Q1617" s="122">
        <v>9.3425605536332199</v>
      </c>
      <c r="R1617" s="122">
        <v>10.909090909090899</v>
      </c>
      <c r="S1617" s="122">
        <v>10.380622837370201</v>
      </c>
      <c r="T1617" s="2" t="s">
        <v>5469</v>
      </c>
      <c r="U1617" s="5">
        <v>16</v>
      </c>
      <c r="V1617" s="2">
        <v>2026</v>
      </c>
      <c r="W1617" s="2" t="s">
        <v>5501</v>
      </c>
      <c r="X1617" s="2" t="s">
        <v>3733</v>
      </c>
    </row>
    <row r="1618" spans="1:24" x14ac:dyDescent="0.25">
      <c r="A1618" s="6">
        <v>300101310</v>
      </c>
      <c r="B1618" s="2" t="s">
        <v>3636</v>
      </c>
      <c r="C1618" s="2" t="s">
        <v>5475</v>
      </c>
      <c r="D1618" s="48">
        <v>46132</v>
      </c>
      <c r="E1618" s="6">
        <v>2025</v>
      </c>
      <c r="F1618" s="2" t="s">
        <v>4</v>
      </c>
      <c r="G1618" s="2" t="s">
        <v>3650</v>
      </c>
      <c r="H1618" s="2" t="s">
        <v>971</v>
      </c>
      <c r="I1618" s="12">
        <v>104.5</v>
      </c>
      <c r="J1618" s="3">
        <v>0.17</v>
      </c>
      <c r="K1618" s="125">
        <v>2.5</v>
      </c>
      <c r="L1618" s="3">
        <v>0.25</v>
      </c>
      <c r="M1618" s="12">
        <v>97.5</v>
      </c>
      <c r="N1618" s="12">
        <v>7</v>
      </c>
      <c r="O1618" s="124">
        <v>6.6985645933014398E-2</v>
      </c>
      <c r="P1618" s="123">
        <v>39</v>
      </c>
      <c r="Q1618" s="122">
        <v>33.390410958904098</v>
      </c>
      <c r="R1618" s="122">
        <v>41.8</v>
      </c>
      <c r="S1618" s="122">
        <v>35.787671232876697</v>
      </c>
      <c r="T1618" s="2" t="s">
        <v>5469</v>
      </c>
      <c r="U1618" s="5">
        <v>17</v>
      </c>
      <c r="V1618" s="2">
        <v>2026</v>
      </c>
      <c r="W1618" s="2" t="s">
        <v>5500</v>
      </c>
      <c r="X1618" s="2" t="s">
        <v>923</v>
      </c>
    </row>
    <row r="1619" spans="1:24" x14ac:dyDescent="0.25">
      <c r="A1619" s="6">
        <v>300101309</v>
      </c>
      <c r="B1619" s="2" t="s">
        <v>3636</v>
      </c>
      <c r="C1619" s="2" t="s">
        <v>5475</v>
      </c>
      <c r="D1619" s="48">
        <v>46132</v>
      </c>
      <c r="E1619" s="6">
        <v>2025</v>
      </c>
      <c r="F1619" s="2" t="s">
        <v>4</v>
      </c>
      <c r="G1619" s="2" t="s">
        <v>3887</v>
      </c>
      <c r="H1619" s="2" t="s">
        <v>982</v>
      </c>
      <c r="I1619" s="12">
        <v>83.5</v>
      </c>
      <c r="J1619" s="3">
        <v>0.17</v>
      </c>
      <c r="K1619" s="3">
        <v>2</v>
      </c>
      <c r="L1619" s="3">
        <v>0.25</v>
      </c>
      <c r="M1619" s="12">
        <v>73</v>
      </c>
      <c r="N1619" s="12">
        <v>10.5</v>
      </c>
      <c r="O1619" s="124">
        <v>0.125748502994012</v>
      </c>
      <c r="P1619" s="123">
        <v>36.5</v>
      </c>
      <c r="Q1619" s="122">
        <v>30.165289256198399</v>
      </c>
      <c r="R1619" s="122">
        <v>41.75</v>
      </c>
      <c r="S1619" s="122">
        <v>34.504132231405002</v>
      </c>
      <c r="T1619" s="2" t="s">
        <v>5469</v>
      </c>
      <c r="U1619" s="5">
        <v>17</v>
      </c>
      <c r="V1619" s="2">
        <v>2026</v>
      </c>
      <c r="W1619" s="2" t="s">
        <v>5500</v>
      </c>
      <c r="X1619" s="2" t="s">
        <v>3730</v>
      </c>
    </row>
    <row r="1620" spans="1:24" x14ac:dyDescent="0.25">
      <c r="A1620" s="6">
        <v>300101311</v>
      </c>
      <c r="B1620" s="2" t="s">
        <v>3636</v>
      </c>
      <c r="C1620" s="2" t="s">
        <v>5475</v>
      </c>
      <c r="D1620" s="48">
        <v>46133</v>
      </c>
      <c r="E1620" s="6">
        <v>2025</v>
      </c>
      <c r="F1620" s="2" t="s">
        <v>4</v>
      </c>
      <c r="G1620" s="2" t="s">
        <v>3886</v>
      </c>
      <c r="H1620" s="2" t="s">
        <v>967</v>
      </c>
      <c r="I1620" s="12">
        <v>276.5</v>
      </c>
      <c r="J1620" s="3">
        <v>0.17</v>
      </c>
      <c r="K1620" s="125">
        <v>7.5</v>
      </c>
      <c r="L1620" s="3">
        <v>0.25</v>
      </c>
      <c r="M1620" s="12">
        <v>266.5</v>
      </c>
      <c r="N1620" s="12">
        <v>10</v>
      </c>
      <c r="O1620" s="124">
        <v>3.6166365280289298E-2</v>
      </c>
      <c r="P1620" s="123">
        <v>35.533333333333303</v>
      </c>
      <c r="Q1620" s="122">
        <v>33.648989898989903</v>
      </c>
      <c r="R1620" s="122">
        <v>36.866666666666703</v>
      </c>
      <c r="S1620" s="122">
        <v>34.911616161616202</v>
      </c>
      <c r="T1620" s="2" t="s">
        <v>5469</v>
      </c>
      <c r="U1620" s="5">
        <v>17</v>
      </c>
      <c r="V1620" s="2">
        <v>2026</v>
      </c>
      <c r="W1620" s="2" t="s">
        <v>5500</v>
      </c>
      <c r="X1620" s="2" t="s">
        <v>3733</v>
      </c>
    </row>
    <row r="1621" spans="1:24" x14ac:dyDescent="0.25">
      <c r="A1621" s="6">
        <v>2400007733</v>
      </c>
      <c r="B1621" s="2" t="s">
        <v>3647</v>
      </c>
      <c r="C1621" s="2" t="s">
        <v>5476</v>
      </c>
      <c r="D1621" s="48">
        <v>46134</v>
      </c>
      <c r="E1621" s="6">
        <v>2025</v>
      </c>
      <c r="F1621" s="2" t="s">
        <v>4</v>
      </c>
      <c r="G1621" s="2" t="s">
        <v>3889</v>
      </c>
      <c r="H1621" s="2" t="s">
        <v>1171</v>
      </c>
      <c r="I1621" s="12">
        <v>206</v>
      </c>
      <c r="J1621" s="3">
        <v>0.17</v>
      </c>
      <c r="K1621" s="3">
        <v>1</v>
      </c>
      <c r="L1621" s="3">
        <v>0.5</v>
      </c>
      <c r="M1621" s="12">
        <v>184</v>
      </c>
      <c r="N1621" s="12">
        <v>22</v>
      </c>
      <c r="O1621" s="124">
        <v>0.106796116504854</v>
      </c>
      <c r="P1621" s="123">
        <v>184</v>
      </c>
      <c r="Q1621" s="122">
        <v>110.17964071856299</v>
      </c>
      <c r="R1621" s="122">
        <v>206</v>
      </c>
      <c r="S1621" s="122">
        <v>123.353293413174</v>
      </c>
      <c r="T1621" s="2" t="s">
        <v>5469</v>
      </c>
      <c r="U1621" s="5">
        <v>17</v>
      </c>
      <c r="V1621" s="2">
        <v>2026</v>
      </c>
      <c r="W1621" s="2" t="s">
        <v>5500</v>
      </c>
      <c r="X1621" s="2"/>
    </row>
    <row r="1622" spans="1:24" x14ac:dyDescent="0.25">
      <c r="A1622" s="6">
        <v>2400007783</v>
      </c>
      <c r="B1622" s="2" t="s">
        <v>3647</v>
      </c>
      <c r="C1622" s="2" t="s">
        <v>5475</v>
      </c>
      <c r="D1622" s="48">
        <v>46134</v>
      </c>
      <c r="E1622" s="6">
        <v>2024</v>
      </c>
      <c r="F1622" s="2" t="s">
        <v>8</v>
      </c>
      <c r="G1622" s="2" t="s">
        <v>3890</v>
      </c>
      <c r="H1622" s="2" t="s">
        <v>400</v>
      </c>
      <c r="I1622" s="12">
        <v>11330</v>
      </c>
      <c r="J1622" s="3">
        <v>0.42</v>
      </c>
      <c r="K1622" s="125">
        <v>14.5</v>
      </c>
      <c r="L1622" s="3">
        <v>0.5</v>
      </c>
      <c r="M1622" s="12">
        <v>9852.5</v>
      </c>
      <c r="N1622" s="12">
        <v>1477.5</v>
      </c>
      <c r="O1622" s="124">
        <v>0.13040600176522499</v>
      </c>
      <c r="P1622" s="123">
        <v>679.48275862068999</v>
      </c>
      <c r="Q1622" s="122">
        <v>638.942931258106</v>
      </c>
      <c r="R1622" s="122">
        <v>781.37931034482801</v>
      </c>
      <c r="S1622" s="122">
        <v>734.76005188067495</v>
      </c>
      <c r="T1622" s="2" t="s">
        <v>5469</v>
      </c>
      <c r="U1622" s="5">
        <v>17</v>
      </c>
      <c r="V1622" s="2">
        <v>2026</v>
      </c>
      <c r="W1622" s="2" t="s">
        <v>5500</v>
      </c>
      <c r="X1622" s="2" t="s">
        <v>3630</v>
      </c>
    </row>
    <row r="1623" spans="1:24" x14ac:dyDescent="0.25">
      <c r="A1623" s="6">
        <v>2400007691</v>
      </c>
      <c r="B1623" s="2" t="s">
        <v>3647</v>
      </c>
      <c r="C1623" s="2" t="s">
        <v>5476</v>
      </c>
      <c r="D1623" s="48">
        <v>46135</v>
      </c>
      <c r="E1623" s="6">
        <v>2025</v>
      </c>
      <c r="F1623" s="2" t="s">
        <v>8</v>
      </c>
      <c r="G1623" s="2" t="s">
        <v>3852</v>
      </c>
      <c r="H1623" s="2" t="s">
        <v>173</v>
      </c>
      <c r="I1623" s="12">
        <v>3288</v>
      </c>
      <c r="J1623" s="3">
        <v>0.17</v>
      </c>
      <c r="K1623" s="3">
        <v>10</v>
      </c>
      <c r="L1623" s="3">
        <v>0.08</v>
      </c>
      <c r="M1623" s="12">
        <v>2974</v>
      </c>
      <c r="N1623" s="12">
        <v>314</v>
      </c>
      <c r="O1623" s="124">
        <v>9.5498783454987801E-2</v>
      </c>
      <c r="P1623" s="123">
        <v>297.39999999999998</v>
      </c>
      <c r="Q1623" s="122">
        <v>290.14634146341501</v>
      </c>
      <c r="R1623" s="122">
        <v>328.8</v>
      </c>
      <c r="S1623" s="122">
        <v>320.78048780487802</v>
      </c>
      <c r="T1623" s="2" t="s">
        <v>5469</v>
      </c>
      <c r="U1623" s="5">
        <v>17</v>
      </c>
      <c r="V1623" s="2">
        <v>2026</v>
      </c>
      <c r="W1623" s="2" t="s">
        <v>5500</v>
      </c>
      <c r="X1623" s="2"/>
    </row>
    <row r="1624" spans="1:24" x14ac:dyDescent="0.25">
      <c r="A1624" s="6">
        <v>300101308</v>
      </c>
      <c r="B1624" s="2" t="s">
        <v>3636</v>
      </c>
      <c r="C1624" s="2" t="s">
        <v>5470</v>
      </c>
      <c r="D1624" s="48">
        <v>46135</v>
      </c>
      <c r="E1624" s="6">
        <v>2025</v>
      </c>
      <c r="F1624" s="2" t="s">
        <v>4</v>
      </c>
      <c r="G1624" s="2" t="s">
        <v>3888</v>
      </c>
      <c r="H1624" s="2" t="s">
        <v>984</v>
      </c>
      <c r="I1624" s="57">
        <v>459.16500000000002</v>
      </c>
      <c r="J1624" s="3">
        <v>0.17</v>
      </c>
      <c r="K1624" s="125">
        <v>14.5</v>
      </c>
      <c r="L1624" s="3">
        <v>0.23</v>
      </c>
      <c r="M1624" s="12">
        <v>438</v>
      </c>
      <c r="N1624" s="12">
        <v>21.164999999999999</v>
      </c>
      <c r="O1624" s="124">
        <v>4.6094541178007903E-2</v>
      </c>
      <c r="P1624" s="123">
        <v>30.2068965517241</v>
      </c>
      <c r="Q1624" s="122">
        <v>29.395973154362402</v>
      </c>
      <c r="R1624" s="122">
        <v>31.6665517241379</v>
      </c>
      <c r="S1624" s="122">
        <v>30.816442953020101</v>
      </c>
      <c r="T1624" s="2" t="s">
        <v>5469</v>
      </c>
      <c r="U1624" s="5">
        <v>17</v>
      </c>
      <c r="V1624" s="2">
        <v>2026</v>
      </c>
      <c r="W1624" s="2" t="s">
        <v>5500</v>
      </c>
      <c r="X1624" s="2" t="s">
        <v>3630</v>
      </c>
    </row>
    <row r="1625" spans="1:24" x14ac:dyDescent="0.25">
      <c r="A1625" s="6">
        <v>300101307</v>
      </c>
      <c r="B1625" s="2" t="s">
        <v>3863</v>
      </c>
      <c r="C1625" s="2" t="s">
        <v>5475</v>
      </c>
      <c r="D1625" s="48">
        <v>46136</v>
      </c>
      <c r="E1625" s="6">
        <v>2025</v>
      </c>
      <c r="F1625" s="2" t="s">
        <v>4</v>
      </c>
      <c r="G1625" s="2" t="s">
        <v>3887</v>
      </c>
      <c r="H1625" s="2" t="s">
        <v>982</v>
      </c>
      <c r="I1625" s="12">
        <v>689</v>
      </c>
      <c r="J1625" s="3">
        <v>0.25</v>
      </c>
      <c r="K1625" s="3">
        <v>1</v>
      </c>
      <c r="L1625" s="3">
        <v>0.5</v>
      </c>
      <c r="M1625" s="12">
        <v>635.5</v>
      </c>
      <c r="N1625" s="12">
        <v>53.5</v>
      </c>
      <c r="O1625" s="124">
        <v>7.7648766328011598E-2</v>
      </c>
      <c r="P1625" s="123">
        <v>635.5</v>
      </c>
      <c r="Q1625" s="122">
        <v>363.142857142857</v>
      </c>
      <c r="R1625" s="122">
        <v>689</v>
      </c>
      <c r="S1625" s="122">
        <v>393.71428571428601</v>
      </c>
      <c r="T1625" s="2" t="s">
        <v>5469</v>
      </c>
      <c r="U1625" s="5">
        <v>17</v>
      </c>
      <c r="V1625" s="2">
        <v>2026</v>
      </c>
      <c r="W1625" s="2" t="s">
        <v>5500</v>
      </c>
      <c r="X1625" s="2" t="s">
        <v>3733</v>
      </c>
    </row>
    <row r="1626" spans="1:24" x14ac:dyDescent="0.25">
      <c r="A1626" s="6">
        <v>2400007692</v>
      </c>
      <c r="B1626" s="2" t="s">
        <v>3647</v>
      </c>
      <c r="C1626" s="2" t="s">
        <v>5476</v>
      </c>
      <c r="D1626" s="48">
        <v>46136</v>
      </c>
      <c r="E1626" s="6">
        <v>2025</v>
      </c>
      <c r="F1626" s="2" t="s">
        <v>8</v>
      </c>
      <c r="G1626" s="2" t="s">
        <v>3852</v>
      </c>
      <c r="H1626" s="2" t="s">
        <v>173</v>
      </c>
      <c r="I1626" s="12">
        <v>797.5</v>
      </c>
      <c r="J1626" s="3">
        <v>0.17</v>
      </c>
      <c r="K1626" s="125">
        <v>3.5</v>
      </c>
      <c r="L1626" s="3">
        <v>0.33</v>
      </c>
      <c r="M1626" s="12">
        <v>669</v>
      </c>
      <c r="N1626" s="12">
        <v>128.5</v>
      </c>
      <c r="O1626" s="124">
        <v>0.16112852664576799</v>
      </c>
      <c r="P1626" s="123">
        <v>191.142857142857</v>
      </c>
      <c r="Q1626" s="122">
        <v>167.25</v>
      </c>
      <c r="R1626" s="122">
        <v>227.857142857143</v>
      </c>
      <c r="S1626" s="122">
        <v>199.375</v>
      </c>
      <c r="T1626" s="2" t="s">
        <v>5469</v>
      </c>
      <c r="U1626" s="5">
        <v>17</v>
      </c>
      <c r="V1626" s="2">
        <v>2026</v>
      </c>
      <c r="W1626" s="2" t="s">
        <v>5500</v>
      </c>
      <c r="X1626" s="2"/>
    </row>
    <row r="1627" spans="1:24" x14ac:dyDescent="0.25">
      <c r="A1627" s="6">
        <v>300101321</v>
      </c>
      <c r="B1627" s="2" t="s">
        <v>3636</v>
      </c>
      <c r="C1627" s="2" t="s">
        <v>5470</v>
      </c>
      <c r="D1627" s="48">
        <v>46136</v>
      </c>
      <c r="E1627" s="6">
        <v>2025</v>
      </c>
      <c r="F1627" s="2" t="s">
        <v>4</v>
      </c>
      <c r="G1627" s="2" t="s">
        <v>3886</v>
      </c>
      <c r="H1627" s="2" t="s">
        <v>967</v>
      </c>
      <c r="I1627" s="57">
        <v>130.61799999999999</v>
      </c>
      <c r="J1627" s="3">
        <v>0.17</v>
      </c>
      <c r="K1627" s="3">
        <v>6</v>
      </c>
      <c r="L1627" s="3">
        <v>0.25</v>
      </c>
      <c r="M1627" s="12">
        <v>123</v>
      </c>
      <c r="N1627" s="12">
        <v>7.6180000000000003</v>
      </c>
      <c r="O1627" s="124">
        <v>5.8322742654151799E-2</v>
      </c>
      <c r="P1627" s="123">
        <v>20.5</v>
      </c>
      <c r="Q1627" s="122">
        <v>19.158878504672899</v>
      </c>
      <c r="R1627" s="122">
        <v>21.769666666666701</v>
      </c>
      <c r="S1627" s="122">
        <v>20.3454828660436</v>
      </c>
      <c r="T1627" s="2" t="s">
        <v>5469</v>
      </c>
      <c r="U1627" s="5">
        <v>17</v>
      </c>
      <c r="V1627" s="2">
        <v>2026</v>
      </c>
      <c r="W1627" s="2" t="s">
        <v>5500</v>
      </c>
      <c r="X1627" s="2" t="s">
        <v>3630</v>
      </c>
    </row>
    <row r="1628" spans="1:24" x14ac:dyDescent="0.25">
      <c r="A1628" s="6">
        <v>2400007734</v>
      </c>
      <c r="B1628" s="2" t="s">
        <v>3863</v>
      </c>
      <c r="C1628" s="2" t="s">
        <v>5475</v>
      </c>
      <c r="D1628" s="48">
        <v>46140</v>
      </c>
      <c r="E1628" s="6">
        <v>2023</v>
      </c>
      <c r="F1628" s="2" t="s">
        <v>8</v>
      </c>
      <c r="G1628" s="2" t="s">
        <v>3885</v>
      </c>
      <c r="H1628" s="2" t="s">
        <v>505</v>
      </c>
      <c r="I1628" s="12">
        <v>2358</v>
      </c>
      <c r="J1628" s="3">
        <v>0.25</v>
      </c>
      <c r="K1628" s="3">
        <v>5</v>
      </c>
      <c r="L1628" s="3">
        <v>0.5</v>
      </c>
      <c r="M1628" s="12">
        <v>2092.5</v>
      </c>
      <c r="N1628" s="12">
        <v>265.5</v>
      </c>
      <c r="O1628" s="124">
        <v>0.112595419847328</v>
      </c>
      <c r="P1628" s="123">
        <v>418.5</v>
      </c>
      <c r="Q1628" s="122">
        <v>363.91304347826099</v>
      </c>
      <c r="R1628" s="122">
        <v>471.6</v>
      </c>
      <c r="S1628" s="122">
        <v>410.08695652173901</v>
      </c>
      <c r="T1628" s="2" t="s">
        <v>5469</v>
      </c>
      <c r="U1628" s="5">
        <v>18</v>
      </c>
      <c r="V1628" s="2">
        <v>2026</v>
      </c>
      <c r="W1628" s="2" t="s">
        <v>5499</v>
      </c>
      <c r="X1628" s="2" t="s">
        <v>3637</v>
      </c>
    </row>
    <row r="1629" spans="1:24" x14ac:dyDescent="0.25">
      <c r="A1629" s="6">
        <v>2400007690</v>
      </c>
      <c r="B1629" s="2" t="s">
        <v>3647</v>
      </c>
      <c r="C1629" s="2" t="s">
        <v>5476</v>
      </c>
      <c r="D1629" s="48">
        <v>46142</v>
      </c>
      <c r="E1629" s="6">
        <v>2025</v>
      </c>
      <c r="F1629" s="2" t="s">
        <v>8</v>
      </c>
      <c r="G1629" s="2" t="s">
        <v>3852</v>
      </c>
      <c r="H1629" s="2" t="s">
        <v>173</v>
      </c>
      <c r="I1629" s="12">
        <v>8966.0939999999991</v>
      </c>
      <c r="J1629" s="3">
        <v>0.5</v>
      </c>
      <c r="K1629" s="125">
        <v>21.5</v>
      </c>
      <c r="L1629" s="3">
        <v>0.5</v>
      </c>
      <c r="M1629" s="12">
        <v>8551.5</v>
      </c>
      <c r="N1629" s="12">
        <v>414.59399999999903</v>
      </c>
      <c r="O1629" s="124">
        <v>4.6240202255296403E-2</v>
      </c>
      <c r="P1629" s="123">
        <v>397.74418604651203</v>
      </c>
      <c r="Q1629" s="122">
        <v>380.066666666667</v>
      </c>
      <c r="R1629" s="122">
        <v>417.02762790697699</v>
      </c>
      <c r="S1629" s="122">
        <v>398.493066666667</v>
      </c>
      <c r="T1629" s="2" t="s">
        <v>5469</v>
      </c>
      <c r="U1629" s="5">
        <v>18</v>
      </c>
      <c r="V1629" s="2">
        <v>2026</v>
      </c>
      <c r="W1629" s="2" t="s">
        <v>5499</v>
      </c>
      <c r="X1629" s="2"/>
    </row>
    <row r="1630" spans="1:24" x14ac:dyDescent="0.25">
      <c r="A1630" s="6">
        <v>2400007829</v>
      </c>
      <c r="B1630" s="2" t="s">
        <v>3863</v>
      </c>
      <c r="C1630" s="2" t="s">
        <v>5475</v>
      </c>
      <c r="D1630" s="48">
        <v>46143</v>
      </c>
      <c r="E1630" s="6">
        <v>2025</v>
      </c>
      <c r="F1630" s="2" t="s">
        <v>8</v>
      </c>
      <c r="G1630" s="2" t="s">
        <v>3664</v>
      </c>
      <c r="H1630" s="2" t="s">
        <v>110</v>
      </c>
      <c r="I1630" s="12">
        <v>23272</v>
      </c>
      <c r="J1630" s="3">
        <v>0.83</v>
      </c>
      <c r="K1630" s="3">
        <v>24</v>
      </c>
      <c r="L1630" s="3">
        <v>0.5</v>
      </c>
      <c r="M1630" s="12">
        <v>21237</v>
      </c>
      <c r="N1630" s="12">
        <v>2035</v>
      </c>
      <c r="O1630" s="124">
        <v>8.7444138879339994E-2</v>
      </c>
      <c r="P1630" s="123">
        <v>884.875</v>
      </c>
      <c r="Q1630" s="122">
        <v>838.41294907224596</v>
      </c>
      <c r="R1630" s="122">
        <v>969.66666666666697</v>
      </c>
      <c r="S1630" s="122">
        <v>918.75246742992499</v>
      </c>
      <c r="T1630" s="2" t="s">
        <v>5469</v>
      </c>
      <c r="U1630" s="5">
        <v>18</v>
      </c>
      <c r="V1630" s="2">
        <v>2026</v>
      </c>
      <c r="W1630" s="2" t="s">
        <v>5499</v>
      </c>
      <c r="X1630" s="2" t="s">
        <v>3770</v>
      </c>
    </row>
    <row r="1631" spans="1:24" x14ac:dyDescent="0.25">
      <c r="A1631" s="6">
        <v>2400007836</v>
      </c>
      <c r="B1631" s="2" t="s">
        <v>3647</v>
      </c>
      <c r="C1631" s="2" t="s">
        <v>5476</v>
      </c>
      <c r="D1631" s="48">
        <v>46143</v>
      </c>
      <c r="E1631" s="6">
        <v>2025</v>
      </c>
      <c r="F1631" s="2" t="s">
        <v>8</v>
      </c>
      <c r="G1631" s="2" t="s">
        <v>3659</v>
      </c>
      <c r="H1631" s="2" t="s">
        <v>954</v>
      </c>
      <c r="I1631" s="12">
        <v>328.5</v>
      </c>
      <c r="J1631" s="3">
        <v>0.25</v>
      </c>
      <c r="K1631" s="125">
        <v>4.5</v>
      </c>
      <c r="L1631" s="3">
        <v>0.5</v>
      </c>
      <c r="M1631" s="12">
        <v>304.5</v>
      </c>
      <c r="N1631" s="12">
        <v>24</v>
      </c>
      <c r="O1631" s="124">
        <v>7.3059360730593603E-2</v>
      </c>
      <c r="P1631" s="123">
        <v>67.6666666666667</v>
      </c>
      <c r="Q1631" s="122">
        <v>58</v>
      </c>
      <c r="R1631" s="122">
        <v>73</v>
      </c>
      <c r="S1631" s="122">
        <v>62.571428571428598</v>
      </c>
      <c r="T1631" s="2" t="s">
        <v>5469</v>
      </c>
      <c r="U1631" s="5">
        <v>18</v>
      </c>
      <c r="V1631" s="2">
        <v>2026</v>
      </c>
      <c r="W1631" s="2" t="s">
        <v>5499</v>
      </c>
      <c r="X1631" s="2"/>
    </row>
    <row r="1632" spans="1:24" x14ac:dyDescent="0.25">
      <c r="A1632" s="6">
        <v>300101374</v>
      </c>
      <c r="B1632" s="2" t="s">
        <v>3647</v>
      </c>
      <c r="C1632" s="2" t="s">
        <v>5476</v>
      </c>
      <c r="D1632" s="48">
        <v>46146</v>
      </c>
      <c r="E1632" s="6">
        <v>2025</v>
      </c>
      <c r="F1632" s="2" t="s">
        <v>8</v>
      </c>
      <c r="G1632" s="2" t="s">
        <v>3851</v>
      </c>
      <c r="H1632" s="2" t="s">
        <v>908</v>
      </c>
      <c r="I1632" s="12">
        <v>146.5</v>
      </c>
      <c r="J1632" s="3">
        <v>0.17</v>
      </c>
      <c r="K1632" s="3">
        <v>1</v>
      </c>
      <c r="L1632" s="3">
        <v>0.08</v>
      </c>
      <c r="M1632" s="12">
        <v>114</v>
      </c>
      <c r="N1632" s="12">
        <v>32.5</v>
      </c>
      <c r="O1632" s="124">
        <v>0.221843003412969</v>
      </c>
      <c r="P1632" s="123">
        <v>114</v>
      </c>
      <c r="Q1632" s="122">
        <v>91.2</v>
      </c>
      <c r="R1632" s="122">
        <v>146.5</v>
      </c>
      <c r="S1632" s="122">
        <v>117.2</v>
      </c>
      <c r="T1632" s="2" t="s">
        <v>5469</v>
      </c>
      <c r="U1632" s="5">
        <v>19</v>
      </c>
      <c r="V1632" s="2">
        <v>2026</v>
      </c>
      <c r="W1632" s="2" t="s">
        <v>5498</v>
      </c>
      <c r="X1632" s="2"/>
    </row>
    <row r="1633" spans="1:24" x14ac:dyDescent="0.25">
      <c r="A1633" s="6">
        <v>300101375</v>
      </c>
      <c r="B1633" s="2" t="s">
        <v>3647</v>
      </c>
      <c r="C1633" s="2" t="s">
        <v>5476</v>
      </c>
      <c r="D1633" s="48">
        <v>46146</v>
      </c>
      <c r="E1633" s="6">
        <v>2025</v>
      </c>
      <c r="F1633" s="2" t="s">
        <v>8</v>
      </c>
      <c r="G1633" s="2" t="s">
        <v>3851</v>
      </c>
      <c r="H1633" s="2" t="s">
        <v>908</v>
      </c>
      <c r="I1633" s="12">
        <v>196.5</v>
      </c>
      <c r="J1633" s="3">
        <v>0.25</v>
      </c>
      <c r="K1633" s="3">
        <v>1</v>
      </c>
      <c r="L1633" s="3">
        <v>0.08</v>
      </c>
      <c r="M1633" s="12">
        <v>169</v>
      </c>
      <c r="N1633" s="12">
        <v>27.5</v>
      </c>
      <c r="O1633" s="124">
        <v>0.13994910941475799</v>
      </c>
      <c r="P1633" s="123">
        <v>169</v>
      </c>
      <c r="Q1633" s="122">
        <v>127.067669172932</v>
      </c>
      <c r="R1633" s="122">
        <v>196.5</v>
      </c>
      <c r="S1633" s="122">
        <v>147.74436090225601</v>
      </c>
      <c r="T1633" s="2" t="s">
        <v>5469</v>
      </c>
      <c r="U1633" s="5">
        <v>19</v>
      </c>
      <c r="V1633" s="2">
        <v>2026</v>
      </c>
      <c r="W1633" s="2" t="s">
        <v>5498</v>
      </c>
      <c r="X1633" s="2"/>
    </row>
    <row r="1634" spans="1:24" x14ac:dyDescent="0.25">
      <c r="A1634" s="6">
        <v>300101462</v>
      </c>
      <c r="B1634" s="2" t="s">
        <v>3863</v>
      </c>
      <c r="C1634" s="2" t="s">
        <v>5474</v>
      </c>
      <c r="D1634" s="48">
        <v>46146</v>
      </c>
      <c r="E1634" s="6">
        <v>2025</v>
      </c>
      <c r="F1634" s="2" t="s">
        <v>8</v>
      </c>
      <c r="G1634" s="2" t="s">
        <v>3884</v>
      </c>
      <c r="H1634" s="2" t="s">
        <v>277</v>
      </c>
      <c r="I1634" s="12">
        <v>1217.5</v>
      </c>
      <c r="J1634" s="3">
        <v>0.33</v>
      </c>
      <c r="K1634" s="3">
        <v>2</v>
      </c>
      <c r="L1634" s="3">
        <v>0.5</v>
      </c>
      <c r="M1634" s="12">
        <v>1020.5</v>
      </c>
      <c r="N1634" s="12">
        <v>197</v>
      </c>
      <c r="O1634" s="124">
        <v>0.16180698151950701</v>
      </c>
      <c r="P1634" s="123">
        <v>510.25</v>
      </c>
      <c r="Q1634" s="122">
        <v>360.60070671378099</v>
      </c>
      <c r="R1634" s="122">
        <v>608.75</v>
      </c>
      <c r="S1634" s="122">
        <v>430.21201413427599</v>
      </c>
      <c r="T1634" s="2" t="s">
        <v>5469</v>
      </c>
      <c r="U1634" s="5">
        <v>19</v>
      </c>
      <c r="V1634" s="2">
        <v>2026</v>
      </c>
      <c r="W1634" s="2" t="s">
        <v>5498</v>
      </c>
      <c r="X1634" s="2" t="s">
        <v>3637</v>
      </c>
    </row>
    <row r="1635" spans="1:24" x14ac:dyDescent="0.25">
      <c r="A1635" s="6">
        <v>300101376</v>
      </c>
      <c r="B1635" s="2" t="s">
        <v>3647</v>
      </c>
      <c r="C1635" s="2" t="s">
        <v>5476</v>
      </c>
      <c r="D1635" s="48">
        <v>46146</v>
      </c>
      <c r="E1635" s="6">
        <v>2025</v>
      </c>
      <c r="F1635" s="2" t="s">
        <v>8</v>
      </c>
      <c r="G1635" s="2" t="s">
        <v>3851</v>
      </c>
      <c r="H1635" s="2" t="s">
        <v>908</v>
      </c>
      <c r="I1635" s="12">
        <v>606.5</v>
      </c>
      <c r="J1635" s="3">
        <v>0.25</v>
      </c>
      <c r="K1635" s="125">
        <v>1.5</v>
      </c>
      <c r="L1635" s="3">
        <v>1</v>
      </c>
      <c r="M1635" s="12">
        <v>552</v>
      </c>
      <c r="N1635" s="12">
        <v>54.5</v>
      </c>
      <c r="O1635" s="124">
        <v>8.9859851607584501E-2</v>
      </c>
      <c r="P1635" s="123">
        <v>368</v>
      </c>
      <c r="Q1635" s="122">
        <v>200.727272727273</v>
      </c>
      <c r="R1635" s="122">
        <v>404.33333333333297</v>
      </c>
      <c r="S1635" s="122">
        <v>220.54545454545499</v>
      </c>
      <c r="T1635" s="2" t="s">
        <v>5469</v>
      </c>
      <c r="U1635" s="5">
        <v>19</v>
      </c>
      <c r="V1635" s="2">
        <v>2026</v>
      </c>
      <c r="W1635" s="2" t="s">
        <v>5498</v>
      </c>
      <c r="X1635" s="2"/>
    </row>
    <row r="1636" spans="1:24" x14ac:dyDescent="0.25">
      <c r="A1636" s="6">
        <v>2400007499</v>
      </c>
      <c r="B1636" s="2" t="s">
        <v>3863</v>
      </c>
      <c r="C1636" s="2" t="s">
        <v>5475</v>
      </c>
      <c r="D1636" s="48">
        <v>46147</v>
      </c>
      <c r="E1636" s="6">
        <v>2025</v>
      </c>
      <c r="F1636" s="2" t="s">
        <v>8</v>
      </c>
      <c r="G1636" s="2" t="s">
        <v>3664</v>
      </c>
      <c r="H1636" s="2" t="s">
        <v>108</v>
      </c>
      <c r="I1636" s="12">
        <v>3559.5</v>
      </c>
      <c r="J1636" s="3">
        <v>0.25</v>
      </c>
      <c r="K1636" s="125">
        <v>4.5</v>
      </c>
      <c r="L1636" s="3">
        <v>0.5</v>
      </c>
      <c r="M1636" s="12">
        <v>3143.5</v>
      </c>
      <c r="N1636" s="12">
        <v>416</v>
      </c>
      <c r="O1636" s="124">
        <v>0.116870346958843</v>
      </c>
      <c r="P1636" s="123">
        <v>698.555555555556</v>
      </c>
      <c r="Q1636" s="122">
        <v>598.76190476190504</v>
      </c>
      <c r="R1636" s="122">
        <v>791</v>
      </c>
      <c r="S1636" s="122">
        <v>678</v>
      </c>
      <c r="T1636" s="2" t="s">
        <v>5469</v>
      </c>
      <c r="U1636" s="5">
        <v>19</v>
      </c>
      <c r="V1636" s="2">
        <v>2026</v>
      </c>
      <c r="W1636" s="2" t="s">
        <v>5498</v>
      </c>
      <c r="X1636" s="2" t="s">
        <v>3768</v>
      </c>
    </row>
    <row r="1637" spans="1:24" x14ac:dyDescent="0.25">
      <c r="A1637" s="6">
        <v>2400007737</v>
      </c>
      <c r="B1637" s="2" t="s">
        <v>3863</v>
      </c>
      <c r="C1637" s="2" t="s">
        <v>5475</v>
      </c>
      <c r="D1637" s="48">
        <v>46148</v>
      </c>
      <c r="E1637" s="6">
        <v>2024</v>
      </c>
      <c r="F1637" s="2" t="s">
        <v>8</v>
      </c>
      <c r="G1637" s="2" t="s">
        <v>3882</v>
      </c>
      <c r="H1637" s="2" t="s">
        <v>448</v>
      </c>
      <c r="I1637" s="12">
        <v>6084</v>
      </c>
      <c r="J1637" s="3">
        <v>0.25</v>
      </c>
      <c r="K1637" s="125">
        <v>7</v>
      </c>
      <c r="L1637" s="3">
        <v>0.5</v>
      </c>
      <c r="M1637" s="12">
        <v>5635.5</v>
      </c>
      <c r="N1637" s="12">
        <v>448.5</v>
      </c>
      <c r="O1637" s="124">
        <v>7.3717948717948706E-2</v>
      </c>
      <c r="P1637" s="123">
        <v>805.07142857142901</v>
      </c>
      <c r="Q1637" s="122">
        <v>727.16129032258095</v>
      </c>
      <c r="R1637" s="122">
        <v>869.142857142857</v>
      </c>
      <c r="S1637" s="122">
        <v>785.03225806451599</v>
      </c>
      <c r="T1637" s="2" t="s">
        <v>5469</v>
      </c>
      <c r="U1637" s="5">
        <v>19</v>
      </c>
      <c r="V1637" s="2">
        <v>2026</v>
      </c>
      <c r="W1637" s="2" t="s">
        <v>5498</v>
      </c>
      <c r="X1637" s="2" t="s">
        <v>3630</v>
      </c>
    </row>
    <row r="1638" spans="1:24" x14ac:dyDescent="0.25">
      <c r="A1638" s="6">
        <v>2400007736</v>
      </c>
      <c r="B1638" s="2" t="s">
        <v>3863</v>
      </c>
      <c r="C1638" s="2" t="s">
        <v>5475</v>
      </c>
      <c r="D1638" s="48">
        <v>46149</v>
      </c>
      <c r="E1638" s="6">
        <v>2025</v>
      </c>
      <c r="F1638" s="2" t="s">
        <v>8</v>
      </c>
      <c r="G1638" s="2" t="s">
        <v>3881</v>
      </c>
      <c r="H1638" s="2" t="s">
        <v>1144</v>
      </c>
      <c r="I1638" s="12">
        <v>1065</v>
      </c>
      <c r="J1638" s="3">
        <v>0.25</v>
      </c>
      <c r="K1638" s="125">
        <v>1</v>
      </c>
      <c r="L1638" s="3">
        <v>0.5</v>
      </c>
      <c r="M1638" s="12">
        <v>1034.5</v>
      </c>
      <c r="N1638" s="12">
        <v>30.5</v>
      </c>
      <c r="O1638" s="124">
        <v>2.8638497652582199E-2</v>
      </c>
      <c r="P1638" s="123">
        <v>1034.5</v>
      </c>
      <c r="Q1638" s="122">
        <v>591.142857142857</v>
      </c>
      <c r="R1638" s="122">
        <v>1065</v>
      </c>
      <c r="S1638" s="122">
        <v>608.57142857142901</v>
      </c>
      <c r="T1638" s="2" t="s">
        <v>5469</v>
      </c>
      <c r="U1638" s="5">
        <v>19</v>
      </c>
      <c r="V1638" s="2">
        <v>2026</v>
      </c>
      <c r="W1638" s="2" t="s">
        <v>5498</v>
      </c>
      <c r="X1638" s="2" t="s">
        <v>3637</v>
      </c>
    </row>
    <row r="1639" spans="1:24" x14ac:dyDescent="0.25">
      <c r="A1639" s="6">
        <v>2400007735</v>
      </c>
      <c r="B1639" s="2" t="s">
        <v>3863</v>
      </c>
      <c r="C1639" s="2" t="s">
        <v>5475</v>
      </c>
      <c r="D1639" s="48">
        <v>46149</v>
      </c>
      <c r="E1639" s="6">
        <v>2025</v>
      </c>
      <c r="F1639" s="2" t="s">
        <v>8</v>
      </c>
      <c r="G1639" s="2" t="s">
        <v>3881</v>
      </c>
      <c r="H1639" s="2" t="s">
        <v>1144</v>
      </c>
      <c r="I1639" s="12">
        <v>226</v>
      </c>
      <c r="J1639" s="3">
        <v>0.25</v>
      </c>
      <c r="K1639" s="125">
        <v>1</v>
      </c>
      <c r="L1639" s="3">
        <v>0.5</v>
      </c>
      <c r="M1639" s="12">
        <v>206</v>
      </c>
      <c r="N1639" s="12">
        <v>20</v>
      </c>
      <c r="O1639" s="124">
        <v>8.8495575221238895E-2</v>
      </c>
      <c r="P1639" s="123">
        <v>206</v>
      </c>
      <c r="Q1639" s="122">
        <v>117.71428571428601</v>
      </c>
      <c r="R1639" s="122">
        <v>226</v>
      </c>
      <c r="S1639" s="122">
        <v>129.142857142857</v>
      </c>
      <c r="T1639" s="2" t="s">
        <v>5469</v>
      </c>
      <c r="U1639" s="5">
        <v>19</v>
      </c>
      <c r="V1639" s="2">
        <v>2026</v>
      </c>
      <c r="W1639" s="2" t="s">
        <v>5498</v>
      </c>
      <c r="X1639" s="2" t="s">
        <v>3630</v>
      </c>
    </row>
    <row r="1640" spans="1:24" x14ac:dyDescent="0.25">
      <c r="A1640" s="6">
        <v>2400007900</v>
      </c>
      <c r="B1640" s="2" t="s">
        <v>3863</v>
      </c>
      <c r="C1640" s="2" t="s">
        <v>5475</v>
      </c>
      <c r="D1640" s="48">
        <v>46150</v>
      </c>
      <c r="E1640" s="6">
        <v>2024</v>
      </c>
      <c r="F1640" s="2" t="s">
        <v>8</v>
      </c>
      <c r="G1640" s="2" t="s">
        <v>3880</v>
      </c>
      <c r="H1640" s="2" t="s">
        <v>406</v>
      </c>
      <c r="I1640" s="12">
        <v>7069</v>
      </c>
      <c r="J1640" s="3">
        <v>0.25</v>
      </c>
      <c r="K1640" s="125">
        <v>7</v>
      </c>
      <c r="L1640" s="3">
        <v>0.5</v>
      </c>
      <c r="M1640" s="12">
        <v>6547.5</v>
      </c>
      <c r="N1640" s="12">
        <v>521.5</v>
      </c>
      <c r="O1640" s="124">
        <v>7.3772810864337304E-2</v>
      </c>
      <c r="P1640" s="123">
        <v>935.357142857143</v>
      </c>
      <c r="Q1640" s="122">
        <v>844.83870967741905</v>
      </c>
      <c r="R1640" s="122">
        <v>1009.85714285714</v>
      </c>
      <c r="S1640" s="122">
        <v>912.12903225806497</v>
      </c>
      <c r="T1640" s="2" t="s">
        <v>5469</v>
      </c>
      <c r="U1640" s="5">
        <v>19</v>
      </c>
      <c r="V1640" s="2">
        <v>2026</v>
      </c>
      <c r="W1640" s="2" t="s">
        <v>5498</v>
      </c>
      <c r="X1640" s="2" t="s">
        <v>3637</v>
      </c>
    </row>
    <row r="1641" spans="1:24" x14ac:dyDescent="0.25">
      <c r="A1641" s="6">
        <v>300101424</v>
      </c>
      <c r="B1641" s="2" t="s">
        <v>3647</v>
      </c>
      <c r="C1641" s="2" t="s">
        <v>5476</v>
      </c>
      <c r="D1641" s="48">
        <v>46153</v>
      </c>
      <c r="E1641" s="6">
        <v>2025</v>
      </c>
      <c r="F1641" s="2" t="s">
        <v>8</v>
      </c>
      <c r="G1641" s="2" t="s">
        <v>3878</v>
      </c>
      <c r="H1641" s="2" t="s">
        <v>281</v>
      </c>
      <c r="I1641" s="12">
        <v>14287.5</v>
      </c>
      <c r="J1641" s="3">
        <v>0.75</v>
      </c>
      <c r="K1641" s="125">
        <v>30</v>
      </c>
      <c r="L1641" s="3">
        <v>1</v>
      </c>
      <c r="M1641" s="12">
        <v>12088.5</v>
      </c>
      <c r="N1641" s="12">
        <v>2199</v>
      </c>
      <c r="O1641" s="124">
        <v>0.153910761154856</v>
      </c>
      <c r="P1641" s="123">
        <v>402.95</v>
      </c>
      <c r="Q1641" s="122">
        <v>380.74015748031502</v>
      </c>
      <c r="R1641" s="122">
        <v>476.25</v>
      </c>
      <c r="S1641" s="122">
        <v>450</v>
      </c>
      <c r="T1641" s="2" t="s">
        <v>5469</v>
      </c>
      <c r="U1641" s="5">
        <v>20</v>
      </c>
      <c r="V1641" s="2">
        <v>2026</v>
      </c>
      <c r="W1641" s="2" t="s">
        <v>5497</v>
      </c>
      <c r="X1641" s="2"/>
    </row>
    <row r="1642" spans="1:24" x14ac:dyDescent="0.25">
      <c r="A1642" s="6">
        <v>2400007920</v>
      </c>
      <c r="B1642" s="2" t="s">
        <v>3863</v>
      </c>
      <c r="C1642" s="2" t="s">
        <v>5475</v>
      </c>
      <c r="D1642" s="48">
        <v>46153</v>
      </c>
      <c r="E1642" s="6">
        <v>2024</v>
      </c>
      <c r="F1642" s="2" t="s">
        <v>8</v>
      </c>
      <c r="G1642" s="2" t="s">
        <v>3868</v>
      </c>
      <c r="H1642" s="2" t="s">
        <v>333</v>
      </c>
      <c r="I1642" s="12">
        <v>3043.5</v>
      </c>
      <c r="J1642" s="3">
        <v>0.25</v>
      </c>
      <c r="K1642" s="125">
        <v>3.5</v>
      </c>
      <c r="L1642" s="3">
        <v>0.33</v>
      </c>
      <c r="M1642" s="12">
        <v>2930.5</v>
      </c>
      <c r="N1642" s="12">
        <v>113</v>
      </c>
      <c r="O1642" s="124">
        <v>3.7128306226384099E-2</v>
      </c>
      <c r="P1642" s="123">
        <v>837.28571428571399</v>
      </c>
      <c r="Q1642" s="122">
        <v>718.25980392156896</v>
      </c>
      <c r="R1642" s="122">
        <v>869.57142857142901</v>
      </c>
      <c r="S1642" s="122">
        <v>745.95588235294099</v>
      </c>
      <c r="T1642" s="2" t="s">
        <v>5469</v>
      </c>
      <c r="U1642" s="5">
        <v>20</v>
      </c>
      <c r="V1642" s="2">
        <v>2026</v>
      </c>
      <c r="W1642" s="2" t="s">
        <v>5497</v>
      </c>
      <c r="X1642" s="2" t="s">
        <v>3630</v>
      </c>
    </row>
    <row r="1643" spans="1:24" x14ac:dyDescent="0.25">
      <c r="A1643" s="6">
        <v>2400007738</v>
      </c>
      <c r="B1643" s="2" t="s">
        <v>3647</v>
      </c>
      <c r="C1643" s="2" t="s">
        <v>5476</v>
      </c>
      <c r="D1643" s="48">
        <v>46153</v>
      </c>
      <c r="E1643" s="6">
        <v>2022</v>
      </c>
      <c r="F1643" s="2" t="s">
        <v>8</v>
      </c>
      <c r="G1643" s="2" t="s">
        <v>3877</v>
      </c>
      <c r="H1643" s="2" t="s">
        <v>3879</v>
      </c>
      <c r="I1643" s="12">
        <v>416</v>
      </c>
      <c r="J1643" s="3">
        <v>0.17</v>
      </c>
      <c r="K1643" s="125">
        <v>0.3</v>
      </c>
      <c r="L1643" s="3">
        <v>0.08</v>
      </c>
      <c r="M1643" s="12">
        <v>372.5</v>
      </c>
      <c r="N1643" s="12">
        <v>43.5</v>
      </c>
      <c r="O1643" s="124">
        <v>0.104567307692308</v>
      </c>
      <c r="P1643" s="123">
        <v>1241.6666666666699</v>
      </c>
      <c r="Q1643" s="122">
        <v>677.27272727272702</v>
      </c>
      <c r="R1643" s="122">
        <v>1386.6666666666699</v>
      </c>
      <c r="S1643" s="122">
        <v>756.36363636363603</v>
      </c>
      <c r="T1643" s="2" t="s">
        <v>5469</v>
      </c>
      <c r="U1643" s="5">
        <v>20</v>
      </c>
      <c r="V1643" s="2">
        <v>2026</v>
      </c>
      <c r="W1643" s="2" t="s">
        <v>5497</v>
      </c>
      <c r="X1643" s="2"/>
    </row>
    <row r="1644" spans="1:24" x14ac:dyDescent="0.25">
      <c r="A1644" s="6">
        <v>2400007739</v>
      </c>
      <c r="B1644" s="2" t="s">
        <v>3647</v>
      </c>
      <c r="C1644" s="2" t="s">
        <v>5476</v>
      </c>
      <c r="D1644" s="48">
        <v>46154</v>
      </c>
      <c r="E1644" s="6">
        <v>2022</v>
      </c>
      <c r="F1644" s="2" t="s">
        <v>8</v>
      </c>
      <c r="G1644" s="2" t="s">
        <v>3877</v>
      </c>
      <c r="H1644" s="2" t="s">
        <v>3876</v>
      </c>
      <c r="I1644" s="12">
        <v>988</v>
      </c>
      <c r="J1644" s="3">
        <v>0.17</v>
      </c>
      <c r="K1644" s="125">
        <v>2</v>
      </c>
      <c r="L1644" s="3">
        <v>0.5</v>
      </c>
      <c r="M1644" s="12">
        <v>859</v>
      </c>
      <c r="N1644" s="12">
        <v>129</v>
      </c>
      <c r="O1644" s="124">
        <v>0.13056680161943299</v>
      </c>
      <c r="P1644" s="123">
        <v>429.5</v>
      </c>
      <c r="Q1644" s="122">
        <v>321.72284644194798</v>
      </c>
      <c r="R1644" s="122">
        <v>494</v>
      </c>
      <c r="S1644" s="122">
        <v>370.037453183521</v>
      </c>
      <c r="T1644" s="2" t="s">
        <v>5469</v>
      </c>
      <c r="U1644" s="5">
        <v>20</v>
      </c>
      <c r="V1644" s="2">
        <v>2026</v>
      </c>
      <c r="W1644" s="2" t="s">
        <v>5497</v>
      </c>
      <c r="X1644" s="2"/>
    </row>
    <row r="1645" spans="1:24" x14ac:dyDescent="0.25">
      <c r="A1645" s="6">
        <v>2400007778</v>
      </c>
      <c r="B1645" s="2" t="s">
        <v>3863</v>
      </c>
      <c r="C1645" s="2" t="s">
        <v>5470</v>
      </c>
      <c r="D1645" s="48">
        <v>46154</v>
      </c>
      <c r="E1645" s="6">
        <v>2024</v>
      </c>
      <c r="F1645" s="2" t="s">
        <v>8</v>
      </c>
      <c r="G1645" s="2" t="s">
        <v>3868</v>
      </c>
      <c r="H1645" s="2" t="s">
        <v>333</v>
      </c>
      <c r="I1645" s="12">
        <v>6556</v>
      </c>
      <c r="J1645" s="3">
        <v>0.25</v>
      </c>
      <c r="K1645" s="125">
        <v>7</v>
      </c>
      <c r="L1645" s="3">
        <v>0.33</v>
      </c>
      <c r="M1645" s="12">
        <v>6276</v>
      </c>
      <c r="N1645" s="12">
        <v>280</v>
      </c>
      <c r="O1645" s="124">
        <v>4.2708968883465502E-2</v>
      </c>
      <c r="P1645" s="123">
        <v>896.57142857142901</v>
      </c>
      <c r="Q1645" s="122">
        <v>827.96833773087099</v>
      </c>
      <c r="R1645" s="122">
        <v>936.57142857142901</v>
      </c>
      <c r="S1645" s="122">
        <v>864.90765171503995</v>
      </c>
      <c r="T1645" s="2" t="s">
        <v>5469</v>
      </c>
      <c r="U1645" s="5">
        <v>20</v>
      </c>
      <c r="V1645" s="2">
        <v>2026</v>
      </c>
      <c r="W1645" s="2" t="s">
        <v>5497</v>
      </c>
      <c r="X1645" s="2" t="s">
        <v>3733</v>
      </c>
    </row>
    <row r="1646" spans="1:24" x14ac:dyDescent="0.25">
      <c r="A1646" s="6">
        <v>1002268648</v>
      </c>
      <c r="B1646" s="2" t="s">
        <v>3639</v>
      </c>
      <c r="C1646" s="2" t="s">
        <v>5476</v>
      </c>
      <c r="D1646" s="48">
        <v>46155</v>
      </c>
      <c r="E1646" s="6">
        <v>2025</v>
      </c>
      <c r="F1646" s="2" t="s">
        <v>8</v>
      </c>
      <c r="G1646" s="2" t="s">
        <v>3659</v>
      </c>
      <c r="H1646" s="2" t="s">
        <v>877</v>
      </c>
      <c r="I1646" s="12">
        <v>1934.5</v>
      </c>
      <c r="J1646" s="3">
        <v>0.25</v>
      </c>
      <c r="K1646" s="125">
        <v>5.5</v>
      </c>
      <c r="L1646" s="3">
        <v>0.83</v>
      </c>
      <c r="M1646" s="12">
        <v>1321</v>
      </c>
      <c r="N1646" s="12">
        <v>613.5</v>
      </c>
      <c r="O1646" s="126">
        <v>0.317136210907211</v>
      </c>
      <c r="P1646" s="123">
        <v>240.18181818181799</v>
      </c>
      <c r="Q1646" s="122">
        <v>200.759878419453</v>
      </c>
      <c r="R1646" s="122">
        <v>351.72727272727298</v>
      </c>
      <c r="S1646" s="122">
        <v>293.996960486322</v>
      </c>
      <c r="T1646" s="2" t="s">
        <v>5469</v>
      </c>
      <c r="U1646" s="5">
        <v>20</v>
      </c>
      <c r="V1646" s="2">
        <v>2026</v>
      </c>
      <c r="W1646" s="2" t="s">
        <v>5497</v>
      </c>
      <c r="X1646" s="2"/>
    </row>
    <row r="1647" spans="1:24" x14ac:dyDescent="0.25">
      <c r="A1647" s="6">
        <v>2400007922</v>
      </c>
      <c r="B1647" s="2" t="s">
        <v>3647</v>
      </c>
      <c r="C1647" s="2" t="s">
        <v>5476</v>
      </c>
      <c r="D1647" s="48">
        <v>46156</v>
      </c>
      <c r="E1647" s="6">
        <v>2025</v>
      </c>
      <c r="F1647" s="2" t="s">
        <v>4</v>
      </c>
      <c r="G1647" s="2" t="s">
        <v>3872</v>
      </c>
      <c r="H1647" s="2" t="s">
        <v>1262</v>
      </c>
      <c r="I1647" s="12">
        <v>452</v>
      </c>
      <c r="J1647" s="3">
        <v>0.17</v>
      </c>
      <c r="K1647" s="125">
        <v>2</v>
      </c>
      <c r="L1647" s="3">
        <v>0.5</v>
      </c>
      <c r="M1647" s="12">
        <v>396</v>
      </c>
      <c r="N1647" s="12">
        <v>56</v>
      </c>
      <c r="O1647" s="124">
        <v>0.123893805309735</v>
      </c>
      <c r="P1647" s="123">
        <v>198</v>
      </c>
      <c r="Q1647" s="122">
        <v>148.31460674157299</v>
      </c>
      <c r="R1647" s="122">
        <v>226</v>
      </c>
      <c r="S1647" s="122">
        <v>169.288389513109</v>
      </c>
      <c r="T1647" s="2" t="s">
        <v>5469</v>
      </c>
      <c r="U1647" s="5">
        <v>20</v>
      </c>
      <c r="V1647" s="2">
        <v>2026</v>
      </c>
      <c r="W1647" s="2" t="s">
        <v>5497</v>
      </c>
      <c r="X1647" s="2"/>
    </row>
    <row r="1648" spans="1:24" x14ac:dyDescent="0.25">
      <c r="A1648" s="6">
        <v>2400007923</v>
      </c>
      <c r="B1648" s="2" t="s">
        <v>3647</v>
      </c>
      <c r="C1648" s="2" t="s">
        <v>5476</v>
      </c>
      <c r="D1648" s="48">
        <v>46156</v>
      </c>
      <c r="E1648" s="6">
        <v>2025</v>
      </c>
      <c r="F1648" s="2" t="s">
        <v>4</v>
      </c>
      <c r="G1648" s="2" t="s">
        <v>3794</v>
      </c>
      <c r="H1648" s="2" t="s">
        <v>1270</v>
      </c>
      <c r="I1648" s="12">
        <v>105</v>
      </c>
      <c r="J1648" s="3">
        <v>0.17</v>
      </c>
      <c r="K1648" s="125">
        <v>1</v>
      </c>
      <c r="L1648" s="3">
        <v>0.25</v>
      </c>
      <c r="M1648" s="12">
        <v>87.5</v>
      </c>
      <c r="N1648" s="12">
        <v>17.5</v>
      </c>
      <c r="O1648" s="124">
        <v>0.16666666666666699</v>
      </c>
      <c r="P1648" s="123">
        <v>87.5</v>
      </c>
      <c r="Q1648" s="122">
        <v>61.619718309859202</v>
      </c>
      <c r="R1648" s="122">
        <v>105</v>
      </c>
      <c r="S1648" s="122">
        <v>73.943661971831006</v>
      </c>
      <c r="T1648" s="2" t="s">
        <v>5469</v>
      </c>
      <c r="U1648" s="5">
        <v>20</v>
      </c>
      <c r="V1648" s="2">
        <v>2026</v>
      </c>
      <c r="W1648" s="2" t="s">
        <v>5497</v>
      </c>
      <c r="X1648" s="2"/>
    </row>
    <row r="1649" spans="1:24" x14ac:dyDescent="0.25">
      <c r="A1649" s="6">
        <v>2400007921</v>
      </c>
      <c r="B1649" s="2" t="s">
        <v>3863</v>
      </c>
      <c r="C1649" s="2" t="s">
        <v>5475</v>
      </c>
      <c r="D1649" s="48">
        <v>46160</v>
      </c>
      <c r="E1649" s="6">
        <v>2024</v>
      </c>
      <c r="F1649" s="2" t="s">
        <v>8</v>
      </c>
      <c r="G1649" s="2" t="s">
        <v>3868</v>
      </c>
      <c r="H1649" s="2" t="s">
        <v>335</v>
      </c>
      <c r="I1649" s="12">
        <v>31140</v>
      </c>
      <c r="J1649" s="3">
        <v>0.83</v>
      </c>
      <c r="K1649" s="125">
        <v>24</v>
      </c>
      <c r="L1649" s="3">
        <v>0.33</v>
      </c>
      <c r="M1649" s="12">
        <v>29657</v>
      </c>
      <c r="N1649" s="12">
        <v>1483</v>
      </c>
      <c r="O1649" s="124">
        <v>4.7623635195889497E-2</v>
      </c>
      <c r="P1649" s="123">
        <v>1235.7083333333301</v>
      </c>
      <c r="Q1649" s="122">
        <v>1178.73608903021</v>
      </c>
      <c r="R1649" s="122">
        <v>1297.5</v>
      </c>
      <c r="S1649" s="122">
        <v>1237.67885532591</v>
      </c>
      <c r="T1649" s="2" t="s">
        <v>5469</v>
      </c>
      <c r="U1649" s="5">
        <v>21</v>
      </c>
      <c r="V1649" s="2">
        <v>2026</v>
      </c>
      <c r="W1649" s="2" t="s">
        <v>5495</v>
      </c>
      <c r="X1649" s="2" t="s">
        <v>3630</v>
      </c>
    </row>
    <row r="1650" spans="1:24" x14ac:dyDescent="0.25">
      <c r="A1650" s="6">
        <v>1002270166</v>
      </c>
      <c r="B1650" s="2" t="s">
        <v>3639</v>
      </c>
      <c r="C1650" s="2" t="s">
        <v>5476</v>
      </c>
      <c r="D1650" s="48">
        <v>46161</v>
      </c>
      <c r="E1650" s="6" t="s">
        <v>841</v>
      </c>
      <c r="F1650" s="2" t="s">
        <v>4</v>
      </c>
      <c r="G1650" s="2" t="s">
        <v>3871</v>
      </c>
      <c r="H1650" s="2" t="s">
        <v>875</v>
      </c>
      <c r="I1650" s="12">
        <v>1939</v>
      </c>
      <c r="J1650" s="3">
        <v>0.33</v>
      </c>
      <c r="K1650" s="125">
        <v>11</v>
      </c>
      <c r="L1650" s="125">
        <v>1.5</v>
      </c>
      <c r="M1650" s="12">
        <v>1392.5</v>
      </c>
      <c r="N1650" s="12">
        <v>546.5</v>
      </c>
      <c r="O1650" s="126">
        <v>0.28184631253223302</v>
      </c>
      <c r="P1650" s="123">
        <v>126.59090909090899</v>
      </c>
      <c r="Q1650" s="122">
        <v>108.53468433359301</v>
      </c>
      <c r="R1650" s="122">
        <v>176.272727272727</v>
      </c>
      <c r="S1650" s="122">
        <v>151.13016367887801</v>
      </c>
      <c r="T1650" s="2" t="s">
        <v>5469</v>
      </c>
      <c r="U1650" s="5">
        <v>21</v>
      </c>
      <c r="V1650" s="2">
        <v>2026</v>
      </c>
      <c r="W1650" s="2" t="s">
        <v>5495</v>
      </c>
      <c r="X1650" s="2"/>
    </row>
    <row r="1651" spans="1:24" x14ac:dyDescent="0.25">
      <c r="A1651" s="6">
        <v>300101431</v>
      </c>
      <c r="B1651" s="2" t="s">
        <v>3647</v>
      </c>
      <c r="C1651" s="2" t="s">
        <v>5476</v>
      </c>
      <c r="D1651" s="48">
        <v>46163</v>
      </c>
      <c r="E1651" s="6">
        <v>2025</v>
      </c>
      <c r="F1651" s="2" t="s">
        <v>8</v>
      </c>
      <c r="G1651" s="2" t="s">
        <v>3852</v>
      </c>
      <c r="H1651" s="2" t="s">
        <v>173</v>
      </c>
      <c r="I1651" s="12">
        <v>669</v>
      </c>
      <c r="J1651" s="3">
        <v>0.17</v>
      </c>
      <c r="K1651" s="125">
        <v>3</v>
      </c>
      <c r="L1651" s="3">
        <v>0.5</v>
      </c>
      <c r="M1651" s="12">
        <v>566</v>
      </c>
      <c r="N1651" s="12">
        <v>103</v>
      </c>
      <c r="O1651" s="124">
        <v>0.15396113602391601</v>
      </c>
      <c r="P1651" s="123">
        <v>188.666666666667</v>
      </c>
      <c r="Q1651" s="122">
        <v>154.22343324250701</v>
      </c>
      <c r="R1651" s="122">
        <v>223</v>
      </c>
      <c r="S1651" s="122">
        <v>182.288828337875</v>
      </c>
      <c r="T1651" s="2" t="s">
        <v>5469</v>
      </c>
      <c r="U1651" s="5">
        <v>21</v>
      </c>
      <c r="V1651" s="2">
        <v>2026</v>
      </c>
      <c r="W1651" s="2" t="s">
        <v>5495</v>
      </c>
      <c r="X1651" s="2"/>
    </row>
    <row r="1652" spans="1:24" x14ac:dyDescent="0.25">
      <c r="A1652" s="6">
        <v>2400007926</v>
      </c>
      <c r="B1652" s="2" t="s">
        <v>3647</v>
      </c>
      <c r="C1652" s="2" t="s">
        <v>5476</v>
      </c>
      <c r="D1652" s="48">
        <v>46164</v>
      </c>
      <c r="E1652" s="6">
        <v>2025</v>
      </c>
      <c r="F1652" s="2" t="s">
        <v>8</v>
      </c>
      <c r="G1652" s="2" t="s">
        <v>3659</v>
      </c>
      <c r="H1652" s="2" t="s">
        <v>877</v>
      </c>
      <c r="I1652" s="12">
        <v>181</v>
      </c>
      <c r="J1652" s="3">
        <v>0.17</v>
      </c>
      <c r="K1652" s="125">
        <v>1</v>
      </c>
      <c r="L1652" s="3">
        <v>0.5</v>
      </c>
      <c r="M1652" s="12">
        <v>119.5</v>
      </c>
      <c r="N1652" s="12">
        <v>61.5</v>
      </c>
      <c r="O1652" s="126">
        <v>0.33977900552486201</v>
      </c>
      <c r="P1652" s="123">
        <v>119.5</v>
      </c>
      <c r="Q1652" s="122">
        <v>71.556886227544894</v>
      </c>
      <c r="R1652" s="122">
        <v>181</v>
      </c>
      <c r="S1652" s="122">
        <v>108.383233532934</v>
      </c>
      <c r="T1652" s="2" t="s">
        <v>5469</v>
      </c>
      <c r="U1652" s="5">
        <v>21</v>
      </c>
      <c r="V1652" s="2">
        <v>2026</v>
      </c>
      <c r="W1652" s="2" t="s">
        <v>5495</v>
      </c>
      <c r="X1652" s="2"/>
    </row>
    <row r="1653" spans="1:24" x14ac:dyDescent="0.25">
      <c r="A1653" s="6">
        <v>2400007903</v>
      </c>
      <c r="B1653" s="2" t="s">
        <v>3863</v>
      </c>
      <c r="C1653" s="2" t="s">
        <v>5475</v>
      </c>
      <c r="D1653" s="48">
        <v>46168</v>
      </c>
      <c r="E1653" s="6">
        <v>2024</v>
      </c>
      <c r="F1653" s="2" t="s">
        <v>8</v>
      </c>
      <c r="G1653" s="2" t="s">
        <v>3868</v>
      </c>
      <c r="H1653" s="2" t="s">
        <v>335</v>
      </c>
      <c r="I1653" s="12">
        <v>41915</v>
      </c>
      <c r="J1653" s="3">
        <v>0.83</v>
      </c>
      <c r="K1653" s="125">
        <v>34</v>
      </c>
      <c r="L1653" s="3">
        <v>0.5</v>
      </c>
      <c r="M1653" s="12">
        <v>40774</v>
      </c>
      <c r="N1653" s="12">
        <v>1141</v>
      </c>
      <c r="O1653" s="124">
        <v>2.7221758320410398E-2</v>
      </c>
      <c r="P1653" s="123">
        <v>1199.23529411765</v>
      </c>
      <c r="Q1653" s="122">
        <v>1154.0900084913701</v>
      </c>
      <c r="R1653" s="122">
        <v>1232.7941176470599</v>
      </c>
      <c r="S1653" s="122">
        <v>1186.3855080668</v>
      </c>
      <c r="T1653" s="2" t="s">
        <v>5469</v>
      </c>
      <c r="U1653" s="5">
        <v>22</v>
      </c>
      <c r="V1653" s="2">
        <v>2026</v>
      </c>
      <c r="W1653" s="2" t="s">
        <v>5496</v>
      </c>
      <c r="X1653" s="2" t="s">
        <v>3733</v>
      </c>
    </row>
    <row r="1654" spans="1:24" x14ac:dyDescent="0.25">
      <c r="A1654" s="6">
        <v>2400007925</v>
      </c>
      <c r="B1654" s="2" t="s">
        <v>3639</v>
      </c>
      <c r="C1654" s="2" t="s">
        <v>5476</v>
      </c>
      <c r="D1654" s="48">
        <v>46169</v>
      </c>
      <c r="E1654" s="6">
        <v>2023</v>
      </c>
      <c r="F1654" s="2" t="s">
        <v>8</v>
      </c>
      <c r="G1654" s="2" t="s">
        <v>3867</v>
      </c>
      <c r="H1654" s="2" t="s">
        <v>526</v>
      </c>
      <c r="I1654" s="12">
        <v>2664</v>
      </c>
      <c r="J1654" s="3">
        <v>0.25</v>
      </c>
      <c r="K1654" s="125">
        <v>10</v>
      </c>
      <c r="L1654" s="3">
        <v>0.5</v>
      </c>
      <c r="M1654" s="12">
        <v>2420</v>
      </c>
      <c r="N1654" s="12">
        <v>244</v>
      </c>
      <c r="O1654" s="124">
        <v>9.1591591591591595E-2</v>
      </c>
      <c r="P1654" s="123">
        <v>242</v>
      </c>
      <c r="Q1654" s="122">
        <v>225.11627906976699</v>
      </c>
      <c r="R1654" s="122">
        <v>266.39999999999998</v>
      </c>
      <c r="S1654" s="122">
        <v>247.81395348837199</v>
      </c>
      <c r="T1654" s="2" t="s">
        <v>5469</v>
      </c>
      <c r="U1654" s="5">
        <v>22</v>
      </c>
      <c r="V1654" s="2">
        <v>2026</v>
      </c>
      <c r="W1654" s="2" t="s">
        <v>5496</v>
      </c>
      <c r="X1654" s="2" t="s">
        <v>3730</v>
      </c>
    </row>
    <row r="1655" spans="1:24" x14ac:dyDescent="0.25">
      <c r="A1655" s="6">
        <v>300101588</v>
      </c>
      <c r="B1655" s="2" t="s">
        <v>3647</v>
      </c>
      <c r="C1655" s="2" t="s">
        <v>5470</v>
      </c>
      <c r="D1655" s="48">
        <v>46164</v>
      </c>
      <c r="E1655" s="6">
        <v>2025</v>
      </c>
      <c r="F1655" s="2" t="s">
        <v>4</v>
      </c>
      <c r="G1655" s="2" t="s">
        <v>3650</v>
      </c>
      <c r="H1655" s="2" t="s">
        <v>973</v>
      </c>
      <c r="I1655" s="12">
        <v>231</v>
      </c>
      <c r="J1655" s="3">
        <v>0.17</v>
      </c>
      <c r="K1655" s="125">
        <v>1.5</v>
      </c>
      <c r="L1655" s="3">
        <v>0.5</v>
      </c>
      <c r="M1655" s="12">
        <v>192</v>
      </c>
      <c r="N1655" s="12">
        <v>39</v>
      </c>
      <c r="O1655" s="124">
        <v>0.168831168831169</v>
      </c>
      <c r="P1655" s="123">
        <v>128</v>
      </c>
      <c r="Q1655" s="122">
        <v>88.479262672811103</v>
      </c>
      <c r="R1655" s="122">
        <v>154</v>
      </c>
      <c r="S1655" s="122">
        <v>106.45161290322601</v>
      </c>
      <c r="T1655" s="2" t="s">
        <v>5469</v>
      </c>
      <c r="U1655" s="5">
        <v>21</v>
      </c>
      <c r="V1655" s="2">
        <v>2026</v>
      </c>
      <c r="W1655" s="2" t="s">
        <v>5495</v>
      </c>
      <c r="X1655" s="2" t="s">
        <v>3742</v>
      </c>
    </row>
    <row r="1656" spans="1:24" x14ac:dyDescent="0.25">
      <c r="A1656" s="6">
        <v>2400007994</v>
      </c>
      <c r="B1656" s="2" t="s">
        <v>3647</v>
      </c>
      <c r="C1656" s="2" t="s">
        <v>5470</v>
      </c>
      <c r="D1656" s="48">
        <v>46164</v>
      </c>
      <c r="E1656" s="6">
        <v>2025</v>
      </c>
      <c r="F1656" s="2" t="s">
        <v>8</v>
      </c>
      <c r="G1656" s="2" t="s">
        <v>3659</v>
      </c>
      <c r="H1656" s="2" t="s">
        <v>877</v>
      </c>
      <c r="I1656" s="12">
        <v>130</v>
      </c>
      <c r="J1656" s="3">
        <v>0.17</v>
      </c>
      <c r="K1656" s="125">
        <v>1</v>
      </c>
      <c r="L1656" s="3">
        <v>0.17</v>
      </c>
      <c r="M1656" s="12">
        <v>67</v>
      </c>
      <c r="N1656" s="12">
        <v>63</v>
      </c>
      <c r="O1656" s="126">
        <v>0.484615384615385</v>
      </c>
      <c r="P1656" s="123">
        <v>67</v>
      </c>
      <c r="Q1656" s="122">
        <v>50</v>
      </c>
      <c r="R1656" s="122">
        <v>130</v>
      </c>
      <c r="S1656" s="122">
        <v>97.014925373134304</v>
      </c>
      <c r="T1656" s="2" t="s">
        <v>5469</v>
      </c>
      <c r="U1656" s="5">
        <v>21</v>
      </c>
      <c r="V1656" s="2">
        <v>2026</v>
      </c>
      <c r="W1656" s="2" t="s">
        <v>5495</v>
      </c>
      <c r="X1656" s="2"/>
    </row>
    <row r="1657" spans="1:24" x14ac:dyDescent="0.25">
      <c r="A1657" s="6">
        <v>2400007884</v>
      </c>
      <c r="B1657" s="2" t="s">
        <v>3636</v>
      </c>
      <c r="C1657" s="2" t="s">
        <v>5470</v>
      </c>
      <c r="D1657" s="48">
        <v>46175</v>
      </c>
      <c r="E1657" s="6">
        <v>2024</v>
      </c>
      <c r="F1657" s="2" t="s">
        <v>4</v>
      </c>
      <c r="G1657" s="2" t="s">
        <v>3865</v>
      </c>
      <c r="H1657" s="2" t="s">
        <v>1422</v>
      </c>
      <c r="I1657" s="57">
        <v>31.58</v>
      </c>
      <c r="J1657" s="3">
        <v>0.17</v>
      </c>
      <c r="K1657" s="125">
        <v>11.5</v>
      </c>
      <c r="L1657" s="3">
        <v>0.17</v>
      </c>
      <c r="M1657" s="128">
        <v>16.52</v>
      </c>
      <c r="N1657" s="12">
        <v>15.06</v>
      </c>
      <c r="O1657" s="126">
        <v>0.47688410386320501</v>
      </c>
      <c r="P1657" s="123">
        <v>1.4365217391304299</v>
      </c>
      <c r="Q1657" s="122">
        <v>1.39527027027027</v>
      </c>
      <c r="R1657" s="122">
        <v>2.7460869565217401</v>
      </c>
      <c r="S1657" s="122">
        <v>2.6672297297297298</v>
      </c>
      <c r="T1657" s="2" t="s">
        <v>5469</v>
      </c>
      <c r="U1657" s="5">
        <v>23</v>
      </c>
      <c r="V1657" s="2">
        <v>2026</v>
      </c>
      <c r="W1657" s="2" t="s">
        <v>5494</v>
      </c>
      <c r="X1657" s="2" t="s">
        <v>923</v>
      </c>
    </row>
    <row r="1658" spans="1:24" x14ac:dyDescent="0.25">
      <c r="A1658" s="6">
        <v>2400007924</v>
      </c>
      <c r="B1658" s="2" t="s">
        <v>3863</v>
      </c>
      <c r="C1658" s="2" t="s">
        <v>5475</v>
      </c>
      <c r="D1658" s="48">
        <v>46175</v>
      </c>
      <c r="E1658" s="6">
        <v>2024</v>
      </c>
      <c r="F1658" s="2" t="s">
        <v>8</v>
      </c>
      <c r="G1658" s="2" t="s">
        <v>3664</v>
      </c>
      <c r="H1658" s="2" t="s">
        <v>443</v>
      </c>
      <c r="I1658" s="12">
        <v>33309.5</v>
      </c>
      <c r="J1658" s="3">
        <v>0.83</v>
      </c>
      <c r="K1658" s="125">
        <v>40</v>
      </c>
      <c r="L1658" s="3">
        <v>0.5</v>
      </c>
      <c r="M1658" s="12">
        <v>32069.5</v>
      </c>
      <c r="N1658" s="12">
        <v>1240</v>
      </c>
      <c r="O1658" s="124">
        <v>3.72266170311773E-2</v>
      </c>
      <c r="P1658" s="123">
        <v>801.73749999999995</v>
      </c>
      <c r="Q1658" s="122">
        <v>775.93757561093605</v>
      </c>
      <c r="R1658" s="122">
        <v>832.73749999999995</v>
      </c>
      <c r="S1658" s="122">
        <v>805.93999516090003</v>
      </c>
      <c r="T1658" s="2" t="s">
        <v>5469</v>
      </c>
      <c r="U1658" s="5">
        <v>23</v>
      </c>
      <c r="V1658" s="2">
        <v>2026</v>
      </c>
      <c r="W1658" s="2" t="s">
        <v>5494</v>
      </c>
      <c r="X1658" s="2" t="s">
        <v>3770</v>
      </c>
    </row>
    <row r="1659" spans="1:24" x14ac:dyDescent="0.25">
      <c r="A1659" s="6">
        <v>2400007891</v>
      </c>
      <c r="B1659" s="2" t="s">
        <v>3647</v>
      </c>
      <c r="C1659" s="2" t="s">
        <v>5476</v>
      </c>
      <c r="D1659" s="48">
        <v>46175</v>
      </c>
      <c r="E1659" s="6">
        <v>2024</v>
      </c>
      <c r="F1659" s="2" t="s">
        <v>8</v>
      </c>
      <c r="G1659" s="2" t="s">
        <v>3860</v>
      </c>
      <c r="H1659" s="2" t="s">
        <v>3864</v>
      </c>
      <c r="I1659" s="12">
        <v>3184</v>
      </c>
      <c r="J1659" s="3">
        <v>0.25</v>
      </c>
      <c r="K1659" s="125">
        <v>11</v>
      </c>
      <c r="L1659" s="3">
        <v>0.25</v>
      </c>
      <c r="M1659" s="12">
        <v>3034</v>
      </c>
      <c r="N1659" s="12">
        <v>150</v>
      </c>
      <c r="O1659" s="124">
        <v>4.7110552763819098E-2</v>
      </c>
      <c r="P1659" s="123">
        <v>275.81818181818198</v>
      </c>
      <c r="Q1659" s="122">
        <v>263.82608695652198</v>
      </c>
      <c r="R1659" s="122">
        <v>289.45454545454498</v>
      </c>
      <c r="S1659" s="122">
        <v>276.86956521739103</v>
      </c>
      <c r="T1659" s="2" t="s">
        <v>5469</v>
      </c>
      <c r="U1659" s="5">
        <v>23</v>
      </c>
      <c r="V1659" s="2">
        <v>2026</v>
      </c>
      <c r="W1659" s="2" t="s">
        <v>5494</v>
      </c>
      <c r="X1659" s="2"/>
    </row>
    <row r="1660" spans="1:24" x14ac:dyDescent="0.25">
      <c r="A1660" s="6">
        <v>2400007779</v>
      </c>
      <c r="B1660" s="2" t="s">
        <v>3863</v>
      </c>
      <c r="C1660" s="2" t="s">
        <v>5475</v>
      </c>
      <c r="D1660" s="48">
        <v>46178</v>
      </c>
      <c r="E1660" s="6">
        <v>2021</v>
      </c>
      <c r="F1660" s="2" t="s">
        <v>8</v>
      </c>
      <c r="G1660" s="2" t="s">
        <v>3862</v>
      </c>
      <c r="H1660" s="2" t="s">
        <v>3861</v>
      </c>
      <c r="I1660" s="12">
        <v>5509.5</v>
      </c>
      <c r="J1660" s="3">
        <v>0.33</v>
      </c>
      <c r="K1660" s="125">
        <v>8</v>
      </c>
      <c r="L1660" s="3">
        <v>0.5</v>
      </c>
      <c r="M1660" s="12">
        <v>5309.5</v>
      </c>
      <c r="N1660" s="12">
        <v>200</v>
      </c>
      <c r="O1660" s="124">
        <v>3.6300934749069799E-2</v>
      </c>
      <c r="P1660" s="123">
        <v>663.6875</v>
      </c>
      <c r="Q1660" s="122">
        <v>601.302378255946</v>
      </c>
      <c r="R1660" s="122">
        <v>688.6875</v>
      </c>
      <c r="S1660" s="122">
        <v>623.95243488108702</v>
      </c>
      <c r="T1660" s="2" t="s">
        <v>5469</v>
      </c>
      <c r="U1660" s="5">
        <v>23</v>
      </c>
      <c r="V1660" s="2">
        <v>2026</v>
      </c>
      <c r="W1660" s="2" t="s">
        <v>5494</v>
      </c>
      <c r="X1660" s="2" t="s">
        <v>3630</v>
      </c>
    </row>
    <row r="1661" spans="1:24" x14ac:dyDescent="0.25">
      <c r="A1661" s="6">
        <v>2400007892</v>
      </c>
      <c r="B1661" s="2" t="s">
        <v>3800</v>
      </c>
      <c r="C1661" s="2" t="s">
        <v>5476</v>
      </c>
      <c r="D1661" s="48">
        <v>46178</v>
      </c>
      <c r="E1661" s="6">
        <v>2024</v>
      </c>
      <c r="F1661" s="2" t="s">
        <v>8</v>
      </c>
      <c r="G1661" s="2" t="s">
        <v>3860</v>
      </c>
      <c r="H1661" s="2" t="s">
        <v>357</v>
      </c>
      <c r="I1661" s="12">
        <v>8416</v>
      </c>
      <c r="J1661" s="3">
        <v>0.25</v>
      </c>
      <c r="K1661" s="125">
        <v>20</v>
      </c>
      <c r="L1661" s="3">
        <v>0.5</v>
      </c>
      <c r="M1661" s="12">
        <v>7770</v>
      </c>
      <c r="N1661" s="12">
        <v>646</v>
      </c>
      <c r="O1661" s="124">
        <v>7.67585551330799E-2</v>
      </c>
      <c r="P1661" s="123">
        <v>388.5</v>
      </c>
      <c r="Q1661" s="122">
        <v>374.45783132530102</v>
      </c>
      <c r="R1661" s="122">
        <v>420.8</v>
      </c>
      <c r="S1661" s="122">
        <v>405.590361445783</v>
      </c>
      <c r="T1661" s="2" t="s">
        <v>5469</v>
      </c>
      <c r="U1661" s="5">
        <v>23</v>
      </c>
      <c r="V1661" s="2">
        <v>2026</v>
      </c>
      <c r="W1661" s="2" t="s">
        <v>5494</v>
      </c>
      <c r="X1661" s="2"/>
    </row>
    <row r="1662" spans="1:24" x14ac:dyDescent="0.25">
      <c r="A1662" s="6">
        <v>2400007995</v>
      </c>
      <c r="B1662" s="2" t="s">
        <v>3647</v>
      </c>
      <c r="C1662" s="2" t="s">
        <v>5476</v>
      </c>
      <c r="D1662" s="48">
        <v>46178</v>
      </c>
      <c r="E1662" s="6">
        <v>2025</v>
      </c>
      <c r="F1662" s="2" t="s">
        <v>4</v>
      </c>
      <c r="G1662" s="2" t="s">
        <v>3798</v>
      </c>
      <c r="H1662" s="2" t="s">
        <v>973</v>
      </c>
      <c r="I1662" s="12">
        <v>192</v>
      </c>
      <c r="J1662" s="3">
        <v>0.17</v>
      </c>
      <c r="K1662" s="125">
        <v>4</v>
      </c>
      <c r="L1662" s="3">
        <v>0.5</v>
      </c>
      <c r="M1662" s="12">
        <v>163</v>
      </c>
      <c r="N1662" s="12">
        <v>29</v>
      </c>
      <c r="O1662" s="124">
        <v>0.15104166666666699</v>
      </c>
      <c r="P1662" s="123">
        <v>40.75</v>
      </c>
      <c r="Q1662" s="122">
        <v>34.903640256959299</v>
      </c>
      <c r="R1662" s="122">
        <v>48</v>
      </c>
      <c r="S1662" s="122">
        <v>41.113490364025701</v>
      </c>
      <c r="T1662" s="2" t="s">
        <v>5469</v>
      </c>
      <c r="U1662" s="5">
        <v>23</v>
      </c>
      <c r="V1662" s="2">
        <v>2026</v>
      </c>
      <c r="W1662" s="2" t="s">
        <v>5494</v>
      </c>
      <c r="X1662" s="2"/>
    </row>
    <row r="1663" spans="1:24" x14ac:dyDescent="0.25">
      <c r="A1663" s="6">
        <v>300101736</v>
      </c>
      <c r="B1663" s="2" t="s">
        <v>3647</v>
      </c>
      <c r="C1663" s="2" t="s">
        <v>5474</v>
      </c>
      <c r="D1663" s="48">
        <v>46181</v>
      </c>
      <c r="E1663" s="6">
        <v>2025</v>
      </c>
      <c r="F1663" s="2" t="s">
        <v>8</v>
      </c>
      <c r="G1663" s="2" t="s">
        <v>3659</v>
      </c>
      <c r="H1663" s="2" t="s">
        <v>877</v>
      </c>
      <c r="I1663" s="12">
        <v>270</v>
      </c>
      <c r="J1663" s="3">
        <v>0.17</v>
      </c>
      <c r="K1663" s="125">
        <v>2</v>
      </c>
      <c r="L1663" s="3">
        <v>0.5</v>
      </c>
      <c r="M1663" s="12">
        <v>244.5</v>
      </c>
      <c r="N1663" s="12">
        <v>25.5</v>
      </c>
      <c r="O1663" s="124">
        <v>9.44444444444444E-2</v>
      </c>
      <c r="P1663" s="123">
        <v>122.25</v>
      </c>
      <c r="Q1663" s="122">
        <v>91.573033707865207</v>
      </c>
      <c r="R1663" s="122">
        <v>135</v>
      </c>
      <c r="S1663" s="122">
        <v>101.123595505618</v>
      </c>
      <c r="T1663" s="2" t="s">
        <v>5469</v>
      </c>
      <c r="U1663" s="5">
        <v>24</v>
      </c>
      <c r="V1663" s="2">
        <v>2026</v>
      </c>
      <c r="W1663" s="2" t="s">
        <v>5493</v>
      </c>
      <c r="X1663" s="2"/>
    </row>
    <row r="1664" spans="1:24" x14ac:dyDescent="0.25">
      <c r="A1664" s="6">
        <v>2400007817</v>
      </c>
      <c r="B1664" s="2" t="s">
        <v>3800</v>
      </c>
      <c r="C1664" s="2" t="s">
        <v>5476</v>
      </c>
      <c r="D1664" s="48">
        <v>46182</v>
      </c>
      <c r="E1664" s="6">
        <v>2025</v>
      </c>
      <c r="F1664" s="2" t="s">
        <v>4</v>
      </c>
      <c r="G1664" s="2" t="s">
        <v>3825</v>
      </c>
      <c r="H1664" s="2" t="s">
        <v>1151</v>
      </c>
      <c r="I1664" s="12">
        <v>156</v>
      </c>
      <c r="J1664" s="3">
        <v>0.17</v>
      </c>
      <c r="K1664" s="125">
        <v>1</v>
      </c>
      <c r="L1664" s="3">
        <v>0.5</v>
      </c>
      <c r="M1664" s="12">
        <v>132</v>
      </c>
      <c r="N1664" s="12">
        <v>24</v>
      </c>
      <c r="O1664" s="124">
        <v>0.15384615384615399</v>
      </c>
      <c r="P1664" s="123">
        <v>132</v>
      </c>
      <c r="Q1664" s="122">
        <v>79.041916167664695</v>
      </c>
      <c r="R1664" s="122">
        <v>156</v>
      </c>
      <c r="S1664" s="122">
        <v>93.413173652694596</v>
      </c>
      <c r="T1664" s="2" t="s">
        <v>5469</v>
      </c>
      <c r="U1664" s="5">
        <v>24</v>
      </c>
      <c r="V1664" s="2">
        <v>2026</v>
      </c>
      <c r="W1664" s="2" t="s">
        <v>5493</v>
      </c>
      <c r="X1664" s="2"/>
    </row>
    <row r="1665" spans="1:24" x14ac:dyDescent="0.25">
      <c r="A1665" s="6">
        <v>2400008000</v>
      </c>
      <c r="B1665" s="2" t="s">
        <v>3800</v>
      </c>
      <c r="C1665" s="2" t="s">
        <v>5476</v>
      </c>
      <c r="D1665" s="48">
        <v>46182</v>
      </c>
      <c r="E1665" s="6">
        <v>2025</v>
      </c>
      <c r="F1665" s="2" t="s">
        <v>4</v>
      </c>
      <c r="G1665" s="2" t="s">
        <v>3859</v>
      </c>
      <c r="H1665" s="2" t="s">
        <v>1270</v>
      </c>
      <c r="I1665" s="12">
        <v>66</v>
      </c>
      <c r="J1665" s="3">
        <v>0.17</v>
      </c>
      <c r="K1665" s="125">
        <v>0.5</v>
      </c>
      <c r="L1665" s="3">
        <v>0.5</v>
      </c>
      <c r="M1665" s="12">
        <v>52.5</v>
      </c>
      <c r="N1665" s="12">
        <v>13.5</v>
      </c>
      <c r="O1665" s="124">
        <v>0.204545454545455</v>
      </c>
      <c r="P1665" s="123">
        <v>105</v>
      </c>
      <c r="Q1665" s="122">
        <v>44.871794871794897</v>
      </c>
      <c r="R1665" s="122">
        <v>132</v>
      </c>
      <c r="S1665" s="122">
        <v>56.410256410256402</v>
      </c>
      <c r="T1665" s="2" t="s">
        <v>5469</v>
      </c>
      <c r="U1665" s="5">
        <v>24</v>
      </c>
      <c r="V1665" s="2">
        <v>2026</v>
      </c>
      <c r="W1665" s="2" t="s">
        <v>5493</v>
      </c>
      <c r="X1665" s="2"/>
    </row>
    <row r="1666" spans="1:24" x14ac:dyDescent="0.25">
      <c r="A1666" s="6">
        <v>2400007894</v>
      </c>
      <c r="B1666" s="2" t="s">
        <v>3800</v>
      </c>
      <c r="C1666" s="2" t="s">
        <v>5476</v>
      </c>
      <c r="D1666" s="48">
        <v>46183</v>
      </c>
      <c r="E1666" s="6">
        <v>2024</v>
      </c>
      <c r="F1666" s="2" t="s">
        <v>8</v>
      </c>
      <c r="G1666" s="2" t="s">
        <v>3689</v>
      </c>
      <c r="H1666" s="2" t="s">
        <v>365</v>
      </c>
      <c r="I1666" s="12">
        <v>680</v>
      </c>
      <c r="J1666" s="3">
        <v>0.17</v>
      </c>
      <c r="K1666" s="125">
        <v>2.5</v>
      </c>
      <c r="L1666" s="3">
        <v>0.5</v>
      </c>
      <c r="M1666" s="12">
        <v>623</v>
      </c>
      <c r="N1666" s="12">
        <v>57</v>
      </c>
      <c r="O1666" s="124">
        <v>8.38235294117647E-2</v>
      </c>
      <c r="P1666" s="123">
        <v>249.2</v>
      </c>
      <c r="Q1666" s="122">
        <v>196.52996845425901</v>
      </c>
      <c r="R1666" s="122">
        <v>272</v>
      </c>
      <c r="S1666" s="122">
        <v>214.51104100946401</v>
      </c>
      <c r="T1666" s="2" t="s">
        <v>5469</v>
      </c>
      <c r="U1666" s="5">
        <v>24</v>
      </c>
      <c r="V1666" s="2">
        <v>2026</v>
      </c>
      <c r="W1666" s="2" t="s">
        <v>5493</v>
      </c>
      <c r="X1666" s="2"/>
    </row>
    <row r="1667" spans="1:24" x14ac:dyDescent="0.25">
      <c r="A1667" s="6">
        <v>2400008005</v>
      </c>
      <c r="B1667" s="2" t="s">
        <v>3800</v>
      </c>
      <c r="C1667" s="2" t="s">
        <v>5476</v>
      </c>
      <c r="D1667" s="48">
        <v>46183</v>
      </c>
      <c r="E1667" s="6">
        <v>2024</v>
      </c>
      <c r="F1667" s="2" t="s">
        <v>4</v>
      </c>
      <c r="G1667" s="2" t="s">
        <v>3855</v>
      </c>
      <c r="H1667" s="2" t="s">
        <v>1318</v>
      </c>
      <c r="I1667" s="12">
        <v>556</v>
      </c>
      <c r="J1667" s="3">
        <v>0.17</v>
      </c>
      <c r="K1667" s="125">
        <v>1.5</v>
      </c>
      <c r="L1667" s="3">
        <v>0.5</v>
      </c>
      <c r="M1667" s="12">
        <v>519</v>
      </c>
      <c r="N1667" s="12">
        <v>37</v>
      </c>
      <c r="O1667" s="124">
        <v>6.6546762589928102E-2</v>
      </c>
      <c r="P1667" s="123">
        <v>346</v>
      </c>
      <c r="Q1667" s="122">
        <v>239.17050691244199</v>
      </c>
      <c r="R1667" s="122">
        <v>370.66666666666703</v>
      </c>
      <c r="S1667" s="122">
        <v>256.22119815668202</v>
      </c>
      <c r="T1667" s="2" t="s">
        <v>5469</v>
      </c>
      <c r="U1667" s="5">
        <v>24</v>
      </c>
      <c r="V1667" s="2">
        <v>2026</v>
      </c>
      <c r="W1667" s="2" t="s">
        <v>5493</v>
      </c>
      <c r="X1667" s="2"/>
    </row>
    <row r="1668" spans="1:24" x14ac:dyDescent="0.25">
      <c r="A1668" s="6">
        <v>2400007814</v>
      </c>
      <c r="B1668" s="2" t="s">
        <v>3800</v>
      </c>
      <c r="C1668" s="2" t="s">
        <v>5476</v>
      </c>
      <c r="D1668" s="48">
        <v>46183</v>
      </c>
      <c r="E1668" s="6">
        <v>2023</v>
      </c>
      <c r="F1668" s="2" t="s">
        <v>4</v>
      </c>
      <c r="G1668" s="2" t="s">
        <v>3857</v>
      </c>
      <c r="H1668" s="2" t="s">
        <v>3856</v>
      </c>
      <c r="I1668" s="12">
        <v>74.5</v>
      </c>
      <c r="J1668" s="3">
        <v>0.17</v>
      </c>
      <c r="K1668" s="125">
        <v>1</v>
      </c>
      <c r="L1668" s="3">
        <v>0.5</v>
      </c>
      <c r="M1668" s="12">
        <v>58</v>
      </c>
      <c r="N1668" s="12">
        <v>16.5</v>
      </c>
      <c r="O1668" s="124">
        <v>0.221476510067114</v>
      </c>
      <c r="P1668" s="123">
        <v>58</v>
      </c>
      <c r="Q1668" s="122">
        <v>34.730538922155702</v>
      </c>
      <c r="R1668" s="122">
        <v>74.5</v>
      </c>
      <c r="S1668" s="122">
        <v>44.610778443113801</v>
      </c>
      <c r="T1668" s="2" t="s">
        <v>5469</v>
      </c>
      <c r="U1668" s="5">
        <v>24</v>
      </c>
      <c r="V1668" s="2">
        <v>2026</v>
      </c>
      <c r="W1668" s="2" t="s">
        <v>5493</v>
      </c>
      <c r="X1668" s="2"/>
    </row>
    <row r="1669" spans="1:24" x14ac:dyDescent="0.25">
      <c r="A1669" s="6">
        <v>2400007811</v>
      </c>
      <c r="B1669" s="2" t="s">
        <v>3800</v>
      </c>
      <c r="C1669" s="2" t="s">
        <v>5476</v>
      </c>
      <c r="D1669" s="48">
        <v>46184</v>
      </c>
      <c r="E1669" s="6">
        <v>2023</v>
      </c>
      <c r="F1669" s="2" t="s">
        <v>4</v>
      </c>
      <c r="G1669" s="2" t="s">
        <v>3731</v>
      </c>
      <c r="H1669" s="2" t="s">
        <v>3854</v>
      </c>
      <c r="I1669" s="12">
        <v>51</v>
      </c>
      <c r="J1669" s="3">
        <v>0.17</v>
      </c>
      <c r="K1669" s="125">
        <v>1</v>
      </c>
      <c r="L1669" s="3">
        <v>0.5</v>
      </c>
      <c r="M1669" s="12">
        <v>45</v>
      </c>
      <c r="N1669" s="12">
        <v>6</v>
      </c>
      <c r="O1669" s="124">
        <v>0.11764705882352899</v>
      </c>
      <c r="P1669" s="123">
        <v>45</v>
      </c>
      <c r="Q1669" s="122">
        <v>26.946107784431099</v>
      </c>
      <c r="R1669" s="122">
        <v>51</v>
      </c>
      <c r="S1669" s="122">
        <v>30.538922155688599</v>
      </c>
      <c r="T1669" s="2" t="s">
        <v>5469</v>
      </c>
      <c r="U1669" s="5">
        <v>24</v>
      </c>
      <c r="V1669" s="2">
        <v>2026</v>
      </c>
      <c r="W1669" s="2" t="s">
        <v>5493</v>
      </c>
      <c r="X1669" s="2"/>
    </row>
    <row r="1670" spans="1:24" x14ac:dyDescent="0.25">
      <c r="A1670" s="6">
        <v>300101762</v>
      </c>
      <c r="B1670" s="2" t="s">
        <v>3632</v>
      </c>
      <c r="C1670" s="2" t="s">
        <v>5475</v>
      </c>
      <c r="D1670" s="48">
        <v>46209</v>
      </c>
      <c r="E1670" s="6">
        <v>2025</v>
      </c>
      <c r="F1670" s="2" t="s">
        <v>8</v>
      </c>
      <c r="G1670" s="2" t="s">
        <v>3852</v>
      </c>
      <c r="H1670" s="2" t="s">
        <v>173</v>
      </c>
      <c r="I1670" s="12">
        <v>8551.5</v>
      </c>
      <c r="J1670" s="3">
        <v>0.25</v>
      </c>
      <c r="K1670" s="3" t="s">
        <v>5492</v>
      </c>
      <c r="L1670" s="3">
        <v>0.5</v>
      </c>
      <c r="M1670" s="12">
        <v>7673.5</v>
      </c>
      <c r="N1670" s="12">
        <v>878</v>
      </c>
      <c r="O1670" s="124">
        <v>0.10267204583991101</v>
      </c>
      <c r="P1670" s="4" t="s">
        <v>3708</v>
      </c>
      <c r="Q1670" s="4" t="s">
        <v>3708</v>
      </c>
      <c r="R1670" s="4" t="s">
        <v>3708</v>
      </c>
      <c r="S1670" s="4" t="s">
        <v>3708</v>
      </c>
      <c r="T1670" s="2" t="s">
        <v>5469</v>
      </c>
      <c r="U1670" s="5">
        <v>28</v>
      </c>
      <c r="V1670" s="2">
        <v>2026</v>
      </c>
      <c r="W1670" s="2" t="s">
        <v>5491</v>
      </c>
      <c r="X1670" s="2"/>
    </row>
    <row r="1671" spans="1:24" x14ac:dyDescent="0.25">
      <c r="A1671" s="6">
        <v>2400007698</v>
      </c>
      <c r="B1671" s="2" t="s">
        <v>3632</v>
      </c>
      <c r="C1671" s="2" t="s">
        <v>5475</v>
      </c>
      <c r="D1671" s="48">
        <v>46209</v>
      </c>
      <c r="E1671" s="6">
        <v>2024</v>
      </c>
      <c r="F1671" s="2" t="s">
        <v>8</v>
      </c>
      <c r="G1671" s="2" t="s">
        <v>3689</v>
      </c>
      <c r="H1671" s="2" t="s">
        <v>365</v>
      </c>
      <c r="I1671" s="12">
        <v>679</v>
      </c>
      <c r="J1671" s="3">
        <v>0.25</v>
      </c>
      <c r="K1671" s="125">
        <v>1.5</v>
      </c>
      <c r="L1671" s="3">
        <v>0.33</v>
      </c>
      <c r="M1671" s="12">
        <v>648.5</v>
      </c>
      <c r="N1671" s="12">
        <v>30.5</v>
      </c>
      <c r="O1671" s="124">
        <v>4.4918998527245999E-2</v>
      </c>
      <c r="P1671" s="123">
        <v>432.33333333333297</v>
      </c>
      <c r="Q1671" s="122">
        <v>311.77884615384602</v>
      </c>
      <c r="R1671" s="122">
        <v>452.66666666666703</v>
      </c>
      <c r="S1671" s="122">
        <v>326.44230769230802</v>
      </c>
      <c r="T1671" s="2" t="s">
        <v>5469</v>
      </c>
      <c r="U1671" s="5">
        <v>28</v>
      </c>
      <c r="V1671" s="2">
        <v>2026</v>
      </c>
      <c r="W1671" s="2" t="s">
        <v>5491</v>
      </c>
      <c r="X1671" s="2"/>
    </row>
    <row r="1672" spans="1:24" x14ac:dyDescent="0.25">
      <c r="A1672" s="6">
        <v>2400007697</v>
      </c>
      <c r="B1672" s="2" t="s">
        <v>3632</v>
      </c>
      <c r="C1672" s="2" t="s">
        <v>5475</v>
      </c>
      <c r="D1672" s="48">
        <v>46209</v>
      </c>
      <c r="E1672" s="6">
        <v>2024</v>
      </c>
      <c r="F1672" s="2" t="s">
        <v>8</v>
      </c>
      <c r="G1672" s="2" t="s">
        <v>3689</v>
      </c>
      <c r="H1672" s="2" t="s">
        <v>365</v>
      </c>
      <c r="I1672" s="12">
        <v>527.5</v>
      </c>
      <c r="J1672" s="3">
        <v>0.25</v>
      </c>
      <c r="K1672" s="125">
        <v>1</v>
      </c>
      <c r="L1672" s="3">
        <v>0.33</v>
      </c>
      <c r="M1672" s="12">
        <v>506.5</v>
      </c>
      <c r="N1672" s="12">
        <v>21</v>
      </c>
      <c r="O1672" s="124">
        <v>3.9810426540284397E-2</v>
      </c>
      <c r="P1672" s="123">
        <v>506.5</v>
      </c>
      <c r="Q1672" s="122">
        <v>320.569620253165</v>
      </c>
      <c r="R1672" s="122">
        <v>527.5</v>
      </c>
      <c r="S1672" s="122">
        <v>333.86075949367103</v>
      </c>
      <c r="T1672" s="2" t="s">
        <v>5469</v>
      </c>
      <c r="U1672" s="5">
        <v>28</v>
      </c>
      <c r="V1672" s="2">
        <v>2026</v>
      </c>
      <c r="W1672" s="2" t="s">
        <v>5491</v>
      </c>
      <c r="X1672" s="2"/>
    </row>
    <row r="1673" spans="1:24" x14ac:dyDescent="0.25">
      <c r="A1673" s="6">
        <v>300101924</v>
      </c>
      <c r="B1673" s="2" t="s">
        <v>3632</v>
      </c>
      <c r="C1673" s="2" t="s">
        <v>5475</v>
      </c>
      <c r="D1673" s="48">
        <v>46210</v>
      </c>
      <c r="E1673" s="6">
        <v>2025</v>
      </c>
      <c r="F1673" s="2" t="s">
        <v>8</v>
      </c>
      <c r="G1673" s="2" t="s">
        <v>3851</v>
      </c>
      <c r="H1673" s="2" t="s">
        <v>908</v>
      </c>
      <c r="I1673" s="12">
        <v>168.5</v>
      </c>
      <c r="J1673" s="3">
        <v>0.17</v>
      </c>
      <c r="K1673" s="125">
        <v>1</v>
      </c>
      <c r="L1673" s="3">
        <v>0.5</v>
      </c>
      <c r="M1673" s="12">
        <v>153.5</v>
      </c>
      <c r="N1673" s="12">
        <v>15</v>
      </c>
      <c r="O1673" s="124">
        <v>8.9020771513353095E-2</v>
      </c>
      <c r="P1673" s="123">
        <v>153.5</v>
      </c>
      <c r="Q1673" s="122">
        <v>91.916167664670695</v>
      </c>
      <c r="R1673" s="122">
        <v>168.5</v>
      </c>
      <c r="S1673" s="122">
        <v>100.898203592814</v>
      </c>
      <c r="T1673" s="2" t="s">
        <v>5469</v>
      </c>
      <c r="U1673" s="5">
        <v>28</v>
      </c>
      <c r="V1673" s="2">
        <v>2026</v>
      </c>
      <c r="W1673" s="2" t="s">
        <v>5491</v>
      </c>
      <c r="X1673" s="2"/>
    </row>
    <row r="1674" spans="1:24" x14ac:dyDescent="0.25">
      <c r="A1674" s="6">
        <v>2400008100</v>
      </c>
      <c r="B1674" s="2" t="s">
        <v>3636</v>
      </c>
      <c r="C1674" s="2" t="s">
        <v>5470</v>
      </c>
      <c r="D1674" s="48">
        <v>46211</v>
      </c>
      <c r="E1674" s="6">
        <v>2022</v>
      </c>
      <c r="F1674" s="2" t="s">
        <v>4</v>
      </c>
      <c r="G1674" s="2" t="s">
        <v>3850</v>
      </c>
      <c r="H1674" s="2" t="s">
        <v>3849</v>
      </c>
      <c r="I1674" s="12">
        <v>136.46799999999999</v>
      </c>
      <c r="J1674" s="3">
        <v>0.25</v>
      </c>
      <c r="K1674" s="125">
        <v>8</v>
      </c>
      <c r="L1674" s="3">
        <v>0.17</v>
      </c>
      <c r="M1674" s="12">
        <v>126.5</v>
      </c>
      <c r="N1674" s="12">
        <v>9.9679999999999893</v>
      </c>
      <c r="O1674" s="124">
        <v>7.3042764604156193E-2</v>
      </c>
      <c r="P1674" s="123">
        <v>15.8125</v>
      </c>
      <c r="Q1674" s="122">
        <v>15.0237529691211</v>
      </c>
      <c r="R1674" s="122">
        <v>17.058499999999999</v>
      </c>
      <c r="S1674" s="122">
        <v>16.207600950118799</v>
      </c>
      <c r="T1674" s="2" t="s">
        <v>5469</v>
      </c>
      <c r="U1674" s="5">
        <v>28</v>
      </c>
      <c r="V1674" s="2">
        <v>2026</v>
      </c>
      <c r="W1674" s="2" t="s">
        <v>5491</v>
      </c>
      <c r="X1674" s="2"/>
    </row>
    <row r="1675" spans="1:24" x14ac:dyDescent="0.25">
      <c r="A1675" s="6">
        <v>2400007889</v>
      </c>
      <c r="B1675" s="2" t="s">
        <v>3632</v>
      </c>
      <c r="C1675" s="2" t="s">
        <v>5470</v>
      </c>
      <c r="D1675" s="48">
        <v>46212</v>
      </c>
      <c r="E1675" s="6">
        <v>2024</v>
      </c>
      <c r="F1675" s="2" t="s">
        <v>8</v>
      </c>
      <c r="G1675" s="2" t="s">
        <v>3848</v>
      </c>
      <c r="H1675" s="2" t="s">
        <v>424</v>
      </c>
      <c r="I1675" s="12">
        <v>5637</v>
      </c>
      <c r="J1675" s="3">
        <v>0.25</v>
      </c>
      <c r="K1675" s="125">
        <v>12</v>
      </c>
      <c r="L1675" s="3">
        <v>0.5</v>
      </c>
      <c r="M1675" s="12">
        <v>5451</v>
      </c>
      <c r="N1675" s="12">
        <v>186</v>
      </c>
      <c r="O1675" s="124">
        <v>3.2996274614156502E-2</v>
      </c>
      <c r="P1675" s="123">
        <v>454.25</v>
      </c>
      <c r="Q1675" s="122">
        <v>427.52941176470603</v>
      </c>
      <c r="R1675" s="122">
        <v>469.75</v>
      </c>
      <c r="S1675" s="122">
        <v>442.11764705882399</v>
      </c>
      <c r="T1675" s="2" t="s">
        <v>5469</v>
      </c>
      <c r="U1675" s="5">
        <v>28</v>
      </c>
      <c r="V1675" s="2">
        <v>2026</v>
      </c>
      <c r="W1675" s="2" t="s">
        <v>5491</v>
      </c>
      <c r="X1675" s="2"/>
    </row>
    <row r="1676" spans="1:24" x14ac:dyDescent="0.25">
      <c r="A1676" s="6">
        <v>300101738</v>
      </c>
      <c r="B1676" s="2" t="s">
        <v>3632</v>
      </c>
      <c r="C1676" s="2" t="s">
        <v>5470</v>
      </c>
      <c r="D1676" s="48">
        <v>46213</v>
      </c>
      <c r="E1676" s="6">
        <v>2025</v>
      </c>
      <c r="F1676" s="2" t="s">
        <v>8</v>
      </c>
      <c r="G1676" s="2" t="s">
        <v>3659</v>
      </c>
      <c r="H1676" s="2" t="s">
        <v>877</v>
      </c>
      <c r="I1676" s="12">
        <v>740</v>
      </c>
      <c r="J1676" s="3">
        <v>0.25</v>
      </c>
      <c r="K1676" s="125">
        <v>2</v>
      </c>
      <c r="L1676" s="3">
        <v>0.5</v>
      </c>
      <c r="M1676" s="12">
        <v>706.5</v>
      </c>
      <c r="N1676" s="12">
        <v>33.5</v>
      </c>
      <c r="O1676" s="124">
        <v>4.5270270270270301E-2</v>
      </c>
      <c r="P1676" s="123">
        <v>353.25</v>
      </c>
      <c r="Q1676" s="122">
        <v>256.90909090909099</v>
      </c>
      <c r="R1676" s="122">
        <v>370</v>
      </c>
      <c r="S1676" s="122">
        <v>269.09090909090901</v>
      </c>
      <c r="T1676" s="2" t="s">
        <v>5469</v>
      </c>
      <c r="U1676" s="5">
        <v>28</v>
      </c>
      <c r="V1676" s="2">
        <v>2026</v>
      </c>
      <c r="W1676" s="2" t="s">
        <v>5491</v>
      </c>
      <c r="X1676" s="2"/>
    </row>
    <row r="1677" spans="1:24" x14ac:dyDescent="0.25">
      <c r="A1677" s="6">
        <v>2400007777</v>
      </c>
      <c r="B1677" s="2" t="s">
        <v>3632</v>
      </c>
      <c r="C1677" s="2" t="s">
        <v>5470</v>
      </c>
      <c r="D1677" s="48">
        <v>46212</v>
      </c>
      <c r="E1677" s="6">
        <v>2024</v>
      </c>
      <c r="F1677" s="2" t="s">
        <v>8</v>
      </c>
      <c r="G1677" s="2" t="s">
        <v>3847</v>
      </c>
      <c r="H1677" s="2" t="s">
        <v>350</v>
      </c>
      <c r="I1677" s="12">
        <v>2810</v>
      </c>
      <c r="J1677" s="3">
        <v>0.25</v>
      </c>
      <c r="K1677" s="125">
        <v>3.5</v>
      </c>
      <c r="L1677" s="3">
        <v>0.5</v>
      </c>
      <c r="M1677" s="12">
        <v>2531.5</v>
      </c>
      <c r="N1677" s="12">
        <v>278.5</v>
      </c>
      <c r="O1677" s="124">
        <v>9.9110320284697503E-2</v>
      </c>
      <c r="P1677" s="123">
        <v>723.28571428571399</v>
      </c>
      <c r="Q1677" s="122">
        <v>595.64705882352905</v>
      </c>
      <c r="R1677" s="122">
        <v>802.857142857143</v>
      </c>
      <c r="S1677" s="122">
        <v>661.17647058823502</v>
      </c>
      <c r="T1677" s="2" t="s">
        <v>5469</v>
      </c>
      <c r="U1677" s="5">
        <v>28</v>
      </c>
      <c r="V1677" s="2">
        <v>2026</v>
      </c>
      <c r="W1677" s="2" t="s">
        <v>5491</v>
      </c>
      <c r="X1677" s="2"/>
    </row>
    <row r="1678" spans="1:24" x14ac:dyDescent="0.25">
      <c r="A1678" s="6">
        <v>2400008009</v>
      </c>
      <c r="B1678" s="2" t="s">
        <v>3632</v>
      </c>
      <c r="C1678" s="2" t="s">
        <v>5470</v>
      </c>
      <c r="D1678" s="48">
        <v>46217</v>
      </c>
      <c r="E1678" s="6">
        <v>2025</v>
      </c>
      <c r="F1678" s="2" t="s">
        <v>8</v>
      </c>
      <c r="G1678" s="2" t="s">
        <v>3844</v>
      </c>
      <c r="H1678" s="2" t="s">
        <v>259</v>
      </c>
      <c r="I1678" s="12">
        <v>6259</v>
      </c>
      <c r="J1678" s="3">
        <v>0.25</v>
      </c>
      <c r="K1678" s="125">
        <v>10</v>
      </c>
      <c r="L1678" s="3">
        <v>0.5</v>
      </c>
      <c r="M1678" s="12">
        <v>5719</v>
      </c>
      <c r="N1678" s="12">
        <v>540</v>
      </c>
      <c r="O1678" s="124">
        <v>8.6275762901421998E-2</v>
      </c>
      <c r="P1678" s="123">
        <v>571.9</v>
      </c>
      <c r="Q1678" s="122">
        <v>532</v>
      </c>
      <c r="R1678" s="122">
        <v>625.9</v>
      </c>
      <c r="S1678" s="122">
        <v>582.23255813953494</v>
      </c>
      <c r="T1678" s="2" t="s">
        <v>5469</v>
      </c>
      <c r="U1678" s="5">
        <v>29</v>
      </c>
      <c r="V1678" s="2">
        <v>2026</v>
      </c>
      <c r="W1678" s="2" t="s">
        <v>5489</v>
      </c>
      <c r="X1678" s="2"/>
    </row>
    <row r="1679" spans="1:24" x14ac:dyDescent="0.25">
      <c r="A1679" s="6">
        <v>2400008120</v>
      </c>
      <c r="B1679" s="2" t="s">
        <v>3632</v>
      </c>
      <c r="C1679" s="2" t="s">
        <v>5470</v>
      </c>
      <c r="D1679" s="48">
        <v>46217</v>
      </c>
      <c r="E1679" s="6">
        <v>2023</v>
      </c>
      <c r="F1679" s="2" t="s">
        <v>8</v>
      </c>
      <c r="G1679" s="2" t="s">
        <v>3845</v>
      </c>
      <c r="H1679" s="2" t="s">
        <v>556</v>
      </c>
      <c r="I1679" s="12">
        <v>9950</v>
      </c>
      <c r="J1679" s="3">
        <v>0.25</v>
      </c>
      <c r="K1679" s="125">
        <v>13.5</v>
      </c>
      <c r="L1679" s="3">
        <v>0.5</v>
      </c>
      <c r="M1679" s="12">
        <v>9676</v>
      </c>
      <c r="N1679" s="12">
        <v>274</v>
      </c>
      <c r="O1679" s="124">
        <v>2.7537688442211099E-2</v>
      </c>
      <c r="P1679" s="123">
        <v>716.74074074074099</v>
      </c>
      <c r="Q1679" s="122">
        <v>679.01754385964898</v>
      </c>
      <c r="R1679" s="122">
        <v>737.03703703703695</v>
      </c>
      <c r="S1679" s="122">
        <v>698.24561403508801</v>
      </c>
      <c r="T1679" s="2" t="s">
        <v>5469</v>
      </c>
      <c r="U1679" s="5">
        <v>29</v>
      </c>
      <c r="V1679" s="2">
        <v>2026</v>
      </c>
      <c r="W1679" s="2" t="s">
        <v>5489</v>
      </c>
      <c r="X1679" s="2"/>
    </row>
    <row r="1680" spans="1:24" x14ac:dyDescent="0.25">
      <c r="A1680" s="6">
        <v>2400007885</v>
      </c>
      <c r="B1680" s="2" t="s">
        <v>3632</v>
      </c>
      <c r="C1680" s="2" t="s">
        <v>5475</v>
      </c>
      <c r="D1680" s="48">
        <v>46219</v>
      </c>
      <c r="E1680" s="6">
        <v>2025</v>
      </c>
      <c r="F1680" s="2" t="s">
        <v>4</v>
      </c>
      <c r="G1680" s="2" t="s">
        <v>3839</v>
      </c>
      <c r="H1680" s="2" t="s">
        <v>1006</v>
      </c>
      <c r="I1680" s="12">
        <v>388</v>
      </c>
      <c r="J1680" s="3">
        <v>0.17</v>
      </c>
      <c r="K1680" s="125">
        <v>1</v>
      </c>
      <c r="L1680" s="3">
        <v>0.5</v>
      </c>
      <c r="M1680" s="12">
        <v>328</v>
      </c>
      <c r="N1680" s="12">
        <v>60</v>
      </c>
      <c r="O1680" s="124">
        <v>0.15463917525773199</v>
      </c>
      <c r="P1680" s="123">
        <v>328</v>
      </c>
      <c r="Q1680" s="122">
        <v>196.40718562874301</v>
      </c>
      <c r="R1680" s="122">
        <v>388</v>
      </c>
      <c r="S1680" s="122">
        <v>232.33532934131699</v>
      </c>
      <c r="T1680" s="2" t="s">
        <v>5469</v>
      </c>
      <c r="U1680" s="5">
        <v>29</v>
      </c>
      <c r="V1680" s="2">
        <v>2026</v>
      </c>
      <c r="W1680" s="2" t="s">
        <v>5489</v>
      </c>
      <c r="X1680" s="2"/>
    </row>
    <row r="1681" spans="1:24" x14ac:dyDescent="0.25">
      <c r="A1681" s="6">
        <v>2400007818</v>
      </c>
      <c r="B1681" s="2" t="s">
        <v>3632</v>
      </c>
      <c r="C1681" s="2" t="s">
        <v>5475</v>
      </c>
      <c r="D1681" s="48">
        <v>46219</v>
      </c>
      <c r="E1681" s="6">
        <v>2024</v>
      </c>
      <c r="F1681" s="2" t="s">
        <v>4</v>
      </c>
      <c r="G1681" s="2" t="s">
        <v>3843</v>
      </c>
      <c r="H1681" s="2" t="s">
        <v>3842</v>
      </c>
      <c r="I1681" s="12">
        <v>91</v>
      </c>
      <c r="J1681" s="3">
        <v>0.17</v>
      </c>
      <c r="K1681" s="125">
        <v>1</v>
      </c>
      <c r="L1681" s="3">
        <v>0.5</v>
      </c>
      <c r="M1681" s="12">
        <v>69.5</v>
      </c>
      <c r="N1681" s="12">
        <v>21.5</v>
      </c>
      <c r="O1681" s="124">
        <v>0.23626373626373601</v>
      </c>
      <c r="P1681" s="123">
        <v>69.5</v>
      </c>
      <c r="Q1681" s="122">
        <v>41.616766467065901</v>
      </c>
      <c r="R1681" s="122">
        <v>91</v>
      </c>
      <c r="S1681" s="122">
        <v>54.491017964071901</v>
      </c>
      <c r="T1681" s="2" t="s">
        <v>5469</v>
      </c>
      <c r="U1681" s="5">
        <v>29</v>
      </c>
      <c r="V1681" s="2">
        <v>2026</v>
      </c>
      <c r="W1681" s="2" t="s">
        <v>5489</v>
      </c>
      <c r="X1681" s="2"/>
    </row>
    <row r="1682" spans="1:24" x14ac:dyDescent="0.25">
      <c r="A1682" s="6">
        <v>2400007888</v>
      </c>
      <c r="B1682" s="2" t="s">
        <v>3632</v>
      </c>
      <c r="C1682" s="2" t="s">
        <v>5470</v>
      </c>
      <c r="D1682" s="48">
        <v>46219</v>
      </c>
      <c r="E1682" s="6">
        <v>2024</v>
      </c>
      <c r="F1682" s="2" t="s">
        <v>8</v>
      </c>
      <c r="G1682" s="2" t="s">
        <v>3841</v>
      </c>
      <c r="H1682" s="2" t="s">
        <v>367</v>
      </c>
      <c r="I1682" s="12">
        <v>577</v>
      </c>
      <c r="J1682" s="3">
        <v>0.17</v>
      </c>
      <c r="K1682" s="125">
        <v>1.5</v>
      </c>
      <c r="L1682" s="3">
        <v>0.5</v>
      </c>
      <c r="M1682" s="12">
        <v>540.5</v>
      </c>
      <c r="N1682" s="12">
        <v>36.5</v>
      </c>
      <c r="O1682" s="124">
        <v>6.32582322357019E-2</v>
      </c>
      <c r="P1682" s="123">
        <v>360.33333333333297</v>
      </c>
      <c r="Q1682" s="122">
        <v>249.078341013825</v>
      </c>
      <c r="R1682" s="122">
        <v>384.66666666666703</v>
      </c>
      <c r="S1682" s="122">
        <v>265.89861751152102</v>
      </c>
      <c r="T1682" s="2" t="s">
        <v>5469</v>
      </c>
      <c r="U1682" s="5">
        <v>29</v>
      </c>
      <c r="V1682" s="2">
        <v>2026</v>
      </c>
      <c r="W1682" s="2" t="s">
        <v>5489</v>
      </c>
      <c r="X1682" s="2"/>
    </row>
    <row r="1683" spans="1:24" x14ac:dyDescent="0.25">
      <c r="A1683" s="6">
        <v>2400007890</v>
      </c>
      <c r="B1683" s="2" t="s">
        <v>3647</v>
      </c>
      <c r="C1683" s="2" t="s">
        <v>5470</v>
      </c>
      <c r="D1683" s="48">
        <v>46220</v>
      </c>
      <c r="E1683" s="6">
        <v>2024</v>
      </c>
      <c r="F1683" s="2" t="s">
        <v>8</v>
      </c>
      <c r="G1683" s="2" t="s">
        <v>3838</v>
      </c>
      <c r="H1683" s="2" t="s">
        <v>410</v>
      </c>
      <c r="I1683" s="12">
        <v>2327</v>
      </c>
      <c r="J1683" s="3">
        <v>0.17</v>
      </c>
      <c r="K1683" s="125">
        <v>3.5</v>
      </c>
      <c r="L1683" s="3">
        <v>0.5</v>
      </c>
      <c r="M1683" s="12">
        <v>2219</v>
      </c>
      <c r="N1683" s="12">
        <v>108</v>
      </c>
      <c r="O1683" s="124">
        <v>4.64116888697894E-2</v>
      </c>
      <c r="P1683" s="123">
        <v>634</v>
      </c>
      <c r="Q1683" s="122">
        <v>532.13429256594702</v>
      </c>
      <c r="R1683" s="122">
        <v>664.857142857143</v>
      </c>
      <c r="S1683" s="122">
        <v>558.03357314148695</v>
      </c>
      <c r="T1683" s="2" t="s">
        <v>5469</v>
      </c>
      <c r="U1683" s="5">
        <v>29</v>
      </c>
      <c r="V1683" s="2">
        <v>2026</v>
      </c>
      <c r="W1683" s="2" t="s">
        <v>5489</v>
      </c>
      <c r="X1683" s="2"/>
    </row>
    <row r="1684" spans="1:24" x14ac:dyDescent="0.25">
      <c r="A1684" s="6">
        <v>2400007887</v>
      </c>
      <c r="B1684" s="2" t="s">
        <v>3632</v>
      </c>
      <c r="C1684" s="2" t="s">
        <v>5470</v>
      </c>
      <c r="D1684" s="48">
        <v>46223</v>
      </c>
      <c r="E1684" s="6">
        <v>2024</v>
      </c>
      <c r="F1684" s="2" t="s">
        <v>4</v>
      </c>
      <c r="G1684" s="2" t="s">
        <v>3832</v>
      </c>
      <c r="H1684" s="2" t="s">
        <v>1393</v>
      </c>
      <c r="I1684" s="12">
        <v>172.5</v>
      </c>
      <c r="J1684" s="3">
        <v>0.25</v>
      </c>
      <c r="K1684" s="125">
        <v>1</v>
      </c>
      <c r="L1684" s="3">
        <v>0.5</v>
      </c>
      <c r="M1684" s="12">
        <v>156.5</v>
      </c>
      <c r="N1684" s="12">
        <v>16</v>
      </c>
      <c r="O1684" s="124">
        <v>9.2753623188405798E-2</v>
      </c>
      <c r="P1684" s="123">
        <v>156.5</v>
      </c>
      <c r="Q1684" s="122">
        <v>89.428571428571402</v>
      </c>
      <c r="R1684" s="122">
        <v>172.5</v>
      </c>
      <c r="S1684" s="122">
        <v>98.571428571428598</v>
      </c>
      <c r="T1684" s="2" t="s">
        <v>5469</v>
      </c>
      <c r="U1684" s="5">
        <v>30</v>
      </c>
      <c r="V1684" s="2">
        <v>2026</v>
      </c>
      <c r="W1684" s="2" t="s">
        <v>5487</v>
      </c>
      <c r="X1684" s="2"/>
    </row>
    <row r="1685" spans="1:24" x14ac:dyDescent="0.25">
      <c r="A1685" s="6">
        <v>300102030</v>
      </c>
      <c r="B1685" s="2" t="s">
        <v>3636</v>
      </c>
      <c r="C1685" s="2" t="s">
        <v>5470</v>
      </c>
      <c r="D1685" s="48">
        <v>46223</v>
      </c>
      <c r="E1685" s="6">
        <v>2025</v>
      </c>
      <c r="F1685" s="2" t="s">
        <v>4</v>
      </c>
      <c r="G1685" s="2" t="s">
        <v>3798</v>
      </c>
      <c r="H1685" s="2" t="s">
        <v>973</v>
      </c>
      <c r="I1685" s="12">
        <v>79.14</v>
      </c>
      <c r="J1685" s="3">
        <v>0.8</v>
      </c>
      <c r="K1685" s="125">
        <v>6.5</v>
      </c>
      <c r="L1685" s="3">
        <v>0.17</v>
      </c>
      <c r="M1685" s="12">
        <v>73.5</v>
      </c>
      <c r="N1685" s="12">
        <v>5.64</v>
      </c>
      <c r="O1685" s="124">
        <v>7.1266110689916604E-2</v>
      </c>
      <c r="P1685" s="123">
        <v>11.307692307692299</v>
      </c>
      <c r="Q1685" s="122">
        <v>9.8393574297188806</v>
      </c>
      <c r="R1685" s="122">
        <v>12.175384615384599</v>
      </c>
      <c r="S1685" s="122">
        <v>10.5943775100402</v>
      </c>
      <c r="T1685" s="2" t="s">
        <v>5469</v>
      </c>
      <c r="U1685" s="5">
        <v>30</v>
      </c>
      <c r="V1685" s="2">
        <v>2026</v>
      </c>
      <c r="W1685" s="2" t="s">
        <v>5487</v>
      </c>
      <c r="X1685" s="2"/>
    </row>
    <row r="1686" spans="1:24" x14ac:dyDescent="0.25">
      <c r="A1686" s="6">
        <v>2400007816</v>
      </c>
      <c r="B1686" s="2" t="s">
        <v>3632</v>
      </c>
      <c r="C1686" s="2" t="s">
        <v>5470</v>
      </c>
      <c r="D1686" s="48">
        <v>46224</v>
      </c>
      <c r="E1686" s="6">
        <v>2019</v>
      </c>
      <c r="F1686" s="2" t="s">
        <v>4</v>
      </c>
      <c r="G1686" s="2" t="s">
        <v>3825</v>
      </c>
      <c r="H1686" s="2" t="s">
        <v>3824</v>
      </c>
      <c r="I1686" s="12">
        <v>234</v>
      </c>
      <c r="J1686" s="3">
        <v>0.25</v>
      </c>
      <c r="K1686" s="125">
        <v>0.5</v>
      </c>
      <c r="L1686" s="3">
        <v>0.5</v>
      </c>
      <c r="M1686" s="12">
        <v>210</v>
      </c>
      <c r="N1686" s="12">
        <v>24</v>
      </c>
      <c r="O1686" s="124">
        <v>0.102564102564103</v>
      </c>
      <c r="P1686" s="123">
        <v>420</v>
      </c>
      <c r="Q1686" s="122">
        <v>168</v>
      </c>
      <c r="R1686" s="122">
        <v>468</v>
      </c>
      <c r="S1686" s="122">
        <v>187.2</v>
      </c>
      <c r="T1686" s="2" t="s">
        <v>5469</v>
      </c>
      <c r="U1686" s="5">
        <v>30</v>
      </c>
      <c r="V1686" s="2">
        <v>2026</v>
      </c>
      <c r="W1686" s="2" t="s">
        <v>5487</v>
      </c>
      <c r="X1686" s="2"/>
    </row>
    <row r="1687" spans="1:24" x14ac:dyDescent="0.25">
      <c r="A1687" s="6">
        <v>2400007893</v>
      </c>
      <c r="B1687" s="2" t="s">
        <v>3632</v>
      </c>
      <c r="C1687" s="2" t="s">
        <v>5470</v>
      </c>
      <c r="D1687" s="48">
        <v>46223</v>
      </c>
      <c r="E1687" s="6">
        <v>2024</v>
      </c>
      <c r="F1687" s="2" t="s">
        <v>4</v>
      </c>
      <c r="G1687" s="2" t="s">
        <v>3830</v>
      </c>
      <c r="H1687" s="2" t="s">
        <v>1391</v>
      </c>
      <c r="I1687" s="12">
        <v>357.5</v>
      </c>
      <c r="J1687" s="3">
        <v>0.25</v>
      </c>
      <c r="K1687" s="125">
        <v>1</v>
      </c>
      <c r="L1687" s="3">
        <v>0.5</v>
      </c>
      <c r="M1687" s="12">
        <v>326</v>
      </c>
      <c r="N1687" s="12">
        <v>31.5</v>
      </c>
      <c r="O1687" s="124">
        <v>8.8111888111888095E-2</v>
      </c>
      <c r="P1687" s="123">
        <v>326</v>
      </c>
      <c r="Q1687" s="122">
        <v>186.28571428571399</v>
      </c>
      <c r="R1687" s="122">
        <v>357.5</v>
      </c>
      <c r="S1687" s="122">
        <v>204.28571428571399</v>
      </c>
      <c r="T1687" s="2" t="s">
        <v>5469</v>
      </c>
      <c r="U1687" s="5">
        <v>30</v>
      </c>
      <c r="V1687" s="2">
        <v>2026</v>
      </c>
      <c r="W1687" s="2" t="s">
        <v>5487</v>
      </c>
      <c r="X1687" s="2"/>
    </row>
    <row r="1688" spans="1:24" x14ac:dyDescent="0.25">
      <c r="A1688" s="6">
        <v>2400008015</v>
      </c>
      <c r="B1688" s="2" t="s">
        <v>3632</v>
      </c>
      <c r="C1688" s="2" t="s">
        <v>5470</v>
      </c>
      <c r="D1688" s="48">
        <v>46224</v>
      </c>
      <c r="E1688" s="6">
        <v>2025</v>
      </c>
      <c r="F1688" s="2" t="s">
        <v>4</v>
      </c>
      <c r="G1688" s="2" t="s">
        <v>3817</v>
      </c>
      <c r="H1688" s="2" t="s">
        <v>1308</v>
      </c>
      <c r="I1688" s="12">
        <v>308</v>
      </c>
      <c r="J1688" s="3">
        <v>0.25</v>
      </c>
      <c r="K1688" s="125">
        <v>1</v>
      </c>
      <c r="L1688" s="3">
        <v>0.5</v>
      </c>
      <c r="M1688" s="12">
        <v>279</v>
      </c>
      <c r="N1688" s="12">
        <v>29</v>
      </c>
      <c r="O1688" s="124">
        <v>9.4155844155844201E-2</v>
      </c>
      <c r="P1688" s="123">
        <v>279</v>
      </c>
      <c r="Q1688" s="122">
        <v>159.42857142857099</v>
      </c>
      <c r="R1688" s="122">
        <v>308</v>
      </c>
      <c r="S1688" s="122">
        <v>176</v>
      </c>
      <c r="T1688" s="2" t="s">
        <v>5469</v>
      </c>
      <c r="U1688" s="5">
        <v>30</v>
      </c>
      <c r="V1688" s="2">
        <v>2026</v>
      </c>
      <c r="W1688" s="2" t="s">
        <v>5487</v>
      </c>
      <c r="X1688" s="2"/>
    </row>
    <row r="1689" spans="1:24" x14ac:dyDescent="0.25">
      <c r="A1689" s="6">
        <v>2400008006</v>
      </c>
      <c r="B1689" s="2" t="s">
        <v>3632</v>
      </c>
      <c r="C1689" s="2" t="s">
        <v>5470</v>
      </c>
      <c r="D1689" s="48">
        <v>46223</v>
      </c>
      <c r="E1689" s="6">
        <v>2024</v>
      </c>
      <c r="F1689" s="2" t="s">
        <v>4</v>
      </c>
      <c r="G1689" s="2" t="s">
        <v>3828</v>
      </c>
      <c r="H1689" s="2" t="s">
        <v>1316</v>
      </c>
      <c r="I1689" s="12">
        <v>205.5</v>
      </c>
      <c r="J1689" s="3">
        <v>0.25</v>
      </c>
      <c r="K1689" s="125">
        <v>1</v>
      </c>
      <c r="L1689" s="3">
        <v>0.5</v>
      </c>
      <c r="M1689" s="12">
        <v>189.5</v>
      </c>
      <c r="N1689" s="12">
        <v>16</v>
      </c>
      <c r="O1689" s="124">
        <v>7.7858880778588796E-2</v>
      </c>
      <c r="P1689" s="123">
        <v>189.5</v>
      </c>
      <c r="Q1689" s="122">
        <v>108.28571428571399</v>
      </c>
      <c r="R1689" s="122">
        <v>205.5</v>
      </c>
      <c r="S1689" s="122">
        <v>117.428571428571</v>
      </c>
      <c r="T1689" s="2" t="s">
        <v>5469</v>
      </c>
      <c r="U1689" s="5">
        <v>30</v>
      </c>
      <c r="V1689" s="2">
        <v>2026</v>
      </c>
      <c r="W1689" s="2" t="s">
        <v>5487</v>
      </c>
      <c r="X1689" s="2"/>
    </row>
    <row r="1690" spans="1:24" x14ac:dyDescent="0.25">
      <c r="A1690" s="6">
        <v>2400007819</v>
      </c>
      <c r="B1690" s="2" t="s">
        <v>3632</v>
      </c>
      <c r="C1690" s="2" t="s">
        <v>5470</v>
      </c>
      <c r="D1690" s="48">
        <v>46224</v>
      </c>
      <c r="E1690" s="6">
        <v>2024</v>
      </c>
      <c r="F1690" s="2" t="s">
        <v>4</v>
      </c>
      <c r="G1690" s="2" t="s">
        <v>3823</v>
      </c>
      <c r="H1690" s="2" t="s">
        <v>1404</v>
      </c>
      <c r="I1690" s="12">
        <v>140.5</v>
      </c>
      <c r="J1690" s="3">
        <v>0.25</v>
      </c>
      <c r="K1690" s="125">
        <v>1</v>
      </c>
      <c r="L1690" s="3">
        <v>0.5</v>
      </c>
      <c r="M1690" s="12">
        <v>121</v>
      </c>
      <c r="N1690" s="12">
        <v>19.5</v>
      </c>
      <c r="O1690" s="124">
        <v>0.138790035587189</v>
      </c>
      <c r="P1690" s="123">
        <v>121</v>
      </c>
      <c r="Q1690" s="122">
        <v>69.142857142857096</v>
      </c>
      <c r="R1690" s="122">
        <v>140.5</v>
      </c>
      <c r="S1690" s="122">
        <v>80.285714285714306</v>
      </c>
      <c r="T1690" s="2" t="s">
        <v>5469</v>
      </c>
      <c r="U1690" s="5">
        <v>30</v>
      </c>
      <c r="V1690" s="2">
        <v>2026</v>
      </c>
      <c r="W1690" s="2" t="s">
        <v>5487</v>
      </c>
      <c r="X1690" s="2"/>
    </row>
    <row r="1691" spans="1:24" x14ac:dyDescent="0.25">
      <c r="A1691" s="6">
        <v>2400008016</v>
      </c>
      <c r="B1691" s="2" t="s">
        <v>3632</v>
      </c>
      <c r="C1691" s="2" t="s">
        <v>5470</v>
      </c>
      <c r="D1691" s="48">
        <v>46224</v>
      </c>
      <c r="E1691" s="6">
        <v>2024</v>
      </c>
      <c r="F1691" s="2" t="s">
        <v>4</v>
      </c>
      <c r="G1691" s="2" t="s">
        <v>3822</v>
      </c>
      <c r="H1691" s="2" t="s">
        <v>1308</v>
      </c>
      <c r="I1691" s="12">
        <v>282.5</v>
      </c>
      <c r="J1691" s="3">
        <v>0.25</v>
      </c>
      <c r="K1691" s="125">
        <v>0.5</v>
      </c>
      <c r="L1691" s="3">
        <v>0.5</v>
      </c>
      <c r="M1691" s="12">
        <v>262</v>
      </c>
      <c r="N1691" s="12">
        <v>20.5</v>
      </c>
      <c r="O1691" s="124">
        <v>7.25663716814159E-2</v>
      </c>
      <c r="P1691" s="123">
        <v>524</v>
      </c>
      <c r="Q1691" s="122">
        <v>209.6</v>
      </c>
      <c r="R1691" s="122">
        <v>565</v>
      </c>
      <c r="S1691" s="122">
        <v>226</v>
      </c>
      <c r="T1691" s="2" t="s">
        <v>5469</v>
      </c>
      <c r="U1691" s="5">
        <v>30</v>
      </c>
      <c r="V1691" s="2">
        <v>2026</v>
      </c>
      <c r="W1691" s="2" t="s">
        <v>5487</v>
      </c>
      <c r="X1691" s="2"/>
    </row>
    <row r="1692" spans="1:24" x14ac:dyDescent="0.25">
      <c r="A1692" s="6">
        <v>2400007883</v>
      </c>
      <c r="B1692" s="2" t="s">
        <v>3800</v>
      </c>
      <c r="C1692" s="2" t="s">
        <v>5470</v>
      </c>
      <c r="D1692" s="48">
        <v>46220</v>
      </c>
      <c r="E1692" s="6">
        <v>2025</v>
      </c>
      <c r="F1692" s="2" t="s">
        <v>4</v>
      </c>
      <c r="G1692" s="2" t="s">
        <v>3834</v>
      </c>
      <c r="H1692" s="2" t="s">
        <v>1074</v>
      </c>
      <c r="I1692" s="12">
        <v>348.5</v>
      </c>
      <c r="J1692" s="3">
        <v>0.08</v>
      </c>
      <c r="K1692" s="125">
        <v>1.5</v>
      </c>
      <c r="L1692" s="3">
        <v>0.5</v>
      </c>
      <c r="M1692" s="12">
        <v>312.5</v>
      </c>
      <c r="N1692" s="12">
        <v>36</v>
      </c>
      <c r="O1692" s="124">
        <v>0.103299856527977</v>
      </c>
      <c r="P1692" s="123">
        <v>208.333333333333</v>
      </c>
      <c r="Q1692" s="122">
        <v>150.24038461538501</v>
      </c>
      <c r="R1692" s="122">
        <v>232.333333333333</v>
      </c>
      <c r="S1692" s="122">
        <v>167.54807692307699</v>
      </c>
      <c r="T1692" s="2" t="s">
        <v>5469</v>
      </c>
      <c r="U1692" s="5">
        <v>29</v>
      </c>
      <c r="V1692" s="2">
        <v>2026</v>
      </c>
      <c r="W1692" s="2" t="s">
        <v>5489</v>
      </c>
      <c r="X1692" s="2"/>
    </row>
    <row r="1693" spans="1:24" x14ac:dyDescent="0.25">
      <c r="A1693" s="6">
        <v>2400007886</v>
      </c>
      <c r="B1693" s="2" t="s">
        <v>3632</v>
      </c>
      <c r="C1693" s="2" t="s">
        <v>5470</v>
      </c>
      <c r="D1693" s="48">
        <v>46223</v>
      </c>
      <c r="E1693" s="6">
        <v>2025</v>
      </c>
      <c r="F1693" s="2" t="s">
        <v>4</v>
      </c>
      <c r="G1693" s="2" t="s">
        <v>3827</v>
      </c>
      <c r="H1693" s="2" t="s">
        <v>974</v>
      </c>
      <c r="I1693" s="12">
        <v>249</v>
      </c>
      <c r="J1693" s="3">
        <v>0.25</v>
      </c>
      <c r="K1693" s="125">
        <v>1</v>
      </c>
      <c r="L1693" s="3">
        <v>0.5</v>
      </c>
      <c r="M1693" s="12">
        <v>225.5</v>
      </c>
      <c r="N1693" s="12">
        <v>23.5</v>
      </c>
      <c r="O1693" s="124">
        <v>9.4377510040160595E-2</v>
      </c>
      <c r="P1693" s="123">
        <v>225.5</v>
      </c>
      <c r="Q1693" s="122">
        <v>128.857142857143</v>
      </c>
      <c r="R1693" s="122">
        <v>249</v>
      </c>
      <c r="S1693" s="122">
        <v>142.28571428571399</v>
      </c>
      <c r="T1693" s="2" t="s">
        <v>5469</v>
      </c>
      <c r="U1693" s="5">
        <v>30</v>
      </c>
      <c r="V1693" s="2">
        <v>2026</v>
      </c>
      <c r="W1693" s="2" t="s">
        <v>5487</v>
      </c>
      <c r="X1693" s="2"/>
    </row>
    <row r="1694" spans="1:24" x14ac:dyDescent="0.25">
      <c r="A1694" s="6">
        <v>300102086</v>
      </c>
      <c r="B1694" s="2" t="s">
        <v>3636</v>
      </c>
      <c r="C1694" s="2" t="s">
        <v>5470</v>
      </c>
      <c r="D1694" s="48">
        <v>46220</v>
      </c>
      <c r="E1694" s="6">
        <v>2024</v>
      </c>
      <c r="F1694" s="2" t="s">
        <v>4</v>
      </c>
      <c r="G1694" s="2" t="s">
        <v>3837</v>
      </c>
      <c r="H1694" s="2" t="s">
        <v>330</v>
      </c>
      <c r="I1694" s="12">
        <v>268.5</v>
      </c>
      <c r="J1694" s="3">
        <v>0.25</v>
      </c>
      <c r="K1694" s="125">
        <v>23</v>
      </c>
      <c r="L1694" s="3">
        <v>0.17</v>
      </c>
      <c r="M1694" s="12">
        <v>250</v>
      </c>
      <c r="N1694" s="12">
        <v>18.5</v>
      </c>
      <c r="O1694" s="124">
        <v>6.8901303538175002E-2</v>
      </c>
      <c r="P1694" s="123">
        <v>10.869565217391299</v>
      </c>
      <c r="Q1694" s="122">
        <v>10.674637062339899</v>
      </c>
      <c r="R1694" s="122">
        <v>11.673913043478301</v>
      </c>
      <c r="S1694" s="122">
        <v>11.464560204953001</v>
      </c>
      <c r="T1694" s="2" t="s">
        <v>5469</v>
      </c>
      <c r="U1694" s="5">
        <v>29</v>
      </c>
      <c r="V1694" s="2">
        <v>2026</v>
      </c>
      <c r="W1694" s="2" t="s">
        <v>5489</v>
      </c>
      <c r="X1694" s="2"/>
    </row>
    <row r="1695" spans="1:24" x14ac:dyDescent="0.25">
      <c r="A1695" s="6">
        <v>2400008001</v>
      </c>
      <c r="B1695" s="2" t="s">
        <v>3800</v>
      </c>
      <c r="C1695" s="2" t="s">
        <v>5470</v>
      </c>
      <c r="D1695" s="48">
        <v>46224</v>
      </c>
      <c r="E1695" s="6">
        <v>2025</v>
      </c>
      <c r="F1695" s="2" t="s">
        <v>4</v>
      </c>
      <c r="G1695" s="2" t="s">
        <v>3804</v>
      </c>
      <c r="H1695" s="2" t="s">
        <v>1155</v>
      </c>
      <c r="I1695" s="12">
        <v>454.5</v>
      </c>
      <c r="J1695" s="3">
        <v>0.17</v>
      </c>
      <c r="K1695" s="125">
        <v>2</v>
      </c>
      <c r="L1695" s="3">
        <v>0.5</v>
      </c>
      <c r="M1695" s="12">
        <v>388.5</v>
      </c>
      <c r="N1695" s="12">
        <v>66</v>
      </c>
      <c r="O1695" s="124">
        <v>0.145214521452145</v>
      </c>
      <c r="P1695" s="123">
        <v>194.25</v>
      </c>
      <c r="Q1695" s="122">
        <v>145.505617977528</v>
      </c>
      <c r="R1695" s="122">
        <v>227.25</v>
      </c>
      <c r="S1695" s="122">
        <v>170.22471910112401</v>
      </c>
      <c r="T1695" s="2" t="s">
        <v>5469</v>
      </c>
      <c r="U1695" s="5">
        <v>30</v>
      </c>
      <c r="V1695" s="2">
        <v>2026</v>
      </c>
      <c r="W1695" s="2" t="s">
        <v>5487</v>
      </c>
      <c r="X1695" s="2"/>
    </row>
    <row r="1696" spans="1:24" x14ac:dyDescent="0.25">
      <c r="A1696" s="6">
        <v>2400007812</v>
      </c>
      <c r="B1696" s="2" t="s">
        <v>3800</v>
      </c>
      <c r="C1696" s="2" t="s">
        <v>5470</v>
      </c>
      <c r="D1696" s="48">
        <v>46224</v>
      </c>
      <c r="E1696" s="6">
        <v>2025</v>
      </c>
      <c r="F1696" s="2" t="s">
        <v>4</v>
      </c>
      <c r="G1696" s="2" t="s">
        <v>3815</v>
      </c>
      <c r="H1696" s="2" t="s">
        <v>984</v>
      </c>
      <c r="I1696" s="12">
        <v>237.5</v>
      </c>
      <c r="J1696" s="3">
        <v>0.17</v>
      </c>
      <c r="K1696" s="125">
        <v>1</v>
      </c>
      <c r="L1696" s="3">
        <v>0.5</v>
      </c>
      <c r="M1696" s="12">
        <v>217</v>
      </c>
      <c r="N1696" s="12">
        <v>20.5</v>
      </c>
      <c r="O1696" s="124">
        <v>8.6315789473684207E-2</v>
      </c>
      <c r="P1696" s="123">
        <v>217</v>
      </c>
      <c r="Q1696" s="122">
        <v>129.94011976047901</v>
      </c>
      <c r="R1696" s="122">
        <v>237.5</v>
      </c>
      <c r="S1696" s="122">
        <v>142.21556886227501</v>
      </c>
      <c r="T1696" s="2" t="s">
        <v>5469</v>
      </c>
      <c r="U1696" s="5">
        <v>30</v>
      </c>
      <c r="V1696" s="2">
        <v>2026</v>
      </c>
      <c r="W1696" s="2" t="s">
        <v>5487</v>
      </c>
      <c r="X1696" s="2"/>
    </row>
    <row r="1697" spans="1:24" x14ac:dyDescent="0.25">
      <c r="A1697" s="6">
        <v>2400007813</v>
      </c>
      <c r="B1697" s="2" t="s">
        <v>3632</v>
      </c>
      <c r="C1697" s="2" t="s">
        <v>5470</v>
      </c>
      <c r="D1697" s="48">
        <v>46224</v>
      </c>
      <c r="E1697" s="6">
        <v>2024</v>
      </c>
      <c r="F1697" s="2" t="s">
        <v>4</v>
      </c>
      <c r="G1697" s="2" t="s">
        <v>3818</v>
      </c>
      <c r="H1697" s="2" t="s">
        <v>1341</v>
      </c>
      <c r="I1697" s="12">
        <v>353.5</v>
      </c>
      <c r="J1697" s="3">
        <v>0.17</v>
      </c>
      <c r="K1697" s="125">
        <v>1</v>
      </c>
      <c r="L1697" s="3">
        <v>0.5</v>
      </c>
      <c r="M1697" s="12">
        <v>319.5</v>
      </c>
      <c r="N1697" s="12">
        <v>34</v>
      </c>
      <c r="O1697" s="124">
        <v>9.6181046676096199E-2</v>
      </c>
      <c r="P1697" s="123">
        <v>319.5</v>
      </c>
      <c r="Q1697" s="122">
        <v>191.31736526946099</v>
      </c>
      <c r="R1697" s="122">
        <v>353.5</v>
      </c>
      <c r="S1697" s="122">
        <v>211.67664670658701</v>
      </c>
      <c r="T1697" s="2" t="s">
        <v>5469</v>
      </c>
      <c r="U1697" s="5">
        <v>30</v>
      </c>
      <c r="V1697" s="2">
        <v>2026</v>
      </c>
      <c r="W1697" s="2" t="s">
        <v>5487</v>
      </c>
      <c r="X1697" s="2"/>
    </row>
    <row r="1698" spans="1:24" x14ac:dyDescent="0.25">
      <c r="A1698" s="6">
        <v>2400008017</v>
      </c>
      <c r="B1698" s="2" t="s">
        <v>3800</v>
      </c>
      <c r="C1698" s="2" t="s">
        <v>5470</v>
      </c>
      <c r="D1698" s="48">
        <v>45859</v>
      </c>
      <c r="E1698" s="6">
        <v>2024</v>
      </c>
      <c r="F1698" s="2" t="s">
        <v>4</v>
      </c>
      <c r="G1698" s="2" t="s">
        <v>4446</v>
      </c>
      <c r="H1698" s="2" t="s">
        <v>1351</v>
      </c>
      <c r="I1698" s="12">
        <v>382.5</v>
      </c>
      <c r="J1698" s="3">
        <v>0.17</v>
      </c>
      <c r="K1698" s="125">
        <v>1.25</v>
      </c>
      <c r="L1698" s="3">
        <v>0.5</v>
      </c>
      <c r="M1698" s="12">
        <v>347.5</v>
      </c>
      <c r="N1698" s="12">
        <v>35</v>
      </c>
      <c r="O1698" s="124">
        <v>9.1503267973856203E-2</v>
      </c>
      <c r="P1698" s="123">
        <v>278</v>
      </c>
      <c r="Q1698" s="122">
        <v>180.989583333333</v>
      </c>
      <c r="R1698" s="122">
        <v>306</v>
      </c>
      <c r="S1698" s="122">
        <v>199.21875</v>
      </c>
      <c r="T1698" s="2" t="s">
        <v>5469</v>
      </c>
      <c r="U1698" s="5">
        <v>30</v>
      </c>
      <c r="V1698" s="2">
        <v>2025</v>
      </c>
      <c r="W1698" s="2" t="s">
        <v>5490</v>
      </c>
      <c r="X1698" s="2"/>
    </row>
    <row r="1699" spans="1:24" x14ac:dyDescent="0.25">
      <c r="A1699" s="6">
        <v>2400008014</v>
      </c>
      <c r="B1699" s="2" t="s">
        <v>3800</v>
      </c>
      <c r="C1699" s="2" t="s">
        <v>5470</v>
      </c>
      <c r="D1699" s="48">
        <v>46224</v>
      </c>
      <c r="E1699" s="6">
        <v>2024</v>
      </c>
      <c r="F1699" s="2" t="s">
        <v>4</v>
      </c>
      <c r="G1699" s="2" t="s">
        <v>3819</v>
      </c>
      <c r="H1699" s="2" t="s">
        <v>1310</v>
      </c>
      <c r="I1699" s="12">
        <v>296.5</v>
      </c>
      <c r="J1699" s="3">
        <v>0.25</v>
      </c>
      <c r="K1699" s="125">
        <v>1</v>
      </c>
      <c r="L1699" s="3">
        <v>0.5</v>
      </c>
      <c r="M1699" s="12">
        <v>252.5</v>
      </c>
      <c r="N1699" s="12">
        <v>44</v>
      </c>
      <c r="O1699" s="124">
        <v>0.14839797639123101</v>
      </c>
      <c r="P1699" s="123">
        <v>252.5</v>
      </c>
      <c r="Q1699" s="122">
        <v>144.28571428571399</v>
      </c>
      <c r="R1699" s="122">
        <v>296.5</v>
      </c>
      <c r="S1699" s="122">
        <v>169.42857142857099</v>
      </c>
      <c r="T1699" s="2" t="s">
        <v>5469</v>
      </c>
      <c r="U1699" s="5">
        <v>30</v>
      </c>
      <c r="V1699" s="2">
        <v>2026</v>
      </c>
      <c r="W1699" s="2" t="s">
        <v>5487</v>
      </c>
      <c r="X1699" s="2"/>
    </row>
    <row r="1700" spans="1:24" x14ac:dyDescent="0.25">
      <c r="A1700" s="6">
        <v>2400008013</v>
      </c>
      <c r="B1700" s="2" t="s">
        <v>3632</v>
      </c>
      <c r="C1700" s="2" t="s">
        <v>5470</v>
      </c>
      <c r="D1700" s="48">
        <v>46224</v>
      </c>
      <c r="E1700" s="6">
        <v>2024</v>
      </c>
      <c r="F1700" s="2" t="s">
        <v>4</v>
      </c>
      <c r="G1700" s="2" t="s">
        <v>3820</v>
      </c>
      <c r="H1700" s="2" t="s">
        <v>1314</v>
      </c>
      <c r="I1700" s="12">
        <v>334.5</v>
      </c>
      <c r="J1700" s="3">
        <v>0.25</v>
      </c>
      <c r="K1700" s="125">
        <v>1</v>
      </c>
      <c r="L1700" s="3">
        <v>0.5</v>
      </c>
      <c r="M1700" s="12">
        <v>303</v>
      </c>
      <c r="N1700" s="12">
        <v>31.5</v>
      </c>
      <c r="O1700" s="124">
        <v>9.4170403587443899E-2</v>
      </c>
      <c r="P1700" s="123">
        <v>303</v>
      </c>
      <c r="Q1700" s="122">
        <v>173.142857142857</v>
      </c>
      <c r="R1700" s="122">
        <v>334.5</v>
      </c>
      <c r="S1700" s="122">
        <v>191.142857142857</v>
      </c>
      <c r="T1700" s="2" t="s">
        <v>5469</v>
      </c>
      <c r="U1700" s="5">
        <v>30</v>
      </c>
      <c r="V1700" s="2">
        <v>2026</v>
      </c>
      <c r="W1700" s="2" t="s">
        <v>5487</v>
      </c>
      <c r="X1700" s="2"/>
    </row>
    <row r="1701" spans="1:24" x14ac:dyDescent="0.25">
      <c r="A1701" s="6">
        <v>2400008003</v>
      </c>
      <c r="B1701" s="2" t="s">
        <v>3632</v>
      </c>
      <c r="C1701" s="2" t="s">
        <v>5470</v>
      </c>
      <c r="D1701" s="48">
        <v>46225</v>
      </c>
      <c r="E1701" s="6">
        <v>2023</v>
      </c>
      <c r="F1701" s="2" t="s">
        <v>4</v>
      </c>
      <c r="G1701" s="2" t="s">
        <v>3808</v>
      </c>
      <c r="H1701" s="2" t="s">
        <v>454</v>
      </c>
      <c r="I1701" s="12">
        <v>188</v>
      </c>
      <c r="J1701" s="3">
        <v>0.25</v>
      </c>
      <c r="K1701" s="125">
        <v>1</v>
      </c>
      <c r="L1701" s="3">
        <v>0.5</v>
      </c>
      <c r="M1701" s="12">
        <v>160.5</v>
      </c>
      <c r="N1701" s="12">
        <v>27.5</v>
      </c>
      <c r="O1701" s="124">
        <v>0.14627659574468099</v>
      </c>
      <c r="P1701" s="123">
        <v>160.5</v>
      </c>
      <c r="Q1701" s="122">
        <v>91.714285714285694</v>
      </c>
      <c r="R1701" s="122">
        <v>188</v>
      </c>
      <c r="S1701" s="122">
        <v>107.428571428571</v>
      </c>
      <c r="T1701" s="2" t="s">
        <v>5469</v>
      </c>
      <c r="U1701" s="5">
        <v>30</v>
      </c>
      <c r="V1701" s="2">
        <v>2026</v>
      </c>
      <c r="W1701" s="2" t="s">
        <v>5487</v>
      </c>
      <c r="X1701" s="2"/>
    </row>
    <row r="1702" spans="1:24" x14ac:dyDescent="0.25">
      <c r="A1702" s="6">
        <v>2400008021</v>
      </c>
      <c r="B1702" s="2" t="s">
        <v>3636</v>
      </c>
      <c r="C1702" s="2" t="s">
        <v>5470</v>
      </c>
      <c r="D1702" s="48">
        <v>46220</v>
      </c>
      <c r="E1702" s="6">
        <v>2024</v>
      </c>
      <c r="F1702" s="2" t="s">
        <v>4</v>
      </c>
      <c r="G1702" s="2" t="s">
        <v>3835</v>
      </c>
      <c r="H1702" s="2" t="s">
        <v>1399</v>
      </c>
      <c r="I1702" s="12">
        <v>9.68</v>
      </c>
      <c r="J1702" s="3">
        <v>0.08</v>
      </c>
      <c r="K1702" s="125">
        <v>6</v>
      </c>
      <c r="L1702" s="3">
        <v>0.17</v>
      </c>
      <c r="M1702" s="12">
        <v>9.4499999999999993</v>
      </c>
      <c r="N1702" s="12">
        <v>0.23</v>
      </c>
      <c r="O1702" s="124">
        <v>2.3760330578512401E-2</v>
      </c>
      <c r="P1702" s="123">
        <v>1.575</v>
      </c>
      <c r="Q1702" s="122">
        <v>1.512</v>
      </c>
      <c r="R1702" s="122">
        <v>1.61333333333333</v>
      </c>
      <c r="S1702" s="122">
        <v>1.5488</v>
      </c>
      <c r="T1702" s="2" t="s">
        <v>5469</v>
      </c>
      <c r="U1702" s="5">
        <v>29</v>
      </c>
      <c r="V1702" s="2">
        <v>2026</v>
      </c>
      <c r="W1702" s="2" t="s">
        <v>5489</v>
      </c>
      <c r="X1702" s="2"/>
    </row>
    <row r="1703" spans="1:24" x14ac:dyDescent="0.25">
      <c r="A1703" s="6">
        <v>2400008018</v>
      </c>
      <c r="B1703" s="2" t="s">
        <v>3632</v>
      </c>
      <c r="C1703" s="2" t="s">
        <v>5470</v>
      </c>
      <c r="D1703" s="48">
        <v>46225</v>
      </c>
      <c r="E1703" s="6">
        <v>2024</v>
      </c>
      <c r="F1703" s="2" t="s">
        <v>4</v>
      </c>
      <c r="G1703" s="2" t="s">
        <v>3806</v>
      </c>
      <c r="H1703" s="2" t="s">
        <v>1405</v>
      </c>
      <c r="I1703" s="12">
        <v>75.5</v>
      </c>
      <c r="J1703" s="3">
        <v>0.25</v>
      </c>
      <c r="K1703" s="125">
        <v>0.5</v>
      </c>
      <c r="L1703" s="3">
        <v>0.5</v>
      </c>
      <c r="M1703" s="12">
        <v>58.5</v>
      </c>
      <c r="N1703" s="12">
        <v>17</v>
      </c>
      <c r="O1703" s="124">
        <v>0.22516556291390699</v>
      </c>
      <c r="P1703" s="123">
        <v>117</v>
      </c>
      <c r="Q1703" s="122">
        <v>46.8</v>
      </c>
      <c r="R1703" s="122">
        <v>151</v>
      </c>
      <c r="S1703" s="122">
        <v>60.4</v>
      </c>
      <c r="T1703" s="2" t="s">
        <v>5469</v>
      </c>
      <c r="U1703" s="5">
        <v>30</v>
      </c>
      <c r="V1703" s="2">
        <v>2026</v>
      </c>
      <c r="W1703" s="2" t="s">
        <v>5487</v>
      </c>
      <c r="X1703" s="2"/>
    </row>
    <row r="1704" spans="1:24" x14ac:dyDescent="0.25">
      <c r="A1704" s="6">
        <v>2400008004</v>
      </c>
      <c r="B1704" s="2" t="s">
        <v>3800</v>
      </c>
      <c r="C1704" s="2" t="s">
        <v>5470</v>
      </c>
      <c r="D1704" s="48">
        <v>46224</v>
      </c>
      <c r="E1704" s="6">
        <v>2025</v>
      </c>
      <c r="F1704" s="2" t="s">
        <v>4</v>
      </c>
      <c r="G1704" s="2" t="s">
        <v>3814</v>
      </c>
      <c r="H1704" s="2" t="s">
        <v>1002</v>
      </c>
      <c r="I1704" s="12">
        <v>343.5</v>
      </c>
      <c r="J1704" s="3">
        <v>0.17</v>
      </c>
      <c r="K1704" s="125">
        <v>1</v>
      </c>
      <c r="L1704" s="3">
        <v>0.5</v>
      </c>
      <c r="M1704" s="12">
        <v>313</v>
      </c>
      <c r="N1704" s="12">
        <v>30.5</v>
      </c>
      <c r="O1704" s="124">
        <v>8.8791848617176095E-2</v>
      </c>
      <c r="P1704" s="123">
        <v>313</v>
      </c>
      <c r="Q1704" s="122">
        <v>187.42514970059901</v>
      </c>
      <c r="R1704" s="122">
        <v>343.5</v>
      </c>
      <c r="S1704" s="122">
        <v>205.68862275449101</v>
      </c>
      <c r="T1704" s="2" t="s">
        <v>5469</v>
      </c>
      <c r="U1704" s="5">
        <v>30</v>
      </c>
      <c r="V1704" s="2">
        <v>2026</v>
      </c>
      <c r="W1704" s="2" t="s">
        <v>5487</v>
      </c>
      <c r="X1704" s="2"/>
    </row>
    <row r="1705" spans="1:24" x14ac:dyDescent="0.25">
      <c r="A1705" s="6">
        <v>2400008022</v>
      </c>
      <c r="B1705" s="2" t="s">
        <v>3632</v>
      </c>
      <c r="C1705" s="2" t="s">
        <v>5470</v>
      </c>
      <c r="D1705" s="48">
        <v>46225</v>
      </c>
      <c r="E1705" s="6">
        <v>2025</v>
      </c>
      <c r="F1705" s="2" t="s">
        <v>4</v>
      </c>
      <c r="G1705" s="2" t="s">
        <v>3802</v>
      </c>
      <c r="H1705" s="2" t="s">
        <v>946</v>
      </c>
      <c r="I1705" s="12">
        <v>58.5</v>
      </c>
      <c r="J1705" s="3">
        <v>0.25</v>
      </c>
      <c r="K1705" s="125">
        <v>0.5</v>
      </c>
      <c r="L1705" s="3">
        <v>0.5</v>
      </c>
      <c r="M1705" s="12">
        <v>45</v>
      </c>
      <c r="N1705" s="12">
        <v>13.5</v>
      </c>
      <c r="O1705" s="124">
        <v>0.230769230769231</v>
      </c>
      <c r="P1705" s="123">
        <v>90</v>
      </c>
      <c r="Q1705" s="122">
        <v>36</v>
      </c>
      <c r="R1705" s="122">
        <v>117</v>
      </c>
      <c r="S1705" s="122">
        <v>46.8</v>
      </c>
      <c r="T1705" s="2" t="s">
        <v>5469</v>
      </c>
      <c r="U1705" s="5">
        <v>30</v>
      </c>
      <c r="V1705" s="2">
        <v>2026</v>
      </c>
      <c r="W1705" s="2" t="s">
        <v>5487</v>
      </c>
      <c r="X1705" s="2"/>
    </row>
    <row r="1706" spans="1:24" x14ac:dyDescent="0.25">
      <c r="A1706" s="6">
        <v>2400007815</v>
      </c>
      <c r="B1706" s="2" t="s">
        <v>3632</v>
      </c>
      <c r="C1706" s="2" t="s">
        <v>5470</v>
      </c>
      <c r="D1706" s="48">
        <v>46225</v>
      </c>
      <c r="E1706" s="6">
        <v>2025</v>
      </c>
      <c r="F1706" s="2" t="s">
        <v>4</v>
      </c>
      <c r="G1706" s="2" t="s">
        <v>3803</v>
      </c>
      <c r="H1706" s="2" t="s">
        <v>982</v>
      </c>
      <c r="I1706" s="12">
        <v>73</v>
      </c>
      <c r="J1706" s="3">
        <v>0.25</v>
      </c>
      <c r="K1706" s="125">
        <v>1</v>
      </c>
      <c r="L1706" s="3">
        <v>0.5</v>
      </c>
      <c r="M1706" s="12">
        <v>56</v>
      </c>
      <c r="N1706" s="12">
        <v>17</v>
      </c>
      <c r="O1706" s="124">
        <v>0.232876712328767</v>
      </c>
      <c r="P1706" s="123">
        <v>56</v>
      </c>
      <c r="Q1706" s="122">
        <v>32</v>
      </c>
      <c r="R1706" s="122">
        <v>73</v>
      </c>
      <c r="S1706" s="122">
        <v>41.714285714285701</v>
      </c>
      <c r="T1706" s="2" t="s">
        <v>5469</v>
      </c>
      <c r="U1706" s="5">
        <v>30</v>
      </c>
      <c r="V1706" s="2">
        <v>2026</v>
      </c>
      <c r="W1706" s="2" t="s">
        <v>5487</v>
      </c>
      <c r="X1706" s="2"/>
    </row>
    <row r="1707" spans="1:24" x14ac:dyDescent="0.25">
      <c r="A1707" s="6">
        <v>2400008081</v>
      </c>
      <c r="B1707" s="2" t="s">
        <v>3636</v>
      </c>
      <c r="C1707" s="2" t="s">
        <v>5470</v>
      </c>
      <c r="D1707" s="48">
        <v>46220</v>
      </c>
      <c r="E1707" s="6">
        <v>2024</v>
      </c>
      <c r="F1707" s="2" t="s">
        <v>4</v>
      </c>
      <c r="G1707" s="2" t="s">
        <v>3835</v>
      </c>
      <c r="H1707" s="2" t="s">
        <v>1399</v>
      </c>
      <c r="I1707" s="12">
        <v>19.77</v>
      </c>
      <c r="J1707" s="3">
        <v>0.08</v>
      </c>
      <c r="K1707" s="125">
        <v>6</v>
      </c>
      <c r="L1707" s="3">
        <v>0.17</v>
      </c>
      <c r="M1707" s="12">
        <v>9.4499999999999993</v>
      </c>
      <c r="N1707" s="12">
        <v>10.32</v>
      </c>
      <c r="O1707" s="126">
        <v>0.52200303490136601</v>
      </c>
      <c r="P1707" s="123">
        <v>1.575</v>
      </c>
      <c r="Q1707" s="122">
        <v>1.512</v>
      </c>
      <c r="R1707" s="122">
        <v>3.2949999999999999</v>
      </c>
      <c r="S1707" s="122">
        <v>3.1631999999999998</v>
      </c>
      <c r="T1707" s="2" t="s">
        <v>5469</v>
      </c>
      <c r="U1707" s="5">
        <v>29</v>
      </c>
      <c r="V1707" s="2">
        <v>2026</v>
      </c>
      <c r="W1707" s="2" t="s">
        <v>5489</v>
      </c>
      <c r="X1707" s="2"/>
    </row>
    <row r="1708" spans="1:24" x14ac:dyDescent="0.25">
      <c r="A1708" s="6">
        <v>2400007810</v>
      </c>
      <c r="B1708" s="2" t="s">
        <v>3632</v>
      </c>
      <c r="C1708" s="2" t="s">
        <v>5470</v>
      </c>
      <c r="D1708" s="48">
        <v>46225</v>
      </c>
      <c r="E1708" s="6">
        <v>2017</v>
      </c>
      <c r="F1708" s="2" t="s">
        <v>4</v>
      </c>
      <c r="G1708" s="2" t="s">
        <v>3812</v>
      </c>
      <c r="H1708" s="2" t="s">
        <v>3811</v>
      </c>
      <c r="I1708" s="12">
        <v>50.5</v>
      </c>
      <c r="J1708" s="3">
        <v>0.25</v>
      </c>
      <c r="K1708" s="125">
        <v>5</v>
      </c>
      <c r="L1708" s="3">
        <v>0.5</v>
      </c>
      <c r="M1708" s="12">
        <v>35</v>
      </c>
      <c r="N1708" s="12">
        <v>15.5</v>
      </c>
      <c r="O1708" s="126">
        <v>0.30693069306930698</v>
      </c>
      <c r="P1708" s="123">
        <v>7</v>
      </c>
      <c r="Q1708" s="122">
        <v>6.0869565217391299</v>
      </c>
      <c r="R1708" s="122">
        <v>10.1</v>
      </c>
      <c r="S1708" s="122">
        <v>8.7826086956521703</v>
      </c>
      <c r="T1708" s="2" t="s">
        <v>5469</v>
      </c>
      <c r="U1708" s="5">
        <v>30</v>
      </c>
      <c r="V1708" s="2">
        <v>2026</v>
      </c>
      <c r="W1708" s="2" t="s">
        <v>5487</v>
      </c>
      <c r="X1708" s="2"/>
    </row>
    <row r="1709" spans="1:24" x14ac:dyDescent="0.25">
      <c r="A1709" s="6">
        <v>2400008020</v>
      </c>
      <c r="B1709" s="2" t="s">
        <v>3800</v>
      </c>
      <c r="C1709" s="2" t="s">
        <v>5470</v>
      </c>
      <c r="D1709" s="48">
        <v>46225</v>
      </c>
      <c r="E1709" s="6">
        <v>2025</v>
      </c>
      <c r="F1709" s="2" t="s">
        <v>4</v>
      </c>
      <c r="G1709" s="2" t="s">
        <v>3799</v>
      </c>
      <c r="H1709" s="2" t="s">
        <v>906</v>
      </c>
      <c r="I1709" s="12">
        <v>55.5</v>
      </c>
      <c r="J1709" s="3">
        <v>0.17</v>
      </c>
      <c r="K1709" s="125">
        <v>0.75</v>
      </c>
      <c r="L1709" s="3">
        <v>0.5</v>
      </c>
      <c r="M1709" s="12">
        <v>43.5</v>
      </c>
      <c r="N1709" s="12">
        <v>12</v>
      </c>
      <c r="O1709" s="124">
        <v>0.21621621621621601</v>
      </c>
      <c r="P1709" s="123">
        <v>58</v>
      </c>
      <c r="Q1709" s="122">
        <v>30.633802816901401</v>
      </c>
      <c r="R1709" s="122">
        <v>74</v>
      </c>
      <c r="S1709" s="122">
        <v>39.084507042253499</v>
      </c>
      <c r="T1709" s="2" t="s">
        <v>5469</v>
      </c>
      <c r="U1709" s="5">
        <v>30</v>
      </c>
      <c r="V1709" s="2">
        <v>2026</v>
      </c>
      <c r="W1709" s="2" t="s">
        <v>5487</v>
      </c>
      <c r="X1709" s="2"/>
    </row>
    <row r="1710" spans="1:24" x14ac:dyDescent="0.25">
      <c r="A1710" s="6">
        <v>2400008021</v>
      </c>
      <c r="B1710" s="2" t="s">
        <v>3632</v>
      </c>
      <c r="C1710" s="2" t="s">
        <v>5470</v>
      </c>
      <c r="D1710" s="48">
        <v>46225</v>
      </c>
      <c r="E1710" s="6">
        <v>2025</v>
      </c>
      <c r="F1710" s="2" t="s">
        <v>4</v>
      </c>
      <c r="G1710" s="2" t="s">
        <v>5488</v>
      </c>
      <c r="H1710" s="2" t="s">
        <v>950</v>
      </c>
      <c r="I1710" s="12">
        <v>72</v>
      </c>
      <c r="J1710" s="3">
        <v>0.17</v>
      </c>
      <c r="K1710" s="125">
        <v>0.75</v>
      </c>
      <c r="L1710" s="3">
        <v>0.5</v>
      </c>
      <c r="M1710" s="12">
        <v>61</v>
      </c>
      <c r="N1710" s="12">
        <v>11</v>
      </c>
      <c r="O1710" s="124">
        <v>0.15277777777777801</v>
      </c>
      <c r="P1710" s="123">
        <v>81.3333333333333</v>
      </c>
      <c r="Q1710" s="122">
        <v>42.957746478873197</v>
      </c>
      <c r="R1710" s="122">
        <v>96</v>
      </c>
      <c r="S1710" s="122">
        <v>50.704225352112701</v>
      </c>
      <c r="T1710" s="2" t="s">
        <v>5469</v>
      </c>
      <c r="U1710" s="5">
        <v>30</v>
      </c>
      <c r="V1710" s="2">
        <v>2026</v>
      </c>
      <c r="W1710" s="2" t="s">
        <v>5487</v>
      </c>
      <c r="X1710" s="2"/>
    </row>
    <row r="1711" spans="1:24" x14ac:dyDescent="0.25">
      <c r="A1711" s="6">
        <v>2400008007</v>
      </c>
      <c r="B1711" s="2" t="s">
        <v>3800</v>
      </c>
      <c r="C1711" s="2" t="s">
        <v>5470</v>
      </c>
      <c r="D1711" s="48">
        <v>46225</v>
      </c>
      <c r="E1711" s="6">
        <v>2024</v>
      </c>
      <c r="F1711" s="2" t="s">
        <v>4</v>
      </c>
      <c r="G1711" s="2" t="s">
        <v>3805</v>
      </c>
      <c r="H1711" s="2" t="s">
        <v>1439</v>
      </c>
      <c r="I1711" s="12">
        <v>61</v>
      </c>
      <c r="J1711" s="3">
        <v>0.17</v>
      </c>
      <c r="K1711" s="125">
        <v>0.42</v>
      </c>
      <c r="L1711" s="3">
        <v>0.5</v>
      </c>
      <c r="M1711" s="12">
        <v>51</v>
      </c>
      <c r="N1711" s="12">
        <v>10</v>
      </c>
      <c r="O1711" s="124">
        <v>0.16393442622950799</v>
      </c>
      <c r="P1711" s="123">
        <v>121.428571428571</v>
      </c>
      <c r="Q1711" s="122">
        <v>46.788990825688103</v>
      </c>
      <c r="R1711" s="122">
        <v>145.23809523809501</v>
      </c>
      <c r="S1711" s="122">
        <v>55.9633027522936</v>
      </c>
      <c r="T1711" s="2" t="s">
        <v>5469</v>
      </c>
      <c r="U1711" s="5">
        <v>30</v>
      </c>
      <c r="V1711" s="2">
        <v>2026</v>
      </c>
      <c r="W1711" s="2" t="s">
        <v>5487</v>
      </c>
      <c r="X1711" s="2"/>
    </row>
    <row r="1712" spans="1:24" x14ac:dyDescent="0.25">
      <c r="A1712" s="6">
        <v>2400008002</v>
      </c>
      <c r="B1712" s="2" t="s">
        <v>3800</v>
      </c>
      <c r="C1712" s="2" t="s">
        <v>5470</v>
      </c>
      <c r="D1712" s="48">
        <v>46225</v>
      </c>
      <c r="E1712" s="6">
        <v>2024</v>
      </c>
      <c r="F1712" s="2" t="s">
        <v>4</v>
      </c>
      <c r="G1712" s="2" t="s">
        <v>3804</v>
      </c>
      <c r="H1712" s="2" t="s">
        <v>1331</v>
      </c>
      <c r="I1712" s="12">
        <v>77</v>
      </c>
      <c r="J1712" s="3">
        <v>0.17</v>
      </c>
      <c r="K1712" s="125">
        <v>0.5</v>
      </c>
      <c r="L1712" s="3">
        <v>0.5</v>
      </c>
      <c r="M1712" s="12">
        <v>63.5</v>
      </c>
      <c r="N1712" s="12">
        <v>13.5</v>
      </c>
      <c r="O1712" s="124">
        <v>0.17532467532467499</v>
      </c>
      <c r="P1712" s="123">
        <v>127</v>
      </c>
      <c r="Q1712" s="122">
        <v>54.273504273504301</v>
      </c>
      <c r="R1712" s="122">
        <v>154</v>
      </c>
      <c r="S1712" s="122">
        <v>65.811965811965806</v>
      </c>
      <c r="T1712" s="2" t="s">
        <v>5469</v>
      </c>
      <c r="U1712" s="5">
        <v>30</v>
      </c>
      <c r="V1712" s="2">
        <v>2026</v>
      </c>
      <c r="W1712" s="2" t="s">
        <v>5487</v>
      </c>
      <c r="X1712" s="2"/>
    </row>
    <row r="1713" spans="1:24" x14ac:dyDescent="0.25">
      <c r="A1713" s="6">
        <v>300102032</v>
      </c>
      <c r="B1713" s="2" t="s">
        <v>3636</v>
      </c>
      <c r="C1713" s="2" t="s">
        <v>5470</v>
      </c>
      <c r="D1713" s="48">
        <v>46225</v>
      </c>
      <c r="E1713" s="6">
        <v>2021</v>
      </c>
      <c r="F1713" s="2" t="s">
        <v>4</v>
      </c>
      <c r="G1713" s="2" t="s">
        <v>3810</v>
      </c>
      <c r="H1713" s="2" t="s">
        <v>3809</v>
      </c>
      <c r="I1713" s="12">
        <v>37.5</v>
      </c>
      <c r="J1713" s="3">
        <v>0.08</v>
      </c>
      <c r="K1713" s="125">
        <v>3.5</v>
      </c>
      <c r="L1713" s="3">
        <v>0.17</v>
      </c>
      <c r="M1713" s="12">
        <v>32</v>
      </c>
      <c r="N1713" s="12">
        <v>5.5</v>
      </c>
      <c r="O1713" s="124">
        <v>0.146666666666667</v>
      </c>
      <c r="P1713" s="123">
        <v>9.1428571428571406</v>
      </c>
      <c r="Q1713" s="122">
        <v>8.5333333333333297</v>
      </c>
      <c r="R1713" s="122">
        <v>10.714285714285699</v>
      </c>
      <c r="S1713" s="122">
        <v>10</v>
      </c>
      <c r="T1713" s="2" t="s">
        <v>5469</v>
      </c>
      <c r="U1713" s="5">
        <v>30</v>
      </c>
      <c r="V1713" s="2">
        <v>2026</v>
      </c>
      <c r="W1713" s="2" t="s">
        <v>5487</v>
      </c>
      <c r="X1713" s="2"/>
    </row>
    <row r="1714" spans="1:24" x14ac:dyDescent="0.25">
      <c r="A1714" s="6">
        <v>300102031</v>
      </c>
      <c r="B1714" s="2" t="s">
        <v>3636</v>
      </c>
      <c r="C1714" s="2" t="s">
        <v>5470</v>
      </c>
      <c r="D1714" s="48">
        <v>46225</v>
      </c>
      <c r="E1714" s="6">
        <v>2024</v>
      </c>
      <c r="F1714" s="2" t="s">
        <v>4</v>
      </c>
      <c r="G1714" s="2" t="s">
        <v>3788</v>
      </c>
      <c r="H1714" s="2" t="s">
        <v>1312</v>
      </c>
      <c r="I1714" s="12">
        <v>8.2200000000000006</v>
      </c>
      <c r="J1714" s="3">
        <v>0.08</v>
      </c>
      <c r="K1714" s="125">
        <v>2</v>
      </c>
      <c r="L1714" s="3">
        <v>0.17</v>
      </c>
      <c r="M1714" s="12">
        <v>7.99</v>
      </c>
      <c r="N1714" s="12">
        <v>0.23</v>
      </c>
      <c r="O1714" s="124">
        <v>2.7980535279805398E-2</v>
      </c>
      <c r="P1714" s="123">
        <v>3.9950000000000001</v>
      </c>
      <c r="Q1714" s="122">
        <v>3.5511111111111102</v>
      </c>
      <c r="R1714" s="122">
        <v>4.1100000000000003</v>
      </c>
      <c r="S1714" s="122">
        <v>3.6533333333333302</v>
      </c>
      <c r="T1714" s="2" t="s">
        <v>5469</v>
      </c>
      <c r="U1714" s="5">
        <v>30</v>
      </c>
      <c r="V1714" s="2">
        <v>2026</v>
      </c>
      <c r="W1714" s="2" t="s">
        <v>5487</v>
      </c>
      <c r="X1714" s="2"/>
    </row>
    <row r="1715" spans="1:24" x14ac:dyDescent="0.25">
      <c r="A1715" s="6">
        <v>300102033</v>
      </c>
      <c r="B1715" s="2" t="s">
        <v>3636</v>
      </c>
      <c r="C1715" s="2" t="s">
        <v>5470</v>
      </c>
      <c r="D1715" s="48">
        <v>46226</v>
      </c>
      <c r="E1715" s="6">
        <v>2025</v>
      </c>
      <c r="F1715" s="2" t="s">
        <v>4</v>
      </c>
      <c r="G1715" s="2" t="s">
        <v>3798</v>
      </c>
      <c r="H1715" s="2" t="s">
        <v>1089</v>
      </c>
      <c r="I1715" s="12">
        <v>32.677999999999997</v>
      </c>
      <c r="J1715" s="3">
        <v>0.08</v>
      </c>
      <c r="K1715" s="125">
        <v>3.5</v>
      </c>
      <c r="L1715" s="3">
        <v>0.17</v>
      </c>
      <c r="M1715" s="12">
        <v>29</v>
      </c>
      <c r="N1715" s="12">
        <v>3.6779999999999999</v>
      </c>
      <c r="O1715" s="124">
        <v>0.112552787808311</v>
      </c>
      <c r="P1715" s="123">
        <v>8.28571428571429</v>
      </c>
      <c r="Q1715" s="122">
        <v>7.7333333333333298</v>
      </c>
      <c r="R1715" s="122">
        <v>9.3365714285714301</v>
      </c>
      <c r="S1715" s="122">
        <v>8.7141333333333293</v>
      </c>
      <c r="T1715" s="2" t="s">
        <v>5469</v>
      </c>
      <c r="U1715" s="5">
        <v>30</v>
      </c>
      <c r="V1715" s="2">
        <v>2026</v>
      </c>
      <c r="W1715" s="2" t="s">
        <v>5487</v>
      </c>
      <c r="X1715" s="2"/>
    </row>
    <row r="1716" spans="1:24" x14ac:dyDescent="0.25">
      <c r="A1716" s="6">
        <v>1002267914</v>
      </c>
      <c r="B1716" s="2" t="s">
        <v>3639</v>
      </c>
      <c r="C1716" s="2" t="s">
        <v>5470</v>
      </c>
      <c r="D1716" s="48">
        <v>46226</v>
      </c>
      <c r="E1716" s="6">
        <v>2026</v>
      </c>
      <c r="F1716" s="2" t="s">
        <v>53</v>
      </c>
      <c r="G1716" s="2" t="s">
        <v>3797</v>
      </c>
      <c r="H1716" s="2" t="s">
        <v>872</v>
      </c>
      <c r="I1716" s="12">
        <v>7330</v>
      </c>
      <c r="J1716" s="3">
        <v>0.33</v>
      </c>
      <c r="K1716" s="125">
        <v>10.33</v>
      </c>
      <c r="L1716" s="3">
        <v>2</v>
      </c>
      <c r="M1716" s="12">
        <v>5334</v>
      </c>
      <c r="N1716" s="12">
        <v>1996</v>
      </c>
      <c r="O1716" s="126">
        <v>0.27230559345156902</v>
      </c>
      <c r="P1716" s="123">
        <v>516.36011616650501</v>
      </c>
      <c r="Q1716" s="122">
        <v>421.32701421800999</v>
      </c>
      <c r="R1716" s="122">
        <v>709.58373668925503</v>
      </c>
      <c r="S1716" s="122">
        <v>578.98894154818299</v>
      </c>
      <c r="T1716" s="2" t="s">
        <v>5469</v>
      </c>
      <c r="U1716" s="5">
        <v>30</v>
      </c>
      <c r="V1716" s="2">
        <v>2026</v>
      </c>
      <c r="W1716" s="2" t="s">
        <v>5487</v>
      </c>
      <c r="X1716" s="2"/>
    </row>
    <row r="1717" spans="1:24" x14ac:dyDescent="0.25">
      <c r="A1717" s="6">
        <v>1002267634</v>
      </c>
      <c r="B1717" s="2" t="s">
        <v>3639</v>
      </c>
      <c r="C1717" s="2" t="s">
        <v>5470</v>
      </c>
      <c r="D1717" s="48">
        <v>46227</v>
      </c>
      <c r="E1717" s="6">
        <v>2026</v>
      </c>
      <c r="F1717" s="2" t="s">
        <v>755</v>
      </c>
      <c r="G1717" s="2" t="s">
        <v>3796</v>
      </c>
      <c r="H1717" s="2" t="s">
        <v>3795</v>
      </c>
      <c r="I1717" s="12">
        <v>1980</v>
      </c>
      <c r="J1717" s="3">
        <v>0.25</v>
      </c>
      <c r="K1717" s="125">
        <v>4.33</v>
      </c>
      <c r="L1717" s="3">
        <v>0.5</v>
      </c>
      <c r="M1717" s="12">
        <v>1781.5</v>
      </c>
      <c r="N1717" s="12">
        <v>198.5</v>
      </c>
      <c r="O1717" s="124">
        <v>0.100252525252525</v>
      </c>
      <c r="P1717" s="123">
        <v>411.43187066974599</v>
      </c>
      <c r="Q1717" s="122">
        <v>350.688976377953</v>
      </c>
      <c r="R1717" s="122">
        <v>457.27482678983802</v>
      </c>
      <c r="S1717" s="122">
        <v>389.763779527559</v>
      </c>
      <c r="T1717" s="2" t="s">
        <v>5469</v>
      </c>
      <c r="U1717" s="5">
        <v>30</v>
      </c>
      <c r="V1717" s="2">
        <v>2026</v>
      </c>
      <c r="W1717" s="2" t="s">
        <v>5487</v>
      </c>
      <c r="X1717" s="2"/>
    </row>
    <row r="1718" spans="1:24" x14ac:dyDescent="0.25">
      <c r="A1718" s="6">
        <v>1002267913</v>
      </c>
      <c r="B1718" s="2" t="s">
        <v>3639</v>
      </c>
      <c r="C1718" s="2" t="s">
        <v>5470</v>
      </c>
      <c r="D1718" s="48">
        <v>46230</v>
      </c>
      <c r="E1718" s="6">
        <v>2026</v>
      </c>
      <c r="F1718" s="2" t="s">
        <v>53</v>
      </c>
      <c r="G1718" s="2" t="s">
        <v>3793</v>
      </c>
      <c r="H1718" s="2" t="s">
        <v>868</v>
      </c>
      <c r="I1718" s="12">
        <v>4938</v>
      </c>
      <c r="J1718" s="3">
        <v>0.5</v>
      </c>
      <c r="K1718" s="125">
        <v>4.5</v>
      </c>
      <c r="L1718" s="3">
        <v>0.5</v>
      </c>
      <c r="M1718" s="12">
        <v>4009.5</v>
      </c>
      <c r="N1718" s="12">
        <v>928.5</v>
      </c>
      <c r="O1718" s="124">
        <v>0.18803159173754599</v>
      </c>
      <c r="P1718" s="123">
        <v>891</v>
      </c>
      <c r="Q1718" s="122">
        <v>729</v>
      </c>
      <c r="R1718" s="122">
        <v>1097.3333333333301</v>
      </c>
      <c r="S1718" s="122">
        <v>897.81818181818198</v>
      </c>
      <c r="T1718" s="2" t="s">
        <v>5469</v>
      </c>
      <c r="U1718" s="5">
        <v>31</v>
      </c>
      <c r="V1718" s="2">
        <v>2026</v>
      </c>
      <c r="W1718" s="2" t="s">
        <v>5486</v>
      </c>
      <c r="X1718" s="2"/>
    </row>
    <row r="1719" spans="1:24" x14ac:dyDescent="0.25">
      <c r="A1719" s="6">
        <v>300102183</v>
      </c>
      <c r="B1719" s="2" t="s">
        <v>3636</v>
      </c>
      <c r="C1719" s="2" t="s">
        <v>5470</v>
      </c>
      <c r="D1719" s="48">
        <v>46230</v>
      </c>
      <c r="E1719" s="6">
        <v>2025</v>
      </c>
      <c r="F1719" s="2" t="s">
        <v>4</v>
      </c>
      <c r="G1719" s="2" t="s">
        <v>3794</v>
      </c>
      <c r="H1719" s="2" t="s">
        <v>1270</v>
      </c>
      <c r="I1719" s="12">
        <v>95</v>
      </c>
      <c r="J1719" s="3">
        <v>0.08</v>
      </c>
      <c r="K1719" s="125">
        <v>11.5</v>
      </c>
      <c r="L1719" s="3">
        <v>0.17</v>
      </c>
      <c r="M1719" s="12">
        <v>87</v>
      </c>
      <c r="N1719" s="12">
        <v>8</v>
      </c>
      <c r="O1719" s="124">
        <v>8.42105263157895E-2</v>
      </c>
      <c r="P1719" s="123">
        <v>7.5652173913043503</v>
      </c>
      <c r="Q1719" s="122">
        <v>7.4042553191489402</v>
      </c>
      <c r="R1719" s="122">
        <v>8.2608695652173907</v>
      </c>
      <c r="S1719" s="122">
        <v>8.0851063829787204</v>
      </c>
      <c r="T1719" s="2" t="s">
        <v>5469</v>
      </c>
      <c r="U1719" s="5">
        <v>31</v>
      </c>
      <c r="V1719" s="2">
        <v>2026</v>
      </c>
      <c r="W1719" s="2" t="s">
        <v>5486</v>
      </c>
      <c r="X1719" s="2"/>
    </row>
    <row r="1720" spans="1:24" x14ac:dyDescent="0.25">
      <c r="A1720" s="6">
        <v>1002267636</v>
      </c>
      <c r="B1720" s="2" t="s">
        <v>3639</v>
      </c>
      <c r="C1720" s="2" t="s">
        <v>5472</v>
      </c>
      <c r="D1720" s="48">
        <v>46230</v>
      </c>
      <c r="E1720" s="6">
        <v>2026</v>
      </c>
      <c r="F1720" s="2" t="s">
        <v>755</v>
      </c>
      <c r="G1720" s="2" t="s">
        <v>3791</v>
      </c>
      <c r="H1720" s="2" t="s">
        <v>862</v>
      </c>
      <c r="I1720" s="12">
        <v>1600</v>
      </c>
      <c r="J1720" s="3">
        <v>0.5</v>
      </c>
      <c r="K1720" s="125">
        <v>6.5</v>
      </c>
      <c r="L1720" s="125">
        <v>2.5</v>
      </c>
      <c r="M1720" s="12">
        <v>1140.5</v>
      </c>
      <c r="N1720" s="12">
        <v>459.5</v>
      </c>
      <c r="O1720" s="126">
        <v>0.28718749999999998</v>
      </c>
      <c r="P1720" s="123">
        <v>175.461538461538</v>
      </c>
      <c r="Q1720" s="122">
        <v>120.052631578947</v>
      </c>
      <c r="R1720" s="122">
        <v>246.15384615384599</v>
      </c>
      <c r="S1720" s="122">
        <v>168.42105263157899</v>
      </c>
      <c r="T1720" s="2" t="s">
        <v>5469</v>
      </c>
      <c r="U1720" s="5">
        <v>31</v>
      </c>
      <c r="V1720" s="2">
        <v>2026</v>
      </c>
      <c r="W1720" s="2" t="s">
        <v>5486</v>
      </c>
      <c r="X1720" s="2"/>
    </row>
    <row r="1721" spans="1:24" x14ac:dyDescent="0.25">
      <c r="A1721" s="6">
        <v>1002267917</v>
      </c>
      <c r="B1721" s="2" t="s">
        <v>3639</v>
      </c>
      <c r="C1721" s="2" t="s">
        <v>5470</v>
      </c>
      <c r="D1721" s="48">
        <v>46231</v>
      </c>
      <c r="E1721" s="6">
        <v>2026</v>
      </c>
      <c r="F1721" s="2" t="s">
        <v>53</v>
      </c>
      <c r="G1721" s="2" t="s">
        <v>3786</v>
      </c>
      <c r="H1721" s="2" t="s">
        <v>864</v>
      </c>
      <c r="I1721" s="12">
        <v>4750</v>
      </c>
      <c r="J1721" s="3">
        <v>0.5</v>
      </c>
      <c r="K1721" s="125">
        <v>8</v>
      </c>
      <c r="L1721" s="3">
        <v>2</v>
      </c>
      <c r="M1721" s="12">
        <v>3771.5</v>
      </c>
      <c r="N1721" s="12">
        <v>978.5</v>
      </c>
      <c r="O1721" s="124">
        <v>0.20599999999999999</v>
      </c>
      <c r="P1721" s="123">
        <v>471.4375</v>
      </c>
      <c r="Q1721" s="122">
        <v>359.19047619047598</v>
      </c>
      <c r="R1721" s="122">
        <v>593.75</v>
      </c>
      <c r="S1721" s="122">
        <v>452.38095238095201</v>
      </c>
      <c r="T1721" s="2" t="s">
        <v>5469</v>
      </c>
      <c r="U1721" s="5">
        <v>31</v>
      </c>
      <c r="V1721" s="2">
        <v>2026</v>
      </c>
      <c r="W1721" s="2" t="s">
        <v>5486</v>
      </c>
      <c r="X1721" s="2"/>
    </row>
    <row r="1722" spans="1:24" x14ac:dyDescent="0.25">
      <c r="A1722" s="6">
        <v>1002267635</v>
      </c>
      <c r="B1722" s="2" t="s">
        <v>3639</v>
      </c>
      <c r="C1722" s="2" t="s">
        <v>5470</v>
      </c>
      <c r="D1722" s="48">
        <v>46231</v>
      </c>
      <c r="E1722" s="6">
        <v>2026</v>
      </c>
      <c r="F1722" s="2" t="s">
        <v>755</v>
      </c>
      <c r="G1722" s="2" t="s">
        <v>3787</v>
      </c>
      <c r="H1722" s="2" t="s">
        <v>866</v>
      </c>
      <c r="I1722" s="12">
        <v>790</v>
      </c>
      <c r="J1722" s="3">
        <v>0.57999999999999996</v>
      </c>
      <c r="K1722" s="125">
        <v>3.1</v>
      </c>
      <c r="L1722" s="3">
        <v>2.5</v>
      </c>
      <c r="M1722" s="12">
        <v>394</v>
      </c>
      <c r="N1722" s="12">
        <v>396</v>
      </c>
      <c r="O1722" s="126">
        <v>0.50126582278481002</v>
      </c>
      <c r="P1722" s="123">
        <v>127.096774193548</v>
      </c>
      <c r="Q1722" s="122">
        <v>63.754045307443398</v>
      </c>
      <c r="R1722" s="122">
        <v>254.83870967741899</v>
      </c>
      <c r="S1722" s="122">
        <v>127.83171521035599</v>
      </c>
      <c r="T1722" s="2" t="s">
        <v>5469</v>
      </c>
      <c r="U1722" s="5">
        <v>31</v>
      </c>
      <c r="V1722" s="2">
        <v>2026</v>
      </c>
      <c r="W1722" s="2" t="s">
        <v>5486</v>
      </c>
      <c r="X1722" s="2"/>
    </row>
    <row r="1723" spans="1:24" x14ac:dyDescent="0.25">
      <c r="A1723" s="6">
        <v>300102205</v>
      </c>
      <c r="B1723" s="2" t="s">
        <v>3632</v>
      </c>
      <c r="C1723" s="2" t="s">
        <v>5470</v>
      </c>
      <c r="D1723" s="48">
        <v>46231</v>
      </c>
      <c r="E1723" s="6">
        <v>2024</v>
      </c>
      <c r="F1723" s="2" t="s">
        <v>8</v>
      </c>
      <c r="G1723" s="2" t="s">
        <v>3689</v>
      </c>
      <c r="H1723" s="2" t="s">
        <v>365</v>
      </c>
      <c r="I1723" s="12">
        <v>198</v>
      </c>
      <c r="J1723" s="3">
        <v>0.17</v>
      </c>
      <c r="K1723" s="125">
        <v>0.75</v>
      </c>
      <c r="L1723" s="3">
        <v>0.5</v>
      </c>
      <c r="M1723" s="12">
        <v>173</v>
      </c>
      <c r="N1723" s="12">
        <v>25</v>
      </c>
      <c r="O1723" s="124">
        <v>0.12626262626262599</v>
      </c>
      <c r="P1723" s="123">
        <v>230.666666666667</v>
      </c>
      <c r="Q1723" s="122">
        <v>121.830985915493</v>
      </c>
      <c r="R1723" s="122">
        <v>264</v>
      </c>
      <c r="S1723" s="122">
        <v>139.43661971831</v>
      </c>
      <c r="T1723" s="2" t="s">
        <v>5469</v>
      </c>
      <c r="U1723" s="5">
        <v>31</v>
      </c>
      <c r="V1723" s="2">
        <v>2026</v>
      </c>
      <c r="W1723" s="2" t="s">
        <v>5486</v>
      </c>
      <c r="X1723" s="2"/>
    </row>
    <row r="1724" spans="1:24" x14ac:dyDescent="0.25">
      <c r="A1724" s="6">
        <v>300102184</v>
      </c>
      <c r="B1724" s="2" t="s">
        <v>3636</v>
      </c>
      <c r="C1724" s="2" t="s">
        <v>5470</v>
      </c>
      <c r="D1724" s="48">
        <v>46231</v>
      </c>
      <c r="E1724" s="6">
        <v>2020</v>
      </c>
      <c r="F1724" s="2" t="s">
        <v>4</v>
      </c>
      <c r="G1724" s="2" t="s">
        <v>3790</v>
      </c>
      <c r="H1724" s="2" t="s">
        <v>3789</v>
      </c>
      <c r="I1724" s="12">
        <v>35</v>
      </c>
      <c r="J1724" s="3">
        <v>0.08</v>
      </c>
      <c r="K1724" s="125">
        <v>2</v>
      </c>
      <c r="L1724" s="3">
        <v>0.17</v>
      </c>
      <c r="M1724" s="12">
        <v>29.54</v>
      </c>
      <c r="N1724" s="12">
        <v>5.46</v>
      </c>
      <c r="O1724" s="124">
        <v>0.156</v>
      </c>
      <c r="P1724" s="123">
        <v>14.77</v>
      </c>
      <c r="Q1724" s="122">
        <v>13.1288888888889</v>
      </c>
      <c r="R1724" s="122">
        <v>17.5</v>
      </c>
      <c r="S1724" s="122">
        <v>15.5555555555556</v>
      </c>
      <c r="T1724" s="2" t="s">
        <v>5469</v>
      </c>
      <c r="U1724" s="5">
        <v>31</v>
      </c>
      <c r="V1724" s="2">
        <v>2026</v>
      </c>
      <c r="W1724" s="2" t="s">
        <v>5486</v>
      </c>
      <c r="X1724" s="2"/>
    </row>
    <row r="1725" spans="1:24" x14ac:dyDescent="0.25">
      <c r="A1725" s="6">
        <v>300102185</v>
      </c>
      <c r="B1725" s="2" t="s">
        <v>3636</v>
      </c>
      <c r="C1725" s="2" t="s">
        <v>5470</v>
      </c>
      <c r="D1725" s="48">
        <v>46231</v>
      </c>
      <c r="E1725" s="6">
        <v>2024</v>
      </c>
      <c r="F1725" s="2" t="s">
        <v>4</v>
      </c>
      <c r="G1725" s="2" t="s">
        <v>3788</v>
      </c>
      <c r="H1725" s="2" t="s">
        <v>1312</v>
      </c>
      <c r="I1725" s="12">
        <v>25</v>
      </c>
      <c r="J1725" s="3">
        <v>0.08</v>
      </c>
      <c r="K1725" s="125">
        <v>2</v>
      </c>
      <c r="L1725" s="3">
        <v>0.17</v>
      </c>
      <c r="M1725" s="12">
        <v>18.074999999999999</v>
      </c>
      <c r="N1725" s="12">
        <v>6.9249999999999998</v>
      </c>
      <c r="O1725" s="126">
        <v>0.27700000000000002</v>
      </c>
      <c r="P1725" s="123">
        <v>9.0374999999999996</v>
      </c>
      <c r="Q1725" s="122">
        <v>8.0333333333333297</v>
      </c>
      <c r="R1725" s="122">
        <v>12.5</v>
      </c>
      <c r="S1725" s="122">
        <v>11.1111111111111</v>
      </c>
      <c r="T1725" s="2" t="s">
        <v>5469</v>
      </c>
      <c r="U1725" s="5">
        <v>31</v>
      </c>
      <c r="V1725" s="2">
        <v>2026</v>
      </c>
      <c r="W1725" s="2" t="s">
        <v>5486</v>
      </c>
      <c r="X1725" s="2"/>
    </row>
    <row r="1726" spans="1:24" x14ac:dyDescent="0.25">
      <c r="A1726" s="6">
        <v>1002267912</v>
      </c>
      <c r="B1726" s="2" t="s">
        <v>3639</v>
      </c>
      <c r="C1726" s="2" t="s">
        <v>5476</v>
      </c>
      <c r="D1726" s="48">
        <v>46232</v>
      </c>
      <c r="E1726" s="6">
        <v>2026</v>
      </c>
      <c r="F1726" s="2" t="s">
        <v>53</v>
      </c>
      <c r="G1726" s="2" t="s">
        <v>3702</v>
      </c>
      <c r="H1726" s="2" t="s">
        <v>860</v>
      </c>
      <c r="I1726" s="12">
        <v>11070</v>
      </c>
      <c r="J1726" s="3">
        <v>0.5</v>
      </c>
      <c r="K1726" s="125">
        <v>13.5</v>
      </c>
      <c r="L1726" s="3">
        <v>3</v>
      </c>
      <c r="M1726" s="12">
        <v>8190.5</v>
      </c>
      <c r="N1726" s="12">
        <v>2879.5</v>
      </c>
      <c r="O1726" s="126">
        <v>0.26011743450767799</v>
      </c>
      <c r="P1726" s="123">
        <v>606.70370370370404</v>
      </c>
      <c r="Q1726" s="122">
        <v>481.79411764705901</v>
      </c>
      <c r="R1726" s="122">
        <v>820</v>
      </c>
      <c r="S1726" s="122">
        <v>651.17647058823502</v>
      </c>
      <c r="T1726" s="2" t="s">
        <v>5469</v>
      </c>
      <c r="U1726" s="5">
        <v>31</v>
      </c>
      <c r="V1726" s="2">
        <v>2026</v>
      </c>
      <c r="W1726" s="2" t="s">
        <v>5486</v>
      </c>
      <c r="X1726" s="2"/>
    </row>
    <row r="1727" spans="1:24" x14ac:dyDescent="0.25">
      <c r="A1727" s="6">
        <v>300102015</v>
      </c>
      <c r="B1727" s="2" t="s">
        <v>3636</v>
      </c>
      <c r="C1727" s="2" t="s">
        <v>5484</v>
      </c>
      <c r="D1727" s="48">
        <v>46233</v>
      </c>
      <c r="E1727" s="6">
        <v>2021</v>
      </c>
      <c r="F1727" s="2" t="s">
        <v>4</v>
      </c>
      <c r="G1727" s="2" t="s">
        <v>3785</v>
      </c>
      <c r="H1727" s="2" t="s">
        <v>3784</v>
      </c>
      <c r="I1727" s="12">
        <v>35</v>
      </c>
      <c r="J1727" s="3">
        <v>0.25</v>
      </c>
      <c r="K1727" s="125">
        <v>4</v>
      </c>
      <c r="L1727" s="3">
        <v>0.17</v>
      </c>
      <c r="M1727" s="128">
        <v>28.59</v>
      </c>
      <c r="N1727" s="12">
        <v>6.41</v>
      </c>
      <c r="O1727" s="124">
        <v>0.183142857142857</v>
      </c>
      <c r="P1727" s="123">
        <v>7.1475</v>
      </c>
      <c r="Q1727" s="122">
        <v>6.4683257918552002</v>
      </c>
      <c r="R1727" s="122">
        <v>8.75</v>
      </c>
      <c r="S1727" s="122">
        <v>7.9185520361990998</v>
      </c>
      <c r="T1727" s="2" t="s">
        <v>5469</v>
      </c>
      <c r="U1727" s="5">
        <v>31</v>
      </c>
      <c r="V1727" s="2">
        <v>2026</v>
      </c>
      <c r="W1727" s="2" t="s">
        <v>5486</v>
      </c>
      <c r="X1727" s="2" t="s">
        <v>3745</v>
      </c>
    </row>
    <row r="1728" spans="1:24" x14ac:dyDescent="0.25">
      <c r="A1728" s="6">
        <v>1002268717</v>
      </c>
      <c r="B1728" s="2" t="s">
        <v>3639</v>
      </c>
      <c r="C1728" s="2" t="s">
        <v>5477</v>
      </c>
      <c r="D1728" s="48">
        <v>46233</v>
      </c>
      <c r="E1728" s="6">
        <v>2026</v>
      </c>
      <c r="F1728" s="2" t="s">
        <v>53</v>
      </c>
      <c r="G1728" s="2" t="s">
        <v>3782</v>
      </c>
      <c r="H1728" s="2" t="s">
        <v>858</v>
      </c>
      <c r="I1728" s="12">
        <v>550</v>
      </c>
      <c r="J1728" s="3">
        <v>0.17</v>
      </c>
      <c r="K1728" s="125">
        <v>6</v>
      </c>
      <c r="L1728" s="3">
        <v>0.92</v>
      </c>
      <c r="M1728" s="12">
        <v>444.5</v>
      </c>
      <c r="N1728" s="12">
        <v>105.5</v>
      </c>
      <c r="O1728" s="124">
        <v>0.191818181818182</v>
      </c>
      <c r="P1728" s="123">
        <v>74.0833333333333</v>
      </c>
      <c r="Q1728" s="122">
        <v>62.6939351198872</v>
      </c>
      <c r="R1728" s="122">
        <v>91.6666666666667</v>
      </c>
      <c r="S1728" s="122">
        <v>77.574047954866003</v>
      </c>
      <c r="T1728" s="2" t="s">
        <v>5469</v>
      </c>
      <c r="U1728" s="5">
        <v>31</v>
      </c>
      <c r="V1728" s="2">
        <v>2026</v>
      </c>
      <c r="W1728" s="2" t="s">
        <v>5486</v>
      </c>
      <c r="X1728" s="2"/>
    </row>
    <row r="1729" spans="1:24" x14ac:dyDescent="0.25">
      <c r="A1729" s="6">
        <v>300102014</v>
      </c>
      <c r="B1729" s="2" t="s">
        <v>3636</v>
      </c>
      <c r="C1729" s="2" t="s">
        <v>5484</v>
      </c>
      <c r="D1729" s="48">
        <v>46233</v>
      </c>
      <c r="E1729" s="6">
        <v>2025</v>
      </c>
      <c r="F1729" s="2" t="s">
        <v>4</v>
      </c>
      <c r="G1729" s="2" t="s">
        <v>3783</v>
      </c>
      <c r="H1729" s="2" t="s">
        <v>952</v>
      </c>
      <c r="I1729" s="12">
        <v>75</v>
      </c>
      <c r="J1729" s="3">
        <v>0.25</v>
      </c>
      <c r="K1729" s="125">
        <v>5.5</v>
      </c>
      <c r="L1729" s="3">
        <v>0.17</v>
      </c>
      <c r="M1729" s="12">
        <v>67.5</v>
      </c>
      <c r="N1729" s="12">
        <v>7.5</v>
      </c>
      <c r="O1729" s="124">
        <v>0.1</v>
      </c>
      <c r="P1729" s="123">
        <v>12.2727272727273</v>
      </c>
      <c r="Q1729" s="122">
        <v>11.402027027027</v>
      </c>
      <c r="R1729" s="122">
        <v>13.636363636363599</v>
      </c>
      <c r="S1729" s="122">
        <v>12.6689189189189</v>
      </c>
      <c r="T1729" s="2" t="s">
        <v>5469</v>
      </c>
      <c r="U1729" s="5">
        <v>31</v>
      </c>
      <c r="V1729" s="2">
        <v>2026</v>
      </c>
      <c r="W1729" s="2" t="s">
        <v>5486</v>
      </c>
      <c r="X1729" s="2" t="s">
        <v>3739</v>
      </c>
    </row>
    <row r="1730" spans="1:24" x14ac:dyDescent="0.25">
      <c r="A1730" s="6">
        <v>300102140</v>
      </c>
      <c r="B1730" s="2" t="s">
        <v>3636</v>
      </c>
      <c r="C1730" s="2" t="s">
        <v>5484</v>
      </c>
      <c r="D1730" s="48">
        <v>46234</v>
      </c>
      <c r="E1730" s="6">
        <v>2024</v>
      </c>
      <c r="F1730" s="2" t="s">
        <v>4</v>
      </c>
      <c r="G1730" s="2" t="s">
        <v>3780</v>
      </c>
      <c r="H1730" s="2" t="s">
        <v>1439</v>
      </c>
      <c r="I1730" s="12">
        <v>65</v>
      </c>
      <c r="J1730" s="3">
        <v>0.25</v>
      </c>
      <c r="K1730" s="125">
        <v>6</v>
      </c>
      <c r="L1730" s="3">
        <v>0.17</v>
      </c>
      <c r="M1730" s="12">
        <v>59</v>
      </c>
      <c r="N1730" s="12">
        <v>6</v>
      </c>
      <c r="O1730" s="124">
        <v>9.2307692307692299E-2</v>
      </c>
      <c r="P1730" s="123">
        <v>9.8333333333333304</v>
      </c>
      <c r="Q1730" s="122">
        <v>9.1900311526479808</v>
      </c>
      <c r="R1730" s="122">
        <v>10.8333333333333</v>
      </c>
      <c r="S1730" s="122">
        <v>10.1246105919003</v>
      </c>
      <c r="T1730" s="2" t="s">
        <v>5469</v>
      </c>
      <c r="U1730" s="5">
        <v>31</v>
      </c>
      <c r="V1730" s="2">
        <v>2026</v>
      </c>
      <c r="W1730" s="2" t="s">
        <v>5486</v>
      </c>
      <c r="X1730" s="2" t="s">
        <v>3630</v>
      </c>
    </row>
    <row r="1731" spans="1:24" x14ac:dyDescent="0.25">
      <c r="A1731" s="6">
        <v>1002266118</v>
      </c>
      <c r="B1731" s="2" t="s">
        <v>3629</v>
      </c>
      <c r="C1731" s="2" t="s">
        <v>5474</v>
      </c>
      <c r="D1731" s="48">
        <v>46235</v>
      </c>
      <c r="E1731" s="6">
        <v>2026</v>
      </c>
      <c r="F1731" s="2" t="s">
        <v>14</v>
      </c>
      <c r="G1731" s="2" t="s">
        <v>3665</v>
      </c>
      <c r="H1731" s="2" t="s">
        <v>88</v>
      </c>
      <c r="I1731" s="12">
        <v>15400</v>
      </c>
      <c r="J1731" s="127">
        <v>1.17</v>
      </c>
      <c r="K1731" s="125">
        <v>36</v>
      </c>
      <c r="L1731" s="3">
        <v>0.5</v>
      </c>
      <c r="M1731" s="12">
        <v>9561</v>
      </c>
      <c r="N1731" s="12">
        <v>5839</v>
      </c>
      <c r="O1731" s="126">
        <v>0.37915584415584402</v>
      </c>
      <c r="P1731" s="123">
        <v>265.58333333333297</v>
      </c>
      <c r="Q1731" s="122">
        <v>253.80939739845999</v>
      </c>
      <c r="R1731" s="122">
        <v>427.777777777778</v>
      </c>
      <c r="S1731" s="122">
        <v>408.81337934696001</v>
      </c>
      <c r="T1731" s="2" t="s">
        <v>5469</v>
      </c>
      <c r="U1731" s="5">
        <v>31</v>
      </c>
      <c r="V1731" s="2">
        <v>2026</v>
      </c>
      <c r="W1731" s="2" t="s">
        <v>5486</v>
      </c>
      <c r="X1731" s="2"/>
    </row>
    <row r="1732" spans="1:24" x14ac:dyDescent="0.25">
      <c r="A1732" s="6">
        <v>1002267911</v>
      </c>
      <c r="B1732" s="2" t="s">
        <v>3639</v>
      </c>
      <c r="C1732" s="2" t="s">
        <v>5470</v>
      </c>
      <c r="D1732" s="48">
        <v>46234</v>
      </c>
      <c r="E1732" s="6">
        <v>2026</v>
      </c>
      <c r="F1732" s="2" t="s">
        <v>53</v>
      </c>
      <c r="G1732" s="2" t="s">
        <v>3779</v>
      </c>
      <c r="H1732" s="2" t="s">
        <v>854</v>
      </c>
      <c r="I1732" s="12">
        <v>2300</v>
      </c>
      <c r="J1732" s="3">
        <v>0.25</v>
      </c>
      <c r="K1732" s="125">
        <v>3</v>
      </c>
      <c r="L1732" s="3">
        <v>3</v>
      </c>
      <c r="M1732" s="12">
        <v>1959</v>
      </c>
      <c r="N1732" s="12">
        <v>341</v>
      </c>
      <c r="O1732" s="124">
        <v>0.148260869565217</v>
      </c>
      <c r="P1732" s="123">
        <v>653</v>
      </c>
      <c r="Q1732" s="122">
        <v>313.44</v>
      </c>
      <c r="R1732" s="122">
        <v>766.66666666666697</v>
      </c>
      <c r="S1732" s="122">
        <v>368</v>
      </c>
      <c r="T1732" s="2" t="s">
        <v>5469</v>
      </c>
      <c r="U1732" s="5">
        <v>31</v>
      </c>
      <c r="V1732" s="2">
        <v>2026</v>
      </c>
      <c r="W1732" s="2" t="s">
        <v>5486</v>
      </c>
      <c r="X1732" s="2"/>
    </row>
    <row r="1733" spans="1:24" x14ac:dyDescent="0.25">
      <c r="A1733" s="6">
        <v>1002267909</v>
      </c>
      <c r="B1733" s="2" t="s">
        <v>3639</v>
      </c>
      <c r="C1733" s="2" t="s">
        <v>5470</v>
      </c>
      <c r="D1733" s="48">
        <v>46234</v>
      </c>
      <c r="E1733" s="6">
        <v>2026</v>
      </c>
      <c r="F1733" s="2" t="s">
        <v>53</v>
      </c>
      <c r="G1733" s="2" t="s">
        <v>3778</v>
      </c>
      <c r="H1733" s="2" t="s">
        <v>856</v>
      </c>
      <c r="I1733" s="12">
        <v>17580</v>
      </c>
      <c r="J1733" s="3">
        <v>0.57999999999999996</v>
      </c>
      <c r="K1733" s="125">
        <v>24</v>
      </c>
      <c r="L1733" s="3">
        <v>3</v>
      </c>
      <c r="M1733" s="12">
        <v>13907.5</v>
      </c>
      <c r="N1733" s="12">
        <v>3672.5</v>
      </c>
      <c r="O1733" s="124">
        <v>0.208902161547213</v>
      </c>
      <c r="P1733" s="123">
        <v>579.47916666666697</v>
      </c>
      <c r="Q1733" s="122">
        <v>504.26033357505401</v>
      </c>
      <c r="R1733" s="122">
        <v>732.5</v>
      </c>
      <c r="S1733" s="122">
        <v>637.41841914430802</v>
      </c>
      <c r="T1733" s="2" t="s">
        <v>5469</v>
      </c>
      <c r="U1733" s="5">
        <v>31</v>
      </c>
      <c r="V1733" s="2">
        <v>2026</v>
      </c>
      <c r="W1733" s="2" t="s">
        <v>5486</v>
      </c>
      <c r="X1733" s="2"/>
    </row>
    <row r="1734" spans="1:24" x14ac:dyDescent="0.25">
      <c r="A1734" s="6">
        <v>1002268718</v>
      </c>
      <c r="B1734" s="2" t="s">
        <v>3639</v>
      </c>
      <c r="C1734" s="2" t="s">
        <v>5476</v>
      </c>
      <c r="D1734" s="48">
        <v>46236</v>
      </c>
      <c r="E1734" s="6">
        <v>2026</v>
      </c>
      <c r="F1734" s="2" t="s">
        <v>755</v>
      </c>
      <c r="G1734" s="2" t="s">
        <v>3776</v>
      </c>
      <c r="H1734" s="2" t="s">
        <v>847</v>
      </c>
      <c r="I1734" s="12">
        <v>1460</v>
      </c>
      <c r="J1734" s="3">
        <v>0.25</v>
      </c>
      <c r="K1734" s="125">
        <v>2.5</v>
      </c>
      <c r="L1734" s="3">
        <v>3</v>
      </c>
      <c r="M1734" s="12">
        <v>1150</v>
      </c>
      <c r="N1734" s="12">
        <v>310</v>
      </c>
      <c r="O1734" s="124">
        <v>0.21232876712328799</v>
      </c>
      <c r="P1734" s="123">
        <v>460</v>
      </c>
      <c r="Q1734" s="122">
        <v>200</v>
      </c>
      <c r="R1734" s="122">
        <v>584</v>
      </c>
      <c r="S1734" s="122">
        <v>253.91304347826099</v>
      </c>
      <c r="T1734" s="2" t="s">
        <v>5469</v>
      </c>
      <c r="U1734" s="5">
        <v>31</v>
      </c>
      <c r="V1734" s="2">
        <v>2026</v>
      </c>
      <c r="W1734" s="2" t="s">
        <v>5486</v>
      </c>
      <c r="X1734" s="2"/>
    </row>
    <row r="1735" spans="1:24" x14ac:dyDescent="0.25">
      <c r="A1735" s="6">
        <v>1002268716</v>
      </c>
      <c r="B1735" s="2" t="s">
        <v>3639</v>
      </c>
      <c r="C1735" s="2" t="s">
        <v>5476</v>
      </c>
      <c r="D1735" s="48">
        <v>46236</v>
      </c>
      <c r="E1735" s="6">
        <v>2026</v>
      </c>
      <c r="F1735" s="2" t="s">
        <v>755</v>
      </c>
      <c r="G1735" s="2" t="s">
        <v>3775</v>
      </c>
      <c r="H1735" s="2" t="s">
        <v>850</v>
      </c>
      <c r="I1735" s="12">
        <v>2040</v>
      </c>
      <c r="J1735" s="3">
        <v>0.25</v>
      </c>
      <c r="K1735" s="125">
        <v>4</v>
      </c>
      <c r="L1735" s="125">
        <v>2.5</v>
      </c>
      <c r="M1735" s="12">
        <v>1590</v>
      </c>
      <c r="N1735" s="12">
        <v>450</v>
      </c>
      <c r="O1735" s="124">
        <v>0.220588235294118</v>
      </c>
      <c r="P1735" s="123">
        <v>397.5</v>
      </c>
      <c r="Q1735" s="122">
        <v>235.555555555556</v>
      </c>
      <c r="R1735" s="122">
        <v>510</v>
      </c>
      <c r="S1735" s="122">
        <v>302.222222222222</v>
      </c>
      <c r="T1735" s="2" t="s">
        <v>5469</v>
      </c>
      <c r="U1735" s="5">
        <v>31</v>
      </c>
      <c r="V1735" s="2">
        <v>2026</v>
      </c>
      <c r="W1735" s="2" t="s">
        <v>5486</v>
      </c>
      <c r="X1735" s="2"/>
    </row>
    <row r="1736" spans="1:24" x14ac:dyDescent="0.25">
      <c r="A1736" s="6">
        <v>1002267855</v>
      </c>
      <c r="B1736" s="2" t="s">
        <v>3639</v>
      </c>
      <c r="C1736" s="2" t="s">
        <v>5476</v>
      </c>
      <c r="D1736" s="48">
        <v>46236</v>
      </c>
      <c r="E1736" s="6">
        <v>2026</v>
      </c>
      <c r="F1736" s="2" t="s">
        <v>3774</v>
      </c>
      <c r="G1736" s="2" t="s">
        <v>3773</v>
      </c>
      <c r="H1736" s="2" t="s">
        <v>852</v>
      </c>
      <c r="I1736" s="12">
        <v>8810</v>
      </c>
      <c r="J1736" s="3">
        <v>0.33</v>
      </c>
      <c r="K1736" s="125">
        <v>14.5</v>
      </c>
      <c r="L1736" s="3">
        <v>3</v>
      </c>
      <c r="M1736" s="12">
        <v>6984</v>
      </c>
      <c r="N1736" s="12">
        <v>1826</v>
      </c>
      <c r="O1736" s="124">
        <v>0.207264472190692</v>
      </c>
      <c r="P1736" s="123">
        <v>481.65517241379303</v>
      </c>
      <c r="Q1736" s="122">
        <v>391.69938306225498</v>
      </c>
      <c r="R1736" s="122">
        <v>607.58620689655197</v>
      </c>
      <c r="S1736" s="122">
        <v>494.111048794167</v>
      </c>
      <c r="T1736" s="2" t="s">
        <v>5469</v>
      </c>
      <c r="U1736" s="5">
        <v>31</v>
      </c>
      <c r="V1736" s="2">
        <v>2026</v>
      </c>
      <c r="W1736" s="2" t="s">
        <v>5486</v>
      </c>
      <c r="X1736" s="2"/>
    </row>
    <row r="1737" spans="1:24" x14ac:dyDescent="0.25">
      <c r="A1737" s="6">
        <v>2400008010</v>
      </c>
      <c r="B1737" s="2" t="s">
        <v>3632</v>
      </c>
      <c r="C1737" s="2" t="s">
        <v>5470</v>
      </c>
      <c r="D1737" s="48">
        <v>46236</v>
      </c>
      <c r="E1737" s="6">
        <v>2025</v>
      </c>
      <c r="F1737" s="2" t="s">
        <v>8</v>
      </c>
      <c r="G1737" s="2" t="s">
        <v>3777</v>
      </c>
      <c r="H1737" s="2" t="s">
        <v>257</v>
      </c>
      <c r="I1737" s="12">
        <v>5950.5</v>
      </c>
      <c r="J1737" s="3">
        <v>0.57999999999999996</v>
      </c>
      <c r="K1737" s="125">
        <v>12</v>
      </c>
      <c r="L1737" s="3">
        <v>0.5</v>
      </c>
      <c r="M1737" s="12">
        <v>5507.5</v>
      </c>
      <c r="N1737" s="12">
        <v>443</v>
      </c>
      <c r="O1737" s="124">
        <v>7.4447525418032096E-2</v>
      </c>
      <c r="P1737" s="123">
        <v>458.95833333333297</v>
      </c>
      <c r="Q1737" s="122">
        <v>421.06269113149801</v>
      </c>
      <c r="R1737" s="122">
        <v>495.875</v>
      </c>
      <c r="S1737" s="122">
        <v>454.93119266054998</v>
      </c>
      <c r="T1737" s="2" t="s">
        <v>5469</v>
      </c>
      <c r="U1737" s="5">
        <v>31</v>
      </c>
      <c r="V1737" s="2">
        <v>2026</v>
      </c>
      <c r="W1737" s="2" t="s">
        <v>5486</v>
      </c>
      <c r="X1737" s="2"/>
    </row>
    <row r="1738" spans="1:24" x14ac:dyDescent="0.25">
      <c r="A1738" s="6">
        <v>300102224</v>
      </c>
      <c r="B1738" s="2" t="s">
        <v>3636</v>
      </c>
      <c r="C1738" s="2" t="s">
        <v>5484</v>
      </c>
      <c r="D1738" s="48">
        <v>46237</v>
      </c>
      <c r="E1738" s="6">
        <v>2024</v>
      </c>
      <c r="F1738" s="2" t="s">
        <v>4</v>
      </c>
      <c r="G1738" s="2" t="s">
        <v>3772</v>
      </c>
      <c r="H1738" s="2" t="s">
        <v>1332</v>
      </c>
      <c r="I1738" s="12">
        <v>45</v>
      </c>
      <c r="J1738" s="3">
        <v>0.25</v>
      </c>
      <c r="K1738" s="125">
        <v>2.5</v>
      </c>
      <c r="L1738" s="3">
        <v>0.17</v>
      </c>
      <c r="M1738" s="57">
        <v>38.695</v>
      </c>
      <c r="N1738" s="12">
        <v>6.3049999999999997</v>
      </c>
      <c r="O1738" s="124">
        <v>0.14011111111111099</v>
      </c>
      <c r="P1738" s="123">
        <v>15.478</v>
      </c>
      <c r="Q1738" s="122">
        <v>13.2517123287671</v>
      </c>
      <c r="R1738" s="122">
        <v>18</v>
      </c>
      <c r="S1738" s="122">
        <v>15.4109589041096</v>
      </c>
      <c r="T1738" s="2" t="s">
        <v>5469</v>
      </c>
      <c r="U1738" s="5">
        <v>32</v>
      </c>
      <c r="V1738" s="2">
        <v>2026</v>
      </c>
      <c r="W1738" s="2" t="s">
        <v>5485</v>
      </c>
      <c r="X1738" s="2" t="s">
        <v>3745</v>
      </c>
    </row>
    <row r="1739" spans="1:24" x14ac:dyDescent="0.25">
      <c r="A1739" s="6">
        <v>1002266113</v>
      </c>
      <c r="B1739" s="2" t="s">
        <v>3629</v>
      </c>
      <c r="C1739" s="2" t="s">
        <v>5484</v>
      </c>
      <c r="D1739" s="48">
        <v>46238</v>
      </c>
      <c r="E1739" s="6">
        <v>2026</v>
      </c>
      <c r="F1739" s="2" t="s">
        <v>14</v>
      </c>
      <c r="G1739" s="2" t="s">
        <v>3665</v>
      </c>
      <c r="H1739" s="2" t="s">
        <v>87</v>
      </c>
      <c r="I1739" s="12">
        <v>40400</v>
      </c>
      <c r="J1739" s="3">
        <v>1</v>
      </c>
      <c r="K1739" s="125">
        <v>51</v>
      </c>
      <c r="L1739" s="3">
        <v>0.67</v>
      </c>
      <c r="M1739" s="12">
        <v>29406.5</v>
      </c>
      <c r="N1739" s="12">
        <v>10993.5</v>
      </c>
      <c r="O1739" s="126">
        <v>0.27211633663366303</v>
      </c>
      <c r="P1739" s="123">
        <v>576.59803921568596</v>
      </c>
      <c r="Q1739" s="122">
        <v>558.31592937155904</v>
      </c>
      <c r="R1739" s="122">
        <v>792.15686274509801</v>
      </c>
      <c r="S1739" s="122">
        <v>767.04006075564803</v>
      </c>
      <c r="T1739" s="2" t="s">
        <v>5469</v>
      </c>
      <c r="U1739" s="5">
        <v>32</v>
      </c>
      <c r="V1739" s="2">
        <v>2026</v>
      </c>
      <c r="W1739" s="2" t="s">
        <v>5485</v>
      </c>
      <c r="X1739" s="2"/>
    </row>
    <row r="1740" spans="1:24" x14ac:dyDescent="0.25">
      <c r="A1740" s="6">
        <v>1002267626</v>
      </c>
      <c r="B1740" s="2" t="s">
        <v>3639</v>
      </c>
      <c r="C1740" s="2" t="s">
        <v>5474</v>
      </c>
      <c r="D1740" s="48">
        <v>46238</v>
      </c>
      <c r="E1740" s="6">
        <v>2026</v>
      </c>
      <c r="F1740" s="2" t="s">
        <v>14</v>
      </c>
      <c r="G1740" s="2" t="s">
        <v>3767</v>
      </c>
      <c r="H1740" s="2" t="s">
        <v>844</v>
      </c>
      <c r="I1740" s="12">
        <v>5280</v>
      </c>
      <c r="J1740" s="3">
        <v>0.25</v>
      </c>
      <c r="K1740" s="125">
        <v>8</v>
      </c>
      <c r="L1740" s="125">
        <v>2.5</v>
      </c>
      <c r="M1740" s="12">
        <v>4571</v>
      </c>
      <c r="N1740" s="12">
        <v>709</v>
      </c>
      <c r="O1740" s="124">
        <v>0.134280303030303</v>
      </c>
      <c r="P1740" s="123">
        <v>571.375</v>
      </c>
      <c r="Q1740" s="122">
        <v>425.20930232558101</v>
      </c>
      <c r="R1740" s="122">
        <v>660</v>
      </c>
      <c r="S1740" s="122">
        <v>491.16279069767398</v>
      </c>
      <c r="T1740" s="2" t="s">
        <v>5469</v>
      </c>
      <c r="U1740" s="5">
        <v>32</v>
      </c>
      <c r="V1740" s="2">
        <v>2026</v>
      </c>
      <c r="W1740" s="2" t="s">
        <v>5485</v>
      </c>
      <c r="X1740" s="2"/>
    </row>
    <row r="1741" spans="1:24" x14ac:dyDescent="0.25">
      <c r="A1741" s="6">
        <v>300102223</v>
      </c>
      <c r="B1741" s="2" t="s">
        <v>3636</v>
      </c>
      <c r="C1741" s="2" t="s">
        <v>5484</v>
      </c>
      <c r="D1741" s="48">
        <v>46238</v>
      </c>
      <c r="E1741" s="6">
        <v>2025</v>
      </c>
      <c r="F1741" s="2" t="s">
        <v>4</v>
      </c>
      <c r="G1741" s="2" t="s">
        <v>3771</v>
      </c>
      <c r="H1741" s="2" t="s">
        <v>967</v>
      </c>
      <c r="I1741" s="12">
        <v>25</v>
      </c>
      <c r="J1741" s="3">
        <v>0.25</v>
      </c>
      <c r="K1741" s="125">
        <v>3</v>
      </c>
      <c r="L1741" s="3">
        <v>0.17</v>
      </c>
      <c r="M1741" s="57">
        <v>18.954999999999998</v>
      </c>
      <c r="N1741" s="12">
        <v>6.0449999999999999</v>
      </c>
      <c r="O1741" s="124">
        <v>0.24179999999999999</v>
      </c>
      <c r="P1741" s="123">
        <v>6.3183333333333298</v>
      </c>
      <c r="Q1741" s="122">
        <v>5.5423976608187102</v>
      </c>
      <c r="R1741" s="122">
        <v>8.3333333333333304</v>
      </c>
      <c r="S1741" s="122">
        <v>7.3099415204678397</v>
      </c>
      <c r="T1741" s="2" t="s">
        <v>5469</v>
      </c>
      <c r="U1741" s="5">
        <v>32</v>
      </c>
      <c r="V1741" s="2">
        <v>2026</v>
      </c>
      <c r="W1741" s="2" t="s">
        <v>5485</v>
      </c>
      <c r="X1741" s="2" t="s">
        <v>3730</v>
      </c>
    </row>
    <row r="1742" spans="1:24" x14ac:dyDescent="0.25">
      <c r="A1742" s="6">
        <v>1002267627</v>
      </c>
      <c r="B1742" s="2" t="s">
        <v>3639</v>
      </c>
      <c r="C1742" s="2" t="s">
        <v>5472</v>
      </c>
      <c r="D1742" s="48">
        <v>46238</v>
      </c>
      <c r="E1742" s="6">
        <v>2026</v>
      </c>
      <c r="F1742" s="2" t="s">
        <v>14</v>
      </c>
      <c r="G1742" s="2" t="s">
        <v>3766</v>
      </c>
      <c r="H1742" s="2" t="s">
        <v>845</v>
      </c>
      <c r="I1742" s="12">
        <v>7200</v>
      </c>
      <c r="J1742" s="3">
        <v>0.57999999999999996</v>
      </c>
      <c r="K1742" s="125">
        <v>9</v>
      </c>
      <c r="L1742" s="3">
        <v>2</v>
      </c>
      <c r="M1742" s="12">
        <v>5797</v>
      </c>
      <c r="N1742" s="12">
        <v>1403</v>
      </c>
      <c r="O1742" s="124">
        <v>0.19486111111111101</v>
      </c>
      <c r="P1742" s="123">
        <v>644.11111111111097</v>
      </c>
      <c r="Q1742" s="122">
        <v>500.60449050086402</v>
      </c>
      <c r="R1742" s="122">
        <v>800</v>
      </c>
      <c r="S1742" s="122">
        <v>621.76165803108802</v>
      </c>
      <c r="T1742" s="2" t="s">
        <v>5469</v>
      </c>
      <c r="U1742" s="5">
        <v>32</v>
      </c>
      <c r="V1742" s="2">
        <v>2026</v>
      </c>
      <c r="W1742" s="2" t="s">
        <v>5485</v>
      </c>
      <c r="X1742" s="2"/>
    </row>
    <row r="1743" spans="1:24" x14ac:dyDescent="0.25">
      <c r="A1743" s="6">
        <v>1002267633</v>
      </c>
      <c r="B1743" s="2" t="s">
        <v>3639</v>
      </c>
      <c r="C1743" s="2" t="s">
        <v>5477</v>
      </c>
      <c r="D1743" s="48">
        <v>46238</v>
      </c>
      <c r="E1743" s="6">
        <v>2026</v>
      </c>
      <c r="F1743" s="2" t="s">
        <v>755</v>
      </c>
      <c r="G1743" s="2" t="s">
        <v>3760</v>
      </c>
      <c r="H1743" s="2" t="s">
        <v>842</v>
      </c>
      <c r="I1743" s="12">
        <v>1710</v>
      </c>
      <c r="J1743" s="3">
        <v>0.57999999999999996</v>
      </c>
      <c r="K1743" s="127">
        <v>2</v>
      </c>
      <c r="L1743" s="3">
        <v>2</v>
      </c>
      <c r="M1743" s="12">
        <v>1180.5</v>
      </c>
      <c r="N1743" s="12">
        <v>529.5</v>
      </c>
      <c r="O1743" s="126">
        <v>0.30964912280701801</v>
      </c>
      <c r="P1743" s="123">
        <v>590.25</v>
      </c>
      <c r="Q1743" s="122">
        <v>257.751091703057</v>
      </c>
      <c r="R1743" s="122">
        <v>855</v>
      </c>
      <c r="S1743" s="122">
        <v>373.362445414847</v>
      </c>
      <c r="T1743" s="2" t="s">
        <v>5469</v>
      </c>
      <c r="U1743" s="5">
        <v>32</v>
      </c>
      <c r="V1743" s="2">
        <v>2026</v>
      </c>
      <c r="W1743" s="2" t="s">
        <v>5485</v>
      </c>
      <c r="X1743" s="2"/>
    </row>
    <row r="1744" spans="1:24" x14ac:dyDescent="0.25">
      <c r="A1744" s="6">
        <v>2400007904</v>
      </c>
      <c r="B1744" s="2" t="s">
        <v>3632</v>
      </c>
      <c r="C1744" s="2" t="s">
        <v>5470</v>
      </c>
      <c r="D1744" s="48">
        <v>46238</v>
      </c>
      <c r="E1744" s="6">
        <v>2025</v>
      </c>
      <c r="F1744" s="2" t="s">
        <v>8</v>
      </c>
      <c r="G1744" s="2" t="s">
        <v>3769</v>
      </c>
      <c r="H1744" s="2" t="s">
        <v>255</v>
      </c>
      <c r="I1744" s="12">
        <v>12415.451999999999</v>
      </c>
      <c r="J1744" s="3">
        <v>0.5</v>
      </c>
      <c r="K1744" s="3">
        <v>16</v>
      </c>
      <c r="L1744" s="3">
        <v>0.5</v>
      </c>
      <c r="M1744" s="12">
        <v>12203</v>
      </c>
      <c r="N1744" s="12">
        <v>212.451999999999</v>
      </c>
      <c r="O1744" s="124">
        <v>1.7111902168362399E-2</v>
      </c>
      <c r="P1744" s="123">
        <v>762.6875</v>
      </c>
      <c r="Q1744" s="122">
        <v>717.82352941176498</v>
      </c>
      <c r="R1744" s="122">
        <v>775.96574999999996</v>
      </c>
      <c r="S1744" s="122">
        <v>730.32070588235297</v>
      </c>
      <c r="T1744" s="2" t="s">
        <v>5469</v>
      </c>
      <c r="U1744" s="5">
        <v>32</v>
      </c>
      <c r="V1744" s="2">
        <v>2026</v>
      </c>
      <c r="W1744" s="2" t="s">
        <v>5485</v>
      </c>
      <c r="X1744" s="2"/>
    </row>
    <row r="1745" spans="1:24" x14ac:dyDescent="0.25">
      <c r="A1745" s="6">
        <v>1002278807</v>
      </c>
      <c r="B1745" s="2" t="s">
        <v>3639</v>
      </c>
      <c r="C1745" s="2" t="s">
        <v>5470</v>
      </c>
      <c r="D1745" s="48">
        <v>46238</v>
      </c>
      <c r="E1745" s="6" t="s">
        <v>841</v>
      </c>
      <c r="F1745" s="2" t="s">
        <v>8</v>
      </c>
      <c r="G1745" s="2" t="s">
        <v>3765</v>
      </c>
      <c r="H1745" s="2" t="s">
        <v>839</v>
      </c>
      <c r="I1745" s="12">
        <v>1478</v>
      </c>
      <c r="J1745" s="3">
        <v>0.33</v>
      </c>
      <c r="K1745" s="3">
        <v>4.5</v>
      </c>
      <c r="L1745" s="3">
        <v>2.5</v>
      </c>
      <c r="M1745" s="12">
        <v>1233.5</v>
      </c>
      <c r="N1745" s="12">
        <v>244.5</v>
      </c>
      <c r="O1745" s="124">
        <v>0.16542625169147501</v>
      </c>
      <c r="P1745" s="123">
        <v>274.11111111111097</v>
      </c>
      <c r="Q1745" s="122">
        <v>168.281036834925</v>
      </c>
      <c r="R1745" s="122">
        <v>328.444444444444</v>
      </c>
      <c r="S1745" s="122">
        <v>201.63710777626201</v>
      </c>
      <c r="T1745" s="2" t="s">
        <v>5469</v>
      </c>
      <c r="U1745" s="5">
        <v>32</v>
      </c>
      <c r="V1745" s="2">
        <v>2026</v>
      </c>
      <c r="W1745" s="2" t="s">
        <v>5485</v>
      </c>
      <c r="X1745" s="2"/>
    </row>
    <row r="1746" spans="1:24" x14ac:dyDescent="0.25">
      <c r="A1746" s="6">
        <v>300102187</v>
      </c>
      <c r="B1746" s="2" t="s">
        <v>3636</v>
      </c>
      <c r="C1746" s="2" t="s">
        <v>5484</v>
      </c>
      <c r="D1746" s="48">
        <v>46239</v>
      </c>
      <c r="E1746" s="6">
        <v>2023</v>
      </c>
      <c r="F1746" s="2" t="s">
        <v>4</v>
      </c>
      <c r="G1746" s="2" t="s">
        <v>3762</v>
      </c>
      <c r="H1746" s="2" t="s">
        <v>595</v>
      </c>
      <c r="I1746" s="12">
        <v>25</v>
      </c>
      <c r="J1746" s="3">
        <v>0.25</v>
      </c>
      <c r="K1746" s="3">
        <v>5</v>
      </c>
      <c r="L1746" s="3">
        <v>0.17</v>
      </c>
      <c r="M1746" s="128">
        <v>16.59</v>
      </c>
      <c r="N1746" s="12">
        <v>8.41</v>
      </c>
      <c r="O1746" s="126">
        <v>0.33639999999999998</v>
      </c>
      <c r="P1746" s="123">
        <v>3.3180000000000001</v>
      </c>
      <c r="Q1746" s="122">
        <v>3.0608856088560898</v>
      </c>
      <c r="R1746" s="122">
        <v>5</v>
      </c>
      <c r="S1746" s="122">
        <v>4.6125461254612601</v>
      </c>
      <c r="T1746" s="2" t="s">
        <v>5469</v>
      </c>
      <c r="U1746" s="5">
        <v>32</v>
      </c>
      <c r="V1746" s="2">
        <v>2026</v>
      </c>
      <c r="W1746" s="2" t="s">
        <v>5485</v>
      </c>
      <c r="X1746" s="2" t="s">
        <v>3733</v>
      </c>
    </row>
    <row r="1747" spans="1:24" x14ac:dyDescent="0.25">
      <c r="A1747" s="6">
        <v>300102193</v>
      </c>
      <c r="B1747" s="2" t="s">
        <v>3636</v>
      </c>
      <c r="C1747" s="2" t="s">
        <v>5484</v>
      </c>
      <c r="D1747" s="48">
        <v>46239</v>
      </c>
      <c r="E1747" s="6">
        <v>2022</v>
      </c>
      <c r="F1747" s="2" t="s">
        <v>4</v>
      </c>
      <c r="G1747" s="2" t="s">
        <v>3764</v>
      </c>
      <c r="H1747" s="2" t="s">
        <v>3763</v>
      </c>
      <c r="I1747" s="12">
        <v>55</v>
      </c>
      <c r="J1747" s="3">
        <v>0.08</v>
      </c>
      <c r="K1747" s="3">
        <v>2</v>
      </c>
      <c r="L1747" s="3">
        <v>0.17</v>
      </c>
      <c r="M1747" s="57">
        <v>48.634999999999998</v>
      </c>
      <c r="N1747" s="12">
        <v>6.3650000000000002</v>
      </c>
      <c r="O1747" s="124">
        <v>0.115727272727273</v>
      </c>
      <c r="P1747" s="123">
        <v>24.317499999999999</v>
      </c>
      <c r="Q1747" s="122">
        <v>21.615555555555598</v>
      </c>
      <c r="R1747" s="122">
        <v>27.5</v>
      </c>
      <c r="S1747" s="122">
        <v>24.4444444444444</v>
      </c>
      <c r="T1747" s="2" t="s">
        <v>5469</v>
      </c>
      <c r="U1747" s="5">
        <v>32</v>
      </c>
      <c r="V1747" s="2">
        <v>2026</v>
      </c>
      <c r="W1747" s="2" t="s">
        <v>5485</v>
      </c>
      <c r="X1747" s="2" t="s">
        <v>3633</v>
      </c>
    </row>
    <row r="1748" spans="1:24" x14ac:dyDescent="0.25">
      <c r="A1748" s="6">
        <v>300102189</v>
      </c>
      <c r="B1748" s="2" t="s">
        <v>3636</v>
      </c>
      <c r="C1748" s="2" t="s">
        <v>5484</v>
      </c>
      <c r="D1748" s="48">
        <v>46239</v>
      </c>
      <c r="E1748" s="6">
        <v>2025</v>
      </c>
      <c r="F1748" s="2" t="s">
        <v>4</v>
      </c>
      <c r="G1748" s="2" t="s">
        <v>3761</v>
      </c>
      <c r="H1748" s="2" t="s">
        <v>988</v>
      </c>
      <c r="I1748" s="12">
        <v>65</v>
      </c>
      <c r="J1748" s="3">
        <v>0.08</v>
      </c>
      <c r="K1748" s="3">
        <v>4</v>
      </c>
      <c r="L1748" s="3">
        <v>0.17</v>
      </c>
      <c r="M1748" s="57">
        <v>56.854999999999997</v>
      </c>
      <c r="N1748" s="12">
        <v>8.1449999999999996</v>
      </c>
      <c r="O1748" s="124">
        <v>0.12530769230769201</v>
      </c>
      <c r="P1748" s="123">
        <v>14.213749999999999</v>
      </c>
      <c r="Q1748" s="122">
        <v>13.3776470588235</v>
      </c>
      <c r="R1748" s="122">
        <v>16.25</v>
      </c>
      <c r="S1748" s="122">
        <v>15.294117647058799</v>
      </c>
      <c r="T1748" s="2" t="s">
        <v>5469</v>
      </c>
      <c r="U1748" s="5">
        <v>32</v>
      </c>
      <c r="V1748" s="2">
        <v>2026</v>
      </c>
      <c r="W1748" s="2" t="s">
        <v>5485</v>
      </c>
      <c r="X1748" s="2" t="s">
        <v>3730</v>
      </c>
    </row>
    <row r="1749" spans="1:24" x14ac:dyDescent="0.25">
      <c r="A1749" s="6">
        <v>1002266120</v>
      </c>
      <c r="B1749" s="2" t="s">
        <v>3639</v>
      </c>
      <c r="C1749" s="2" t="s">
        <v>5472</v>
      </c>
      <c r="D1749" s="48">
        <v>46239</v>
      </c>
      <c r="E1749" s="6">
        <v>2026</v>
      </c>
      <c r="F1749" s="2" t="s">
        <v>14</v>
      </c>
      <c r="G1749" s="2" t="s">
        <v>3665</v>
      </c>
      <c r="H1749" s="2" t="s">
        <v>838</v>
      </c>
      <c r="I1749" s="12">
        <v>15020</v>
      </c>
      <c r="J1749" s="3">
        <v>0.5</v>
      </c>
      <c r="K1749" s="3">
        <v>17</v>
      </c>
      <c r="L1749" s="3">
        <v>0.5</v>
      </c>
      <c r="M1749" s="12">
        <v>10836</v>
      </c>
      <c r="N1749" s="12">
        <v>4184</v>
      </c>
      <c r="O1749" s="126">
        <v>0.27856191744340902</v>
      </c>
      <c r="P1749" s="123">
        <v>637.41176470588198</v>
      </c>
      <c r="Q1749" s="122">
        <v>602</v>
      </c>
      <c r="R1749" s="122">
        <v>883.52941176470597</v>
      </c>
      <c r="S1749" s="122">
        <v>834.44444444444503</v>
      </c>
      <c r="T1749" s="2" t="s">
        <v>5469</v>
      </c>
      <c r="U1749" s="5">
        <v>32</v>
      </c>
      <c r="V1749" s="2">
        <v>2026</v>
      </c>
      <c r="W1749" s="2" t="s">
        <v>5485</v>
      </c>
      <c r="X1749" s="2"/>
    </row>
    <row r="1750" spans="1:24" x14ac:dyDescent="0.25">
      <c r="A1750" s="6">
        <v>1002266124</v>
      </c>
      <c r="B1750" s="2" t="s">
        <v>3639</v>
      </c>
      <c r="C1750" s="2" t="s">
        <v>5474</v>
      </c>
      <c r="D1750" s="48">
        <v>46240</v>
      </c>
      <c r="E1750" s="6">
        <v>2026</v>
      </c>
      <c r="F1750" s="2" t="s">
        <v>14</v>
      </c>
      <c r="G1750" s="2" t="s">
        <v>3665</v>
      </c>
      <c r="H1750" s="2" t="s">
        <v>837</v>
      </c>
      <c r="I1750" s="12">
        <v>13540</v>
      </c>
      <c r="J1750" s="3">
        <v>0.42</v>
      </c>
      <c r="K1750" s="3">
        <v>105</v>
      </c>
      <c r="L1750" s="3">
        <v>0.42</v>
      </c>
      <c r="M1750" s="12">
        <v>10441.5</v>
      </c>
      <c r="N1750" s="12">
        <v>3098.5</v>
      </c>
      <c r="O1750" s="124">
        <v>0.22884047267356</v>
      </c>
      <c r="P1750" s="123">
        <v>99.442857142857093</v>
      </c>
      <c r="Q1750" s="122">
        <v>98.653628117913797</v>
      </c>
      <c r="R1750" s="122">
        <v>128.95238095238099</v>
      </c>
      <c r="S1750" s="122">
        <v>127.92894935752101</v>
      </c>
      <c r="T1750" s="2" t="s">
        <v>5469</v>
      </c>
      <c r="U1750" s="5">
        <v>32</v>
      </c>
      <c r="V1750" s="2">
        <v>2026</v>
      </c>
      <c r="W1750" s="2" t="s">
        <v>5485</v>
      </c>
      <c r="X1750" s="2"/>
    </row>
    <row r="1751" spans="1:24" x14ac:dyDescent="0.25">
      <c r="A1751" s="6">
        <v>1002266125</v>
      </c>
      <c r="B1751" s="2" t="s">
        <v>3639</v>
      </c>
      <c r="C1751" s="2" t="s">
        <v>5474</v>
      </c>
      <c r="D1751" s="48">
        <v>46241</v>
      </c>
      <c r="E1751" s="6">
        <v>2026</v>
      </c>
      <c r="F1751" s="2" t="s">
        <v>14</v>
      </c>
      <c r="G1751" s="2" t="s">
        <v>3665</v>
      </c>
      <c r="H1751" s="2" t="s">
        <v>836</v>
      </c>
      <c r="I1751" s="12">
        <v>23790</v>
      </c>
      <c r="J1751" s="3">
        <v>0.25</v>
      </c>
      <c r="K1751" s="3">
        <v>21</v>
      </c>
      <c r="L1751" s="3">
        <v>0.25</v>
      </c>
      <c r="M1751" s="12">
        <v>18197</v>
      </c>
      <c r="N1751" s="12">
        <v>5593</v>
      </c>
      <c r="O1751" s="124">
        <v>0.23509878100042</v>
      </c>
      <c r="P1751" s="123">
        <v>866.52380952380997</v>
      </c>
      <c r="Q1751" s="122">
        <v>846.37209302325596</v>
      </c>
      <c r="R1751" s="122">
        <v>1132.8571428571399</v>
      </c>
      <c r="S1751" s="122">
        <v>1106.51162790698</v>
      </c>
      <c r="T1751" s="2" t="s">
        <v>5469</v>
      </c>
      <c r="U1751" s="5">
        <v>32</v>
      </c>
      <c r="V1751" s="2">
        <v>2026</v>
      </c>
      <c r="W1751" s="2" t="s">
        <v>5485</v>
      </c>
      <c r="X1751" s="2"/>
    </row>
    <row r="1752" spans="1:24" x14ac:dyDescent="0.25">
      <c r="A1752" s="6">
        <v>300102190</v>
      </c>
      <c r="B1752" s="2" t="s">
        <v>3636</v>
      </c>
      <c r="C1752" s="2" t="s">
        <v>5484</v>
      </c>
      <c r="D1752" s="48">
        <v>46241</v>
      </c>
      <c r="E1752" s="6">
        <v>2021</v>
      </c>
      <c r="F1752" s="2" t="s">
        <v>4</v>
      </c>
      <c r="G1752" s="2" t="s">
        <v>3758</v>
      </c>
      <c r="H1752" s="2" t="s">
        <v>3757</v>
      </c>
      <c r="I1752" s="12">
        <v>65</v>
      </c>
      <c r="J1752" s="3">
        <v>0.08</v>
      </c>
      <c r="K1752" s="3">
        <v>8</v>
      </c>
      <c r="L1752" s="3">
        <v>0.17</v>
      </c>
      <c r="M1752" s="57">
        <v>59.145000000000003</v>
      </c>
      <c r="N1752" s="12">
        <v>5.8550000000000004</v>
      </c>
      <c r="O1752" s="124">
        <v>9.0076923076923096E-2</v>
      </c>
      <c r="P1752" s="123">
        <v>7.3931250000000004</v>
      </c>
      <c r="Q1752" s="122">
        <v>7.1690909090909098</v>
      </c>
      <c r="R1752" s="122">
        <v>8.125</v>
      </c>
      <c r="S1752" s="122">
        <v>7.8787878787878798</v>
      </c>
      <c r="T1752" s="2" t="s">
        <v>5469</v>
      </c>
      <c r="U1752" s="5">
        <v>32</v>
      </c>
      <c r="V1752" s="2">
        <v>2026</v>
      </c>
      <c r="W1752" s="2" t="s">
        <v>5485</v>
      </c>
      <c r="X1752" s="2" t="s">
        <v>3733</v>
      </c>
    </row>
    <row r="1753" spans="1:24" x14ac:dyDescent="0.25">
      <c r="A1753" s="6">
        <v>1002266112</v>
      </c>
      <c r="B1753" s="2" t="s">
        <v>3639</v>
      </c>
      <c r="C1753" s="2" t="s">
        <v>5470</v>
      </c>
      <c r="D1753" s="48">
        <v>46243</v>
      </c>
      <c r="E1753" s="6">
        <v>2026</v>
      </c>
      <c r="F1753" s="2" t="s">
        <v>14</v>
      </c>
      <c r="G1753" s="2" t="s">
        <v>3665</v>
      </c>
      <c r="H1753" s="2" t="s">
        <v>835</v>
      </c>
      <c r="I1753" s="12">
        <v>18270</v>
      </c>
      <c r="J1753" s="3">
        <v>1.5</v>
      </c>
      <c r="K1753" s="3">
        <v>20</v>
      </c>
      <c r="L1753" s="3">
        <v>0.5</v>
      </c>
      <c r="M1753" s="12">
        <v>12998.5</v>
      </c>
      <c r="N1753" s="12">
        <v>5271.5</v>
      </c>
      <c r="O1753" s="126">
        <v>0.28853311439518298</v>
      </c>
      <c r="P1753" s="123">
        <v>649.92499999999995</v>
      </c>
      <c r="Q1753" s="122">
        <v>590.84090909090901</v>
      </c>
      <c r="R1753" s="122">
        <v>913.5</v>
      </c>
      <c r="S1753" s="122">
        <v>830.45454545454595</v>
      </c>
      <c r="T1753" s="2" t="s">
        <v>5469</v>
      </c>
      <c r="U1753" s="5">
        <v>32</v>
      </c>
      <c r="V1753" s="2">
        <v>2026</v>
      </c>
      <c r="W1753" s="2" t="s">
        <v>5485</v>
      </c>
      <c r="X1753" s="2"/>
    </row>
    <row r="1754" spans="1:24" x14ac:dyDescent="0.25">
      <c r="A1754" s="6">
        <v>1002266111</v>
      </c>
      <c r="B1754" s="2" t="s">
        <v>3639</v>
      </c>
      <c r="C1754" s="2" t="s">
        <v>5474</v>
      </c>
      <c r="D1754" s="48">
        <v>46242</v>
      </c>
      <c r="E1754" s="6">
        <v>2026</v>
      </c>
      <c r="F1754" s="2" t="s">
        <v>14</v>
      </c>
      <c r="G1754" s="2" t="s">
        <v>3665</v>
      </c>
      <c r="H1754" s="2" t="s">
        <v>834</v>
      </c>
      <c r="I1754" s="12">
        <v>20030</v>
      </c>
      <c r="J1754" s="3">
        <v>0.2</v>
      </c>
      <c r="K1754" s="127">
        <v>19.2</v>
      </c>
      <c r="L1754" s="3">
        <v>0.2</v>
      </c>
      <c r="M1754" s="12">
        <v>14270.5</v>
      </c>
      <c r="N1754" s="12">
        <v>5759.5</v>
      </c>
      <c r="O1754" s="126">
        <v>0.28754368447328998</v>
      </c>
      <c r="P1754" s="123">
        <v>743.25520833333303</v>
      </c>
      <c r="Q1754" s="122">
        <v>728.08673469387804</v>
      </c>
      <c r="R1754" s="122">
        <v>1043.2291666666699</v>
      </c>
      <c r="S1754" s="122">
        <v>1021.9387755102</v>
      </c>
      <c r="T1754" s="2" t="s">
        <v>5469</v>
      </c>
      <c r="U1754" s="5">
        <v>32</v>
      </c>
      <c r="V1754" s="2">
        <v>2026</v>
      </c>
      <c r="W1754" s="2" t="s">
        <v>5485</v>
      </c>
      <c r="X1754" s="2"/>
    </row>
    <row r="1755" spans="1:24" x14ac:dyDescent="0.25">
      <c r="A1755" s="6">
        <v>2400008182</v>
      </c>
      <c r="B1755" s="2" t="s">
        <v>3632</v>
      </c>
      <c r="C1755" s="2" t="s">
        <v>5470</v>
      </c>
      <c r="D1755" s="48">
        <v>46242</v>
      </c>
      <c r="E1755" s="6">
        <v>2026</v>
      </c>
      <c r="F1755" s="2" t="s">
        <v>8</v>
      </c>
      <c r="G1755" s="2" t="s">
        <v>3750</v>
      </c>
      <c r="H1755" s="2" t="s">
        <v>3749</v>
      </c>
      <c r="I1755" s="12">
        <v>1323</v>
      </c>
      <c r="J1755" s="3">
        <v>0.05</v>
      </c>
      <c r="K1755" s="3">
        <v>2.5</v>
      </c>
      <c r="L1755" s="3">
        <v>0.25</v>
      </c>
      <c r="M1755" s="12">
        <v>1247</v>
      </c>
      <c r="N1755" s="12">
        <v>76</v>
      </c>
      <c r="O1755" s="124">
        <v>5.7445200302343201E-2</v>
      </c>
      <c r="P1755" s="123">
        <v>498.8</v>
      </c>
      <c r="Q1755" s="122">
        <v>445.357142857143</v>
      </c>
      <c r="R1755" s="122">
        <v>529.20000000000005</v>
      </c>
      <c r="S1755" s="122">
        <v>472.5</v>
      </c>
      <c r="T1755" s="2" t="s">
        <v>5469</v>
      </c>
      <c r="U1755" s="5">
        <v>32</v>
      </c>
      <c r="V1755" s="2">
        <v>2026</v>
      </c>
      <c r="W1755" s="2" t="s">
        <v>5485</v>
      </c>
      <c r="X1755" s="2"/>
    </row>
    <row r="1756" spans="1:24" x14ac:dyDescent="0.25">
      <c r="A1756" s="6">
        <v>1002266121</v>
      </c>
      <c r="B1756" s="2" t="s">
        <v>3629</v>
      </c>
      <c r="C1756" s="2" t="s">
        <v>5474</v>
      </c>
      <c r="D1756" s="48">
        <v>46244</v>
      </c>
      <c r="E1756" s="6">
        <v>2026</v>
      </c>
      <c r="F1756" s="2" t="s">
        <v>14</v>
      </c>
      <c r="G1756" s="2" t="s">
        <v>3665</v>
      </c>
      <c r="H1756" s="2" t="s">
        <v>86</v>
      </c>
      <c r="I1756" s="12">
        <v>81540</v>
      </c>
      <c r="J1756" s="3">
        <v>1.5</v>
      </c>
      <c r="K1756" s="3">
        <v>34</v>
      </c>
      <c r="L1756" s="3">
        <v>0.67</v>
      </c>
      <c r="M1756" s="12">
        <v>61958.5</v>
      </c>
      <c r="N1756" s="12">
        <v>19581.5</v>
      </c>
      <c r="O1756" s="124">
        <v>0.24014594064262901</v>
      </c>
      <c r="P1756" s="123">
        <v>1822.3088235294099</v>
      </c>
      <c r="Q1756" s="122">
        <v>1712.9803704727699</v>
      </c>
      <c r="R1756" s="122">
        <v>2398.23529411765</v>
      </c>
      <c r="S1756" s="122">
        <v>2254.3544373790401</v>
      </c>
      <c r="T1756" s="2" t="s">
        <v>5469</v>
      </c>
      <c r="U1756" s="5">
        <v>33</v>
      </c>
      <c r="V1756" s="2">
        <v>2026</v>
      </c>
      <c r="W1756" s="2" t="s">
        <v>5483</v>
      </c>
      <c r="X1756" s="2"/>
    </row>
    <row r="1757" spans="1:24" x14ac:dyDescent="0.25">
      <c r="A1757" s="6">
        <v>2400008113</v>
      </c>
      <c r="B1757" s="2" t="s">
        <v>3632</v>
      </c>
      <c r="C1757" s="2" t="s">
        <v>5470</v>
      </c>
      <c r="D1757" s="48">
        <v>46244</v>
      </c>
      <c r="E1757" s="6">
        <v>2026</v>
      </c>
      <c r="F1757" s="2" t="s">
        <v>8</v>
      </c>
      <c r="G1757" s="2" t="s">
        <v>3750</v>
      </c>
      <c r="H1757" s="2" t="s">
        <v>3749</v>
      </c>
      <c r="I1757" s="12">
        <v>645</v>
      </c>
      <c r="J1757" s="3">
        <v>0.08</v>
      </c>
      <c r="K1757" s="3">
        <v>1.5</v>
      </c>
      <c r="L1757" s="3">
        <v>0.5</v>
      </c>
      <c r="M1757" s="12">
        <v>490</v>
      </c>
      <c r="N1757" s="12">
        <v>155</v>
      </c>
      <c r="O1757" s="124">
        <v>0.24031007751937999</v>
      </c>
      <c r="P1757" s="123">
        <v>326.66666666666703</v>
      </c>
      <c r="Q1757" s="122">
        <v>235.57692307692301</v>
      </c>
      <c r="R1757" s="122">
        <v>430</v>
      </c>
      <c r="S1757" s="122">
        <v>310.09615384615398</v>
      </c>
      <c r="T1757" s="2" t="s">
        <v>5469</v>
      </c>
      <c r="U1757" s="5">
        <v>33</v>
      </c>
      <c r="V1757" s="2">
        <v>2026</v>
      </c>
      <c r="W1757" s="2" t="s">
        <v>5483</v>
      </c>
      <c r="X1757" s="2"/>
    </row>
    <row r="1758" spans="1:24" x14ac:dyDescent="0.25">
      <c r="A1758" s="6">
        <v>300102191</v>
      </c>
      <c r="B1758" s="2" t="s">
        <v>3636</v>
      </c>
      <c r="C1758" s="2" t="s">
        <v>5484</v>
      </c>
      <c r="D1758" s="48">
        <v>46245</v>
      </c>
      <c r="E1758" s="6">
        <v>2023</v>
      </c>
      <c r="F1758" s="2" t="s">
        <v>4</v>
      </c>
      <c r="G1758" s="2" t="s">
        <v>3645</v>
      </c>
      <c r="H1758" s="2" t="s">
        <v>3641</v>
      </c>
      <c r="I1758" s="12">
        <v>65</v>
      </c>
      <c r="J1758" s="3">
        <v>0.08</v>
      </c>
      <c r="K1758" s="3">
        <v>7</v>
      </c>
      <c r="L1758" s="3">
        <v>0.17</v>
      </c>
      <c r="M1758" s="57">
        <v>58.265000000000001</v>
      </c>
      <c r="N1758" s="12">
        <v>6.7350000000000003</v>
      </c>
      <c r="O1758" s="124">
        <v>0.103615384615385</v>
      </c>
      <c r="P1758" s="123">
        <v>8.3235714285714302</v>
      </c>
      <c r="Q1758" s="122">
        <v>8.0365517241379294</v>
      </c>
      <c r="R1758" s="122">
        <v>9.28571428571429</v>
      </c>
      <c r="S1758" s="122">
        <v>8.9655172413793096</v>
      </c>
      <c r="T1758" s="2" t="s">
        <v>5469</v>
      </c>
      <c r="U1758" s="5">
        <v>33</v>
      </c>
      <c r="V1758" s="2">
        <v>2026</v>
      </c>
      <c r="W1758" s="2" t="s">
        <v>5483</v>
      </c>
      <c r="X1758" s="2" t="s">
        <v>3730</v>
      </c>
    </row>
    <row r="1759" spans="1:24" x14ac:dyDescent="0.25">
      <c r="A1759" s="6">
        <v>300102192</v>
      </c>
      <c r="B1759" s="2" t="s">
        <v>3636</v>
      </c>
      <c r="C1759" s="2" t="s">
        <v>5484</v>
      </c>
      <c r="D1759" s="48">
        <v>46245</v>
      </c>
      <c r="E1759" s="6">
        <v>2023</v>
      </c>
      <c r="F1759" s="2" t="s">
        <v>4</v>
      </c>
      <c r="G1759" s="2" t="s">
        <v>3755</v>
      </c>
      <c r="H1759" s="2" t="s">
        <v>3754</v>
      </c>
      <c r="I1759" s="12">
        <v>185</v>
      </c>
      <c r="J1759" s="3">
        <v>0.08</v>
      </c>
      <c r="K1759" s="3">
        <v>13</v>
      </c>
      <c r="L1759" s="3">
        <v>0.17</v>
      </c>
      <c r="M1759" s="12">
        <v>175</v>
      </c>
      <c r="N1759" s="12">
        <v>10</v>
      </c>
      <c r="O1759" s="124">
        <v>5.4054054054054099E-2</v>
      </c>
      <c r="P1759" s="123">
        <v>13.461538461538501</v>
      </c>
      <c r="Q1759" s="122">
        <v>13.207547169811299</v>
      </c>
      <c r="R1759" s="122">
        <v>14.2307692307692</v>
      </c>
      <c r="S1759" s="122">
        <v>13.962264150943399</v>
      </c>
      <c r="T1759" s="2" t="s">
        <v>5469</v>
      </c>
      <c r="U1759" s="5">
        <v>33</v>
      </c>
      <c r="V1759" s="2">
        <v>2026</v>
      </c>
      <c r="W1759" s="2" t="s">
        <v>5483</v>
      </c>
      <c r="X1759" s="2" t="s">
        <v>3739</v>
      </c>
    </row>
    <row r="1760" spans="1:24" x14ac:dyDescent="0.25">
      <c r="A1760" s="6">
        <v>1002266122</v>
      </c>
      <c r="B1760" s="2" t="s">
        <v>3629</v>
      </c>
      <c r="C1760" s="2" t="s">
        <v>5472</v>
      </c>
      <c r="D1760" s="48">
        <v>46245</v>
      </c>
      <c r="E1760" s="6">
        <v>2026</v>
      </c>
      <c r="F1760" s="2" t="s">
        <v>14</v>
      </c>
      <c r="G1760" s="2" t="s">
        <v>3665</v>
      </c>
      <c r="H1760" s="2" t="s">
        <v>85</v>
      </c>
      <c r="I1760" s="12">
        <v>40700</v>
      </c>
      <c r="J1760" s="3">
        <v>1</v>
      </c>
      <c r="K1760" s="3">
        <v>21</v>
      </c>
      <c r="L1760" s="3">
        <v>0.5</v>
      </c>
      <c r="M1760" s="12">
        <v>31588</v>
      </c>
      <c r="N1760" s="12">
        <v>9112</v>
      </c>
      <c r="O1760" s="124">
        <v>0.223882063882064</v>
      </c>
      <c r="P1760" s="123">
        <v>1504.19047619048</v>
      </c>
      <c r="Q1760" s="122">
        <v>1403.9111111111099</v>
      </c>
      <c r="R1760" s="122">
        <v>1938.0952380952399</v>
      </c>
      <c r="S1760" s="122">
        <v>1808.8888888888901</v>
      </c>
      <c r="T1760" s="2" t="s">
        <v>5469</v>
      </c>
      <c r="U1760" s="5">
        <v>33</v>
      </c>
      <c r="V1760" s="2">
        <v>2026</v>
      </c>
      <c r="W1760" s="2" t="s">
        <v>5483</v>
      </c>
      <c r="X1760" s="2"/>
    </row>
    <row r="1761" spans="1:24" x14ac:dyDescent="0.25">
      <c r="A1761" s="6">
        <v>1002266123</v>
      </c>
      <c r="B1761" s="2" t="s">
        <v>3629</v>
      </c>
      <c r="C1761" s="2" t="s">
        <v>5478</v>
      </c>
      <c r="D1761" s="48">
        <v>46246</v>
      </c>
      <c r="E1761" s="6">
        <v>2026</v>
      </c>
      <c r="F1761" s="2" t="s">
        <v>14</v>
      </c>
      <c r="G1761" s="2" t="s">
        <v>3665</v>
      </c>
      <c r="H1761" s="2" t="s">
        <v>832</v>
      </c>
      <c r="I1761" s="12">
        <v>12660</v>
      </c>
      <c r="J1761" s="3">
        <v>1</v>
      </c>
      <c r="K1761" s="3">
        <v>10</v>
      </c>
      <c r="L1761" s="3">
        <v>0.5</v>
      </c>
      <c r="M1761" s="12">
        <v>10108</v>
      </c>
      <c r="N1761" s="12">
        <v>2552</v>
      </c>
      <c r="O1761" s="124">
        <v>0.20157977883096401</v>
      </c>
      <c r="P1761" s="123">
        <v>1010.8</v>
      </c>
      <c r="Q1761" s="122">
        <v>878.95652173913004</v>
      </c>
      <c r="R1761" s="122">
        <v>1266</v>
      </c>
      <c r="S1761" s="122">
        <v>1100.8695652173899</v>
      </c>
      <c r="T1761" s="2" t="s">
        <v>5469</v>
      </c>
      <c r="U1761" s="5">
        <v>33</v>
      </c>
      <c r="V1761" s="2">
        <v>2026</v>
      </c>
      <c r="W1761" s="2" t="s">
        <v>5483</v>
      </c>
      <c r="X1761" s="2"/>
    </row>
    <row r="1762" spans="1:24" x14ac:dyDescent="0.25">
      <c r="A1762" s="6">
        <v>1002266119</v>
      </c>
      <c r="B1762" s="2" t="s">
        <v>3639</v>
      </c>
      <c r="C1762" s="2" t="s">
        <v>5474</v>
      </c>
      <c r="D1762" s="48">
        <v>46246</v>
      </c>
      <c r="E1762" s="6">
        <v>2026</v>
      </c>
      <c r="F1762" s="2" t="s">
        <v>14</v>
      </c>
      <c r="G1762" s="2" t="s">
        <v>3665</v>
      </c>
      <c r="H1762" s="2" t="s">
        <v>833</v>
      </c>
      <c r="I1762" s="12">
        <v>37430</v>
      </c>
      <c r="J1762" s="3">
        <v>0.33</v>
      </c>
      <c r="K1762" s="3">
        <v>44</v>
      </c>
      <c r="L1762" s="3">
        <v>0.33</v>
      </c>
      <c r="M1762" s="12">
        <v>25597.5</v>
      </c>
      <c r="N1762" s="12">
        <v>11832.5</v>
      </c>
      <c r="O1762" s="126">
        <v>0.31612343040342</v>
      </c>
      <c r="P1762" s="123">
        <v>581.76136363636397</v>
      </c>
      <c r="Q1762" s="122">
        <v>573.16390506045695</v>
      </c>
      <c r="R1762" s="122">
        <v>850.68181818181802</v>
      </c>
      <c r="S1762" s="122">
        <v>838.11016569637297</v>
      </c>
      <c r="T1762" s="2" t="s">
        <v>5469</v>
      </c>
      <c r="U1762" s="5">
        <v>33</v>
      </c>
      <c r="V1762" s="2">
        <v>2026</v>
      </c>
      <c r="W1762" s="2" t="s">
        <v>5483</v>
      </c>
      <c r="X1762" s="2"/>
    </row>
    <row r="1763" spans="1:24" x14ac:dyDescent="0.25">
      <c r="A1763" s="6">
        <v>2400008114</v>
      </c>
      <c r="B1763" s="2" t="s">
        <v>3632</v>
      </c>
      <c r="C1763" s="2" t="s">
        <v>5472</v>
      </c>
      <c r="D1763" s="48">
        <v>46246</v>
      </c>
      <c r="E1763" s="6">
        <v>2026</v>
      </c>
      <c r="F1763" s="2" t="s">
        <v>8</v>
      </c>
      <c r="G1763" s="2" t="s">
        <v>3750</v>
      </c>
      <c r="H1763" s="2" t="s">
        <v>3749</v>
      </c>
      <c r="I1763" s="12">
        <v>1247</v>
      </c>
      <c r="J1763" s="3">
        <v>0.17</v>
      </c>
      <c r="K1763" s="3">
        <v>3</v>
      </c>
      <c r="L1763" s="3">
        <v>0.5</v>
      </c>
      <c r="M1763" s="12">
        <v>1078.5</v>
      </c>
      <c r="N1763" s="12">
        <v>168.5</v>
      </c>
      <c r="O1763" s="124">
        <v>0.13512429831595801</v>
      </c>
      <c r="P1763" s="123">
        <v>359.5</v>
      </c>
      <c r="Q1763" s="122">
        <v>293.86920980926402</v>
      </c>
      <c r="R1763" s="122">
        <v>415.66666666666703</v>
      </c>
      <c r="S1763" s="122">
        <v>339.78201634877399</v>
      </c>
      <c r="T1763" s="2" t="s">
        <v>5469</v>
      </c>
      <c r="U1763" s="5">
        <v>33</v>
      </c>
      <c r="V1763" s="2">
        <v>2026</v>
      </c>
      <c r="W1763" s="2" t="s">
        <v>5483</v>
      </c>
      <c r="X1763" s="2"/>
    </row>
    <row r="1764" spans="1:24" x14ac:dyDescent="0.25">
      <c r="A1764" s="6">
        <v>1002267614</v>
      </c>
      <c r="B1764" s="2" t="s">
        <v>3629</v>
      </c>
      <c r="C1764" s="2" t="s">
        <v>5472</v>
      </c>
      <c r="D1764" s="48">
        <v>46246</v>
      </c>
      <c r="E1764" s="6">
        <v>2026</v>
      </c>
      <c r="F1764" s="2" t="s">
        <v>14</v>
      </c>
      <c r="G1764" s="2" t="s">
        <v>3665</v>
      </c>
      <c r="H1764" s="2" t="s">
        <v>84</v>
      </c>
      <c r="I1764" s="12">
        <v>24670</v>
      </c>
      <c r="J1764" s="3">
        <v>0.92</v>
      </c>
      <c r="K1764" s="127">
        <v>17.45</v>
      </c>
      <c r="L1764" s="3">
        <v>0.25</v>
      </c>
      <c r="M1764" s="12">
        <v>21276</v>
      </c>
      <c r="N1764" s="12">
        <v>3394</v>
      </c>
      <c r="O1764" s="124">
        <v>0.137576003242805</v>
      </c>
      <c r="P1764" s="123">
        <v>1219.2550143266501</v>
      </c>
      <c r="Q1764" s="122">
        <v>1142.6423200859299</v>
      </c>
      <c r="R1764" s="122">
        <v>1413.7535816618899</v>
      </c>
      <c r="S1764" s="122">
        <v>1324.91944146079</v>
      </c>
      <c r="T1764" s="2" t="s">
        <v>5469</v>
      </c>
      <c r="U1764" s="5">
        <v>33</v>
      </c>
      <c r="V1764" s="2">
        <v>2026</v>
      </c>
      <c r="W1764" s="2" t="s">
        <v>5483</v>
      </c>
      <c r="X1764" s="2"/>
    </row>
    <row r="1765" spans="1:24" x14ac:dyDescent="0.25">
      <c r="A1765" s="6">
        <v>1002267616</v>
      </c>
      <c r="B1765" s="2" t="s">
        <v>3629</v>
      </c>
      <c r="C1765" s="2" t="s">
        <v>5478</v>
      </c>
      <c r="D1765" s="48">
        <v>46246</v>
      </c>
      <c r="E1765" s="6">
        <v>2026</v>
      </c>
      <c r="F1765" s="2" t="s">
        <v>14</v>
      </c>
      <c r="G1765" s="2" t="s">
        <v>3665</v>
      </c>
      <c r="H1765" s="2" t="s">
        <v>830</v>
      </c>
      <c r="I1765" s="12">
        <v>2060</v>
      </c>
      <c r="J1765" s="3">
        <v>0.5</v>
      </c>
      <c r="K1765" s="127">
        <v>1.45</v>
      </c>
      <c r="L1765" s="3">
        <v>0.5</v>
      </c>
      <c r="M1765" s="12">
        <v>1460</v>
      </c>
      <c r="N1765" s="12">
        <v>600</v>
      </c>
      <c r="O1765" s="126">
        <v>0.29126213592233002</v>
      </c>
      <c r="P1765" s="123">
        <v>1006.89655172414</v>
      </c>
      <c r="Q1765" s="122">
        <v>595.91836734693902</v>
      </c>
      <c r="R1765" s="122">
        <v>1420.6896551724101</v>
      </c>
      <c r="S1765" s="122">
        <v>840.81632653061195</v>
      </c>
      <c r="T1765" s="2" t="s">
        <v>5469</v>
      </c>
      <c r="U1765" s="5">
        <v>33</v>
      </c>
      <c r="V1765" s="2">
        <v>2026</v>
      </c>
      <c r="W1765" s="2" t="s">
        <v>5483</v>
      </c>
      <c r="X1765" s="2"/>
    </row>
    <row r="1766" spans="1:24" x14ac:dyDescent="0.25">
      <c r="A1766" s="6">
        <v>1002266346</v>
      </c>
      <c r="B1766" s="2" t="s">
        <v>3639</v>
      </c>
      <c r="C1766" s="2" t="s">
        <v>5474</v>
      </c>
      <c r="D1766" s="48">
        <v>46247</v>
      </c>
      <c r="E1766" s="6">
        <v>2026</v>
      </c>
      <c r="F1766" s="2" t="s">
        <v>14</v>
      </c>
      <c r="G1766" s="2" t="s">
        <v>3665</v>
      </c>
      <c r="H1766" s="2" t="s">
        <v>831</v>
      </c>
      <c r="I1766" s="12">
        <v>22620</v>
      </c>
      <c r="J1766" s="3">
        <v>0.33</v>
      </c>
      <c r="K1766" s="127">
        <v>25</v>
      </c>
      <c r="L1766" s="3">
        <v>0.25</v>
      </c>
      <c r="M1766" s="12">
        <v>17727.5</v>
      </c>
      <c r="N1766" s="12">
        <v>4892.5</v>
      </c>
      <c r="O1766" s="124">
        <v>0.21629089301503099</v>
      </c>
      <c r="P1766" s="123">
        <v>709.1</v>
      </c>
      <c r="Q1766" s="122">
        <v>693.02189210320603</v>
      </c>
      <c r="R1766" s="122">
        <v>904.8</v>
      </c>
      <c r="S1766" s="122">
        <v>884.28459734167302</v>
      </c>
      <c r="T1766" s="2" t="s">
        <v>5469</v>
      </c>
      <c r="U1766" s="5">
        <v>33</v>
      </c>
      <c r="V1766" s="2">
        <v>2026</v>
      </c>
      <c r="W1766" s="2" t="s">
        <v>5483</v>
      </c>
      <c r="X1766" s="2"/>
    </row>
    <row r="1767" spans="1:24" x14ac:dyDescent="0.25">
      <c r="A1767" s="6">
        <v>300102195</v>
      </c>
      <c r="B1767" s="2" t="s">
        <v>3636</v>
      </c>
      <c r="C1767" s="2" t="s">
        <v>5484</v>
      </c>
      <c r="D1767" s="48">
        <v>46247</v>
      </c>
      <c r="E1767" s="6">
        <v>2023</v>
      </c>
      <c r="F1767" s="2" t="s">
        <v>4</v>
      </c>
      <c r="G1767" s="2" t="s">
        <v>3744</v>
      </c>
      <c r="H1767" s="2" t="s">
        <v>3743</v>
      </c>
      <c r="I1767" s="12">
        <v>55</v>
      </c>
      <c r="J1767" s="3">
        <v>0.08</v>
      </c>
      <c r="K1767" s="127">
        <v>4</v>
      </c>
      <c r="L1767" s="3">
        <v>0.17</v>
      </c>
      <c r="M1767" s="12">
        <v>48.5</v>
      </c>
      <c r="N1767" s="12">
        <v>6.5</v>
      </c>
      <c r="O1767" s="124">
        <v>0.118181818181818</v>
      </c>
      <c r="P1767" s="123">
        <v>12.125</v>
      </c>
      <c r="Q1767" s="122">
        <v>11.411764705882399</v>
      </c>
      <c r="R1767" s="122">
        <v>13.75</v>
      </c>
      <c r="S1767" s="122">
        <v>12.9411764705882</v>
      </c>
      <c r="T1767" s="2" t="s">
        <v>5469</v>
      </c>
      <c r="U1767" s="5">
        <v>33</v>
      </c>
      <c r="V1767" s="2">
        <v>2026</v>
      </c>
      <c r="W1767" s="2" t="s">
        <v>5483</v>
      </c>
      <c r="X1767" s="2" t="s">
        <v>3742</v>
      </c>
    </row>
    <row r="1768" spans="1:24" x14ac:dyDescent="0.25">
      <c r="A1768" s="6">
        <v>300102194</v>
      </c>
      <c r="B1768" s="2" t="s">
        <v>3636</v>
      </c>
      <c r="C1768" s="2" t="s">
        <v>5484</v>
      </c>
      <c r="D1768" s="48">
        <v>46247</v>
      </c>
      <c r="E1768" s="6">
        <v>2019</v>
      </c>
      <c r="F1768" s="2" t="s">
        <v>4</v>
      </c>
      <c r="G1768" s="2" t="s">
        <v>3747</v>
      </c>
      <c r="H1768" s="2" t="s">
        <v>3746</v>
      </c>
      <c r="I1768" s="12">
        <v>35</v>
      </c>
      <c r="J1768" s="3">
        <v>0.08</v>
      </c>
      <c r="K1768" s="125">
        <v>2.5</v>
      </c>
      <c r="L1768" s="3">
        <v>0.17</v>
      </c>
      <c r="M1768" s="57">
        <v>28.645</v>
      </c>
      <c r="N1768" s="12">
        <v>6.3550000000000004</v>
      </c>
      <c r="O1768" s="124">
        <v>0.18157142857142899</v>
      </c>
      <c r="P1768" s="123">
        <v>11.458</v>
      </c>
      <c r="Q1768" s="122">
        <v>10.416363636363601</v>
      </c>
      <c r="R1768" s="122">
        <v>14</v>
      </c>
      <c r="S1768" s="122">
        <v>12.7272727272727</v>
      </c>
      <c r="T1768" s="2" t="s">
        <v>5469</v>
      </c>
      <c r="U1768" s="5">
        <v>33</v>
      </c>
      <c r="V1768" s="2">
        <v>2026</v>
      </c>
      <c r="W1768" s="2" t="s">
        <v>5483</v>
      </c>
      <c r="X1768" s="2" t="s">
        <v>3745</v>
      </c>
    </row>
    <row r="1769" spans="1:24" x14ac:dyDescent="0.25">
      <c r="A1769" s="6">
        <v>1002267613</v>
      </c>
      <c r="B1769" s="2" t="s">
        <v>3629</v>
      </c>
      <c r="C1769" s="2" t="s">
        <v>5478</v>
      </c>
      <c r="D1769" s="48">
        <v>46248</v>
      </c>
      <c r="E1769" s="6">
        <v>2026</v>
      </c>
      <c r="F1769" s="2" t="s">
        <v>14</v>
      </c>
      <c r="G1769" s="2" t="s">
        <v>3665</v>
      </c>
      <c r="H1769" s="2" t="s">
        <v>83</v>
      </c>
      <c r="I1769" s="12">
        <v>42600</v>
      </c>
      <c r="J1769" s="125">
        <v>1.5</v>
      </c>
      <c r="K1769" s="3">
        <v>28</v>
      </c>
      <c r="L1769" s="3">
        <v>0.5</v>
      </c>
      <c r="M1769" s="12">
        <v>34400.5</v>
      </c>
      <c r="N1769" s="12">
        <v>8199.5</v>
      </c>
      <c r="O1769" s="124">
        <v>0.192476525821596</v>
      </c>
      <c r="P1769" s="123">
        <v>1228.5892857142901</v>
      </c>
      <c r="Q1769" s="122">
        <v>1146.68333333333</v>
      </c>
      <c r="R1769" s="122">
        <v>1521.42857142857</v>
      </c>
      <c r="S1769" s="122">
        <v>1420</v>
      </c>
      <c r="T1769" s="2" t="s">
        <v>5469</v>
      </c>
      <c r="U1769" s="5">
        <v>33</v>
      </c>
      <c r="V1769" s="2">
        <v>2026</v>
      </c>
      <c r="W1769" s="2" t="s">
        <v>5483</v>
      </c>
      <c r="X1769" s="2"/>
    </row>
    <row r="1770" spans="1:24" x14ac:dyDescent="0.25">
      <c r="A1770" s="6">
        <v>1002267082</v>
      </c>
      <c r="B1770" s="2" t="s">
        <v>3639</v>
      </c>
      <c r="C1770" s="2" t="s">
        <v>5477</v>
      </c>
      <c r="D1770" s="48">
        <v>46248</v>
      </c>
      <c r="E1770" s="6">
        <v>2026</v>
      </c>
      <c r="F1770" s="2" t="s">
        <v>14</v>
      </c>
      <c r="G1770" s="2" t="s">
        <v>3665</v>
      </c>
      <c r="H1770" s="2" t="s">
        <v>829</v>
      </c>
      <c r="I1770" s="12">
        <v>36510</v>
      </c>
      <c r="J1770" s="3">
        <v>0.17</v>
      </c>
      <c r="K1770" s="3">
        <v>29</v>
      </c>
      <c r="L1770" s="3">
        <v>2</v>
      </c>
      <c r="M1770" s="12">
        <v>29093.5</v>
      </c>
      <c r="N1770" s="12">
        <v>7416.5</v>
      </c>
      <c r="O1770" s="124">
        <v>0.20313612708846901</v>
      </c>
      <c r="P1770" s="123">
        <v>1003.22413793103</v>
      </c>
      <c r="Q1770" s="122">
        <v>933.38145652871401</v>
      </c>
      <c r="R1770" s="122">
        <v>1258.96551724138</v>
      </c>
      <c r="S1770" s="122">
        <v>1171.31857555342</v>
      </c>
      <c r="T1770" s="2" t="s">
        <v>5469</v>
      </c>
      <c r="U1770" s="5">
        <v>33</v>
      </c>
      <c r="V1770" s="2">
        <v>2026</v>
      </c>
      <c r="W1770" s="2" t="s">
        <v>5483</v>
      </c>
      <c r="X1770" s="2"/>
    </row>
    <row r="1771" spans="1:24" x14ac:dyDescent="0.25">
      <c r="A1771" s="6">
        <v>300102034</v>
      </c>
      <c r="B1771" s="2" t="s">
        <v>3647</v>
      </c>
      <c r="C1771" s="2" t="s">
        <v>5472</v>
      </c>
      <c r="D1771" s="48">
        <v>46248</v>
      </c>
      <c r="E1771" s="6">
        <v>2022</v>
      </c>
      <c r="F1771" s="2" t="s">
        <v>4</v>
      </c>
      <c r="G1771" s="2" t="s">
        <v>3731</v>
      </c>
      <c r="H1771" s="2" t="s">
        <v>3735</v>
      </c>
      <c r="I1771" s="12">
        <v>355.5</v>
      </c>
      <c r="J1771" s="3">
        <v>0.08</v>
      </c>
      <c r="K1771" s="127">
        <v>2.5</v>
      </c>
      <c r="L1771" s="3">
        <v>0.25</v>
      </c>
      <c r="M1771" s="12">
        <v>345</v>
      </c>
      <c r="N1771" s="12">
        <v>10.5</v>
      </c>
      <c r="O1771" s="124">
        <v>2.9535864978902999E-2</v>
      </c>
      <c r="P1771" s="123">
        <v>138</v>
      </c>
      <c r="Q1771" s="122">
        <v>121.90812720848101</v>
      </c>
      <c r="R1771" s="122">
        <v>142.19999999999999</v>
      </c>
      <c r="S1771" s="122">
        <v>125.618374558304</v>
      </c>
      <c r="T1771" s="2" t="s">
        <v>5469</v>
      </c>
      <c r="U1771" s="5">
        <v>33</v>
      </c>
      <c r="V1771" s="2">
        <v>2026</v>
      </c>
      <c r="W1771" s="2" t="s">
        <v>5483</v>
      </c>
      <c r="X1771" s="2" t="s">
        <v>3730</v>
      </c>
    </row>
    <row r="1772" spans="1:24" x14ac:dyDescent="0.25">
      <c r="A1772" s="6">
        <v>300102035</v>
      </c>
      <c r="B1772" s="2" t="s">
        <v>3647</v>
      </c>
      <c r="C1772" s="2" t="s">
        <v>5472</v>
      </c>
      <c r="D1772" s="48">
        <v>46248</v>
      </c>
      <c r="E1772" s="6">
        <v>2023</v>
      </c>
      <c r="F1772" s="2" t="s">
        <v>4</v>
      </c>
      <c r="G1772" s="2" t="s">
        <v>3731</v>
      </c>
      <c r="H1772" s="2" t="s">
        <v>634</v>
      </c>
      <c r="I1772" s="12">
        <v>204.5</v>
      </c>
      <c r="J1772" s="3">
        <v>0.33</v>
      </c>
      <c r="K1772" s="3">
        <v>1</v>
      </c>
      <c r="L1772" s="3">
        <v>0.25</v>
      </c>
      <c r="M1772" s="12">
        <v>185</v>
      </c>
      <c r="N1772" s="12">
        <v>19.5</v>
      </c>
      <c r="O1772" s="124">
        <v>9.53545232273839E-2</v>
      </c>
      <c r="P1772" s="123">
        <v>185</v>
      </c>
      <c r="Q1772" s="122">
        <v>117.088607594937</v>
      </c>
      <c r="R1772" s="122">
        <v>204.5</v>
      </c>
      <c r="S1772" s="122">
        <v>129.430379746835</v>
      </c>
      <c r="T1772" s="2" t="s">
        <v>5469</v>
      </c>
      <c r="U1772" s="5">
        <v>33</v>
      </c>
      <c r="V1772" s="2">
        <v>2026</v>
      </c>
      <c r="W1772" s="2" t="s">
        <v>5483</v>
      </c>
      <c r="X1772" s="2" t="s">
        <v>3630</v>
      </c>
    </row>
    <row r="1773" spans="1:24" x14ac:dyDescent="0.25">
      <c r="A1773" s="6">
        <v>300102036</v>
      </c>
      <c r="B1773" s="2" t="s">
        <v>3647</v>
      </c>
      <c r="C1773" s="2" t="s">
        <v>5472</v>
      </c>
      <c r="D1773" s="48">
        <v>46248</v>
      </c>
      <c r="E1773" s="6">
        <v>2023</v>
      </c>
      <c r="F1773" s="2" t="s">
        <v>4</v>
      </c>
      <c r="G1773" s="2" t="s">
        <v>3731</v>
      </c>
      <c r="H1773" s="2" t="s">
        <v>3740</v>
      </c>
      <c r="I1773" s="12">
        <v>255.5</v>
      </c>
      <c r="J1773" s="3">
        <v>0.17</v>
      </c>
      <c r="K1773" s="3">
        <v>1</v>
      </c>
      <c r="L1773" s="3">
        <v>0.25</v>
      </c>
      <c r="M1773" s="12">
        <v>239.5</v>
      </c>
      <c r="N1773" s="12">
        <v>16</v>
      </c>
      <c r="O1773" s="124">
        <v>6.2622309197651702E-2</v>
      </c>
      <c r="P1773" s="123">
        <v>239.5</v>
      </c>
      <c r="Q1773" s="122">
        <v>168.661971830986</v>
      </c>
      <c r="R1773" s="122">
        <v>255.5</v>
      </c>
      <c r="S1773" s="122">
        <v>179.92957746478899</v>
      </c>
      <c r="T1773" s="2" t="s">
        <v>5469</v>
      </c>
      <c r="U1773" s="5">
        <v>33</v>
      </c>
      <c r="V1773" s="2">
        <v>2026</v>
      </c>
      <c r="W1773" s="2" t="s">
        <v>5483</v>
      </c>
      <c r="X1773" s="2" t="s">
        <v>3739</v>
      </c>
    </row>
    <row r="1774" spans="1:24" x14ac:dyDescent="0.25">
      <c r="A1774" s="6">
        <v>300102037</v>
      </c>
      <c r="B1774" s="2" t="s">
        <v>3647</v>
      </c>
      <c r="C1774" s="2" t="s">
        <v>5472</v>
      </c>
      <c r="D1774" s="48">
        <v>46248</v>
      </c>
      <c r="E1774" s="6">
        <v>2023</v>
      </c>
      <c r="F1774" s="2" t="s">
        <v>4</v>
      </c>
      <c r="G1774" s="2" t="s">
        <v>3731</v>
      </c>
      <c r="H1774" s="2" t="s">
        <v>3737</v>
      </c>
      <c r="I1774" s="12">
        <v>122</v>
      </c>
      <c r="J1774" s="3">
        <v>0.17</v>
      </c>
      <c r="K1774" s="3">
        <v>1</v>
      </c>
      <c r="L1774" s="3">
        <v>0.25</v>
      </c>
      <c r="M1774" s="12">
        <v>97.5</v>
      </c>
      <c r="N1774" s="12">
        <v>24.5</v>
      </c>
      <c r="O1774" s="124">
        <v>0.20081967213114801</v>
      </c>
      <c r="P1774" s="123">
        <v>97.5</v>
      </c>
      <c r="Q1774" s="122">
        <v>68.661971830985905</v>
      </c>
      <c r="R1774" s="122">
        <v>122</v>
      </c>
      <c r="S1774" s="122">
        <v>85.915492957746494</v>
      </c>
      <c r="T1774" s="2" t="s">
        <v>5469</v>
      </c>
      <c r="U1774" s="5">
        <v>33</v>
      </c>
      <c r="V1774" s="2">
        <v>2026</v>
      </c>
      <c r="W1774" s="2" t="s">
        <v>5483</v>
      </c>
      <c r="X1774" s="2" t="s">
        <v>3739</v>
      </c>
    </row>
    <row r="1775" spans="1:24" x14ac:dyDescent="0.25">
      <c r="A1775" s="6">
        <v>300102038</v>
      </c>
      <c r="B1775" s="2" t="s">
        <v>3647</v>
      </c>
      <c r="C1775" s="2" t="s">
        <v>5476</v>
      </c>
      <c r="D1775" s="48">
        <v>46249</v>
      </c>
      <c r="E1775" s="6">
        <v>2023</v>
      </c>
      <c r="F1775" s="2" t="s">
        <v>4</v>
      </c>
      <c r="G1775" s="2" t="s">
        <v>3731</v>
      </c>
      <c r="H1775" s="2" t="s">
        <v>3738</v>
      </c>
      <c r="I1775" s="12">
        <v>496</v>
      </c>
      <c r="J1775" s="3">
        <v>0.25</v>
      </c>
      <c r="K1775" s="3">
        <v>1</v>
      </c>
      <c r="L1775" s="3">
        <v>0.08</v>
      </c>
      <c r="M1775" s="12">
        <v>476</v>
      </c>
      <c r="N1775" s="12">
        <v>20</v>
      </c>
      <c r="O1775" s="124">
        <v>4.0322580645161303E-2</v>
      </c>
      <c r="P1775" s="123">
        <v>476</v>
      </c>
      <c r="Q1775" s="122">
        <v>357.89473684210498</v>
      </c>
      <c r="R1775" s="122">
        <v>496</v>
      </c>
      <c r="S1775" s="122">
        <v>372.93233082706797</v>
      </c>
      <c r="T1775" s="2" t="s">
        <v>5469</v>
      </c>
      <c r="U1775" s="5">
        <v>33</v>
      </c>
      <c r="V1775" s="2">
        <v>2026</v>
      </c>
      <c r="W1775" s="2" t="s">
        <v>5483</v>
      </c>
      <c r="X1775" s="2"/>
    </row>
    <row r="1776" spans="1:24" x14ac:dyDescent="0.25">
      <c r="A1776" s="6">
        <v>300102039</v>
      </c>
      <c r="B1776" s="2" t="s">
        <v>3647</v>
      </c>
      <c r="C1776" s="2" t="s">
        <v>5476</v>
      </c>
      <c r="D1776" s="48">
        <v>46249</v>
      </c>
      <c r="E1776" s="6">
        <v>2023</v>
      </c>
      <c r="F1776" s="2" t="s">
        <v>4</v>
      </c>
      <c r="G1776" s="2" t="s">
        <v>3731</v>
      </c>
      <c r="H1776" s="2" t="s">
        <v>3737</v>
      </c>
      <c r="I1776" s="12">
        <v>1235.5</v>
      </c>
      <c r="J1776" s="3">
        <v>0.33</v>
      </c>
      <c r="K1776" s="3">
        <v>2</v>
      </c>
      <c r="L1776" s="3">
        <v>0.08</v>
      </c>
      <c r="M1776" s="12">
        <v>1211</v>
      </c>
      <c r="N1776" s="12">
        <v>24.5</v>
      </c>
      <c r="O1776" s="124">
        <v>1.9830028328611901E-2</v>
      </c>
      <c r="P1776" s="123">
        <v>605.5</v>
      </c>
      <c r="Q1776" s="122">
        <v>502.48962655601701</v>
      </c>
      <c r="R1776" s="122">
        <v>617.75</v>
      </c>
      <c r="S1776" s="122">
        <v>512.65560165975103</v>
      </c>
      <c r="T1776" s="2" t="s">
        <v>5469</v>
      </c>
      <c r="U1776" s="5">
        <v>33</v>
      </c>
      <c r="V1776" s="2">
        <v>2026</v>
      </c>
      <c r="W1776" s="2" t="s">
        <v>5483</v>
      </c>
      <c r="X1776" s="2"/>
    </row>
    <row r="1777" spans="1:24" x14ac:dyDescent="0.25">
      <c r="A1777" s="6">
        <v>300102040</v>
      </c>
      <c r="B1777" s="2" t="s">
        <v>3647</v>
      </c>
      <c r="C1777" s="2" t="s">
        <v>5474</v>
      </c>
      <c r="D1777" s="48">
        <v>46249</v>
      </c>
      <c r="E1777" s="6">
        <v>2022</v>
      </c>
      <c r="F1777" s="2" t="s">
        <v>4</v>
      </c>
      <c r="G1777" s="2" t="s">
        <v>3731</v>
      </c>
      <c r="H1777" s="2" t="s">
        <v>3735</v>
      </c>
      <c r="I1777" s="12">
        <v>370.5</v>
      </c>
      <c r="J1777" s="3">
        <v>0.25</v>
      </c>
      <c r="K1777" s="3">
        <v>1</v>
      </c>
      <c r="L1777" s="3">
        <v>0.08</v>
      </c>
      <c r="M1777" s="12">
        <v>345</v>
      </c>
      <c r="N1777" s="12">
        <v>25.5</v>
      </c>
      <c r="O1777" s="124">
        <v>6.88259109311741E-2</v>
      </c>
      <c r="P1777" s="123">
        <v>345</v>
      </c>
      <c r="Q1777" s="122">
        <v>259.39849624060201</v>
      </c>
      <c r="R1777" s="122">
        <v>370.5</v>
      </c>
      <c r="S1777" s="122">
        <v>278.57142857142901</v>
      </c>
      <c r="T1777" s="2" t="s">
        <v>5469</v>
      </c>
      <c r="U1777" s="5">
        <v>33</v>
      </c>
      <c r="V1777" s="2">
        <v>2026</v>
      </c>
      <c r="W1777" s="2" t="s">
        <v>5483</v>
      </c>
      <c r="X1777" s="2"/>
    </row>
    <row r="1778" spans="1:24" x14ac:dyDescent="0.25">
      <c r="A1778" s="6">
        <v>1002266117</v>
      </c>
      <c r="B1778" s="2" t="s">
        <v>3629</v>
      </c>
      <c r="C1778" s="2" t="s">
        <v>5478</v>
      </c>
      <c r="D1778" s="48">
        <v>46249</v>
      </c>
      <c r="E1778" s="6">
        <v>2026</v>
      </c>
      <c r="F1778" s="2" t="s">
        <v>14</v>
      </c>
      <c r="G1778" s="2" t="s">
        <v>3665</v>
      </c>
      <c r="H1778" s="2" t="s">
        <v>82</v>
      </c>
      <c r="I1778" s="12">
        <v>38810</v>
      </c>
      <c r="J1778" s="125">
        <v>2.5</v>
      </c>
      <c r="K1778" s="3">
        <v>25</v>
      </c>
      <c r="L1778" s="3">
        <v>0.5</v>
      </c>
      <c r="M1778" s="12">
        <v>27987</v>
      </c>
      <c r="N1778" s="12">
        <v>10823</v>
      </c>
      <c r="O1778" s="126">
        <v>0.27887142489049199</v>
      </c>
      <c r="P1778" s="123">
        <v>1119.48</v>
      </c>
      <c r="Q1778" s="122">
        <v>999.53571428571399</v>
      </c>
      <c r="R1778" s="122">
        <v>1552.4</v>
      </c>
      <c r="S1778" s="122">
        <v>1386.07142857143</v>
      </c>
      <c r="T1778" s="2" t="s">
        <v>5469</v>
      </c>
      <c r="U1778" s="5">
        <v>33</v>
      </c>
      <c r="V1778" s="2">
        <v>2026</v>
      </c>
      <c r="W1778" s="2" t="s">
        <v>5483</v>
      </c>
      <c r="X1778" s="2"/>
    </row>
    <row r="1779" spans="1:24" x14ac:dyDescent="0.25">
      <c r="A1779" s="6">
        <v>1002291054</v>
      </c>
      <c r="B1779" s="2" t="s">
        <v>3639</v>
      </c>
      <c r="C1779" s="2" t="s">
        <v>5474</v>
      </c>
      <c r="D1779" s="48">
        <v>46249</v>
      </c>
      <c r="E1779" s="6">
        <v>2026</v>
      </c>
      <c r="F1779" s="2" t="s">
        <v>4</v>
      </c>
      <c r="G1779" s="2" t="s">
        <v>3656</v>
      </c>
      <c r="H1779" s="2" t="s">
        <v>827</v>
      </c>
      <c r="I1779" s="12">
        <v>2521</v>
      </c>
      <c r="J1779" s="3">
        <v>0.67</v>
      </c>
      <c r="K1779" s="125">
        <v>9.5</v>
      </c>
      <c r="L1779" s="3">
        <v>2</v>
      </c>
      <c r="M1779" s="12">
        <v>1980</v>
      </c>
      <c r="N1779" s="12">
        <v>541</v>
      </c>
      <c r="O1779" s="124">
        <v>0.21459738199127301</v>
      </c>
      <c r="P1779" s="123">
        <v>208.42105263157899</v>
      </c>
      <c r="Q1779" s="122">
        <v>162.69515201314701</v>
      </c>
      <c r="R1779" s="122">
        <v>265.36842105263202</v>
      </c>
      <c r="S1779" s="122">
        <v>207.14872637633499</v>
      </c>
      <c r="T1779" s="2" t="s">
        <v>5469</v>
      </c>
      <c r="U1779" s="5">
        <v>33</v>
      </c>
      <c r="V1779" s="2">
        <v>2026</v>
      </c>
      <c r="W1779" s="2" t="s">
        <v>5483</v>
      </c>
      <c r="X1779" s="2"/>
    </row>
    <row r="1780" spans="1:24" x14ac:dyDescent="0.25">
      <c r="A1780" s="6">
        <v>1002267495</v>
      </c>
      <c r="B1780" s="2" t="s">
        <v>3629</v>
      </c>
      <c r="C1780" s="2" t="s">
        <v>5478</v>
      </c>
      <c r="D1780" s="48">
        <v>46251</v>
      </c>
      <c r="E1780" s="6">
        <v>2026</v>
      </c>
      <c r="F1780" s="2" t="s">
        <v>14</v>
      </c>
      <c r="G1780" s="2" t="s">
        <v>3665</v>
      </c>
      <c r="H1780" s="2" t="s">
        <v>81</v>
      </c>
      <c r="I1780" s="12">
        <v>45800</v>
      </c>
      <c r="J1780" s="125">
        <v>1.5</v>
      </c>
      <c r="K1780" s="125">
        <v>63.5</v>
      </c>
      <c r="L1780" s="3">
        <v>0.5</v>
      </c>
      <c r="M1780" s="12">
        <v>38473</v>
      </c>
      <c r="N1780" s="12">
        <v>7327</v>
      </c>
      <c r="O1780" s="124">
        <v>0.15997816593886499</v>
      </c>
      <c r="P1780" s="123">
        <v>605.87401574803198</v>
      </c>
      <c r="Q1780" s="122">
        <v>587.37404580152702</v>
      </c>
      <c r="R1780" s="122">
        <v>721.25984251968498</v>
      </c>
      <c r="S1780" s="122">
        <v>699.23664122137404</v>
      </c>
      <c r="T1780" s="2" t="s">
        <v>5469</v>
      </c>
      <c r="U1780" s="5">
        <v>34</v>
      </c>
      <c r="V1780" s="2">
        <v>2026</v>
      </c>
      <c r="W1780" s="2" t="s">
        <v>5482</v>
      </c>
      <c r="X1780" s="2"/>
    </row>
    <row r="1781" spans="1:24" x14ac:dyDescent="0.25">
      <c r="A1781" s="6">
        <v>300102280</v>
      </c>
      <c r="B1781" s="2" t="s">
        <v>3632</v>
      </c>
      <c r="C1781" s="2" t="s">
        <v>5475</v>
      </c>
      <c r="D1781" s="48">
        <v>46252</v>
      </c>
      <c r="E1781" s="6">
        <v>2023</v>
      </c>
      <c r="F1781" s="2" t="s">
        <v>4</v>
      </c>
      <c r="G1781" s="2" t="s">
        <v>3731</v>
      </c>
      <c r="H1781" s="2" t="s">
        <v>634</v>
      </c>
      <c r="I1781" s="12">
        <v>476</v>
      </c>
      <c r="J1781" s="3">
        <v>0.25</v>
      </c>
      <c r="K1781" s="125">
        <v>1</v>
      </c>
      <c r="L1781" s="3">
        <v>0.5</v>
      </c>
      <c r="M1781" s="12">
        <v>435</v>
      </c>
      <c r="N1781" s="12">
        <v>41</v>
      </c>
      <c r="O1781" s="124">
        <v>8.6134453781512604E-2</v>
      </c>
      <c r="P1781" s="123">
        <v>435</v>
      </c>
      <c r="Q1781" s="122">
        <v>248.57142857142901</v>
      </c>
      <c r="R1781" s="122">
        <v>476</v>
      </c>
      <c r="S1781" s="122">
        <v>272</v>
      </c>
      <c r="T1781" s="2" t="s">
        <v>5469</v>
      </c>
      <c r="U1781" s="5">
        <v>34</v>
      </c>
      <c r="V1781" s="2">
        <v>2026</v>
      </c>
      <c r="W1781" s="2" t="s">
        <v>5482</v>
      </c>
      <c r="X1781" s="2"/>
    </row>
    <row r="1782" spans="1:24" x14ac:dyDescent="0.25">
      <c r="A1782" s="6">
        <v>1002266892</v>
      </c>
      <c r="B1782" s="2" t="s">
        <v>3639</v>
      </c>
      <c r="C1782" s="2" t="s">
        <v>5473</v>
      </c>
      <c r="D1782" s="48">
        <v>46252</v>
      </c>
      <c r="E1782" s="6">
        <v>2026</v>
      </c>
      <c r="F1782" s="2" t="s">
        <v>14</v>
      </c>
      <c r="G1782" s="2" t="s">
        <v>3727</v>
      </c>
      <c r="H1782" s="2" t="s">
        <v>825</v>
      </c>
      <c r="I1782" s="12">
        <v>21740</v>
      </c>
      <c r="J1782" s="3">
        <v>0.5</v>
      </c>
      <c r="K1782" s="125">
        <v>35</v>
      </c>
      <c r="L1782" s="3">
        <v>0.08</v>
      </c>
      <c r="M1782" s="12">
        <v>13639</v>
      </c>
      <c r="N1782" s="12">
        <v>8101</v>
      </c>
      <c r="O1782" s="126">
        <v>0.37263109475620998</v>
      </c>
      <c r="P1782" s="123">
        <v>389.68571428571403</v>
      </c>
      <c r="Q1782" s="122">
        <v>383.33333333333297</v>
      </c>
      <c r="R1782" s="122">
        <v>621.142857142857</v>
      </c>
      <c r="S1782" s="122">
        <v>611.01742551995505</v>
      </c>
      <c r="T1782" s="2" t="s">
        <v>5469</v>
      </c>
      <c r="U1782" s="5">
        <v>34</v>
      </c>
      <c r="V1782" s="2">
        <v>2026</v>
      </c>
      <c r="W1782" s="2" t="s">
        <v>5482</v>
      </c>
      <c r="X1782" s="2"/>
    </row>
    <row r="1783" spans="1:24" x14ac:dyDescent="0.25">
      <c r="A1783" s="6">
        <v>1002267612</v>
      </c>
      <c r="B1783" s="2" t="s">
        <v>3629</v>
      </c>
      <c r="C1783" s="2" t="s">
        <v>5478</v>
      </c>
      <c r="D1783" s="48">
        <v>46253</v>
      </c>
      <c r="E1783" s="6">
        <v>2026</v>
      </c>
      <c r="F1783" s="2" t="s">
        <v>14</v>
      </c>
      <c r="G1783" s="2" t="s">
        <v>3665</v>
      </c>
      <c r="H1783" s="2" t="s">
        <v>80</v>
      </c>
      <c r="I1783" s="12">
        <v>39480</v>
      </c>
      <c r="J1783" s="3">
        <v>2</v>
      </c>
      <c r="K1783" s="125">
        <v>31</v>
      </c>
      <c r="L1783" s="3">
        <v>0.5</v>
      </c>
      <c r="M1783" s="12">
        <v>35238.5</v>
      </c>
      <c r="N1783" s="12">
        <v>4241.5</v>
      </c>
      <c r="O1783" s="124">
        <v>0.107434143870314</v>
      </c>
      <c r="P1783" s="123">
        <v>1136.72580645161</v>
      </c>
      <c r="Q1783" s="122">
        <v>1051.89552238806</v>
      </c>
      <c r="R1783" s="122">
        <v>1273.5483870967701</v>
      </c>
      <c r="S1783" s="122">
        <v>1178.5074626865701</v>
      </c>
      <c r="T1783" s="2" t="s">
        <v>5469</v>
      </c>
      <c r="U1783" s="5">
        <v>34</v>
      </c>
      <c r="V1783" s="2">
        <v>2026</v>
      </c>
      <c r="W1783" s="2" t="s">
        <v>5482</v>
      </c>
      <c r="X1783" s="2"/>
    </row>
    <row r="1784" spans="1:24" x14ac:dyDescent="0.25">
      <c r="A1784" s="6">
        <v>1002267619</v>
      </c>
      <c r="B1784" s="2" t="s">
        <v>3639</v>
      </c>
      <c r="C1784" s="2" t="s">
        <v>5473</v>
      </c>
      <c r="D1784" s="48">
        <v>46253</v>
      </c>
      <c r="E1784" s="6">
        <v>2026</v>
      </c>
      <c r="F1784" s="2" t="s">
        <v>14</v>
      </c>
      <c r="G1784" s="2" t="s">
        <v>3727</v>
      </c>
      <c r="H1784" s="2" t="s">
        <v>824</v>
      </c>
      <c r="I1784" s="12">
        <v>17160</v>
      </c>
      <c r="J1784" s="3">
        <v>0.5</v>
      </c>
      <c r="K1784" s="127">
        <v>19.5</v>
      </c>
      <c r="L1784" s="3">
        <v>0.08</v>
      </c>
      <c r="M1784" s="12">
        <v>11005.5</v>
      </c>
      <c r="N1784" s="12">
        <v>6154.5</v>
      </c>
      <c r="O1784" s="126">
        <v>0.35865384615384599</v>
      </c>
      <c r="P1784" s="123">
        <v>564.38461538461502</v>
      </c>
      <c r="Q1784" s="122">
        <v>548.08266932270897</v>
      </c>
      <c r="R1784" s="122">
        <v>880</v>
      </c>
      <c r="S1784" s="122">
        <v>854.58167330677304</v>
      </c>
      <c r="T1784" s="2" t="s">
        <v>5469</v>
      </c>
      <c r="U1784" s="5">
        <v>34</v>
      </c>
      <c r="V1784" s="2">
        <v>2026</v>
      </c>
      <c r="W1784" s="2" t="s">
        <v>5482</v>
      </c>
      <c r="X1784" s="2"/>
    </row>
    <row r="1785" spans="1:24" x14ac:dyDescent="0.25">
      <c r="A1785" s="6">
        <v>120000882</v>
      </c>
      <c r="B1785" s="2" t="s">
        <v>3632</v>
      </c>
      <c r="C1785" s="2" t="s">
        <v>5470</v>
      </c>
      <c r="D1785" s="48">
        <v>46247</v>
      </c>
      <c r="E1785" s="6">
        <v>2025</v>
      </c>
      <c r="F1785" s="2" t="s">
        <v>91</v>
      </c>
      <c r="G1785" s="2" t="s">
        <v>3729</v>
      </c>
      <c r="H1785" s="2" t="s">
        <v>3728</v>
      </c>
      <c r="I1785" s="12">
        <v>760.55</v>
      </c>
      <c r="J1785" s="3">
        <v>0.17</v>
      </c>
      <c r="K1785" s="3">
        <v>1</v>
      </c>
      <c r="L1785" s="3">
        <v>0.5</v>
      </c>
      <c r="M1785" s="12">
        <v>696.5</v>
      </c>
      <c r="N1785" s="12">
        <v>64.05</v>
      </c>
      <c r="O1785" s="124">
        <v>8.4215370455591396E-2</v>
      </c>
      <c r="P1785" s="123">
        <v>696.5</v>
      </c>
      <c r="Q1785" s="122">
        <v>417.06586826347302</v>
      </c>
      <c r="R1785" s="122">
        <v>760.55</v>
      </c>
      <c r="S1785" s="122">
        <v>455.41916167664698</v>
      </c>
      <c r="T1785" s="2" t="s">
        <v>5469</v>
      </c>
      <c r="U1785" s="5">
        <v>33</v>
      </c>
      <c r="V1785" s="2">
        <v>2026</v>
      </c>
      <c r="W1785" s="2" t="s">
        <v>5483</v>
      </c>
      <c r="X1785" s="2"/>
    </row>
    <row r="1786" spans="1:24" x14ac:dyDescent="0.25">
      <c r="A1786" s="6">
        <v>1002267742</v>
      </c>
      <c r="B1786" s="2" t="s">
        <v>3639</v>
      </c>
      <c r="C1786" s="2" t="s">
        <v>5473</v>
      </c>
      <c r="D1786" s="48">
        <v>46253</v>
      </c>
      <c r="E1786" s="6">
        <v>2026</v>
      </c>
      <c r="F1786" s="2" t="s">
        <v>53</v>
      </c>
      <c r="G1786" s="2" t="s">
        <v>3727</v>
      </c>
      <c r="H1786" s="2" t="s">
        <v>822</v>
      </c>
      <c r="I1786" s="12">
        <v>2971.5</v>
      </c>
      <c r="J1786" s="3">
        <v>0.17</v>
      </c>
      <c r="K1786" s="125">
        <v>4.5</v>
      </c>
      <c r="L1786" s="3">
        <v>0.08</v>
      </c>
      <c r="M1786" s="12">
        <v>2100.5</v>
      </c>
      <c r="N1786" s="12">
        <v>871</v>
      </c>
      <c r="O1786" s="126">
        <v>0.29311795389533901</v>
      </c>
      <c r="P1786" s="123">
        <v>466.777777777778</v>
      </c>
      <c r="Q1786" s="122">
        <v>442.21052631578999</v>
      </c>
      <c r="R1786" s="122">
        <v>660.33333333333303</v>
      </c>
      <c r="S1786" s="122">
        <v>625.57894736842104</v>
      </c>
      <c r="T1786" s="2" t="s">
        <v>5469</v>
      </c>
      <c r="U1786" s="5">
        <v>34</v>
      </c>
      <c r="V1786" s="2">
        <v>2026</v>
      </c>
      <c r="W1786" s="2" t="s">
        <v>5482</v>
      </c>
      <c r="X1786" s="2"/>
    </row>
    <row r="1787" spans="1:24" x14ac:dyDescent="0.25">
      <c r="A1787" s="6">
        <v>1002266891</v>
      </c>
      <c r="B1787" s="2" t="s">
        <v>3639</v>
      </c>
      <c r="C1787" s="2" t="s">
        <v>5474</v>
      </c>
      <c r="D1787" s="48">
        <v>46255</v>
      </c>
      <c r="E1787" s="6">
        <v>2026</v>
      </c>
      <c r="F1787" s="2" t="s">
        <v>14</v>
      </c>
      <c r="G1787" s="2" t="s">
        <v>3727</v>
      </c>
      <c r="H1787" s="2" t="s">
        <v>820</v>
      </c>
      <c r="I1787" s="12">
        <v>33240</v>
      </c>
      <c r="J1787" s="3">
        <v>0.33</v>
      </c>
      <c r="K1787" s="3">
        <v>119</v>
      </c>
      <c r="L1787" s="3">
        <v>0.92</v>
      </c>
      <c r="M1787" s="12">
        <v>21065.5</v>
      </c>
      <c r="N1787" s="12">
        <v>12174.5</v>
      </c>
      <c r="O1787" s="126">
        <v>0.366260529482551</v>
      </c>
      <c r="P1787" s="123">
        <v>177.02100840336101</v>
      </c>
      <c r="Q1787" s="122">
        <v>175.18087318087299</v>
      </c>
      <c r="R1787" s="122">
        <v>279.32773109243698</v>
      </c>
      <c r="S1787" s="122">
        <v>276.42411642411599</v>
      </c>
      <c r="T1787" s="2" t="s">
        <v>5469</v>
      </c>
      <c r="U1787" s="5">
        <v>34</v>
      </c>
      <c r="V1787" s="2">
        <v>2026</v>
      </c>
      <c r="W1787" s="2" t="s">
        <v>5482</v>
      </c>
      <c r="X1787" s="2"/>
    </row>
    <row r="1788" spans="1:24" x14ac:dyDescent="0.25">
      <c r="A1788" s="6">
        <v>1002266348</v>
      </c>
      <c r="B1788" s="2" t="s">
        <v>3629</v>
      </c>
      <c r="C1788" s="2" t="s">
        <v>5478</v>
      </c>
      <c r="D1788" s="48">
        <v>46255</v>
      </c>
      <c r="E1788" s="6">
        <v>2026</v>
      </c>
      <c r="F1788" s="2" t="s">
        <v>14</v>
      </c>
      <c r="G1788" s="2" t="s">
        <v>3665</v>
      </c>
      <c r="H1788" s="2" t="s">
        <v>79</v>
      </c>
      <c r="I1788" s="12">
        <v>121280</v>
      </c>
      <c r="J1788" s="125">
        <v>3.5</v>
      </c>
      <c r="K1788" s="125">
        <v>56.5</v>
      </c>
      <c r="L1788" s="3">
        <v>0.5</v>
      </c>
      <c r="M1788" s="12">
        <v>94741</v>
      </c>
      <c r="N1788" s="12">
        <v>26539</v>
      </c>
      <c r="O1788" s="124">
        <v>0.21882420844327199</v>
      </c>
      <c r="P1788" s="123">
        <v>1676.8318584070801</v>
      </c>
      <c r="Q1788" s="122">
        <v>1565.9669421487599</v>
      </c>
      <c r="R1788" s="122">
        <v>2146.54867256637</v>
      </c>
      <c r="S1788" s="122">
        <v>2004.62809917355</v>
      </c>
      <c r="T1788" s="2" t="s">
        <v>5469</v>
      </c>
      <c r="U1788" s="5">
        <v>34</v>
      </c>
      <c r="V1788" s="2">
        <v>2026</v>
      </c>
      <c r="W1788" s="2" t="s">
        <v>5482</v>
      </c>
      <c r="X1788" s="2"/>
    </row>
    <row r="1789" spans="1:24" x14ac:dyDescent="0.25">
      <c r="A1789" s="6">
        <v>1002267745</v>
      </c>
      <c r="B1789" s="2" t="s">
        <v>3639</v>
      </c>
      <c r="C1789" s="2" t="s">
        <v>5474</v>
      </c>
      <c r="D1789" s="48">
        <v>46256</v>
      </c>
      <c r="E1789" s="6">
        <v>2026</v>
      </c>
      <c r="F1789" s="2" t="s">
        <v>53</v>
      </c>
      <c r="G1789" s="2" t="s">
        <v>3726</v>
      </c>
      <c r="H1789" s="2" t="s">
        <v>818</v>
      </c>
      <c r="I1789" s="12">
        <v>8410</v>
      </c>
      <c r="J1789" s="3">
        <v>0.17</v>
      </c>
      <c r="K1789" s="3">
        <v>11</v>
      </c>
      <c r="L1789" s="3">
        <v>0.83</v>
      </c>
      <c r="M1789" s="12">
        <v>6062</v>
      </c>
      <c r="N1789" s="12">
        <v>2348</v>
      </c>
      <c r="O1789" s="126">
        <v>0.27919143876337699</v>
      </c>
      <c r="P1789" s="123">
        <v>551.09090909090901</v>
      </c>
      <c r="Q1789" s="122">
        <v>505.16666666666703</v>
      </c>
      <c r="R1789" s="122">
        <v>764.54545454545496</v>
      </c>
      <c r="S1789" s="122">
        <v>700.83333333333303</v>
      </c>
      <c r="T1789" s="2" t="s">
        <v>5469</v>
      </c>
      <c r="U1789" s="5">
        <v>34</v>
      </c>
      <c r="V1789" s="2">
        <v>2026</v>
      </c>
      <c r="W1789" s="2" t="s">
        <v>5482</v>
      </c>
      <c r="X1789" s="2"/>
    </row>
    <row r="1790" spans="1:24" x14ac:dyDescent="0.25">
      <c r="A1790" s="6">
        <v>1002267910</v>
      </c>
      <c r="B1790" s="2" t="s">
        <v>3639</v>
      </c>
      <c r="C1790" s="2" t="s">
        <v>5472</v>
      </c>
      <c r="D1790" s="48">
        <v>46256</v>
      </c>
      <c r="E1790" s="6">
        <v>2026</v>
      </c>
      <c r="F1790" s="2" t="s">
        <v>53</v>
      </c>
      <c r="G1790" s="2" t="s">
        <v>3725</v>
      </c>
      <c r="H1790" s="2" t="s">
        <v>816</v>
      </c>
      <c r="I1790" s="12">
        <v>1460</v>
      </c>
      <c r="J1790" s="3">
        <v>0.17</v>
      </c>
      <c r="K1790" s="3">
        <v>4</v>
      </c>
      <c r="L1790" s="3">
        <v>0.08</v>
      </c>
      <c r="M1790" s="12">
        <v>1019</v>
      </c>
      <c r="N1790" s="12">
        <v>441</v>
      </c>
      <c r="O1790" s="126">
        <v>0.30205479452054801</v>
      </c>
      <c r="P1790" s="123">
        <v>254.75</v>
      </c>
      <c r="Q1790" s="122">
        <v>239.76470588235301</v>
      </c>
      <c r="R1790" s="122">
        <v>365</v>
      </c>
      <c r="S1790" s="122">
        <v>343.52941176470603</v>
      </c>
      <c r="T1790" s="2" t="s">
        <v>5469</v>
      </c>
      <c r="U1790" s="5">
        <v>34</v>
      </c>
      <c r="V1790" s="2">
        <v>2026</v>
      </c>
      <c r="W1790" s="2" t="s">
        <v>5482</v>
      </c>
      <c r="X1790" s="2"/>
    </row>
    <row r="1791" spans="1:24" x14ac:dyDescent="0.25">
      <c r="A1791" s="6">
        <v>1002266115</v>
      </c>
      <c r="B1791" s="2" t="s">
        <v>3629</v>
      </c>
      <c r="C1791" s="2" t="s">
        <v>5478</v>
      </c>
      <c r="D1791" s="48">
        <v>46256</v>
      </c>
      <c r="E1791" s="6">
        <v>2026</v>
      </c>
      <c r="F1791" s="2" t="s">
        <v>14</v>
      </c>
      <c r="G1791" s="2" t="s">
        <v>3665</v>
      </c>
      <c r="H1791" s="2" t="s">
        <v>78</v>
      </c>
      <c r="I1791" s="12">
        <v>44040</v>
      </c>
      <c r="J1791" s="3">
        <v>2</v>
      </c>
      <c r="K1791" s="3">
        <v>21</v>
      </c>
      <c r="L1791" s="3">
        <v>0.5</v>
      </c>
      <c r="M1791" s="12">
        <v>33758</v>
      </c>
      <c r="N1791" s="12">
        <v>10282</v>
      </c>
      <c r="O1791" s="124">
        <v>0.23346957311534999</v>
      </c>
      <c r="P1791" s="123">
        <v>1607.5238095238101</v>
      </c>
      <c r="Q1791" s="122">
        <v>1436.5106382978699</v>
      </c>
      <c r="R1791" s="122">
        <v>2097.1428571428601</v>
      </c>
      <c r="S1791" s="122">
        <v>1874.04255319149</v>
      </c>
      <c r="T1791" s="2" t="s">
        <v>5469</v>
      </c>
      <c r="U1791" s="5">
        <v>34</v>
      </c>
      <c r="V1791" s="2">
        <v>2026</v>
      </c>
      <c r="W1791" s="2" t="s">
        <v>5482</v>
      </c>
      <c r="X1791" s="2"/>
    </row>
    <row r="1792" spans="1:24" x14ac:dyDescent="0.25">
      <c r="A1792" s="6">
        <v>1002268719</v>
      </c>
      <c r="B1792" s="2" t="s">
        <v>3639</v>
      </c>
      <c r="C1792" s="2" t="s">
        <v>5477</v>
      </c>
      <c r="D1792" s="48">
        <v>46256</v>
      </c>
      <c r="E1792" s="6">
        <v>2026</v>
      </c>
      <c r="F1792" s="2" t="s">
        <v>755</v>
      </c>
      <c r="G1792" s="2" t="s">
        <v>3722</v>
      </c>
      <c r="H1792" s="2" t="s">
        <v>814</v>
      </c>
      <c r="I1792" s="12">
        <v>1290</v>
      </c>
      <c r="J1792" s="3">
        <v>0.42</v>
      </c>
      <c r="K1792" s="125">
        <v>2.5</v>
      </c>
      <c r="L1792" s="3">
        <v>2</v>
      </c>
      <c r="M1792" s="12">
        <v>895.5</v>
      </c>
      <c r="N1792" s="12">
        <v>394.5</v>
      </c>
      <c r="O1792" s="126">
        <v>0.30581395348837198</v>
      </c>
      <c r="P1792" s="123">
        <v>358.2</v>
      </c>
      <c r="Q1792" s="122">
        <v>182.01219512195101</v>
      </c>
      <c r="R1792" s="122">
        <v>516</v>
      </c>
      <c r="S1792" s="122">
        <v>262.19512195122002</v>
      </c>
      <c r="T1792" s="2" t="s">
        <v>5469</v>
      </c>
      <c r="U1792" s="5">
        <v>34</v>
      </c>
      <c r="V1792" s="2">
        <v>2026</v>
      </c>
      <c r="W1792" s="2" t="s">
        <v>5482</v>
      </c>
      <c r="X1792" s="2"/>
    </row>
    <row r="1793" spans="1:24" x14ac:dyDescent="0.25">
      <c r="A1793" s="6">
        <v>1002267918</v>
      </c>
      <c r="B1793" s="2" t="s">
        <v>3639</v>
      </c>
      <c r="C1793" s="2" t="s">
        <v>5474</v>
      </c>
      <c r="D1793" s="48">
        <v>46258</v>
      </c>
      <c r="E1793" s="6">
        <v>2026</v>
      </c>
      <c r="F1793" s="2" t="s">
        <v>53</v>
      </c>
      <c r="G1793" s="2" t="s">
        <v>3724</v>
      </c>
      <c r="H1793" s="2" t="s">
        <v>3723</v>
      </c>
      <c r="I1793" s="12">
        <v>3310</v>
      </c>
      <c r="J1793" s="3">
        <v>0.83</v>
      </c>
      <c r="K1793" s="3">
        <v>9</v>
      </c>
      <c r="L1793" s="3">
        <v>0.83</v>
      </c>
      <c r="M1793" s="12">
        <v>2097.5</v>
      </c>
      <c r="N1793" s="12">
        <v>1212.5</v>
      </c>
      <c r="O1793" s="126">
        <v>0.36631419939576998</v>
      </c>
      <c r="P1793" s="123">
        <v>233.055555555556</v>
      </c>
      <c r="Q1793" s="122">
        <v>196.76360225140701</v>
      </c>
      <c r="R1793" s="122">
        <v>367.777777777778</v>
      </c>
      <c r="S1793" s="122">
        <v>310.50656660412801</v>
      </c>
      <c r="T1793" s="2" t="s">
        <v>5469</v>
      </c>
      <c r="U1793" s="5">
        <v>35</v>
      </c>
      <c r="V1793" s="2">
        <v>2026</v>
      </c>
      <c r="W1793" s="2" t="s">
        <v>5481</v>
      </c>
      <c r="X1793" s="2"/>
    </row>
    <row r="1794" spans="1:24" x14ac:dyDescent="0.25">
      <c r="A1794" s="6">
        <v>1002266114</v>
      </c>
      <c r="B1794" s="2" t="s">
        <v>3629</v>
      </c>
      <c r="C1794" s="2" t="s">
        <v>5474</v>
      </c>
      <c r="D1794" s="48">
        <v>46258</v>
      </c>
      <c r="E1794" s="6">
        <v>2026</v>
      </c>
      <c r="F1794" s="2" t="s">
        <v>14</v>
      </c>
      <c r="G1794" s="2" t="s">
        <v>3665</v>
      </c>
      <c r="H1794" s="2" t="s">
        <v>77</v>
      </c>
      <c r="I1794" s="12">
        <v>35850</v>
      </c>
      <c r="J1794" s="3">
        <v>0.92</v>
      </c>
      <c r="K1794" s="3">
        <v>18</v>
      </c>
      <c r="L1794" s="3">
        <v>0.42</v>
      </c>
      <c r="M1794" s="12">
        <v>26067.5</v>
      </c>
      <c r="N1794" s="12">
        <v>9782.5</v>
      </c>
      <c r="O1794" s="126">
        <v>0.272873082287308</v>
      </c>
      <c r="P1794" s="123">
        <v>1448.19444444444</v>
      </c>
      <c r="Q1794" s="122">
        <v>1347.85418821096</v>
      </c>
      <c r="R1794" s="122">
        <v>1991.6666666666699</v>
      </c>
      <c r="S1794" s="122">
        <v>1853.6711478800401</v>
      </c>
      <c r="T1794" s="2" t="s">
        <v>5469</v>
      </c>
      <c r="U1794" s="5">
        <v>35</v>
      </c>
      <c r="V1794" s="2">
        <v>2026</v>
      </c>
      <c r="W1794" s="2" t="s">
        <v>5481</v>
      </c>
      <c r="X1794" s="2"/>
    </row>
    <row r="1795" spans="1:24" x14ac:dyDescent="0.25">
      <c r="A1795" s="6">
        <v>1002267625</v>
      </c>
      <c r="B1795" s="2" t="s">
        <v>3639</v>
      </c>
      <c r="C1795" s="2" t="s">
        <v>5474</v>
      </c>
      <c r="D1795" s="48">
        <v>46258</v>
      </c>
      <c r="E1795" s="6">
        <v>2026</v>
      </c>
      <c r="F1795" s="2" t="s">
        <v>14</v>
      </c>
      <c r="G1795" s="2" t="s">
        <v>3721</v>
      </c>
      <c r="H1795" s="2" t="s">
        <v>810</v>
      </c>
      <c r="I1795" s="12">
        <v>1780</v>
      </c>
      <c r="J1795" s="3">
        <v>0.17</v>
      </c>
      <c r="K1795" s="3">
        <v>4</v>
      </c>
      <c r="L1795" s="3">
        <v>0.08</v>
      </c>
      <c r="M1795" s="12">
        <v>1195</v>
      </c>
      <c r="N1795" s="12">
        <v>585</v>
      </c>
      <c r="O1795" s="126">
        <v>0.32865168539325801</v>
      </c>
      <c r="P1795" s="123">
        <v>298.75</v>
      </c>
      <c r="Q1795" s="122">
        <v>281.17647058823502</v>
      </c>
      <c r="R1795" s="122">
        <v>445</v>
      </c>
      <c r="S1795" s="122">
        <v>418.82352941176498</v>
      </c>
      <c r="T1795" s="2" t="s">
        <v>5469</v>
      </c>
      <c r="U1795" s="5">
        <v>35</v>
      </c>
      <c r="V1795" s="2">
        <v>2026</v>
      </c>
      <c r="W1795" s="2" t="s">
        <v>5481</v>
      </c>
      <c r="X1795" s="2"/>
    </row>
    <row r="1796" spans="1:24" x14ac:dyDescent="0.25">
      <c r="A1796" s="6">
        <v>1002268715</v>
      </c>
      <c r="B1796" s="2" t="s">
        <v>3639</v>
      </c>
      <c r="C1796" s="2" t="s">
        <v>5474</v>
      </c>
      <c r="D1796" s="48">
        <v>46258</v>
      </c>
      <c r="E1796" s="6">
        <v>2026</v>
      </c>
      <c r="F1796" s="2" t="s">
        <v>755</v>
      </c>
      <c r="G1796" s="2" t="s">
        <v>3721</v>
      </c>
      <c r="H1796" s="2" t="s">
        <v>808</v>
      </c>
      <c r="I1796" s="12">
        <v>1620</v>
      </c>
      <c r="J1796" s="3">
        <v>0.17</v>
      </c>
      <c r="K1796" s="125">
        <v>3.5</v>
      </c>
      <c r="L1796" s="3">
        <v>0.67</v>
      </c>
      <c r="M1796" s="12">
        <v>1087.5</v>
      </c>
      <c r="N1796" s="12">
        <v>532.5</v>
      </c>
      <c r="O1796" s="126">
        <v>0.328703703703704</v>
      </c>
      <c r="P1796" s="123">
        <v>310.71428571428601</v>
      </c>
      <c r="Q1796" s="122">
        <v>250.576036866359</v>
      </c>
      <c r="R1796" s="122">
        <v>462.857142857143</v>
      </c>
      <c r="S1796" s="122">
        <v>373.27188940092202</v>
      </c>
      <c r="T1796" s="2" t="s">
        <v>5469</v>
      </c>
      <c r="U1796" s="5">
        <v>35</v>
      </c>
      <c r="V1796" s="2">
        <v>2026</v>
      </c>
      <c r="W1796" s="2" t="s">
        <v>5481</v>
      </c>
      <c r="X1796" s="2"/>
    </row>
    <row r="1797" spans="1:24" x14ac:dyDescent="0.25">
      <c r="A1797" s="6">
        <v>1002266116</v>
      </c>
      <c r="B1797" s="2" t="s">
        <v>3629</v>
      </c>
      <c r="C1797" s="2" t="s">
        <v>5478</v>
      </c>
      <c r="D1797" s="48">
        <v>46258</v>
      </c>
      <c r="E1797" s="6">
        <v>2026</v>
      </c>
      <c r="F1797" s="2" t="s">
        <v>14</v>
      </c>
      <c r="G1797" s="2" t="s">
        <v>3665</v>
      </c>
      <c r="H1797" s="2" t="s">
        <v>76</v>
      </c>
      <c r="I1797" s="12">
        <v>18270</v>
      </c>
      <c r="J1797" s="3">
        <v>1</v>
      </c>
      <c r="K1797" s="125">
        <v>8.5</v>
      </c>
      <c r="L1797" s="3">
        <v>0.5</v>
      </c>
      <c r="M1797" s="12">
        <v>14757.5</v>
      </c>
      <c r="N1797" s="12">
        <v>3512.5</v>
      </c>
      <c r="O1797" s="124">
        <v>0.192255062944718</v>
      </c>
      <c r="P1797" s="123">
        <v>1736.1764705882399</v>
      </c>
      <c r="Q1797" s="122">
        <v>1475.75</v>
      </c>
      <c r="R1797" s="122">
        <v>2149.4117647058802</v>
      </c>
      <c r="S1797" s="122">
        <v>1827</v>
      </c>
      <c r="T1797" s="2" t="s">
        <v>5469</v>
      </c>
      <c r="U1797" s="5">
        <v>35</v>
      </c>
      <c r="V1797" s="2">
        <v>2026</v>
      </c>
      <c r="W1797" s="2" t="s">
        <v>5481</v>
      </c>
      <c r="X1797" s="2"/>
    </row>
    <row r="1798" spans="1:24" x14ac:dyDescent="0.25">
      <c r="A1798" s="6">
        <v>1002266347</v>
      </c>
      <c r="B1798" s="2" t="s">
        <v>3629</v>
      </c>
      <c r="C1798" s="2" t="s">
        <v>5478</v>
      </c>
      <c r="D1798" s="48">
        <v>46259</v>
      </c>
      <c r="E1798" s="6">
        <v>2026</v>
      </c>
      <c r="F1798" s="2" t="s">
        <v>14</v>
      </c>
      <c r="G1798" s="2" t="s">
        <v>3665</v>
      </c>
      <c r="H1798" s="2" t="s">
        <v>74</v>
      </c>
      <c r="I1798" s="12">
        <v>6010</v>
      </c>
      <c r="J1798" s="3">
        <v>0.5</v>
      </c>
      <c r="K1798" s="125">
        <v>3.5</v>
      </c>
      <c r="L1798" s="3">
        <v>0.5</v>
      </c>
      <c r="M1798" s="12">
        <v>4672</v>
      </c>
      <c r="N1798" s="12">
        <v>1338</v>
      </c>
      <c r="O1798" s="124">
        <v>0.22262895174708799</v>
      </c>
      <c r="P1798" s="123">
        <v>1334.8571428571399</v>
      </c>
      <c r="Q1798" s="122">
        <v>1038.2222222222199</v>
      </c>
      <c r="R1798" s="122">
        <v>1717.1428571428601</v>
      </c>
      <c r="S1798" s="122">
        <v>1335.55555555556</v>
      </c>
      <c r="T1798" s="2" t="s">
        <v>5469</v>
      </c>
      <c r="U1798" s="5">
        <v>35</v>
      </c>
      <c r="V1798" s="2">
        <v>2026</v>
      </c>
      <c r="W1798" s="2" t="s">
        <v>5481</v>
      </c>
      <c r="X1798" s="2"/>
    </row>
    <row r="1799" spans="1:24" x14ac:dyDescent="0.25">
      <c r="A1799" s="6">
        <v>1002267869</v>
      </c>
      <c r="B1799" s="2" t="s">
        <v>3629</v>
      </c>
      <c r="C1799" s="2" t="s">
        <v>5475</v>
      </c>
      <c r="D1799" s="48">
        <v>46259</v>
      </c>
      <c r="E1799" s="6">
        <v>2026</v>
      </c>
      <c r="F1799" s="2" t="s">
        <v>53</v>
      </c>
      <c r="G1799" s="2" t="s">
        <v>3665</v>
      </c>
      <c r="H1799" s="2" t="s">
        <v>72</v>
      </c>
      <c r="I1799" s="12">
        <v>8750</v>
      </c>
      <c r="J1799" s="3">
        <v>0.25</v>
      </c>
      <c r="K1799" s="125">
        <v>6</v>
      </c>
      <c r="L1799" s="3">
        <v>3</v>
      </c>
      <c r="M1799" s="12">
        <v>7031</v>
      </c>
      <c r="N1799" s="12">
        <v>1719</v>
      </c>
      <c r="O1799" s="124">
        <v>0.196457142857143</v>
      </c>
      <c r="P1799" s="123">
        <v>1171.8333333333301</v>
      </c>
      <c r="Q1799" s="122">
        <v>760.10810810810801</v>
      </c>
      <c r="R1799" s="122">
        <v>1458.3333333333301</v>
      </c>
      <c r="S1799" s="122">
        <v>945.94594594594605</v>
      </c>
      <c r="T1799" s="2" t="s">
        <v>5469</v>
      </c>
      <c r="U1799" s="5">
        <v>35</v>
      </c>
      <c r="V1799" s="2">
        <v>2026</v>
      </c>
      <c r="W1799" s="2" t="s">
        <v>5481</v>
      </c>
      <c r="X1799" s="2"/>
    </row>
    <row r="1800" spans="1:24" x14ac:dyDescent="0.25">
      <c r="A1800" s="6">
        <v>1002267908</v>
      </c>
      <c r="B1800" s="2" t="s">
        <v>3639</v>
      </c>
      <c r="C1800" s="2" t="s">
        <v>5474</v>
      </c>
      <c r="D1800" s="48">
        <v>46259</v>
      </c>
      <c r="E1800" s="6">
        <v>2026</v>
      </c>
      <c r="F1800" s="2" t="s">
        <v>53</v>
      </c>
      <c r="G1800" s="2" t="s">
        <v>3719</v>
      </c>
      <c r="H1800" s="2" t="s">
        <v>806</v>
      </c>
      <c r="I1800" s="12">
        <v>9050</v>
      </c>
      <c r="J1800" s="3">
        <v>0.92</v>
      </c>
      <c r="K1800" s="125">
        <v>15</v>
      </c>
      <c r="L1800" s="3">
        <v>0.5</v>
      </c>
      <c r="M1800" s="12">
        <v>6744.5</v>
      </c>
      <c r="N1800" s="12">
        <v>2305.5</v>
      </c>
      <c r="O1800" s="126">
        <v>0.25475138121546997</v>
      </c>
      <c r="P1800" s="123">
        <v>449.63333333333298</v>
      </c>
      <c r="Q1800" s="122">
        <v>410.74908647990299</v>
      </c>
      <c r="R1800" s="122">
        <v>603.33333333333303</v>
      </c>
      <c r="S1800" s="122">
        <v>551.15712545676001</v>
      </c>
      <c r="T1800" s="2" t="s">
        <v>5469</v>
      </c>
      <c r="U1800" s="5">
        <v>35</v>
      </c>
      <c r="V1800" s="2">
        <v>2026</v>
      </c>
      <c r="W1800" s="2" t="s">
        <v>5481</v>
      </c>
      <c r="X1800" s="2"/>
    </row>
    <row r="1801" spans="1:24" x14ac:dyDescent="0.25">
      <c r="A1801" s="6">
        <v>2400008082</v>
      </c>
      <c r="B1801" s="2" t="s">
        <v>3632</v>
      </c>
      <c r="C1801" s="2" t="s">
        <v>5470</v>
      </c>
      <c r="D1801" s="48">
        <v>46259</v>
      </c>
      <c r="E1801" s="6">
        <v>2024</v>
      </c>
      <c r="F1801" s="2" t="s">
        <v>8</v>
      </c>
      <c r="G1801" s="2" t="s">
        <v>3718</v>
      </c>
      <c r="H1801" s="2" t="s">
        <v>1355</v>
      </c>
      <c r="I1801" s="12">
        <v>428.5</v>
      </c>
      <c r="J1801" s="3">
        <v>0.08</v>
      </c>
      <c r="K1801" s="125">
        <v>2</v>
      </c>
      <c r="L1801" s="3">
        <v>0.5</v>
      </c>
      <c r="M1801" s="12">
        <v>382</v>
      </c>
      <c r="N1801" s="12">
        <v>46.5</v>
      </c>
      <c r="O1801" s="124">
        <v>0.108518086347725</v>
      </c>
      <c r="P1801" s="123">
        <v>191</v>
      </c>
      <c r="Q1801" s="122">
        <v>148.06201550387601</v>
      </c>
      <c r="R1801" s="122">
        <v>214.25</v>
      </c>
      <c r="S1801" s="122">
        <v>166.08527131782901</v>
      </c>
      <c r="T1801" s="2" t="s">
        <v>5469</v>
      </c>
      <c r="U1801" s="5">
        <v>35</v>
      </c>
      <c r="V1801" s="2">
        <v>2026</v>
      </c>
      <c r="W1801" s="2" t="s">
        <v>5481</v>
      </c>
      <c r="X1801" s="2"/>
    </row>
    <row r="1802" spans="1:24" x14ac:dyDescent="0.25">
      <c r="A1802" s="6">
        <v>2400008072</v>
      </c>
      <c r="B1802" s="2" t="s">
        <v>3632</v>
      </c>
      <c r="C1802" s="2" t="s">
        <v>5470</v>
      </c>
      <c r="D1802" s="48">
        <v>46260</v>
      </c>
      <c r="E1802" s="6">
        <v>2023</v>
      </c>
      <c r="F1802" s="2" t="s">
        <v>4</v>
      </c>
      <c r="G1802" s="2" t="s">
        <v>3645</v>
      </c>
      <c r="H1802" s="2" t="s">
        <v>3641</v>
      </c>
      <c r="I1802" s="12">
        <v>807.5</v>
      </c>
      <c r="J1802" s="3">
        <v>0.08</v>
      </c>
      <c r="K1802" s="125">
        <v>1.5</v>
      </c>
      <c r="L1802" s="3">
        <v>0.5</v>
      </c>
      <c r="M1802" s="12">
        <v>633</v>
      </c>
      <c r="N1802" s="12">
        <v>174.5</v>
      </c>
      <c r="O1802" s="124">
        <v>0.21609907120742999</v>
      </c>
      <c r="P1802" s="123">
        <v>422</v>
      </c>
      <c r="Q1802" s="122">
        <v>304.32692307692298</v>
      </c>
      <c r="R1802" s="122">
        <v>538.33333333333303</v>
      </c>
      <c r="S1802" s="122">
        <v>388.22115384615398</v>
      </c>
      <c r="T1802" s="2" t="s">
        <v>5469</v>
      </c>
      <c r="U1802" s="5">
        <v>35</v>
      </c>
      <c r="V1802" s="2">
        <v>2026</v>
      </c>
      <c r="W1802" s="2" t="s">
        <v>5481</v>
      </c>
      <c r="X1802" s="2"/>
    </row>
    <row r="1803" spans="1:24" x14ac:dyDescent="0.25">
      <c r="A1803" s="6">
        <v>1002266909</v>
      </c>
      <c r="B1803" s="2" t="s">
        <v>3629</v>
      </c>
      <c r="C1803" s="2" t="s">
        <v>5478</v>
      </c>
      <c r="D1803" s="48">
        <v>46261</v>
      </c>
      <c r="E1803" s="6">
        <v>2026</v>
      </c>
      <c r="F1803" s="2" t="s">
        <v>14</v>
      </c>
      <c r="G1803" s="2" t="s">
        <v>3717</v>
      </c>
      <c r="H1803" s="2" t="s">
        <v>70</v>
      </c>
      <c r="I1803" s="12">
        <v>73930</v>
      </c>
      <c r="J1803" s="3">
        <v>3</v>
      </c>
      <c r="K1803" s="125">
        <v>53.5</v>
      </c>
      <c r="L1803" s="3">
        <v>0.5</v>
      </c>
      <c r="M1803" s="12">
        <v>49992.5</v>
      </c>
      <c r="N1803" s="12">
        <v>23937.5</v>
      </c>
      <c r="O1803" s="126">
        <v>0.32378601379683503</v>
      </c>
      <c r="P1803" s="123">
        <v>934.43925233644904</v>
      </c>
      <c r="Q1803" s="122">
        <v>877.06140350877195</v>
      </c>
      <c r="R1803" s="122">
        <v>1381.8691588785</v>
      </c>
      <c r="S1803" s="122">
        <v>1297.01754385965</v>
      </c>
      <c r="T1803" s="2" t="s">
        <v>5469</v>
      </c>
      <c r="U1803" s="5">
        <v>35</v>
      </c>
      <c r="V1803" s="2">
        <v>2026</v>
      </c>
      <c r="W1803" s="2" t="s">
        <v>5481</v>
      </c>
      <c r="X1803" s="2"/>
    </row>
    <row r="1804" spans="1:24" x14ac:dyDescent="0.25">
      <c r="A1804" s="6">
        <v>1002266910</v>
      </c>
      <c r="B1804" s="2" t="s">
        <v>3629</v>
      </c>
      <c r="C1804" s="2" t="s">
        <v>5470</v>
      </c>
      <c r="D1804" s="48">
        <v>46262</v>
      </c>
      <c r="E1804" s="6">
        <v>2026</v>
      </c>
      <c r="F1804" s="2" t="s">
        <v>14</v>
      </c>
      <c r="G1804" s="2" t="s">
        <v>3717</v>
      </c>
      <c r="H1804" s="2" t="s">
        <v>68</v>
      </c>
      <c r="I1804" s="12">
        <v>23480</v>
      </c>
      <c r="J1804" s="3">
        <v>0.67</v>
      </c>
      <c r="K1804" s="125">
        <v>11</v>
      </c>
      <c r="L1804" s="3">
        <v>3</v>
      </c>
      <c r="M1804" s="12">
        <v>18676</v>
      </c>
      <c r="N1804" s="12">
        <v>4804</v>
      </c>
      <c r="O1804" s="124">
        <v>0.204599659284497</v>
      </c>
      <c r="P1804" s="123">
        <v>1697.8181818181799</v>
      </c>
      <c r="Q1804" s="122">
        <v>1273.07430129516</v>
      </c>
      <c r="R1804" s="122">
        <v>2134.54545454545</v>
      </c>
      <c r="S1804" s="122">
        <v>1600.54533060668</v>
      </c>
      <c r="T1804" s="2" t="s">
        <v>5469</v>
      </c>
      <c r="U1804" s="5">
        <v>35</v>
      </c>
      <c r="V1804" s="2">
        <v>2026</v>
      </c>
      <c r="W1804" s="2" t="s">
        <v>5481</v>
      </c>
      <c r="X1804" s="2"/>
    </row>
    <row r="1805" spans="1:24" x14ac:dyDescent="0.25">
      <c r="A1805" s="6">
        <v>300102188</v>
      </c>
      <c r="B1805" s="2" t="s">
        <v>3636</v>
      </c>
      <c r="C1805" s="2" t="s">
        <v>5472</v>
      </c>
      <c r="D1805" s="48">
        <v>46262</v>
      </c>
      <c r="E1805" s="6">
        <v>2023</v>
      </c>
      <c r="F1805" s="2" t="s">
        <v>4</v>
      </c>
      <c r="G1805" s="2" t="s">
        <v>3716</v>
      </c>
      <c r="H1805" s="2" t="s">
        <v>477</v>
      </c>
      <c r="I1805" s="12">
        <v>1655</v>
      </c>
      <c r="J1805" s="3">
        <v>0.25</v>
      </c>
      <c r="K1805" s="125">
        <v>103</v>
      </c>
      <c r="L1805" s="3">
        <v>0.17</v>
      </c>
      <c r="M1805" s="12">
        <v>1625.5</v>
      </c>
      <c r="N1805" s="12">
        <v>29.5</v>
      </c>
      <c r="O1805" s="124">
        <v>1.78247734138973E-2</v>
      </c>
      <c r="P1805" s="123">
        <v>15.7815533980583</v>
      </c>
      <c r="Q1805" s="122">
        <v>15.717462773157999</v>
      </c>
      <c r="R1805" s="122">
        <v>16.067961165048501</v>
      </c>
      <c r="S1805" s="122">
        <v>16.002707406691201</v>
      </c>
      <c r="T1805" s="2" t="s">
        <v>5469</v>
      </c>
      <c r="U1805" s="5">
        <v>35</v>
      </c>
      <c r="V1805" s="2">
        <v>2026</v>
      </c>
      <c r="W1805" s="2" t="s">
        <v>5481</v>
      </c>
      <c r="X1805" s="2" t="s">
        <v>3730</v>
      </c>
    </row>
    <row r="1806" spans="1:24" x14ac:dyDescent="0.25">
      <c r="A1806" s="6">
        <v>1002267632</v>
      </c>
      <c r="B1806" s="2" t="s">
        <v>3639</v>
      </c>
      <c r="C1806" s="2" t="s">
        <v>5477</v>
      </c>
      <c r="D1806" s="48">
        <v>46263</v>
      </c>
      <c r="E1806" s="6">
        <v>2026</v>
      </c>
      <c r="F1806" s="2" t="s">
        <v>14</v>
      </c>
      <c r="G1806" s="2" t="s">
        <v>3713</v>
      </c>
      <c r="H1806" s="2" t="s">
        <v>802</v>
      </c>
      <c r="I1806" s="12">
        <v>38690</v>
      </c>
      <c r="J1806" s="3">
        <v>0.83</v>
      </c>
      <c r="K1806" s="125">
        <v>65.5</v>
      </c>
      <c r="L1806" s="3">
        <v>2</v>
      </c>
      <c r="M1806" s="12">
        <v>25491</v>
      </c>
      <c r="N1806" s="12">
        <v>13199</v>
      </c>
      <c r="O1806" s="126">
        <v>0.341147583354872</v>
      </c>
      <c r="P1806" s="123">
        <v>389.17557251908403</v>
      </c>
      <c r="Q1806" s="122">
        <v>373.057222303527</v>
      </c>
      <c r="R1806" s="122">
        <v>590.68702290076305</v>
      </c>
      <c r="S1806" s="122">
        <v>566.22274257280901</v>
      </c>
      <c r="T1806" s="2" t="s">
        <v>5469</v>
      </c>
      <c r="U1806" s="5">
        <v>35</v>
      </c>
      <c r="V1806" s="2">
        <v>2026</v>
      </c>
      <c r="W1806" s="2" t="s">
        <v>5481</v>
      </c>
      <c r="X1806" s="2"/>
    </row>
    <row r="1807" spans="1:24" x14ac:dyDescent="0.25">
      <c r="A1807" s="6">
        <v>1002268723</v>
      </c>
      <c r="B1807" s="2" t="s">
        <v>3639</v>
      </c>
      <c r="C1807" s="2" t="s">
        <v>5477</v>
      </c>
      <c r="D1807" s="48">
        <v>46263</v>
      </c>
      <c r="E1807" s="6">
        <v>2026</v>
      </c>
      <c r="F1807" s="2" t="s">
        <v>755</v>
      </c>
      <c r="G1807" s="2" t="s">
        <v>3713</v>
      </c>
      <c r="H1807" s="2" t="s">
        <v>800</v>
      </c>
      <c r="I1807" s="12">
        <v>1600</v>
      </c>
      <c r="J1807" s="3">
        <v>0.92</v>
      </c>
      <c r="K1807" s="125">
        <v>5</v>
      </c>
      <c r="L1807" s="3">
        <v>0.08</v>
      </c>
      <c r="M1807" s="12">
        <v>946</v>
      </c>
      <c r="N1807" s="12">
        <v>654</v>
      </c>
      <c r="O1807" s="126">
        <v>0.40875</v>
      </c>
      <c r="P1807" s="123">
        <v>189.2</v>
      </c>
      <c r="Q1807" s="122">
        <v>157.666666666667</v>
      </c>
      <c r="R1807" s="122">
        <v>320</v>
      </c>
      <c r="S1807" s="122">
        <v>266.66666666666703</v>
      </c>
      <c r="T1807" s="2" t="s">
        <v>5469</v>
      </c>
      <c r="U1807" s="5">
        <v>35</v>
      </c>
      <c r="V1807" s="2">
        <v>2026</v>
      </c>
      <c r="W1807" s="2" t="s">
        <v>5481</v>
      </c>
      <c r="X1807" s="2"/>
    </row>
    <row r="1808" spans="1:24" x14ac:dyDescent="0.25">
      <c r="A1808" s="6">
        <v>1002266898</v>
      </c>
      <c r="B1808" s="2" t="s">
        <v>3629</v>
      </c>
      <c r="C1808" s="2" t="s">
        <v>5472</v>
      </c>
      <c r="D1808" s="48">
        <v>46263</v>
      </c>
      <c r="E1808" s="6">
        <v>2026</v>
      </c>
      <c r="F1808" s="2" t="s">
        <v>14</v>
      </c>
      <c r="G1808" s="2" t="s">
        <v>3657</v>
      </c>
      <c r="H1808" s="2" t="s">
        <v>66</v>
      </c>
      <c r="I1808" s="12">
        <v>37810</v>
      </c>
      <c r="J1808" s="3">
        <v>0.92</v>
      </c>
      <c r="K1808" s="125">
        <v>23</v>
      </c>
      <c r="L1808" s="3">
        <v>3</v>
      </c>
      <c r="M1808" s="12">
        <v>30972.5</v>
      </c>
      <c r="N1808" s="12">
        <v>6837.5</v>
      </c>
      <c r="O1808" s="124">
        <v>0.18083840253901101</v>
      </c>
      <c r="P1808" s="123">
        <v>1346.6304347826101</v>
      </c>
      <c r="Q1808" s="122">
        <v>1150.5386329866301</v>
      </c>
      <c r="R1808" s="122">
        <v>1643.9130434782601</v>
      </c>
      <c r="S1808" s="122">
        <v>1404.53194650817</v>
      </c>
      <c r="T1808" s="2" t="s">
        <v>5469</v>
      </c>
      <c r="U1808" s="5">
        <v>35</v>
      </c>
      <c r="V1808" s="2">
        <v>2026</v>
      </c>
      <c r="W1808" s="2" t="s">
        <v>5481</v>
      </c>
      <c r="X1808" s="2"/>
    </row>
    <row r="1809" spans="1:24" x14ac:dyDescent="0.25">
      <c r="A1809" s="6">
        <v>1002268722</v>
      </c>
      <c r="B1809" s="2" t="s">
        <v>3639</v>
      </c>
      <c r="C1809" s="2" t="s">
        <v>5474</v>
      </c>
      <c r="D1809" s="48">
        <v>46263</v>
      </c>
      <c r="E1809" s="6">
        <v>2026</v>
      </c>
      <c r="F1809" s="2" t="s">
        <v>755</v>
      </c>
      <c r="G1809" s="2" t="s">
        <v>3712</v>
      </c>
      <c r="H1809" s="2" t="s">
        <v>804</v>
      </c>
      <c r="I1809" s="12">
        <v>820</v>
      </c>
      <c r="J1809" s="3">
        <v>0.08</v>
      </c>
      <c r="K1809" s="125">
        <v>3</v>
      </c>
      <c r="L1809" s="3">
        <v>0.08</v>
      </c>
      <c r="M1809" s="12">
        <v>549.5</v>
      </c>
      <c r="N1809" s="12">
        <v>270.5</v>
      </c>
      <c r="O1809" s="126">
        <v>0.32987804878048799</v>
      </c>
      <c r="P1809" s="123">
        <v>183.166666666667</v>
      </c>
      <c r="Q1809" s="122">
        <v>173.89240506329099</v>
      </c>
      <c r="R1809" s="122">
        <v>273.33333333333297</v>
      </c>
      <c r="S1809" s="122">
        <v>259.49367088607602</v>
      </c>
      <c r="T1809" s="2" t="s">
        <v>5469</v>
      </c>
      <c r="U1809" s="5">
        <v>35</v>
      </c>
      <c r="V1809" s="2">
        <v>2026</v>
      </c>
      <c r="W1809" s="2" t="s">
        <v>5481</v>
      </c>
      <c r="X1809" s="2"/>
    </row>
    <row r="1810" spans="1:24" x14ac:dyDescent="0.25">
      <c r="A1810" s="6">
        <v>1002266900</v>
      </c>
      <c r="B1810" s="2" t="s">
        <v>3629</v>
      </c>
      <c r="C1810" s="2" t="s">
        <v>5478</v>
      </c>
      <c r="D1810" s="48">
        <v>46263</v>
      </c>
      <c r="E1810" s="6">
        <v>2026</v>
      </c>
      <c r="F1810" s="2" t="s">
        <v>14</v>
      </c>
      <c r="G1810" s="2" t="s">
        <v>3657</v>
      </c>
      <c r="H1810" s="2" t="s">
        <v>67</v>
      </c>
      <c r="I1810" s="12">
        <v>26350</v>
      </c>
      <c r="J1810" s="3">
        <v>1</v>
      </c>
      <c r="K1810" s="125">
        <v>10</v>
      </c>
      <c r="L1810" s="3">
        <v>0.5</v>
      </c>
      <c r="M1810" s="12">
        <v>17528.5</v>
      </c>
      <c r="N1810" s="12">
        <v>8821.5</v>
      </c>
      <c r="O1810" s="126">
        <v>0.33478178368121397</v>
      </c>
      <c r="P1810" s="123">
        <v>1752.85</v>
      </c>
      <c r="Q1810" s="122">
        <v>1524.21739130435</v>
      </c>
      <c r="R1810" s="122">
        <v>2635</v>
      </c>
      <c r="S1810" s="122">
        <v>2291.3043478260902</v>
      </c>
      <c r="T1810" s="2" t="s">
        <v>5469</v>
      </c>
      <c r="U1810" s="5">
        <v>35</v>
      </c>
      <c r="V1810" s="2">
        <v>2026</v>
      </c>
      <c r="W1810" s="2" t="s">
        <v>5481</v>
      </c>
      <c r="X1810" s="2"/>
    </row>
    <row r="1811" spans="1:24" x14ac:dyDescent="0.25">
      <c r="A1811" s="6">
        <v>1002267915</v>
      </c>
      <c r="B1811" s="2" t="s">
        <v>3639</v>
      </c>
      <c r="C1811" s="2" t="s">
        <v>5474</v>
      </c>
      <c r="D1811" s="48">
        <v>46265</v>
      </c>
      <c r="E1811" s="6">
        <v>2026</v>
      </c>
      <c r="F1811" s="2" t="s">
        <v>53</v>
      </c>
      <c r="G1811" s="2" t="s">
        <v>3711</v>
      </c>
      <c r="H1811" s="2" t="s">
        <v>798</v>
      </c>
      <c r="I1811" s="12">
        <v>8720</v>
      </c>
      <c r="J1811" s="3">
        <v>0.25</v>
      </c>
      <c r="K1811" s="125">
        <v>19.5</v>
      </c>
      <c r="L1811" s="3">
        <v>0.75</v>
      </c>
      <c r="M1811" s="12">
        <v>5891</v>
      </c>
      <c r="N1811" s="12">
        <v>2829</v>
      </c>
      <c r="O1811" s="126">
        <v>0.32442660550458702</v>
      </c>
      <c r="P1811" s="123">
        <v>302.10256410256397</v>
      </c>
      <c r="Q1811" s="122">
        <v>287.36585365853699</v>
      </c>
      <c r="R1811" s="122">
        <v>447.17948717948701</v>
      </c>
      <c r="S1811" s="122">
        <v>425.36585365853699</v>
      </c>
      <c r="T1811" s="2" t="s">
        <v>5469</v>
      </c>
      <c r="U1811" s="5">
        <v>36</v>
      </c>
      <c r="V1811" s="2">
        <v>2026</v>
      </c>
      <c r="W1811" s="2" t="s">
        <v>5480</v>
      </c>
      <c r="X1811" s="2"/>
    </row>
    <row r="1812" spans="1:24" x14ac:dyDescent="0.25">
      <c r="A1812" s="6">
        <v>1002266899</v>
      </c>
      <c r="B1812" s="2" t="s">
        <v>3629</v>
      </c>
      <c r="C1812" s="2" t="s">
        <v>5472</v>
      </c>
      <c r="D1812" s="48">
        <v>46265</v>
      </c>
      <c r="E1812" s="6">
        <v>2026</v>
      </c>
      <c r="F1812" s="2" t="s">
        <v>14</v>
      </c>
      <c r="G1812" s="2" t="s">
        <v>3657</v>
      </c>
      <c r="H1812" s="2" t="s">
        <v>65</v>
      </c>
      <c r="I1812" s="12">
        <v>13300</v>
      </c>
      <c r="J1812" s="3">
        <v>0.5</v>
      </c>
      <c r="K1812" s="127">
        <v>10.5</v>
      </c>
      <c r="L1812" s="3">
        <v>0.5</v>
      </c>
      <c r="M1812" s="12">
        <v>9788</v>
      </c>
      <c r="N1812" s="12">
        <v>3512</v>
      </c>
      <c r="O1812" s="126">
        <v>0.26406015037593999</v>
      </c>
      <c r="P1812" s="123">
        <v>932.19047619047603</v>
      </c>
      <c r="Q1812" s="122">
        <v>851.13043478260897</v>
      </c>
      <c r="R1812" s="122">
        <v>1266.6666666666699</v>
      </c>
      <c r="S1812" s="122">
        <v>1156.52173913043</v>
      </c>
      <c r="T1812" s="2" t="s">
        <v>5469</v>
      </c>
      <c r="U1812" s="5">
        <v>36</v>
      </c>
      <c r="V1812" s="2">
        <v>2026</v>
      </c>
      <c r="W1812" s="2" t="s">
        <v>5480</v>
      </c>
      <c r="X1812" s="2"/>
    </row>
    <row r="1813" spans="1:24" x14ac:dyDescent="0.25">
      <c r="A1813" s="6">
        <v>2400008083</v>
      </c>
      <c r="B1813" s="2" t="s">
        <v>3632</v>
      </c>
      <c r="C1813" s="2" t="s">
        <v>5475</v>
      </c>
      <c r="D1813" s="48">
        <v>46265</v>
      </c>
      <c r="E1813" s="6">
        <v>2025</v>
      </c>
      <c r="F1813" s="2" t="s">
        <v>8</v>
      </c>
      <c r="G1813" s="2" t="s">
        <v>3664</v>
      </c>
      <c r="H1813" s="2" t="s">
        <v>271</v>
      </c>
      <c r="I1813" s="12">
        <v>20426</v>
      </c>
      <c r="J1813" s="3">
        <v>0.92</v>
      </c>
      <c r="K1813" s="3">
        <v>29</v>
      </c>
      <c r="L1813" s="3">
        <v>0.5</v>
      </c>
      <c r="M1813" s="12">
        <v>19326.5</v>
      </c>
      <c r="N1813" s="12">
        <v>1099.5</v>
      </c>
      <c r="O1813" s="124">
        <v>5.3828453931264099E-2</v>
      </c>
      <c r="P1813" s="123">
        <v>666.43103448275895</v>
      </c>
      <c r="Q1813" s="122">
        <v>635.32215647600299</v>
      </c>
      <c r="R1813" s="122">
        <v>704.34482758620697</v>
      </c>
      <c r="S1813" s="122">
        <v>671.46614069690997</v>
      </c>
      <c r="T1813" s="2" t="s">
        <v>5469</v>
      </c>
      <c r="U1813" s="5">
        <v>36</v>
      </c>
      <c r="V1813" s="2">
        <v>2026</v>
      </c>
      <c r="W1813" s="2" t="s">
        <v>5480</v>
      </c>
      <c r="X1813" s="2"/>
    </row>
    <row r="1814" spans="1:24" x14ac:dyDescent="0.25">
      <c r="A1814" s="6">
        <v>300102285</v>
      </c>
      <c r="B1814" s="2" t="s">
        <v>3636</v>
      </c>
      <c r="C1814" s="2" t="s">
        <v>5472</v>
      </c>
      <c r="D1814" s="48">
        <v>46265</v>
      </c>
      <c r="E1814" s="6">
        <v>2023</v>
      </c>
      <c r="F1814" s="2" t="s">
        <v>4</v>
      </c>
      <c r="G1814" s="2" t="s">
        <v>3706</v>
      </c>
      <c r="H1814" s="2" t="s">
        <v>459</v>
      </c>
      <c r="I1814" s="12">
        <v>35</v>
      </c>
      <c r="J1814" s="3">
        <v>0.08</v>
      </c>
      <c r="K1814" s="3">
        <v>2</v>
      </c>
      <c r="L1814" s="3">
        <v>0.17</v>
      </c>
      <c r="M1814" s="12">
        <v>27.65</v>
      </c>
      <c r="N1814" s="12">
        <v>7.35</v>
      </c>
      <c r="O1814" s="124">
        <v>0.21</v>
      </c>
      <c r="P1814" s="123">
        <v>13.824999999999999</v>
      </c>
      <c r="Q1814" s="122">
        <v>12.2888888888889</v>
      </c>
      <c r="R1814" s="122">
        <v>17.5</v>
      </c>
      <c r="S1814" s="122">
        <v>15.5555555555556</v>
      </c>
      <c r="T1814" s="2" t="s">
        <v>5469</v>
      </c>
      <c r="U1814" s="5">
        <v>36</v>
      </c>
      <c r="V1814" s="2">
        <v>2026</v>
      </c>
      <c r="W1814" s="2" t="s">
        <v>5480</v>
      </c>
      <c r="X1814" s="2"/>
    </row>
    <row r="1815" spans="1:24" x14ac:dyDescent="0.25">
      <c r="A1815" s="6">
        <v>1002268720</v>
      </c>
      <c r="B1815" s="2" t="s">
        <v>3639</v>
      </c>
      <c r="C1815" s="2" t="s">
        <v>5477</v>
      </c>
      <c r="D1815" s="48">
        <v>46265</v>
      </c>
      <c r="E1815" s="6">
        <v>2026</v>
      </c>
      <c r="F1815" s="2" t="s">
        <v>755</v>
      </c>
      <c r="G1815" s="2" t="s">
        <v>3707</v>
      </c>
      <c r="H1815" s="2" t="s">
        <v>796</v>
      </c>
      <c r="I1815" s="12">
        <v>1080</v>
      </c>
      <c r="J1815" s="3">
        <v>0.08</v>
      </c>
      <c r="K1815" s="3">
        <v>6</v>
      </c>
      <c r="L1815" s="3">
        <v>0.5</v>
      </c>
      <c r="M1815" s="12">
        <v>641.5</v>
      </c>
      <c r="N1815" s="12">
        <v>438.5</v>
      </c>
      <c r="O1815" s="126">
        <v>0.406018518518519</v>
      </c>
      <c r="P1815" s="123">
        <v>106.916666666667</v>
      </c>
      <c r="Q1815" s="122">
        <v>97.492401215805501</v>
      </c>
      <c r="R1815" s="122">
        <v>180</v>
      </c>
      <c r="S1815" s="122">
        <v>164.13373860182401</v>
      </c>
      <c r="T1815" s="2" t="s">
        <v>5469</v>
      </c>
      <c r="U1815" s="5">
        <v>36</v>
      </c>
      <c r="V1815" s="2">
        <v>2026</v>
      </c>
      <c r="W1815" s="2" t="s">
        <v>5480</v>
      </c>
      <c r="X1815" s="2"/>
    </row>
    <row r="1816" spans="1:24" x14ac:dyDescent="0.25">
      <c r="A1816" s="6">
        <v>1002267906</v>
      </c>
      <c r="B1816" s="2" t="s">
        <v>3639</v>
      </c>
      <c r="C1816" s="2" t="s">
        <v>5477</v>
      </c>
      <c r="D1816" s="48">
        <v>46266</v>
      </c>
      <c r="E1816" s="6">
        <v>2026</v>
      </c>
      <c r="F1816" s="2" t="s">
        <v>53</v>
      </c>
      <c r="G1816" s="2" t="s">
        <v>3710</v>
      </c>
      <c r="H1816" s="2" t="s">
        <v>794</v>
      </c>
      <c r="I1816" s="12">
        <v>2360</v>
      </c>
      <c r="J1816" s="3">
        <v>0.5</v>
      </c>
      <c r="K1816" s="3">
        <v>6</v>
      </c>
      <c r="L1816" s="3">
        <v>2</v>
      </c>
      <c r="M1816" s="12">
        <v>1621.5</v>
      </c>
      <c r="N1816" s="12">
        <v>738.5</v>
      </c>
      <c r="O1816" s="126">
        <v>0.31292372881355901</v>
      </c>
      <c r="P1816" s="123">
        <v>270.25</v>
      </c>
      <c r="Q1816" s="122">
        <v>190.76470588235301</v>
      </c>
      <c r="R1816" s="122">
        <v>393.33333333333297</v>
      </c>
      <c r="S1816" s="122">
        <v>277.64705882352899</v>
      </c>
      <c r="T1816" s="2" t="s">
        <v>5469</v>
      </c>
      <c r="U1816" s="5">
        <v>36</v>
      </c>
      <c r="V1816" s="2">
        <v>2026</v>
      </c>
      <c r="W1816" s="2" t="s">
        <v>5480</v>
      </c>
      <c r="X1816" s="2"/>
    </row>
    <row r="1817" spans="1:24" x14ac:dyDescent="0.25">
      <c r="A1817" s="6">
        <v>1002267744</v>
      </c>
      <c r="B1817" s="2" t="s">
        <v>3639</v>
      </c>
      <c r="C1817" s="2" t="s">
        <v>5470</v>
      </c>
      <c r="D1817" s="48">
        <v>46266</v>
      </c>
      <c r="E1817" s="6">
        <v>2026</v>
      </c>
      <c r="F1817" s="2" t="s">
        <v>53</v>
      </c>
      <c r="G1817" s="2" t="s">
        <v>3705</v>
      </c>
      <c r="H1817" s="2" t="s">
        <v>3704</v>
      </c>
      <c r="I1817" s="12">
        <v>3570</v>
      </c>
      <c r="J1817" s="3">
        <v>0.5</v>
      </c>
      <c r="K1817" s="3">
        <v>7</v>
      </c>
      <c r="L1817" s="3">
        <v>0.92</v>
      </c>
      <c r="M1817" s="12">
        <v>2551.5</v>
      </c>
      <c r="N1817" s="12">
        <v>1018.5</v>
      </c>
      <c r="O1817" s="126">
        <v>0.28529411764705898</v>
      </c>
      <c r="P1817" s="123">
        <v>364.5</v>
      </c>
      <c r="Q1817" s="122">
        <v>303.02850356294499</v>
      </c>
      <c r="R1817" s="122">
        <v>510</v>
      </c>
      <c r="S1817" s="122">
        <v>423.99049881235197</v>
      </c>
      <c r="T1817" s="2" t="s">
        <v>5469</v>
      </c>
      <c r="U1817" s="5">
        <v>36</v>
      </c>
      <c r="V1817" s="2">
        <v>2026</v>
      </c>
      <c r="W1817" s="2" t="s">
        <v>5480</v>
      </c>
      <c r="X1817" s="2"/>
    </row>
    <row r="1818" spans="1:24" x14ac:dyDescent="0.25">
      <c r="A1818" s="6">
        <v>1002267907</v>
      </c>
      <c r="B1818" s="2" t="s">
        <v>3639</v>
      </c>
      <c r="C1818" s="2" t="s">
        <v>5477</v>
      </c>
      <c r="D1818" s="48">
        <v>46266</v>
      </c>
      <c r="E1818" s="6">
        <v>2026</v>
      </c>
      <c r="F1818" s="2" t="s">
        <v>53</v>
      </c>
      <c r="G1818" s="2" t="s">
        <v>3703</v>
      </c>
      <c r="H1818" s="2" t="s">
        <v>790</v>
      </c>
      <c r="I1818" s="12">
        <v>1840</v>
      </c>
      <c r="J1818" s="3">
        <v>0.5</v>
      </c>
      <c r="K1818" s="3">
        <v>5</v>
      </c>
      <c r="L1818" s="3">
        <v>2</v>
      </c>
      <c r="M1818" s="12">
        <v>1344.5</v>
      </c>
      <c r="N1818" s="12">
        <v>495.5</v>
      </c>
      <c r="O1818" s="126">
        <v>0.26929347826087002</v>
      </c>
      <c r="P1818" s="123">
        <v>268.89999999999998</v>
      </c>
      <c r="Q1818" s="122">
        <v>179.26666666666699</v>
      </c>
      <c r="R1818" s="122">
        <v>368</v>
      </c>
      <c r="S1818" s="122">
        <v>245.333333333333</v>
      </c>
      <c r="T1818" s="2" t="s">
        <v>5469</v>
      </c>
      <c r="U1818" s="5">
        <v>36</v>
      </c>
      <c r="V1818" s="2">
        <v>2026</v>
      </c>
      <c r="W1818" s="2" t="s">
        <v>5480</v>
      </c>
      <c r="X1818" s="2"/>
    </row>
    <row r="1819" spans="1:24" x14ac:dyDescent="0.25">
      <c r="A1819" s="6">
        <v>1002268721</v>
      </c>
      <c r="B1819" s="2" t="s">
        <v>3639</v>
      </c>
      <c r="C1819" s="2" t="s">
        <v>5477</v>
      </c>
      <c r="D1819" s="48">
        <v>46267</v>
      </c>
      <c r="E1819" s="6">
        <v>2026</v>
      </c>
      <c r="F1819" s="2" t="s">
        <v>755</v>
      </c>
      <c r="G1819" s="2" t="s">
        <v>3702</v>
      </c>
      <c r="H1819" s="2" t="s">
        <v>788</v>
      </c>
      <c r="I1819" s="12">
        <v>1830</v>
      </c>
      <c r="J1819" s="3">
        <v>0.83</v>
      </c>
      <c r="K1819" s="3">
        <v>5</v>
      </c>
      <c r="L1819" s="3">
        <v>2</v>
      </c>
      <c r="M1819" s="12">
        <v>1365.5</v>
      </c>
      <c r="N1819" s="12">
        <v>464.5</v>
      </c>
      <c r="O1819" s="126">
        <v>0.253825136612022</v>
      </c>
      <c r="P1819" s="123">
        <v>273.10000000000002</v>
      </c>
      <c r="Q1819" s="122">
        <v>174.39335887611799</v>
      </c>
      <c r="R1819" s="122">
        <v>366</v>
      </c>
      <c r="S1819" s="122">
        <v>233.716475095785</v>
      </c>
      <c r="T1819" s="2" t="s">
        <v>5469</v>
      </c>
      <c r="U1819" s="5">
        <v>36</v>
      </c>
      <c r="V1819" s="2">
        <v>2026</v>
      </c>
      <c r="W1819" s="2" t="s">
        <v>5480</v>
      </c>
      <c r="X1819" s="2"/>
    </row>
    <row r="1820" spans="1:24" x14ac:dyDescent="0.25">
      <c r="A1820" s="6">
        <v>1002266897</v>
      </c>
      <c r="B1820" s="2" t="s">
        <v>3629</v>
      </c>
      <c r="C1820" s="2" t="s">
        <v>5470</v>
      </c>
      <c r="D1820" s="48">
        <v>46267</v>
      </c>
      <c r="E1820" s="6">
        <v>2026</v>
      </c>
      <c r="F1820" s="2" t="s">
        <v>14</v>
      </c>
      <c r="G1820" s="2" t="s">
        <v>3657</v>
      </c>
      <c r="H1820" s="2" t="s">
        <v>63</v>
      </c>
      <c r="I1820" s="12">
        <v>87360</v>
      </c>
      <c r="J1820" s="3">
        <v>3.5</v>
      </c>
      <c r="K1820" s="3">
        <v>63.5</v>
      </c>
      <c r="L1820" s="3">
        <v>3</v>
      </c>
      <c r="M1820" s="12">
        <v>54528</v>
      </c>
      <c r="N1820" s="12">
        <v>32832</v>
      </c>
      <c r="O1820" s="126">
        <v>0.37582417582417599</v>
      </c>
      <c r="P1820" s="123">
        <v>858.70866141732301</v>
      </c>
      <c r="Q1820" s="122">
        <v>778.97142857142899</v>
      </c>
      <c r="R1820" s="122">
        <v>1375.7480314960601</v>
      </c>
      <c r="S1820" s="122">
        <v>1248</v>
      </c>
      <c r="T1820" s="2" t="s">
        <v>5469</v>
      </c>
      <c r="U1820" s="5">
        <v>36</v>
      </c>
      <c r="V1820" s="2">
        <v>2026</v>
      </c>
      <c r="W1820" s="2" t="s">
        <v>5480</v>
      </c>
      <c r="X1820" s="2"/>
    </row>
    <row r="1821" spans="1:24" x14ac:dyDescent="0.25">
      <c r="A1821" s="6">
        <v>1002267631</v>
      </c>
      <c r="B1821" s="2" t="s">
        <v>3639</v>
      </c>
      <c r="C1821" s="2" t="s">
        <v>5474</v>
      </c>
      <c r="D1821" s="48">
        <v>46267</v>
      </c>
      <c r="E1821" s="6">
        <v>2026</v>
      </c>
      <c r="F1821" s="2" t="s">
        <v>14</v>
      </c>
      <c r="G1821" s="2" t="s">
        <v>3700</v>
      </c>
      <c r="H1821" s="2" t="s">
        <v>786</v>
      </c>
      <c r="I1821" s="12">
        <v>3620</v>
      </c>
      <c r="J1821" s="3">
        <v>0.5</v>
      </c>
      <c r="K1821" s="3">
        <v>5</v>
      </c>
      <c r="L1821" s="3">
        <v>2</v>
      </c>
      <c r="M1821" s="12">
        <v>2028</v>
      </c>
      <c r="N1821" s="12">
        <v>1592</v>
      </c>
      <c r="O1821" s="126">
        <v>0.43977900552486199</v>
      </c>
      <c r="P1821" s="123">
        <v>405.6</v>
      </c>
      <c r="Q1821" s="122">
        <v>270.39999999999998</v>
      </c>
      <c r="R1821" s="122">
        <v>724</v>
      </c>
      <c r="S1821" s="122">
        <v>482.66666666666703</v>
      </c>
      <c r="T1821" s="2" t="s">
        <v>5469</v>
      </c>
      <c r="U1821" s="5">
        <v>36</v>
      </c>
      <c r="V1821" s="2">
        <v>2026</v>
      </c>
      <c r="W1821" s="2" t="s">
        <v>5480</v>
      </c>
      <c r="X1821" s="2"/>
    </row>
    <row r="1822" spans="1:24" x14ac:dyDescent="0.25">
      <c r="A1822" s="6">
        <v>1002266896</v>
      </c>
      <c r="B1822" s="2" t="s">
        <v>3629</v>
      </c>
      <c r="C1822" s="2" t="s">
        <v>5478</v>
      </c>
      <c r="D1822" s="48">
        <v>46268</v>
      </c>
      <c r="E1822" s="6">
        <v>2026</v>
      </c>
      <c r="F1822" s="2" t="s">
        <v>14</v>
      </c>
      <c r="G1822" s="2" t="s">
        <v>3640</v>
      </c>
      <c r="H1822" s="2" t="s">
        <v>62</v>
      </c>
      <c r="I1822" s="12">
        <v>38830</v>
      </c>
      <c r="J1822" s="3">
        <v>2</v>
      </c>
      <c r="K1822" s="125">
        <v>18.5</v>
      </c>
      <c r="L1822" s="3">
        <v>0.5</v>
      </c>
      <c r="M1822" s="12">
        <v>27215</v>
      </c>
      <c r="N1822" s="12">
        <v>11615</v>
      </c>
      <c r="O1822" s="126">
        <v>0.29912438835951599</v>
      </c>
      <c r="P1822" s="123">
        <v>1471.0810810810799</v>
      </c>
      <c r="Q1822" s="122">
        <v>1295.9523809523801</v>
      </c>
      <c r="R1822" s="122">
        <v>2098.9189189189201</v>
      </c>
      <c r="S1822" s="122">
        <v>1849.0476190476199</v>
      </c>
      <c r="T1822" s="2" t="s">
        <v>5469</v>
      </c>
      <c r="U1822" s="5">
        <v>36</v>
      </c>
      <c r="V1822" s="2">
        <v>2026</v>
      </c>
      <c r="W1822" s="2" t="s">
        <v>5480</v>
      </c>
      <c r="X1822" s="2"/>
    </row>
    <row r="1823" spans="1:24" x14ac:dyDescent="0.25">
      <c r="A1823" s="6">
        <v>1002267916</v>
      </c>
      <c r="B1823" s="2" t="s">
        <v>3639</v>
      </c>
      <c r="C1823" s="2" t="s">
        <v>5477</v>
      </c>
      <c r="D1823" s="48">
        <v>46268</v>
      </c>
      <c r="E1823" s="6">
        <v>2026</v>
      </c>
      <c r="F1823" s="2" t="s">
        <v>53</v>
      </c>
      <c r="G1823" s="2" t="s">
        <v>3701</v>
      </c>
      <c r="H1823" s="2" t="s">
        <v>784</v>
      </c>
      <c r="I1823" s="12">
        <v>3940</v>
      </c>
      <c r="J1823" s="3">
        <v>0.67</v>
      </c>
      <c r="K1823" s="3">
        <v>8</v>
      </c>
      <c r="L1823" s="3">
        <v>2</v>
      </c>
      <c r="M1823" s="12">
        <v>3132</v>
      </c>
      <c r="N1823" s="12">
        <v>808</v>
      </c>
      <c r="O1823" s="124">
        <v>0.20507614213198</v>
      </c>
      <c r="P1823" s="123">
        <v>391.5</v>
      </c>
      <c r="Q1823" s="122">
        <v>293.533270852859</v>
      </c>
      <c r="R1823" s="122">
        <v>492.5</v>
      </c>
      <c r="S1823" s="122">
        <v>369.25960637300801</v>
      </c>
      <c r="T1823" s="2" t="s">
        <v>5469</v>
      </c>
      <c r="U1823" s="5">
        <v>36</v>
      </c>
      <c r="V1823" s="2">
        <v>2026</v>
      </c>
      <c r="W1823" s="2" t="s">
        <v>5480</v>
      </c>
      <c r="X1823" s="2"/>
    </row>
    <row r="1824" spans="1:24" x14ac:dyDescent="0.25">
      <c r="A1824" s="6">
        <v>1002266894</v>
      </c>
      <c r="B1824" s="2" t="s">
        <v>3629</v>
      </c>
      <c r="C1824" s="2" t="s">
        <v>5472</v>
      </c>
      <c r="D1824" s="48">
        <v>46268</v>
      </c>
      <c r="E1824" s="6">
        <v>2026</v>
      </c>
      <c r="F1824" s="2" t="s">
        <v>14</v>
      </c>
      <c r="G1824" s="2" t="s">
        <v>3640</v>
      </c>
      <c r="H1824" s="2" t="s">
        <v>61</v>
      </c>
      <c r="I1824" s="12">
        <v>19420</v>
      </c>
      <c r="J1824" s="3">
        <v>0.75</v>
      </c>
      <c r="K1824" s="3">
        <v>9</v>
      </c>
      <c r="L1824" s="3">
        <v>0.5</v>
      </c>
      <c r="M1824" s="12">
        <v>15351.5</v>
      </c>
      <c r="N1824" s="12">
        <v>4068.5</v>
      </c>
      <c r="O1824" s="124">
        <v>0.20950051493305899</v>
      </c>
      <c r="P1824" s="123">
        <v>1705.7222222222199</v>
      </c>
      <c r="Q1824" s="122">
        <v>1497.7073170731701</v>
      </c>
      <c r="R1824" s="122">
        <v>2157.7777777777801</v>
      </c>
      <c r="S1824" s="122">
        <v>1894.6341463414601</v>
      </c>
      <c r="T1824" s="2" t="s">
        <v>5469</v>
      </c>
      <c r="U1824" s="5">
        <v>36</v>
      </c>
      <c r="V1824" s="2">
        <v>2026</v>
      </c>
      <c r="W1824" s="2" t="s">
        <v>5480</v>
      </c>
      <c r="X1824" s="2"/>
    </row>
    <row r="1825" spans="1:24" x14ac:dyDescent="0.25">
      <c r="A1825" s="6">
        <v>1002267919</v>
      </c>
      <c r="B1825" s="2" t="s">
        <v>3639</v>
      </c>
      <c r="C1825" s="2" t="s">
        <v>5477</v>
      </c>
      <c r="D1825" s="48">
        <v>46269</v>
      </c>
      <c r="E1825" s="6">
        <v>2026</v>
      </c>
      <c r="F1825" s="2" t="s">
        <v>53</v>
      </c>
      <c r="G1825" s="2" t="s">
        <v>3699</v>
      </c>
      <c r="H1825" s="2" t="s">
        <v>782</v>
      </c>
      <c r="I1825" s="12">
        <v>15250</v>
      </c>
      <c r="J1825" s="3">
        <v>0.67</v>
      </c>
      <c r="K1825" s="127">
        <v>20.5</v>
      </c>
      <c r="L1825" s="3">
        <v>2</v>
      </c>
      <c r="M1825" s="12">
        <v>10813</v>
      </c>
      <c r="N1825" s="12">
        <v>4437</v>
      </c>
      <c r="O1825" s="126">
        <v>0.29095081967213099</v>
      </c>
      <c r="P1825" s="123">
        <v>527.46341463414603</v>
      </c>
      <c r="Q1825" s="122">
        <v>466.68105308588702</v>
      </c>
      <c r="R1825" s="122">
        <v>743.90243902438999</v>
      </c>
      <c r="S1825" s="122">
        <v>658.17867932671595</v>
      </c>
      <c r="T1825" s="2" t="s">
        <v>5469</v>
      </c>
      <c r="U1825" s="5">
        <v>36</v>
      </c>
      <c r="V1825" s="2">
        <v>2026</v>
      </c>
      <c r="W1825" s="2" t="s">
        <v>5480</v>
      </c>
      <c r="X1825" s="2"/>
    </row>
    <row r="1826" spans="1:24" x14ac:dyDescent="0.25">
      <c r="A1826" s="6">
        <v>300102202</v>
      </c>
      <c r="B1826" s="2" t="s">
        <v>3632</v>
      </c>
      <c r="C1826" s="2" t="s">
        <v>5470</v>
      </c>
      <c r="D1826" s="48">
        <v>46268</v>
      </c>
      <c r="E1826" s="6">
        <v>2025</v>
      </c>
      <c r="F1826" s="2" t="s">
        <v>8</v>
      </c>
      <c r="G1826" s="2" t="s">
        <v>3698</v>
      </c>
      <c r="H1826" s="2" t="s">
        <v>262</v>
      </c>
      <c r="I1826" s="12">
        <v>14535.424999999999</v>
      </c>
      <c r="J1826" s="3">
        <v>0.5</v>
      </c>
      <c r="K1826" s="3">
        <v>27</v>
      </c>
      <c r="L1826" s="3">
        <v>0.5</v>
      </c>
      <c r="M1826" s="12">
        <v>7149</v>
      </c>
      <c r="N1826" s="12">
        <v>7386.4250000000002</v>
      </c>
      <c r="O1826" s="126">
        <v>0.50816711585660601</v>
      </c>
      <c r="P1826" s="123">
        <v>264.777777777778</v>
      </c>
      <c r="Q1826" s="122">
        <v>255.32142857142901</v>
      </c>
      <c r="R1826" s="122">
        <v>538.349074074074</v>
      </c>
      <c r="S1826" s="122">
        <v>519.12232142857101</v>
      </c>
      <c r="T1826" s="2" t="s">
        <v>5469</v>
      </c>
      <c r="U1826" s="5">
        <v>36</v>
      </c>
      <c r="V1826" s="2">
        <v>2026</v>
      </c>
      <c r="W1826" s="2" t="s">
        <v>5480</v>
      </c>
      <c r="X1826" s="2"/>
    </row>
    <row r="1827" spans="1:24" x14ac:dyDescent="0.25">
      <c r="A1827" s="6">
        <v>300102221</v>
      </c>
      <c r="B1827" s="2" t="s">
        <v>3636</v>
      </c>
      <c r="C1827" s="2" t="s">
        <v>5472</v>
      </c>
      <c r="D1827" s="48">
        <v>46269</v>
      </c>
      <c r="E1827" s="6">
        <v>2024</v>
      </c>
      <c r="F1827" s="2" t="s">
        <v>4</v>
      </c>
      <c r="G1827" s="2" t="s">
        <v>3697</v>
      </c>
      <c r="H1827" s="2" t="s">
        <v>3696</v>
      </c>
      <c r="I1827" s="57">
        <v>59.5</v>
      </c>
      <c r="J1827" s="3">
        <v>0.08</v>
      </c>
      <c r="K1827" s="3">
        <v>7</v>
      </c>
      <c r="L1827" s="3">
        <v>0.17</v>
      </c>
      <c r="M1827" s="12">
        <v>51</v>
      </c>
      <c r="N1827" s="12">
        <v>8.5</v>
      </c>
      <c r="O1827" s="124">
        <v>0.14285714285714299</v>
      </c>
      <c r="P1827" s="123">
        <v>7.28571428571429</v>
      </c>
      <c r="Q1827" s="122">
        <v>7.0344827586206904</v>
      </c>
      <c r="R1827" s="122">
        <v>8.5</v>
      </c>
      <c r="S1827" s="122">
        <v>8.2068965517241406</v>
      </c>
      <c r="T1827" s="2" t="s">
        <v>5469</v>
      </c>
      <c r="U1827" s="5">
        <v>36</v>
      </c>
      <c r="V1827" s="2">
        <v>2026</v>
      </c>
      <c r="W1827" s="2" t="s">
        <v>5480</v>
      </c>
      <c r="X1827" s="2" t="s">
        <v>4703</v>
      </c>
    </row>
    <row r="1828" spans="1:24" x14ac:dyDescent="0.25">
      <c r="A1828" s="6">
        <v>1002266895</v>
      </c>
      <c r="B1828" s="2" t="s">
        <v>3629</v>
      </c>
      <c r="C1828" s="2" t="s">
        <v>5472</v>
      </c>
      <c r="D1828" s="48">
        <v>46269</v>
      </c>
      <c r="E1828" s="6">
        <v>2026</v>
      </c>
      <c r="F1828" s="2" t="s">
        <v>14</v>
      </c>
      <c r="G1828" s="2" t="s">
        <v>3640</v>
      </c>
      <c r="H1828" s="2" t="s">
        <v>60</v>
      </c>
      <c r="I1828" s="12">
        <v>10830</v>
      </c>
      <c r="J1828" s="3">
        <v>0.75</v>
      </c>
      <c r="K1828" s="3">
        <v>5</v>
      </c>
      <c r="L1828" s="3">
        <v>0.5</v>
      </c>
      <c r="M1828" s="12">
        <v>8796.5</v>
      </c>
      <c r="N1828" s="12">
        <v>2033.5</v>
      </c>
      <c r="O1828" s="124">
        <v>0.18776546629732199</v>
      </c>
      <c r="P1828" s="123">
        <v>1759.3</v>
      </c>
      <c r="Q1828" s="122">
        <v>1407.44</v>
      </c>
      <c r="R1828" s="122">
        <v>2166</v>
      </c>
      <c r="S1828" s="122">
        <v>1732.8</v>
      </c>
      <c r="T1828" s="2" t="s">
        <v>5469</v>
      </c>
      <c r="U1828" s="5">
        <v>36</v>
      </c>
      <c r="V1828" s="2">
        <v>2026</v>
      </c>
      <c r="W1828" s="2" t="s">
        <v>5480</v>
      </c>
      <c r="X1828" s="2"/>
    </row>
    <row r="1829" spans="1:24" x14ac:dyDescent="0.25">
      <c r="A1829" s="6">
        <v>2400008127</v>
      </c>
      <c r="B1829" s="2" t="s">
        <v>3632</v>
      </c>
      <c r="C1829" s="2" t="s">
        <v>5470</v>
      </c>
      <c r="D1829" s="48">
        <v>46269</v>
      </c>
      <c r="E1829" s="6">
        <v>2018</v>
      </c>
      <c r="F1829" s="2" t="s">
        <v>4</v>
      </c>
      <c r="G1829" s="2" t="s">
        <v>3695</v>
      </c>
      <c r="H1829" s="2" t="s">
        <v>3694</v>
      </c>
      <c r="I1829" s="12">
        <v>335</v>
      </c>
      <c r="J1829" s="3">
        <v>0.17</v>
      </c>
      <c r="K1829" s="3">
        <v>1.5</v>
      </c>
      <c r="L1829" s="3">
        <v>0.5</v>
      </c>
      <c r="M1829" s="12">
        <v>244.5</v>
      </c>
      <c r="N1829" s="12">
        <v>90.5</v>
      </c>
      <c r="O1829" s="126">
        <v>0.27014925373134302</v>
      </c>
      <c r="P1829" s="123">
        <v>163</v>
      </c>
      <c r="Q1829" s="122">
        <v>112.672811059908</v>
      </c>
      <c r="R1829" s="122">
        <v>223.333333333333</v>
      </c>
      <c r="S1829" s="122">
        <v>154.37788018433201</v>
      </c>
      <c r="T1829" s="2" t="s">
        <v>5469</v>
      </c>
      <c r="U1829" s="5">
        <v>36</v>
      </c>
      <c r="V1829" s="2">
        <v>2026</v>
      </c>
      <c r="W1829" s="2" t="s">
        <v>5480</v>
      </c>
      <c r="X1829" s="2"/>
    </row>
    <row r="1830" spans="1:24" x14ac:dyDescent="0.25">
      <c r="A1830" s="6">
        <v>1002300326</v>
      </c>
      <c r="B1830" s="2" t="s">
        <v>3639</v>
      </c>
      <c r="C1830" s="2" t="s">
        <v>5477</v>
      </c>
      <c r="D1830" s="48">
        <v>46270</v>
      </c>
      <c r="E1830" s="6">
        <v>2026</v>
      </c>
      <c r="F1830" s="2" t="s">
        <v>142</v>
      </c>
      <c r="G1830" s="2" t="s">
        <v>3692</v>
      </c>
      <c r="H1830" s="2" t="s">
        <v>781</v>
      </c>
      <c r="I1830" s="12">
        <v>14000</v>
      </c>
      <c r="J1830" s="3">
        <v>0.57999999999999996</v>
      </c>
      <c r="K1830" s="3">
        <v>17</v>
      </c>
      <c r="L1830" s="3">
        <v>2</v>
      </c>
      <c r="M1830" s="12">
        <v>10489.5</v>
      </c>
      <c r="N1830" s="12">
        <v>3510.5</v>
      </c>
      <c r="O1830" s="126">
        <v>0.25074999999999997</v>
      </c>
      <c r="P1830" s="123">
        <v>617.02941176470597</v>
      </c>
      <c r="Q1830" s="122">
        <v>535.72522982635405</v>
      </c>
      <c r="R1830" s="122">
        <v>823.52941176470597</v>
      </c>
      <c r="S1830" s="122">
        <v>715.01532175689499</v>
      </c>
      <c r="T1830" s="2" t="s">
        <v>5469</v>
      </c>
      <c r="U1830" s="5">
        <v>36</v>
      </c>
      <c r="V1830" s="2">
        <v>2026</v>
      </c>
      <c r="W1830" s="2" t="s">
        <v>5480</v>
      </c>
      <c r="X1830" s="2"/>
    </row>
    <row r="1831" spans="1:24" x14ac:dyDescent="0.25">
      <c r="A1831" s="6">
        <v>1002266893</v>
      </c>
      <c r="B1831" s="2" t="s">
        <v>3629</v>
      </c>
      <c r="C1831" s="2" t="s">
        <v>5472</v>
      </c>
      <c r="D1831" s="48">
        <v>46270</v>
      </c>
      <c r="E1831" s="6">
        <v>2026</v>
      </c>
      <c r="F1831" s="2" t="s">
        <v>14</v>
      </c>
      <c r="G1831" s="2" t="s">
        <v>3640</v>
      </c>
      <c r="H1831" s="2" t="s">
        <v>58</v>
      </c>
      <c r="I1831" s="12">
        <v>64420</v>
      </c>
      <c r="J1831" s="3">
        <v>0.92</v>
      </c>
      <c r="K1831" s="3">
        <v>31</v>
      </c>
      <c r="L1831" s="3">
        <v>2</v>
      </c>
      <c r="M1831" s="12">
        <v>44216.5</v>
      </c>
      <c r="N1831" s="12">
        <v>20203.5</v>
      </c>
      <c r="O1831" s="126">
        <v>0.31362154610369503</v>
      </c>
      <c r="P1831" s="123">
        <v>1426.33870967742</v>
      </c>
      <c r="Q1831" s="122">
        <v>1303.55247641509</v>
      </c>
      <c r="R1831" s="122">
        <v>2078.0645161290299</v>
      </c>
      <c r="S1831" s="122">
        <v>1899.1745283018899</v>
      </c>
      <c r="T1831" s="2" t="s">
        <v>5469</v>
      </c>
      <c r="U1831" s="5">
        <v>36</v>
      </c>
      <c r="V1831" s="2">
        <v>2026</v>
      </c>
      <c r="W1831" s="2" t="s">
        <v>5480</v>
      </c>
      <c r="X1831" s="2"/>
    </row>
    <row r="1832" spans="1:24" x14ac:dyDescent="0.25">
      <c r="A1832" s="6">
        <v>1002267854</v>
      </c>
      <c r="B1832" s="2" t="s">
        <v>3639</v>
      </c>
      <c r="C1832" s="2" t="s">
        <v>5477</v>
      </c>
      <c r="D1832" s="48">
        <v>46271</v>
      </c>
      <c r="E1832" s="6">
        <v>2026</v>
      </c>
      <c r="F1832" s="2" t="s">
        <v>53</v>
      </c>
      <c r="G1832" s="2" t="s">
        <v>3690</v>
      </c>
      <c r="H1832" s="2" t="s">
        <v>778</v>
      </c>
      <c r="I1832" s="12">
        <v>5900</v>
      </c>
      <c r="J1832" s="3">
        <v>0.75</v>
      </c>
      <c r="K1832" s="3">
        <v>10</v>
      </c>
      <c r="L1832" s="3">
        <v>2</v>
      </c>
      <c r="M1832" s="12">
        <v>4049</v>
      </c>
      <c r="N1832" s="12">
        <v>1851</v>
      </c>
      <c r="O1832" s="126">
        <v>0.31372881355932197</v>
      </c>
      <c r="P1832" s="123">
        <v>404.9</v>
      </c>
      <c r="Q1832" s="122">
        <v>317.56862745097999</v>
      </c>
      <c r="R1832" s="122">
        <v>590</v>
      </c>
      <c r="S1832" s="122">
        <v>462.74509803921597</v>
      </c>
      <c r="T1832" s="2" t="s">
        <v>5469</v>
      </c>
      <c r="U1832" s="5">
        <v>36</v>
      </c>
      <c r="V1832" s="2">
        <v>2026</v>
      </c>
      <c r="W1832" s="2" t="s">
        <v>5480</v>
      </c>
      <c r="X1832" s="2"/>
    </row>
    <row r="1833" spans="1:24" x14ac:dyDescent="0.25">
      <c r="A1833" s="6">
        <v>1002266902</v>
      </c>
      <c r="B1833" s="2" t="s">
        <v>3629</v>
      </c>
      <c r="C1833" s="2" t="s">
        <v>5478</v>
      </c>
      <c r="D1833" s="48">
        <v>46271</v>
      </c>
      <c r="E1833" s="6">
        <v>2026</v>
      </c>
      <c r="F1833" s="2" t="s">
        <v>14</v>
      </c>
      <c r="G1833" s="2" t="s">
        <v>3677</v>
      </c>
      <c r="H1833" s="2" t="s">
        <v>57</v>
      </c>
      <c r="I1833" s="12">
        <v>29770</v>
      </c>
      <c r="J1833" s="3">
        <v>2</v>
      </c>
      <c r="K1833" s="3">
        <v>15</v>
      </c>
      <c r="L1833" s="3">
        <v>0.5</v>
      </c>
      <c r="M1833" s="12">
        <v>23229.5</v>
      </c>
      <c r="N1833" s="12">
        <v>6540.5</v>
      </c>
      <c r="O1833" s="124">
        <v>0.21970104131676199</v>
      </c>
      <c r="P1833" s="123">
        <v>1548.63333333333</v>
      </c>
      <c r="Q1833" s="122">
        <v>1327.4</v>
      </c>
      <c r="R1833" s="122">
        <v>1984.6666666666699</v>
      </c>
      <c r="S1833" s="122">
        <v>1701.1428571428601</v>
      </c>
      <c r="T1833" s="2" t="s">
        <v>5469</v>
      </c>
      <c r="U1833" s="5">
        <v>36</v>
      </c>
      <c r="V1833" s="2">
        <v>2026</v>
      </c>
      <c r="W1833" s="2" t="s">
        <v>5480</v>
      </c>
      <c r="X1833" s="2"/>
    </row>
    <row r="1834" spans="1:24" x14ac:dyDescent="0.25">
      <c r="A1834" s="6">
        <v>2400008124</v>
      </c>
      <c r="B1834" s="2" t="s">
        <v>3632</v>
      </c>
      <c r="C1834" s="2" t="s">
        <v>5475</v>
      </c>
      <c r="D1834" s="48">
        <v>46272</v>
      </c>
      <c r="E1834" s="6" t="s">
        <v>1444</v>
      </c>
      <c r="F1834" s="2" t="s">
        <v>8</v>
      </c>
      <c r="G1834" s="2" t="s">
        <v>3685</v>
      </c>
      <c r="H1834" s="2" t="s">
        <v>3684</v>
      </c>
      <c r="I1834" s="12">
        <v>3480.5</v>
      </c>
      <c r="J1834" s="3">
        <v>0.25</v>
      </c>
      <c r="K1834" s="3">
        <v>5</v>
      </c>
      <c r="L1834" s="3">
        <v>0.5</v>
      </c>
      <c r="M1834" s="12">
        <v>3050</v>
      </c>
      <c r="N1834" s="12">
        <v>430.5</v>
      </c>
      <c r="O1834" s="124">
        <v>0.1236891251257</v>
      </c>
      <c r="P1834" s="123">
        <v>610</v>
      </c>
      <c r="Q1834" s="122">
        <v>530.43478260869597</v>
      </c>
      <c r="R1834" s="122">
        <v>696.1</v>
      </c>
      <c r="S1834" s="122">
        <v>605.304347826087</v>
      </c>
      <c r="T1834" s="2" t="s">
        <v>5469</v>
      </c>
      <c r="U1834" s="5">
        <v>37</v>
      </c>
      <c r="V1834" s="2">
        <v>2026</v>
      </c>
      <c r="W1834" s="2" t="s">
        <v>5479</v>
      </c>
      <c r="X1834" s="2"/>
    </row>
    <row r="1835" spans="1:24" x14ac:dyDescent="0.25">
      <c r="A1835" s="6">
        <v>300102176</v>
      </c>
      <c r="B1835" s="2" t="s">
        <v>3632</v>
      </c>
      <c r="C1835" s="2" t="s">
        <v>5475</v>
      </c>
      <c r="D1835" s="48">
        <v>46272</v>
      </c>
      <c r="E1835" s="6">
        <v>2024</v>
      </c>
      <c r="F1835" s="2" t="s">
        <v>8</v>
      </c>
      <c r="G1835" s="2" t="s">
        <v>3689</v>
      </c>
      <c r="H1835" s="2" t="s">
        <v>365</v>
      </c>
      <c r="I1835" s="12">
        <v>173</v>
      </c>
      <c r="J1835" s="3">
        <v>0.25</v>
      </c>
      <c r="K1835" s="3">
        <v>1</v>
      </c>
      <c r="L1835" s="3">
        <v>0.5</v>
      </c>
      <c r="M1835" s="12">
        <v>134</v>
      </c>
      <c r="N1835" s="12">
        <v>39</v>
      </c>
      <c r="O1835" s="124">
        <v>0.225433526011561</v>
      </c>
      <c r="P1835" s="123">
        <v>134</v>
      </c>
      <c r="Q1835" s="122">
        <v>76.571428571428598</v>
      </c>
      <c r="R1835" s="122">
        <v>173</v>
      </c>
      <c r="S1835" s="122">
        <v>98.857142857142904</v>
      </c>
      <c r="T1835" s="2" t="s">
        <v>5469</v>
      </c>
      <c r="U1835" s="5">
        <v>37</v>
      </c>
      <c r="V1835" s="2">
        <v>2026</v>
      </c>
      <c r="W1835" s="2" t="s">
        <v>5479</v>
      </c>
      <c r="X1835" s="2"/>
    </row>
    <row r="1836" spans="1:24" x14ac:dyDescent="0.25">
      <c r="A1836" s="6">
        <v>1002266901</v>
      </c>
      <c r="B1836" s="2" t="s">
        <v>3629</v>
      </c>
      <c r="C1836" s="2" t="s">
        <v>5478</v>
      </c>
      <c r="D1836" s="48">
        <v>46273</v>
      </c>
      <c r="E1836" s="6">
        <v>2026</v>
      </c>
      <c r="F1836" s="2" t="s">
        <v>14</v>
      </c>
      <c r="G1836" s="2" t="s">
        <v>3686</v>
      </c>
      <c r="H1836" s="2" t="s">
        <v>56</v>
      </c>
      <c r="I1836" s="12">
        <v>49700</v>
      </c>
      <c r="J1836" s="125">
        <v>2.5</v>
      </c>
      <c r="K1836" s="3">
        <v>22</v>
      </c>
      <c r="L1836" s="3">
        <v>0.5</v>
      </c>
      <c r="M1836" s="12">
        <v>41323.5</v>
      </c>
      <c r="N1836" s="12">
        <v>8376.5</v>
      </c>
      <c r="O1836" s="124">
        <v>0.16854124748490901</v>
      </c>
      <c r="P1836" s="123">
        <v>1878.3409090909099</v>
      </c>
      <c r="Q1836" s="122">
        <v>1652.94</v>
      </c>
      <c r="R1836" s="122">
        <v>2259.0909090909099</v>
      </c>
      <c r="S1836" s="122">
        <v>1988</v>
      </c>
      <c r="T1836" s="2" t="s">
        <v>5469</v>
      </c>
      <c r="U1836" s="5">
        <v>37</v>
      </c>
      <c r="V1836" s="2">
        <v>2026</v>
      </c>
      <c r="W1836" s="2" t="s">
        <v>5479</v>
      </c>
      <c r="X1836" s="2"/>
    </row>
    <row r="1837" spans="1:24" x14ac:dyDescent="0.25">
      <c r="A1837" s="6">
        <v>2400008118</v>
      </c>
      <c r="B1837" s="2" t="s">
        <v>3632</v>
      </c>
      <c r="C1837" s="2" t="s">
        <v>5475</v>
      </c>
      <c r="D1837" s="48">
        <v>46273</v>
      </c>
      <c r="E1837" s="6" t="s">
        <v>1444</v>
      </c>
      <c r="F1837" s="2" t="s">
        <v>8</v>
      </c>
      <c r="G1837" s="2" t="s">
        <v>3685</v>
      </c>
      <c r="H1837" s="2" t="s">
        <v>3684</v>
      </c>
      <c r="I1837" s="12">
        <v>4305</v>
      </c>
      <c r="J1837" s="3">
        <v>0.25</v>
      </c>
      <c r="K1837" s="3">
        <v>5.5</v>
      </c>
      <c r="L1837" s="3">
        <v>0.5</v>
      </c>
      <c r="M1837" s="12">
        <v>3875</v>
      </c>
      <c r="N1837" s="12">
        <v>430</v>
      </c>
      <c r="O1837" s="124">
        <v>9.9883855981416997E-2</v>
      </c>
      <c r="P1837" s="123">
        <v>704.54545454545496</v>
      </c>
      <c r="Q1837" s="122">
        <v>620</v>
      </c>
      <c r="R1837" s="122">
        <v>782.72727272727298</v>
      </c>
      <c r="S1837" s="122">
        <v>688.8</v>
      </c>
      <c r="T1837" s="2" t="s">
        <v>5469</v>
      </c>
      <c r="U1837" s="5">
        <v>37</v>
      </c>
      <c r="V1837" s="2">
        <v>2026</v>
      </c>
      <c r="W1837" s="2" t="s">
        <v>5479</v>
      </c>
      <c r="X1837" s="2"/>
    </row>
    <row r="1838" spans="1:24" x14ac:dyDescent="0.25">
      <c r="A1838" s="6">
        <v>300102336</v>
      </c>
      <c r="B1838" s="2" t="s">
        <v>3636</v>
      </c>
      <c r="C1838" s="2" t="s">
        <v>5472</v>
      </c>
      <c r="D1838" s="48">
        <v>46273</v>
      </c>
      <c r="E1838" s="6">
        <v>2023</v>
      </c>
      <c r="F1838" s="2" t="s">
        <v>4</v>
      </c>
      <c r="G1838" s="2" t="s">
        <v>3645</v>
      </c>
      <c r="H1838" s="2" t="s">
        <v>3641</v>
      </c>
      <c r="I1838" s="12">
        <v>633</v>
      </c>
      <c r="J1838" s="3">
        <v>0.17</v>
      </c>
      <c r="K1838" s="125">
        <v>42.5</v>
      </c>
      <c r="L1838" s="3">
        <v>0.25</v>
      </c>
      <c r="M1838" s="12">
        <v>612</v>
      </c>
      <c r="N1838" s="12">
        <v>21</v>
      </c>
      <c r="O1838" s="124">
        <v>3.3175355450236997E-2</v>
      </c>
      <c r="P1838" s="123">
        <v>14.4</v>
      </c>
      <c r="Q1838" s="122">
        <v>14.2590866728798</v>
      </c>
      <c r="R1838" s="122">
        <v>14.894117647058801</v>
      </c>
      <c r="S1838" s="122">
        <v>14.7483690587139</v>
      </c>
      <c r="T1838" s="2" t="s">
        <v>5469</v>
      </c>
      <c r="U1838" s="5">
        <v>37</v>
      </c>
      <c r="V1838" s="2">
        <v>2026</v>
      </c>
      <c r="W1838" s="2" t="s">
        <v>5479</v>
      </c>
      <c r="X1838" s="2" t="s">
        <v>3637</v>
      </c>
    </row>
    <row r="1839" spans="1:24" x14ac:dyDescent="0.25">
      <c r="A1839" s="6">
        <v>2400008117</v>
      </c>
      <c r="B1839" s="2" t="s">
        <v>3632</v>
      </c>
      <c r="C1839" s="2" t="s">
        <v>5475</v>
      </c>
      <c r="D1839" s="48">
        <v>46273</v>
      </c>
      <c r="E1839" s="6">
        <v>2023</v>
      </c>
      <c r="F1839" s="2" t="s">
        <v>8</v>
      </c>
      <c r="G1839" s="2" t="s">
        <v>3631</v>
      </c>
      <c r="H1839" s="2" t="s">
        <v>593</v>
      </c>
      <c r="I1839" s="12">
        <v>2622</v>
      </c>
      <c r="J1839" s="3">
        <v>0.17</v>
      </c>
      <c r="K1839" s="3">
        <v>3.5</v>
      </c>
      <c r="L1839" s="3">
        <v>0.5</v>
      </c>
      <c r="M1839" s="12">
        <v>2475</v>
      </c>
      <c r="N1839" s="12">
        <v>147</v>
      </c>
      <c r="O1839" s="124">
        <v>5.6064073226544602E-2</v>
      </c>
      <c r="P1839" s="123">
        <v>707.142857142857</v>
      </c>
      <c r="Q1839" s="122">
        <v>593.52517985611496</v>
      </c>
      <c r="R1839" s="122">
        <v>749.142857142857</v>
      </c>
      <c r="S1839" s="122">
        <v>628.77697841726604</v>
      </c>
      <c r="T1839" s="2" t="s">
        <v>5469</v>
      </c>
      <c r="U1839" s="5">
        <v>37</v>
      </c>
      <c r="V1839" s="2">
        <v>2026</v>
      </c>
      <c r="W1839" s="2" t="s">
        <v>5479</v>
      </c>
      <c r="X1839" s="2"/>
    </row>
    <row r="1840" spans="1:24" x14ac:dyDescent="0.25">
      <c r="A1840" s="6">
        <v>1002267628</v>
      </c>
      <c r="B1840" s="2" t="s">
        <v>3639</v>
      </c>
      <c r="C1840" s="2" t="s">
        <v>5477</v>
      </c>
      <c r="D1840" s="48">
        <v>46273</v>
      </c>
      <c r="E1840" s="6">
        <v>2026</v>
      </c>
      <c r="F1840" s="2" t="s">
        <v>14</v>
      </c>
      <c r="G1840" s="2" t="s">
        <v>3682</v>
      </c>
      <c r="H1840" s="2" t="s">
        <v>777</v>
      </c>
      <c r="I1840" s="12">
        <v>24010</v>
      </c>
      <c r="J1840" s="3">
        <v>0.67</v>
      </c>
      <c r="K1840" s="125">
        <v>51.5</v>
      </c>
      <c r="L1840" s="3">
        <v>2</v>
      </c>
      <c r="M1840" s="12">
        <v>17442.5</v>
      </c>
      <c r="N1840" s="12">
        <v>6567.5</v>
      </c>
      <c r="O1840" s="126">
        <v>0.27353186172428201</v>
      </c>
      <c r="P1840" s="123">
        <v>338.68932038834998</v>
      </c>
      <c r="Q1840" s="122">
        <v>321.99556950341503</v>
      </c>
      <c r="R1840" s="122">
        <v>466.21359223300999</v>
      </c>
      <c r="S1840" s="122">
        <v>443.23426250692302</v>
      </c>
      <c r="T1840" s="2" t="s">
        <v>5469</v>
      </c>
      <c r="U1840" s="5">
        <v>37</v>
      </c>
      <c r="V1840" s="2">
        <v>2026</v>
      </c>
      <c r="W1840" s="2" t="s">
        <v>5479</v>
      </c>
      <c r="X1840" s="2"/>
    </row>
    <row r="1841" spans="1:24" x14ac:dyDescent="0.25">
      <c r="A1841" s="6">
        <v>1002267629</v>
      </c>
      <c r="B1841" s="2" t="s">
        <v>3639</v>
      </c>
      <c r="C1841" s="2" t="s">
        <v>5477</v>
      </c>
      <c r="D1841" s="48">
        <v>46273</v>
      </c>
      <c r="E1841" s="6">
        <v>2026</v>
      </c>
      <c r="F1841" s="2" t="s">
        <v>14</v>
      </c>
      <c r="G1841" s="2" t="s">
        <v>3682</v>
      </c>
      <c r="H1841" s="2" t="s">
        <v>775</v>
      </c>
      <c r="I1841" s="12">
        <v>1140</v>
      </c>
      <c r="J1841" s="3">
        <v>0.17</v>
      </c>
      <c r="K1841" s="125">
        <v>2.2000000000000002</v>
      </c>
      <c r="L1841" s="3">
        <v>0.17</v>
      </c>
      <c r="M1841" s="12">
        <v>822</v>
      </c>
      <c r="N1841" s="12">
        <v>318</v>
      </c>
      <c r="O1841" s="126">
        <v>0.278947368421053</v>
      </c>
      <c r="P1841" s="123">
        <v>373.63636363636402</v>
      </c>
      <c r="Q1841" s="122">
        <v>323.62204724409401</v>
      </c>
      <c r="R1841" s="122">
        <v>518.18181818181802</v>
      </c>
      <c r="S1841" s="122">
        <v>448.81889763779498</v>
      </c>
      <c r="T1841" s="2" t="s">
        <v>5469</v>
      </c>
      <c r="U1841" s="5">
        <v>37</v>
      </c>
      <c r="V1841" s="2">
        <v>2026</v>
      </c>
      <c r="W1841" s="2" t="s">
        <v>5479</v>
      </c>
      <c r="X1841" s="2"/>
    </row>
    <row r="1842" spans="1:24" x14ac:dyDescent="0.25">
      <c r="A1842" s="6">
        <v>1002266903</v>
      </c>
      <c r="B1842" s="2" t="s">
        <v>3629</v>
      </c>
      <c r="C1842" s="2" t="s">
        <v>5478</v>
      </c>
      <c r="D1842" s="48">
        <v>46274</v>
      </c>
      <c r="E1842" s="6">
        <v>2026</v>
      </c>
      <c r="F1842" s="2" t="s">
        <v>14</v>
      </c>
      <c r="G1842" s="2" t="s">
        <v>3677</v>
      </c>
      <c r="H1842" s="2" t="s">
        <v>55</v>
      </c>
      <c r="I1842" s="12">
        <v>39960</v>
      </c>
      <c r="J1842" s="3">
        <v>2</v>
      </c>
      <c r="K1842" s="125">
        <v>23.5</v>
      </c>
      <c r="L1842" s="3">
        <v>0.5</v>
      </c>
      <c r="M1842" s="12">
        <v>29919.5</v>
      </c>
      <c r="N1842" s="12">
        <v>10040.5</v>
      </c>
      <c r="O1842" s="126">
        <v>0.25126376376376403</v>
      </c>
      <c r="P1842" s="123">
        <v>1273.1702127659601</v>
      </c>
      <c r="Q1842" s="122">
        <v>1150.75</v>
      </c>
      <c r="R1842" s="122">
        <v>1700.4255319148899</v>
      </c>
      <c r="S1842" s="122">
        <v>1536.9230769230801</v>
      </c>
      <c r="T1842" s="2" t="s">
        <v>5469</v>
      </c>
      <c r="U1842" s="5">
        <v>37</v>
      </c>
      <c r="V1842" s="2">
        <v>2026</v>
      </c>
      <c r="W1842" s="2" t="s">
        <v>5479</v>
      </c>
      <c r="X1842" s="2"/>
    </row>
    <row r="1843" spans="1:24" x14ac:dyDescent="0.25">
      <c r="A1843" s="6">
        <v>2400008208</v>
      </c>
      <c r="B1843" s="2" t="s">
        <v>3632</v>
      </c>
      <c r="C1843" s="2" t="s">
        <v>5475</v>
      </c>
      <c r="D1843" s="48">
        <v>46273</v>
      </c>
      <c r="E1843" s="6">
        <v>2026</v>
      </c>
      <c r="F1843" s="2" t="s">
        <v>4</v>
      </c>
      <c r="G1843" s="2" t="s">
        <v>3681</v>
      </c>
      <c r="H1843" s="2" t="s">
        <v>827</v>
      </c>
      <c r="I1843" s="12">
        <v>1273</v>
      </c>
      <c r="J1843" s="3">
        <v>0.25</v>
      </c>
      <c r="K1843" s="125">
        <v>5.5</v>
      </c>
      <c r="L1843" s="3">
        <v>0.5</v>
      </c>
      <c r="M1843" s="12">
        <v>1158</v>
      </c>
      <c r="N1843" s="12">
        <v>115</v>
      </c>
      <c r="O1843" s="124">
        <v>9.0337784760408504E-2</v>
      </c>
      <c r="P1843" s="123">
        <v>210.54545454545499</v>
      </c>
      <c r="Q1843" s="122">
        <v>185.28</v>
      </c>
      <c r="R1843" s="122">
        <v>231.45454545454501</v>
      </c>
      <c r="S1843" s="122">
        <v>203.68</v>
      </c>
      <c r="T1843" s="2" t="s">
        <v>5469</v>
      </c>
      <c r="U1843" s="5">
        <v>37</v>
      </c>
      <c r="V1843" s="2">
        <v>2026</v>
      </c>
      <c r="W1843" s="2" t="s">
        <v>5479</v>
      </c>
      <c r="X1843" s="2"/>
    </row>
    <row r="1844" spans="1:24" x14ac:dyDescent="0.25">
      <c r="A1844" s="6">
        <v>1002266904</v>
      </c>
      <c r="B1844" s="2" t="s">
        <v>3629</v>
      </c>
      <c r="C1844" s="2" t="s">
        <v>5478</v>
      </c>
      <c r="D1844" s="48">
        <v>46275</v>
      </c>
      <c r="E1844" s="6">
        <v>2026</v>
      </c>
      <c r="F1844" s="2" t="s">
        <v>14</v>
      </c>
      <c r="G1844" s="2" t="s">
        <v>3677</v>
      </c>
      <c r="H1844" s="2" t="s">
        <v>54</v>
      </c>
      <c r="I1844" s="12">
        <v>36460</v>
      </c>
      <c r="J1844" s="125">
        <v>2.5</v>
      </c>
      <c r="K1844" s="125">
        <v>23.5</v>
      </c>
      <c r="L1844" s="3">
        <v>0.5</v>
      </c>
      <c r="M1844" s="12">
        <v>28666</v>
      </c>
      <c r="N1844" s="12">
        <v>7794</v>
      </c>
      <c r="O1844" s="124">
        <v>0.21376851343938599</v>
      </c>
      <c r="P1844" s="123">
        <v>1219.8297872340399</v>
      </c>
      <c r="Q1844" s="122">
        <v>1081.7358490566</v>
      </c>
      <c r="R1844" s="122">
        <v>1551.4893617021301</v>
      </c>
      <c r="S1844" s="122">
        <v>1375.8490566037699</v>
      </c>
      <c r="T1844" s="2" t="s">
        <v>5469</v>
      </c>
      <c r="U1844" s="5">
        <v>37</v>
      </c>
      <c r="V1844" s="2">
        <v>2026</v>
      </c>
      <c r="W1844" s="2" t="s">
        <v>5479</v>
      </c>
      <c r="X1844" s="2"/>
    </row>
    <row r="1845" spans="1:24" x14ac:dyDescent="0.25">
      <c r="A1845" s="6">
        <v>1002267743</v>
      </c>
      <c r="B1845" s="2" t="s">
        <v>3629</v>
      </c>
      <c r="C1845" s="2" t="s">
        <v>5474</v>
      </c>
      <c r="D1845" s="48">
        <v>46275</v>
      </c>
      <c r="E1845" s="6">
        <v>2026</v>
      </c>
      <c r="F1845" s="2" t="s">
        <v>53</v>
      </c>
      <c r="G1845" s="2" t="s">
        <v>3677</v>
      </c>
      <c r="H1845" s="2" t="s">
        <v>51</v>
      </c>
      <c r="I1845" s="12">
        <v>10260</v>
      </c>
      <c r="J1845" s="3">
        <v>0.75</v>
      </c>
      <c r="K1845" s="125">
        <v>6</v>
      </c>
      <c r="L1845" s="3">
        <v>0.5</v>
      </c>
      <c r="M1845" s="12">
        <v>7836.5</v>
      </c>
      <c r="N1845" s="12">
        <v>2423.5</v>
      </c>
      <c r="O1845" s="124">
        <v>0.23620857699805101</v>
      </c>
      <c r="P1845" s="123">
        <v>1306.0833333333301</v>
      </c>
      <c r="Q1845" s="122">
        <v>1080.89655172414</v>
      </c>
      <c r="R1845" s="122">
        <v>1710</v>
      </c>
      <c r="S1845" s="122">
        <v>1415.1724137931001</v>
      </c>
      <c r="T1845" s="2" t="s">
        <v>5469</v>
      </c>
      <c r="U1845" s="5">
        <v>37</v>
      </c>
      <c r="V1845" s="2">
        <v>2026</v>
      </c>
      <c r="W1845" s="2" t="s">
        <v>5479</v>
      </c>
      <c r="X1845" s="2"/>
    </row>
    <row r="1846" spans="1:24" x14ac:dyDescent="0.25">
      <c r="A1846" s="6">
        <v>2400008207</v>
      </c>
      <c r="B1846" s="2" t="s">
        <v>3632</v>
      </c>
      <c r="C1846" s="2" t="s">
        <v>5470</v>
      </c>
      <c r="D1846" s="48">
        <v>46275</v>
      </c>
      <c r="E1846" s="6">
        <v>2026</v>
      </c>
      <c r="F1846" s="2" t="s">
        <v>4</v>
      </c>
      <c r="G1846" s="2" t="s">
        <v>3681</v>
      </c>
      <c r="H1846" s="2" t="s">
        <v>827</v>
      </c>
      <c r="I1846" s="12">
        <v>514.5</v>
      </c>
      <c r="J1846" s="3">
        <v>0.25</v>
      </c>
      <c r="K1846" s="125">
        <v>1</v>
      </c>
      <c r="L1846" s="3">
        <v>0.5</v>
      </c>
      <c r="M1846" s="12">
        <v>470.5</v>
      </c>
      <c r="N1846" s="12">
        <v>44</v>
      </c>
      <c r="O1846" s="124">
        <v>8.5519922254616104E-2</v>
      </c>
      <c r="P1846" s="123">
        <v>470.5</v>
      </c>
      <c r="Q1846" s="122">
        <v>268.857142857143</v>
      </c>
      <c r="R1846" s="122">
        <v>514.5</v>
      </c>
      <c r="S1846" s="122">
        <v>294</v>
      </c>
      <c r="T1846" s="2" t="s">
        <v>5469</v>
      </c>
      <c r="U1846" s="5">
        <v>37</v>
      </c>
      <c r="V1846" s="2">
        <v>2026</v>
      </c>
      <c r="W1846" s="2" t="s">
        <v>5479</v>
      </c>
      <c r="X1846" s="2"/>
    </row>
    <row r="1847" spans="1:24" x14ac:dyDescent="0.25">
      <c r="A1847" s="6">
        <v>1002266907</v>
      </c>
      <c r="B1847" s="2" t="s">
        <v>3629</v>
      </c>
      <c r="C1847" s="2" t="s">
        <v>5470</v>
      </c>
      <c r="D1847" s="48">
        <v>46275</v>
      </c>
      <c r="E1847" s="6">
        <v>2026</v>
      </c>
      <c r="F1847" s="2" t="s">
        <v>14</v>
      </c>
      <c r="G1847" s="2" t="s">
        <v>3677</v>
      </c>
      <c r="H1847" s="2" t="s">
        <v>49</v>
      </c>
      <c r="I1847" s="12">
        <v>14290</v>
      </c>
      <c r="J1847" s="3">
        <v>0.57999999999999996</v>
      </c>
      <c r="K1847" s="125">
        <v>18</v>
      </c>
      <c r="L1847" s="3">
        <v>0.5</v>
      </c>
      <c r="M1847" s="12">
        <v>11754</v>
      </c>
      <c r="N1847" s="12">
        <v>2536</v>
      </c>
      <c r="O1847" s="124">
        <v>0.177466759972008</v>
      </c>
      <c r="P1847" s="123">
        <v>653</v>
      </c>
      <c r="Q1847" s="122">
        <v>616.03773584905696</v>
      </c>
      <c r="R1847" s="122">
        <v>793.88888888888903</v>
      </c>
      <c r="S1847" s="122">
        <v>748.95178197065002</v>
      </c>
      <c r="T1847" s="2" t="s">
        <v>5469</v>
      </c>
      <c r="U1847" s="5">
        <v>37</v>
      </c>
      <c r="V1847" s="2">
        <v>2026</v>
      </c>
      <c r="W1847" s="2" t="s">
        <v>5479</v>
      </c>
      <c r="X1847" s="2"/>
    </row>
    <row r="1848" spans="1:24" x14ac:dyDescent="0.25">
      <c r="A1848" s="6">
        <v>1002266908</v>
      </c>
      <c r="B1848" s="2" t="s">
        <v>3629</v>
      </c>
      <c r="C1848" s="2" t="s">
        <v>5478</v>
      </c>
      <c r="D1848" s="48">
        <v>46275</v>
      </c>
      <c r="E1848" s="6">
        <v>2026</v>
      </c>
      <c r="F1848" s="2" t="s">
        <v>14</v>
      </c>
      <c r="G1848" s="2" t="s">
        <v>3677</v>
      </c>
      <c r="H1848" s="2" t="s">
        <v>48</v>
      </c>
      <c r="I1848" s="12">
        <v>14930</v>
      </c>
      <c r="J1848" s="3">
        <v>1</v>
      </c>
      <c r="K1848" s="125">
        <v>6</v>
      </c>
      <c r="L1848" s="3">
        <v>0.5</v>
      </c>
      <c r="M1848" s="12">
        <v>11815</v>
      </c>
      <c r="N1848" s="12">
        <v>3115</v>
      </c>
      <c r="O1848" s="124">
        <v>0.20864032150033501</v>
      </c>
      <c r="P1848" s="123">
        <v>1969.1666666666699</v>
      </c>
      <c r="Q1848" s="122">
        <v>1575.3333333333301</v>
      </c>
      <c r="R1848" s="122">
        <v>2488.3333333333298</v>
      </c>
      <c r="S1848" s="122">
        <v>1990.6666666666699</v>
      </c>
      <c r="T1848" s="2" t="s">
        <v>5469</v>
      </c>
      <c r="U1848" s="5">
        <v>37</v>
      </c>
      <c r="V1848" s="2">
        <v>2026</v>
      </c>
      <c r="W1848" s="2" t="s">
        <v>5479</v>
      </c>
      <c r="X1848" s="2"/>
    </row>
    <row r="1849" spans="1:24" x14ac:dyDescent="0.25">
      <c r="A1849" s="6">
        <v>1002291142</v>
      </c>
      <c r="B1849" s="2" t="s">
        <v>3629</v>
      </c>
      <c r="C1849" s="2" t="s">
        <v>5478</v>
      </c>
      <c r="D1849" s="48">
        <v>46276</v>
      </c>
      <c r="E1849" s="6">
        <v>2026</v>
      </c>
      <c r="F1849" s="2" t="s">
        <v>14</v>
      </c>
      <c r="G1849" s="2" t="s">
        <v>3677</v>
      </c>
      <c r="H1849" s="2" t="s">
        <v>47</v>
      </c>
      <c r="I1849" s="12">
        <v>10180</v>
      </c>
      <c r="J1849" s="127">
        <v>0.75</v>
      </c>
      <c r="K1849" s="125">
        <v>4</v>
      </c>
      <c r="L1849" s="125">
        <v>0.5</v>
      </c>
      <c r="M1849" s="12">
        <v>7040.5</v>
      </c>
      <c r="N1849" s="12">
        <v>3139.5</v>
      </c>
      <c r="O1849" s="126">
        <v>0.30839882121807499</v>
      </c>
      <c r="P1849" s="123">
        <v>1760.125</v>
      </c>
      <c r="Q1849" s="122">
        <v>1341.0476190476199</v>
      </c>
      <c r="R1849" s="122">
        <v>2545</v>
      </c>
      <c r="S1849" s="122">
        <v>1939.0476190476199</v>
      </c>
      <c r="T1849" s="2" t="s">
        <v>5469</v>
      </c>
      <c r="U1849" s="5">
        <v>37</v>
      </c>
      <c r="V1849" s="2">
        <v>2026</v>
      </c>
      <c r="W1849" s="2" t="s">
        <v>5479</v>
      </c>
      <c r="X1849" s="2"/>
    </row>
    <row r="1850" spans="1:24" x14ac:dyDescent="0.25">
      <c r="A1850" s="6">
        <v>1002266906</v>
      </c>
      <c r="B1850" s="2" t="s">
        <v>3629</v>
      </c>
      <c r="C1850" s="2" t="s">
        <v>5478</v>
      </c>
      <c r="D1850" s="48">
        <v>46276</v>
      </c>
      <c r="E1850" s="6">
        <v>2026</v>
      </c>
      <c r="F1850" s="2" t="s">
        <v>14</v>
      </c>
      <c r="G1850" s="2" t="s">
        <v>3677</v>
      </c>
      <c r="H1850" s="2" t="s">
        <v>46</v>
      </c>
      <c r="I1850" s="12">
        <v>9580</v>
      </c>
      <c r="J1850" s="127">
        <v>0.75</v>
      </c>
      <c r="K1850" s="125">
        <v>4.3</v>
      </c>
      <c r="L1850" s="125">
        <v>0.5</v>
      </c>
      <c r="M1850" s="12">
        <v>7712</v>
      </c>
      <c r="N1850" s="12">
        <v>1868</v>
      </c>
      <c r="O1850" s="124">
        <v>0.19498956158663899</v>
      </c>
      <c r="P1850" s="123">
        <v>1793.48837209302</v>
      </c>
      <c r="Q1850" s="122">
        <v>1389.54954954955</v>
      </c>
      <c r="R1850" s="122">
        <v>2227.9069767441902</v>
      </c>
      <c r="S1850" s="122">
        <v>1726.12612612613</v>
      </c>
      <c r="T1850" s="2" t="s">
        <v>5469</v>
      </c>
      <c r="U1850" s="5">
        <v>37</v>
      </c>
      <c r="V1850" s="2">
        <v>2026</v>
      </c>
      <c r="W1850" s="2" t="s">
        <v>5479</v>
      </c>
      <c r="X1850" s="2"/>
    </row>
    <row r="1851" spans="1:24" x14ac:dyDescent="0.25">
      <c r="A1851" s="6">
        <v>2400008259</v>
      </c>
      <c r="B1851" s="2" t="s">
        <v>3632</v>
      </c>
      <c r="C1851" s="2" t="s">
        <v>5470</v>
      </c>
      <c r="D1851" s="48">
        <v>46276</v>
      </c>
      <c r="E1851" s="6">
        <v>2025</v>
      </c>
      <c r="F1851" s="2" t="s">
        <v>8</v>
      </c>
      <c r="G1851" s="2" t="s">
        <v>3678</v>
      </c>
      <c r="H1851" s="2" t="s">
        <v>976</v>
      </c>
      <c r="I1851" s="12">
        <v>207</v>
      </c>
      <c r="J1851" s="127">
        <v>0.25</v>
      </c>
      <c r="K1851" s="125">
        <v>1</v>
      </c>
      <c r="L1851" s="125">
        <v>0.5</v>
      </c>
      <c r="M1851" s="12">
        <v>178.5</v>
      </c>
      <c r="N1851" s="12">
        <v>28.5</v>
      </c>
      <c r="O1851" s="124">
        <v>0.13768115942028999</v>
      </c>
      <c r="P1851" s="123">
        <v>178.5</v>
      </c>
      <c r="Q1851" s="122">
        <v>102</v>
      </c>
      <c r="R1851" s="122">
        <v>207</v>
      </c>
      <c r="S1851" s="122">
        <v>118.28571428571399</v>
      </c>
      <c r="T1851" s="2" t="s">
        <v>5469</v>
      </c>
      <c r="U1851" s="5">
        <v>37</v>
      </c>
      <c r="V1851" s="2">
        <v>2026</v>
      </c>
      <c r="W1851" s="2" t="s">
        <v>5479</v>
      </c>
      <c r="X1851" s="2"/>
    </row>
    <row r="1852" spans="1:24" x14ac:dyDescent="0.25">
      <c r="A1852" s="6">
        <v>2400007941</v>
      </c>
      <c r="B1852" s="2" t="s">
        <v>3632</v>
      </c>
      <c r="C1852" s="2" t="s">
        <v>5470</v>
      </c>
      <c r="D1852" s="48">
        <v>46276</v>
      </c>
      <c r="E1852" s="6">
        <v>2024</v>
      </c>
      <c r="F1852" s="2" t="s">
        <v>8</v>
      </c>
      <c r="G1852" s="2" t="s">
        <v>3664</v>
      </c>
      <c r="H1852" s="2" t="s">
        <v>369</v>
      </c>
      <c r="I1852" s="12">
        <v>10409.5</v>
      </c>
      <c r="J1852" s="127">
        <v>0.75</v>
      </c>
      <c r="K1852" s="125">
        <v>16.5</v>
      </c>
      <c r="L1852" s="125">
        <v>0.5</v>
      </c>
      <c r="M1852" s="12">
        <v>9615.5</v>
      </c>
      <c r="N1852" s="12">
        <v>794</v>
      </c>
      <c r="O1852" s="124">
        <v>7.6276478217013305E-2</v>
      </c>
      <c r="P1852" s="123">
        <v>582.75757575757598</v>
      </c>
      <c r="Q1852" s="122">
        <v>541.71830985915506</v>
      </c>
      <c r="R1852" s="122">
        <v>630.87878787878799</v>
      </c>
      <c r="S1852" s="122">
        <v>586.45070422535196</v>
      </c>
      <c r="T1852" s="2" t="s">
        <v>5469</v>
      </c>
      <c r="U1852" s="5">
        <v>37</v>
      </c>
      <c r="V1852" s="2">
        <v>2026</v>
      </c>
      <c r="W1852" s="2" t="s">
        <v>5479</v>
      </c>
      <c r="X1852" s="2"/>
    </row>
    <row r="1853" spans="1:24" x14ac:dyDescent="0.25">
      <c r="A1853" s="6">
        <v>1002266353</v>
      </c>
      <c r="B1853" s="2" t="s">
        <v>3629</v>
      </c>
      <c r="C1853" s="2" t="s">
        <v>5478</v>
      </c>
      <c r="D1853" s="48">
        <v>46277</v>
      </c>
      <c r="E1853" s="6">
        <v>2026</v>
      </c>
      <c r="F1853" s="2" t="s">
        <v>14</v>
      </c>
      <c r="G1853" s="2" t="s">
        <v>3654</v>
      </c>
      <c r="H1853" s="2" t="s">
        <v>43</v>
      </c>
      <c r="I1853" s="12">
        <v>21430</v>
      </c>
      <c r="J1853" s="125">
        <v>1.5</v>
      </c>
      <c r="K1853" s="125">
        <v>12</v>
      </c>
      <c r="L1853" s="125">
        <v>0.5</v>
      </c>
      <c r="M1853" s="12">
        <v>15644.5</v>
      </c>
      <c r="N1853" s="12">
        <v>5785.5</v>
      </c>
      <c r="O1853" s="126">
        <v>0.26997200186654202</v>
      </c>
      <c r="P1853" s="123">
        <v>1303.7083333333301</v>
      </c>
      <c r="Q1853" s="122">
        <v>1117.4642857142901</v>
      </c>
      <c r="R1853" s="122">
        <v>1785.8333333333301</v>
      </c>
      <c r="S1853" s="122">
        <v>1530.7142857142901</v>
      </c>
      <c r="T1853" s="2" t="s">
        <v>5469</v>
      </c>
      <c r="U1853" s="5">
        <v>37</v>
      </c>
      <c r="V1853" s="2">
        <v>2026</v>
      </c>
      <c r="W1853" s="2" t="s">
        <v>5479</v>
      </c>
      <c r="X1853" s="2"/>
    </row>
    <row r="1854" spans="1:24" x14ac:dyDescent="0.25">
      <c r="A1854" s="6">
        <v>1002266911</v>
      </c>
      <c r="B1854" s="2" t="s">
        <v>3639</v>
      </c>
      <c r="C1854" s="2" t="s">
        <v>5477</v>
      </c>
      <c r="D1854" s="48">
        <v>46278</v>
      </c>
      <c r="E1854" s="6">
        <v>2026</v>
      </c>
      <c r="F1854" s="2" t="s">
        <v>14</v>
      </c>
      <c r="G1854" s="2" t="s">
        <v>3676</v>
      </c>
      <c r="H1854" s="2" t="s">
        <v>773</v>
      </c>
      <c r="I1854" s="12">
        <v>37710</v>
      </c>
      <c r="J1854" s="3">
        <v>0.67</v>
      </c>
      <c r="K1854" s="125">
        <v>86.5</v>
      </c>
      <c r="L1854" s="125">
        <v>2</v>
      </c>
      <c r="M1854" s="12">
        <v>29875</v>
      </c>
      <c r="N1854" s="12">
        <v>7835</v>
      </c>
      <c r="O1854" s="124">
        <v>0.207769822328295</v>
      </c>
      <c r="P1854" s="123">
        <v>345.37572254335299</v>
      </c>
      <c r="Q1854" s="122">
        <v>335.03420432881001</v>
      </c>
      <c r="R1854" s="122">
        <v>435.953757225434</v>
      </c>
      <c r="S1854" s="122">
        <v>422.90007850173799</v>
      </c>
      <c r="T1854" s="2" t="s">
        <v>5469</v>
      </c>
      <c r="U1854" s="5">
        <v>37</v>
      </c>
      <c r="V1854" s="2">
        <v>2026</v>
      </c>
      <c r="W1854" s="2" t="s">
        <v>5479</v>
      </c>
      <c r="X1854" s="2"/>
    </row>
    <row r="1855" spans="1:24" x14ac:dyDescent="0.25">
      <c r="A1855" s="6">
        <v>1002266890</v>
      </c>
      <c r="B1855" s="2" t="s">
        <v>3629</v>
      </c>
      <c r="C1855" s="2" t="s">
        <v>5470</v>
      </c>
      <c r="D1855" s="48">
        <v>46277</v>
      </c>
      <c r="E1855" s="6">
        <v>2026</v>
      </c>
      <c r="F1855" s="2" t="s">
        <v>14</v>
      </c>
      <c r="G1855" s="2" t="s">
        <v>3654</v>
      </c>
      <c r="H1855" s="2" t="s">
        <v>42</v>
      </c>
      <c r="I1855" s="12">
        <v>33910</v>
      </c>
      <c r="J1855" s="3">
        <v>0.5</v>
      </c>
      <c r="K1855" s="125">
        <v>12</v>
      </c>
      <c r="L1855" s="125">
        <v>0.5</v>
      </c>
      <c r="M1855" s="12">
        <v>21778.5</v>
      </c>
      <c r="N1855" s="12">
        <v>12131.5</v>
      </c>
      <c r="O1855" s="126">
        <v>0.35775582424063701</v>
      </c>
      <c r="P1855" s="123">
        <v>1814.875</v>
      </c>
      <c r="Q1855" s="122">
        <v>1675.26923076923</v>
      </c>
      <c r="R1855" s="122">
        <v>2825.8333333333298</v>
      </c>
      <c r="S1855" s="122">
        <v>2608.4615384615399</v>
      </c>
      <c r="T1855" s="2" t="s">
        <v>5469</v>
      </c>
      <c r="U1855" s="5">
        <v>37</v>
      </c>
      <c r="V1855" s="2">
        <v>2026</v>
      </c>
      <c r="W1855" s="2" t="s">
        <v>5479</v>
      </c>
      <c r="X1855" s="2"/>
    </row>
    <row r="1856" spans="1:24" x14ac:dyDescent="0.25">
      <c r="A1856" s="6">
        <v>1002266905</v>
      </c>
      <c r="B1856" s="2" t="s">
        <v>3629</v>
      </c>
      <c r="C1856" s="2" t="s">
        <v>5470</v>
      </c>
      <c r="D1856" s="48">
        <v>46276</v>
      </c>
      <c r="E1856" s="6">
        <v>2026</v>
      </c>
      <c r="F1856" s="2" t="s">
        <v>14</v>
      </c>
      <c r="G1856" s="2" t="s">
        <v>3677</v>
      </c>
      <c r="H1856" s="2" t="s">
        <v>44</v>
      </c>
      <c r="I1856" s="12">
        <v>12740</v>
      </c>
      <c r="J1856" s="3">
        <v>0.33</v>
      </c>
      <c r="K1856" s="125">
        <v>6.5</v>
      </c>
      <c r="L1856" s="125">
        <v>3</v>
      </c>
      <c r="M1856" s="12">
        <v>10124</v>
      </c>
      <c r="N1856" s="12">
        <v>2616</v>
      </c>
      <c r="O1856" s="124">
        <v>0.20533751962323399</v>
      </c>
      <c r="P1856" s="123">
        <v>1557.5384615384601</v>
      </c>
      <c r="Q1856" s="122">
        <v>1029.9084435401801</v>
      </c>
      <c r="R1856" s="122">
        <v>1960</v>
      </c>
      <c r="S1856" s="122">
        <v>1296.03255340794</v>
      </c>
      <c r="T1856" s="2" t="s">
        <v>5469</v>
      </c>
      <c r="U1856" s="5">
        <v>37</v>
      </c>
      <c r="V1856" s="2">
        <v>2026</v>
      </c>
      <c r="W1856" s="2" t="s">
        <v>5479</v>
      </c>
      <c r="X1856" s="2"/>
    </row>
    <row r="1857" spans="1:24" x14ac:dyDescent="0.25">
      <c r="A1857" s="6">
        <v>2400008225</v>
      </c>
      <c r="B1857" s="2" t="s">
        <v>3632</v>
      </c>
      <c r="C1857" s="2" t="s">
        <v>5475</v>
      </c>
      <c r="D1857" s="48">
        <v>46279</v>
      </c>
      <c r="E1857" s="6">
        <v>2026</v>
      </c>
      <c r="F1857" s="2" t="s">
        <v>14</v>
      </c>
      <c r="G1857" s="2" t="s">
        <v>3665</v>
      </c>
      <c r="H1857" s="2" t="s">
        <v>74</v>
      </c>
      <c r="I1857" s="12">
        <v>4672</v>
      </c>
      <c r="J1857" s="3">
        <v>0.25</v>
      </c>
      <c r="K1857" s="125">
        <v>3</v>
      </c>
      <c r="L1857" s="125">
        <v>0.5</v>
      </c>
      <c r="M1857" s="12">
        <v>4177.5</v>
      </c>
      <c r="N1857" s="12">
        <v>494.5</v>
      </c>
      <c r="O1857" s="124">
        <v>0.105843321917808</v>
      </c>
      <c r="P1857" s="123">
        <v>1392.5</v>
      </c>
      <c r="Q1857" s="122">
        <v>1114</v>
      </c>
      <c r="R1857" s="122">
        <v>1557.3333333333301</v>
      </c>
      <c r="S1857" s="122">
        <v>1245.86666666667</v>
      </c>
      <c r="T1857" s="2" t="s">
        <v>5469</v>
      </c>
      <c r="U1857" s="5">
        <v>38</v>
      </c>
      <c r="V1857" s="2">
        <v>2026</v>
      </c>
      <c r="W1857" s="2" t="s">
        <v>5468</v>
      </c>
      <c r="X1857" s="2"/>
    </row>
    <row r="1858" spans="1:24" x14ac:dyDescent="0.25">
      <c r="A1858" s="6">
        <v>1002267617</v>
      </c>
      <c r="B1858" s="2" t="s">
        <v>3639</v>
      </c>
      <c r="C1858" s="2" t="s">
        <v>5475</v>
      </c>
      <c r="D1858" s="48">
        <v>46279</v>
      </c>
      <c r="E1858" s="6">
        <v>2026</v>
      </c>
      <c r="F1858" s="2" t="s">
        <v>755</v>
      </c>
      <c r="G1858" s="2" t="s">
        <v>3674</v>
      </c>
      <c r="H1858" s="2" t="s">
        <v>3673</v>
      </c>
      <c r="I1858" s="12">
        <v>3970</v>
      </c>
      <c r="J1858" s="3">
        <v>0.5</v>
      </c>
      <c r="K1858" s="125">
        <v>8</v>
      </c>
      <c r="L1858" s="125">
        <v>0.83</v>
      </c>
      <c r="M1858" s="12">
        <v>2319</v>
      </c>
      <c r="N1858" s="12">
        <v>1651</v>
      </c>
      <c r="O1858" s="126">
        <v>0.41586901763224199</v>
      </c>
      <c r="P1858" s="123">
        <v>289.875</v>
      </c>
      <c r="Q1858" s="122">
        <v>248.553054662379</v>
      </c>
      <c r="R1858" s="122">
        <v>496.25</v>
      </c>
      <c r="S1858" s="122">
        <v>425.50911039657001</v>
      </c>
      <c r="T1858" s="2" t="s">
        <v>5469</v>
      </c>
      <c r="U1858" s="5">
        <v>38</v>
      </c>
      <c r="V1858" s="2">
        <v>2026</v>
      </c>
      <c r="W1858" s="2" t="s">
        <v>5468</v>
      </c>
      <c r="X1858" s="2"/>
    </row>
    <row r="1859" spans="1:24" x14ac:dyDescent="0.25">
      <c r="A1859" s="6">
        <v>2400008227</v>
      </c>
      <c r="B1859" s="2" t="s">
        <v>3636</v>
      </c>
      <c r="C1859" s="2" t="s">
        <v>5472</v>
      </c>
      <c r="D1859" s="48">
        <v>46279</v>
      </c>
      <c r="E1859" s="6">
        <v>2025</v>
      </c>
      <c r="F1859" s="2" t="s">
        <v>146</v>
      </c>
      <c r="G1859" s="2" t="s">
        <v>3670</v>
      </c>
      <c r="H1859" s="2" t="s">
        <v>1036</v>
      </c>
      <c r="I1859" s="12">
        <v>907.5</v>
      </c>
      <c r="J1859" s="3">
        <v>0.08</v>
      </c>
      <c r="K1859" s="125">
        <v>16</v>
      </c>
      <c r="L1859" s="125">
        <v>0.25</v>
      </c>
      <c r="M1859" s="12">
        <v>893</v>
      </c>
      <c r="N1859" s="12">
        <v>14.5</v>
      </c>
      <c r="O1859" s="124">
        <v>1.5977961432506901E-2</v>
      </c>
      <c r="P1859" s="123">
        <v>55.8125</v>
      </c>
      <c r="Q1859" s="122">
        <v>54.684629516227801</v>
      </c>
      <c r="R1859" s="122">
        <v>56.71875</v>
      </c>
      <c r="S1859" s="122">
        <v>55.572565829761203</v>
      </c>
      <c r="T1859" s="2" t="s">
        <v>5469</v>
      </c>
      <c r="U1859" s="5">
        <v>38</v>
      </c>
      <c r="V1859" s="2">
        <v>2026</v>
      </c>
      <c r="W1859" s="2" t="s">
        <v>5468</v>
      </c>
      <c r="X1859" s="2"/>
    </row>
    <row r="1860" spans="1:24" x14ac:dyDescent="0.25">
      <c r="A1860" s="6">
        <v>1002267871</v>
      </c>
      <c r="B1860" s="2" t="s">
        <v>3639</v>
      </c>
      <c r="C1860" s="2" t="s">
        <v>5477</v>
      </c>
      <c r="D1860" s="48">
        <v>46279</v>
      </c>
      <c r="E1860" s="6">
        <v>2026</v>
      </c>
      <c r="F1860" s="2" t="s">
        <v>14</v>
      </c>
      <c r="G1860" s="2" t="s">
        <v>3668</v>
      </c>
      <c r="H1860" s="2" t="s">
        <v>769</v>
      </c>
      <c r="I1860" s="12">
        <v>1120</v>
      </c>
      <c r="J1860" s="3">
        <v>0.67</v>
      </c>
      <c r="K1860" s="125">
        <v>3</v>
      </c>
      <c r="L1860" s="125">
        <v>0.25</v>
      </c>
      <c r="M1860" s="12">
        <v>604</v>
      </c>
      <c r="N1860" s="12">
        <v>516</v>
      </c>
      <c r="O1860" s="126">
        <v>0.46071428571428602</v>
      </c>
      <c r="P1860" s="123">
        <v>201.333333333333</v>
      </c>
      <c r="Q1860" s="122">
        <v>154.08163265306101</v>
      </c>
      <c r="R1860" s="122">
        <v>373.33333333333297</v>
      </c>
      <c r="S1860" s="122">
        <v>285.71428571428601</v>
      </c>
      <c r="T1860" s="2" t="s">
        <v>5469</v>
      </c>
      <c r="U1860" s="5">
        <v>38</v>
      </c>
      <c r="V1860" s="2">
        <v>2026</v>
      </c>
      <c r="W1860" s="2" t="s">
        <v>5468</v>
      </c>
      <c r="X1860" s="2"/>
    </row>
    <row r="1861" spans="1:24" x14ac:dyDescent="0.25">
      <c r="A1861" s="6">
        <v>1002266358</v>
      </c>
      <c r="B1861" s="2" t="s">
        <v>3629</v>
      </c>
      <c r="C1861" s="2" t="s">
        <v>5478</v>
      </c>
      <c r="D1861" s="48">
        <v>46279</v>
      </c>
      <c r="E1861" s="6">
        <v>2026</v>
      </c>
      <c r="F1861" s="2" t="s">
        <v>14</v>
      </c>
      <c r="G1861" s="2" t="s">
        <v>3654</v>
      </c>
      <c r="H1861" s="2" t="s">
        <v>41</v>
      </c>
      <c r="I1861" s="12">
        <v>43900</v>
      </c>
      <c r="J1861" s="3">
        <v>2</v>
      </c>
      <c r="K1861" s="125">
        <v>26.5</v>
      </c>
      <c r="L1861" s="125">
        <v>0.5</v>
      </c>
      <c r="M1861" s="12">
        <v>34485.5</v>
      </c>
      <c r="N1861" s="12">
        <v>9414.5</v>
      </c>
      <c r="O1861" s="124">
        <v>0.21445330296127599</v>
      </c>
      <c r="P1861" s="123">
        <v>1301.33962264151</v>
      </c>
      <c r="Q1861" s="122">
        <v>1189.1551724137901</v>
      </c>
      <c r="R1861" s="122">
        <v>1656.60377358491</v>
      </c>
      <c r="S1861" s="122">
        <v>1513.7931034482799</v>
      </c>
      <c r="T1861" s="2" t="s">
        <v>5469</v>
      </c>
      <c r="U1861" s="5">
        <v>38</v>
      </c>
      <c r="V1861" s="2">
        <v>2026</v>
      </c>
      <c r="W1861" s="2" t="s">
        <v>5468</v>
      </c>
      <c r="X1861" s="2"/>
    </row>
    <row r="1862" spans="1:24" x14ac:dyDescent="0.25">
      <c r="A1862" s="6">
        <v>1002267870</v>
      </c>
      <c r="B1862" s="2" t="s">
        <v>3639</v>
      </c>
      <c r="C1862" s="2" t="s">
        <v>5477</v>
      </c>
      <c r="D1862" s="48">
        <v>46279</v>
      </c>
      <c r="E1862" s="6">
        <v>2026</v>
      </c>
      <c r="F1862" s="2" t="s">
        <v>755</v>
      </c>
      <c r="G1862" s="2" t="s">
        <v>3668</v>
      </c>
      <c r="H1862" s="2" t="s">
        <v>767</v>
      </c>
      <c r="I1862" s="12">
        <v>840</v>
      </c>
      <c r="J1862" s="3">
        <v>0.25</v>
      </c>
      <c r="K1862" s="127">
        <v>1.45</v>
      </c>
      <c r="L1862" s="125">
        <v>2</v>
      </c>
      <c r="M1862" s="12">
        <v>457</v>
      </c>
      <c r="N1862" s="12">
        <v>383</v>
      </c>
      <c r="O1862" s="126">
        <v>0.455952380952381</v>
      </c>
      <c r="P1862" s="123">
        <v>315.17241379310298</v>
      </c>
      <c r="Q1862" s="122">
        <v>123.513513513514</v>
      </c>
      <c r="R1862" s="122">
        <v>579.31034482758605</v>
      </c>
      <c r="S1862" s="122">
        <v>227.027027027027</v>
      </c>
      <c r="T1862" s="2" t="s">
        <v>5469</v>
      </c>
      <c r="U1862" s="5">
        <v>38</v>
      </c>
      <c r="V1862" s="2">
        <v>2026</v>
      </c>
      <c r="W1862" s="2" t="s">
        <v>5468</v>
      </c>
      <c r="X1862" s="2"/>
    </row>
    <row r="1863" spans="1:24" x14ac:dyDescent="0.25">
      <c r="A1863" s="6">
        <v>300101741</v>
      </c>
      <c r="B1863" s="2" t="s">
        <v>3636</v>
      </c>
      <c r="C1863" s="2" t="s">
        <v>5475</v>
      </c>
      <c r="D1863" s="48">
        <v>46280</v>
      </c>
      <c r="E1863" s="6">
        <v>2025</v>
      </c>
      <c r="F1863" s="2" t="s">
        <v>8</v>
      </c>
      <c r="G1863" s="2" t="s">
        <v>3659</v>
      </c>
      <c r="H1863" s="2" t="s">
        <v>877</v>
      </c>
      <c r="I1863" s="12">
        <v>66</v>
      </c>
      <c r="J1863" s="3">
        <v>0.08</v>
      </c>
      <c r="K1863" s="125">
        <v>24.5</v>
      </c>
      <c r="L1863" s="125">
        <v>0.25</v>
      </c>
      <c r="M1863" s="12">
        <v>54</v>
      </c>
      <c r="N1863" s="12">
        <v>12</v>
      </c>
      <c r="O1863" s="124">
        <v>0.18181818181818199</v>
      </c>
      <c r="P1863" s="123">
        <v>2.2040816326530601</v>
      </c>
      <c r="Q1863" s="122">
        <v>2.17478856222312</v>
      </c>
      <c r="R1863" s="122">
        <v>2.6938775510204098</v>
      </c>
      <c r="S1863" s="122">
        <v>2.6580749093838101</v>
      </c>
      <c r="T1863" s="2" t="s">
        <v>5469</v>
      </c>
      <c r="U1863" s="5">
        <v>38</v>
      </c>
      <c r="V1863" s="2">
        <v>2026</v>
      </c>
      <c r="W1863" s="2" t="s">
        <v>5468</v>
      </c>
      <c r="X1863" s="2" t="s">
        <v>3637</v>
      </c>
    </row>
    <row r="1864" spans="1:24" x14ac:dyDescent="0.25">
      <c r="A1864" s="6">
        <v>1002267615</v>
      </c>
      <c r="B1864" s="2" t="s">
        <v>3639</v>
      </c>
      <c r="C1864" s="2" t="s">
        <v>5477</v>
      </c>
      <c r="D1864" s="48">
        <v>46280</v>
      </c>
      <c r="E1864" s="6">
        <v>2026</v>
      </c>
      <c r="F1864" s="2" t="s">
        <v>14</v>
      </c>
      <c r="G1864" s="2" t="s">
        <v>3665</v>
      </c>
      <c r="H1864" s="2" t="s">
        <v>766</v>
      </c>
      <c r="I1864" s="12">
        <v>10750</v>
      </c>
      <c r="J1864" s="3">
        <v>0.5</v>
      </c>
      <c r="K1864" s="125">
        <v>16.5</v>
      </c>
      <c r="L1864" s="125">
        <v>2</v>
      </c>
      <c r="M1864" s="12">
        <v>7874</v>
      </c>
      <c r="N1864" s="12">
        <v>2876</v>
      </c>
      <c r="O1864" s="126">
        <v>0.26753488372092998</v>
      </c>
      <c r="P1864" s="123">
        <v>477.21212121212102</v>
      </c>
      <c r="Q1864" s="122">
        <v>414.42105263157902</v>
      </c>
      <c r="R1864" s="122">
        <v>651.51515151515196</v>
      </c>
      <c r="S1864" s="122">
        <v>565.78947368421098</v>
      </c>
      <c r="T1864" s="2" t="s">
        <v>5469</v>
      </c>
      <c r="U1864" s="5">
        <v>38</v>
      </c>
      <c r="V1864" s="2">
        <v>2026</v>
      </c>
      <c r="W1864" s="2" t="s">
        <v>5468</v>
      </c>
      <c r="X1864" s="2"/>
    </row>
    <row r="1865" spans="1:24" x14ac:dyDescent="0.25">
      <c r="A1865" s="6">
        <v>1002266355</v>
      </c>
      <c r="B1865" s="2" t="s">
        <v>3629</v>
      </c>
      <c r="C1865" s="2" t="s">
        <v>5478</v>
      </c>
      <c r="D1865" s="48">
        <v>46281</v>
      </c>
      <c r="E1865" s="6">
        <v>2026</v>
      </c>
      <c r="F1865" s="2" t="s">
        <v>14</v>
      </c>
      <c r="G1865" s="2" t="s">
        <v>3654</v>
      </c>
      <c r="H1865" s="2" t="s">
        <v>40</v>
      </c>
      <c r="I1865" s="12">
        <v>37020</v>
      </c>
      <c r="J1865" s="3">
        <v>2</v>
      </c>
      <c r="K1865" s="125">
        <v>30</v>
      </c>
      <c r="L1865" s="125">
        <v>0.5</v>
      </c>
      <c r="M1865" s="12">
        <v>30987</v>
      </c>
      <c r="N1865" s="12">
        <v>6033</v>
      </c>
      <c r="O1865" s="124">
        <v>0.162965964343598</v>
      </c>
      <c r="P1865" s="123">
        <v>1032.9000000000001</v>
      </c>
      <c r="Q1865" s="122">
        <v>953.44615384615395</v>
      </c>
      <c r="R1865" s="122">
        <v>1234</v>
      </c>
      <c r="S1865" s="122">
        <v>1139.0769230769199</v>
      </c>
      <c r="T1865" s="2" t="s">
        <v>5469</v>
      </c>
      <c r="U1865" s="5">
        <v>38</v>
      </c>
      <c r="V1865" s="2">
        <v>2026</v>
      </c>
      <c r="W1865" s="2" t="s">
        <v>5468</v>
      </c>
      <c r="X1865" s="2"/>
    </row>
    <row r="1866" spans="1:24" x14ac:dyDescent="0.25">
      <c r="A1866" s="6">
        <v>1002268714</v>
      </c>
      <c r="B1866" s="2" t="s">
        <v>3639</v>
      </c>
      <c r="C1866" s="2" t="s">
        <v>5476</v>
      </c>
      <c r="D1866" s="48">
        <v>46281</v>
      </c>
      <c r="E1866" s="6">
        <v>2026</v>
      </c>
      <c r="F1866" s="2" t="s">
        <v>755</v>
      </c>
      <c r="G1866" s="2" t="s">
        <v>3657</v>
      </c>
      <c r="H1866" s="2" t="s">
        <v>764</v>
      </c>
      <c r="I1866" s="12">
        <v>620</v>
      </c>
      <c r="J1866" s="3">
        <v>0.25</v>
      </c>
      <c r="K1866" s="125">
        <v>1.5</v>
      </c>
      <c r="L1866" s="125">
        <v>0.33</v>
      </c>
      <c r="M1866" s="12">
        <v>466.5</v>
      </c>
      <c r="N1866" s="12">
        <v>153.5</v>
      </c>
      <c r="O1866" s="124">
        <v>0.24758064516129</v>
      </c>
      <c r="P1866" s="123">
        <v>311</v>
      </c>
      <c r="Q1866" s="122">
        <v>224.27884615384599</v>
      </c>
      <c r="R1866" s="122">
        <v>413.33333333333297</v>
      </c>
      <c r="S1866" s="122">
        <v>298.07692307692298</v>
      </c>
      <c r="T1866" s="2" t="s">
        <v>5469</v>
      </c>
      <c r="U1866" s="5">
        <v>38</v>
      </c>
      <c r="V1866" s="2">
        <v>2026</v>
      </c>
      <c r="W1866" s="2" t="s">
        <v>5468</v>
      </c>
      <c r="X1866" s="2"/>
    </row>
    <row r="1867" spans="1:24" x14ac:dyDescent="0.25">
      <c r="A1867" s="6">
        <v>2400008209</v>
      </c>
      <c r="B1867" s="2" t="s">
        <v>3632</v>
      </c>
      <c r="C1867" s="2" t="s">
        <v>5470</v>
      </c>
      <c r="D1867" s="48">
        <v>46281</v>
      </c>
      <c r="E1867" s="6">
        <v>2025</v>
      </c>
      <c r="F1867" s="2" t="s">
        <v>8</v>
      </c>
      <c r="G1867" s="2" t="s">
        <v>3664</v>
      </c>
      <c r="H1867" s="2" t="s">
        <v>111</v>
      </c>
      <c r="I1867" s="12">
        <v>16208</v>
      </c>
      <c r="J1867" s="3">
        <v>0.42</v>
      </c>
      <c r="K1867" s="125">
        <v>18</v>
      </c>
      <c r="L1867" s="125">
        <v>0.5</v>
      </c>
      <c r="M1867" s="12">
        <v>15003.5</v>
      </c>
      <c r="N1867" s="12">
        <v>1204.5</v>
      </c>
      <c r="O1867" s="124">
        <v>7.4315153010858795E-2</v>
      </c>
      <c r="P1867" s="123">
        <v>833.52777777777806</v>
      </c>
      <c r="Q1867" s="122">
        <v>792.99682875264295</v>
      </c>
      <c r="R1867" s="122">
        <v>900.44444444444503</v>
      </c>
      <c r="S1867" s="122">
        <v>856.659619450317</v>
      </c>
      <c r="T1867" s="2" t="s">
        <v>5469</v>
      </c>
      <c r="U1867" s="5">
        <v>38</v>
      </c>
      <c r="V1867" s="2">
        <v>2026</v>
      </c>
      <c r="W1867" s="2" t="s">
        <v>5468</v>
      </c>
      <c r="X1867" s="2"/>
    </row>
    <row r="1868" spans="1:24" x14ac:dyDescent="0.25">
      <c r="A1868" s="6">
        <v>2400008063</v>
      </c>
      <c r="B1868" s="2" t="s">
        <v>3632</v>
      </c>
      <c r="C1868" s="2" t="s">
        <v>5470</v>
      </c>
      <c r="D1868" s="48">
        <v>46281</v>
      </c>
      <c r="E1868" s="6">
        <v>2024</v>
      </c>
      <c r="F1868" s="2" t="s">
        <v>8</v>
      </c>
      <c r="G1868" s="2" t="s">
        <v>3663</v>
      </c>
      <c r="H1868" s="2" t="s">
        <v>375</v>
      </c>
      <c r="I1868" s="12">
        <v>5149.5</v>
      </c>
      <c r="J1868" s="3">
        <v>0.25</v>
      </c>
      <c r="K1868" s="125">
        <v>4</v>
      </c>
      <c r="L1868" s="125">
        <v>0.5</v>
      </c>
      <c r="M1868" s="12">
        <v>4329.5</v>
      </c>
      <c r="N1868" s="12">
        <v>820</v>
      </c>
      <c r="O1868" s="124">
        <v>0.15923876104476201</v>
      </c>
      <c r="P1868" s="123">
        <v>1082.375</v>
      </c>
      <c r="Q1868" s="122">
        <v>911.47368421052602</v>
      </c>
      <c r="R1868" s="122">
        <v>1287.375</v>
      </c>
      <c r="S1868" s="122">
        <v>1084.10526315789</v>
      </c>
      <c r="T1868" s="2" t="s">
        <v>5469</v>
      </c>
      <c r="U1868" s="5">
        <v>38</v>
      </c>
      <c r="V1868" s="2">
        <v>2026</v>
      </c>
      <c r="W1868" s="2" t="s">
        <v>5468</v>
      </c>
      <c r="X1868" s="2"/>
    </row>
    <row r="1869" spans="1:24" x14ac:dyDescent="0.25">
      <c r="A1869" s="6">
        <v>1002266645</v>
      </c>
      <c r="B1869" s="2" t="s">
        <v>3629</v>
      </c>
      <c r="C1869" s="2" t="s">
        <v>5478</v>
      </c>
      <c r="D1869" s="48">
        <v>46281</v>
      </c>
      <c r="E1869" s="6">
        <v>2026</v>
      </c>
      <c r="F1869" s="2" t="s">
        <v>14</v>
      </c>
      <c r="G1869" s="2" t="s">
        <v>3654</v>
      </c>
      <c r="H1869" s="2" t="s">
        <v>39</v>
      </c>
      <c r="I1869" s="12">
        <v>13500</v>
      </c>
      <c r="J1869" s="3">
        <v>0.75</v>
      </c>
      <c r="K1869" s="125">
        <v>6.5</v>
      </c>
      <c r="L1869" s="125">
        <v>0.5</v>
      </c>
      <c r="M1869" s="12">
        <v>9965</v>
      </c>
      <c r="N1869" s="12">
        <v>3535</v>
      </c>
      <c r="O1869" s="126">
        <v>0.261851851851852</v>
      </c>
      <c r="P1869" s="123">
        <v>1533.0769230769199</v>
      </c>
      <c r="Q1869" s="122">
        <v>1285.8064516129</v>
      </c>
      <c r="R1869" s="122">
        <v>2076.9230769230799</v>
      </c>
      <c r="S1869" s="122">
        <v>1741.9354838709701</v>
      </c>
      <c r="T1869" s="2" t="s">
        <v>5469</v>
      </c>
      <c r="U1869" s="5">
        <v>38</v>
      </c>
      <c r="V1869" s="2">
        <v>2026</v>
      </c>
      <c r="W1869" s="2" t="s">
        <v>5468</v>
      </c>
      <c r="X1869" s="2"/>
    </row>
    <row r="1870" spans="1:24" x14ac:dyDescent="0.25">
      <c r="A1870" s="6">
        <v>1002267624</v>
      </c>
      <c r="B1870" s="2" t="s">
        <v>3639</v>
      </c>
      <c r="C1870" s="2" t="s">
        <v>5477</v>
      </c>
      <c r="D1870" s="48">
        <v>46281</v>
      </c>
      <c r="E1870" s="6">
        <v>2026</v>
      </c>
      <c r="F1870" s="2" t="s">
        <v>14</v>
      </c>
      <c r="G1870" s="2" t="s">
        <v>3657</v>
      </c>
      <c r="H1870" s="2" t="s">
        <v>763</v>
      </c>
      <c r="I1870" s="12">
        <v>7130</v>
      </c>
      <c r="J1870" s="3">
        <v>0.5</v>
      </c>
      <c r="K1870" s="125">
        <v>9.5</v>
      </c>
      <c r="L1870" s="125">
        <v>0.33</v>
      </c>
      <c r="M1870" s="12">
        <v>6228</v>
      </c>
      <c r="N1870" s="12">
        <v>902</v>
      </c>
      <c r="O1870" s="124">
        <v>0.12650771388499299</v>
      </c>
      <c r="P1870" s="123">
        <v>655.57894736842104</v>
      </c>
      <c r="Q1870" s="122">
        <v>602.90416263310794</v>
      </c>
      <c r="R1870" s="122">
        <v>750.52631578947398</v>
      </c>
      <c r="S1870" s="122">
        <v>690.22265246853794</v>
      </c>
      <c r="T1870" s="2" t="s">
        <v>5469</v>
      </c>
      <c r="U1870" s="5">
        <v>38</v>
      </c>
      <c r="V1870" s="2">
        <v>2026</v>
      </c>
      <c r="W1870" s="2" t="s">
        <v>5468</v>
      </c>
      <c r="X1870" s="2"/>
    </row>
    <row r="1871" spans="1:24" x14ac:dyDescent="0.25">
      <c r="A1871" s="6">
        <v>1002266354</v>
      </c>
      <c r="B1871" s="2" t="s">
        <v>3629</v>
      </c>
      <c r="C1871" s="2" t="s">
        <v>5478</v>
      </c>
      <c r="D1871" s="48">
        <v>46282</v>
      </c>
      <c r="E1871" s="6">
        <v>2026</v>
      </c>
      <c r="F1871" s="2" t="s">
        <v>14</v>
      </c>
      <c r="G1871" s="2" t="s">
        <v>3654</v>
      </c>
      <c r="H1871" s="2" t="s">
        <v>38</v>
      </c>
      <c r="I1871" s="12">
        <v>10830</v>
      </c>
      <c r="J1871" s="3">
        <v>0.67</v>
      </c>
      <c r="K1871" s="127">
        <v>4.25</v>
      </c>
      <c r="L1871" s="125">
        <v>0.25</v>
      </c>
      <c r="M1871" s="12">
        <v>9301</v>
      </c>
      <c r="N1871" s="12">
        <v>1529</v>
      </c>
      <c r="O1871" s="124">
        <v>0.14118190212373</v>
      </c>
      <c r="P1871" s="123">
        <v>2188.4705882352901</v>
      </c>
      <c r="Q1871" s="122">
        <v>1799.0328820116099</v>
      </c>
      <c r="R1871" s="122">
        <v>2548.23529411765</v>
      </c>
      <c r="S1871" s="122">
        <v>2094.77756286267</v>
      </c>
      <c r="T1871" s="2" t="s">
        <v>5469</v>
      </c>
      <c r="U1871" s="5">
        <v>38</v>
      </c>
      <c r="V1871" s="2">
        <v>2026</v>
      </c>
      <c r="W1871" s="2" t="s">
        <v>5468</v>
      </c>
      <c r="X1871" s="2"/>
    </row>
    <row r="1872" spans="1:24" x14ac:dyDescent="0.25">
      <c r="A1872" s="6">
        <v>300101922</v>
      </c>
      <c r="B1872" s="2" t="s">
        <v>3636</v>
      </c>
      <c r="C1872" s="2" t="s">
        <v>5475</v>
      </c>
      <c r="D1872" s="48">
        <v>46282</v>
      </c>
      <c r="E1872" s="6">
        <v>2025</v>
      </c>
      <c r="F1872" s="2" t="s">
        <v>8</v>
      </c>
      <c r="G1872" s="2" t="s">
        <v>3659</v>
      </c>
      <c r="H1872" s="2" t="s">
        <v>877</v>
      </c>
      <c r="I1872" s="12">
        <v>119.5</v>
      </c>
      <c r="J1872" s="3">
        <v>0.08</v>
      </c>
      <c r="K1872" s="125">
        <v>10.5</v>
      </c>
      <c r="L1872" s="125">
        <v>0.25</v>
      </c>
      <c r="M1872" s="12">
        <v>113</v>
      </c>
      <c r="N1872" s="12">
        <v>6.5</v>
      </c>
      <c r="O1872" s="124">
        <v>5.4393305439330603E-2</v>
      </c>
      <c r="P1872" s="123">
        <v>10.7619047619048</v>
      </c>
      <c r="Q1872" s="122">
        <v>10.433979686057199</v>
      </c>
      <c r="R1872" s="122">
        <v>11.380952380952399</v>
      </c>
      <c r="S1872" s="122">
        <v>11.0341643582641</v>
      </c>
      <c r="T1872" s="2" t="s">
        <v>5469</v>
      </c>
      <c r="U1872" s="5">
        <v>38</v>
      </c>
      <c r="V1872" s="2">
        <v>2026</v>
      </c>
      <c r="W1872" s="2" t="s">
        <v>5468</v>
      </c>
      <c r="X1872" s="2" t="s">
        <v>3730</v>
      </c>
    </row>
    <row r="1873" spans="1:24" x14ac:dyDescent="0.25">
      <c r="A1873" s="6">
        <v>1002266352</v>
      </c>
      <c r="B1873" s="2" t="s">
        <v>3629</v>
      </c>
      <c r="C1873" s="2" t="s">
        <v>5478</v>
      </c>
      <c r="D1873" s="48">
        <v>46282</v>
      </c>
      <c r="E1873" s="6">
        <v>2026</v>
      </c>
      <c r="F1873" s="2" t="s">
        <v>14</v>
      </c>
      <c r="G1873" s="2" t="s">
        <v>3654</v>
      </c>
      <c r="H1873" s="2" t="s">
        <v>36</v>
      </c>
      <c r="I1873" s="12">
        <v>24370</v>
      </c>
      <c r="J1873" s="127">
        <v>1.75</v>
      </c>
      <c r="K1873" s="3">
        <v>11</v>
      </c>
      <c r="L1873" s="125">
        <v>0.5</v>
      </c>
      <c r="M1873" s="12">
        <v>18854</v>
      </c>
      <c r="N1873" s="12">
        <v>5516</v>
      </c>
      <c r="O1873" s="124">
        <v>0.22634386540828899</v>
      </c>
      <c r="P1873" s="123">
        <v>1714</v>
      </c>
      <c r="Q1873" s="122">
        <v>1422.94339622642</v>
      </c>
      <c r="R1873" s="122">
        <v>2215.45454545455</v>
      </c>
      <c r="S1873" s="122">
        <v>1839.2452830188699</v>
      </c>
      <c r="T1873" s="2" t="s">
        <v>5469</v>
      </c>
      <c r="U1873" s="5">
        <v>38</v>
      </c>
      <c r="V1873" s="2">
        <v>2026</v>
      </c>
      <c r="W1873" s="2" t="s">
        <v>5468</v>
      </c>
      <c r="X1873" s="2"/>
    </row>
    <row r="1874" spans="1:24" x14ac:dyDescent="0.25">
      <c r="A1874" s="6">
        <v>1002267623</v>
      </c>
      <c r="B1874" s="2" t="s">
        <v>3639</v>
      </c>
      <c r="C1874" s="2" t="s">
        <v>5477</v>
      </c>
      <c r="D1874" s="48">
        <v>46282</v>
      </c>
      <c r="E1874" s="6">
        <v>2026</v>
      </c>
      <c r="F1874" s="2" t="s">
        <v>14</v>
      </c>
      <c r="G1874" s="2" t="s">
        <v>3657</v>
      </c>
      <c r="H1874" s="2" t="s">
        <v>762</v>
      </c>
      <c r="I1874" s="12">
        <v>17320</v>
      </c>
      <c r="J1874" s="3">
        <v>0.5</v>
      </c>
      <c r="K1874" s="3">
        <v>17</v>
      </c>
      <c r="L1874" s="125">
        <v>2</v>
      </c>
      <c r="M1874" s="12">
        <v>12348</v>
      </c>
      <c r="N1874" s="12">
        <v>4972</v>
      </c>
      <c r="O1874" s="126">
        <v>0.28706697459584302</v>
      </c>
      <c r="P1874" s="123">
        <v>726.35294117647095</v>
      </c>
      <c r="Q1874" s="122">
        <v>633.23076923076906</v>
      </c>
      <c r="R1874" s="122">
        <v>1018.82352941176</v>
      </c>
      <c r="S1874" s="122">
        <v>888.20512820512795</v>
      </c>
      <c r="T1874" s="2" t="s">
        <v>5469</v>
      </c>
      <c r="U1874" s="5">
        <v>38</v>
      </c>
      <c r="V1874" s="2">
        <v>2026</v>
      </c>
      <c r="W1874" s="2" t="s">
        <v>5468</v>
      </c>
      <c r="X1874" s="2"/>
    </row>
    <row r="1875" spans="1:24" x14ac:dyDescent="0.25">
      <c r="A1875" s="6">
        <v>1002267741</v>
      </c>
      <c r="B1875" s="2" t="s">
        <v>3639</v>
      </c>
      <c r="C1875" s="2" t="s">
        <v>5476</v>
      </c>
      <c r="D1875" s="48">
        <v>46283</v>
      </c>
      <c r="E1875" s="6">
        <v>2026</v>
      </c>
      <c r="F1875" s="2" t="s">
        <v>53</v>
      </c>
      <c r="G1875" s="2" t="s">
        <v>3658</v>
      </c>
      <c r="H1875" s="2" t="s">
        <v>760</v>
      </c>
      <c r="I1875" s="12">
        <v>2750</v>
      </c>
      <c r="J1875" s="3">
        <v>0.33</v>
      </c>
      <c r="K1875" s="125">
        <v>3.5</v>
      </c>
      <c r="L1875" s="125">
        <v>2</v>
      </c>
      <c r="M1875" s="12">
        <v>1993</v>
      </c>
      <c r="N1875" s="12">
        <v>757</v>
      </c>
      <c r="O1875" s="126">
        <v>0.275272727272727</v>
      </c>
      <c r="P1875" s="123">
        <v>569.42857142857201</v>
      </c>
      <c r="Q1875" s="122">
        <v>341.85248713550601</v>
      </c>
      <c r="R1875" s="122">
        <v>785.71428571428601</v>
      </c>
      <c r="S1875" s="122">
        <v>471.69811320754701</v>
      </c>
      <c r="T1875" s="2" t="s">
        <v>5469</v>
      </c>
      <c r="U1875" s="5">
        <v>38</v>
      </c>
      <c r="V1875" s="2">
        <v>2026</v>
      </c>
      <c r="W1875" s="2" t="s">
        <v>5468</v>
      </c>
      <c r="X1875" s="2"/>
    </row>
    <row r="1876" spans="1:24" x14ac:dyDescent="0.25">
      <c r="A1876" s="6">
        <v>1002266357</v>
      </c>
      <c r="B1876" s="2" t="s">
        <v>3629</v>
      </c>
      <c r="C1876" s="2" t="s">
        <v>5472</v>
      </c>
      <c r="D1876" s="48">
        <v>46283</v>
      </c>
      <c r="E1876" s="6">
        <v>2026</v>
      </c>
      <c r="F1876" s="2" t="s">
        <v>14</v>
      </c>
      <c r="G1876" s="2" t="s">
        <v>3654</v>
      </c>
      <c r="H1876" s="2" t="s">
        <v>37</v>
      </c>
      <c r="I1876" s="12">
        <v>22570</v>
      </c>
      <c r="J1876" s="3">
        <v>0.83</v>
      </c>
      <c r="K1876" s="125">
        <v>10.5</v>
      </c>
      <c r="L1876" s="125">
        <v>0.5</v>
      </c>
      <c r="M1876" s="12">
        <v>19995</v>
      </c>
      <c r="N1876" s="12">
        <v>2575</v>
      </c>
      <c r="O1876" s="124">
        <v>0.114089499335401</v>
      </c>
      <c r="P1876" s="123">
        <v>1904.2857142857099</v>
      </c>
      <c r="Q1876" s="122">
        <v>1690.1944209636499</v>
      </c>
      <c r="R1876" s="122">
        <v>2149.5238095238101</v>
      </c>
      <c r="S1876" s="122">
        <v>1907.86136939983</v>
      </c>
      <c r="T1876" s="2" t="s">
        <v>5469</v>
      </c>
      <c r="U1876" s="5">
        <v>38</v>
      </c>
      <c r="V1876" s="2">
        <v>2026</v>
      </c>
      <c r="W1876" s="2" t="s">
        <v>5468</v>
      </c>
      <c r="X1876" s="2"/>
    </row>
    <row r="1877" spans="1:24" x14ac:dyDescent="0.25">
      <c r="A1877" s="6">
        <v>300102448</v>
      </c>
      <c r="B1877" s="2" t="s">
        <v>3636</v>
      </c>
      <c r="C1877" s="2" t="s">
        <v>5472</v>
      </c>
      <c r="D1877" s="48">
        <v>46283</v>
      </c>
      <c r="E1877" s="6">
        <v>2026</v>
      </c>
      <c r="F1877" s="2" t="s">
        <v>4</v>
      </c>
      <c r="G1877" s="2" t="s">
        <v>3656</v>
      </c>
      <c r="H1877" s="2" t="s">
        <v>827</v>
      </c>
      <c r="I1877" s="57">
        <v>189.47399999999999</v>
      </c>
      <c r="J1877" s="3">
        <v>0.17</v>
      </c>
      <c r="K1877" s="127">
        <v>24.75</v>
      </c>
      <c r="L1877" s="125">
        <v>0.25</v>
      </c>
      <c r="M1877" s="12">
        <v>175.5</v>
      </c>
      <c r="N1877" s="12">
        <v>13.974</v>
      </c>
      <c r="O1877" s="124">
        <v>7.3751543747427095E-2</v>
      </c>
      <c r="P1877" s="123">
        <v>7.0909090909090899</v>
      </c>
      <c r="Q1877" s="122">
        <v>6.9725864123957102</v>
      </c>
      <c r="R1877" s="122">
        <v>7.6555151515151501</v>
      </c>
      <c r="S1877" s="122">
        <v>7.5277711561382601</v>
      </c>
      <c r="T1877" s="2" t="s">
        <v>5469</v>
      </c>
      <c r="U1877" s="5">
        <v>38</v>
      </c>
      <c r="V1877" s="2">
        <v>2026</v>
      </c>
      <c r="W1877" s="2" t="s">
        <v>5468</v>
      </c>
      <c r="X1877" s="2" t="s">
        <v>3730</v>
      </c>
    </row>
    <row r="1878" spans="1:24" x14ac:dyDescent="0.25">
      <c r="A1878" s="6">
        <v>1002267872</v>
      </c>
      <c r="B1878" s="2" t="s">
        <v>3639</v>
      </c>
      <c r="C1878" s="2" t="s">
        <v>5474</v>
      </c>
      <c r="D1878" s="48">
        <v>46283</v>
      </c>
      <c r="E1878" s="6">
        <v>2026</v>
      </c>
      <c r="F1878" s="2" t="s">
        <v>53</v>
      </c>
      <c r="G1878" s="2" t="s">
        <v>3655</v>
      </c>
      <c r="H1878" s="2" t="s">
        <v>758</v>
      </c>
      <c r="I1878" s="12">
        <v>5760</v>
      </c>
      <c r="J1878" s="3">
        <v>0.25</v>
      </c>
      <c r="K1878" s="3">
        <v>5</v>
      </c>
      <c r="L1878" s="125">
        <v>0.83</v>
      </c>
      <c r="M1878" s="12">
        <v>4164.5</v>
      </c>
      <c r="N1878" s="12">
        <v>1595.5</v>
      </c>
      <c r="O1878" s="126">
        <v>0.276996527777778</v>
      </c>
      <c r="P1878" s="123">
        <v>832.9</v>
      </c>
      <c r="Q1878" s="122">
        <v>684.95065789473699</v>
      </c>
      <c r="R1878" s="122">
        <v>1152</v>
      </c>
      <c r="S1878" s="122">
        <v>947.36842105263202</v>
      </c>
      <c r="T1878" s="2" t="s">
        <v>5469</v>
      </c>
      <c r="U1878" s="5">
        <v>38</v>
      </c>
      <c r="V1878" s="2">
        <v>2026</v>
      </c>
      <c r="W1878" s="2" t="s">
        <v>5468</v>
      </c>
      <c r="X1878" s="2"/>
    </row>
    <row r="1879" spans="1:24" x14ac:dyDescent="0.25">
      <c r="A1879" s="6">
        <v>1002266888</v>
      </c>
      <c r="B1879" s="2" t="s">
        <v>3629</v>
      </c>
      <c r="C1879" s="2" t="s">
        <v>5472</v>
      </c>
      <c r="D1879" s="48">
        <v>46283</v>
      </c>
      <c r="E1879" s="6">
        <v>2026</v>
      </c>
      <c r="F1879" s="2" t="s">
        <v>14</v>
      </c>
      <c r="G1879" s="2" t="s">
        <v>3654</v>
      </c>
      <c r="H1879" s="2" t="s">
        <v>35</v>
      </c>
      <c r="I1879" s="12">
        <v>15060</v>
      </c>
      <c r="J1879" s="3">
        <v>0.67</v>
      </c>
      <c r="K1879" s="3">
        <v>6</v>
      </c>
      <c r="L1879" s="125">
        <v>0.5</v>
      </c>
      <c r="M1879" s="12">
        <v>11902</v>
      </c>
      <c r="N1879" s="12">
        <v>3158</v>
      </c>
      <c r="O1879" s="124">
        <v>0.20969455511288199</v>
      </c>
      <c r="P1879" s="123">
        <v>1983.6666666666699</v>
      </c>
      <c r="Q1879" s="122">
        <v>1659.9721059972101</v>
      </c>
      <c r="R1879" s="122">
        <v>2510</v>
      </c>
      <c r="S1879" s="122">
        <v>2100.4184100418402</v>
      </c>
      <c r="T1879" s="2" t="s">
        <v>5469</v>
      </c>
      <c r="U1879" s="5">
        <v>38</v>
      </c>
      <c r="V1879" s="2">
        <v>2026</v>
      </c>
      <c r="W1879" s="2" t="s">
        <v>5468</v>
      </c>
      <c r="X1879" s="2"/>
    </row>
    <row r="1880" spans="1:24" x14ac:dyDescent="0.25">
      <c r="A1880" s="6">
        <v>1002266887</v>
      </c>
      <c r="B1880" s="2" t="s">
        <v>3629</v>
      </c>
      <c r="C1880" s="2" t="s">
        <v>5478</v>
      </c>
      <c r="D1880" s="48">
        <v>46283</v>
      </c>
      <c r="E1880" s="6">
        <v>2026</v>
      </c>
      <c r="F1880" s="2" t="s">
        <v>14</v>
      </c>
      <c r="G1880" s="2" t="s">
        <v>3654</v>
      </c>
      <c r="H1880" s="2" t="s">
        <v>34</v>
      </c>
      <c r="I1880" s="12">
        <v>17680</v>
      </c>
      <c r="J1880" s="3">
        <v>1</v>
      </c>
      <c r="K1880" s="125">
        <v>8.5</v>
      </c>
      <c r="L1880" s="125">
        <v>0.25</v>
      </c>
      <c r="M1880" s="12">
        <v>12586</v>
      </c>
      <c r="N1880" s="12">
        <v>5094</v>
      </c>
      <c r="O1880" s="126">
        <v>0.288122171945701</v>
      </c>
      <c r="P1880" s="123">
        <v>1480.7058823529401</v>
      </c>
      <c r="Q1880" s="122">
        <v>1290.8717948717899</v>
      </c>
      <c r="R1880" s="122">
        <v>2080</v>
      </c>
      <c r="S1880" s="122">
        <v>1813.3333333333301</v>
      </c>
      <c r="T1880" s="2" t="s">
        <v>5469</v>
      </c>
      <c r="U1880" s="5">
        <v>38</v>
      </c>
      <c r="V1880" s="2">
        <v>2026</v>
      </c>
      <c r="W1880" s="2" t="s">
        <v>5468</v>
      </c>
      <c r="X1880" s="2"/>
    </row>
    <row r="1881" spans="1:24" x14ac:dyDescent="0.25">
      <c r="A1881" s="6">
        <v>1002267618</v>
      </c>
      <c r="B1881" s="2" t="s">
        <v>3629</v>
      </c>
      <c r="C1881" s="2" t="s">
        <v>5478</v>
      </c>
      <c r="D1881" s="48">
        <v>46284</v>
      </c>
      <c r="E1881" s="6">
        <v>2026</v>
      </c>
      <c r="F1881" s="2" t="s">
        <v>14</v>
      </c>
      <c r="G1881" s="2" t="s">
        <v>3654</v>
      </c>
      <c r="H1881" s="2" t="s">
        <v>33</v>
      </c>
      <c r="I1881" s="12">
        <v>3820</v>
      </c>
      <c r="J1881" s="3">
        <v>0.42</v>
      </c>
      <c r="K1881" s="125">
        <v>2.5</v>
      </c>
      <c r="L1881" s="125">
        <v>0.25</v>
      </c>
      <c r="M1881" s="12">
        <v>2711.5</v>
      </c>
      <c r="N1881" s="12">
        <v>1108.5</v>
      </c>
      <c r="O1881" s="126">
        <v>0.29018324607329798</v>
      </c>
      <c r="P1881" s="123">
        <v>1084.5999999999999</v>
      </c>
      <c r="Q1881" s="122">
        <v>855.36277602523705</v>
      </c>
      <c r="R1881" s="122">
        <v>1528</v>
      </c>
      <c r="S1881" s="122">
        <v>1205.04731861199</v>
      </c>
      <c r="T1881" s="2" t="s">
        <v>5469</v>
      </c>
      <c r="U1881" s="5">
        <v>38</v>
      </c>
      <c r="V1881" s="2">
        <v>2026</v>
      </c>
      <c r="W1881" s="2" t="s">
        <v>5468</v>
      </c>
      <c r="X1881" s="2"/>
    </row>
    <row r="1882" spans="1:24" x14ac:dyDescent="0.25">
      <c r="A1882" s="6">
        <v>1002286381</v>
      </c>
      <c r="B1882" s="2" t="s">
        <v>3629</v>
      </c>
      <c r="C1882" s="2" t="s">
        <v>5478</v>
      </c>
      <c r="D1882" s="48">
        <v>46284</v>
      </c>
      <c r="E1882" s="6">
        <v>2026</v>
      </c>
      <c r="F1882" s="2" t="s">
        <v>14</v>
      </c>
      <c r="G1882" s="2" t="s">
        <v>3654</v>
      </c>
      <c r="H1882" s="2" t="s">
        <v>32</v>
      </c>
      <c r="I1882" s="12">
        <v>1690</v>
      </c>
      <c r="J1882" s="3">
        <v>0.33</v>
      </c>
      <c r="K1882" s="125">
        <v>1.5</v>
      </c>
      <c r="L1882" s="125">
        <v>0.25</v>
      </c>
      <c r="M1882" s="12">
        <v>1328</v>
      </c>
      <c r="N1882" s="12">
        <v>362</v>
      </c>
      <c r="O1882" s="124">
        <v>0.21420118343195299</v>
      </c>
      <c r="P1882" s="123">
        <v>885.33333333333303</v>
      </c>
      <c r="Q1882" s="122">
        <v>638.46153846153902</v>
      </c>
      <c r="R1882" s="122">
        <v>1126.6666666666699</v>
      </c>
      <c r="S1882" s="122">
        <v>812.5</v>
      </c>
      <c r="T1882" s="2" t="s">
        <v>5469</v>
      </c>
      <c r="U1882" s="5">
        <v>38</v>
      </c>
      <c r="V1882" s="2">
        <v>2026</v>
      </c>
      <c r="W1882" s="2" t="s">
        <v>5468</v>
      </c>
      <c r="X1882" s="2"/>
    </row>
    <row r="1883" spans="1:24" x14ac:dyDescent="0.25">
      <c r="A1883" s="6">
        <v>2400008092</v>
      </c>
      <c r="B1883" s="2" t="s">
        <v>3632</v>
      </c>
      <c r="C1883" s="2" t="s">
        <v>5475</v>
      </c>
      <c r="D1883" s="48">
        <v>46284</v>
      </c>
      <c r="E1883" s="6">
        <v>2023</v>
      </c>
      <c r="F1883" s="2" t="s">
        <v>14</v>
      </c>
      <c r="G1883" s="2" t="s">
        <v>3653</v>
      </c>
      <c r="H1883" s="2" t="s">
        <v>3652</v>
      </c>
      <c r="I1883" s="12">
        <v>11609.5</v>
      </c>
      <c r="J1883" s="3">
        <v>0.25</v>
      </c>
      <c r="K1883" s="125">
        <v>10.5</v>
      </c>
      <c r="L1883" s="125">
        <v>0.5</v>
      </c>
      <c r="M1883" s="12">
        <v>9384</v>
      </c>
      <c r="N1883" s="12">
        <v>2225.5</v>
      </c>
      <c r="O1883" s="124">
        <v>0.19169645548903899</v>
      </c>
      <c r="P1883" s="123">
        <v>893.71428571428601</v>
      </c>
      <c r="Q1883" s="122">
        <v>834.13333333333298</v>
      </c>
      <c r="R1883" s="122">
        <v>1105.6666666666699</v>
      </c>
      <c r="S1883" s="122">
        <v>1031.9555555555601</v>
      </c>
      <c r="T1883" s="2" t="s">
        <v>5469</v>
      </c>
      <c r="U1883" s="5">
        <v>38</v>
      </c>
      <c r="V1883" s="2">
        <v>2026</v>
      </c>
      <c r="W1883" s="2" t="s">
        <v>5468</v>
      </c>
      <c r="X1883" s="2"/>
    </row>
    <row r="1884" spans="1:24" x14ac:dyDescent="0.25">
      <c r="A1884" s="6">
        <v>1002267620</v>
      </c>
      <c r="B1884" s="2" t="s">
        <v>3639</v>
      </c>
      <c r="C1884" s="2" t="s">
        <v>5477</v>
      </c>
      <c r="D1884" s="48">
        <v>46284</v>
      </c>
      <c r="E1884" s="6">
        <v>2026</v>
      </c>
      <c r="F1884" s="2" t="s">
        <v>14</v>
      </c>
      <c r="G1884" s="2" t="s">
        <v>3651</v>
      </c>
      <c r="H1884" s="2" t="s">
        <v>756</v>
      </c>
      <c r="I1884" s="12">
        <v>14900</v>
      </c>
      <c r="J1884" s="3">
        <v>0.67</v>
      </c>
      <c r="K1884" s="125">
        <v>17</v>
      </c>
      <c r="L1884" s="125">
        <v>3</v>
      </c>
      <c r="M1884" s="12">
        <v>10829</v>
      </c>
      <c r="N1884" s="12">
        <v>4071</v>
      </c>
      <c r="O1884" s="126">
        <v>0.27322147651006701</v>
      </c>
      <c r="P1884" s="123">
        <v>637</v>
      </c>
      <c r="Q1884" s="122">
        <v>523.89937106918205</v>
      </c>
      <c r="R1884" s="122">
        <v>876.47058823529403</v>
      </c>
      <c r="S1884" s="122">
        <v>720.85147556845698</v>
      </c>
      <c r="T1884" s="2" t="s">
        <v>5469</v>
      </c>
      <c r="U1884" s="5">
        <v>38</v>
      </c>
      <c r="V1884" s="2">
        <v>2026</v>
      </c>
      <c r="W1884" s="2" t="s">
        <v>5468</v>
      </c>
      <c r="X1884" s="2"/>
    </row>
    <row r="1885" spans="1:24" x14ac:dyDescent="0.25">
      <c r="A1885" s="6">
        <v>1002268713</v>
      </c>
      <c r="B1885" s="2" t="s">
        <v>3639</v>
      </c>
      <c r="C1885" s="2" t="s">
        <v>5477</v>
      </c>
      <c r="D1885" s="48">
        <v>46284</v>
      </c>
      <c r="E1885" s="6">
        <v>2026</v>
      </c>
      <c r="F1885" s="2" t="s">
        <v>755</v>
      </c>
      <c r="G1885" s="2" t="s">
        <v>3646</v>
      </c>
      <c r="H1885" s="2" t="s">
        <v>753</v>
      </c>
      <c r="I1885" s="12">
        <v>1170</v>
      </c>
      <c r="J1885" s="3">
        <v>0.75</v>
      </c>
      <c r="K1885" s="125">
        <v>3</v>
      </c>
      <c r="L1885" s="125">
        <v>0.42</v>
      </c>
      <c r="M1885" s="12">
        <v>571.5</v>
      </c>
      <c r="N1885" s="12">
        <v>598.5</v>
      </c>
      <c r="O1885" s="126">
        <v>0.51153846153846205</v>
      </c>
      <c r="P1885" s="123">
        <v>190.5</v>
      </c>
      <c r="Q1885" s="122">
        <v>137.05035971223001</v>
      </c>
      <c r="R1885" s="122">
        <v>390</v>
      </c>
      <c r="S1885" s="122">
        <v>280.57553956834499</v>
      </c>
      <c r="T1885" s="2" t="s">
        <v>5469</v>
      </c>
      <c r="U1885" s="5">
        <v>38</v>
      </c>
      <c r="V1885" s="2">
        <v>2026</v>
      </c>
      <c r="W1885" s="2" t="s">
        <v>5468</v>
      </c>
      <c r="X1885" s="2"/>
    </row>
    <row r="1886" spans="1:24" x14ac:dyDescent="0.25">
      <c r="A1886" s="6">
        <v>1002267622</v>
      </c>
      <c r="B1886" s="2" t="s">
        <v>3639</v>
      </c>
      <c r="C1886" s="2" t="s">
        <v>5473</v>
      </c>
      <c r="D1886" s="48">
        <v>46286</v>
      </c>
      <c r="E1886" s="6">
        <v>2026</v>
      </c>
      <c r="F1886" s="2" t="s">
        <v>14</v>
      </c>
      <c r="G1886" s="2" t="s">
        <v>3646</v>
      </c>
      <c r="H1886" s="2" t="s">
        <v>751</v>
      </c>
      <c r="I1886" s="12">
        <v>9410</v>
      </c>
      <c r="J1886" s="3">
        <v>0.25</v>
      </c>
      <c r="K1886" s="125">
        <v>13</v>
      </c>
      <c r="L1886" s="125">
        <v>0.42</v>
      </c>
      <c r="M1886" s="12">
        <v>7080.5</v>
      </c>
      <c r="N1886" s="12">
        <v>2329.5</v>
      </c>
      <c r="O1886" s="124">
        <v>0.24755579171094599</v>
      </c>
      <c r="P1886" s="123">
        <v>544.65384615384596</v>
      </c>
      <c r="Q1886" s="122">
        <v>517.95903438185803</v>
      </c>
      <c r="R1886" s="122">
        <v>723.84615384615404</v>
      </c>
      <c r="S1886" s="122">
        <v>688.36869056327703</v>
      </c>
      <c r="T1886" s="2" t="s">
        <v>5469</v>
      </c>
      <c r="U1886" s="5">
        <v>39</v>
      </c>
      <c r="V1886" s="2">
        <v>2026</v>
      </c>
      <c r="W1886" s="2" t="s">
        <v>5471</v>
      </c>
      <c r="X1886" s="2"/>
    </row>
    <row r="1887" spans="1:24" x14ac:dyDescent="0.25">
      <c r="A1887" s="6">
        <v>300102377</v>
      </c>
      <c r="B1887" s="2" t="s">
        <v>3636</v>
      </c>
      <c r="C1887" s="2" t="s">
        <v>5472</v>
      </c>
      <c r="D1887" s="48">
        <v>46286</v>
      </c>
      <c r="E1887" s="6">
        <v>2025</v>
      </c>
      <c r="F1887" s="2" t="s">
        <v>3635</v>
      </c>
      <c r="G1887" s="2" t="s">
        <v>3650</v>
      </c>
      <c r="H1887" s="2" t="s">
        <v>971</v>
      </c>
      <c r="I1887" s="12">
        <v>97.5</v>
      </c>
      <c r="J1887" s="3">
        <v>0.17</v>
      </c>
      <c r="K1887" s="125">
        <v>8.75</v>
      </c>
      <c r="L1887" s="125">
        <v>0.25</v>
      </c>
      <c r="M1887" s="12">
        <v>85</v>
      </c>
      <c r="N1887" s="12">
        <v>12.5</v>
      </c>
      <c r="O1887" s="124">
        <v>0.128205128205128</v>
      </c>
      <c r="P1887" s="123">
        <v>9.71428571428571</v>
      </c>
      <c r="Q1887" s="122">
        <v>9.2693565976008703</v>
      </c>
      <c r="R1887" s="122">
        <v>11.1428571428571</v>
      </c>
      <c r="S1887" s="122">
        <v>10.632497273718601</v>
      </c>
      <c r="T1887" s="2" t="s">
        <v>5469</v>
      </c>
      <c r="U1887" s="5">
        <v>39</v>
      </c>
      <c r="V1887" s="2">
        <v>2026</v>
      </c>
      <c r="W1887" s="2" t="s">
        <v>5471</v>
      </c>
      <c r="X1887" s="2"/>
    </row>
    <row r="1888" spans="1:24" x14ac:dyDescent="0.25">
      <c r="A1888" s="6">
        <v>2400008210</v>
      </c>
      <c r="B1888" s="2" t="s">
        <v>3632</v>
      </c>
      <c r="C1888" s="2" t="s">
        <v>5475</v>
      </c>
      <c r="D1888" s="48">
        <v>46286</v>
      </c>
      <c r="E1888" s="6">
        <v>2023</v>
      </c>
      <c r="F1888" s="2" t="s">
        <v>4</v>
      </c>
      <c r="G1888" s="2" t="s">
        <v>3648</v>
      </c>
      <c r="H1888" s="2" t="s">
        <v>475</v>
      </c>
      <c r="I1888" s="12">
        <v>8397.5</v>
      </c>
      <c r="J1888" s="3">
        <v>0.25</v>
      </c>
      <c r="K1888" s="125">
        <v>8</v>
      </c>
      <c r="L1888" s="125">
        <v>0.5</v>
      </c>
      <c r="M1888" s="12">
        <v>7122.5</v>
      </c>
      <c r="N1888" s="12">
        <v>1275</v>
      </c>
      <c r="O1888" s="124">
        <v>0.15183090205418301</v>
      </c>
      <c r="P1888" s="123">
        <v>890.3125</v>
      </c>
      <c r="Q1888" s="122">
        <v>814</v>
      </c>
      <c r="R1888" s="122">
        <v>1049.6875</v>
      </c>
      <c r="S1888" s="122">
        <v>959.71428571428601</v>
      </c>
      <c r="T1888" s="2" t="s">
        <v>5469</v>
      </c>
      <c r="U1888" s="5">
        <v>39</v>
      </c>
      <c r="V1888" s="2">
        <v>2026</v>
      </c>
      <c r="W1888" s="2" t="s">
        <v>5471</v>
      </c>
      <c r="X1888" s="2"/>
    </row>
    <row r="1889" spans="1:24" x14ac:dyDescent="0.25">
      <c r="A1889" s="6">
        <v>1002267621</v>
      </c>
      <c r="B1889" s="2" t="s">
        <v>3639</v>
      </c>
      <c r="C1889" s="2" t="s">
        <v>5476</v>
      </c>
      <c r="D1889" s="48">
        <v>46288</v>
      </c>
      <c r="E1889" s="6">
        <v>2026</v>
      </c>
      <c r="F1889" s="2" t="s">
        <v>14</v>
      </c>
      <c r="G1889" s="2" t="s">
        <v>3646</v>
      </c>
      <c r="H1889" s="2" t="s">
        <v>749</v>
      </c>
      <c r="I1889" s="57">
        <v>10830</v>
      </c>
      <c r="J1889" s="3">
        <v>0.5</v>
      </c>
      <c r="K1889" s="125">
        <v>16</v>
      </c>
      <c r="L1889" s="125">
        <v>2</v>
      </c>
      <c r="M1889" s="12">
        <v>7049.5</v>
      </c>
      <c r="N1889" s="12">
        <v>3780.5</v>
      </c>
      <c r="O1889" s="126">
        <v>0.34907663896583602</v>
      </c>
      <c r="P1889" s="123">
        <v>440.59375</v>
      </c>
      <c r="Q1889" s="122">
        <v>381.05405405405401</v>
      </c>
      <c r="R1889" s="122">
        <v>676.875</v>
      </c>
      <c r="S1889" s="122">
        <v>585.40540540540496</v>
      </c>
      <c r="T1889" s="2" t="s">
        <v>5469</v>
      </c>
      <c r="U1889" s="5">
        <v>39</v>
      </c>
      <c r="V1889" s="2">
        <v>2026</v>
      </c>
      <c r="W1889" s="2" t="s">
        <v>5471</v>
      </c>
      <c r="X1889" s="2"/>
    </row>
    <row r="1890" spans="1:24" x14ac:dyDescent="0.25">
      <c r="A1890" s="6">
        <v>2400008095</v>
      </c>
      <c r="B1890" s="2" t="s">
        <v>3632</v>
      </c>
      <c r="C1890" s="2" t="s">
        <v>5470</v>
      </c>
      <c r="D1890" s="48">
        <v>46287</v>
      </c>
      <c r="E1890" s="6">
        <v>2023</v>
      </c>
      <c r="F1890" s="2" t="s">
        <v>4</v>
      </c>
      <c r="G1890" s="2" t="s">
        <v>3638</v>
      </c>
      <c r="H1890" s="2" t="s">
        <v>477</v>
      </c>
      <c r="I1890" s="12">
        <v>6047</v>
      </c>
      <c r="J1890" s="3">
        <v>0.42</v>
      </c>
      <c r="K1890" s="125">
        <v>8</v>
      </c>
      <c r="L1890" s="125">
        <v>0.75</v>
      </c>
      <c r="M1890" s="12">
        <v>4507.5</v>
      </c>
      <c r="N1890" s="12">
        <v>1539.5</v>
      </c>
      <c r="O1890" s="126">
        <v>0.25458905242268898</v>
      </c>
      <c r="P1890" s="123">
        <v>563.4375</v>
      </c>
      <c r="Q1890" s="122">
        <v>491.54852780806999</v>
      </c>
      <c r="R1890" s="122">
        <v>755.875</v>
      </c>
      <c r="S1890" s="122">
        <v>659.43293347873498</v>
      </c>
      <c r="T1890" s="2" t="s">
        <v>5469</v>
      </c>
      <c r="U1890" s="5">
        <v>39</v>
      </c>
      <c r="V1890" s="2">
        <v>2026</v>
      </c>
      <c r="W1890" s="2" t="s">
        <v>5471</v>
      </c>
      <c r="X1890" s="2"/>
    </row>
    <row r="1891" spans="1:24" x14ac:dyDescent="0.25">
      <c r="A1891" s="6">
        <v>2400008096</v>
      </c>
      <c r="B1891" s="2" t="s">
        <v>3647</v>
      </c>
      <c r="C1891" s="2" t="s">
        <v>5470</v>
      </c>
      <c r="D1891" s="48">
        <v>46287</v>
      </c>
      <c r="E1891" s="6">
        <v>2023</v>
      </c>
      <c r="F1891" s="2" t="s">
        <v>4</v>
      </c>
      <c r="G1891" s="2" t="s">
        <v>3638</v>
      </c>
      <c r="H1891" s="2" t="s">
        <v>475</v>
      </c>
      <c r="I1891" s="12">
        <v>7122.5</v>
      </c>
      <c r="J1891" s="3">
        <v>0.42</v>
      </c>
      <c r="K1891" s="125">
        <v>12</v>
      </c>
      <c r="L1891" s="125">
        <v>0.08</v>
      </c>
      <c r="M1891" s="12">
        <v>6899</v>
      </c>
      <c r="N1891" s="12">
        <v>223.5</v>
      </c>
      <c r="O1891" s="124">
        <v>3.1379431379431402E-2</v>
      </c>
      <c r="P1891" s="123">
        <v>574.91666666666697</v>
      </c>
      <c r="Q1891" s="122">
        <v>551.91999999999996</v>
      </c>
      <c r="R1891" s="122">
        <v>593.54166666666697</v>
      </c>
      <c r="S1891" s="122">
        <v>569.79999999999995</v>
      </c>
      <c r="T1891" s="2" t="s">
        <v>5469</v>
      </c>
      <c r="U1891" s="5">
        <v>39</v>
      </c>
      <c r="V1891" s="2">
        <v>2026</v>
      </c>
      <c r="W1891" s="2" t="s">
        <v>5471</v>
      </c>
      <c r="X1891" s="2"/>
    </row>
    <row r="1892" spans="1:24" x14ac:dyDescent="0.25">
      <c r="A1892" s="6">
        <v>300102380</v>
      </c>
      <c r="B1892" s="2" t="s">
        <v>3636</v>
      </c>
      <c r="C1892" s="2" t="s">
        <v>5472</v>
      </c>
      <c r="D1892" s="48">
        <v>46288</v>
      </c>
      <c r="E1892" s="6">
        <v>2024</v>
      </c>
      <c r="F1892" s="2" t="s">
        <v>3635</v>
      </c>
      <c r="G1892" s="2" t="s">
        <v>3644</v>
      </c>
      <c r="H1892" s="2" t="s">
        <v>1320</v>
      </c>
      <c r="I1892" s="12">
        <v>191</v>
      </c>
      <c r="J1892" s="3">
        <v>0.17</v>
      </c>
      <c r="K1892" s="125">
        <v>16.5</v>
      </c>
      <c r="L1892" s="125">
        <v>0.25</v>
      </c>
      <c r="M1892" s="12">
        <v>177</v>
      </c>
      <c r="N1892" s="12">
        <v>14</v>
      </c>
      <c r="O1892" s="124">
        <v>7.3298429319371694E-2</v>
      </c>
      <c r="P1892" s="123">
        <v>10.7272727272727</v>
      </c>
      <c r="Q1892" s="122">
        <v>10.460992907801399</v>
      </c>
      <c r="R1892" s="122">
        <v>11.575757575757599</v>
      </c>
      <c r="S1892" s="122">
        <v>11.288416075650099</v>
      </c>
      <c r="T1892" s="2" t="s">
        <v>5469</v>
      </c>
      <c r="U1892" s="5">
        <v>39</v>
      </c>
      <c r="V1892" s="2">
        <v>2026</v>
      </c>
      <c r="W1892" s="2" t="s">
        <v>5471</v>
      </c>
      <c r="X1892" s="2"/>
    </row>
    <row r="1893" spans="1:24" x14ac:dyDescent="0.25">
      <c r="A1893" s="6">
        <v>2400008097</v>
      </c>
      <c r="B1893" s="2" t="s">
        <v>3632</v>
      </c>
      <c r="C1893" s="2" t="s">
        <v>5475</v>
      </c>
      <c r="D1893" s="48">
        <v>46288</v>
      </c>
      <c r="E1893" s="6">
        <v>2023</v>
      </c>
      <c r="F1893" s="2" t="s">
        <v>4</v>
      </c>
      <c r="G1893" s="2" t="s">
        <v>3645</v>
      </c>
      <c r="H1893" s="2" t="s">
        <v>3641</v>
      </c>
      <c r="I1893" s="12">
        <v>465</v>
      </c>
      <c r="J1893" s="3">
        <v>0.25</v>
      </c>
      <c r="K1893" s="125">
        <v>1</v>
      </c>
      <c r="L1893" s="125">
        <v>0.25</v>
      </c>
      <c r="M1893" s="12">
        <v>368.5</v>
      </c>
      <c r="N1893" s="12">
        <v>96.5</v>
      </c>
      <c r="O1893" s="124">
        <v>0.20752688172042999</v>
      </c>
      <c r="P1893" s="123">
        <v>368.5</v>
      </c>
      <c r="Q1893" s="122">
        <v>245.666666666667</v>
      </c>
      <c r="R1893" s="122">
        <v>465</v>
      </c>
      <c r="S1893" s="122">
        <v>310</v>
      </c>
      <c r="T1893" s="2" t="s">
        <v>5469</v>
      </c>
      <c r="U1893" s="5">
        <v>39</v>
      </c>
      <c r="V1893" s="2">
        <v>2026</v>
      </c>
      <c r="W1893" s="2" t="s">
        <v>5471</v>
      </c>
      <c r="X1893" s="2"/>
    </row>
    <row r="1894" spans="1:24" x14ac:dyDescent="0.25">
      <c r="A1894" s="6">
        <v>2400008098</v>
      </c>
      <c r="B1894" s="2" t="s">
        <v>3632</v>
      </c>
      <c r="C1894" s="2" t="s">
        <v>5475</v>
      </c>
      <c r="D1894" s="48">
        <v>46288</v>
      </c>
      <c r="E1894" s="6">
        <v>2023</v>
      </c>
      <c r="F1894" s="2" t="s">
        <v>4</v>
      </c>
      <c r="G1894" s="2" t="s">
        <v>3642</v>
      </c>
      <c r="H1894" s="2" t="s">
        <v>3641</v>
      </c>
      <c r="I1894" s="12">
        <v>612</v>
      </c>
      <c r="J1894" s="3">
        <v>0.25</v>
      </c>
      <c r="K1894" s="125">
        <v>1</v>
      </c>
      <c r="L1894" s="125">
        <v>0.5</v>
      </c>
      <c r="M1894" s="12">
        <v>548.5</v>
      </c>
      <c r="N1894" s="12">
        <v>63.5</v>
      </c>
      <c r="O1894" s="124">
        <v>0.103758169934641</v>
      </c>
      <c r="P1894" s="123">
        <v>548.5</v>
      </c>
      <c r="Q1894" s="122">
        <v>313.42857142857099</v>
      </c>
      <c r="R1894" s="122">
        <v>612</v>
      </c>
      <c r="S1894" s="122">
        <v>349.71428571428601</v>
      </c>
      <c r="T1894" s="2" t="s">
        <v>5469</v>
      </c>
      <c r="U1894" s="5">
        <v>39</v>
      </c>
      <c r="V1894" s="2">
        <v>2026</v>
      </c>
      <c r="W1894" s="2" t="s">
        <v>5471</v>
      </c>
      <c r="X1894" s="2"/>
    </row>
    <row r="1895" spans="1:24" x14ac:dyDescent="0.25">
      <c r="A1895" s="6">
        <v>2400008134</v>
      </c>
      <c r="B1895" s="2" t="s">
        <v>3632</v>
      </c>
      <c r="C1895" s="2" t="s">
        <v>5475</v>
      </c>
      <c r="D1895" s="48">
        <v>46288</v>
      </c>
      <c r="E1895" s="6">
        <v>2024</v>
      </c>
      <c r="F1895" s="2" t="s">
        <v>8</v>
      </c>
      <c r="G1895" s="2" t="s">
        <v>3643</v>
      </c>
      <c r="H1895" s="2" t="s">
        <v>353</v>
      </c>
      <c r="I1895" s="12">
        <v>1310</v>
      </c>
      <c r="J1895" s="3">
        <v>0.25</v>
      </c>
      <c r="K1895" s="125">
        <v>2</v>
      </c>
      <c r="L1895" s="125">
        <v>0.5</v>
      </c>
      <c r="M1895" s="12">
        <v>1167.5</v>
      </c>
      <c r="N1895" s="12">
        <v>142.5</v>
      </c>
      <c r="O1895" s="124">
        <v>0.108778625954198</v>
      </c>
      <c r="P1895" s="123">
        <v>583.75</v>
      </c>
      <c r="Q1895" s="122">
        <v>424.54545454545502</v>
      </c>
      <c r="R1895" s="122">
        <v>655</v>
      </c>
      <c r="S1895" s="122">
        <v>476.36363636363598</v>
      </c>
      <c r="T1895" s="2" t="s">
        <v>5469</v>
      </c>
      <c r="U1895" s="5">
        <v>39</v>
      </c>
      <c r="V1895" s="2">
        <v>2026</v>
      </c>
      <c r="W1895" s="2" t="s">
        <v>5471</v>
      </c>
      <c r="X1895" s="2"/>
    </row>
    <row r="1896" spans="1:24" x14ac:dyDescent="0.25">
      <c r="A1896" s="6">
        <v>1002291141</v>
      </c>
      <c r="B1896" s="2" t="s">
        <v>3639</v>
      </c>
      <c r="C1896" s="2" t="s">
        <v>5474</v>
      </c>
      <c r="D1896" s="48">
        <v>46289</v>
      </c>
      <c r="E1896" s="6">
        <v>2026</v>
      </c>
      <c r="F1896" s="2" t="s">
        <v>14</v>
      </c>
      <c r="G1896" s="2" t="s">
        <v>3640</v>
      </c>
      <c r="H1896" s="2" t="s">
        <v>748</v>
      </c>
      <c r="I1896" s="12">
        <v>8450</v>
      </c>
      <c r="J1896" s="3">
        <v>0.67</v>
      </c>
      <c r="K1896" s="125">
        <v>9</v>
      </c>
      <c r="L1896" s="125">
        <v>2</v>
      </c>
      <c r="M1896" s="12">
        <v>6661</v>
      </c>
      <c r="N1896" s="12">
        <v>1789</v>
      </c>
      <c r="O1896" s="124">
        <v>0.21171597633136099</v>
      </c>
      <c r="P1896" s="123">
        <v>740.11111111111097</v>
      </c>
      <c r="Q1896" s="122">
        <v>570.77977720651302</v>
      </c>
      <c r="R1896" s="122">
        <v>938.88888888888903</v>
      </c>
      <c r="S1896" s="122">
        <v>724.07883461868005</v>
      </c>
      <c r="T1896" s="2" t="s">
        <v>5469</v>
      </c>
      <c r="U1896" s="5">
        <v>39</v>
      </c>
      <c r="V1896" s="2">
        <v>2026</v>
      </c>
      <c r="W1896" s="2" t="s">
        <v>5471</v>
      </c>
      <c r="X1896" s="2"/>
    </row>
    <row r="1897" spans="1:24" x14ac:dyDescent="0.25">
      <c r="A1897" s="6">
        <v>2400008099</v>
      </c>
      <c r="B1897" s="2" t="s">
        <v>3639</v>
      </c>
      <c r="C1897" s="2" t="s">
        <v>5473</v>
      </c>
      <c r="D1897" s="48">
        <v>46289</v>
      </c>
      <c r="E1897" s="6">
        <v>2023</v>
      </c>
      <c r="F1897" s="2" t="s">
        <v>4</v>
      </c>
      <c r="G1897" s="2" t="s">
        <v>3638</v>
      </c>
      <c r="H1897" s="2" t="s">
        <v>477</v>
      </c>
      <c r="I1897" s="12">
        <v>4507.5</v>
      </c>
      <c r="J1897" s="3">
        <v>0.5</v>
      </c>
      <c r="K1897" s="125">
        <v>8.5</v>
      </c>
      <c r="L1897" s="125">
        <v>2</v>
      </c>
      <c r="M1897" s="12">
        <v>4284.5</v>
      </c>
      <c r="N1897" s="12">
        <v>223</v>
      </c>
      <c r="O1897" s="124">
        <v>4.9473100388241799E-2</v>
      </c>
      <c r="P1897" s="123">
        <v>504.058823529412</v>
      </c>
      <c r="Q1897" s="122">
        <v>389.5</v>
      </c>
      <c r="R1897" s="122">
        <v>530.29411764705901</v>
      </c>
      <c r="S1897" s="122">
        <v>409.77272727272702</v>
      </c>
      <c r="T1897" s="2" t="s">
        <v>5469</v>
      </c>
      <c r="U1897" s="5">
        <v>39</v>
      </c>
      <c r="V1897" s="2">
        <v>2026</v>
      </c>
      <c r="W1897" s="2" t="s">
        <v>5471</v>
      </c>
      <c r="X1897" s="2"/>
    </row>
    <row r="1898" spans="1:24" x14ac:dyDescent="0.25">
      <c r="A1898" s="6">
        <v>300102376</v>
      </c>
      <c r="B1898" s="2" t="s">
        <v>3636</v>
      </c>
      <c r="C1898" s="2" t="s">
        <v>5472</v>
      </c>
      <c r="D1898" s="48">
        <v>46289</v>
      </c>
      <c r="E1898" s="6">
        <v>2024</v>
      </c>
      <c r="F1898" s="2" t="s">
        <v>3635</v>
      </c>
      <c r="G1898" s="2" t="s">
        <v>3634</v>
      </c>
      <c r="H1898" s="2" t="s">
        <v>1332</v>
      </c>
      <c r="I1898" s="12">
        <v>118</v>
      </c>
      <c r="J1898" s="3">
        <v>0.08</v>
      </c>
      <c r="K1898" s="125">
        <v>10.5</v>
      </c>
      <c r="L1898" s="125">
        <v>0.25</v>
      </c>
      <c r="M1898" s="12">
        <v>103.5</v>
      </c>
      <c r="N1898" s="12">
        <v>14.5</v>
      </c>
      <c r="O1898" s="124">
        <v>0.12288135593220301</v>
      </c>
      <c r="P1898" s="123">
        <v>9.8571428571428594</v>
      </c>
      <c r="Q1898" s="122">
        <v>9.5567867036011105</v>
      </c>
      <c r="R1898" s="122">
        <v>11.2380952380952</v>
      </c>
      <c r="S1898" s="122">
        <v>10.8956602031394</v>
      </c>
      <c r="T1898" s="2" t="s">
        <v>5469</v>
      </c>
      <c r="U1898" s="5">
        <v>39</v>
      </c>
      <c r="V1898" s="2">
        <v>2026</v>
      </c>
      <c r="W1898" s="2" t="s">
        <v>5471</v>
      </c>
      <c r="X1898" s="2"/>
    </row>
    <row r="1899" spans="1:24" x14ac:dyDescent="0.25">
      <c r="A1899" s="6">
        <v>2400008075</v>
      </c>
      <c r="B1899" s="2" t="s">
        <v>3632</v>
      </c>
      <c r="C1899" s="2" t="s">
        <v>5470</v>
      </c>
      <c r="D1899" s="48">
        <v>46289</v>
      </c>
      <c r="E1899" s="6">
        <v>2023</v>
      </c>
      <c r="F1899" s="2" t="s">
        <v>8</v>
      </c>
      <c r="G1899" s="2" t="s">
        <v>3631</v>
      </c>
      <c r="H1899" s="2" t="s">
        <v>593</v>
      </c>
      <c r="I1899" s="12">
        <v>2475</v>
      </c>
      <c r="J1899" s="3">
        <v>0.25</v>
      </c>
      <c r="K1899" s="125">
        <v>3</v>
      </c>
      <c r="L1899" s="125">
        <v>0.5</v>
      </c>
      <c r="M1899" s="12">
        <v>2265.5</v>
      </c>
      <c r="N1899" s="12">
        <v>209.5</v>
      </c>
      <c r="O1899" s="124">
        <v>8.4646464646464706E-2</v>
      </c>
      <c r="P1899" s="123">
        <v>755.16666666666697</v>
      </c>
      <c r="Q1899" s="122">
        <v>604.13333333333298</v>
      </c>
      <c r="R1899" s="122">
        <v>825</v>
      </c>
      <c r="S1899" s="122">
        <v>660</v>
      </c>
      <c r="T1899" s="2" t="s">
        <v>5469</v>
      </c>
      <c r="U1899" s="5">
        <v>39</v>
      </c>
      <c r="V1899" s="2">
        <v>2026</v>
      </c>
      <c r="W1899" s="2" t="s">
        <v>5471</v>
      </c>
      <c r="X1899" s="2"/>
    </row>
    <row r="1900" spans="1:24" x14ac:dyDescent="0.25">
      <c r="A1900" s="6">
        <v>1002266912</v>
      </c>
      <c r="B1900" s="2" t="s">
        <v>3629</v>
      </c>
      <c r="C1900" s="2" t="s">
        <v>5470</v>
      </c>
      <c r="D1900" s="48">
        <v>46284</v>
      </c>
      <c r="E1900" s="6">
        <v>2026</v>
      </c>
      <c r="F1900" s="2" t="s">
        <v>14</v>
      </c>
      <c r="G1900" s="2" t="s">
        <v>3628</v>
      </c>
      <c r="H1900" s="2" t="s">
        <v>29</v>
      </c>
      <c r="I1900" s="12">
        <v>137900</v>
      </c>
      <c r="J1900" s="3">
        <v>3</v>
      </c>
      <c r="K1900" s="125">
        <v>86</v>
      </c>
      <c r="L1900" s="125">
        <v>0.5</v>
      </c>
      <c r="M1900" s="12">
        <v>117907.5</v>
      </c>
      <c r="N1900" s="12">
        <v>19992.5</v>
      </c>
      <c r="O1900" s="124">
        <v>0.14497824510514901</v>
      </c>
      <c r="P1900" s="123">
        <v>1371.0174418604699</v>
      </c>
      <c r="Q1900" s="122">
        <v>1317.4022346368699</v>
      </c>
      <c r="R1900" s="122">
        <v>1603.48837209302</v>
      </c>
      <c r="S1900" s="122">
        <v>1540.7821229050301</v>
      </c>
      <c r="T1900" s="2" t="s">
        <v>5469</v>
      </c>
      <c r="U1900" s="5">
        <v>38</v>
      </c>
      <c r="V1900" s="2">
        <v>2026</v>
      </c>
      <c r="W1900" s="2" t="s">
        <v>5468</v>
      </c>
      <c r="X19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7DBE-EC2D-4624-A4BD-943B82D4852C}">
  <sheetPr>
    <tabColor rgb="FFFFC000"/>
    <outlinePr summaryBelow="0"/>
  </sheetPr>
  <dimension ref="A1:S3143"/>
  <sheetViews>
    <sheetView workbookViewId="0">
      <selection activeCell="G34" sqref="G34"/>
    </sheetView>
  </sheetViews>
  <sheetFormatPr defaultRowHeight="15" x14ac:dyDescent="0.25"/>
  <cols>
    <col min="1" max="1" width="18.5703125" style="1" customWidth="1"/>
    <col min="2" max="2" width="13.7109375" style="1" customWidth="1"/>
    <col min="3" max="3" width="15.28515625" style="1" customWidth="1"/>
    <col min="4" max="4" width="13.28515625" style="1" customWidth="1"/>
    <col min="5" max="5" width="12.42578125" style="1" customWidth="1"/>
    <col min="6" max="6" width="18" style="1" customWidth="1"/>
    <col min="7" max="7" width="19" style="1" customWidth="1"/>
    <col min="8" max="8" width="8.28515625" style="1" customWidth="1"/>
    <col min="9" max="10" width="12.7109375" style="1" customWidth="1"/>
    <col min="11" max="11" width="14.7109375" style="1" customWidth="1"/>
    <col min="12" max="12" width="17.140625" style="1" customWidth="1"/>
    <col min="13" max="13" width="14" style="1" customWidth="1"/>
    <col min="14" max="14" width="13.85546875" style="1" customWidth="1"/>
    <col min="15" max="15" width="8.85546875" style="1" customWidth="1"/>
    <col min="16" max="16" width="12.28515625" style="1" customWidth="1"/>
    <col min="17" max="17" width="13.28515625" style="1" customWidth="1"/>
    <col min="18" max="18" width="8.140625" style="1" customWidth="1"/>
    <col min="19" max="19" width="64.28515625" style="1" customWidth="1"/>
    <col min="20" max="16384" width="9.140625" style="1"/>
  </cols>
  <sheetData>
    <row r="1" spans="1:19" ht="15.75" x14ac:dyDescent="0.25">
      <c r="A1" s="37" t="s">
        <v>692</v>
      </c>
      <c r="B1" s="37" t="s">
        <v>4683</v>
      </c>
      <c r="C1" s="37" t="s">
        <v>4682</v>
      </c>
      <c r="D1" s="37" t="s">
        <v>691</v>
      </c>
      <c r="E1" s="37" t="s">
        <v>4681</v>
      </c>
      <c r="F1" s="37" t="s">
        <v>4680</v>
      </c>
      <c r="G1" s="37" t="s">
        <v>688</v>
      </c>
      <c r="H1" s="37" t="s">
        <v>4679</v>
      </c>
      <c r="I1" s="37" t="s">
        <v>4678</v>
      </c>
      <c r="J1" s="37" t="s">
        <v>4677</v>
      </c>
      <c r="K1" s="37" t="s">
        <v>4676</v>
      </c>
      <c r="L1" s="37" t="s">
        <v>4675</v>
      </c>
      <c r="M1" s="37" t="s">
        <v>4674</v>
      </c>
      <c r="N1" s="37" t="s">
        <v>4673</v>
      </c>
      <c r="O1" s="37" t="s">
        <v>4672</v>
      </c>
      <c r="P1" s="37" t="s">
        <v>4671</v>
      </c>
      <c r="Q1" s="37" t="s">
        <v>4670</v>
      </c>
      <c r="R1" s="37" t="s">
        <v>4669</v>
      </c>
      <c r="S1" s="37" t="s">
        <v>685</v>
      </c>
    </row>
    <row r="2" spans="1:19" x14ac:dyDescent="0.25">
      <c r="A2" s="6">
        <v>1001859908</v>
      </c>
      <c r="B2" s="48">
        <v>45106</v>
      </c>
      <c r="C2" s="2" t="s">
        <v>3629</v>
      </c>
      <c r="D2" s="3" t="s">
        <v>666</v>
      </c>
      <c r="E2" s="2" t="s">
        <v>8</v>
      </c>
      <c r="F2" s="2" t="s">
        <v>3664</v>
      </c>
      <c r="G2" s="2" t="s">
        <v>676</v>
      </c>
      <c r="H2" s="2" t="s">
        <v>3630</v>
      </c>
      <c r="I2" s="12">
        <v>1385</v>
      </c>
      <c r="J2" s="2">
        <v>18491988</v>
      </c>
      <c r="K2" s="2" t="s">
        <v>3627</v>
      </c>
      <c r="L2" s="2"/>
      <c r="M2" s="4"/>
      <c r="N2" s="90"/>
      <c r="O2" s="4"/>
      <c r="P2" s="4"/>
      <c r="Q2" s="90"/>
      <c r="R2" s="4"/>
      <c r="S2" s="2"/>
    </row>
    <row r="3" spans="1:19" x14ac:dyDescent="0.25">
      <c r="A3" s="6">
        <v>1001859908</v>
      </c>
      <c r="B3" s="48">
        <v>45106</v>
      </c>
      <c r="C3" s="2" t="s">
        <v>3629</v>
      </c>
      <c r="D3" s="3" t="s">
        <v>666</v>
      </c>
      <c r="E3" s="2" t="s">
        <v>8</v>
      </c>
      <c r="F3" s="2" t="s">
        <v>3664</v>
      </c>
      <c r="G3" s="2" t="s">
        <v>676</v>
      </c>
      <c r="H3" s="2" t="s">
        <v>3733</v>
      </c>
      <c r="I3" s="12">
        <v>2526</v>
      </c>
      <c r="J3" s="2">
        <v>18491989</v>
      </c>
      <c r="K3" s="2" t="s">
        <v>3627</v>
      </c>
      <c r="L3" s="2"/>
      <c r="M3" s="4"/>
      <c r="N3" s="90"/>
      <c r="O3" s="4"/>
      <c r="P3" s="4"/>
      <c r="Q3" s="90"/>
      <c r="R3" s="4"/>
      <c r="S3" s="2"/>
    </row>
    <row r="4" spans="1:19" x14ac:dyDescent="0.25">
      <c r="A4" s="6">
        <v>1001859908</v>
      </c>
      <c r="B4" s="48">
        <v>45106</v>
      </c>
      <c r="C4" s="2" t="s">
        <v>3629</v>
      </c>
      <c r="D4" s="3" t="s">
        <v>666</v>
      </c>
      <c r="E4" s="2" t="s">
        <v>8</v>
      </c>
      <c r="F4" s="2" t="s">
        <v>3664</v>
      </c>
      <c r="G4" s="2" t="s">
        <v>676</v>
      </c>
      <c r="H4" s="2" t="s">
        <v>3730</v>
      </c>
      <c r="I4" s="12">
        <v>3141</v>
      </c>
      <c r="J4" s="2">
        <v>18491990</v>
      </c>
      <c r="K4" s="2" t="s">
        <v>3627</v>
      </c>
      <c r="L4" s="2"/>
      <c r="M4" s="4"/>
      <c r="N4" s="90"/>
      <c r="O4" s="4"/>
      <c r="P4" s="4"/>
      <c r="Q4" s="90"/>
      <c r="R4" s="4"/>
      <c r="S4" s="2"/>
    </row>
    <row r="5" spans="1:19" x14ac:dyDescent="0.25">
      <c r="A5" s="6">
        <v>1001859908</v>
      </c>
      <c r="B5" s="48">
        <v>45106</v>
      </c>
      <c r="C5" s="2" t="s">
        <v>3629</v>
      </c>
      <c r="D5" s="3" t="s">
        <v>666</v>
      </c>
      <c r="E5" s="2" t="s">
        <v>8</v>
      </c>
      <c r="F5" s="2" t="s">
        <v>3664</v>
      </c>
      <c r="G5" s="2" t="s">
        <v>676</v>
      </c>
      <c r="H5" s="2" t="s">
        <v>3637</v>
      </c>
      <c r="I5" s="12">
        <v>9745</v>
      </c>
      <c r="J5" s="2">
        <v>18491991</v>
      </c>
      <c r="K5" s="2" t="s">
        <v>3627</v>
      </c>
      <c r="L5" s="2"/>
      <c r="M5" s="4"/>
      <c r="N5" s="90"/>
      <c r="O5" s="4"/>
      <c r="P5" s="4"/>
      <c r="Q5" s="90"/>
      <c r="R5" s="4"/>
      <c r="S5" s="2"/>
    </row>
    <row r="6" spans="1:19" x14ac:dyDescent="0.25">
      <c r="A6" s="6">
        <v>1001858227</v>
      </c>
      <c r="B6" s="48">
        <v>45110</v>
      </c>
      <c r="C6" s="2" t="s">
        <v>3629</v>
      </c>
      <c r="D6" s="3" t="s">
        <v>666</v>
      </c>
      <c r="E6" s="2" t="s">
        <v>8</v>
      </c>
      <c r="F6" s="2" t="s">
        <v>3844</v>
      </c>
      <c r="G6" s="2" t="s">
        <v>674</v>
      </c>
      <c r="H6" s="2" t="s">
        <v>3630</v>
      </c>
      <c r="I6" s="12">
        <v>1106</v>
      </c>
      <c r="J6" s="2">
        <v>18478128</v>
      </c>
      <c r="K6" s="2" t="s">
        <v>3627</v>
      </c>
      <c r="L6" s="2"/>
      <c r="M6" s="4"/>
      <c r="N6" s="90"/>
      <c r="O6" s="4"/>
      <c r="P6" s="4"/>
      <c r="Q6" s="90"/>
      <c r="R6" s="4"/>
      <c r="S6" s="2"/>
    </row>
    <row r="7" spans="1:19" x14ac:dyDescent="0.25">
      <c r="A7" s="6">
        <v>1001858227</v>
      </c>
      <c r="B7" s="48">
        <v>45110</v>
      </c>
      <c r="C7" s="2" t="s">
        <v>3629</v>
      </c>
      <c r="D7" s="3" t="s">
        <v>666</v>
      </c>
      <c r="E7" s="2" t="s">
        <v>8</v>
      </c>
      <c r="F7" s="2" t="s">
        <v>3844</v>
      </c>
      <c r="G7" s="2" t="s">
        <v>674</v>
      </c>
      <c r="H7" s="2" t="s">
        <v>3733</v>
      </c>
      <c r="I7" s="12">
        <v>337</v>
      </c>
      <c r="J7" s="2">
        <v>18478129</v>
      </c>
      <c r="K7" s="2" t="s">
        <v>3627</v>
      </c>
      <c r="L7" s="2"/>
      <c r="M7" s="4"/>
      <c r="N7" s="90"/>
      <c r="O7" s="4"/>
      <c r="P7" s="4"/>
      <c r="Q7" s="90"/>
      <c r="R7" s="4"/>
      <c r="S7" s="2"/>
    </row>
    <row r="8" spans="1:19" x14ac:dyDescent="0.25">
      <c r="A8" s="6">
        <v>1001858227</v>
      </c>
      <c r="B8" s="48">
        <v>45110</v>
      </c>
      <c r="C8" s="2" t="s">
        <v>3629</v>
      </c>
      <c r="D8" s="3" t="s">
        <v>666</v>
      </c>
      <c r="E8" s="2" t="s">
        <v>8</v>
      </c>
      <c r="F8" s="2" t="s">
        <v>3844</v>
      </c>
      <c r="G8" s="2" t="s">
        <v>674</v>
      </c>
      <c r="H8" s="2" t="s">
        <v>3637</v>
      </c>
      <c r="I8" s="12">
        <v>296.5</v>
      </c>
      <c r="J8" s="2">
        <v>18478131</v>
      </c>
      <c r="K8" s="2" t="s">
        <v>3627</v>
      </c>
      <c r="L8" s="2"/>
      <c r="M8" s="4"/>
      <c r="N8" s="90"/>
      <c r="O8" s="4"/>
      <c r="P8" s="4"/>
      <c r="Q8" s="90"/>
      <c r="R8" s="4"/>
      <c r="S8" s="2"/>
    </row>
    <row r="9" spans="1:19" x14ac:dyDescent="0.25">
      <c r="A9" s="6">
        <v>1001858227</v>
      </c>
      <c r="B9" s="48">
        <v>45110</v>
      </c>
      <c r="C9" s="2" t="s">
        <v>3629</v>
      </c>
      <c r="D9" s="3" t="s">
        <v>666</v>
      </c>
      <c r="E9" s="2" t="s">
        <v>8</v>
      </c>
      <c r="F9" s="2" t="s">
        <v>3844</v>
      </c>
      <c r="G9" s="2" t="s">
        <v>674</v>
      </c>
      <c r="H9" s="2" t="s">
        <v>3730</v>
      </c>
      <c r="I9" s="12">
        <v>944</v>
      </c>
      <c r="J9" s="2">
        <v>18478130</v>
      </c>
      <c r="K9" s="2" t="s">
        <v>3627</v>
      </c>
      <c r="L9" s="2"/>
      <c r="M9" s="4"/>
      <c r="N9" s="90"/>
      <c r="O9" s="4"/>
      <c r="P9" s="4"/>
      <c r="Q9" s="90"/>
      <c r="R9" s="4"/>
      <c r="S9" s="2"/>
    </row>
    <row r="10" spans="1:19" x14ac:dyDescent="0.25">
      <c r="A10" s="6">
        <v>1001853334</v>
      </c>
      <c r="B10" s="48">
        <v>45113</v>
      </c>
      <c r="C10" s="2" t="s">
        <v>3629</v>
      </c>
      <c r="D10" s="3" t="s">
        <v>666</v>
      </c>
      <c r="E10" s="2" t="s">
        <v>8</v>
      </c>
      <c r="F10" s="2" t="s">
        <v>3885</v>
      </c>
      <c r="G10" s="2" t="s">
        <v>673</v>
      </c>
      <c r="H10" s="2" t="s">
        <v>3630</v>
      </c>
      <c r="I10" s="12">
        <v>2815.5</v>
      </c>
      <c r="J10" s="2">
        <v>18441035</v>
      </c>
      <c r="K10" s="2" t="s">
        <v>3627</v>
      </c>
      <c r="L10" s="2"/>
      <c r="M10" s="4"/>
      <c r="N10" s="90"/>
      <c r="O10" s="4"/>
      <c r="P10" s="4"/>
      <c r="Q10" s="90"/>
      <c r="R10" s="4"/>
      <c r="S10" s="2"/>
    </row>
    <row r="11" spans="1:19" x14ac:dyDescent="0.25">
      <c r="A11" s="6">
        <v>1001853334</v>
      </c>
      <c r="B11" s="48">
        <v>45113</v>
      </c>
      <c r="C11" s="2" t="s">
        <v>3629</v>
      </c>
      <c r="D11" s="3" t="s">
        <v>666</v>
      </c>
      <c r="E11" s="2" t="s">
        <v>8</v>
      </c>
      <c r="F11" s="2" t="s">
        <v>3885</v>
      </c>
      <c r="G11" s="2" t="s">
        <v>673</v>
      </c>
      <c r="H11" s="2" t="s">
        <v>3733</v>
      </c>
      <c r="I11" s="12">
        <v>6472</v>
      </c>
      <c r="J11" s="2">
        <v>18441036</v>
      </c>
      <c r="K11" s="2" t="s">
        <v>3627</v>
      </c>
      <c r="L11" s="2"/>
      <c r="M11" s="4"/>
      <c r="N11" s="90"/>
      <c r="O11" s="4"/>
      <c r="P11" s="4"/>
      <c r="Q11" s="90"/>
      <c r="R11" s="4"/>
      <c r="S11" s="2"/>
    </row>
    <row r="12" spans="1:19" x14ac:dyDescent="0.25">
      <c r="A12" s="6">
        <v>1001853334</v>
      </c>
      <c r="B12" s="48">
        <v>45113</v>
      </c>
      <c r="C12" s="2" t="s">
        <v>3629</v>
      </c>
      <c r="D12" s="3" t="s">
        <v>666</v>
      </c>
      <c r="E12" s="2" t="s">
        <v>8</v>
      </c>
      <c r="F12" s="2" t="s">
        <v>3885</v>
      </c>
      <c r="G12" s="2" t="s">
        <v>673</v>
      </c>
      <c r="H12" s="2" t="s">
        <v>3730</v>
      </c>
      <c r="I12" s="12">
        <v>2416.5</v>
      </c>
      <c r="J12" s="2">
        <v>18441037</v>
      </c>
      <c r="K12" s="2" t="s">
        <v>3627</v>
      </c>
      <c r="L12" s="2"/>
      <c r="M12" s="4"/>
      <c r="N12" s="90"/>
      <c r="O12" s="4"/>
      <c r="P12" s="4"/>
      <c r="Q12" s="90"/>
      <c r="R12" s="4"/>
      <c r="S12" s="2"/>
    </row>
    <row r="13" spans="1:19" x14ac:dyDescent="0.25">
      <c r="A13" s="6">
        <v>1001853334</v>
      </c>
      <c r="B13" s="48">
        <v>45113</v>
      </c>
      <c r="C13" s="2" t="s">
        <v>3629</v>
      </c>
      <c r="D13" s="3" t="s">
        <v>666</v>
      </c>
      <c r="E13" s="2" t="s">
        <v>8</v>
      </c>
      <c r="F13" s="2" t="s">
        <v>3885</v>
      </c>
      <c r="G13" s="2" t="s">
        <v>673</v>
      </c>
      <c r="H13" s="2" t="s">
        <v>3637</v>
      </c>
      <c r="I13" s="12">
        <v>3093</v>
      </c>
      <c r="J13" s="2">
        <v>18441038</v>
      </c>
      <c r="K13" s="2" t="s">
        <v>3627</v>
      </c>
      <c r="L13" s="2"/>
      <c r="M13" s="4"/>
      <c r="N13" s="90"/>
      <c r="O13" s="4"/>
      <c r="P13" s="4"/>
      <c r="Q13" s="90"/>
      <c r="R13" s="4"/>
      <c r="S13" s="2"/>
    </row>
    <row r="14" spans="1:19" x14ac:dyDescent="0.25">
      <c r="A14" s="6">
        <v>1001859907</v>
      </c>
      <c r="B14" s="48">
        <v>45114</v>
      </c>
      <c r="C14" s="2" t="s">
        <v>3629</v>
      </c>
      <c r="D14" s="3" t="s">
        <v>666</v>
      </c>
      <c r="E14" s="2" t="s">
        <v>8</v>
      </c>
      <c r="F14" s="2" t="s">
        <v>3885</v>
      </c>
      <c r="G14" s="2" t="s">
        <v>672</v>
      </c>
      <c r="H14" s="2" t="s">
        <v>3630</v>
      </c>
      <c r="I14" s="12">
        <v>1081.5</v>
      </c>
      <c r="J14" s="2">
        <v>18491983</v>
      </c>
      <c r="K14" s="2" t="s">
        <v>3627</v>
      </c>
      <c r="L14" s="2"/>
      <c r="M14" s="4"/>
      <c r="N14" s="90"/>
      <c r="O14" s="4"/>
      <c r="P14" s="4"/>
      <c r="Q14" s="90"/>
      <c r="R14" s="4"/>
      <c r="S14" s="2"/>
    </row>
    <row r="15" spans="1:19" x14ac:dyDescent="0.25">
      <c r="A15" s="6">
        <v>1001859907</v>
      </c>
      <c r="B15" s="48">
        <v>45114</v>
      </c>
      <c r="C15" s="2" t="s">
        <v>3629</v>
      </c>
      <c r="D15" s="3" t="s">
        <v>666</v>
      </c>
      <c r="E15" s="2" t="s">
        <v>8</v>
      </c>
      <c r="F15" s="2" t="s">
        <v>3885</v>
      </c>
      <c r="G15" s="2" t="s">
        <v>672</v>
      </c>
      <c r="H15" s="2" t="s">
        <v>3733</v>
      </c>
      <c r="I15" s="12">
        <v>2078.5</v>
      </c>
      <c r="J15" s="2">
        <v>18491984</v>
      </c>
      <c r="K15" s="2" t="s">
        <v>3627</v>
      </c>
      <c r="L15" s="2"/>
      <c r="M15" s="4"/>
      <c r="N15" s="90"/>
      <c r="O15" s="4"/>
      <c r="P15" s="4"/>
      <c r="Q15" s="90"/>
      <c r="R15" s="4"/>
      <c r="S15" s="2"/>
    </row>
    <row r="16" spans="1:19" x14ac:dyDescent="0.25">
      <c r="A16" s="6">
        <v>1001859907</v>
      </c>
      <c r="B16" s="48">
        <v>45114</v>
      </c>
      <c r="C16" s="2" t="s">
        <v>3629</v>
      </c>
      <c r="D16" s="3" t="s">
        <v>666</v>
      </c>
      <c r="E16" s="2" t="s">
        <v>8</v>
      </c>
      <c r="F16" s="2" t="s">
        <v>3885</v>
      </c>
      <c r="G16" s="2" t="s">
        <v>672</v>
      </c>
      <c r="H16" s="2" t="s">
        <v>3730</v>
      </c>
      <c r="I16" s="12">
        <v>1013</v>
      </c>
      <c r="J16" s="2">
        <v>18491985</v>
      </c>
      <c r="K16" s="2" t="s">
        <v>3627</v>
      </c>
      <c r="L16" s="2"/>
      <c r="M16" s="4"/>
      <c r="N16" s="90"/>
      <c r="O16" s="4"/>
      <c r="P16" s="4"/>
      <c r="Q16" s="90"/>
      <c r="R16" s="4"/>
      <c r="S16" s="2"/>
    </row>
    <row r="17" spans="1:19" x14ac:dyDescent="0.25">
      <c r="A17" s="6">
        <v>1001859907</v>
      </c>
      <c r="B17" s="48">
        <v>45114</v>
      </c>
      <c r="C17" s="2" t="s">
        <v>3629</v>
      </c>
      <c r="D17" s="3" t="s">
        <v>666</v>
      </c>
      <c r="E17" s="2" t="s">
        <v>8</v>
      </c>
      <c r="F17" s="2" t="s">
        <v>3885</v>
      </c>
      <c r="G17" s="2" t="s">
        <v>672</v>
      </c>
      <c r="H17" s="2" t="s">
        <v>3637</v>
      </c>
      <c r="I17" s="12">
        <v>1191</v>
      </c>
      <c r="J17" s="2">
        <v>18491986</v>
      </c>
      <c r="K17" s="2" t="s">
        <v>3627</v>
      </c>
      <c r="L17" s="2"/>
      <c r="M17" s="4"/>
      <c r="N17" s="90"/>
      <c r="O17" s="4"/>
      <c r="P17" s="4"/>
      <c r="Q17" s="90"/>
      <c r="R17" s="4"/>
      <c r="S17" s="2"/>
    </row>
    <row r="18" spans="1:19" x14ac:dyDescent="0.25">
      <c r="A18" s="6">
        <v>1001856122</v>
      </c>
      <c r="B18" s="48">
        <v>45117</v>
      </c>
      <c r="C18" s="2" t="s">
        <v>3629</v>
      </c>
      <c r="D18" s="3" t="s">
        <v>666</v>
      </c>
      <c r="E18" s="2" t="s">
        <v>8</v>
      </c>
      <c r="F18" s="2" t="s">
        <v>3860</v>
      </c>
      <c r="G18" s="2" t="s">
        <v>671</v>
      </c>
      <c r="H18" s="2" t="s">
        <v>3630</v>
      </c>
      <c r="I18" s="12">
        <v>3441</v>
      </c>
      <c r="J18" s="2">
        <v>18462361</v>
      </c>
      <c r="K18" s="2" t="s">
        <v>3627</v>
      </c>
      <c r="L18" s="2"/>
      <c r="M18" s="4"/>
      <c r="N18" s="90"/>
      <c r="O18" s="4"/>
      <c r="P18" s="4"/>
      <c r="Q18" s="90"/>
      <c r="R18" s="4"/>
      <c r="S18" s="2"/>
    </row>
    <row r="19" spans="1:19" x14ac:dyDescent="0.25">
      <c r="A19" s="6">
        <v>1001856122</v>
      </c>
      <c r="B19" s="48">
        <v>45117</v>
      </c>
      <c r="C19" s="2" t="s">
        <v>3629</v>
      </c>
      <c r="D19" s="3" t="s">
        <v>666</v>
      </c>
      <c r="E19" s="2" t="s">
        <v>8</v>
      </c>
      <c r="F19" s="2" t="s">
        <v>3860</v>
      </c>
      <c r="G19" s="2" t="s">
        <v>671</v>
      </c>
      <c r="H19" s="2" t="s">
        <v>3733</v>
      </c>
      <c r="I19" s="12">
        <v>2273</v>
      </c>
      <c r="J19" s="2">
        <v>18462362</v>
      </c>
      <c r="K19" s="2" t="s">
        <v>3627</v>
      </c>
      <c r="L19" s="2"/>
      <c r="M19" s="4"/>
      <c r="N19" s="90"/>
      <c r="O19" s="4"/>
      <c r="P19" s="4"/>
      <c r="Q19" s="90"/>
      <c r="R19" s="4"/>
      <c r="S19" s="2"/>
    </row>
    <row r="20" spans="1:19" x14ac:dyDescent="0.25">
      <c r="A20" s="6">
        <v>1001856122</v>
      </c>
      <c r="B20" s="48">
        <v>45117</v>
      </c>
      <c r="C20" s="2" t="s">
        <v>3629</v>
      </c>
      <c r="D20" s="3" t="s">
        <v>666</v>
      </c>
      <c r="E20" s="2" t="s">
        <v>8</v>
      </c>
      <c r="F20" s="2" t="s">
        <v>3860</v>
      </c>
      <c r="G20" s="2" t="s">
        <v>671</v>
      </c>
      <c r="H20" s="2" t="s">
        <v>3730</v>
      </c>
      <c r="I20" s="12">
        <v>1277.5</v>
      </c>
      <c r="J20" s="2">
        <v>18462363</v>
      </c>
      <c r="K20" s="2" t="s">
        <v>3627</v>
      </c>
      <c r="L20" s="2"/>
      <c r="M20" s="4"/>
      <c r="N20" s="90"/>
      <c r="O20" s="4"/>
      <c r="P20" s="4"/>
      <c r="Q20" s="90"/>
      <c r="R20" s="4"/>
      <c r="S20" s="2"/>
    </row>
    <row r="21" spans="1:19" x14ac:dyDescent="0.25">
      <c r="A21" s="6">
        <v>1001856122</v>
      </c>
      <c r="B21" s="48">
        <v>45117</v>
      </c>
      <c r="C21" s="2" t="s">
        <v>3629</v>
      </c>
      <c r="D21" s="3" t="s">
        <v>666</v>
      </c>
      <c r="E21" s="2" t="s">
        <v>8</v>
      </c>
      <c r="F21" s="2" t="s">
        <v>3860</v>
      </c>
      <c r="G21" s="2" t="s">
        <v>671</v>
      </c>
      <c r="H21" s="2" t="s">
        <v>3637</v>
      </c>
      <c r="I21" s="12">
        <v>1755.5</v>
      </c>
      <c r="J21" s="2">
        <v>18462364</v>
      </c>
      <c r="K21" s="2" t="s">
        <v>3627</v>
      </c>
      <c r="L21" s="2"/>
      <c r="M21" s="4"/>
      <c r="N21" s="90"/>
      <c r="O21" s="4"/>
      <c r="P21" s="4"/>
      <c r="Q21" s="90"/>
      <c r="R21" s="4"/>
      <c r="S21" s="2"/>
    </row>
    <row r="22" spans="1:19" x14ac:dyDescent="0.25">
      <c r="A22" s="6">
        <v>1001859036</v>
      </c>
      <c r="B22" s="48">
        <v>45118</v>
      </c>
      <c r="C22" s="2" t="s">
        <v>3629</v>
      </c>
      <c r="D22" s="3" t="s">
        <v>666</v>
      </c>
      <c r="E22" s="2" t="s">
        <v>8</v>
      </c>
      <c r="F22" s="2" t="s">
        <v>3860</v>
      </c>
      <c r="G22" s="2" t="s">
        <v>670</v>
      </c>
      <c r="H22" s="2" t="s">
        <v>3630</v>
      </c>
      <c r="I22" s="12">
        <v>1284</v>
      </c>
      <c r="J22" s="2">
        <v>18481727</v>
      </c>
      <c r="K22" s="2" t="s">
        <v>3627</v>
      </c>
      <c r="L22" s="2"/>
      <c r="M22" s="4"/>
      <c r="N22" s="90"/>
      <c r="O22" s="4"/>
      <c r="P22" s="4"/>
      <c r="Q22" s="90"/>
      <c r="R22" s="4"/>
      <c r="S22" s="2"/>
    </row>
    <row r="23" spans="1:19" x14ac:dyDescent="0.25">
      <c r="A23" s="6">
        <v>1001859036</v>
      </c>
      <c r="B23" s="48">
        <v>45118</v>
      </c>
      <c r="C23" s="2" t="s">
        <v>3629</v>
      </c>
      <c r="D23" s="3" t="s">
        <v>666</v>
      </c>
      <c r="E23" s="2" t="s">
        <v>8</v>
      </c>
      <c r="F23" s="2" t="s">
        <v>3860</v>
      </c>
      <c r="G23" s="2" t="s">
        <v>670</v>
      </c>
      <c r="H23" s="2" t="s">
        <v>3733</v>
      </c>
      <c r="I23" s="12">
        <v>967</v>
      </c>
      <c r="J23" s="2">
        <v>18481729</v>
      </c>
      <c r="K23" s="2" t="s">
        <v>3627</v>
      </c>
      <c r="L23" s="2"/>
      <c r="M23" s="4"/>
      <c r="N23" s="90"/>
      <c r="O23" s="4"/>
      <c r="P23" s="4"/>
      <c r="Q23" s="90"/>
      <c r="R23" s="4"/>
      <c r="S23" s="2"/>
    </row>
    <row r="24" spans="1:19" x14ac:dyDescent="0.25">
      <c r="A24" s="6">
        <v>1001859036</v>
      </c>
      <c r="B24" s="48">
        <v>45118</v>
      </c>
      <c r="C24" s="2" t="s">
        <v>3629</v>
      </c>
      <c r="D24" s="3" t="s">
        <v>666</v>
      </c>
      <c r="E24" s="2" t="s">
        <v>8</v>
      </c>
      <c r="F24" s="2" t="s">
        <v>3860</v>
      </c>
      <c r="G24" s="2" t="s">
        <v>670</v>
      </c>
      <c r="H24" s="2" t="s">
        <v>3730</v>
      </c>
      <c r="I24" s="12">
        <v>483</v>
      </c>
      <c r="J24" s="2">
        <v>18481730</v>
      </c>
      <c r="K24" s="2" t="s">
        <v>3627</v>
      </c>
      <c r="L24" s="2"/>
      <c r="M24" s="4"/>
      <c r="N24" s="90"/>
      <c r="O24" s="4"/>
      <c r="P24" s="4"/>
      <c r="Q24" s="90"/>
      <c r="R24" s="4"/>
      <c r="S24" s="2"/>
    </row>
    <row r="25" spans="1:19" x14ac:dyDescent="0.25">
      <c r="A25" s="6">
        <v>1001859036</v>
      </c>
      <c r="B25" s="48">
        <v>45118</v>
      </c>
      <c r="C25" s="2" t="s">
        <v>3629</v>
      </c>
      <c r="D25" s="3" t="s">
        <v>666</v>
      </c>
      <c r="E25" s="2" t="s">
        <v>8</v>
      </c>
      <c r="F25" s="2" t="s">
        <v>3860</v>
      </c>
      <c r="G25" s="2" t="s">
        <v>670</v>
      </c>
      <c r="H25" s="2" t="s">
        <v>3637</v>
      </c>
      <c r="I25" s="12">
        <v>817</v>
      </c>
      <c r="J25" s="2">
        <v>18481731</v>
      </c>
      <c r="K25" s="2" t="s">
        <v>3627</v>
      </c>
      <c r="L25" s="2"/>
      <c r="M25" s="4"/>
      <c r="N25" s="90"/>
      <c r="O25" s="4"/>
      <c r="P25" s="4"/>
      <c r="Q25" s="90"/>
      <c r="R25" s="4"/>
      <c r="S25" s="2"/>
    </row>
    <row r="26" spans="1:19" x14ac:dyDescent="0.25">
      <c r="A26" s="6">
        <v>1001859041</v>
      </c>
      <c r="B26" s="48">
        <v>45119</v>
      </c>
      <c r="C26" s="2" t="s">
        <v>3629</v>
      </c>
      <c r="D26" s="3" t="s">
        <v>666</v>
      </c>
      <c r="E26" s="2" t="s">
        <v>8</v>
      </c>
      <c r="F26" s="2" t="s">
        <v>3907</v>
      </c>
      <c r="G26" s="2" t="s">
        <v>669</v>
      </c>
      <c r="H26" s="2" t="s">
        <v>3630</v>
      </c>
      <c r="I26" s="12">
        <v>1731</v>
      </c>
      <c r="J26" s="2">
        <v>18481744</v>
      </c>
      <c r="K26" s="2" t="s">
        <v>3627</v>
      </c>
      <c r="L26" s="2"/>
      <c r="M26" s="4"/>
      <c r="N26" s="90"/>
      <c r="O26" s="4"/>
      <c r="P26" s="4"/>
      <c r="Q26" s="90"/>
      <c r="R26" s="4"/>
      <c r="S26" s="2"/>
    </row>
    <row r="27" spans="1:19" x14ac:dyDescent="0.25">
      <c r="A27" s="6">
        <v>1001859041</v>
      </c>
      <c r="B27" s="48">
        <v>45119</v>
      </c>
      <c r="C27" s="2" t="s">
        <v>3629</v>
      </c>
      <c r="D27" s="3" t="s">
        <v>666</v>
      </c>
      <c r="E27" s="2" t="s">
        <v>8</v>
      </c>
      <c r="F27" s="2" t="s">
        <v>3907</v>
      </c>
      <c r="G27" s="2" t="s">
        <v>669</v>
      </c>
      <c r="H27" s="2" t="s">
        <v>3733</v>
      </c>
      <c r="I27" s="12">
        <v>582.5</v>
      </c>
      <c r="J27" s="2">
        <v>18481745</v>
      </c>
      <c r="K27" s="2" t="s">
        <v>3627</v>
      </c>
      <c r="L27" s="2"/>
      <c r="M27" s="4"/>
      <c r="N27" s="90"/>
      <c r="O27" s="4"/>
      <c r="P27" s="4"/>
      <c r="Q27" s="90"/>
      <c r="R27" s="4"/>
      <c r="S27" s="2"/>
    </row>
    <row r="28" spans="1:19" x14ac:dyDescent="0.25">
      <c r="A28" s="6">
        <v>1001859041</v>
      </c>
      <c r="B28" s="48">
        <v>45119</v>
      </c>
      <c r="C28" s="2" t="s">
        <v>3629</v>
      </c>
      <c r="D28" s="3" t="s">
        <v>666</v>
      </c>
      <c r="E28" s="2" t="s">
        <v>8</v>
      </c>
      <c r="F28" s="2" t="s">
        <v>3907</v>
      </c>
      <c r="G28" s="2" t="s">
        <v>669</v>
      </c>
      <c r="H28" s="2" t="s">
        <v>3730</v>
      </c>
      <c r="I28" s="12">
        <v>1008</v>
      </c>
      <c r="J28" s="2">
        <v>18481746</v>
      </c>
      <c r="K28" s="2" t="s">
        <v>3627</v>
      </c>
      <c r="L28" s="2"/>
      <c r="M28" s="4"/>
      <c r="N28" s="90"/>
      <c r="O28" s="4"/>
      <c r="P28" s="4"/>
      <c r="Q28" s="90"/>
      <c r="R28" s="4"/>
      <c r="S28" s="2"/>
    </row>
    <row r="29" spans="1:19" x14ac:dyDescent="0.25">
      <c r="A29" s="6">
        <v>1001859041</v>
      </c>
      <c r="B29" s="48">
        <v>45119</v>
      </c>
      <c r="C29" s="2" t="s">
        <v>3629</v>
      </c>
      <c r="D29" s="3" t="s">
        <v>666</v>
      </c>
      <c r="E29" s="2" t="s">
        <v>8</v>
      </c>
      <c r="F29" s="2" t="s">
        <v>3907</v>
      </c>
      <c r="G29" s="2" t="s">
        <v>669</v>
      </c>
      <c r="H29" s="2" t="s">
        <v>3637</v>
      </c>
      <c r="I29" s="12">
        <v>797.5</v>
      </c>
      <c r="J29" s="2">
        <v>18481747</v>
      </c>
      <c r="K29" s="2" t="s">
        <v>3627</v>
      </c>
      <c r="L29" s="2"/>
      <c r="M29" s="4"/>
      <c r="N29" s="90"/>
      <c r="O29" s="4"/>
      <c r="P29" s="4"/>
      <c r="Q29" s="90"/>
      <c r="R29" s="4"/>
      <c r="S29" s="2"/>
    </row>
    <row r="30" spans="1:19" x14ac:dyDescent="0.25">
      <c r="A30" s="6">
        <v>1001859035</v>
      </c>
      <c r="B30" s="48">
        <v>45120</v>
      </c>
      <c r="C30" s="2" t="s">
        <v>3629</v>
      </c>
      <c r="D30" s="3" t="s">
        <v>666</v>
      </c>
      <c r="E30" s="2" t="s">
        <v>8</v>
      </c>
      <c r="F30" s="2" t="s">
        <v>3845</v>
      </c>
      <c r="G30" s="2" t="s">
        <v>668</v>
      </c>
      <c r="H30" s="2" t="s">
        <v>3630</v>
      </c>
      <c r="I30" s="12">
        <v>494.5</v>
      </c>
      <c r="J30" s="2">
        <v>18481699</v>
      </c>
      <c r="K30" s="2" t="s">
        <v>3627</v>
      </c>
      <c r="L30" s="2"/>
      <c r="M30" s="4"/>
      <c r="N30" s="90"/>
      <c r="O30" s="4"/>
      <c r="P30" s="4"/>
      <c r="Q30" s="90"/>
      <c r="R30" s="4"/>
      <c r="S30" s="2"/>
    </row>
    <row r="31" spans="1:19" x14ac:dyDescent="0.25">
      <c r="A31" s="6">
        <v>1001859035</v>
      </c>
      <c r="B31" s="48">
        <v>45120</v>
      </c>
      <c r="C31" s="2" t="s">
        <v>3629</v>
      </c>
      <c r="D31" s="3" t="s">
        <v>666</v>
      </c>
      <c r="E31" s="2" t="s">
        <v>8</v>
      </c>
      <c r="F31" s="2" t="s">
        <v>3845</v>
      </c>
      <c r="G31" s="2" t="s">
        <v>668</v>
      </c>
      <c r="H31" s="2" t="s">
        <v>3733</v>
      </c>
      <c r="I31" s="12">
        <v>2346</v>
      </c>
      <c r="J31" s="2">
        <v>18481700</v>
      </c>
      <c r="K31" s="2" t="s">
        <v>3627</v>
      </c>
      <c r="L31" s="2"/>
      <c r="M31" s="4"/>
      <c r="N31" s="90"/>
      <c r="O31" s="4"/>
      <c r="P31" s="4"/>
      <c r="Q31" s="90"/>
      <c r="R31" s="4"/>
      <c r="S31" s="2"/>
    </row>
    <row r="32" spans="1:19" x14ac:dyDescent="0.25">
      <c r="A32" s="6">
        <v>1001859035</v>
      </c>
      <c r="B32" s="48">
        <v>45120</v>
      </c>
      <c r="C32" s="2" t="s">
        <v>3629</v>
      </c>
      <c r="D32" s="3" t="s">
        <v>666</v>
      </c>
      <c r="E32" s="2" t="s">
        <v>8</v>
      </c>
      <c r="F32" s="2" t="s">
        <v>3845</v>
      </c>
      <c r="G32" s="2" t="s">
        <v>668</v>
      </c>
      <c r="H32" s="2" t="s">
        <v>3730</v>
      </c>
      <c r="I32" s="12">
        <v>221.5</v>
      </c>
      <c r="J32" s="2">
        <v>18481701</v>
      </c>
      <c r="K32" s="2" t="s">
        <v>3627</v>
      </c>
      <c r="L32" s="2"/>
      <c r="M32" s="4"/>
      <c r="N32" s="90"/>
      <c r="O32" s="4"/>
      <c r="P32" s="4"/>
      <c r="Q32" s="90"/>
      <c r="R32" s="4"/>
      <c r="S32" s="2"/>
    </row>
    <row r="33" spans="1:19" x14ac:dyDescent="0.25">
      <c r="A33" s="6">
        <v>1001859035</v>
      </c>
      <c r="B33" s="48">
        <v>45120</v>
      </c>
      <c r="C33" s="2" t="s">
        <v>3629</v>
      </c>
      <c r="D33" s="3" t="s">
        <v>666</v>
      </c>
      <c r="E33" s="2" t="s">
        <v>8</v>
      </c>
      <c r="F33" s="2" t="s">
        <v>3845</v>
      </c>
      <c r="G33" s="2" t="s">
        <v>668</v>
      </c>
      <c r="H33" s="2" t="s">
        <v>3637</v>
      </c>
      <c r="I33" s="12">
        <v>244.5</v>
      </c>
      <c r="J33" s="2">
        <v>18481702</v>
      </c>
      <c r="K33" s="2" t="s">
        <v>3627</v>
      </c>
      <c r="L33" s="2"/>
      <c r="M33" s="4"/>
      <c r="N33" s="90"/>
      <c r="O33" s="4"/>
      <c r="P33" s="4"/>
      <c r="Q33" s="90"/>
      <c r="R33" s="4"/>
      <c r="S33" s="2"/>
    </row>
    <row r="34" spans="1:19" x14ac:dyDescent="0.25">
      <c r="A34" s="6">
        <v>1001859034</v>
      </c>
      <c r="B34" s="48">
        <v>45120</v>
      </c>
      <c r="C34" s="2" t="s">
        <v>3629</v>
      </c>
      <c r="D34" s="3" t="s">
        <v>666</v>
      </c>
      <c r="E34" s="2" t="s">
        <v>8</v>
      </c>
      <c r="F34" s="2" t="s">
        <v>3845</v>
      </c>
      <c r="G34" s="2" t="s">
        <v>667</v>
      </c>
      <c r="H34" s="2" t="s">
        <v>3630</v>
      </c>
      <c r="I34" s="12">
        <v>932</v>
      </c>
      <c r="J34" s="2">
        <v>18481688</v>
      </c>
      <c r="K34" s="2" t="s">
        <v>3627</v>
      </c>
      <c r="L34" s="2"/>
      <c r="M34" s="4"/>
      <c r="N34" s="90"/>
      <c r="O34" s="4"/>
      <c r="P34" s="4"/>
      <c r="Q34" s="90"/>
      <c r="R34" s="4"/>
      <c r="S34" s="2"/>
    </row>
    <row r="35" spans="1:19" x14ac:dyDescent="0.25">
      <c r="A35" s="6">
        <v>1001859034</v>
      </c>
      <c r="B35" s="48">
        <v>45120</v>
      </c>
      <c r="C35" s="2" t="s">
        <v>3629</v>
      </c>
      <c r="D35" s="3" t="s">
        <v>666</v>
      </c>
      <c r="E35" s="2" t="s">
        <v>8</v>
      </c>
      <c r="F35" s="2" t="s">
        <v>3845</v>
      </c>
      <c r="G35" s="2" t="s">
        <v>667</v>
      </c>
      <c r="H35" s="2" t="s">
        <v>3733</v>
      </c>
      <c r="I35" s="12">
        <v>1903</v>
      </c>
      <c r="J35" s="2">
        <v>18481689</v>
      </c>
      <c r="K35" s="2" t="s">
        <v>3627</v>
      </c>
      <c r="L35" s="2"/>
      <c r="M35" s="4"/>
      <c r="N35" s="90"/>
      <c r="O35" s="4"/>
      <c r="P35" s="4"/>
      <c r="Q35" s="90"/>
      <c r="R35" s="4"/>
      <c r="S35" s="2"/>
    </row>
    <row r="36" spans="1:19" x14ac:dyDescent="0.25">
      <c r="A36" s="6">
        <v>1001859034</v>
      </c>
      <c r="B36" s="48">
        <v>45120</v>
      </c>
      <c r="C36" s="2" t="s">
        <v>3629</v>
      </c>
      <c r="D36" s="3" t="s">
        <v>666</v>
      </c>
      <c r="E36" s="2" t="s">
        <v>8</v>
      </c>
      <c r="F36" s="2" t="s">
        <v>3845</v>
      </c>
      <c r="G36" s="2" t="s">
        <v>667</v>
      </c>
      <c r="H36" s="2" t="s">
        <v>3730</v>
      </c>
      <c r="I36" s="12">
        <v>252</v>
      </c>
      <c r="J36" s="2">
        <v>18481690</v>
      </c>
      <c r="K36" s="2" t="s">
        <v>3627</v>
      </c>
      <c r="L36" s="2"/>
      <c r="M36" s="4"/>
      <c r="N36" s="90"/>
      <c r="O36" s="4"/>
      <c r="P36" s="4"/>
      <c r="Q36" s="90"/>
      <c r="R36" s="4"/>
      <c r="S36" s="2"/>
    </row>
    <row r="37" spans="1:19" x14ac:dyDescent="0.25">
      <c r="A37" s="6">
        <v>1001859034</v>
      </c>
      <c r="B37" s="48">
        <v>45120</v>
      </c>
      <c r="C37" s="2" t="s">
        <v>3629</v>
      </c>
      <c r="D37" s="3" t="s">
        <v>666</v>
      </c>
      <c r="E37" s="2" t="s">
        <v>8</v>
      </c>
      <c r="F37" s="2" t="s">
        <v>3845</v>
      </c>
      <c r="G37" s="2" t="s">
        <v>667</v>
      </c>
      <c r="H37" s="2" t="s">
        <v>3637</v>
      </c>
      <c r="I37" s="12">
        <v>187.5</v>
      </c>
      <c r="J37" s="2">
        <v>18481691</v>
      </c>
      <c r="K37" s="2" t="s">
        <v>3627</v>
      </c>
      <c r="L37" s="2"/>
      <c r="M37" s="4"/>
      <c r="N37" s="90"/>
      <c r="O37" s="4"/>
      <c r="P37" s="4"/>
      <c r="Q37" s="90"/>
      <c r="R37" s="4"/>
      <c r="S37" s="2"/>
    </row>
    <row r="38" spans="1:19" x14ac:dyDescent="0.25">
      <c r="A38" s="6">
        <v>1001863424</v>
      </c>
      <c r="B38" s="48">
        <v>45133</v>
      </c>
      <c r="C38" s="2" t="s">
        <v>3629</v>
      </c>
      <c r="D38" s="3" t="s">
        <v>666</v>
      </c>
      <c r="E38" s="2" t="s">
        <v>8</v>
      </c>
      <c r="F38" s="2" t="s">
        <v>3664</v>
      </c>
      <c r="G38" s="2" t="s">
        <v>665</v>
      </c>
      <c r="H38" s="2" t="s">
        <v>3630</v>
      </c>
      <c r="I38" s="12">
        <v>1557.5</v>
      </c>
      <c r="J38" s="2">
        <v>18528886</v>
      </c>
      <c r="K38" s="2" t="s">
        <v>3627</v>
      </c>
      <c r="L38" s="2"/>
      <c r="M38" s="4"/>
      <c r="N38" s="90"/>
      <c r="O38" s="4"/>
      <c r="P38" s="4"/>
      <c r="Q38" s="90"/>
      <c r="R38" s="4"/>
      <c r="S38" s="2"/>
    </row>
    <row r="39" spans="1:19" x14ac:dyDescent="0.25">
      <c r="A39" s="6">
        <v>1001863424</v>
      </c>
      <c r="B39" s="48">
        <v>45133</v>
      </c>
      <c r="C39" s="2" t="s">
        <v>3629</v>
      </c>
      <c r="D39" s="3" t="s">
        <v>666</v>
      </c>
      <c r="E39" s="2" t="s">
        <v>8</v>
      </c>
      <c r="F39" s="2" t="s">
        <v>3664</v>
      </c>
      <c r="G39" s="2" t="s">
        <v>665</v>
      </c>
      <c r="H39" s="2" t="s">
        <v>3733</v>
      </c>
      <c r="I39" s="12">
        <v>2803.5</v>
      </c>
      <c r="J39" s="2">
        <v>18528887</v>
      </c>
      <c r="K39" s="2" t="s">
        <v>3627</v>
      </c>
      <c r="L39" s="2"/>
      <c r="M39" s="4"/>
      <c r="N39" s="90"/>
      <c r="O39" s="4"/>
      <c r="P39" s="4"/>
      <c r="Q39" s="90"/>
      <c r="R39" s="4"/>
      <c r="S39" s="2"/>
    </row>
    <row r="40" spans="1:19" x14ac:dyDescent="0.25">
      <c r="A40" s="6">
        <v>1001863424</v>
      </c>
      <c r="B40" s="48">
        <v>45133</v>
      </c>
      <c r="C40" s="2" t="s">
        <v>3629</v>
      </c>
      <c r="D40" s="3" t="s">
        <v>666</v>
      </c>
      <c r="E40" s="2" t="s">
        <v>8</v>
      </c>
      <c r="F40" s="2" t="s">
        <v>3664</v>
      </c>
      <c r="G40" s="2" t="s">
        <v>665</v>
      </c>
      <c r="H40" s="2" t="s">
        <v>3730</v>
      </c>
      <c r="I40" s="12">
        <v>2738</v>
      </c>
      <c r="J40" s="2">
        <v>18528888</v>
      </c>
      <c r="K40" s="2" t="s">
        <v>3627</v>
      </c>
      <c r="L40" s="2"/>
      <c r="M40" s="4"/>
      <c r="N40" s="90"/>
      <c r="O40" s="4"/>
      <c r="P40" s="4"/>
      <c r="Q40" s="90"/>
      <c r="R40" s="4"/>
      <c r="S40" s="2"/>
    </row>
    <row r="41" spans="1:19" x14ac:dyDescent="0.25">
      <c r="A41" s="6">
        <v>1001863424</v>
      </c>
      <c r="B41" s="48">
        <v>45133</v>
      </c>
      <c r="C41" s="2" t="s">
        <v>3629</v>
      </c>
      <c r="D41" s="3" t="s">
        <v>666</v>
      </c>
      <c r="E41" s="2" t="s">
        <v>8</v>
      </c>
      <c r="F41" s="2" t="s">
        <v>3664</v>
      </c>
      <c r="G41" s="2" t="s">
        <v>665</v>
      </c>
      <c r="H41" s="2" t="s">
        <v>3770</v>
      </c>
      <c r="I41" s="12">
        <v>7895</v>
      </c>
      <c r="J41" s="2">
        <v>18528889</v>
      </c>
      <c r="K41" s="2" t="s">
        <v>3627</v>
      </c>
      <c r="L41" s="2"/>
      <c r="M41" s="4"/>
      <c r="N41" s="90"/>
      <c r="O41" s="4"/>
      <c r="P41" s="4"/>
      <c r="Q41" s="90"/>
      <c r="R41" s="4"/>
      <c r="S41" s="2"/>
    </row>
    <row r="42" spans="1:19" x14ac:dyDescent="0.25">
      <c r="A42" s="6">
        <v>1001863424</v>
      </c>
      <c r="B42" s="48">
        <v>45133</v>
      </c>
      <c r="C42" s="2" t="s">
        <v>3629</v>
      </c>
      <c r="D42" s="3" t="s">
        <v>666</v>
      </c>
      <c r="E42" s="2" t="s">
        <v>8</v>
      </c>
      <c r="F42" s="2" t="s">
        <v>3664</v>
      </c>
      <c r="G42" s="2" t="s">
        <v>665</v>
      </c>
      <c r="H42" s="2" t="s">
        <v>3768</v>
      </c>
      <c r="I42" s="12">
        <v>5514</v>
      </c>
      <c r="J42" s="2">
        <v>18528896</v>
      </c>
      <c r="K42" s="2" t="s">
        <v>3627</v>
      </c>
      <c r="L42" s="2"/>
      <c r="M42" s="4"/>
      <c r="N42" s="90"/>
      <c r="O42" s="4"/>
      <c r="P42" s="4"/>
      <c r="Q42" s="90"/>
      <c r="R42" s="4"/>
      <c r="S42" s="2"/>
    </row>
    <row r="43" spans="1:19" x14ac:dyDescent="0.25">
      <c r="A43" s="6">
        <v>1001884747</v>
      </c>
      <c r="B43" s="48">
        <v>45170</v>
      </c>
      <c r="C43" s="2" t="s">
        <v>3629</v>
      </c>
      <c r="D43" s="3">
        <v>2023</v>
      </c>
      <c r="E43" s="2" t="s">
        <v>8</v>
      </c>
      <c r="F43" s="2" t="s">
        <v>3852</v>
      </c>
      <c r="G43" s="2" t="s">
        <v>664</v>
      </c>
      <c r="H43" s="2" t="s">
        <v>3630</v>
      </c>
      <c r="I43" s="12">
        <v>5546</v>
      </c>
      <c r="J43" s="2">
        <v>18721038</v>
      </c>
      <c r="K43" s="2" t="s">
        <v>3627</v>
      </c>
      <c r="L43" s="2"/>
      <c r="M43" s="4"/>
      <c r="N43" s="90"/>
      <c r="O43" s="4"/>
      <c r="P43" s="4"/>
      <c r="Q43" s="90"/>
      <c r="R43" s="4"/>
      <c r="S43" s="2"/>
    </row>
    <row r="44" spans="1:19" x14ac:dyDescent="0.25">
      <c r="A44" s="6">
        <v>1001884747</v>
      </c>
      <c r="B44" s="48">
        <v>45170</v>
      </c>
      <c r="C44" s="2" t="s">
        <v>3629</v>
      </c>
      <c r="D44" s="3">
        <v>2023</v>
      </c>
      <c r="E44" s="2" t="s">
        <v>8</v>
      </c>
      <c r="F44" s="2" t="s">
        <v>3852</v>
      </c>
      <c r="G44" s="2" t="s">
        <v>664</v>
      </c>
      <c r="H44" s="2" t="s">
        <v>3733</v>
      </c>
      <c r="I44" s="12">
        <v>9800</v>
      </c>
      <c r="J44" s="2">
        <v>18721039</v>
      </c>
      <c r="K44" s="71" t="s">
        <v>3662</v>
      </c>
      <c r="L44" s="2" t="s">
        <v>3752</v>
      </c>
      <c r="M44" s="4"/>
      <c r="N44" s="90"/>
      <c r="O44" s="4"/>
      <c r="P44" s="4"/>
      <c r="Q44" s="90"/>
      <c r="R44" s="4"/>
      <c r="S44" s="2"/>
    </row>
    <row r="45" spans="1:19" x14ac:dyDescent="0.25">
      <c r="A45" s="6">
        <v>1001884747</v>
      </c>
      <c r="B45" s="48">
        <v>45170</v>
      </c>
      <c r="C45" s="2" t="s">
        <v>3629</v>
      </c>
      <c r="D45" s="3">
        <v>2023</v>
      </c>
      <c r="E45" s="2" t="s">
        <v>8</v>
      </c>
      <c r="F45" s="2" t="s">
        <v>3852</v>
      </c>
      <c r="G45" s="2" t="s">
        <v>664</v>
      </c>
      <c r="H45" s="2" t="s">
        <v>3730</v>
      </c>
      <c r="I45" s="12">
        <v>1771</v>
      </c>
      <c r="J45" s="2">
        <v>18721040</v>
      </c>
      <c r="K45" s="2" t="s">
        <v>3627</v>
      </c>
      <c r="L45" s="2"/>
      <c r="M45" s="4"/>
      <c r="N45" s="90"/>
      <c r="O45" s="4"/>
      <c r="P45" s="4"/>
      <c r="Q45" s="90"/>
      <c r="R45" s="4"/>
      <c r="S45" s="2"/>
    </row>
    <row r="46" spans="1:19" x14ac:dyDescent="0.25">
      <c r="A46" s="6">
        <v>1001884747</v>
      </c>
      <c r="B46" s="48">
        <v>45170</v>
      </c>
      <c r="C46" s="2" t="s">
        <v>3629</v>
      </c>
      <c r="D46" s="3">
        <v>2023</v>
      </c>
      <c r="E46" s="2" t="s">
        <v>8</v>
      </c>
      <c r="F46" s="2" t="s">
        <v>3852</v>
      </c>
      <c r="G46" s="2" t="s">
        <v>664</v>
      </c>
      <c r="H46" s="2" t="s">
        <v>3637</v>
      </c>
      <c r="I46" s="12">
        <v>1420</v>
      </c>
      <c r="J46" s="2">
        <v>18721041</v>
      </c>
      <c r="K46" s="2" t="s">
        <v>3627</v>
      </c>
      <c r="L46" s="2"/>
      <c r="M46" s="4"/>
      <c r="N46" s="90"/>
      <c r="O46" s="4"/>
      <c r="P46" s="4"/>
      <c r="Q46" s="90"/>
      <c r="R46" s="4"/>
      <c r="S46" s="2"/>
    </row>
    <row r="47" spans="1:19" x14ac:dyDescent="0.25">
      <c r="A47" s="6">
        <v>1001884748</v>
      </c>
      <c r="B47" s="48">
        <v>45170</v>
      </c>
      <c r="C47" s="2" t="s">
        <v>3629</v>
      </c>
      <c r="D47" s="3">
        <v>2023</v>
      </c>
      <c r="E47" s="2" t="s">
        <v>8</v>
      </c>
      <c r="F47" s="2" t="s">
        <v>3852</v>
      </c>
      <c r="G47" s="2" t="s">
        <v>663</v>
      </c>
      <c r="H47" s="2" t="s">
        <v>3630</v>
      </c>
      <c r="I47" s="12">
        <v>2311</v>
      </c>
      <c r="J47" s="2">
        <v>18721042</v>
      </c>
      <c r="K47" s="71" t="s">
        <v>3662</v>
      </c>
      <c r="L47" s="2" t="s">
        <v>3752</v>
      </c>
      <c r="M47" s="4"/>
      <c r="N47" s="90"/>
      <c r="O47" s="4"/>
      <c r="P47" s="4"/>
      <c r="Q47" s="90"/>
      <c r="R47" s="4"/>
      <c r="S47" s="2"/>
    </row>
    <row r="48" spans="1:19" x14ac:dyDescent="0.25">
      <c r="A48" s="6">
        <v>1001884748</v>
      </c>
      <c r="B48" s="48">
        <v>45170</v>
      </c>
      <c r="C48" s="2" t="s">
        <v>3629</v>
      </c>
      <c r="D48" s="3">
        <v>2023</v>
      </c>
      <c r="E48" s="2" t="s">
        <v>8</v>
      </c>
      <c r="F48" s="2" t="s">
        <v>3852</v>
      </c>
      <c r="G48" s="2" t="s">
        <v>663</v>
      </c>
      <c r="H48" s="2" t="s">
        <v>3733</v>
      </c>
      <c r="I48" s="12">
        <v>3246</v>
      </c>
      <c r="J48" s="2">
        <v>18721043</v>
      </c>
      <c r="K48" s="71" t="s">
        <v>3662</v>
      </c>
      <c r="L48" s="2" t="s">
        <v>3752</v>
      </c>
      <c r="M48" s="4"/>
      <c r="N48" s="90"/>
      <c r="O48" s="4"/>
      <c r="P48" s="4"/>
      <c r="Q48" s="90"/>
      <c r="R48" s="4"/>
      <c r="S48" s="2"/>
    </row>
    <row r="49" spans="1:19" x14ac:dyDescent="0.25">
      <c r="A49" s="6">
        <v>1001884748</v>
      </c>
      <c r="B49" s="48">
        <v>45170</v>
      </c>
      <c r="C49" s="2" t="s">
        <v>3629</v>
      </c>
      <c r="D49" s="3">
        <v>2023</v>
      </c>
      <c r="E49" s="2" t="s">
        <v>8</v>
      </c>
      <c r="F49" s="2" t="s">
        <v>3852</v>
      </c>
      <c r="G49" s="2" t="s">
        <v>663</v>
      </c>
      <c r="H49" s="2" t="s">
        <v>3730</v>
      </c>
      <c r="I49" s="12">
        <v>719</v>
      </c>
      <c r="J49" s="2">
        <v>18721044</v>
      </c>
      <c r="K49" s="71" t="s">
        <v>3662</v>
      </c>
      <c r="L49" s="2" t="s">
        <v>3752</v>
      </c>
      <c r="M49" s="4"/>
      <c r="N49" s="90"/>
      <c r="O49" s="4"/>
      <c r="P49" s="4"/>
      <c r="Q49" s="90"/>
      <c r="R49" s="4"/>
      <c r="S49" s="2"/>
    </row>
    <row r="50" spans="1:19" x14ac:dyDescent="0.25">
      <c r="A50" s="6">
        <v>1001884748</v>
      </c>
      <c r="B50" s="48">
        <v>45170</v>
      </c>
      <c r="C50" s="2" t="s">
        <v>3629</v>
      </c>
      <c r="D50" s="3">
        <v>2023</v>
      </c>
      <c r="E50" s="2" t="s">
        <v>8</v>
      </c>
      <c r="F50" s="2" t="s">
        <v>3852</v>
      </c>
      <c r="G50" s="2" t="s">
        <v>663</v>
      </c>
      <c r="H50" s="2" t="s">
        <v>3637</v>
      </c>
      <c r="I50" s="12">
        <v>478.5</v>
      </c>
      <c r="J50" s="2">
        <v>18721045</v>
      </c>
      <c r="K50" s="71" t="s">
        <v>3662</v>
      </c>
      <c r="L50" s="2" t="s">
        <v>3752</v>
      </c>
      <c r="M50" s="4"/>
      <c r="N50" s="90"/>
      <c r="O50" s="4"/>
      <c r="P50" s="4"/>
      <c r="Q50" s="90"/>
      <c r="R50" s="4"/>
      <c r="S50" s="2"/>
    </row>
    <row r="51" spans="1:19" x14ac:dyDescent="0.25">
      <c r="A51" s="6">
        <v>1001883359</v>
      </c>
      <c r="B51" s="48">
        <v>45172</v>
      </c>
      <c r="C51" s="2" t="s">
        <v>3629</v>
      </c>
      <c r="D51" s="3">
        <v>2023</v>
      </c>
      <c r="E51" s="2" t="s">
        <v>8</v>
      </c>
      <c r="F51" s="2" t="s">
        <v>4126</v>
      </c>
      <c r="G51" s="2" t="s">
        <v>662</v>
      </c>
      <c r="H51" s="2" t="s">
        <v>3630</v>
      </c>
      <c r="I51" s="12">
        <v>9865.5</v>
      </c>
      <c r="J51" s="2">
        <v>18713139</v>
      </c>
      <c r="K51" s="71" t="s">
        <v>3662</v>
      </c>
      <c r="L51" s="2" t="s">
        <v>3672</v>
      </c>
      <c r="M51" s="4"/>
      <c r="N51" s="90"/>
      <c r="O51" s="4"/>
      <c r="P51" s="4"/>
      <c r="Q51" s="90"/>
      <c r="R51" s="4"/>
      <c r="S51" s="2"/>
    </row>
    <row r="52" spans="1:19" x14ac:dyDescent="0.25">
      <c r="A52" s="6">
        <v>1001883359</v>
      </c>
      <c r="B52" s="48">
        <v>45172</v>
      </c>
      <c r="C52" s="2" t="s">
        <v>3629</v>
      </c>
      <c r="D52" s="3">
        <v>2023</v>
      </c>
      <c r="E52" s="2" t="s">
        <v>8</v>
      </c>
      <c r="F52" s="2" t="s">
        <v>4126</v>
      </c>
      <c r="G52" s="2" t="s">
        <v>662</v>
      </c>
      <c r="H52" s="2" t="s">
        <v>3733</v>
      </c>
      <c r="I52" s="12">
        <v>11197</v>
      </c>
      <c r="J52" s="2">
        <v>18713140</v>
      </c>
      <c r="K52" s="71" t="s">
        <v>3662</v>
      </c>
      <c r="L52" s="2" t="s">
        <v>3672</v>
      </c>
      <c r="M52" s="4"/>
      <c r="N52" s="90"/>
      <c r="O52" s="4"/>
      <c r="P52" s="4"/>
      <c r="Q52" s="90"/>
      <c r="R52" s="4"/>
      <c r="S52" s="2"/>
    </row>
    <row r="53" spans="1:19" x14ac:dyDescent="0.25">
      <c r="A53" s="6">
        <v>1001883359</v>
      </c>
      <c r="B53" s="48">
        <v>45172</v>
      </c>
      <c r="C53" s="2" t="s">
        <v>3629</v>
      </c>
      <c r="D53" s="3">
        <v>2023</v>
      </c>
      <c r="E53" s="2" t="s">
        <v>8</v>
      </c>
      <c r="F53" s="2" t="s">
        <v>4126</v>
      </c>
      <c r="G53" s="2" t="s">
        <v>662</v>
      </c>
      <c r="H53" s="2" t="s">
        <v>3730</v>
      </c>
      <c r="I53" s="12">
        <v>10681</v>
      </c>
      <c r="J53" s="2">
        <v>18713141</v>
      </c>
      <c r="K53" s="71" t="s">
        <v>3662</v>
      </c>
      <c r="L53" s="2" t="s">
        <v>3672</v>
      </c>
      <c r="M53" s="4"/>
      <c r="N53" s="90"/>
      <c r="O53" s="4"/>
      <c r="P53" s="4"/>
      <c r="Q53" s="90"/>
      <c r="R53" s="4"/>
      <c r="S53" s="2"/>
    </row>
    <row r="54" spans="1:19" x14ac:dyDescent="0.25">
      <c r="A54" s="6">
        <v>1001883359</v>
      </c>
      <c r="B54" s="48">
        <v>45172</v>
      </c>
      <c r="C54" s="2" t="s">
        <v>3629</v>
      </c>
      <c r="D54" s="3">
        <v>2023</v>
      </c>
      <c r="E54" s="2" t="s">
        <v>8</v>
      </c>
      <c r="F54" s="2" t="s">
        <v>4126</v>
      </c>
      <c r="G54" s="2" t="s">
        <v>662</v>
      </c>
      <c r="H54" s="2" t="s">
        <v>3637</v>
      </c>
      <c r="I54" s="12">
        <v>19109</v>
      </c>
      <c r="J54" s="2">
        <v>18713142</v>
      </c>
      <c r="K54" s="71" t="s">
        <v>3662</v>
      </c>
      <c r="L54" s="2" t="s">
        <v>3672</v>
      </c>
      <c r="M54" s="4"/>
      <c r="N54" s="90"/>
      <c r="O54" s="4"/>
      <c r="P54" s="4"/>
      <c r="Q54" s="90"/>
      <c r="R54" s="4"/>
      <c r="S54" s="2"/>
    </row>
    <row r="55" spans="1:19" x14ac:dyDescent="0.25">
      <c r="A55" s="6">
        <v>1001884760</v>
      </c>
      <c r="B55" s="48">
        <v>45173</v>
      </c>
      <c r="C55" s="2" t="s">
        <v>3629</v>
      </c>
      <c r="D55" s="3">
        <v>2023</v>
      </c>
      <c r="E55" s="2" t="s">
        <v>8</v>
      </c>
      <c r="F55" s="2" t="s">
        <v>3838</v>
      </c>
      <c r="G55" s="2" t="s">
        <v>661</v>
      </c>
      <c r="H55" s="2" t="s">
        <v>3630</v>
      </c>
      <c r="I55" s="12">
        <v>2804</v>
      </c>
      <c r="J55" s="2">
        <v>18723155</v>
      </c>
      <c r="K55" s="2" t="s">
        <v>3627</v>
      </c>
      <c r="L55" s="2"/>
      <c r="M55" s="4"/>
      <c r="N55" s="90"/>
      <c r="O55" s="4"/>
      <c r="P55" s="4"/>
      <c r="Q55" s="90"/>
      <c r="R55" s="4"/>
      <c r="S55" s="2"/>
    </row>
    <row r="56" spans="1:19" x14ac:dyDescent="0.25">
      <c r="A56" s="6">
        <v>1001884760</v>
      </c>
      <c r="B56" s="48">
        <v>45173</v>
      </c>
      <c r="C56" s="2" t="s">
        <v>3629</v>
      </c>
      <c r="D56" s="3">
        <v>2023</v>
      </c>
      <c r="E56" s="2" t="s">
        <v>8</v>
      </c>
      <c r="F56" s="2" t="s">
        <v>3838</v>
      </c>
      <c r="G56" s="2" t="s">
        <v>661</v>
      </c>
      <c r="H56" s="2" t="s">
        <v>3733</v>
      </c>
      <c r="I56" s="12">
        <v>3529</v>
      </c>
      <c r="J56" s="2">
        <v>18723156</v>
      </c>
      <c r="K56" s="2" t="s">
        <v>3627</v>
      </c>
      <c r="L56" s="2"/>
      <c r="M56" s="4"/>
      <c r="N56" s="90"/>
      <c r="O56" s="4"/>
      <c r="P56" s="4"/>
      <c r="Q56" s="90"/>
      <c r="R56" s="4"/>
      <c r="S56" s="2"/>
    </row>
    <row r="57" spans="1:19" x14ac:dyDescent="0.25">
      <c r="A57" s="6">
        <v>1001884760</v>
      </c>
      <c r="B57" s="48">
        <v>45173</v>
      </c>
      <c r="C57" s="2" t="s">
        <v>3629</v>
      </c>
      <c r="D57" s="3">
        <v>2023</v>
      </c>
      <c r="E57" s="2" t="s">
        <v>8</v>
      </c>
      <c r="F57" s="2" t="s">
        <v>3838</v>
      </c>
      <c r="G57" s="2" t="s">
        <v>661</v>
      </c>
      <c r="H57" s="2" t="s">
        <v>3730</v>
      </c>
      <c r="I57" s="12">
        <v>805.5</v>
      </c>
      <c r="J57" s="2">
        <v>18723157</v>
      </c>
      <c r="K57" s="71" t="s">
        <v>3662</v>
      </c>
      <c r="L57" s="2" t="s">
        <v>3680</v>
      </c>
      <c r="M57" s="4"/>
      <c r="N57" s="90"/>
      <c r="O57" s="4"/>
      <c r="P57" s="4"/>
      <c r="Q57" s="90"/>
      <c r="R57" s="4"/>
      <c r="S57" s="2"/>
    </row>
    <row r="58" spans="1:19" x14ac:dyDescent="0.25">
      <c r="A58" s="6">
        <v>1001884760</v>
      </c>
      <c r="B58" s="48">
        <v>45173</v>
      </c>
      <c r="C58" s="2" t="s">
        <v>3629</v>
      </c>
      <c r="D58" s="3">
        <v>2023</v>
      </c>
      <c r="E58" s="2" t="s">
        <v>8</v>
      </c>
      <c r="F58" s="2" t="s">
        <v>3838</v>
      </c>
      <c r="G58" s="2" t="s">
        <v>661</v>
      </c>
      <c r="H58" s="2" t="s">
        <v>3637</v>
      </c>
      <c r="I58" s="12">
        <v>442.5</v>
      </c>
      <c r="J58" s="2">
        <v>18723158</v>
      </c>
      <c r="K58" s="2" t="s">
        <v>3627</v>
      </c>
      <c r="L58" s="2"/>
      <c r="M58" s="4"/>
      <c r="N58" s="90"/>
      <c r="O58" s="4"/>
      <c r="P58" s="4"/>
      <c r="Q58" s="90"/>
      <c r="R58" s="4"/>
      <c r="S58" s="2"/>
    </row>
    <row r="59" spans="1:19" x14ac:dyDescent="0.25">
      <c r="A59" s="6">
        <v>1001885313</v>
      </c>
      <c r="B59" s="48">
        <v>45173</v>
      </c>
      <c r="C59" s="2" t="s">
        <v>3629</v>
      </c>
      <c r="D59" s="3">
        <v>2023</v>
      </c>
      <c r="E59" s="2" t="s">
        <v>8</v>
      </c>
      <c r="F59" s="2" t="s">
        <v>3663</v>
      </c>
      <c r="G59" s="2" t="s">
        <v>660</v>
      </c>
      <c r="H59" s="2" t="s">
        <v>3630</v>
      </c>
      <c r="I59" s="12">
        <v>7759.5</v>
      </c>
      <c r="J59" s="2">
        <v>18726323</v>
      </c>
      <c r="K59" s="2" t="s">
        <v>3627</v>
      </c>
      <c r="L59" s="2"/>
      <c r="M59" s="4"/>
      <c r="N59" s="90"/>
      <c r="O59" s="4"/>
      <c r="P59" s="4"/>
      <c r="Q59" s="90"/>
      <c r="R59" s="4"/>
      <c r="S59" s="2"/>
    </row>
    <row r="60" spans="1:19" x14ac:dyDescent="0.25">
      <c r="A60" s="6">
        <v>1001885313</v>
      </c>
      <c r="B60" s="48">
        <v>45173</v>
      </c>
      <c r="C60" s="2" t="s">
        <v>3629</v>
      </c>
      <c r="D60" s="3">
        <v>2023</v>
      </c>
      <c r="E60" s="2" t="s">
        <v>8</v>
      </c>
      <c r="F60" s="2" t="s">
        <v>3663</v>
      </c>
      <c r="G60" s="2" t="s">
        <v>660</v>
      </c>
      <c r="H60" s="2" t="s">
        <v>3733</v>
      </c>
      <c r="I60" s="12">
        <v>3730</v>
      </c>
      <c r="J60" s="2">
        <v>18726324</v>
      </c>
      <c r="K60" s="71" t="s">
        <v>3662</v>
      </c>
      <c r="L60" s="2" t="s">
        <v>3661</v>
      </c>
      <c r="M60" s="4"/>
      <c r="N60" s="90"/>
      <c r="O60" s="4"/>
      <c r="P60" s="4"/>
      <c r="Q60" s="90"/>
      <c r="R60" s="4"/>
      <c r="S60" s="2"/>
    </row>
    <row r="61" spans="1:19" x14ac:dyDescent="0.25">
      <c r="A61" s="6">
        <v>1001885313</v>
      </c>
      <c r="B61" s="48">
        <v>45173</v>
      </c>
      <c r="C61" s="2" t="s">
        <v>3629</v>
      </c>
      <c r="D61" s="3">
        <v>2023</v>
      </c>
      <c r="E61" s="2" t="s">
        <v>8</v>
      </c>
      <c r="F61" s="2" t="s">
        <v>3663</v>
      </c>
      <c r="G61" s="2" t="s">
        <v>660</v>
      </c>
      <c r="H61" s="2" t="s">
        <v>3730</v>
      </c>
      <c r="I61" s="12">
        <v>5813.5</v>
      </c>
      <c r="J61" s="2">
        <v>18726325</v>
      </c>
      <c r="K61" s="2" t="s">
        <v>3627</v>
      </c>
      <c r="L61" s="2"/>
      <c r="M61" s="4"/>
      <c r="N61" s="90"/>
      <c r="O61" s="4"/>
      <c r="P61" s="4"/>
      <c r="Q61" s="90"/>
      <c r="R61" s="4"/>
      <c r="S61" s="2"/>
    </row>
    <row r="62" spans="1:19" x14ac:dyDescent="0.25">
      <c r="A62" s="6">
        <v>1001885313</v>
      </c>
      <c r="B62" s="48">
        <v>45173</v>
      </c>
      <c r="C62" s="2" t="s">
        <v>3629</v>
      </c>
      <c r="D62" s="3">
        <v>2023</v>
      </c>
      <c r="E62" s="2" t="s">
        <v>8</v>
      </c>
      <c r="F62" s="2" t="s">
        <v>3663</v>
      </c>
      <c r="G62" s="2" t="s">
        <v>660</v>
      </c>
      <c r="H62" s="2" t="s">
        <v>3637</v>
      </c>
      <c r="I62" s="12">
        <v>1372.5</v>
      </c>
      <c r="J62" s="2">
        <v>18726326</v>
      </c>
      <c r="K62" s="71" t="s">
        <v>3662</v>
      </c>
      <c r="L62" s="2" t="s">
        <v>3990</v>
      </c>
      <c r="M62" s="4"/>
      <c r="N62" s="90"/>
      <c r="O62" s="4"/>
      <c r="P62" s="4"/>
      <c r="Q62" s="90"/>
      <c r="R62" s="4"/>
      <c r="S62" s="2"/>
    </row>
    <row r="63" spans="1:19" x14ac:dyDescent="0.25">
      <c r="A63" s="6">
        <v>1001885518</v>
      </c>
      <c r="B63" s="48">
        <v>45174</v>
      </c>
      <c r="C63" s="2" t="s">
        <v>3629</v>
      </c>
      <c r="D63" s="3">
        <v>2023</v>
      </c>
      <c r="E63" s="2" t="s">
        <v>8</v>
      </c>
      <c r="F63" s="2" t="s">
        <v>3988</v>
      </c>
      <c r="G63" s="2" t="s">
        <v>659</v>
      </c>
      <c r="H63" s="2" t="s">
        <v>3630</v>
      </c>
      <c r="I63" s="12">
        <v>4835.5</v>
      </c>
      <c r="J63" s="2">
        <v>18729577</v>
      </c>
      <c r="K63" s="2" t="s">
        <v>3627</v>
      </c>
      <c r="L63" s="2"/>
      <c r="M63" s="4"/>
      <c r="N63" s="90"/>
      <c r="O63" s="4"/>
      <c r="P63" s="4"/>
      <c r="Q63" s="90"/>
      <c r="R63" s="4"/>
      <c r="S63" s="2"/>
    </row>
    <row r="64" spans="1:19" x14ac:dyDescent="0.25">
      <c r="A64" s="6">
        <v>1001885518</v>
      </c>
      <c r="B64" s="48">
        <v>45174</v>
      </c>
      <c r="C64" s="2" t="s">
        <v>3629</v>
      </c>
      <c r="D64" s="3">
        <v>2023</v>
      </c>
      <c r="E64" s="2" t="s">
        <v>8</v>
      </c>
      <c r="F64" s="2" t="s">
        <v>3988</v>
      </c>
      <c r="G64" s="2" t="s">
        <v>659</v>
      </c>
      <c r="H64" s="2" t="s">
        <v>3733</v>
      </c>
      <c r="I64" s="12">
        <v>994.5</v>
      </c>
      <c r="J64" s="2">
        <v>18729578</v>
      </c>
      <c r="K64" s="2" t="s">
        <v>3627</v>
      </c>
      <c r="L64" s="2"/>
      <c r="M64" s="4"/>
      <c r="N64" s="90"/>
      <c r="O64" s="4"/>
      <c r="P64" s="4"/>
      <c r="Q64" s="90"/>
      <c r="R64" s="4"/>
      <c r="S64" s="2"/>
    </row>
    <row r="65" spans="1:19" x14ac:dyDescent="0.25">
      <c r="A65" s="6">
        <v>1001885518</v>
      </c>
      <c r="B65" s="48">
        <v>45174</v>
      </c>
      <c r="C65" s="2" t="s">
        <v>3629</v>
      </c>
      <c r="D65" s="3">
        <v>2023</v>
      </c>
      <c r="E65" s="2" t="s">
        <v>8</v>
      </c>
      <c r="F65" s="2" t="s">
        <v>3988</v>
      </c>
      <c r="G65" s="2" t="s">
        <v>659</v>
      </c>
      <c r="H65" s="2" t="s">
        <v>3730</v>
      </c>
      <c r="I65" s="12">
        <v>900</v>
      </c>
      <c r="J65" s="2">
        <v>18729579</v>
      </c>
      <c r="K65" s="2" t="s">
        <v>3627</v>
      </c>
      <c r="L65" s="2"/>
      <c r="M65" s="4"/>
      <c r="N65" s="90"/>
      <c r="O65" s="4"/>
      <c r="P65" s="4"/>
      <c r="Q65" s="90"/>
      <c r="R65" s="4"/>
      <c r="S65" s="2"/>
    </row>
    <row r="66" spans="1:19" x14ac:dyDescent="0.25">
      <c r="A66" s="6">
        <v>1001885518</v>
      </c>
      <c r="B66" s="48">
        <v>45174</v>
      </c>
      <c r="C66" s="2" t="s">
        <v>3629</v>
      </c>
      <c r="D66" s="3">
        <v>2023</v>
      </c>
      <c r="E66" s="2" t="s">
        <v>8</v>
      </c>
      <c r="F66" s="2" t="s">
        <v>3988</v>
      </c>
      <c r="G66" s="2" t="s">
        <v>659</v>
      </c>
      <c r="H66" s="2" t="s">
        <v>3637</v>
      </c>
      <c r="I66" s="12">
        <v>288.5</v>
      </c>
      <c r="J66" s="2">
        <v>18729580</v>
      </c>
      <c r="K66" s="71" t="s">
        <v>3662</v>
      </c>
      <c r="L66" s="2" t="s">
        <v>3680</v>
      </c>
      <c r="M66" s="4"/>
      <c r="N66" s="90"/>
      <c r="O66" s="4"/>
      <c r="P66" s="4"/>
      <c r="Q66" s="90"/>
      <c r="R66" s="4"/>
      <c r="S66" s="2"/>
    </row>
    <row r="67" spans="1:19" x14ac:dyDescent="0.25">
      <c r="A67" s="6">
        <v>1001865196</v>
      </c>
      <c r="B67" s="48">
        <v>45174</v>
      </c>
      <c r="C67" s="2" t="s">
        <v>3629</v>
      </c>
      <c r="D67" s="3">
        <v>2023</v>
      </c>
      <c r="E67" s="2" t="s">
        <v>8</v>
      </c>
      <c r="F67" s="2" t="s">
        <v>3848</v>
      </c>
      <c r="G67" s="2" t="s">
        <v>658</v>
      </c>
      <c r="H67" s="2" t="s">
        <v>3630</v>
      </c>
      <c r="I67" s="12">
        <v>1160.5</v>
      </c>
      <c r="J67" s="2">
        <v>18542343</v>
      </c>
      <c r="K67" s="2" t="s">
        <v>3627</v>
      </c>
      <c r="L67" s="2"/>
      <c r="M67" s="4"/>
      <c r="N67" s="90"/>
      <c r="O67" s="4"/>
      <c r="P67" s="4"/>
      <c r="Q67" s="90"/>
      <c r="R67" s="4"/>
      <c r="S67" s="2"/>
    </row>
    <row r="68" spans="1:19" x14ac:dyDescent="0.25">
      <c r="A68" s="6">
        <v>1001865196</v>
      </c>
      <c r="B68" s="48">
        <v>45174</v>
      </c>
      <c r="C68" s="2" t="s">
        <v>3629</v>
      </c>
      <c r="D68" s="3">
        <v>2023</v>
      </c>
      <c r="E68" s="2" t="s">
        <v>8</v>
      </c>
      <c r="F68" s="2" t="s">
        <v>3848</v>
      </c>
      <c r="G68" s="2" t="s">
        <v>658</v>
      </c>
      <c r="H68" s="2" t="s">
        <v>3870</v>
      </c>
      <c r="I68" s="12">
        <v>85.5</v>
      </c>
      <c r="J68" s="2">
        <v>18542344</v>
      </c>
      <c r="K68" s="71" t="s">
        <v>3662</v>
      </c>
      <c r="L68" s="2" t="s">
        <v>3990</v>
      </c>
      <c r="M68" s="4"/>
      <c r="N68" s="90"/>
      <c r="O68" s="4"/>
      <c r="P68" s="4"/>
      <c r="Q68" s="90"/>
      <c r="R68" s="4"/>
      <c r="S68" s="2"/>
    </row>
    <row r="69" spans="1:19" x14ac:dyDescent="0.25">
      <c r="A69" s="6">
        <v>1001865196</v>
      </c>
      <c r="B69" s="48">
        <v>45174</v>
      </c>
      <c r="C69" s="2" t="s">
        <v>3629</v>
      </c>
      <c r="D69" s="3">
        <v>2023</v>
      </c>
      <c r="E69" s="2" t="s">
        <v>8</v>
      </c>
      <c r="F69" s="2" t="s">
        <v>3848</v>
      </c>
      <c r="G69" s="2" t="s">
        <v>658</v>
      </c>
      <c r="H69" s="2" t="s">
        <v>3733</v>
      </c>
      <c r="I69" s="12">
        <v>405.5</v>
      </c>
      <c r="J69" s="2">
        <v>18542345</v>
      </c>
      <c r="K69" s="71" t="s">
        <v>3662</v>
      </c>
      <c r="L69" s="2" t="s">
        <v>3990</v>
      </c>
      <c r="M69" s="4"/>
      <c r="N69" s="90"/>
      <c r="O69" s="4"/>
      <c r="P69" s="4"/>
      <c r="Q69" s="90"/>
      <c r="R69" s="4"/>
      <c r="S69" s="2"/>
    </row>
    <row r="70" spans="1:19" x14ac:dyDescent="0.25">
      <c r="A70" s="6">
        <v>1001865196</v>
      </c>
      <c r="B70" s="48">
        <v>45174</v>
      </c>
      <c r="C70" s="2" t="s">
        <v>3629</v>
      </c>
      <c r="D70" s="3">
        <v>2023</v>
      </c>
      <c r="E70" s="2" t="s">
        <v>8</v>
      </c>
      <c r="F70" s="2" t="s">
        <v>3848</v>
      </c>
      <c r="G70" s="2" t="s">
        <v>658</v>
      </c>
      <c r="H70" s="2" t="s">
        <v>3918</v>
      </c>
      <c r="I70" s="12">
        <v>35.5</v>
      </c>
      <c r="J70" s="2">
        <v>18542346</v>
      </c>
      <c r="K70" s="2" t="s">
        <v>3627</v>
      </c>
      <c r="L70" s="2"/>
      <c r="M70" s="4"/>
      <c r="N70" s="90"/>
      <c r="O70" s="4"/>
      <c r="P70" s="4"/>
      <c r="Q70" s="90"/>
      <c r="R70" s="4"/>
      <c r="S70" s="2"/>
    </row>
    <row r="71" spans="1:19" x14ac:dyDescent="0.25">
      <c r="A71" s="6">
        <v>1001865196</v>
      </c>
      <c r="B71" s="48">
        <v>45174</v>
      </c>
      <c r="C71" s="2" t="s">
        <v>3629</v>
      </c>
      <c r="D71" s="3">
        <v>2023</v>
      </c>
      <c r="E71" s="2" t="s">
        <v>8</v>
      </c>
      <c r="F71" s="2" t="s">
        <v>3848</v>
      </c>
      <c r="G71" s="2" t="s">
        <v>658</v>
      </c>
      <c r="H71" s="2" t="s">
        <v>3730</v>
      </c>
      <c r="I71" s="12">
        <v>563.5</v>
      </c>
      <c r="J71" s="2">
        <v>18658827</v>
      </c>
      <c r="K71" s="2" t="s">
        <v>3627</v>
      </c>
      <c r="L71" s="2"/>
      <c r="M71" s="4"/>
      <c r="N71" s="90"/>
      <c r="O71" s="4"/>
      <c r="P71" s="4"/>
      <c r="Q71" s="90"/>
      <c r="R71" s="4"/>
      <c r="S71" s="2"/>
    </row>
    <row r="72" spans="1:19" x14ac:dyDescent="0.25">
      <c r="A72" s="6">
        <v>1001865196</v>
      </c>
      <c r="B72" s="48">
        <v>45174</v>
      </c>
      <c r="C72" s="2" t="s">
        <v>3629</v>
      </c>
      <c r="D72" s="3">
        <v>2023</v>
      </c>
      <c r="E72" s="2" t="s">
        <v>8</v>
      </c>
      <c r="F72" s="2" t="s">
        <v>3848</v>
      </c>
      <c r="G72" s="2" t="s">
        <v>658</v>
      </c>
      <c r="H72" s="2" t="s">
        <v>4087</v>
      </c>
      <c r="I72" s="12">
        <v>66.5</v>
      </c>
      <c r="J72" s="2">
        <v>18658828</v>
      </c>
      <c r="K72" s="2" t="s">
        <v>3627</v>
      </c>
      <c r="L72" s="2"/>
      <c r="M72" s="4"/>
      <c r="N72" s="90"/>
      <c r="O72" s="4"/>
      <c r="P72" s="4"/>
      <c r="Q72" s="90"/>
      <c r="R72" s="4"/>
      <c r="S72" s="2"/>
    </row>
    <row r="73" spans="1:19" x14ac:dyDescent="0.25">
      <c r="A73" s="6">
        <v>1001865196</v>
      </c>
      <c r="B73" s="48">
        <v>45174</v>
      </c>
      <c r="C73" s="2" t="s">
        <v>3629</v>
      </c>
      <c r="D73" s="3">
        <v>2023</v>
      </c>
      <c r="E73" s="2" t="s">
        <v>8</v>
      </c>
      <c r="F73" s="2" t="s">
        <v>3848</v>
      </c>
      <c r="G73" s="2" t="s">
        <v>658</v>
      </c>
      <c r="H73" s="2" t="s">
        <v>3637</v>
      </c>
      <c r="I73" s="12">
        <v>305.5</v>
      </c>
      <c r="J73" s="2">
        <v>18658829</v>
      </c>
      <c r="K73" s="2" t="s">
        <v>3627</v>
      </c>
      <c r="L73" s="2"/>
      <c r="M73" s="4"/>
      <c r="N73" s="90"/>
      <c r="O73" s="4"/>
      <c r="P73" s="4"/>
      <c r="Q73" s="90"/>
      <c r="R73" s="4"/>
      <c r="S73" s="2"/>
    </row>
    <row r="74" spans="1:19" x14ac:dyDescent="0.25">
      <c r="A74" s="6">
        <v>1001865196</v>
      </c>
      <c r="B74" s="48">
        <v>45174</v>
      </c>
      <c r="C74" s="2" t="s">
        <v>3629</v>
      </c>
      <c r="D74" s="3">
        <v>2023</v>
      </c>
      <c r="E74" s="2" t="s">
        <v>8</v>
      </c>
      <c r="F74" s="2" t="s">
        <v>3848</v>
      </c>
      <c r="G74" s="2" t="s">
        <v>658</v>
      </c>
      <c r="H74" s="2" t="s">
        <v>3770</v>
      </c>
      <c r="I74" s="12">
        <v>46.5</v>
      </c>
      <c r="J74" s="2">
        <v>18658830</v>
      </c>
      <c r="K74" s="2" t="s">
        <v>3627</v>
      </c>
      <c r="L74" s="2"/>
      <c r="M74" s="4"/>
      <c r="N74" s="90"/>
      <c r="O74" s="4"/>
      <c r="P74" s="4"/>
      <c r="Q74" s="90"/>
      <c r="R74" s="4"/>
      <c r="S74" s="2"/>
    </row>
    <row r="75" spans="1:19" x14ac:dyDescent="0.25">
      <c r="A75" s="6">
        <v>1001886244</v>
      </c>
      <c r="B75" s="48">
        <v>45175</v>
      </c>
      <c r="C75" s="2" t="s">
        <v>3629</v>
      </c>
      <c r="D75" s="3">
        <v>2023</v>
      </c>
      <c r="E75" s="2" t="s">
        <v>8</v>
      </c>
      <c r="F75" s="2" t="s">
        <v>3664</v>
      </c>
      <c r="G75" s="2" t="s">
        <v>657</v>
      </c>
      <c r="H75" s="2" t="s">
        <v>3630</v>
      </c>
      <c r="I75" s="12">
        <v>4183</v>
      </c>
      <c r="J75" s="2">
        <v>18736665</v>
      </c>
      <c r="K75" s="2" t="s">
        <v>3627</v>
      </c>
      <c r="L75" s="2"/>
      <c r="M75" s="4"/>
      <c r="N75" s="90"/>
      <c r="O75" s="4"/>
      <c r="P75" s="4"/>
      <c r="Q75" s="90"/>
      <c r="R75" s="4"/>
      <c r="S75" s="2"/>
    </row>
    <row r="76" spans="1:19" x14ac:dyDescent="0.25">
      <c r="A76" s="6">
        <v>1001886244</v>
      </c>
      <c r="B76" s="48">
        <v>45175</v>
      </c>
      <c r="C76" s="2" t="s">
        <v>3629</v>
      </c>
      <c r="D76" s="3">
        <v>2023</v>
      </c>
      <c r="E76" s="2" t="s">
        <v>8</v>
      </c>
      <c r="F76" s="2" t="s">
        <v>3664</v>
      </c>
      <c r="G76" s="2" t="s">
        <v>657</v>
      </c>
      <c r="H76" s="2" t="s">
        <v>3733</v>
      </c>
      <c r="I76" s="12">
        <v>2460.5</v>
      </c>
      <c r="J76" s="2">
        <v>18736666</v>
      </c>
      <c r="K76" s="2" t="s">
        <v>3627</v>
      </c>
      <c r="L76" s="2"/>
      <c r="M76" s="4"/>
      <c r="N76" s="90"/>
      <c r="O76" s="4"/>
      <c r="P76" s="4"/>
      <c r="Q76" s="90"/>
      <c r="R76" s="4"/>
      <c r="S76" s="2"/>
    </row>
    <row r="77" spans="1:19" x14ac:dyDescent="0.25">
      <c r="A77" s="6">
        <v>1001886244</v>
      </c>
      <c r="B77" s="48">
        <v>45175</v>
      </c>
      <c r="C77" s="2" t="s">
        <v>3629</v>
      </c>
      <c r="D77" s="3">
        <v>2023</v>
      </c>
      <c r="E77" s="2" t="s">
        <v>8</v>
      </c>
      <c r="F77" s="2" t="s">
        <v>3664</v>
      </c>
      <c r="G77" s="2" t="s">
        <v>657</v>
      </c>
      <c r="H77" s="2" t="s">
        <v>3730</v>
      </c>
      <c r="I77" s="12">
        <v>3543.5</v>
      </c>
      <c r="J77" s="2">
        <v>18736667</v>
      </c>
      <c r="K77" s="2" t="s">
        <v>3627</v>
      </c>
      <c r="L77" s="2"/>
      <c r="M77" s="4"/>
      <c r="N77" s="90"/>
      <c r="O77" s="4"/>
      <c r="P77" s="4"/>
      <c r="Q77" s="90"/>
      <c r="R77" s="4"/>
      <c r="S77" s="2"/>
    </row>
    <row r="78" spans="1:19" x14ac:dyDescent="0.25">
      <c r="A78" s="6">
        <v>1001886244</v>
      </c>
      <c r="B78" s="48">
        <v>45175</v>
      </c>
      <c r="C78" s="2" t="s">
        <v>3629</v>
      </c>
      <c r="D78" s="3">
        <v>2023</v>
      </c>
      <c r="E78" s="2" t="s">
        <v>8</v>
      </c>
      <c r="F78" s="2" t="s">
        <v>3664</v>
      </c>
      <c r="G78" s="2" t="s">
        <v>657</v>
      </c>
      <c r="H78" s="2" t="s">
        <v>3770</v>
      </c>
      <c r="I78" s="12">
        <v>1405</v>
      </c>
      <c r="J78" s="2">
        <v>18736668</v>
      </c>
      <c r="K78" s="2" t="s">
        <v>3627</v>
      </c>
      <c r="L78" s="2"/>
      <c r="M78" s="4"/>
      <c r="N78" s="90"/>
      <c r="O78" s="4"/>
      <c r="P78" s="4"/>
      <c r="Q78" s="90"/>
      <c r="R78" s="4"/>
      <c r="S78" s="2"/>
    </row>
    <row r="79" spans="1:19" x14ac:dyDescent="0.25">
      <c r="A79" s="6">
        <v>1001886244</v>
      </c>
      <c r="B79" s="48">
        <v>45175</v>
      </c>
      <c r="C79" s="2" t="s">
        <v>3629</v>
      </c>
      <c r="D79" s="3">
        <v>2023</v>
      </c>
      <c r="E79" s="2" t="s">
        <v>8</v>
      </c>
      <c r="F79" s="2" t="s">
        <v>3664</v>
      </c>
      <c r="G79" s="2" t="s">
        <v>657</v>
      </c>
      <c r="H79" s="2" t="s">
        <v>3768</v>
      </c>
      <c r="I79" s="12">
        <v>1003.5</v>
      </c>
      <c r="J79" s="2">
        <v>18736671</v>
      </c>
      <c r="K79" s="2" t="s">
        <v>3627</v>
      </c>
      <c r="L79" s="2"/>
      <c r="M79" s="4"/>
      <c r="N79" s="90"/>
      <c r="O79" s="4"/>
      <c r="P79" s="4"/>
      <c r="Q79" s="90"/>
      <c r="R79" s="4"/>
      <c r="S79" s="2"/>
    </row>
    <row r="80" spans="1:19" x14ac:dyDescent="0.25">
      <c r="A80" s="6">
        <v>1001886704</v>
      </c>
      <c r="B80" s="48">
        <v>45175</v>
      </c>
      <c r="C80" s="2" t="s">
        <v>3629</v>
      </c>
      <c r="D80" s="3">
        <v>2023</v>
      </c>
      <c r="E80" s="2" t="s">
        <v>8</v>
      </c>
      <c r="F80" s="2" t="s">
        <v>3664</v>
      </c>
      <c r="G80" s="2" t="s">
        <v>656</v>
      </c>
      <c r="H80" s="2" t="s">
        <v>3630</v>
      </c>
      <c r="I80" s="12">
        <v>655</v>
      </c>
      <c r="J80" s="2">
        <v>18738871</v>
      </c>
      <c r="K80" s="2" t="s">
        <v>3627</v>
      </c>
      <c r="L80" s="2"/>
      <c r="M80" s="4"/>
      <c r="N80" s="90"/>
      <c r="O80" s="4"/>
      <c r="P80" s="4"/>
      <c r="Q80" s="90"/>
      <c r="R80" s="4"/>
      <c r="S80" s="2"/>
    </row>
    <row r="81" spans="1:19" x14ac:dyDescent="0.25">
      <c r="A81" s="6">
        <v>1001886704</v>
      </c>
      <c r="B81" s="48">
        <v>45175</v>
      </c>
      <c r="C81" s="2" t="s">
        <v>3629</v>
      </c>
      <c r="D81" s="3">
        <v>2023</v>
      </c>
      <c r="E81" s="2" t="s">
        <v>8</v>
      </c>
      <c r="F81" s="2" t="s">
        <v>3664</v>
      </c>
      <c r="G81" s="2" t="s">
        <v>656</v>
      </c>
      <c r="H81" s="2" t="s">
        <v>3733</v>
      </c>
      <c r="I81" s="12">
        <v>447.5</v>
      </c>
      <c r="J81" s="2">
        <v>18738872</v>
      </c>
      <c r="K81" s="2" t="s">
        <v>3627</v>
      </c>
      <c r="L81" s="2"/>
      <c r="M81" s="4"/>
      <c r="N81" s="90"/>
      <c r="O81" s="4"/>
      <c r="P81" s="4"/>
      <c r="Q81" s="90"/>
      <c r="R81" s="4"/>
      <c r="S81" s="2"/>
    </row>
    <row r="82" spans="1:19" x14ac:dyDescent="0.25">
      <c r="A82" s="6">
        <v>1001886704</v>
      </c>
      <c r="B82" s="48">
        <v>45175</v>
      </c>
      <c r="C82" s="2" t="s">
        <v>3629</v>
      </c>
      <c r="D82" s="3">
        <v>2023</v>
      </c>
      <c r="E82" s="2" t="s">
        <v>8</v>
      </c>
      <c r="F82" s="2" t="s">
        <v>3664</v>
      </c>
      <c r="G82" s="2" t="s">
        <v>656</v>
      </c>
      <c r="H82" s="2" t="s">
        <v>3730</v>
      </c>
      <c r="I82" s="12">
        <v>513.5</v>
      </c>
      <c r="J82" s="2">
        <v>18738873</v>
      </c>
      <c r="K82" s="2" t="s">
        <v>3627</v>
      </c>
      <c r="L82" s="2"/>
      <c r="M82" s="4"/>
      <c r="N82" s="90"/>
      <c r="O82" s="4"/>
      <c r="P82" s="4"/>
      <c r="Q82" s="90"/>
      <c r="R82" s="4"/>
      <c r="S82" s="2"/>
    </row>
    <row r="83" spans="1:19" x14ac:dyDescent="0.25">
      <c r="A83" s="6">
        <v>1001886704</v>
      </c>
      <c r="B83" s="48">
        <v>45175</v>
      </c>
      <c r="C83" s="2" t="s">
        <v>3629</v>
      </c>
      <c r="D83" s="3">
        <v>2023</v>
      </c>
      <c r="E83" s="2" t="s">
        <v>8</v>
      </c>
      <c r="F83" s="2" t="s">
        <v>3664</v>
      </c>
      <c r="G83" s="2" t="s">
        <v>656</v>
      </c>
      <c r="H83" s="2" t="s">
        <v>3637</v>
      </c>
      <c r="I83" s="12">
        <v>410.5</v>
      </c>
      <c r="J83" s="2">
        <v>18738874</v>
      </c>
      <c r="K83" s="2" t="s">
        <v>3627</v>
      </c>
      <c r="L83" s="2"/>
      <c r="M83" s="4"/>
      <c r="N83" s="90"/>
      <c r="O83" s="4"/>
      <c r="P83" s="4"/>
      <c r="Q83" s="90"/>
      <c r="R83" s="4"/>
      <c r="S83" s="2"/>
    </row>
    <row r="84" spans="1:19" x14ac:dyDescent="0.25">
      <c r="A84" s="6">
        <v>1001886926</v>
      </c>
      <c r="B84" s="48">
        <v>45177</v>
      </c>
      <c r="C84" s="2" t="s">
        <v>3629</v>
      </c>
      <c r="D84" s="3">
        <v>2023</v>
      </c>
      <c r="E84" s="2" t="s">
        <v>8</v>
      </c>
      <c r="F84" s="2" t="s">
        <v>3664</v>
      </c>
      <c r="G84" s="2" t="s">
        <v>655</v>
      </c>
      <c r="H84" s="2" t="s">
        <v>3630</v>
      </c>
      <c r="I84" s="12">
        <v>11899.5</v>
      </c>
      <c r="J84" s="2">
        <v>18738927</v>
      </c>
      <c r="K84" s="2" t="s">
        <v>3627</v>
      </c>
      <c r="L84" s="2"/>
      <c r="M84" s="4"/>
      <c r="N84" s="90"/>
      <c r="O84" s="4"/>
      <c r="P84" s="4"/>
      <c r="Q84" s="90"/>
      <c r="R84" s="4"/>
      <c r="S84" s="2"/>
    </row>
    <row r="85" spans="1:19" x14ac:dyDescent="0.25">
      <c r="A85" s="6">
        <v>1001886926</v>
      </c>
      <c r="B85" s="48">
        <v>45177</v>
      </c>
      <c r="C85" s="2" t="s">
        <v>3629</v>
      </c>
      <c r="D85" s="3">
        <v>2023</v>
      </c>
      <c r="E85" s="2" t="s">
        <v>8</v>
      </c>
      <c r="F85" s="2" t="s">
        <v>3664</v>
      </c>
      <c r="G85" s="2" t="s">
        <v>655</v>
      </c>
      <c r="H85" s="2" t="s">
        <v>3733</v>
      </c>
      <c r="I85" s="12">
        <v>10655</v>
      </c>
      <c r="J85" s="2">
        <v>18738928</v>
      </c>
      <c r="K85" s="2" t="s">
        <v>3627</v>
      </c>
      <c r="L85" s="2"/>
      <c r="M85" s="4"/>
      <c r="N85" s="90"/>
      <c r="O85" s="4"/>
      <c r="P85" s="4"/>
      <c r="Q85" s="90"/>
      <c r="R85" s="4"/>
      <c r="S85" s="2"/>
    </row>
    <row r="86" spans="1:19" x14ac:dyDescent="0.25">
      <c r="A86" s="6">
        <v>1001886926</v>
      </c>
      <c r="B86" s="48">
        <v>45177</v>
      </c>
      <c r="C86" s="2" t="s">
        <v>3629</v>
      </c>
      <c r="D86" s="3">
        <v>2023</v>
      </c>
      <c r="E86" s="2" t="s">
        <v>8</v>
      </c>
      <c r="F86" s="2" t="s">
        <v>3664</v>
      </c>
      <c r="G86" s="2" t="s">
        <v>655</v>
      </c>
      <c r="H86" s="2" t="s">
        <v>3730</v>
      </c>
      <c r="I86" s="12">
        <v>10038.5</v>
      </c>
      <c r="J86" s="2">
        <v>18738929</v>
      </c>
      <c r="K86" s="2" t="s">
        <v>3627</v>
      </c>
      <c r="L86" s="2"/>
      <c r="M86" s="4"/>
      <c r="N86" s="90"/>
      <c r="O86" s="4"/>
      <c r="P86" s="4"/>
      <c r="Q86" s="90"/>
      <c r="R86" s="4"/>
      <c r="S86" s="2"/>
    </row>
    <row r="87" spans="1:19" x14ac:dyDescent="0.25">
      <c r="A87" s="6">
        <v>1001886926</v>
      </c>
      <c r="B87" s="48">
        <v>45177</v>
      </c>
      <c r="C87" s="2" t="s">
        <v>3629</v>
      </c>
      <c r="D87" s="3">
        <v>2023</v>
      </c>
      <c r="E87" s="2" t="s">
        <v>8</v>
      </c>
      <c r="F87" s="2" t="s">
        <v>3664</v>
      </c>
      <c r="G87" s="2" t="s">
        <v>655</v>
      </c>
      <c r="H87" s="2" t="s">
        <v>3770</v>
      </c>
      <c r="I87" s="12">
        <v>8280</v>
      </c>
      <c r="J87" s="2">
        <v>18738930</v>
      </c>
      <c r="K87" s="2" t="s">
        <v>3627</v>
      </c>
      <c r="L87" s="2"/>
      <c r="M87" s="4"/>
      <c r="N87" s="90"/>
      <c r="O87" s="4"/>
      <c r="P87" s="4"/>
      <c r="Q87" s="90"/>
      <c r="R87" s="4"/>
      <c r="S87" s="2"/>
    </row>
    <row r="88" spans="1:19" x14ac:dyDescent="0.25">
      <c r="A88" s="6">
        <v>1001886926</v>
      </c>
      <c r="B88" s="48">
        <v>45177</v>
      </c>
      <c r="C88" s="2" t="s">
        <v>3629</v>
      </c>
      <c r="D88" s="3">
        <v>2023</v>
      </c>
      <c r="E88" s="2" t="s">
        <v>8</v>
      </c>
      <c r="F88" s="2" t="s">
        <v>3664</v>
      </c>
      <c r="G88" s="2" t="s">
        <v>655</v>
      </c>
      <c r="H88" s="2" t="s">
        <v>3768</v>
      </c>
      <c r="I88" s="12">
        <v>4269</v>
      </c>
      <c r="J88" s="2">
        <v>18738940</v>
      </c>
      <c r="K88" s="2" t="s">
        <v>3627</v>
      </c>
      <c r="L88" s="2"/>
      <c r="M88" s="4"/>
      <c r="N88" s="90"/>
      <c r="O88" s="4"/>
      <c r="P88" s="4"/>
      <c r="Q88" s="90"/>
      <c r="R88" s="4"/>
      <c r="S88" s="2"/>
    </row>
    <row r="89" spans="1:19" x14ac:dyDescent="0.25">
      <c r="A89" s="6">
        <v>1001886927</v>
      </c>
      <c r="B89" s="48">
        <v>45177</v>
      </c>
      <c r="C89" s="2" t="s">
        <v>3629</v>
      </c>
      <c r="D89" s="3">
        <v>2023</v>
      </c>
      <c r="E89" s="2" t="s">
        <v>8</v>
      </c>
      <c r="F89" s="2" t="s">
        <v>3664</v>
      </c>
      <c r="G89" s="2" t="s">
        <v>654</v>
      </c>
      <c r="H89" s="2" t="s">
        <v>3630</v>
      </c>
      <c r="I89" s="12">
        <v>634</v>
      </c>
      <c r="J89" s="2">
        <v>18738948</v>
      </c>
      <c r="K89" s="2" t="s">
        <v>3627</v>
      </c>
      <c r="L89" s="2"/>
      <c r="M89" s="4"/>
      <c r="N89" s="90"/>
      <c r="O89" s="4"/>
      <c r="P89" s="4"/>
      <c r="Q89" s="90"/>
      <c r="R89" s="4"/>
      <c r="S89" s="2"/>
    </row>
    <row r="90" spans="1:19" x14ac:dyDescent="0.25">
      <c r="A90" s="6">
        <v>1001886927</v>
      </c>
      <c r="B90" s="48">
        <v>45177</v>
      </c>
      <c r="C90" s="2" t="s">
        <v>3629</v>
      </c>
      <c r="D90" s="3">
        <v>2023</v>
      </c>
      <c r="E90" s="2" t="s">
        <v>8</v>
      </c>
      <c r="F90" s="2" t="s">
        <v>3664</v>
      </c>
      <c r="G90" s="2" t="s">
        <v>654</v>
      </c>
      <c r="H90" s="2" t="s">
        <v>3733</v>
      </c>
      <c r="I90" s="12">
        <v>638.5</v>
      </c>
      <c r="J90" s="2">
        <v>18738949</v>
      </c>
      <c r="K90" s="2" t="s">
        <v>3627</v>
      </c>
      <c r="L90" s="2"/>
      <c r="M90" s="4"/>
      <c r="N90" s="90"/>
      <c r="O90" s="4"/>
      <c r="P90" s="4"/>
      <c r="Q90" s="90"/>
      <c r="R90" s="4"/>
      <c r="S90" s="2"/>
    </row>
    <row r="91" spans="1:19" x14ac:dyDescent="0.25">
      <c r="A91" s="6">
        <v>1001886927</v>
      </c>
      <c r="B91" s="48">
        <v>45177</v>
      </c>
      <c r="C91" s="2" t="s">
        <v>3629</v>
      </c>
      <c r="D91" s="3">
        <v>2023</v>
      </c>
      <c r="E91" s="2" t="s">
        <v>8</v>
      </c>
      <c r="F91" s="2" t="s">
        <v>3664</v>
      </c>
      <c r="G91" s="2" t="s">
        <v>654</v>
      </c>
      <c r="H91" s="2" t="s">
        <v>3730</v>
      </c>
      <c r="I91" s="12">
        <v>646.5</v>
      </c>
      <c r="J91" s="2">
        <v>18738950</v>
      </c>
      <c r="K91" s="2" t="s">
        <v>3627</v>
      </c>
      <c r="L91" s="2"/>
      <c r="M91" s="4"/>
      <c r="N91" s="90"/>
      <c r="O91" s="4"/>
      <c r="P91" s="4"/>
      <c r="Q91" s="90"/>
      <c r="R91" s="4"/>
      <c r="S91" s="2"/>
    </row>
    <row r="92" spans="1:19" x14ac:dyDescent="0.25">
      <c r="A92" s="6">
        <v>1001886927</v>
      </c>
      <c r="B92" s="48">
        <v>45177</v>
      </c>
      <c r="C92" s="2" t="s">
        <v>3629</v>
      </c>
      <c r="D92" s="3">
        <v>2023</v>
      </c>
      <c r="E92" s="2" t="s">
        <v>8</v>
      </c>
      <c r="F92" s="2" t="s">
        <v>3664</v>
      </c>
      <c r="G92" s="2" t="s">
        <v>654</v>
      </c>
      <c r="H92" s="2" t="s">
        <v>3637</v>
      </c>
      <c r="I92" s="12">
        <v>749</v>
      </c>
      <c r="J92" s="2">
        <v>18738951</v>
      </c>
      <c r="K92" s="2" t="s">
        <v>3627</v>
      </c>
      <c r="L92" s="2"/>
      <c r="M92" s="4"/>
      <c r="N92" s="90"/>
      <c r="O92" s="4"/>
      <c r="P92" s="4"/>
      <c r="Q92" s="90"/>
      <c r="R92" s="4"/>
      <c r="S92" s="2"/>
    </row>
    <row r="93" spans="1:19" x14ac:dyDescent="0.25">
      <c r="A93" s="6">
        <v>1001887445</v>
      </c>
      <c r="B93" s="48">
        <v>45178</v>
      </c>
      <c r="C93" s="2" t="s">
        <v>3629</v>
      </c>
      <c r="D93" s="3">
        <v>2023</v>
      </c>
      <c r="E93" s="2" t="s">
        <v>8</v>
      </c>
      <c r="F93" s="2" t="s">
        <v>3664</v>
      </c>
      <c r="G93" s="2" t="s">
        <v>653</v>
      </c>
      <c r="H93" s="2" t="s">
        <v>3630</v>
      </c>
      <c r="I93" s="12">
        <v>8536.5</v>
      </c>
      <c r="J93" s="2">
        <v>18743919</v>
      </c>
      <c r="K93" s="2" t="s">
        <v>3627</v>
      </c>
      <c r="L93" s="2"/>
      <c r="M93" s="4"/>
      <c r="N93" s="90"/>
      <c r="O93" s="4"/>
      <c r="P93" s="4"/>
      <c r="Q93" s="90"/>
      <c r="R93" s="4"/>
      <c r="S93" s="2"/>
    </row>
    <row r="94" spans="1:19" x14ac:dyDescent="0.25">
      <c r="A94" s="6">
        <v>1001887445</v>
      </c>
      <c r="B94" s="48">
        <v>45178</v>
      </c>
      <c r="C94" s="2" t="s">
        <v>3629</v>
      </c>
      <c r="D94" s="3">
        <v>2023</v>
      </c>
      <c r="E94" s="2" t="s">
        <v>8</v>
      </c>
      <c r="F94" s="2" t="s">
        <v>3664</v>
      </c>
      <c r="G94" s="2" t="s">
        <v>653</v>
      </c>
      <c r="H94" s="2" t="s">
        <v>3733</v>
      </c>
      <c r="I94" s="12">
        <v>4467</v>
      </c>
      <c r="J94" s="2">
        <v>18743920</v>
      </c>
      <c r="K94" s="2" t="s">
        <v>3627</v>
      </c>
      <c r="L94" s="2"/>
      <c r="M94" s="4"/>
      <c r="N94" s="90"/>
      <c r="O94" s="4"/>
      <c r="P94" s="4"/>
      <c r="Q94" s="90"/>
      <c r="R94" s="4"/>
      <c r="S94" s="2"/>
    </row>
    <row r="95" spans="1:19" x14ac:dyDescent="0.25">
      <c r="A95" s="6">
        <v>1001887445</v>
      </c>
      <c r="B95" s="48">
        <v>45178</v>
      </c>
      <c r="C95" s="2" t="s">
        <v>3629</v>
      </c>
      <c r="D95" s="3">
        <v>2023</v>
      </c>
      <c r="E95" s="2" t="s">
        <v>8</v>
      </c>
      <c r="F95" s="2" t="s">
        <v>3664</v>
      </c>
      <c r="G95" s="2" t="s">
        <v>653</v>
      </c>
      <c r="H95" s="2" t="s">
        <v>3730</v>
      </c>
      <c r="I95" s="12">
        <v>4026</v>
      </c>
      <c r="J95" s="2">
        <v>18743921</v>
      </c>
      <c r="K95" s="2" t="s">
        <v>3627</v>
      </c>
      <c r="L95" s="2"/>
      <c r="M95" s="4"/>
      <c r="N95" s="90"/>
      <c r="O95" s="4"/>
      <c r="P95" s="4"/>
      <c r="Q95" s="90"/>
      <c r="R95" s="4"/>
      <c r="S95" s="2"/>
    </row>
    <row r="96" spans="1:19" x14ac:dyDescent="0.25">
      <c r="A96" s="6">
        <v>1001887445</v>
      </c>
      <c r="B96" s="48">
        <v>45178</v>
      </c>
      <c r="C96" s="2" t="s">
        <v>3629</v>
      </c>
      <c r="D96" s="3">
        <v>2023</v>
      </c>
      <c r="E96" s="2" t="s">
        <v>8</v>
      </c>
      <c r="F96" s="2" t="s">
        <v>3664</v>
      </c>
      <c r="G96" s="2" t="s">
        <v>653</v>
      </c>
      <c r="H96" s="2" t="s">
        <v>3770</v>
      </c>
      <c r="I96" s="12">
        <v>1766</v>
      </c>
      <c r="J96" s="2">
        <v>18743923</v>
      </c>
      <c r="K96" s="2" t="s">
        <v>3627</v>
      </c>
      <c r="L96" s="2"/>
      <c r="M96" s="4"/>
      <c r="N96" s="90"/>
      <c r="O96" s="4"/>
      <c r="P96" s="4"/>
      <c r="Q96" s="90"/>
      <c r="R96" s="4"/>
      <c r="S96" s="2"/>
    </row>
    <row r="97" spans="1:19" x14ac:dyDescent="0.25">
      <c r="A97" s="6">
        <v>1001887445</v>
      </c>
      <c r="B97" s="48">
        <v>45178</v>
      </c>
      <c r="C97" s="2" t="s">
        <v>3629</v>
      </c>
      <c r="D97" s="3">
        <v>2023</v>
      </c>
      <c r="E97" s="2" t="s">
        <v>8</v>
      </c>
      <c r="F97" s="2" t="s">
        <v>3664</v>
      </c>
      <c r="G97" s="2" t="s">
        <v>653</v>
      </c>
      <c r="H97" s="2" t="s">
        <v>3768</v>
      </c>
      <c r="I97" s="12">
        <v>759</v>
      </c>
      <c r="J97" s="2">
        <v>18743922</v>
      </c>
      <c r="K97" s="71" t="s">
        <v>3662</v>
      </c>
      <c r="L97" s="2" t="s">
        <v>3680</v>
      </c>
      <c r="M97" s="4"/>
      <c r="N97" s="90"/>
      <c r="O97" s="4"/>
      <c r="P97" s="4"/>
      <c r="Q97" s="90"/>
      <c r="R97" s="4"/>
      <c r="S97" s="2"/>
    </row>
    <row r="98" spans="1:19" x14ac:dyDescent="0.25">
      <c r="A98" s="6">
        <v>1001878130</v>
      </c>
      <c r="B98" s="48">
        <v>45178</v>
      </c>
      <c r="C98" s="2" t="s">
        <v>3629</v>
      </c>
      <c r="D98" s="3">
        <v>2023</v>
      </c>
      <c r="E98" s="2" t="s">
        <v>8</v>
      </c>
      <c r="F98" s="2" t="s">
        <v>4612</v>
      </c>
      <c r="G98" s="2" t="s">
        <v>652</v>
      </c>
      <c r="H98" s="2" t="s">
        <v>3630</v>
      </c>
      <c r="I98" s="12">
        <v>6794</v>
      </c>
      <c r="J98" s="2">
        <v>18645596</v>
      </c>
      <c r="K98" s="2" t="s">
        <v>3627</v>
      </c>
      <c r="L98" s="2"/>
      <c r="M98" s="4"/>
      <c r="N98" s="90"/>
      <c r="O98" s="4"/>
      <c r="P98" s="4"/>
      <c r="Q98" s="90"/>
      <c r="R98" s="4"/>
      <c r="S98" s="2"/>
    </row>
    <row r="99" spans="1:19" x14ac:dyDescent="0.25">
      <c r="A99" s="6">
        <v>1001878130</v>
      </c>
      <c r="B99" s="48">
        <v>45178</v>
      </c>
      <c r="C99" s="2" t="s">
        <v>3629</v>
      </c>
      <c r="D99" s="3">
        <v>2023</v>
      </c>
      <c r="E99" s="2" t="s">
        <v>8</v>
      </c>
      <c r="F99" s="2" t="s">
        <v>4612</v>
      </c>
      <c r="G99" s="2" t="s">
        <v>652</v>
      </c>
      <c r="H99" s="2" t="s">
        <v>3733</v>
      </c>
      <c r="I99" s="12">
        <v>5088.5</v>
      </c>
      <c r="J99" s="2">
        <v>18645597</v>
      </c>
      <c r="K99" s="2" t="s">
        <v>3627</v>
      </c>
      <c r="L99" s="2"/>
      <c r="M99" s="4"/>
      <c r="N99" s="90"/>
      <c r="O99" s="4"/>
      <c r="P99" s="4"/>
      <c r="Q99" s="90"/>
      <c r="R99" s="4"/>
      <c r="S99" s="2"/>
    </row>
    <row r="100" spans="1:19" x14ac:dyDescent="0.25">
      <c r="A100" s="6">
        <v>1001878130</v>
      </c>
      <c r="B100" s="48">
        <v>45178</v>
      </c>
      <c r="C100" s="2" t="s">
        <v>3629</v>
      </c>
      <c r="D100" s="3">
        <v>2023</v>
      </c>
      <c r="E100" s="2" t="s">
        <v>8</v>
      </c>
      <c r="F100" s="2" t="s">
        <v>4612</v>
      </c>
      <c r="G100" s="2" t="s">
        <v>652</v>
      </c>
      <c r="H100" s="2" t="s">
        <v>3730</v>
      </c>
      <c r="I100" s="12">
        <v>4325</v>
      </c>
      <c r="J100" s="2">
        <v>18645598</v>
      </c>
      <c r="K100" s="2" t="s">
        <v>3627</v>
      </c>
      <c r="L100" s="2"/>
      <c r="M100" s="4"/>
      <c r="N100" s="90"/>
      <c r="O100" s="4"/>
      <c r="P100" s="4"/>
      <c r="Q100" s="90"/>
      <c r="R100" s="4"/>
      <c r="S100" s="2"/>
    </row>
    <row r="101" spans="1:19" x14ac:dyDescent="0.25">
      <c r="A101" s="6">
        <v>1001878130</v>
      </c>
      <c r="B101" s="48">
        <v>45178</v>
      </c>
      <c r="C101" s="2" t="s">
        <v>3629</v>
      </c>
      <c r="D101" s="3">
        <v>2023</v>
      </c>
      <c r="E101" s="2" t="s">
        <v>8</v>
      </c>
      <c r="F101" s="2" t="s">
        <v>4612</v>
      </c>
      <c r="G101" s="2" t="s">
        <v>652</v>
      </c>
      <c r="H101" s="2" t="s">
        <v>3637</v>
      </c>
      <c r="I101" s="12">
        <v>1720</v>
      </c>
      <c r="J101" s="2">
        <v>18645599</v>
      </c>
      <c r="K101" s="2" t="s">
        <v>3627</v>
      </c>
      <c r="L101" s="2"/>
      <c r="M101" s="4"/>
      <c r="N101" s="90"/>
      <c r="O101" s="4"/>
      <c r="P101" s="4"/>
      <c r="Q101" s="90"/>
      <c r="R101" s="4"/>
      <c r="S101" s="2"/>
    </row>
    <row r="102" spans="1:19" x14ac:dyDescent="0.25">
      <c r="A102" s="6">
        <v>1001878131</v>
      </c>
      <c r="B102" s="48">
        <v>45178</v>
      </c>
      <c r="C102" s="2" t="s">
        <v>3629</v>
      </c>
      <c r="D102" s="3">
        <v>2023</v>
      </c>
      <c r="E102" s="2" t="s">
        <v>8</v>
      </c>
      <c r="F102" s="2" t="s">
        <v>4612</v>
      </c>
      <c r="G102" s="2" t="s">
        <v>651</v>
      </c>
      <c r="H102" s="2" t="s">
        <v>3630</v>
      </c>
      <c r="I102" s="12">
        <v>3260</v>
      </c>
      <c r="J102" s="2">
        <v>18645601</v>
      </c>
      <c r="K102" s="2" t="s">
        <v>3627</v>
      </c>
      <c r="L102" s="2"/>
      <c r="M102" s="4"/>
      <c r="N102" s="90"/>
      <c r="O102" s="4"/>
      <c r="P102" s="4"/>
      <c r="Q102" s="90"/>
      <c r="R102" s="4"/>
      <c r="S102" s="2"/>
    </row>
    <row r="103" spans="1:19" x14ac:dyDescent="0.25">
      <c r="A103" s="6">
        <v>1001878131</v>
      </c>
      <c r="B103" s="48">
        <v>45178</v>
      </c>
      <c r="C103" s="2" t="s">
        <v>3629</v>
      </c>
      <c r="D103" s="3">
        <v>2023</v>
      </c>
      <c r="E103" s="2" t="s">
        <v>8</v>
      </c>
      <c r="F103" s="2" t="s">
        <v>4612</v>
      </c>
      <c r="G103" s="2" t="s">
        <v>651</v>
      </c>
      <c r="H103" s="2" t="s">
        <v>3733</v>
      </c>
      <c r="I103" s="12">
        <v>2813.5</v>
      </c>
      <c r="J103" s="2">
        <v>18645602</v>
      </c>
      <c r="K103" s="2" t="s">
        <v>3627</v>
      </c>
      <c r="L103" s="2"/>
      <c r="M103" s="4"/>
      <c r="N103" s="90"/>
      <c r="O103" s="4"/>
      <c r="P103" s="4"/>
      <c r="Q103" s="90"/>
      <c r="R103" s="4"/>
      <c r="S103" s="2"/>
    </row>
    <row r="104" spans="1:19" x14ac:dyDescent="0.25">
      <c r="A104" s="6">
        <v>1001878131</v>
      </c>
      <c r="B104" s="48">
        <v>45178</v>
      </c>
      <c r="C104" s="2" t="s">
        <v>3629</v>
      </c>
      <c r="D104" s="3">
        <v>2023</v>
      </c>
      <c r="E104" s="2" t="s">
        <v>8</v>
      </c>
      <c r="F104" s="2" t="s">
        <v>4612</v>
      </c>
      <c r="G104" s="2" t="s">
        <v>651</v>
      </c>
      <c r="H104" s="2" t="s">
        <v>3730</v>
      </c>
      <c r="I104" s="12">
        <v>2196.5</v>
      </c>
      <c r="J104" s="2">
        <v>18645603</v>
      </c>
      <c r="K104" s="2" t="s">
        <v>3627</v>
      </c>
      <c r="L104" s="2"/>
      <c r="M104" s="4"/>
      <c r="N104" s="90"/>
      <c r="O104" s="4"/>
      <c r="P104" s="4"/>
      <c r="Q104" s="90"/>
      <c r="R104" s="4"/>
      <c r="S104" s="2"/>
    </row>
    <row r="105" spans="1:19" x14ac:dyDescent="0.25">
      <c r="A105" s="6">
        <v>1001878131</v>
      </c>
      <c r="B105" s="48">
        <v>45178</v>
      </c>
      <c r="C105" s="2" t="s">
        <v>3629</v>
      </c>
      <c r="D105" s="3">
        <v>2023</v>
      </c>
      <c r="E105" s="2" t="s">
        <v>8</v>
      </c>
      <c r="F105" s="2" t="s">
        <v>4612</v>
      </c>
      <c r="G105" s="2" t="s">
        <v>651</v>
      </c>
      <c r="H105" s="2" t="s">
        <v>3637</v>
      </c>
      <c r="I105" s="12">
        <v>969</v>
      </c>
      <c r="J105" s="2">
        <v>18645604</v>
      </c>
      <c r="K105" s="2" t="s">
        <v>3627</v>
      </c>
      <c r="L105" s="2"/>
      <c r="M105" s="4"/>
      <c r="N105" s="90"/>
      <c r="O105" s="4"/>
      <c r="P105" s="4"/>
      <c r="Q105" s="90"/>
      <c r="R105" s="4"/>
      <c r="S105" s="2"/>
    </row>
    <row r="106" spans="1:19" x14ac:dyDescent="0.25">
      <c r="A106" s="6">
        <v>1001878132</v>
      </c>
      <c r="B106" s="48">
        <v>45179</v>
      </c>
      <c r="C106" s="2" t="s">
        <v>3629</v>
      </c>
      <c r="D106" s="3">
        <v>2023</v>
      </c>
      <c r="E106" s="2" t="s">
        <v>8</v>
      </c>
      <c r="F106" s="2" t="s">
        <v>4612</v>
      </c>
      <c r="G106" s="2" t="s">
        <v>650</v>
      </c>
      <c r="H106" s="2" t="s">
        <v>3630</v>
      </c>
      <c r="I106" s="12">
        <v>1464.5</v>
      </c>
      <c r="J106" s="2">
        <v>18645605</v>
      </c>
      <c r="K106" s="2" t="s">
        <v>3627</v>
      </c>
      <c r="L106" s="2"/>
      <c r="M106" s="4"/>
      <c r="N106" s="90"/>
      <c r="O106" s="4"/>
      <c r="P106" s="4"/>
      <c r="Q106" s="90"/>
      <c r="R106" s="4"/>
      <c r="S106" s="2"/>
    </row>
    <row r="107" spans="1:19" x14ac:dyDescent="0.25">
      <c r="A107" s="6">
        <v>1001878132</v>
      </c>
      <c r="B107" s="48">
        <v>45179</v>
      </c>
      <c r="C107" s="2" t="s">
        <v>3629</v>
      </c>
      <c r="D107" s="3">
        <v>2023</v>
      </c>
      <c r="E107" s="2" t="s">
        <v>8</v>
      </c>
      <c r="F107" s="2" t="s">
        <v>4612</v>
      </c>
      <c r="G107" s="2" t="s">
        <v>650</v>
      </c>
      <c r="H107" s="2" t="s">
        <v>3733</v>
      </c>
      <c r="I107" s="12">
        <v>952</v>
      </c>
      <c r="J107" s="2">
        <v>18645606</v>
      </c>
      <c r="K107" s="2" t="s">
        <v>3627</v>
      </c>
      <c r="L107" s="2"/>
      <c r="M107" s="4"/>
      <c r="N107" s="90"/>
      <c r="O107" s="4"/>
      <c r="P107" s="4"/>
      <c r="Q107" s="90"/>
      <c r="R107" s="4"/>
      <c r="S107" s="2"/>
    </row>
    <row r="108" spans="1:19" x14ac:dyDescent="0.25">
      <c r="A108" s="6">
        <v>1001878132</v>
      </c>
      <c r="B108" s="48">
        <v>45179</v>
      </c>
      <c r="C108" s="2" t="s">
        <v>3629</v>
      </c>
      <c r="D108" s="3">
        <v>2023</v>
      </c>
      <c r="E108" s="2" t="s">
        <v>8</v>
      </c>
      <c r="F108" s="2" t="s">
        <v>4612</v>
      </c>
      <c r="G108" s="2" t="s">
        <v>650</v>
      </c>
      <c r="H108" s="2" t="s">
        <v>3730</v>
      </c>
      <c r="I108" s="12">
        <v>985</v>
      </c>
      <c r="J108" s="2">
        <v>18645607</v>
      </c>
      <c r="K108" s="2" t="s">
        <v>3627</v>
      </c>
      <c r="L108" s="2"/>
      <c r="M108" s="4"/>
      <c r="N108" s="90"/>
      <c r="O108" s="4"/>
      <c r="P108" s="4"/>
      <c r="Q108" s="90"/>
      <c r="R108" s="4"/>
      <c r="S108" s="2"/>
    </row>
    <row r="109" spans="1:19" x14ac:dyDescent="0.25">
      <c r="A109" s="6">
        <v>1001878132</v>
      </c>
      <c r="B109" s="48">
        <v>45179</v>
      </c>
      <c r="C109" s="2" t="s">
        <v>3629</v>
      </c>
      <c r="D109" s="3">
        <v>2023</v>
      </c>
      <c r="E109" s="2" t="s">
        <v>8</v>
      </c>
      <c r="F109" s="2" t="s">
        <v>4612</v>
      </c>
      <c r="G109" s="2" t="s">
        <v>650</v>
      </c>
      <c r="H109" s="2" t="s">
        <v>3637</v>
      </c>
      <c r="I109" s="12">
        <v>247</v>
      </c>
      <c r="J109" s="2">
        <v>18645608</v>
      </c>
      <c r="K109" s="2" t="s">
        <v>3627</v>
      </c>
      <c r="L109" s="2"/>
      <c r="M109" s="4"/>
      <c r="N109" s="90"/>
      <c r="O109" s="4"/>
      <c r="P109" s="4"/>
      <c r="Q109" s="90"/>
      <c r="R109" s="4"/>
      <c r="S109" s="2"/>
    </row>
    <row r="110" spans="1:19" x14ac:dyDescent="0.25">
      <c r="A110" s="6">
        <v>1001878134</v>
      </c>
      <c r="B110" s="48">
        <v>45179</v>
      </c>
      <c r="C110" s="2" t="s">
        <v>3629</v>
      </c>
      <c r="D110" s="3">
        <v>2023</v>
      </c>
      <c r="E110" s="2" t="s">
        <v>8</v>
      </c>
      <c r="F110" s="2" t="s">
        <v>4612</v>
      </c>
      <c r="G110" s="2" t="s">
        <v>649</v>
      </c>
      <c r="H110" s="2" t="s">
        <v>3630</v>
      </c>
      <c r="I110" s="12">
        <v>2227</v>
      </c>
      <c r="J110" s="2">
        <v>18645613</v>
      </c>
      <c r="K110" s="71" t="s">
        <v>3662</v>
      </c>
      <c r="L110" s="2" t="s">
        <v>3752</v>
      </c>
      <c r="M110" s="4"/>
      <c r="N110" s="90"/>
      <c r="O110" s="4"/>
      <c r="P110" s="4"/>
      <c r="Q110" s="90"/>
      <c r="R110" s="4"/>
      <c r="S110" s="2"/>
    </row>
    <row r="111" spans="1:19" x14ac:dyDescent="0.25">
      <c r="A111" s="6">
        <v>1001878134</v>
      </c>
      <c r="B111" s="48">
        <v>45179</v>
      </c>
      <c r="C111" s="2" t="s">
        <v>3629</v>
      </c>
      <c r="D111" s="3">
        <v>2023</v>
      </c>
      <c r="E111" s="2" t="s">
        <v>8</v>
      </c>
      <c r="F111" s="2" t="s">
        <v>4612</v>
      </c>
      <c r="G111" s="2" t="s">
        <v>649</v>
      </c>
      <c r="H111" s="2" t="s">
        <v>3733</v>
      </c>
      <c r="I111" s="12">
        <v>1594.5</v>
      </c>
      <c r="J111" s="2">
        <v>18645614</v>
      </c>
      <c r="K111" s="2" t="s">
        <v>3627</v>
      </c>
      <c r="L111" s="2"/>
      <c r="M111" s="4"/>
      <c r="N111" s="90"/>
      <c r="O111" s="4"/>
      <c r="P111" s="4"/>
      <c r="Q111" s="90"/>
      <c r="R111" s="4"/>
      <c r="S111" s="2"/>
    </row>
    <row r="112" spans="1:19" x14ac:dyDescent="0.25">
      <c r="A112" s="6">
        <v>1001878134</v>
      </c>
      <c r="B112" s="48">
        <v>45179</v>
      </c>
      <c r="C112" s="2" t="s">
        <v>3629</v>
      </c>
      <c r="D112" s="3">
        <v>2023</v>
      </c>
      <c r="E112" s="2" t="s">
        <v>8</v>
      </c>
      <c r="F112" s="2" t="s">
        <v>4612</v>
      </c>
      <c r="G112" s="2" t="s">
        <v>649</v>
      </c>
      <c r="H112" s="2" t="s">
        <v>3730</v>
      </c>
      <c r="I112" s="12">
        <v>1056</v>
      </c>
      <c r="J112" s="2">
        <v>18645615</v>
      </c>
      <c r="K112" s="2" t="s">
        <v>3627</v>
      </c>
      <c r="L112" s="2"/>
      <c r="M112" s="4"/>
      <c r="N112" s="90"/>
      <c r="O112" s="4"/>
      <c r="P112" s="4"/>
      <c r="Q112" s="90"/>
      <c r="R112" s="4"/>
      <c r="S112" s="2"/>
    </row>
    <row r="113" spans="1:19" x14ac:dyDescent="0.25">
      <c r="A113" s="6">
        <v>1001878134</v>
      </c>
      <c r="B113" s="48">
        <v>45179</v>
      </c>
      <c r="C113" s="2" t="s">
        <v>3629</v>
      </c>
      <c r="D113" s="3">
        <v>2023</v>
      </c>
      <c r="E113" s="2" t="s">
        <v>8</v>
      </c>
      <c r="F113" s="2" t="s">
        <v>4612</v>
      </c>
      <c r="G113" s="2" t="s">
        <v>649</v>
      </c>
      <c r="H113" s="2" t="s">
        <v>3637</v>
      </c>
      <c r="I113" s="12">
        <v>393.5</v>
      </c>
      <c r="J113" s="2">
        <v>18645616</v>
      </c>
      <c r="K113" s="2" t="s">
        <v>3627</v>
      </c>
      <c r="L113" s="2"/>
      <c r="M113" s="4"/>
      <c r="N113" s="90"/>
      <c r="O113" s="4"/>
      <c r="P113" s="4"/>
      <c r="Q113" s="90"/>
      <c r="R113" s="4"/>
      <c r="S113" s="2"/>
    </row>
    <row r="114" spans="1:19" x14ac:dyDescent="0.25">
      <c r="A114" s="6">
        <v>1001878129</v>
      </c>
      <c r="B114" s="48">
        <v>45181</v>
      </c>
      <c r="C114" s="2" t="s">
        <v>3629</v>
      </c>
      <c r="D114" s="3">
        <v>2023</v>
      </c>
      <c r="E114" s="2" t="s">
        <v>8</v>
      </c>
      <c r="F114" s="2" t="s">
        <v>4668</v>
      </c>
      <c r="G114" s="2" t="s">
        <v>647</v>
      </c>
      <c r="H114" s="2" t="s">
        <v>3630</v>
      </c>
      <c r="I114" s="12">
        <v>10256</v>
      </c>
      <c r="J114" s="2">
        <v>18645592</v>
      </c>
      <c r="K114" s="2" t="s">
        <v>3627</v>
      </c>
      <c r="L114" s="2"/>
      <c r="M114" s="4"/>
      <c r="N114" s="90"/>
      <c r="O114" s="4"/>
      <c r="P114" s="4"/>
      <c r="Q114" s="90"/>
      <c r="R114" s="4"/>
      <c r="S114" s="2"/>
    </row>
    <row r="115" spans="1:19" x14ac:dyDescent="0.25">
      <c r="A115" s="6">
        <v>1001878129</v>
      </c>
      <c r="B115" s="48">
        <v>45181</v>
      </c>
      <c r="C115" s="2" t="s">
        <v>3629</v>
      </c>
      <c r="D115" s="3">
        <v>2023</v>
      </c>
      <c r="E115" s="2" t="s">
        <v>8</v>
      </c>
      <c r="F115" s="2" t="s">
        <v>4668</v>
      </c>
      <c r="G115" s="2" t="s">
        <v>647</v>
      </c>
      <c r="H115" s="2" t="s">
        <v>3733</v>
      </c>
      <c r="I115" s="12">
        <v>7671</v>
      </c>
      <c r="J115" s="2">
        <v>18645593</v>
      </c>
      <c r="K115" s="2" t="s">
        <v>3627</v>
      </c>
      <c r="L115" s="2"/>
      <c r="M115" s="4"/>
      <c r="N115" s="90"/>
      <c r="O115" s="4"/>
      <c r="P115" s="4"/>
      <c r="Q115" s="90"/>
      <c r="R115" s="4"/>
      <c r="S115" s="2"/>
    </row>
    <row r="116" spans="1:19" x14ac:dyDescent="0.25">
      <c r="A116" s="6">
        <v>1001878129</v>
      </c>
      <c r="B116" s="48">
        <v>45181</v>
      </c>
      <c r="C116" s="2" t="s">
        <v>3629</v>
      </c>
      <c r="D116" s="3">
        <v>2023</v>
      </c>
      <c r="E116" s="2" t="s">
        <v>8</v>
      </c>
      <c r="F116" s="2" t="s">
        <v>4668</v>
      </c>
      <c r="G116" s="2" t="s">
        <v>647</v>
      </c>
      <c r="H116" s="2" t="s">
        <v>3730</v>
      </c>
      <c r="I116" s="12">
        <v>1069</v>
      </c>
      <c r="J116" s="2">
        <v>18645594</v>
      </c>
      <c r="K116" s="2" t="s">
        <v>3627</v>
      </c>
      <c r="L116" s="2"/>
      <c r="M116" s="4"/>
      <c r="N116" s="90"/>
      <c r="O116" s="4"/>
      <c r="P116" s="4"/>
      <c r="Q116" s="90"/>
      <c r="R116" s="4"/>
      <c r="S116" s="2"/>
    </row>
    <row r="117" spans="1:19" x14ac:dyDescent="0.25">
      <c r="A117" s="6">
        <v>1001878129</v>
      </c>
      <c r="B117" s="48">
        <v>45181</v>
      </c>
      <c r="C117" s="2" t="s">
        <v>3629</v>
      </c>
      <c r="D117" s="3">
        <v>2023</v>
      </c>
      <c r="E117" s="2" t="s">
        <v>8</v>
      </c>
      <c r="F117" s="2" t="s">
        <v>4668</v>
      </c>
      <c r="G117" s="2" t="s">
        <v>647</v>
      </c>
      <c r="H117" s="2" t="s">
        <v>3637</v>
      </c>
      <c r="I117" s="12">
        <v>180</v>
      </c>
      <c r="J117" s="2">
        <v>18645595</v>
      </c>
      <c r="K117" s="71" t="s">
        <v>3662</v>
      </c>
      <c r="L117" s="2" t="s">
        <v>3672</v>
      </c>
      <c r="M117" s="4"/>
      <c r="N117" s="90"/>
      <c r="O117" s="4"/>
      <c r="P117" s="4"/>
      <c r="Q117" s="90"/>
      <c r="R117" s="4"/>
      <c r="S117" s="2"/>
    </row>
    <row r="118" spans="1:19" x14ac:dyDescent="0.25">
      <c r="A118" s="6">
        <v>1001878137</v>
      </c>
      <c r="B118" s="48">
        <v>45183</v>
      </c>
      <c r="C118" s="2" t="s">
        <v>3629</v>
      </c>
      <c r="D118" s="3">
        <v>2023</v>
      </c>
      <c r="E118" s="2" t="s">
        <v>8</v>
      </c>
      <c r="F118" s="2" t="s">
        <v>4043</v>
      </c>
      <c r="G118" s="2" t="s">
        <v>646</v>
      </c>
      <c r="H118" s="2" t="s">
        <v>3630</v>
      </c>
      <c r="I118" s="12">
        <v>5103</v>
      </c>
      <c r="J118" s="2">
        <v>18645625</v>
      </c>
      <c r="K118" s="2" t="s">
        <v>3627</v>
      </c>
      <c r="L118" s="2"/>
      <c r="M118" s="4"/>
      <c r="N118" s="90"/>
      <c r="O118" s="4"/>
      <c r="P118" s="4"/>
      <c r="Q118" s="90"/>
      <c r="R118" s="4"/>
      <c r="S118" s="2"/>
    </row>
    <row r="119" spans="1:19" x14ac:dyDescent="0.25">
      <c r="A119" s="6">
        <v>1001878137</v>
      </c>
      <c r="B119" s="48">
        <v>45183</v>
      </c>
      <c r="C119" s="2" t="s">
        <v>3629</v>
      </c>
      <c r="D119" s="3">
        <v>2023</v>
      </c>
      <c r="E119" s="2" t="s">
        <v>8</v>
      </c>
      <c r="F119" s="2" t="s">
        <v>4043</v>
      </c>
      <c r="G119" s="2" t="s">
        <v>646</v>
      </c>
      <c r="H119" s="2" t="s">
        <v>3733</v>
      </c>
      <c r="I119" s="12">
        <v>8505</v>
      </c>
      <c r="J119" s="2">
        <v>18645626</v>
      </c>
      <c r="K119" s="2" t="s">
        <v>3627</v>
      </c>
      <c r="L119" s="2"/>
      <c r="M119" s="4"/>
      <c r="N119" s="90"/>
      <c r="O119" s="4"/>
      <c r="P119" s="4"/>
      <c r="Q119" s="90"/>
      <c r="R119" s="4"/>
      <c r="S119" s="2"/>
    </row>
    <row r="120" spans="1:19" x14ac:dyDescent="0.25">
      <c r="A120" s="6">
        <v>1001878137</v>
      </c>
      <c r="B120" s="48">
        <v>45183</v>
      </c>
      <c r="C120" s="2" t="s">
        <v>3629</v>
      </c>
      <c r="D120" s="3">
        <v>2023</v>
      </c>
      <c r="E120" s="2" t="s">
        <v>8</v>
      </c>
      <c r="F120" s="2" t="s">
        <v>4043</v>
      </c>
      <c r="G120" s="2" t="s">
        <v>646</v>
      </c>
      <c r="H120" s="2" t="s">
        <v>3730</v>
      </c>
      <c r="I120" s="12">
        <v>5940</v>
      </c>
      <c r="J120" s="2">
        <v>18645627</v>
      </c>
      <c r="K120" s="2" t="s">
        <v>3627</v>
      </c>
      <c r="L120" s="2"/>
      <c r="M120" s="4"/>
      <c r="N120" s="90"/>
      <c r="O120" s="4"/>
      <c r="P120" s="4"/>
      <c r="Q120" s="90"/>
      <c r="R120" s="4"/>
      <c r="S120" s="2"/>
    </row>
    <row r="121" spans="1:19" x14ac:dyDescent="0.25">
      <c r="A121" s="6">
        <v>1001878137</v>
      </c>
      <c r="B121" s="48">
        <v>45183</v>
      </c>
      <c r="C121" s="2" t="s">
        <v>3629</v>
      </c>
      <c r="D121" s="3">
        <v>2023</v>
      </c>
      <c r="E121" s="2" t="s">
        <v>8</v>
      </c>
      <c r="F121" s="2" t="s">
        <v>4043</v>
      </c>
      <c r="G121" s="2" t="s">
        <v>646</v>
      </c>
      <c r="H121" s="2" t="s">
        <v>3637</v>
      </c>
      <c r="I121" s="12">
        <v>5234</v>
      </c>
      <c r="J121" s="2">
        <v>18645628</v>
      </c>
      <c r="K121" s="2" t="s">
        <v>3627</v>
      </c>
      <c r="L121" s="2"/>
      <c r="M121" s="4"/>
      <c r="N121" s="90"/>
      <c r="O121" s="4"/>
      <c r="P121" s="4"/>
      <c r="Q121" s="90"/>
      <c r="R121" s="4"/>
      <c r="S121" s="2"/>
    </row>
    <row r="122" spans="1:19" x14ac:dyDescent="0.25">
      <c r="A122" s="6">
        <v>1001876070</v>
      </c>
      <c r="B122" s="48">
        <v>45184</v>
      </c>
      <c r="C122" s="2" t="s">
        <v>3629</v>
      </c>
      <c r="D122" s="3">
        <v>2023</v>
      </c>
      <c r="E122" s="2" t="s">
        <v>8</v>
      </c>
      <c r="F122" s="2" t="s">
        <v>3942</v>
      </c>
      <c r="G122" s="2" t="s">
        <v>645</v>
      </c>
      <c r="H122" s="2" t="s">
        <v>3630</v>
      </c>
      <c r="I122" s="12">
        <v>4265.5</v>
      </c>
      <c r="J122" s="2">
        <v>18630501</v>
      </c>
      <c r="K122" s="2" t="s">
        <v>3627</v>
      </c>
      <c r="L122" s="2"/>
      <c r="M122" s="4"/>
      <c r="N122" s="90"/>
      <c r="O122" s="4"/>
      <c r="P122" s="4"/>
      <c r="Q122" s="90"/>
      <c r="R122" s="4"/>
      <c r="S122" s="2"/>
    </row>
    <row r="123" spans="1:19" x14ac:dyDescent="0.25">
      <c r="A123" s="6">
        <v>1001876070</v>
      </c>
      <c r="B123" s="48">
        <v>45184</v>
      </c>
      <c r="C123" s="2" t="s">
        <v>3629</v>
      </c>
      <c r="D123" s="3">
        <v>2023</v>
      </c>
      <c r="E123" s="2" t="s">
        <v>8</v>
      </c>
      <c r="F123" s="2" t="s">
        <v>3942</v>
      </c>
      <c r="G123" s="2" t="s">
        <v>645</v>
      </c>
      <c r="H123" s="2" t="s">
        <v>3733</v>
      </c>
      <c r="I123" s="12">
        <v>11690</v>
      </c>
      <c r="J123" s="2">
        <v>18630502</v>
      </c>
      <c r="K123" s="2" t="s">
        <v>3627</v>
      </c>
      <c r="L123" s="2"/>
      <c r="M123" s="4"/>
      <c r="N123" s="90"/>
      <c r="O123" s="4"/>
      <c r="P123" s="4"/>
      <c r="Q123" s="90"/>
      <c r="R123" s="4"/>
      <c r="S123" s="2"/>
    </row>
    <row r="124" spans="1:19" x14ac:dyDescent="0.25">
      <c r="A124" s="6">
        <v>1001876070</v>
      </c>
      <c r="B124" s="48">
        <v>45184</v>
      </c>
      <c r="C124" s="2" t="s">
        <v>3629</v>
      </c>
      <c r="D124" s="3">
        <v>2023</v>
      </c>
      <c r="E124" s="2" t="s">
        <v>8</v>
      </c>
      <c r="F124" s="2" t="s">
        <v>3942</v>
      </c>
      <c r="G124" s="2" t="s">
        <v>645</v>
      </c>
      <c r="H124" s="2" t="s">
        <v>3730</v>
      </c>
      <c r="I124" s="12">
        <v>5066.5</v>
      </c>
      <c r="J124" s="2">
        <v>18630503</v>
      </c>
      <c r="K124" s="2" t="s">
        <v>3627</v>
      </c>
      <c r="L124" s="2"/>
      <c r="M124" s="4"/>
      <c r="N124" s="90"/>
      <c r="O124" s="4"/>
      <c r="P124" s="4"/>
      <c r="Q124" s="90"/>
      <c r="R124" s="4"/>
      <c r="S124" s="2"/>
    </row>
    <row r="125" spans="1:19" x14ac:dyDescent="0.25">
      <c r="A125" s="6">
        <v>1001876070</v>
      </c>
      <c r="B125" s="48">
        <v>45184</v>
      </c>
      <c r="C125" s="2" t="s">
        <v>3629</v>
      </c>
      <c r="D125" s="3">
        <v>2023</v>
      </c>
      <c r="E125" s="2" t="s">
        <v>8</v>
      </c>
      <c r="F125" s="2" t="s">
        <v>3942</v>
      </c>
      <c r="G125" s="2" t="s">
        <v>645</v>
      </c>
      <c r="H125" s="2" t="s">
        <v>3637</v>
      </c>
      <c r="I125" s="12">
        <v>10400.5</v>
      </c>
      <c r="J125" s="2">
        <v>18630504</v>
      </c>
      <c r="K125" s="2" t="s">
        <v>3627</v>
      </c>
      <c r="L125" s="2"/>
      <c r="M125" s="4"/>
      <c r="N125" s="90"/>
      <c r="O125" s="4"/>
      <c r="P125" s="4"/>
      <c r="Q125" s="90"/>
      <c r="R125" s="4"/>
      <c r="S125" s="2"/>
    </row>
    <row r="126" spans="1:19" x14ac:dyDescent="0.25">
      <c r="A126" s="6">
        <v>1001876067</v>
      </c>
      <c r="B126" s="48">
        <v>45185</v>
      </c>
      <c r="C126" s="2" t="s">
        <v>3629</v>
      </c>
      <c r="D126" s="3">
        <v>2023</v>
      </c>
      <c r="E126" s="2" t="s">
        <v>8</v>
      </c>
      <c r="F126" s="2" t="s">
        <v>4479</v>
      </c>
      <c r="G126" s="2" t="s">
        <v>644</v>
      </c>
      <c r="H126" s="2" t="s">
        <v>3630</v>
      </c>
      <c r="I126" s="12">
        <v>8111.5</v>
      </c>
      <c r="J126" s="2">
        <v>18630479</v>
      </c>
      <c r="K126" s="2" t="s">
        <v>3627</v>
      </c>
      <c r="L126" s="2"/>
      <c r="M126" s="4"/>
      <c r="N126" s="90"/>
      <c r="O126" s="4"/>
      <c r="P126" s="4"/>
      <c r="Q126" s="90"/>
      <c r="R126" s="4"/>
      <c r="S126" s="2"/>
    </row>
    <row r="127" spans="1:19" x14ac:dyDescent="0.25">
      <c r="A127" s="6">
        <v>1001876067</v>
      </c>
      <c r="B127" s="48">
        <v>45185</v>
      </c>
      <c r="C127" s="2" t="s">
        <v>3629</v>
      </c>
      <c r="D127" s="3">
        <v>2023</v>
      </c>
      <c r="E127" s="2" t="s">
        <v>8</v>
      </c>
      <c r="F127" s="2" t="s">
        <v>4479</v>
      </c>
      <c r="G127" s="2" t="s">
        <v>644</v>
      </c>
      <c r="H127" s="2" t="s">
        <v>3733</v>
      </c>
      <c r="I127" s="12">
        <v>6131.5</v>
      </c>
      <c r="J127" s="2">
        <v>18630480</v>
      </c>
      <c r="K127" s="2" t="s">
        <v>3627</v>
      </c>
      <c r="L127" s="2"/>
      <c r="M127" s="4"/>
      <c r="N127" s="90"/>
      <c r="O127" s="4"/>
      <c r="P127" s="4"/>
      <c r="Q127" s="90"/>
      <c r="R127" s="4"/>
      <c r="S127" s="2"/>
    </row>
    <row r="128" spans="1:19" x14ac:dyDescent="0.25">
      <c r="A128" s="6">
        <v>1001876067</v>
      </c>
      <c r="B128" s="48">
        <v>45185</v>
      </c>
      <c r="C128" s="2" t="s">
        <v>3629</v>
      </c>
      <c r="D128" s="3">
        <v>2023</v>
      </c>
      <c r="E128" s="2" t="s">
        <v>8</v>
      </c>
      <c r="F128" s="2" t="s">
        <v>4479</v>
      </c>
      <c r="G128" s="2" t="s">
        <v>644</v>
      </c>
      <c r="H128" s="2" t="s">
        <v>3730</v>
      </c>
      <c r="I128" s="12">
        <v>2597</v>
      </c>
      <c r="J128" s="2">
        <v>18630481</v>
      </c>
      <c r="K128" s="2" t="s">
        <v>3627</v>
      </c>
      <c r="L128" s="2"/>
      <c r="M128" s="4"/>
      <c r="N128" s="90"/>
      <c r="O128" s="4"/>
      <c r="P128" s="4"/>
      <c r="Q128" s="90"/>
      <c r="R128" s="4"/>
      <c r="S128" s="2"/>
    </row>
    <row r="129" spans="1:19" x14ac:dyDescent="0.25">
      <c r="A129" s="6">
        <v>1001876067</v>
      </c>
      <c r="B129" s="48">
        <v>45185</v>
      </c>
      <c r="C129" s="2" t="s">
        <v>3629</v>
      </c>
      <c r="D129" s="3">
        <v>2023</v>
      </c>
      <c r="E129" s="2" t="s">
        <v>8</v>
      </c>
      <c r="F129" s="2" t="s">
        <v>4479</v>
      </c>
      <c r="G129" s="2" t="s">
        <v>644</v>
      </c>
      <c r="H129" s="2" t="s">
        <v>3637</v>
      </c>
      <c r="I129" s="12">
        <v>1492</v>
      </c>
      <c r="J129" s="2">
        <v>18630482</v>
      </c>
      <c r="K129" s="2" t="s">
        <v>3627</v>
      </c>
      <c r="L129" s="2"/>
      <c r="M129" s="4"/>
      <c r="N129" s="90"/>
      <c r="O129" s="4"/>
      <c r="P129" s="4"/>
      <c r="Q129" s="90"/>
      <c r="R129" s="4"/>
      <c r="S129" s="2"/>
    </row>
    <row r="130" spans="1:19" x14ac:dyDescent="0.25">
      <c r="A130" s="6">
        <v>1001889721</v>
      </c>
      <c r="B130" s="48">
        <v>45187</v>
      </c>
      <c r="C130" s="2" t="s">
        <v>3629</v>
      </c>
      <c r="D130" s="3">
        <v>2023</v>
      </c>
      <c r="E130" s="2" t="s">
        <v>8</v>
      </c>
      <c r="F130" s="2" t="s">
        <v>4126</v>
      </c>
      <c r="G130" s="2" t="s">
        <v>643</v>
      </c>
      <c r="H130" s="2" t="s">
        <v>3630</v>
      </c>
      <c r="I130" s="12">
        <v>20487</v>
      </c>
      <c r="J130" s="2">
        <v>18762702</v>
      </c>
      <c r="K130" s="2" t="s">
        <v>3627</v>
      </c>
      <c r="L130" s="2"/>
      <c r="M130" s="4"/>
      <c r="N130" s="90"/>
      <c r="O130" s="4"/>
      <c r="P130" s="4"/>
      <c r="Q130" s="90"/>
      <c r="R130" s="4"/>
      <c r="S130" s="2"/>
    </row>
    <row r="131" spans="1:19" x14ac:dyDescent="0.25">
      <c r="A131" s="6">
        <v>1001889721</v>
      </c>
      <c r="B131" s="48">
        <v>45187</v>
      </c>
      <c r="C131" s="2" t="s">
        <v>3629</v>
      </c>
      <c r="D131" s="3">
        <v>2023</v>
      </c>
      <c r="E131" s="2" t="s">
        <v>8</v>
      </c>
      <c r="F131" s="2" t="s">
        <v>4126</v>
      </c>
      <c r="G131" s="2" t="s">
        <v>643</v>
      </c>
      <c r="H131" s="2" t="s">
        <v>3733</v>
      </c>
      <c r="I131" s="12">
        <v>10245</v>
      </c>
      <c r="J131" s="2">
        <v>18762703</v>
      </c>
      <c r="K131" s="2" t="s">
        <v>3627</v>
      </c>
      <c r="L131" s="2"/>
      <c r="M131" s="4"/>
      <c r="N131" s="90"/>
      <c r="O131" s="4"/>
      <c r="P131" s="4"/>
      <c r="Q131" s="90"/>
      <c r="R131" s="4"/>
      <c r="S131" s="2"/>
    </row>
    <row r="132" spans="1:19" x14ac:dyDescent="0.25">
      <c r="A132" s="6">
        <v>1001889721</v>
      </c>
      <c r="B132" s="48">
        <v>45187</v>
      </c>
      <c r="C132" s="2" t="s">
        <v>3629</v>
      </c>
      <c r="D132" s="3">
        <v>2023</v>
      </c>
      <c r="E132" s="2" t="s">
        <v>8</v>
      </c>
      <c r="F132" s="2" t="s">
        <v>4126</v>
      </c>
      <c r="G132" s="2" t="s">
        <v>643</v>
      </c>
      <c r="H132" s="2" t="s">
        <v>3730</v>
      </c>
      <c r="I132" s="12">
        <v>17630</v>
      </c>
      <c r="J132" s="2">
        <v>18762704</v>
      </c>
      <c r="K132" s="2" t="s">
        <v>3627</v>
      </c>
      <c r="L132" s="2"/>
      <c r="M132" s="4"/>
      <c r="N132" s="90"/>
      <c r="O132" s="4"/>
      <c r="P132" s="4"/>
      <c r="Q132" s="90"/>
      <c r="R132" s="4"/>
      <c r="S132" s="2"/>
    </row>
    <row r="133" spans="1:19" x14ac:dyDescent="0.25">
      <c r="A133" s="6">
        <v>1001889721</v>
      </c>
      <c r="B133" s="48">
        <v>45187</v>
      </c>
      <c r="C133" s="2" t="s">
        <v>3629</v>
      </c>
      <c r="D133" s="3">
        <v>2023</v>
      </c>
      <c r="E133" s="2" t="s">
        <v>8</v>
      </c>
      <c r="F133" s="2" t="s">
        <v>4126</v>
      </c>
      <c r="G133" s="2" t="s">
        <v>643</v>
      </c>
      <c r="H133" s="2" t="s">
        <v>3637</v>
      </c>
      <c r="I133" s="12">
        <v>10069.5</v>
      </c>
      <c r="J133" s="2">
        <v>18762705</v>
      </c>
      <c r="K133" s="2" t="s">
        <v>3627</v>
      </c>
      <c r="L133" s="2"/>
      <c r="M133" s="4"/>
      <c r="N133" s="90"/>
      <c r="O133" s="4"/>
      <c r="P133" s="4"/>
      <c r="Q133" s="90"/>
      <c r="R133" s="4"/>
      <c r="S133" s="2"/>
    </row>
    <row r="134" spans="1:19" x14ac:dyDescent="0.25">
      <c r="A134" s="6">
        <v>1001890021</v>
      </c>
      <c r="B134" s="48">
        <v>45188</v>
      </c>
      <c r="C134" s="2" t="s">
        <v>3629</v>
      </c>
      <c r="D134" s="3">
        <v>2023</v>
      </c>
      <c r="E134" s="2" t="s">
        <v>8</v>
      </c>
      <c r="F134" s="2" t="s">
        <v>4126</v>
      </c>
      <c r="G134" s="2" t="s">
        <v>641</v>
      </c>
      <c r="H134" s="2" t="s">
        <v>3630</v>
      </c>
      <c r="I134" s="12">
        <v>7244</v>
      </c>
      <c r="J134" s="2">
        <v>18762634</v>
      </c>
      <c r="K134" s="2" t="s">
        <v>3627</v>
      </c>
      <c r="L134" s="2"/>
      <c r="M134" s="4"/>
      <c r="N134" s="90"/>
      <c r="O134" s="4"/>
      <c r="P134" s="4"/>
      <c r="Q134" s="90"/>
      <c r="R134" s="4"/>
      <c r="S134" s="2"/>
    </row>
    <row r="135" spans="1:19" x14ac:dyDescent="0.25">
      <c r="A135" s="6">
        <v>1001890021</v>
      </c>
      <c r="B135" s="48">
        <v>45188</v>
      </c>
      <c r="C135" s="2" t="s">
        <v>3629</v>
      </c>
      <c r="D135" s="3">
        <v>2023</v>
      </c>
      <c r="E135" s="2" t="s">
        <v>8</v>
      </c>
      <c r="F135" s="2" t="s">
        <v>4126</v>
      </c>
      <c r="G135" s="2" t="s">
        <v>641</v>
      </c>
      <c r="H135" s="2" t="s">
        <v>3733</v>
      </c>
      <c r="I135" s="12">
        <v>7724.5</v>
      </c>
      <c r="J135" s="2">
        <v>18762635</v>
      </c>
      <c r="K135" s="2" t="s">
        <v>3627</v>
      </c>
      <c r="L135" s="2"/>
      <c r="M135" s="4"/>
      <c r="N135" s="90"/>
      <c r="O135" s="4"/>
      <c r="P135" s="4"/>
      <c r="Q135" s="90"/>
      <c r="R135" s="4"/>
      <c r="S135" s="2"/>
    </row>
    <row r="136" spans="1:19" x14ac:dyDescent="0.25">
      <c r="A136" s="6">
        <v>1001890021</v>
      </c>
      <c r="B136" s="48">
        <v>45188</v>
      </c>
      <c r="C136" s="2" t="s">
        <v>3629</v>
      </c>
      <c r="D136" s="3">
        <v>2023</v>
      </c>
      <c r="E136" s="2" t="s">
        <v>8</v>
      </c>
      <c r="F136" s="2" t="s">
        <v>4126</v>
      </c>
      <c r="G136" s="2" t="s">
        <v>641</v>
      </c>
      <c r="H136" s="2" t="s">
        <v>3730</v>
      </c>
      <c r="I136" s="12">
        <v>10127</v>
      </c>
      <c r="J136" s="2">
        <v>18762636</v>
      </c>
      <c r="K136" s="2" t="s">
        <v>3627</v>
      </c>
      <c r="L136" s="2"/>
      <c r="M136" s="4"/>
      <c r="N136" s="90"/>
      <c r="O136" s="4"/>
      <c r="P136" s="4"/>
      <c r="Q136" s="90"/>
      <c r="R136" s="4"/>
      <c r="S136" s="2"/>
    </row>
    <row r="137" spans="1:19" x14ac:dyDescent="0.25">
      <c r="A137" s="6">
        <v>1001890021</v>
      </c>
      <c r="B137" s="48">
        <v>45188</v>
      </c>
      <c r="C137" s="2" t="s">
        <v>3629</v>
      </c>
      <c r="D137" s="3">
        <v>2023</v>
      </c>
      <c r="E137" s="2" t="s">
        <v>8</v>
      </c>
      <c r="F137" s="2" t="s">
        <v>4126</v>
      </c>
      <c r="G137" s="2" t="s">
        <v>641</v>
      </c>
      <c r="H137" s="2" t="s">
        <v>3637</v>
      </c>
      <c r="I137" s="12">
        <v>13407.5</v>
      </c>
      <c r="J137" s="2">
        <v>18762637</v>
      </c>
      <c r="K137" s="2" t="s">
        <v>3627</v>
      </c>
      <c r="L137" s="2"/>
      <c r="M137" s="4"/>
      <c r="N137" s="90"/>
      <c r="O137" s="4"/>
      <c r="P137" s="4"/>
      <c r="Q137" s="90"/>
      <c r="R137" s="4"/>
      <c r="S137" s="2"/>
    </row>
    <row r="138" spans="1:19" x14ac:dyDescent="0.25">
      <c r="A138" s="6">
        <v>1001890147</v>
      </c>
      <c r="B138" s="48">
        <v>45190</v>
      </c>
      <c r="C138" s="2" t="s">
        <v>3629</v>
      </c>
      <c r="D138" s="3">
        <v>2023</v>
      </c>
      <c r="E138" s="2" t="s">
        <v>8</v>
      </c>
      <c r="F138" s="2" t="s">
        <v>3988</v>
      </c>
      <c r="G138" s="2" t="s">
        <v>640</v>
      </c>
      <c r="H138" s="2" t="s">
        <v>3630</v>
      </c>
      <c r="I138" s="12">
        <v>17182</v>
      </c>
      <c r="J138" s="2">
        <v>18764982</v>
      </c>
      <c r="K138" s="2" t="s">
        <v>3627</v>
      </c>
      <c r="L138" s="2"/>
      <c r="M138" s="4"/>
      <c r="N138" s="90"/>
      <c r="O138" s="4"/>
      <c r="P138" s="4"/>
      <c r="Q138" s="90"/>
      <c r="R138" s="4"/>
      <c r="S138" s="2"/>
    </row>
    <row r="139" spans="1:19" x14ac:dyDescent="0.25">
      <c r="A139" s="6">
        <v>1001890147</v>
      </c>
      <c r="B139" s="48">
        <v>45190</v>
      </c>
      <c r="C139" s="2" t="s">
        <v>3629</v>
      </c>
      <c r="D139" s="3">
        <v>2023</v>
      </c>
      <c r="E139" s="2" t="s">
        <v>8</v>
      </c>
      <c r="F139" s="2" t="s">
        <v>3988</v>
      </c>
      <c r="G139" s="2" t="s">
        <v>640</v>
      </c>
      <c r="H139" s="2" t="s">
        <v>3733</v>
      </c>
      <c r="I139" s="12">
        <v>14272.5</v>
      </c>
      <c r="J139" s="2">
        <v>18764983</v>
      </c>
      <c r="K139" s="2" t="s">
        <v>3627</v>
      </c>
      <c r="L139" s="2"/>
      <c r="M139" s="4"/>
      <c r="N139" s="90"/>
      <c r="O139" s="4"/>
      <c r="P139" s="4"/>
      <c r="Q139" s="90"/>
      <c r="R139" s="4"/>
      <c r="S139" s="2"/>
    </row>
    <row r="140" spans="1:19" x14ac:dyDescent="0.25">
      <c r="A140" s="6">
        <v>1001890147</v>
      </c>
      <c r="B140" s="48">
        <v>45190</v>
      </c>
      <c r="C140" s="2" t="s">
        <v>3629</v>
      </c>
      <c r="D140" s="3">
        <v>2023</v>
      </c>
      <c r="E140" s="2" t="s">
        <v>8</v>
      </c>
      <c r="F140" s="2" t="s">
        <v>3988</v>
      </c>
      <c r="G140" s="2" t="s">
        <v>640</v>
      </c>
      <c r="H140" s="2" t="s">
        <v>3730</v>
      </c>
      <c r="I140" s="12">
        <v>8779</v>
      </c>
      <c r="J140" s="2">
        <v>18764984</v>
      </c>
      <c r="K140" s="2" t="s">
        <v>3627</v>
      </c>
      <c r="L140" s="2"/>
      <c r="M140" s="4"/>
      <c r="N140" s="90"/>
      <c r="O140" s="4"/>
      <c r="P140" s="4"/>
      <c r="Q140" s="90"/>
      <c r="R140" s="4"/>
      <c r="S140" s="2"/>
    </row>
    <row r="141" spans="1:19" x14ac:dyDescent="0.25">
      <c r="A141" s="6">
        <v>1001890147</v>
      </c>
      <c r="B141" s="48">
        <v>45190</v>
      </c>
      <c r="C141" s="2" t="s">
        <v>3629</v>
      </c>
      <c r="D141" s="3">
        <v>2023</v>
      </c>
      <c r="E141" s="2" t="s">
        <v>8</v>
      </c>
      <c r="F141" s="2" t="s">
        <v>3988</v>
      </c>
      <c r="G141" s="2" t="s">
        <v>640</v>
      </c>
      <c r="H141" s="2" t="s">
        <v>3637</v>
      </c>
      <c r="I141" s="12">
        <v>13036</v>
      </c>
      <c r="J141" s="2">
        <v>18764985</v>
      </c>
      <c r="K141" s="2" t="s">
        <v>3627</v>
      </c>
      <c r="L141" s="2"/>
      <c r="M141" s="4"/>
      <c r="N141" s="90"/>
      <c r="O141" s="4"/>
      <c r="P141" s="4"/>
      <c r="Q141" s="90"/>
      <c r="R141" s="4"/>
      <c r="S141" s="2"/>
    </row>
    <row r="142" spans="1:19" x14ac:dyDescent="0.25">
      <c r="A142" s="6">
        <v>1001890148</v>
      </c>
      <c r="B142" s="48">
        <v>45191</v>
      </c>
      <c r="C142" s="2" t="s">
        <v>3629</v>
      </c>
      <c r="D142" s="3">
        <v>2023</v>
      </c>
      <c r="E142" s="2" t="s">
        <v>8</v>
      </c>
      <c r="F142" s="2" t="s">
        <v>3988</v>
      </c>
      <c r="G142" s="2" t="s">
        <v>639</v>
      </c>
      <c r="H142" s="2" t="s">
        <v>3630</v>
      </c>
      <c r="I142" s="12">
        <v>5403</v>
      </c>
      <c r="J142" s="2">
        <v>18764986</v>
      </c>
      <c r="K142" s="2" t="s">
        <v>3627</v>
      </c>
      <c r="L142" s="2"/>
      <c r="M142" s="4"/>
      <c r="N142" s="90"/>
      <c r="O142" s="4"/>
      <c r="P142" s="4"/>
      <c r="Q142" s="90"/>
      <c r="R142" s="4"/>
      <c r="S142" s="2"/>
    </row>
    <row r="143" spans="1:19" x14ac:dyDescent="0.25">
      <c r="A143" s="6">
        <v>1001890148</v>
      </c>
      <c r="B143" s="48">
        <v>45191</v>
      </c>
      <c r="C143" s="2" t="s">
        <v>3629</v>
      </c>
      <c r="D143" s="3">
        <v>2023</v>
      </c>
      <c r="E143" s="2" t="s">
        <v>8</v>
      </c>
      <c r="F143" s="2" t="s">
        <v>3988</v>
      </c>
      <c r="G143" s="2" t="s">
        <v>639</v>
      </c>
      <c r="H143" s="2" t="s">
        <v>3733</v>
      </c>
      <c r="I143" s="12">
        <v>4665.5</v>
      </c>
      <c r="J143" s="2">
        <v>18764987</v>
      </c>
      <c r="K143" s="2" t="s">
        <v>3627</v>
      </c>
      <c r="L143" s="2"/>
      <c r="M143" s="4"/>
      <c r="N143" s="90"/>
      <c r="O143" s="4"/>
      <c r="P143" s="4"/>
      <c r="Q143" s="90"/>
      <c r="R143" s="4"/>
      <c r="S143" s="2"/>
    </row>
    <row r="144" spans="1:19" x14ac:dyDescent="0.25">
      <c r="A144" s="6">
        <v>1001890148</v>
      </c>
      <c r="B144" s="48">
        <v>45191</v>
      </c>
      <c r="C144" s="2" t="s">
        <v>3629</v>
      </c>
      <c r="D144" s="3">
        <v>2023</v>
      </c>
      <c r="E144" s="2" t="s">
        <v>8</v>
      </c>
      <c r="F144" s="2" t="s">
        <v>3988</v>
      </c>
      <c r="G144" s="2" t="s">
        <v>639</v>
      </c>
      <c r="H144" s="2" t="s">
        <v>3730</v>
      </c>
      <c r="I144" s="12">
        <v>2881.5</v>
      </c>
      <c r="J144" s="2">
        <v>18764988</v>
      </c>
      <c r="K144" s="2" t="s">
        <v>3627</v>
      </c>
      <c r="L144" s="2"/>
      <c r="M144" s="4"/>
      <c r="N144" s="90"/>
      <c r="O144" s="4"/>
      <c r="P144" s="4"/>
      <c r="Q144" s="90"/>
      <c r="R144" s="4"/>
      <c r="S144" s="2"/>
    </row>
    <row r="145" spans="1:19" x14ac:dyDescent="0.25">
      <c r="A145" s="6">
        <v>1001890148</v>
      </c>
      <c r="B145" s="48">
        <v>45191</v>
      </c>
      <c r="C145" s="2" t="s">
        <v>3629</v>
      </c>
      <c r="D145" s="3">
        <v>2023</v>
      </c>
      <c r="E145" s="2" t="s">
        <v>8</v>
      </c>
      <c r="F145" s="2" t="s">
        <v>3988</v>
      </c>
      <c r="G145" s="2" t="s">
        <v>639</v>
      </c>
      <c r="H145" s="2" t="s">
        <v>3637</v>
      </c>
      <c r="I145" s="12">
        <v>4479.5</v>
      </c>
      <c r="J145" s="2">
        <v>18764989</v>
      </c>
      <c r="K145" s="2" t="s">
        <v>3627</v>
      </c>
      <c r="L145" s="2"/>
      <c r="M145" s="4"/>
      <c r="N145" s="90"/>
      <c r="O145" s="4"/>
      <c r="P145" s="4"/>
      <c r="Q145" s="90"/>
      <c r="R145" s="4"/>
      <c r="S145" s="2"/>
    </row>
    <row r="146" spans="1:19" x14ac:dyDescent="0.25">
      <c r="A146" s="6">
        <v>1001892257</v>
      </c>
      <c r="B146" s="48">
        <v>45191</v>
      </c>
      <c r="C146" s="2" t="s">
        <v>3629</v>
      </c>
      <c r="D146" s="3">
        <v>2023</v>
      </c>
      <c r="E146" s="2" t="s">
        <v>8</v>
      </c>
      <c r="F146" s="2" t="s">
        <v>3988</v>
      </c>
      <c r="G146" s="2" t="s">
        <v>638</v>
      </c>
      <c r="H146" s="2" t="s">
        <v>3630</v>
      </c>
      <c r="I146" s="12">
        <v>1679</v>
      </c>
      <c r="J146" s="2">
        <v>18778487</v>
      </c>
      <c r="K146" s="71" t="s">
        <v>3662</v>
      </c>
      <c r="L146" s="2" t="s">
        <v>3680</v>
      </c>
      <c r="M146" s="4"/>
      <c r="N146" s="90"/>
      <c r="O146" s="4"/>
      <c r="P146" s="4"/>
      <c r="Q146" s="90"/>
      <c r="R146" s="4"/>
      <c r="S146" s="2"/>
    </row>
    <row r="147" spans="1:19" x14ac:dyDescent="0.25">
      <c r="A147" s="6">
        <v>1001892257</v>
      </c>
      <c r="B147" s="48">
        <v>45191</v>
      </c>
      <c r="C147" s="2" t="s">
        <v>3629</v>
      </c>
      <c r="D147" s="3">
        <v>2023</v>
      </c>
      <c r="E147" s="2" t="s">
        <v>8</v>
      </c>
      <c r="F147" s="2" t="s">
        <v>3988</v>
      </c>
      <c r="G147" s="2" t="s">
        <v>638</v>
      </c>
      <c r="H147" s="2" t="s">
        <v>3733</v>
      </c>
      <c r="I147" s="12">
        <v>1231</v>
      </c>
      <c r="J147" s="2">
        <v>18778488</v>
      </c>
      <c r="K147" s="2" t="s">
        <v>3627</v>
      </c>
      <c r="L147" s="2"/>
      <c r="M147" s="4"/>
      <c r="N147" s="90"/>
      <c r="O147" s="4"/>
      <c r="P147" s="4"/>
      <c r="Q147" s="90"/>
      <c r="R147" s="4"/>
      <c r="S147" s="2"/>
    </row>
    <row r="148" spans="1:19" x14ac:dyDescent="0.25">
      <c r="A148" s="6">
        <v>1001892257</v>
      </c>
      <c r="B148" s="48">
        <v>45191</v>
      </c>
      <c r="C148" s="2" t="s">
        <v>3629</v>
      </c>
      <c r="D148" s="3">
        <v>2023</v>
      </c>
      <c r="E148" s="2" t="s">
        <v>8</v>
      </c>
      <c r="F148" s="2" t="s">
        <v>3988</v>
      </c>
      <c r="G148" s="2" t="s">
        <v>638</v>
      </c>
      <c r="H148" s="2" t="s">
        <v>3730</v>
      </c>
      <c r="I148" s="12">
        <v>831</v>
      </c>
      <c r="J148" s="2">
        <v>18778489</v>
      </c>
      <c r="K148" s="2" t="s">
        <v>3627</v>
      </c>
      <c r="L148" s="2"/>
      <c r="M148" s="4"/>
      <c r="N148" s="90"/>
      <c r="O148" s="4"/>
      <c r="P148" s="4"/>
      <c r="Q148" s="90"/>
      <c r="R148" s="4"/>
      <c r="S148" s="2"/>
    </row>
    <row r="149" spans="1:19" x14ac:dyDescent="0.25">
      <c r="A149" s="6">
        <v>1001892257</v>
      </c>
      <c r="B149" s="48">
        <v>45191</v>
      </c>
      <c r="C149" s="2" t="s">
        <v>3629</v>
      </c>
      <c r="D149" s="3">
        <v>2023</v>
      </c>
      <c r="E149" s="2" t="s">
        <v>8</v>
      </c>
      <c r="F149" s="2" t="s">
        <v>3988</v>
      </c>
      <c r="G149" s="2" t="s">
        <v>638</v>
      </c>
      <c r="H149" s="2" t="s">
        <v>3637</v>
      </c>
      <c r="I149" s="12">
        <v>877</v>
      </c>
      <c r="J149" s="2">
        <v>18778490</v>
      </c>
      <c r="K149" s="71" t="s">
        <v>3662</v>
      </c>
      <c r="L149" s="2" t="s">
        <v>3680</v>
      </c>
      <c r="M149" s="4"/>
      <c r="N149" s="90"/>
      <c r="O149" s="4"/>
      <c r="P149" s="4"/>
      <c r="Q149" s="90"/>
      <c r="R149" s="4"/>
      <c r="S149" s="2"/>
    </row>
    <row r="150" spans="1:19" x14ac:dyDescent="0.25">
      <c r="A150" s="6">
        <v>1001876146</v>
      </c>
      <c r="B150" s="48">
        <v>45191</v>
      </c>
      <c r="C150" s="2" t="s">
        <v>3629</v>
      </c>
      <c r="D150" s="3">
        <v>2023</v>
      </c>
      <c r="E150" s="2" t="s">
        <v>8</v>
      </c>
      <c r="F150" s="2" t="s">
        <v>3847</v>
      </c>
      <c r="G150" s="2" t="s">
        <v>637</v>
      </c>
      <c r="H150" s="2" t="s">
        <v>3630</v>
      </c>
      <c r="I150" s="12">
        <v>8117.5</v>
      </c>
      <c r="J150" s="2">
        <v>18630631</v>
      </c>
      <c r="K150" s="71" t="s">
        <v>3662</v>
      </c>
      <c r="L150" s="2" t="s">
        <v>3752</v>
      </c>
      <c r="M150" s="4"/>
      <c r="N150" s="90"/>
      <c r="O150" s="4"/>
      <c r="P150" s="4"/>
      <c r="Q150" s="90"/>
      <c r="R150" s="4"/>
      <c r="S150" s="2"/>
    </row>
    <row r="151" spans="1:19" x14ac:dyDescent="0.25">
      <c r="A151" s="6">
        <v>1001876146</v>
      </c>
      <c r="B151" s="48">
        <v>45191</v>
      </c>
      <c r="C151" s="2" t="s">
        <v>3629</v>
      </c>
      <c r="D151" s="3">
        <v>2023</v>
      </c>
      <c r="E151" s="2" t="s">
        <v>8</v>
      </c>
      <c r="F151" s="2" t="s">
        <v>3847</v>
      </c>
      <c r="G151" s="2" t="s">
        <v>637</v>
      </c>
      <c r="H151" s="2" t="s">
        <v>3733</v>
      </c>
      <c r="I151" s="12">
        <v>3390.5</v>
      </c>
      <c r="J151" s="2">
        <v>18630632</v>
      </c>
      <c r="K151" s="71" t="s">
        <v>3662</v>
      </c>
      <c r="L151" s="2" t="s">
        <v>3752</v>
      </c>
      <c r="M151" s="4"/>
      <c r="N151" s="90"/>
      <c r="O151" s="4"/>
      <c r="P151" s="4"/>
      <c r="Q151" s="90"/>
      <c r="R151" s="4"/>
      <c r="S151" s="2"/>
    </row>
    <row r="152" spans="1:19" x14ac:dyDescent="0.25">
      <c r="A152" s="6">
        <v>1001876146</v>
      </c>
      <c r="B152" s="48">
        <v>45191</v>
      </c>
      <c r="C152" s="2" t="s">
        <v>3629</v>
      </c>
      <c r="D152" s="3">
        <v>2023</v>
      </c>
      <c r="E152" s="2" t="s">
        <v>8</v>
      </c>
      <c r="F152" s="2" t="s">
        <v>3847</v>
      </c>
      <c r="G152" s="2" t="s">
        <v>637</v>
      </c>
      <c r="H152" s="2" t="s">
        <v>3730</v>
      </c>
      <c r="I152" s="12">
        <v>1111</v>
      </c>
      <c r="J152" s="2">
        <v>18630633</v>
      </c>
      <c r="K152" s="2" t="s">
        <v>3627</v>
      </c>
      <c r="L152" s="2"/>
      <c r="M152" s="4"/>
      <c r="N152" s="90"/>
      <c r="O152" s="4"/>
      <c r="P152" s="4"/>
      <c r="Q152" s="90"/>
      <c r="R152" s="4"/>
      <c r="S152" s="2"/>
    </row>
    <row r="153" spans="1:19" x14ac:dyDescent="0.25">
      <c r="A153" s="6">
        <v>1001876146</v>
      </c>
      <c r="B153" s="48">
        <v>45191</v>
      </c>
      <c r="C153" s="2" t="s">
        <v>3629</v>
      </c>
      <c r="D153" s="3">
        <v>2023</v>
      </c>
      <c r="E153" s="2" t="s">
        <v>8</v>
      </c>
      <c r="F153" s="2" t="s">
        <v>3847</v>
      </c>
      <c r="G153" s="2" t="s">
        <v>637</v>
      </c>
      <c r="H153" s="2" t="s">
        <v>3637</v>
      </c>
      <c r="I153" s="12">
        <v>384.5</v>
      </c>
      <c r="J153" s="2">
        <v>18630634</v>
      </c>
      <c r="K153" s="71" t="s">
        <v>3662</v>
      </c>
      <c r="L153" s="2" t="s">
        <v>3672</v>
      </c>
      <c r="M153" s="4"/>
      <c r="N153" s="90"/>
      <c r="O153" s="4"/>
      <c r="P153" s="4"/>
      <c r="Q153" s="90"/>
      <c r="R153" s="4"/>
      <c r="S153" s="2"/>
    </row>
    <row r="154" spans="1:19" x14ac:dyDescent="0.25">
      <c r="A154" s="6">
        <v>1001886347</v>
      </c>
      <c r="B154" s="48">
        <v>45192</v>
      </c>
      <c r="C154" s="2" t="s">
        <v>3629</v>
      </c>
      <c r="D154" s="3">
        <v>2023</v>
      </c>
      <c r="E154" s="2" t="s">
        <v>4</v>
      </c>
      <c r="F154" s="2" t="s">
        <v>3843</v>
      </c>
      <c r="G154" s="2" t="s">
        <v>636</v>
      </c>
      <c r="H154" s="2" t="s">
        <v>3630</v>
      </c>
      <c r="I154" s="12">
        <v>1114</v>
      </c>
      <c r="J154" s="2">
        <v>18736581</v>
      </c>
      <c r="K154" s="2" t="s">
        <v>3627</v>
      </c>
      <c r="L154" s="2"/>
      <c r="M154" s="4"/>
      <c r="N154" s="90"/>
      <c r="O154" s="4"/>
      <c r="P154" s="4"/>
      <c r="Q154" s="90"/>
      <c r="R154" s="4"/>
      <c r="S154" s="2"/>
    </row>
    <row r="155" spans="1:19" x14ac:dyDescent="0.25">
      <c r="A155" s="6">
        <v>1001886347</v>
      </c>
      <c r="B155" s="48">
        <v>45192</v>
      </c>
      <c r="C155" s="2" t="s">
        <v>3629</v>
      </c>
      <c r="D155" s="3">
        <v>2023</v>
      </c>
      <c r="E155" s="2" t="s">
        <v>4</v>
      </c>
      <c r="F155" s="2" t="s">
        <v>3843</v>
      </c>
      <c r="G155" s="2" t="s">
        <v>636</v>
      </c>
      <c r="H155" s="2" t="s">
        <v>3733</v>
      </c>
      <c r="I155" s="12">
        <v>1368.5</v>
      </c>
      <c r="J155" s="2">
        <v>18736582</v>
      </c>
      <c r="K155" s="2" t="s">
        <v>3627</v>
      </c>
      <c r="L155" s="2"/>
      <c r="M155" s="4"/>
      <c r="N155" s="90"/>
      <c r="O155" s="4"/>
      <c r="P155" s="4"/>
      <c r="Q155" s="90"/>
      <c r="R155" s="4"/>
      <c r="S155" s="2"/>
    </row>
    <row r="156" spans="1:19" x14ac:dyDescent="0.25">
      <c r="A156" s="6">
        <v>1001886347</v>
      </c>
      <c r="B156" s="48">
        <v>45192</v>
      </c>
      <c r="C156" s="2" t="s">
        <v>3629</v>
      </c>
      <c r="D156" s="3">
        <v>2023</v>
      </c>
      <c r="E156" s="2" t="s">
        <v>4</v>
      </c>
      <c r="F156" s="2" t="s">
        <v>3843</v>
      </c>
      <c r="G156" s="2" t="s">
        <v>636</v>
      </c>
      <c r="H156" s="2" t="s">
        <v>3730</v>
      </c>
      <c r="I156" s="12">
        <v>810</v>
      </c>
      <c r="J156" s="2">
        <v>18736584</v>
      </c>
      <c r="K156" s="2" t="s">
        <v>3627</v>
      </c>
      <c r="L156" s="2"/>
      <c r="M156" s="4"/>
      <c r="N156" s="90"/>
      <c r="O156" s="4"/>
      <c r="P156" s="4"/>
      <c r="Q156" s="90"/>
      <c r="R156" s="4"/>
      <c r="S156" s="2"/>
    </row>
    <row r="157" spans="1:19" x14ac:dyDescent="0.25">
      <c r="A157" s="6">
        <v>1001886347</v>
      </c>
      <c r="B157" s="48">
        <v>45192</v>
      </c>
      <c r="C157" s="2" t="s">
        <v>3629</v>
      </c>
      <c r="D157" s="3">
        <v>2023</v>
      </c>
      <c r="E157" s="2" t="s">
        <v>4</v>
      </c>
      <c r="F157" s="2" t="s">
        <v>3843</v>
      </c>
      <c r="G157" s="2" t="s">
        <v>636</v>
      </c>
      <c r="H157" s="2" t="s">
        <v>3637</v>
      </c>
      <c r="I157" s="12">
        <v>389</v>
      </c>
      <c r="J157" s="2">
        <v>18736583</v>
      </c>
      <c r="K157" s="2" t="s">
        <v>3627</v>
      </c>
      <c r="L157" s="2"/>
      <c r="M157" s="4"/>
      <c r="N157" s="90"/>
      <c r="O157" s="4"/>
      <c r="P157" s="4"/>
      <c r="Q157" s="90"/>
      <c r="R157" s="4"/>
      <c r="S157" s="2"/>
    </row>
    <row r="158" spans="1:19" x14ac:dyDescent="0.25">
      <c r="A158" s="6">
        <v>1001892381</v>
      </c>
      <c r="B158" s="48">
        <v>45192</v>
      </c>
      <c r="C158" s="2" t="s">
        <v>3629</v>
      </c>
      <c r="D158" s="3">
        <v>2023</v>
      </c>
      <c r="E158" s="2" t="s">
        <v>4</v>
      </c>
      <c r="F158" s="2" t="s">
        <v>3681</v>
      </c>
      <c r="G158" s="2" t="s">
        <v>634</v>
      </c>
      <c r="H158" s="2" t="s">
        <v>3630</v>
      </c>
      <c r="I158" s="12">
        <v>235</v>
      </c>
      <c r="J158" s="2">
        <v>18778479</v>
      </c>
      <c r="K158" s="71" t="s">
        <v>3662</v>
      </c>
      <c r="L158" s="2" t="s">
        <v>3680</v>
      </c>
      <c r="M158" s="4"/>
      <c r="N158" s="90"/>
      <c r="O158" s="4"/>
      <c r="P158" s="4"/>
      <c r="Q158" s="90"/>
      <c r="R158" s="4"/>
      <c r="S158" s="2"/>
    </row>
    <row r="159" spans="1:19" x14ac:dyDescent="0.25">
      <c r="A159" s="6">
        <v>1001892381</v>
      </c>
      <c r="B159" s="48">
        <v>45192</v>
      </c>
      <c r="C159" s="2" t="s">
        <v>3629</v>
      </c>
      <c r="D159" s="3">
        <v>2023</v>
      </c>
      <c r="E159" s="2" t="s">
        <v>4</v>
      </c>
      <c r="F159" s="2" t="s">
        <v>3681</v>
      </c>
      <c r="G159" s="2" t="s">
        <v>634</v>
      </c>
      <c r="H159" s="2" t="s">
        <v>3733</v>
      </c>
      <c r="I159" s="12">
        <v>762.5</v>
      </c>
      <c r="J159" s="2">
        <v>18778480</v>
      </c>
      <c r="K159" s="2" t="s">
        <v>3627</v>
      </c>
      <c r="L159" s="2"/>
      <c r="M159" s="4"/>
      <c r="N159" s="90"/>
      <c r="O159" s="4"/>
      <c r="P159" s="4"/>
      <c r="Q159" s="90"/>
      <c r="R159" s="4"/>
      <c r="S159" s="2"/>
    </row>
    <row r="160" spans="1:19" x14ac:dyDescent="0.25">
      <c r="A160" s="6">
        <v>1001892381</v>
      </c>
      <c r="B160" s="48">
        <v>45192</v>
      </c>
      <c r="C160" s="2" t="s">
        <v>3629</v>
      </c>
      <c r="D160" s="3">
        <v>2023</v>
      </c>
      <c r="E160" s="2" t="s">
        <v>4</v>
      </c>
      <c r="F160" s="2" t="s">
        <v>3681</v>
      </c>
      <c r="G160" s="2" t="s">
        <v>634</v>
      </c>
      <c r="H160" s="2" t="s">
        <v>3730</v>
      </c>
      <c r="I160" s="12">
        <v>503.5</v>
      </c>
      <c r="J160" s="2">
        <v>18778481</v>
      </c>
      <c r="K160" s="71" t="s">
        <v>3662</v>
      </c>
      <c r="L160" s="2" t="s">
        <v>3680</v>
      </c>
      <c r="M160" s="4"/>
      <c r="N160" s="90"/>
      <c r="O160" s="4"/>
      <c r="P160" s="4"/>
      <c r="Q160" s="90"/>
      <c r="R160" s="4"/>
      <c r="S160" s="2"/>
    </row>
    <row r="161" spans="1:19" x14ac:dyDescent="0.25">
      <c r="A161" s="6">
        <v>1001892381</v>
      </c>
      <c r="B161" s="48">
        <v>45192</v>
      </c>
      <c r="C161" s="2" t="s">
        <v>3629</v>
      </c>
      <c r="D161" s="3">
        <v>2023</v>
      </c>
      <c r="E161" s="2" t="s">
        <v>4</v>
      </c>
      <c r="F161" s="2" t="s">
        <v>3681</v>
      </c>
      <c r="G161" s="2" t="s">
        <v>634</v>
      </c>
      <c r="H161" s="2" t="s">
        <v>3637</v>
      </c>
      <c r="I161" s="12">
        <v>2111</v>
      </c>
      <c r="J161" s="2">
        <v>18778482</v>
      </c>
      <c r="K161" s="2" t="s">
        <v>3627</v>
      </c>
      <c r="L161" s="2"/>
      <c r="M161" s="4"/>
      <c r="N161" s="90"/>
      <c r="O161" s="4"/>
      <c r="P161" s="4"/>
      <c r="Q161" s="90"/>
      <c r="R161" s="4"/>
      <c r="S161" s="2"/>
    </row>
    <row r="162" spans="1:19" x14ac:dyDescent="0.25">
      <c r="A162" s="6">
        <v>1001892534</v>
      </c>
      <c r="B162" s="48">
        <v>45195</v>
      </c>
      <c r="C162" s="2" t="s">
        <v>3629</v>
      </c>
      <c r="D162" s="3">
        <v>2023</v>
      </c>
      <c r="E162" s="2" t="s">
        <v>8</v>
      </c>
      <c r="F162" s="2" t="s">
        <v>3631</v>
      </c>
      <c r="G162" s="2" t="s">
        <v>633</v>
      </c>
      <c r="H162" s="2" t="s">
        <v>3630</v>
      </c>
      <c r="I162" s="12">
        <v>4566</v>
      </c>
      <c r="J162" s="2">
        <v>18780994</v>
      </c>
      <c r="K162" s="2" t="s">
        <v>3627</v>
      </c>
      <c r="L162" s="2"/>
      <c r="M162" s="4"/>
      <c r="N162" s="90"/>
      <c r="O162" s="4"/>
      <c r="P162" s="4"/>
      <c r="Q162" s="90"/>
      <c r="R162" s="4"/>
      <c r="S162" s="2"/>
    </row>
    <row r="163" spans="1:19" x14ac:dyDescent="0.25">
      <c r="A163" s="6">
        <v>1001892534</v>
      </c>
      <c r="B163" s="48">
        <v>45195</v>
      </c>
      <c r="C163" s="2" t="s">
        <v>3629</v>
      </c>
      <c r="D163" s="3">
        <v>2023</v>
      </c>
      <c r="E163" s="2" t="s">
        <v>8</v>
      </c>
      <c r="F163" s="2" t="s">
        <v>3631</v>
      </c>
      <c r="G163" s="2" t="s">
        <v>633</v>
      </c>
      <c r="H163" s="2" t="s">
        <v>3733</v>
      </c>
      <c r="I163" s="12">
        <v>10596</v>
      </c>
      <c r="J163" s="2">
        <v>18780995</v>
      </c>
      <c r="K163" s="2" t="s">
        <v>3627</v>
      </c>
      <c r="L163" s="2"/>
      <c r="M163" s="4"/>
      <c r="N163" s="90"/>
      <c r="O163" s="4"/>
      <c r="P163" s="4"/>
      <c r="Q163" s="90"/>
      <c r="R163" s="4"/>
      <c r="S163" s="2"/>
    </row>
    <row r="164" spans="1:19" x14ac:dyDescent="0.25">
      <c r="A164" s="6">
        <v>1001892534</v>
      </c>
      <c r="B164" s="48">
        <v>45195</v>
      </c>
      <c r="C164" s="2" t="s">
        <v>3629</v>
      </c>
      <c r="D164" s="3">
        <v>2023</v>
      </c>
      <c r="E164" s="2" t="s">
        <v>8</v>
      </c>
      <c r="F164" s="2" t="s">
        <v>3631</v>
      </c>
      <c r="G164" s="2" t="s">
        <v>633</v>
      </c>
      <c r="H164" s="2" t="s">
        <v>3730</v>
      </c>
      <c r="I164" s="12">
        <v>16266.5</v>
      </c>
      <c r="J164" s="2">
        <v>18780996</v>
      </c>
      <c r="K164" s="2" t="s">
        <v>3627</v>
      </c>
      <c r="L164" s="2"/>
      <c r="M164" s="4"/>
      <c r="N164" s="90"/>
      <c r="O164" s="4"/>
      <c r="P164" s="4"/>
      <c r="Q164" s="90"/>
      <c r="R164" s="4"/>
      <c r="S164" s="2"/>
    </row>
    <row r="165" spans="1:19" x14ac:dyDescent="0.25">
      <c r="A165" s="6">
        <v>1001892534</v>
      </c>
      <c r="B165" s="48">
        <v>45195</v>
      </c>
      <c r="C165" s="2" t="s">
        <v>3629</v>
      </c>
      <c r="D165" s="3">
        <v>2023</v>
      </c>
      <c r="E165" s="2" t="s">
        <v>8</v>
      </c>
      <c r="F165" s="2" t="s">
        <v>3631</v>
      </c>
      <c r="G165" s="2" t="s">
        <v>633</v>
      </c>
      <c r="H165" s="2" t="s">
        <v>3770</v>
      </c>
      <c r="I165" s="12">
        <v>46587.5</v>
      </c>
      <c r="J165" s="2">
        <v>18780997</v>
      </c>
      <c r="K165" s="2" t="s">
        <v>3627</v>
      </c>
      <c r="L165" s="2"/>
      <c r="M165" s="4"/>
      <c r="N165" s="90"/>
      <c r="O165" s="4"/>
      <c r="P165" s="4"/>
      <c r="Q165" s="90"/>
      <c r="R165" s="4"/>
      <c r="S165" s="2"/>
    </row>
    <row r="166" spans="1:19" x14ac:dyDescent="0.25">
      <c r="A166" s="6">
        <v>1001892534</v>
      </c>
      <c r="B166" s="48">
        <v>45195</v>
      </c>
      <c r="C166" s="2" t="s">
        <v>3629</v>
      </c>
      <c r="D166" s="3">
        <v>2023</v>
      </c>
      <c r="E166" s="2" t="s">
        <v>8</v>
      </c>
      <c r="F166" s="2" t="s">
        <v>3631</v>
      </c>
      <c r="G166" s="2" t="s">
        <v>633</v>
      </c>
      <c r="H166" s="2" t="s">
        <v>3768</v>
      </c>
      <c r="I166" s="12">
        <v>18770.5</v>
      </c>
      <c r="J166" s="2">
        <v>18780999</v>
      </c>
      <c r="K166" s="2" t="s">
        <v>3627</v>
      </c>
      <c r="L166" s="2"/>
      <c r="M166" s="4"/>
      <c r="N166" s="90"/>
      <c r="O166" s="4"/>
      <c r="P166" s="4"/>
      <c r="Q166" s="90"/>
      <c r="R166" s="4"/>
      <c r="S166" s="2"/>
    </row>
    <row r="167" spans="1:19" x14ac:dyDescent="0.25">
      <c r="A167" s="6">
        <v>1001892533</v>
      </c>
      <c r="B167" s="48">
        <v>45198</v>
      </c>
      <c r="C167" s="2" t="s">
        <v>3629</v>
      </c>
      <c r="D167" s="3">
        <v>2023</v>
      </c>
      <c r="E167" s="2" t="s">
        <v>8</v>
      </c>
      <c r="F167" s="2" t="s">
        <v>3631</v>
      </c>
      <c r="G167" s="2" t="s">
        <v>632</v>
      </c>
      <c r="H167" s="2" t="s">
        <v>3630</v>
      </c>
      <c r="I167" s="12">
        <v>5126.5</v>
      </c>
      <c r="J167" s="2">
        <v>18780988</v>
      </c>
      <c r="K167" s="2" t="s">
        <v>3627</v>
      </c>
      <c r="L167" s="2"/>
      <c r="M167" s="4"/>
      <c r="N167" s="90"/>
      <c r="O167" s="4"/>
      <c r="P167" s="4"/>
      <c r="Q167" s="90"/>
      <c r="R167" s="4"/>
      <c r="S167" s="2"/>
    </row>
    <row r="168" spans="1:19" x14ac:dyDescent="0.25">
      <c r="A168" s="6">
        <v>1001892533</v>
      </c>
      <c r="B168" s="48">
        <v>45198</v>
      </c>
      <c r="C168" s="2" t="s">
        <v>3629</v>
      </c>
      <c r="D168" s="3">
        <v>2023</v>
      </c>
      <c r="E168" s="2" t="s">
        <v>8</v>
      </c>
      <c r="F168" s="2" t="s">
        <v>3631</v>
      </c>
      <c r="G168" s="2" t="s">
        <v>632</v>
      </c>
      <c r="H168" s="2" t="s">
        <v>3733</v>
      </c>
      <c r="I168" s="12">
        <v>11402.5</v>
      </c>
      <c r="J168" s="2">
        <v>18780989</v>
      </c>
      <c r="K168" s="2" t="s">
        <v>3627</v>
      </c>
      <c r="L168" s="2"/>
      <c r="M168" s="4"/>
      <c r="N168" s="90"/>
      <c r="O168" s="4"/>
      <c r="P168" s="4"/>
      <c r="Q168" s="90"/>
      <c r="R168" s="4"/>
      <c r="S168" s="2"/>
    </row>
    <row r="169" spans="1:19" x14ac:dyDescent="0.25">
      <c r="A169" s="6">
        <v>1001892533</v>
      </c>
      <c r="B169" s="48">
        <v>45198</v>
      </c>
      <c r="C169" s="2" t="s">
        <v>3629</v>
      </c>
      <c r="D169" s="3">
        <v>2023</v>
      </c>
      <c r="E169" s="2" t="s">
        <v>8</v>
      </c>
      <c r="F169" s="2" t="s">
        <v>3631</v>
      </c>
      <c r="G169" s="2" t="s">
        <v>632</v>
      </c>
      <c r="H169" s="2" t="s">
        <v>3730</v>
      </c>
      <c r="I169" s="12">
        <v>14977.5</v>
      </c>
      <c r="J169" s="2">
        <v>18780990</v>
      </c>
      <c r="K169" s="2" t="s">
        <v>3627</v>
      </c>
      <c r="L169" s="2"/>
      <c r="M169" s="4"/>
      <c r="N169" s="90"/>
      <c r="O169" s="4"/>
      <c r="P169" s="4"/>
      <c r="Q169" s="90"/>
      <c r="R169" s="4"/>
      <c r="S169" s="2"/>
    </row>
    <row r="170" spans="1:19" x14ac:dyDescent="0.25">
      <c r="A170" s="6">
        <v>1001892533</v>
      </c>
      <c r="B170" s="48">
        <v>45198</v>
      </c>
      <c r="C170" s="2" t="s">
        <v>3629</v>
      </c>
      <c r="D170" s="3">
        <v>2023</v>
      </c>
      <c r="E170" s="2" t="s">
        <v>8</v>
      </c>
      <c r="F170" s="2" t="s">
        <v>3631</v>
      </c>
      <c r="G170" s="2" t="s">
        <v>632</v>
      </c>
      <c r="H170" s="2" t="s">
        <v>4667</v>
      </c>
      <c r="I170" s="12">
        <v>28870</v>
      </c>
      <c r="J170" s="2">
        <v>18780991</v>
      </c>
      <c r="K170" s="2" t="s">
        <v>3627</v>
      </c>
      <c r="L170" s="2"/>
      <c r="M170" s="4"/>
      <c r="N170" s="90"/>
      <c r="O170" s="4"/>
      <c r="P170" s="4"/>
      <c r="Q170" s="90"/>
      <c r="R170" s="4"/>
      <c r="S170" s="2"/>
    </row>
    <row r="171" spans="1:19" x14ac:dyDescent="0.25">
      <c r="A171" s="6">
        <v>1001892533</v>
      </c>
      <c r="B171" s="48">
        <v>45198</v>
      </c>
      <c r="C171" s="2" t="s">
        <v>3629</v>
      </c>
      <c r="D171" s="3">
        <v>2023</v>
      </c>
      <c r="E171" s="2" t="s">
        <v>8</v>
      </c>
      <c r="F171" s="2" t="s">
        <v>3631</v>
      </c>
      <c r="G171" s="2" t="s">
        <v>632</v>
      </c>
      <c r="H171" s="2" t="s">
        <v>4666</v>
      </c>
      <c r="I171" s="12">
        <v>22519</v>
      </c>
      <c r="J171" s="2">
        <v>18780993</v>
      </c>
      <c r="K171" s="2" t="s">
        <v>3627</v>
      </c>
      <c r="L171" s="2"/>
      <c r="M171" s="4"/>
      <c r="N171" s="90"/>
      <c r="O171" s="4"/>
      <c r="P171" s="4"/>
      <c r="Q171" s="90"/>
      <c r="R171" s="4"/>
      <c r="S171" s="2"/>
    </row>
    <row r="172" spans="1:19" x14ac:dyDescent="0.25">
      <c r="A172" s="6">
        <v>1001892535</v>
      </c>
      <c r="B172" s="48">
        <v>45198</v>
      </c>
      <c r="C172" s="2" t="s">
        <v>3629</v>
      </c>
      <c r="D172" s="3">
        <v>2023</v>
      </c>
      <c r="E172" s="2" t="s">
        <v>8</v>
      </c>
      <c r="F172" s="2" t="s">
        <v>3631</v>
      </c>
      <c r="G172" s="2" t="s">
        <v>631</v>
      </c>
      <c r="H172" s="2" t="s">
        <v>3630</v>
      </c>
      <c r="I172" s="12">
        <v>261</v>
      </c>
      <c r="J172" s="2">
        <v>18781000</v>
      </c>
      <c r="K172" s="71" t="s">
        <v>3662</v>
      </c>
      <c r="L172" s="2" t="s">
        <v>3990</v>
      </c>
      <c r="M172" s="4"/>
      <c r="N172" s="90"/>
      <c r="O172" s="4"/>
      <c r="P172" s="4"/>
      <c r="Q172" s="90"/>
      <c r="R172" s="4"/>
      <c r="S172" s="2"/>
    </row>
    <row r="173" spans="1:19" x14ac:dyDescent="0.25">
      <c r="A173" s="6">
        <v>1001892535</v>
      </c>
      <c r="B173" s="48">
        <v>45198</v>
      </c>
      <c r="C173" s="2" t="s">
        <v>3629</v>
      </c>
      <c r="D173" s="3">
        <v>2023</v>
      </c>
      <c r="E173" s="2" t="s">
        <v>8</v>
      </c>
      <c r="F173" s="2" t="s">
        <v>3631</v>
      </c>
      <c r="G173" s="2" t="s">
        <v>631</v>
      </c>
      <c r="H173" s="2" t="s">
        <v>3733</v>
      </c>
      <c r="I173" s="12">
        <v>612</v>
      </c>
      <c r="J173" s="2">
        <v>18781001</v>
      </c>
      <c r="K173" s="2" t="s">
        <v>3627</v>
      </c>
      <c r="L173" s="2"/>
      <c r="M173" s="4"/>
      <c r="N173" s="90"/>
      <c r="O173" s="4"/>
      <c r="P173" s="4"/>
      <c r="Q173" s="90"/>
      <c r="R173" s="4"/>
      <c r="S173" s="2"/>
    </row>
    <row r="174" spans="1:19" x14ac:dyDescent="0.25">
      <c r="A174" s="6">
        <v>1001892535</v>
      </c>
      <c r="B174" s="48">
        <v>45198</v>
      </c>
      <c r="C174" s="2" t="s">
        <v>3629</v>
      </c>
      <c r="D174" s="3">
        <v>2023</v>
      </c>
      <c r="E174" s="2" t="s">
        <v>8</v>
      </c>
      <c r="F174" s="2" t="s">
        <v>3631</v>
      </c>
      <c r="G174" s="2" t="s">
        <v>631</v>
      </c>
      <c r="H174" s="2" t="s">
        <v>3730</v>
      </c>
      <c r="I174" s="12">
        <v>622</v>
      </c>
      <c r="J174" s="2">
        <v>18781002</v>
      </c>
      <c r="K174" s="2" t="s">
        <v>3627</v>
      </c>
      <c r="L174" s="2"/>
      <c r="M174" s="4"/>
      <c r="N174" s="90"/>
      <c r="O174" s="4"/>
      <c r="P174" s="4"/>
      <c r="Q174" s="90"/>
      <c r="R174" s="4"/>
      <c r="S174" s="2"/>
    </row>
    <row r="175" spans="1:19" x14ac:dyDescent="0.25">
      <c r="A175" s="6">
        <v>1001892535</v>
      </c>
      <c r="B175" s="48">
        <v>45198</v>
      </c>
      <c r="C175" s="2" t="s">
        <v>3629</v>
      </c>
      <c r="D175" s="3">
        <v>2023</v>
      </c>
      <c r="E175" s="2" t="s">
        <v>8</v>
      </c>
      <c r="F175" s="2" t="s">
        <v>3631</v>
      </c>
      <c r="G175" s="2" t="s">
        <v>631</v>
      </c>
      <c r="H175" s="2" t="s">
        <v>3637</v>
      </c>
      <c r="I175" s="12">
        <v>2345.5</v>
      </c>
      <c r="J175" s="2">
        <v>18781003</v>
      </c>
      <c r="K175" s="2" t="s">
        <v>3627</v>
      </c>
      <c r="L175" s="2"/>
      <c r="M175" s="4"/>
      <c r="N175" s="90"/>
      <c r="O175" s="4"/>
      <c r="P175" s="4"/>
      <c r="Q175" s="90"/>
      <c r="R175" s="4"/>
      <c r="S175" s="2"/>
    </row>
    <row r="176" spans="1:19" x14ac:dyDescent="0.25">
      <c r="A176" s="6">
        <v>1001892536</v>
      </c>
      <c r="B176" s="48">
        <v>45198</v>
      </c>
      <c r="C176" s="2" t="s">
        <v>3629</v>
      </c>
      <c r="D176" s="3">
        <v>2023</v>
      </c>
      <c r="E176" s="2" t="s">
        <v>8</v>
      </c>
      <c r="F176" s="2" t="s">
        <v>3631</v>
      </c>
      <c r="G176" s="2" t="s">
        <v>630</v>
      </c>
      <c r="H176" s="2" t="s">
        <v>3630</v>
      </c>
      <c r="I176" s="12">
        <v>271.5</v>
      </c>
      <c r="J176" s="2">
        <v>18781004</v>
      </c>
      <c r="K176" s="2" t="s">
        <v>3627</v>
      </c>
      <c r="L176" s="2"/>
      <c r="M176" s="4"/>
      <c r="N176" s="90"/>
      <c r="O176" s="4"/>
      <c r="P176" s="4"/>
      <c r="Q176" s="90"/>
      <c r="R176" s="4"/>
      <c r="S176" s="2"/>
    </row>
    <row r="177" spans="1:19" x14ac:dyDescent="0.25">
      <c r="A177" s="6">
        <v>1001892536</v>
      </c>
      <c r="B177" s="48">
        <v>45198</v>
      </c>
      <c r="C177" s="2" t="s">
        <v>3629</v>
      </c>
      <c r="D177" s="3">
        <v>2023</v>
      </c>
      <c r="E177" s="2" t="s">
        <v>8</v>
      </c>
      <c r="F177" s="2" t="s">
        <v>3631</v>
      </c>
      <c r="G177" s="2" t="s">
        <v>630</v>
      </c>
      <c r="H177" s="2" t="s">
        <v>3733</v>
      </c>
      <c r="I177" s="12">
        <v>590</v>
      </c>
      <c r="J177" s="2">
        <v>18781005</v>
      </c>
      <c r="K177" s="2" t="s">
        <v>3627</v>
      </c>
      <c r="L177" s="2"/>
      <c r="M177" s="4"/>
      <c r="N177" s="90"/>
      <c r="O177" s="4"/>
      <c r="P177" s="4"/>
      <c r="Q177" s="90"/>
      <c r="R177" s="4"/>
      <c r="S177" s="2"/>
    </row>
    <row r="178" spans="1:19" x14ac:dyDescent="0.25">
      <c r="A178" s="6">
        <v>1001892536</v>
      </c>
      <c r="B178" s="48">
        <v>45198</v>
      </c>
      <c r="C178" s="2" t="s">
        <v>3629</v>
      </c>
      <c r="D178" s="3">
        <v>2023</v>
      </c>
      <c r="E178" s="2" t="s">
        <v>8</v>
      </c>
      <c r="F178" s="2" t="s">
        <v>3631</v>
      </c>
      <c r="G178" s="2" t="s">
        <v>630</v>
      </c>
      <c r="H178" s="2" t="s">
        <v>3730</v>
      </c>
      <c r="I178" s="12">
        <v>791</v>
      </c>
      <c r="J178" s="2">
        <v>18781006</v>
      </c>
      <c r="K178" s="2" t="s">
        <v>3627</v>
      </c>
      <c r="L178" s="2"/>
      <c r="M178" s="4"/>
      <c r="N178" s="90"/>
      <c r="O178" s="4"/>
      <c r="P178" s="4"/>
      <c r="Q178" s="90"/>
      <c r="R178" s="4"/>
      <c r="S178" s="2"/>
    </row>
    <row r="179" spans="1:19" x14ac:dyDescent="0.25">
      <c r="A179" s="6">
        <v>1001892536</v>
      </c>
      <c r="B179" s="48">
        <v>45198</v>
      </c>
      <c r="C179" s="2" t="s">
        <v>3629</v>
      </c>
      <c r="D179" s="3">
        <v>2023</v>
      </c>
      <c r="E179" s="2" t="s">
        <v>8</v>
      </c>
      <c r="F179" s="2" t="s">
        <v>3631</v>
      </c>
      <c r="G179" s="2" t="s">
        <v>630</v>
      </c>
      <c r="H179" s="2" t="s">
        <v>3637</v>
      </c>
      <c r="I179" s="12">
        <v>2315</v>
      </c>
      <c r="J179" s="2">
        <v>18781007</v>
      </c>
      <c r="K179" s="2" t="s">
        <v>3627</v>
      </c>
      <c r="L179" s="2"/>
      <c r="M179" s="4"/>
      <c r="N179" s="90"/>
      <c r="O179" s="4"/>
      <c r="P179" s="4"/>
      <c r="Q179" s="90"/>
      <c r="R179" s="4"/>
      <c r="S179" s="2"/>
    </row>
    <row r="180" spans="1:19" x14ac:dyDescent="0.25">
      <c r="A180" s="6">
        <v>1001877945</v>
      </c>
      <c r="B180" s="48">
        <v>45199</v>
      </c>
      <c r="C180" s="2" t="s">
        <v>3629</v>
      </c>
      <c r="D180" s="3">
        <v>2023</v>
      </c>
      <c r="E180" s="2" t="s">
        <v>8</v>
      </c>
      <c r="F180" s="2" t="s">
        <v>4665</v>
      </c>
      <c r="G180" s="2" t="s">
        <v>628</v>
      </c>
      <c r="H180" s="2" t="s">
        <v>3630</v>
      </c>
      <c r="I180" s="12">
        <v>2509</v>
      </c>
      <c r="J180" s="2">
        <v>18645486</v>
      </c>
      <c r="K180" s="2" t="s">
        <v>3627</v>
      </c>
      <c r="L180" s="2"/>
      <c r="M180" s="4"/>
      <c r="N180" s="90"/>
      <c r="O180" s="4"/>
      <c r="P180" s="4"/>
      <c r="Q180" s="90"/>
      <c r="R180" s="4"/>
      <c r="S180" s="2"/>
    </row>
    <row r="181" spans="1:19" x14ac:dyDescent="0.25">
      <c r="A181" s="6">
        <v>1001877945</v>
      </c>
      <c r="B181" s="48">
        <v>45199</v>
      </c>
      <c r="C181" s="2" t="s">
        <v>3629</v>
      </c>
      <c r="D181" s="3">
        <v>2023</v>
      </c>
      <c r="E181" s="2" t="s">
        <v>8</v>
      </c>
      <c r="F181" s="2" t="s">
        <v>4665</v>
      </c>
      <c r="G181" s="2" t="s">
        <v>628</v>
      </c>
      <c r="H181" s="2" t="s">
        <v>3733</v>
      </c>
      <c r="I181" s="12">
        <v>8344</v>
      </c>
      <c r="J181" s="2">
        <v>18645487</v>
      </c>
      <c r="K181" s="2" t="s">
        <v>3627</v>
      </c>
      <c r="L181" s="2"/>
      <c r="M181" s="4"/>
      <c r="N181" s="90"/>
      <c r="O181" s="4"/>
      <c r="P181" s="4"/>
      <c r="Q181" s="90"/>
      <c r="R181" s="4"/>
      <c r="S181" s="2"/>
    </row>
    <row r="182" spans="1:19" x14ac:dyDescent="0.25">
      <c r="A182" s="6">
        <v>1001877945</v>
      </c>
      <c r="B182" s="48">
        <v>45199</v>
      </c>
      <c r="C182" s="2" t="s">
        <v>3629</v>
      </c>
      <c r="D182" s="3">
        <v>2023</v>
      </c>
      <c r="E182" s="2" t="s">
        <v>8</v>
      </c>
      <c r="F182" s="2" t="s">
        <v>4665</v>
      </c>
      <c r="G182" s="2" t="s">
        <v>628</v>
      </c>
      <c r="H182" s="2" t="s">
        <v>3730</v>
      </c>
      <c r="I182" s="12">
        <v>3667</v>
      </c>
      <c r="J182" s="2">
        <v>18645488</v>
      </c>
      <c r="K182" s="2" t="s">
        <v>3627</v>
      </c>
      <c r="L182" s="2"/>
      <c r="M182" s="4"/>
      <c r="N182" s="90"/>
      <c r="O182" s="4"/>
      <c r="P182" s="4"/>
      <c r="Q182" s="90"/>
      <c r="R182" s="4"/>
      <c r="S182" s="2"/>
    </row>
    <row r="183" spans="1:19" x14ac:dyDescent="0.25">
      <c r="A183" s="6">
        <v>1001877945</v>
      </c>
      <c r="B183" s="48">
        <v>45199</v>
      </c>
      <c r="C183" s="2" t="s">
        <v>3629</v>
      </c>
      <c r="D183" s="3">
        <v>2023</v>
      </c>
      <c r="E183" s="2" t="s">
        <v>8</v>
      </c>
      <c r="F183" s="2" t="s">
        <v>4665</v>
      </c>
      <c r="G183" s="2" t="s">
        <v>628</v>
      </c>
      <c r="H183" s="2" t="s">
        <v>3637</v>
      </c>
      <c r="I183" s="12">
        <v>5342.5</v>
      </c>
      <c r="J183" s="2">
        <v>18645489</v>
      </c>
      <c r="K183" s="2" t="s">
        <v>3627</v>
      </c>
      <c r="L183" s="2"/>
      <c r="M183" s="4"/>
      <c r="N183" s="90"/>
      <c r="O183" s="4"/>
      <c r="P183" s="4"/>
      <c r="Q183" s="90"/>
      <c r="R183" s="4"/>
      <c r="S183" s="2"/>
    </row>
    <row r="184" spans="1:19" x14ac:dyDescent="0.25">
      <c r="A184" s="6">
        <v>1001894737</v>
      </c>
      <c r="B184" s="48">
        <v>45199</v>
      </c>
      <c r="C184" s="2" t="s">
        <v>3629</v>
      </c>
      <c r="D184" s="3">
        <v>2023</v>
      </c>
      <c r="E184" s="2" t="s">
        <v>4</v>
      </c>
      <c r="F184" s="2" t="s">
        <v>3857</v>
      </c>
      <c r="G184" s="2" t="s">
        <v>626</v>
      </c>
      <c r="H184" s="2" t="s">
        <v>3630</v>
      </c>
      <c r="I184" s="12">
        <v>597.5</v>
      </c>
      <c r="J184" s="2">
        <v>18795910</v>
      </c>
      <c r="K184" s="2" t="s">
        <v>3627</v>
      </c>
      <c r="L184" s="2"/>
      <c r="M184" s="4"/>
      <c r="N184" s="90"/>
      <c r="O184" s="4"/>
      <c r="P184" s="4"/>
      <c r="Q184" s="90"/>
      <c r="R184" s="4"/>
      <c r="S184" s="2"/>
    </row>
    <row r="185" spans="1:19" x14ac:dyDescent="0.25">
      <c r="A185" s="6">
        <v>1001894737</v>
      </c>
      <c r="B185" s="48">
        <v>45199</v>
      </c>
      <c r="C185" s="2" t="s">
        <v>3629</v>
      </c>
      <c r="D185" s="3">
        <v>2023</v>
      </c>
      <c r="E185" s="2" t="s">
        <v>4</v>
      </c>
      <c r="F185" s="2" t="s">
        <v>3857</v>
      </c>
      <c r="G185" s="2" t="s">
        <v>626</v>
      </c>
      <c r="H185" s="2" t="s">
        <v>3733</v>
      </c>
      <c r="I185" s="12">
        <v>1951</v>
      </c>
      <c r="J185" s="2">
        <v>18795911</v>
      </c>
      <c r="K185" s="2" t="s">
        <v>3627</v>
      </c>
      <c r="L185" s="2"/>
      <c r="M185" s="4"/>
      <c r="N185" s="90"/>
      <c r="O185" s="4"/>
      <c r="P185" s="4"/>
      <c r="Q185" s="90"/>
      <c r="R185" s="4"/>
      <c r="S185" s="2"/>
    </row>
    <row r="186" spans="1:19" x14ac:dyDescent="0.25">
      <c r="A186" s="6">
        <v>1001894737</v>
      </c>
      <c r="B186" s="48">
        <v>45199</v>
      </c>
      <c r="C186" s="2" t="s">
        <v>3629</v>
      </c>
      <c r="D186" s="3">
        <v>2023</v>
      </c>
      <c r="E186" s="2" t="s">
        <v>4</v>
      </c>
      <c r="F186" s="2" t="s">
        <v>3857</v>
      </c>
      <c r="G186" s="2" t="s">
        <v>626</v>
      </c>
      <c r="H186" s="2" t="s">
        <v>3730</v>
      </c>
      <c r="I186" s="12">
        <v>251</v>
      </c>
      <c r="J186" s="2">
        <v>18795912</v>
      </c>
      <c r="K186" s="2" t="s">
        <v>3627</v>
      </c>
      <c r="L186" s="2"/>
      <c r="M186" s="4"/>
      <c r="N186" s="90"/>
      <c r="O186" s="4"/>
      <c r="P186" s="4"/>
      <c r="Q186" s="90"/>
      <c r="R186" s="4"/>
      <c r="S186" s="2"/>
    </row>
    <row r="187" spans="1:19" x14ac:dyDescent="0.25">
      <c r="A187" s="6">
        <v>1001894737</v>
      </c>
      <c r="B187" s="48">
        <v>45199</v>
      </c>
      <c r="C187" s="2" t="s">
        <v>3629</v>
      </c>
      <c r="D187" s="3">
        <v>2023</v>
      </c>
      <c r="E187" s="2" t="s">
        <v>4</v>
      </c>
      <c r="F187" s="2" t="s">
        <v>3857</v>
      </c>
      <c r="G187" s="2" t="s">
        <v>626</v>
      </c>
      <c r="H187" s="2" t="s">
        <v>3637</v>
      </c>
      <c r="I187" s="12">
        <v>837.5</v>
      </c>
      <c r="J187" s="2">
        <v>18795913</v>
      </c>
      <c r="K187" s="2" t="s">
        <v>3627</v>
      </c>
      <c r="L187" s="2"/>
      <c r="M187" s="4"/>
      <c r="N187" s="90"/>
      <c r="O187" s="4"/>
      <c r="P187" s="4"/>
      <c r="Q187" s="90"/>
      <c r="R187" s="4"/>
      <c r="S187" s="2"/>
    </row>
    <row r="188" spans="1:19" x14ac:dyDescent="0.25">
      <c r="A188" s="6">
        <v>1001876148</v>
      </c>
      <c r="B188" s="48">
        <v>45200</v>
      </c>
      <c r="C188" s="2" t="s">
        <v>3629</v>
      </c>
      <c r="D188" s="3">
        <v>2023</v>
      </c>
      <c r="E188" s="2" t="s">
        <v>8</v>
      </c>
      <c r="F188" s="2" t="s">
        <v>3847</v>
      </c>
      <c r="G188" s="2" t="s">
        <v>625</v>
      </c>
      <c r="H188" s="2" t="s">
        <v>3630</v>
      </c>
      <c r="I188" s="12">
        <v>771.5</v>
      </c>
      <c r="J188" s="2">
        <v>18630641</v>
      </c>
      <c r="K188" s="2" t="s">
        <v>3627</v>
      </c>
      <c r="L188" s="2"/>
      <c r="M188" s="4"/>
      <c r="N188" s="90"/>
      <c r="O188" s="4"/>
      <c r="P188" s="4"/>
      <c r="Q188" s="90"/>
      <c r="R188" s="4"/>
      <c r="S188" s="2"/>
    </row>
    <row r="189" spans="1:19" x14ac:dyDescent="0.25">
      <c r="A189" s="6">
        <v>1001876148</v>
      </c>
      <c r="B189" s="48">
        <v>45200</v>
      </c>
      <c r="C189" s="2" t="s">
        <v>3629</v>
      </c>
      <c r="D189" s="3">
        <v>2023</v>
      </c>
      <c r="E189" s="2" t="s">
        <v>8</v>
      </c>
      <c r="F189" s="2" t="s">
        <v>3847</v>
      </c>
      <c r="G189" s="2" t="s">
        <v>625</v>
      </c>
      <c r="H189" s="2" t="s">
        <v>3733</v>
      </c>
      <c r="I189" s="12">
        <v>6707</v>
      </c>
      <c r="J189" s="2">
        <v>18630642</v>
      </c>
      <c r="K189" s="2" t="s">
        <v>3627</v>
      </c>
      <c r="L189" s="2"/>
      <c r="M189" s="4"/>
      <c r="N189" s="90"/>
      <c r="O189" s="4"/>
      <c r="P189" s="4"/>
      <c r="Q189" s="90"/>
      <c r="R189" s="4"/>
      <c r="S189" s="2"/>
    </row>
    <row r="190" spans="1:19" x14ac:dyDescent="0.25">
      <c r="A190" s="6">
        <v>1001876148</v>
      </c>
      <c r="B190" s="48">
        <v>45200</v>
      </c>
      <c r="C190" s="2" t="s">
        <v>3629</v>
      </c>
      <c r="D190" s="3">
        <v>2023</v>
      </c>
      <c r="E190" s="2" t="s">
        <v>8</v>
      </c>
      <c r="F190" s="2" t="s">
        <v>3847</v>
      </c>
      <c r="G190" s="2" t="s">
        <v>625</v>
      </c>
      <c r="H190" s="2" t="s">
        <v>3730</v>
      </c>
      <c r="I190" s="12">
        <v>1657</v>
      </c>
      <c r="J190" s="2">
        <v>18630643</v>
      </c>
      <c r="K190" s="71" t="s">
        <v>3662</v>
      </c>
      <c r="L190" s="2" t="s">
        <v>3752</v>
      </c>
      <c r="M190" s="4"/>
      <c r="N190" s="90"/>
      <c r="O190" s="4"/>
      <c r="P190" s="4"/>
      <c r="Q190" s="90"/>
      <c r="R190" s="4"/>
      <c r="S190" s="2"/>
    </row>
    <row r="191" spans="1:19" x14ac:dyDescent="0.25">
      <c r="A191" s="6">
        <v>1001876148</v>
      </c>
      <c r="B191" s="48">
        <v>45200</v>
      </c>
      <c r="C191" s="2" t="s">
        <v>3629</v>
      </c>
      <c r="D191" s="3">
        <v>2023</v>
      </c>
      <c r="E191" s="2" t="s">
        <v>8</v>
      </c>
      <c r="F191" s="2" t="s">
        <v>3847</v>
      </c>
      <c r="G191" s="2" t="s">
        <v>625</v>
      </c>
      <c r="H191" s="2" t="s">
        <v>3637</v>
      </c>
      <c r="I191" s="12">
        <v>7239.5</v>
      </c>
      <c r="J191" s="2">
        <v>18630644</v>
      </c>
      <c r="K191" s="2" t="s">
        <v>3627</v>
      </c>
      <c r="L191" s="2"/>
      <c r="M191" s="4"/>
      <c r="N191" s="90"/>
      <c r="O191" s="4"/>
      <c r="P191" s="4"/>
      <c r="Q191" s="90"/>
      <c r="R191" s="4"/>
      <c r="S191" s="2"/>
    </row>
    <row r="192" spans="1:19" x14ac:dyDescent="0.25">
      <c r="A192" s="6">
        <v>1001876147</v>
      </c>
      <c r="B192" s="48">
        <v>45200</v>
      </c>
      <c r="C192" s="2" t="s">
        <v>3629</v>
      </c>
      <c r="D192" s="3">
        <v>2023</v>
      </c>
      <c r="E192" s="2" t="s">
        <v>8</v>
      </c>
      <c r="F192" s="2" t="s">
        <v>3847</v>
      </c>
      <c r="G192" s="2" t="s">
        <v>624</v>
      </c>
      <c r="H192" s="2" t="s">
        <v>3630</v>
      </c>
      <c r="I192" s="12">
        <v>957.5</v>
      </c>
      <c r="J192" s="2">
        <v>18630635</v>
      </c>
      <c r="K192" s="2" t="s">
        <v>3627</v>
      </c>
      <c r="L192" s="2"/>
      <c r="M192" s="4"/>
      <c r="N192" s="90"/>
      <c r="O192" s="4"/>
      <c r="P192" s="4"/>
      <c r="Q192" s="90"/>
      <c r="R192" s="4"/>
      <c r="S192" s="2"/>
    </row>
    <row r="193" spans="1:19" x14ac:dyDescent="0.25">
      <c r="A193" s="6">
        <v>1001876147</v>
      </c>
      <c r="B193" s="48">
        <v>45200</v>
      </c>
      <c r="C193" s="2" t="s">
        <v>3629</v>
      </c>
      <c r="D193" s="3">
        <v>2023</v>
      </c>
      <c r="E193" s="2" t="s">
        <v>8</v>
      </c>
      <c r="F193" s="2" t="s">
        <v>3847</v>
      </c>
      <c r="G193" s="2" t="s">
        <v>624</v>
      </c>
      <c r="H193" s="2" t="s">
        <v>3733</v>
      </c>
      <c r="I193" s="12">
        <v>3192.5</v>
      </c>
      <c r="J193" s="2">
        <v>18630636</v>
      </c>
      <c r="K193" s="2" t="s">
        <v>3627</v>
      </c>
      <c r="L193" s="2"/>
      <c r="M193" s="4"/>
      <c r="N193" s="90"/>
      <c r="O193" s="4"/>
      <c r="P193" s="4"/>
      <c r="Q193" s="90"/>
      <c r="R193" s="4"/>
      <c r="S193" s="2"/>
    </row>
    <row r="194" spans="1:19" x14ac:dyDescent="0.25">
      <c r="A194" s="6">
        <v>1001876147</v>
      </c>
      <c r="B194" s="48">
        <v>45200</v>
      </c>
      <c r="C194" s="2" t="s">
        <v>3629</v>
      </c>
      <c r="D194" s="3">
        <v>2023</v>
      </c>
      <c r="E194" s="2" t="s">
        <v>8</v>
      </c>
      <c r="F194" s="2" t="s">
        <v>3847</v>
      </c>
      <c r="G194" s="2" t="s">
        <v>624</v>
      </c>
      <c r="H194" s="2" t="s">
        <v>3730</v>
      </c>
      <c r="I194" s="12">
        <v>1273.5</v>
      </c>
      <c r="J194" s="2">
        <v>18630637</v>
      </c>
      <c r="K194" s="2" t="s">
        <v>3627</v>
      </c>
      <c r="L194" s="2"/>
      <c r="M194" s="4"/>
      <c r="N194" s="90"/>
      <c r="O194" s="4"/>
      <c r="P194" s="4"/>
      <c r="Q194" s="90"/>
      <c r="R194" s="4"/>
      <c r="S194" s="2"/>
    </row>
    <row r="195" spans="1:19" x14ac:dyDescent="0.25">
      <c r="A195" s="6">
        <v>1001876147</v>
      </c>
      <c r="B195" s="48">
        <v>45200</v>
      </c>
      <c r="C195" s="2" t="s">
        <v>3629</v>
      </c>
      <c r="D195" s="3">
        <v>2023</v>
      </c>
      <c r="E195" s="2" t="s">
        <v>8</v>
      </c>
      <c r="F195" s="2" t="s">
        <v>3847</v>
      </c>
      <c r="G195" s="2" t="s">
        <v>624</v>
      </c>
      <c r="H195" s="2" t="s">
        <v>3637</v>
      </c>
      <c r="I195" s="12">
        <v>4668</v>
      </c>
      <c r="J195" s="2">
        <v>18630638</v>
      </c>
      <c r="K195" s="2" t="s">
        <v>3627</v>
      </c>
      <c r="L195" s="2"/>
      <c r="M195" s="4"/>
      <c r="N195" s="90"/>
      <c r="O195" s="4"/>
      <c r="P195" s="4"/>
      <c r="Q195" s="90"/>
      <c r="R195" s="4"/>
      <c r="S195" s="2"/>
    </row>
    <row r="196" spans="1:19" x14ac:dyDescent="0.25">
      <c r="A196" s="6">
        <v>1001894781</v>
      </c>
      <c r="B196" s="48">
        <v>45201</v>
      </c>
      <c r="C196" s="2" t="s">
        <v>3629</v>
      </c>
      <c r="D196" s="3">
        <v>2023</v>
      </c>
      <c r="E196" s="2" t="s">
        <v>8</v>
      </c>
      <c r="F196" s="2" t="s">
        <v>3847</v>
      </c>
      <c r="G196" s="2" t="s">
        <v>623</v>
      </c>
      <c r="H196" s="2" t="s">
        <v>3630</v>
      </c>
      <c r="I196" s="12">
        <v>340</v>
      </c>
      <c r="J196" s="2">
        <v>18799146</v>
      </c>
      <c r="K196" s="2" t="s">
        <v>3627</v>
      </c>
      <c r="L196" s="2"/>
      <c r="M196" s="4"/>
      <c r="N196" s="90"/>
      <c r="O196" s="4"/>
      <c r="P196" s="4"/>
      <c r="Q196" s="90"/>
      <c r="R196" s="4"/>
      <c r="S196" s="2"/>
    </row>
    <row r="197" spans="1:19" x14ac:dyDescent="0.25">
      <c r="A197" s="6">
        <v>1001894781</v>
      </c>
      <c r="B197" s="48">
        <v>45201</v>
      </c>
      <c r="C197" s="2" t="s">
        <v>3629</v>
      </c>
      <c r="D197" s="3">
        <v>2023</v>
      </c>
      <c r="E197" s="2" t="s">
        <v>8</v>
      </c>
      <c r="F197" s="2" t="s">
        <v>3847</v>
      </c>
      <c r="G197" s="2" t="s">
        <v>623</v>
      </c>
      <c r="H197" s="2" t="s">
        <v>3733</v>
      </c>
      <c r="I197" s="12">
        <v>1363</v>
      </c>
      <c r="J197" s="2">
        <v>18799147</v>
      </c>
      <c r="K197" s="2" t="s">
        <v>3627</v>
      </c>
      <c r="L197" s="2"/>
      <c r="M197" s="4"/>
      <c r="N197" s="90"/>
      <c r="O197" s="4"/>
      <c r="P197" s="4"/>
      <c r="Q197" s="90"/>
      <c r="R197" s="4"/>
      <c r="S197" s="2"/>
    </row>
    <row r="198" spans="1:19" x14ac:dyDescent="0.25">
      <c r="A198" s="6">
        <v>1001894781</v>
      </c>
      <c r="B198" s="48">
        <v>45201</v>
      </c>
      <c r="C198" s="2" t="s">
        <v>3629</v>
      </c>
      <c r="D198" s="3">
        <v>2023</v>
      </c>
      <c r="E198" s="2" t="s">
        <v>8</v>
      </c>
      <c r="F198" s="2" t="s">
        <v>3847</v>
      </c>
      <c r="G198" s="2" t="s">
        <v>623</v>
      </c>
      <c r="H198" s="2" t="s">
        <v>3730</v>
      </c>
      <c r="I198" s="12">
        <v>455.5</v>
      </c>
      <c r="J198" s="2">
        <v>18799148</v>
      </c>
      <c r="K198" s="2" t="s">
        <v>3627</v>
      </c>
      <c r="L198" s="2"/>
      <c r="M198" s="4"/>
      <c r="N198" s="90"/>
      <c r="O198" s="4"/>
      <c r="P198" s="4"/>
      <c r="Q198" s="90"/>
      <c r="R198" s="4"/>
      <c r="S198" s="2"/>
    </row>
    <row r="199" spans="1:19" x14ac:dyDescent="0.25">
      <c r="A199" s="6">
        <v>1001894781</v>
      </c>
      <c r="B199" s="48">
        <v>45201</v>
      </c>
      <c r="C199" s="2" t="s">
        <v>3629</v>
      </c>
      <c r="D199" s="3">
        <v>2023</v>
      </c>
      <c r="E199" s="2" t="s">
        <v>8</v>
      </c>
      <c r="F199" s="2" t="s">
        <v>3847</v>
      </c>
      <c r="G199" s="2" t="s">
        <v>623</v>
      </c>
      <c r="H199" s="2" t="s">
        <v>3637</v>
      </c>
      <c r="I199" s="12">
        <v>2145</v>
      </c>
      <c r="J199" s="2">
        <v>18799149</v>
      </c>
      <c r="K199" s="2" t="s">
        <v>3627</v>
      </c>
      <c r="L199" s="2"/>
      <c r="M199" s="4"/>
      <c r="N199" s="90"/>
      <c r="O199" s="4"/>
      <c r="P199" s="4"/>
      <c r="Q199" s="90"/>
      <c r="R199" s="4"/>
      <c r="S199" s="2"/>
    </row>
    <row r="200" spans="1:19" x14ac:dyDescent="0.25">
      <c r="A200" s="6">
        <v>1001878093</v>
      </c>
      <c r="B200" s="48">
        <v>45202</v>
      </c>
      <c r="C200" s="2" t="s">
        <v>3629</v>
      </c>
      <c r="D200" s="3">
        <v>2023</v>
      </c>
      <c r="E200" s="2" t="s">
        <v>8</v>
      </c>
      <c r="F200" s="2" t="s">
        <v>4106</v>
      </c>
      <c r="G200" s="2" t="s">
        <v>622</v>
      </c>
      <c r="H200" s="2" t="s">
        <v>3630</v>
      </c>
      <c r="I200" s="12">
        <v>5358</v>
      </c>
      <c r="J200" s="2">
        <v>18645524</v>
      </c>
      <c r="K200" s="2" t="s">
        <v>3627</v>
      </c>
      <c r="L200" s="2"/>
      <c r="M200" s="4"/>
      <c r="N200" s="90"/>
      <c r="O200" s="4"/>
      <c r="P200" s="4"/>
      <c r="Q200" s="90"/>
      <c r="R200" s="4"/>
      <c r="S200" s="2"/>
    </row>
    <row r="201" spans="1:19" x14ac:dyDescent="0.25">
      <c r="A201" s="6">
        <v>1001878093</v>
      </c>
      <c r="B201" s="48">
        <v>45202</v>
      </c>
      <c r="C201" s="2" t="s">
        <v>3629</v>
      </c>
      <c r="D201" s="3">
        <v>2023</v>
      </c>
      <c r="E201" s="2" t="s">
        <v>8</v>
      </c>
      <c r="F201" s="2" t="s">
        <v>4106</v>
      </c>
      <c r="G201" s="2" t="s">
        <v>622</v>
      </c>
      <c r="H201" s="2" t="s">
        <v>3733</v>
      </c>
      <c r="I201" s="12">
        <v>9913.5</v>
      </c>
      <c r="J201" s="2">
        <v>18645525</v>
      </c>
      <c r="K201" s="2" t="s">
        <v>3627</v>
      </c>
      <c r="L201" s="2"/>
      <c r="M201" s="4"/>
      <c r="N201" s="90"/>
      <c r="O201" s="4"/>
      <c r="P201" s="4"/>
      <c r="Q201" s="90"/>
      <c r="R201" s="4"/>
      <c r="S201" s="2"/>
    </row>
    <row r="202" spans="1:19" x14ac:dyDescent="0.25">
      <c r="A202" s="6">
        <v>1001878093</v>
      </c>
      <c r="B202" s="48">
        <v>45202</v>
      </c>
      <c r="C202" s="2" t="s">
        <v>3629</v>
      </c>
      <c r="D202" s="3">
        <v>2023</v>
      </c>
      <c r="E202" s="2" t="s">
        <v>8</v>
      </c>
      <c r="F202" s="2" t="s">
        <v>4106</v>
      </c>
      <c r="G202" s="2" t="s">
        <v>622</v>
      </c>
      <c r="H202" s="2" t="s">
        <v>3730</v>
      </c>
      <c r="I202" s="12">
        <v>3157.5</v>
      </c>
      <c r="J202" s="2">
        <v>18645526</v>
      </c>
      <c r="K202" s="2" t="s">
        <v>3627</v>
      </c>
      <c r="L202" s="2"/>
      <c r="M202" s="4"/>
      <c r="N202" s="90"/>
      <c r="O202" s="4"/>
      <c r="P202" s="4"/>
      <c r="Q202" s="90"/>
      <c r="R202" s="4"/>
      <c r="S202" s="2"/>
    </row>
    <row r="203" spans="1:19" x14ac:dyDescent="0.25">
      <c r="A203" s="6">
        <v>1001878093</v>
      </c>
      <c r="B203" s="48">
        <v>45202</v>
      </c>
      <c r="C203" s="2" t="s">
        <v>3629</v>
      </c>
      <c r="D203" s="3">
        <v>2023</v>
      </c>
      <c r="E203" s="2" t="s">
        <v>8</v>
      </c>
      <c r="F203" s="2" t="s">
        <v>4106</v>
      </c>
      <c r="G203" s="2" t="s">
        <v>622</v>
      </c>
      <c r="H203" s="2" t="s">
        <v>3637</v>
      </c>
      <c r="I203" s="12">
        <v>8524</v>
      </c>
      <c r="J203" s="2">
        <v>18645527</v>
      </c>
      <c r="K203" s="2" t="s">
        <v>3627</v>
      </c>
      <c r="L203" s="2"/>
      <c r="M203" s="4"/>
      <c r="N203" s="90"/>
      <c r="O203" s="4"/>
      <c r="P203" s="4"/>
      <c r="Q203" s="90"/>
      <c r="R203" s="4"/>
      <c r="S203" s="2"/>
    </row>
    <row r="204" spans="1:19" x14ac:dyDescent="0.25">
      <c r="A204" s="6">
        <v>1001894739</v>
      </c>
      <c r="B204" s="48">
        <v>45203</v>
      </c>
      <c r="C204" s="2" t="s">
        <v>3629</v>
      </c>
      <c r="D204" s="3">
        <v>2023</v>
      </c>
      <c r="E204" s="2" t="s">
        <v>8</v>
      </c>
      <c r="F204" s="2" t="s">
        <v>4053</v>
      </c>
      <c r="G204" s="2" t="s">
        <v>621</v>
      </c>
      <c r="H204" s="2" t="s">
        <v>3630</v>
      </c>
      <c r="I204" s="12">
        <v>18288.5</v>
      </c>
      <c r="J204" s="2">
        <v>18795925</v>
      </c>
      <c r="K204" s="2" t="s">
        <v>3627</v>
      </c>
      <c r="L204" s="2"/>
      <c r="M204" s="4"/>
      <c r="N204" s="90"/>
      <c r="O204" s="4"/>
      <c r="P204" s="4"/>
      <c r="Q204" s="90"/>
      <c r="R204" s="4"/>
      <c r="S204" s="2"/>
    </row>
    <row r="205" spans="1:19" x14ac:dyDescent="0.25">
      <c r="A205" s="6">
        <v>1001894739</v>
      </c>
      <c r="B205" s="48">
        <v>45203</v>
      </c>
      <c r="C205" s="2" t="s">
        <v>3629</v>
      </c>
      <c r="D205" s="3">
        <v>2023</v>
      </c>
      <c r="E205" s="2" t="s">
        <v>8</v>
      </c>
      <c r="F205" s="2" t="s">
        <v>4053</v>
      </c>
      <c r="G205" s="2" t="s">
        <v>621</v>
      </c>
      <c r="H205" s="2" t="s">
        <v>3733</v>
      </c>
      <c r="I205" s="12">
        <v>7091.5</v>
      </c>
      <c r="J205" s="2">
        <v>18795926</v>
      </c>
      <c r="K205" s="2" t="s">
        <v>3627</v>
      </c>
      <c r="L205" s="2"/>
      <c r="M205" s="4"/>
      <c r="N205" s="90"/>
      <c r="O205" s="4"/>
      <c r="P205" s="4"/>
      <c r="Q205" s="90"/>
      <c r="R205" s="4"/>
      <c r="S205" s="2"/>
    </row>
    <row r="206" spans="1:19" x14ac:dyDescent="0.25">
      <c r="A206" s="6">
        <v>1001894739</v>
      </c>
      <c r="B206" s="48">
        <v>45203</v>
      </c>
      <c r="C206" s="2" t="s">
        <v>3629</v>
      </c>
      <c r="D206" s="3">
        <v>2023</v>
      </c>
      <c r="E206" s="2" t="s">
        <v>8</v>
      </c>
      <c r="F206" s="2" t="s">
        <v>4053</v>
      </c>
      <c r="G206" s="2" t="s">
        <v>621</v>
      </c>
      <c r="H206" s="2" t="s">
        <v>3730</v>
      </c>
      <c r="I206" s="12">
        <v>1826.5</v>
      </c>
      <c r="J206" s="2">
        <v>18795927</v>
      </c>
      <c r="K206" s="2" t="s">
        <v>3627</v>
      </c>
      <c r="L206" s="2"/>
      <c r="M206" s="4"/>
      <c r="N206" s="90"/>
      <c r="O206" s="4"/>
      <c r="P206" s="4"/>
      <c r="Q206" s="90"/>
      <c r="R206" s="4"/>
      <c r="S206" s="2"/>
    </row>
    <row r="207" spans="1:19" x14ac:dyDescent="0.25">
      <c r="A207" s="6">
        <v>1001894739</v>
      </c>
      <c r="B207" s="48">
        <v>45203</v>
      </c>
      <c r="C207" s="2" t="s">
        <v>3629</v>
      </c>
      <c r="D207" s="3">
        <v>2023</v>
      </c>
      <c r="E207" s="2" t="s">
        <v>8</v>
      </c>
      <c r="F207" s="2" t="s">
        <v>4053</v>
      </c>
      <c r="G207" s="2" t="s">
        <v>621</v>
      </c>
      <c r="H207" s="2" t="s">
        <v>3637</v>
      </c>
      <c r="I207" s="12">
        <v>1016.5</v>
      </c>
      <c r="J207" s="2">
        <v>18795928</v>
      </c>
      <c r="K207" s="71" t="s">
        <v>3662</v>
      </c>
      <c r="L207" s="2" t="s">
        <v>3661</v>
      </c>
      <c r="M207" s="4"/>
      <c r="N207" s="90"/>
      <c r="O207" s="4"/>
      <c r="P207" s="4"/>
      <c r="Q207" s="90"/>
      <c r="R207" s="4"/>
      <c r="S207" s="2"/>
    </row>
    <row r="208" spans="1:19" x14ac:dyDescent="0.25">
      <c r="A208" s="6">
        <v>1001895104</v>
      </c>
      <c r="B208" s="48">
        <v>45203</v>
      </c>
      <c r="C208" s="2" t="s">
        <v>3629</v>
      </c>
      <c r="D208" s="3">
        <v>2023</v>
      </c>
      <c r="E208" s="2" t="s">
        <v>4</v>
      </c>
      <c r="F208" s="2" t="s">
        <v>3985</v>
      </c>
      <c r="G208" s="2" t="s">
        <v>619</v>
      </c>
      <c r="H208" s="2" t="s">
        <v>3630</v>
      </c>
      <c r="I208" s="12">
        <v>430</v>
      </c>
      <c r="J208" s="2">
        <v>18804445</v>
      </c>
      <c r="K208" s="2" t="s">
        <v>3627</v>
      </c>
      <c r="L208" s="2"/>
      <c r="M208" s="4"/>
      <c r="N208" s="90"/>
      <c r="O208" s="4"/>
      <c r="P208" s="4"/>
      <c r="Q208" s="90"/>
      <c r="R208" s="4"/>
      <c r="S208" s="2"/>
    </row>
    <row r="209" spans="1:19" x14ac:dyDescent="0.25">
      <c r="A209" s="6">
        <v>1001895104</v>
      </c>
      <c r="B209" s="48">
        <v>45203</v>
      </c>
      <c r="C209" s="2" t="s">
        <v>3629</v>
      </c>
      <c r="D209" s="3">
        <v>2023</v>
      </c>
      <c r="E209" s="2" t="s">
        <v>4</v>
      </c>
      <c r="F209" s="2" t="s">
        <v>3985</v>
      </c>
      <c r="G209" s="2" t="s">
        <v>619</v>
      </c>
      <c r="H209" s="2" t="s">
        <v>3733</v>
      </c>
      <c r="I209" s="12">
        <v>461</v>
      </c>
      <c r="J209" s="2">
        <v>18804446</v>
      </c>
      <c r="K209" s="2" t="s">
        <v>3627</v>
      </c>
      <c r="L209" s="2"/>
      <c r="M209" s="4"/>
      <c r="N209" s="90"/>
      <c r="O209" s="4"/>
      <c r="P209" s="4"/>
      <c r="Q209" s="90"/>
      <c r="R209" s="4"/>
      <c r="S209" s="2"/>
    </row>
    <row r="210" spans="1:19" x14ac:dyDescent="0.25">
      <c r="A210" s="6">
        <v>1001895104</v>
      </c>
      <c r="B210" s="48">
        <v>45203</v>
      </c>
      <c r="C210" s="2" t="s">
        <v>3629</v>
      </c>
      <c r="D210" s="3">
        <v>2023</v>
      </c>
      <c r="E210" s="2" t="s">
        <v>4</v>
      </c>
      <c r="F210" s="2" t="s">
        <v>3985</v>
      </c>
      <c r="G210" s="2" t="s">
        <v>619</v>
      </c>
      <c r="H210" s="2" t="s">
        <v>3730</v>
      </c>
      <c r="I210" s="12">
        <v>699</v>
      </c>
      <c r="J210" s="2">
        <v>18804447</v>
      </c>
      <c r="K210" s="2" t="s">
        <v>3627</v>
      </c>
      <c r="L210" s="2"/>
      <c r="M210" s="4"/>
      <c r="N210" s="90"/>
      <c r="O210" s="4"/>
      <c r="P210" s="4"/>
      <c r="Q210" s="90"/>
      <c r="R210" s="4"/>
      <c r="S210" s="2"/>
    </row>
    <row r="211" spans="1:19" x14ac:dyDescent="0.25">
      <c r="A211" s="6">
        <v>1001895104</v>
      </c>
      <c r="B211" s="48">
        <v>45203</v>
      </c>
      <c r="C211" s="2" t="s">
        <v>3629</v>
      </c>
      <c r="D211" s="3">
        <v>2023</v>
      </c>
      <c r="E211" s="2" t="s">
        <v>4</v>
      </c>
      <c r="F211" s="2" t="s">
        <v>3985</v>
      </c>
      <c r="G211" s="2" t="s">
        <v>619</v>
      </c>
      <c r="H211" s="2" t="s">
        <v>3637</v>
      </c>
      <c r="I211" s="12">
        <v>548</v>
      </c>
      <c r="J211" s="2">
        <v>18804448</v>
      </c>
      <c r="K211" s="71" t="s">
        <v>3662</v>
      </c>
      <c r="L211" s="2" t="s">
        <v>3680</v>
      </c>
      <c r="M211" s="4"/>
      <c r="N211" s="90"/>
      <c r="O211" s="4"/>
      <c r="P211" s="4"/>
      <c r="Q211" s="90"/>
      <c r="R211" s="4"/>
      <c r="S211" s="2"/>
    </row>
    <row r="212" spans="1:19" x14ac:dyDescent="0.25">
      <c r="A212" s="6">
        <v>1001865531</v>
      </c>
      <c r="B212" s="48">
        <v>45205</v>
      </c>
      <c r="C212" s="2" t="s">
        <v>3629</v>
      </c>
      <c r="D212" s="3">
        <v>2023</v>
      </c>
      <c r="E212" s="2" t="s">
        <v>8</v>
      </c>
      <c r="F212" s="2" t="s">
        <v>4004</v>
      </c>
      <c r="G212" s="2" t="s">
        <v>618</v>
      </c>
      <c r="H212" s="2" t="s">
        <v>4661</v>
      </c>
      <c r="I212" s="12">
        <v>18623</v>
      </c>
      <c r="J212" s="2">
        <v>18542419</v>
      </c>
      <c r="K212" s="2" t="s">
        <v>3627</v>
      </c>
      <c r="L212" s="2"/>
      <c r="M212" s="4"/>
      <c r="N212" s="90"/>
      <c r="O212" s="4"/>
      <c r="P212" s="4"/>
      <c r="Q212" s="90"/>
      <c r="R212" s="4"/>
      <c r="S212" s="2"/>
    </row>
    <row r="213" spans="1:19" x14ac:dyDescent="0.25">
      <c r="A213" s="6">
        <v>1001865531</v>
      </c>
      <c r="B213" s="48">
        <v>45205</v>
      </c>
      <c r="C213" s="2" t="s">
        <v>3629</v>
      </c>
      <c r="D213" s="3">
        <v>2023</v>
      </c>
      <c r="E213" s="2" t="s">
        <v>8</v>
      </c>
      <c r="F213" s="2" t="s">
        <v>4004</v>
      </c>
      <c r="G213" s="2" t="s">
        <v>618</v>
      </c>
      <c r="H213" s="2" t="s">
        <v>3870</v>
      </c>
      <c r="I213" s="12">
        <v>3585</v>
      </c>
      <c r="J213" s="2">
        <v>18542420</v>
      </c>
      <c r="K213" s="2" t="s">
        <v>3627</v>
      </c>
      <c r="L213" s="2"/>
      <c r="M213" s="4"/>
      <c r="N213" s="90"/>
      <c r="O213" s="4"/>
      <c r="P213" s="4"/>
      <c r="Q213" s="90"/>
      <c r="R213" s="4"/>
      <c r="S213" s="2"/>
    </row>
    <row r="214" spans="1:19" x14ac:dyDescent="0.25">
      <c r="A214" s="6">
        <v>1001865531</v>
      </c>
      <c r="B214" s="48">
        <v>45205</v>
      </c>
      <c r="C214" s="2" t="s">
        <v>3629</v>
      </c>
      <c r="D214" s="3">
        <v>2023</v>
      </c>
      <c r="E214" s="2" t="s">
        <v>8</v>
      </c>
      <c r="F214" s="2" t="s">
        <v>4004</v>
      </c>
      <c r="G214" s="2" t="s">
        <v>618</v>
      </c>
      <c r="H214" s="2" t="s">
        <v>4660</v>
      </c>
      <c r="I214" s="12">
        <v>9076</v>
      </c>
      <c r="J214" s="2">
        <v>18542421</v>
      </c>
      <c r="K214" s="2" t="s">
        <v>3627</v>
      </c>
      <c r="L214" s="2"/>
      <c r="M214" s="4"/>
      <c r="N214" s="90"/>
      <c r="O214" s="4"/>
      <c r="P214" s="4"/>
      <c r="Q214" s="90"/>
      <c r="R214" s="4"/>
      <c r="S214" s="2"/>
    </row>
    <row r="215" spans="1:19" x14ac:dyDescent="0.25">
      <c r="A215" s="6">
        <v>1001865531</v>
      </c>
      <c r="B215" s="48">
        <v>45205</v>
      </c>
      <c r="C215" s="2" t="s">
        <v>3629</v>
      </c>
      <c r="D215" s="3">
        <v>2023</v>
      </c>
      <c r="E215" s="2" t="s">
        <v>8</v>
      </c>
      <c r="F215" s="2" t="s">
        <v>4004</v>
      </c>
      <c r="G215" s="2" t="s">
        <v>618</v>
      </c>
      <c r="H215" s="2" t="s">
        <v>3918</v>
      </c>
      <c r="I215" s="12">
        <v>1079</v>
      </c>
      <c r="J215" s="2">
        <v>18542422</v>
      </c>
      <c r="K215" s="2" t="s">
        <v>3627</v>
      </c>
      <c r="L215" s="2"/>
      <c r="M215" s="4"/>
      <c r="N215" s="90"/>
      <c r="O215" s="4"/>
      <c r="P215" s="4"/>
      <c r="Q215" s="90"/>
      <c r="R215" s="4"/>
      <c r="S215" s="2"/>
    </row>
    <row r="216" spans="1:19" x14ac:dyDescent="0.25">
      <c r="A216" s="6">
        <v>1001865531</v>
      </c>
      <c r="B216" s="48">
        <v>45205</v>
      </c>
      <c r="C216" s="2" t="s">
        <v>3629</v>
      </c>
      <c r="D216" s="3">
        <v>2023</v>
      </c>
      <c r="E216" s="2" t="s">
        <v>8</v>
      </c>
      <c r="F216" s="2" t="s">
        <v>4004</v>
      </c>
      <c r="G216" s="2" t="s">
        <v>618</v>
      </c>
      <c r="H216" s="2" t="s">
        <v>4662</v>
      </c>
      <c r="I216" s="12">
        <v>2473.5</v>
      </c>
      <c r="J216" s="2">
        <v>18658844</v>
      </c>
      <c r="K216" s="2" t="s">
        <v>3627</v>
      </c>
      <c r="L216" s="2"/>
      <c r="M216" s="4"/>
      <c r="N216" s="90"/>
      <c r="O216" s="4"/>
      <c r="P216" s="4"/>
      <c r="Q216" s="90"/>
      <c r="R216" s="4"/>
      <c r="S216" s="2"/>
    </row>
    <row r="217" spans="1:19" x14ac:dyDescent="0.25">
      <c r="A217" s="6">
        <v>1001865531</v>
      </c>
      <c r="B217" s="48">
        <v>45205</v>
      </c>
      <c r="C217" s="2" t="s">
        <v>3629</v>
      </c>
      <c r="D217" s="3">
        <v>2023</v>
      </c>
      <c r="E217" s="2" t="s">
        <v>8</v>
      </c>
      <c r="F217" s="2" t="s">
        <v>4004</v>
      </c>
      <c r="G217" s="2" t="s">
        <v>618</v>
      </c>
      <c r="H217" s="2" t="s">
        <v>4087</v>
      </c>
      <c r="I217" s="12">
        <v>130</v>
      </c>
      <c r="J217" s="2">
        <v>18658847</v>
      </c>
      <c r="K217" s="71" t="s">
        <v>3662</v>
      </c>
      <c r="L217" s="2" t="s">
        <v>3752</v>
      </c>
      <c r="M217" s="4"/>
      <c r="N217" s="90"/>
      <c r="O217" s="4"/>
      <c r="P217" s="4"/>
      <c r="Q217" s="90"/>
      <c r="R217" s="4"/>
      <c r="S217" s="2"/>
    </row>
    <row r="218" spans="1:19" x14ac:dyDescent="0.25">
      <c r="A218" s="6">
        <v>1001865531</v>
      </c>
      <c r="B218" s="48">
        <v>45205</v>
      </c>
      <c r="C218" s="2" t="s">
        <v>3629</v>
      </c>
      <c r="D218" s="3">
        <v>2023</v>
      </c>
      <c r="E218" s="2" t="s">
        <v>8</v>
      </c>
      <c r="F218" s="2" t="s">
        <v>4004</v>
      </c>
      <c r="G218" s="2" t="s">
        <v>618</v>
      </c>
      <c r="H218" s="2" t="s">
        <v>3768</v>
      </c>
      <c r="I218" s="12">
        <v>952</v>
      </c>
      <c r="J218" s="2">
        <v>18658848</v>
      </c>
      <c r="K218" s="2" t="s">
        <v>3627</v>
      </c>
      <c r="L218" s="2"/>
      <c r="M218" s="4"/>
      <c r="N218" s="90"/>
      <c r="O218" s="4"/>
      <c r="P218" s="4"/>
      <c r="Q218" s="90"/>
      <c r="R218" s="4"/>
      <c r="S218" s="2"/>
    </row>
    <row r="219" spans="1:19" x14ac:dyDescent="0.25">
      <c r="A219" s="6">
        <v>1001865532</v>
      </c>
      <c r="B219" s="48">
        <v>45205</v>
      </c>
      <c r="C219" s="2" t="s">
        <v>3629</v>
      </c>
      <c r="D219" s="3">
        <v>2023</v>
      </c>
      <c r="E219" s="2" t="s">
        <v>8</v>
      </c>
      <c r="F219" s="2" t="s">
        <v>4004</v>
      </c>
      <c r="G219" s="2" t="s">
        <v>617</v>
      </c>
      <c r="H219" s="2" t="s">
        <v>4661</v>
      </c>
      <c r="I219" s="12">
        <v>1588.5</v>
      </c>
      <c r="J219" s="2">
        <v>18542423</v>
      </c>
      <c r="K219" s="2" t="s">
        <v>3627</v>
      </c>
      <c r="L219" s="2"/>
      <c r="M219" s="4"/>
      <c r="N219" s="90"/>
      <c r="O219" s="4"/>
      <c r="P219" s="4"/>
      <c r="Q219" s="90"/>
      <c r="R219" s="4"/>
      <c r="S219" s="2"/>
    </row>
    <row r="220" spans="1:19" x14ac:dyDescent="0.25">
      <c r="A220" s="6">
        <v>1001865532</v>
      </c>
      <c r="B220" s="48">
        <v>45205</v>
      </c>
      <c r="C220" s="2" t="s">
        <v>3629</v>
      </c>
      <c r="D220" s="3">
        <v>2023</v>
      </c>
      <c r="E220" s="2" t="s">
        <v>8</v>
      </c>
      <c r="F220" s="2" t="s">
        <v>4004</v>
      </c>
      <c r="G220" s="2" t="s">
        <v>617</v>
      </c>
      <c r="H220" s="2" t="s">
        <v>3870</v>
      </c>
      <c r="I220" s="12">
        <v>333.5</v>
      </c>
      <c r="J220" s="2">
        <v>18542424</v>
      </c>
      <c r="K220" s="2" t="s">
        <v>3627</v>
      </c>
      <c r="L220" s="2"/>
      <c r="M220" s="4"/>
      <c r="N220" s="90"/>
      <c r="O220" s="4"/>
      <c r="P220" s="4"/>
      <c r="Q220" s="90"/>
      <c r="R220" s="4"/>
      <c r="S220" s="2"/>
    </row>
    <row r="221" spans="1:19" x14ac:dyDescent="0.25">
      <c r="A221" s="6">
        <v>1001865532</v>
      </c>
      <c r="B221" s="48">
        <v>45205</v>
      </c>
      <c r="C221" s="2" t="s">
        <v>3629</v>
      </c>
      <c r="D221" s="3">
        <v>2023</v>
      </c>
      <c r="E221" s="2" t="s">
        <v>8</v>
      </c>
      <c r="F221" s="2" t="s">
        <v>4004</v>
      </c>
      <c r="G221" s="2" t="s">
        <v>617</v>
      </c>
      <c r="H221" s="2" t="s">
        <v>4660</v>
      </c>
      <c r="I221" s="12">
        <v>588.5</v>
      </c>
      <c r="J221" s="2">
        <v>18542425</v>
      </c>
      <c r="K221" s="2" t="s">
        <v>3627</v>
      </c>
      <c r="L221" s="2"/>
      <c r="M221" s="4"/>
      <c r="N221" s="90"/>
      <c r="O221" s="4"/>
      <c r="P221" s="4"/>
      <c r="Q221" s="90"/>
      <c r="R221" s="4"/>
      <c r="S221" s="2"/>
    </row>
    <row r="222" spans="1:19" x14ac:dyDescent="0.25">
      <c r="A222" s="6">
        <v>1001865532</v>
      </c>
      <c r="B222" s="48">
        <v>45205</v>
      </c>
      <c r="C222" s="2" t="s">
        <v>3629</v>
      </c>
      <c r="D222" s="3">
        <v>2023</v>
      </c>
      <c r="E222" s="2" t="s">
        <v>8</v>
      </c>
      <c r="F222" s="2" t="s">
        <v>4004</v>
      </c>
      <c r="G222" s="2" t="s">
        <v>617</v>
      </c>
      <c r="H222" s="2" t="s">
        <v>3918</v>
      </c>
      <c r="I222" s="12">
        <v>131.5</v>
      </c>
      <c r="J222" s="2">
        <v>18542426</v>
      </c>
      <c r="K222" s="2" t="s">
        <v>3627</v>
      </c>
      <c r="L222" s="2"/>
      <c r="M222" s="4"/>
      <c r="N222" s="90"/>
      <c r="O222" s="4"/>
      <c r="P222" s="4"/>
      <c r="Q222" s="90"/>
      <c r="R222" s="4"/>
      <c r="S222" s="2"/>
    </row>
    <row r="223" spans="1:19" x14ac:dyDescent="0.25">
      <c r="A223" s="6">
        <v>1001865532</v>
      </c>
      <c r="B223" s="48">
        <v>45205</v>
      </c>
      <c r="C223" s="2" t="s">
        <v>3629</v>
      </c>
      <c r="D223" s="3">
        <v>2023</v>
      </c>
      <c r="E223" s="2" t="s">
        <v>8</v>
      </c>
      <c r="F223" s="2" t="s">
        <v>4004</v>
      </c>
      <c r="G223" s="2" t="s">
        <v>617</v>
      </c>
      <c r="H223" s="2" t="s">
        <v>4662</v>
      </c>
      <c r="I223" s="12">
        <v>150</v>
      </c>
      <c r="J223" s="2">
        <v>18658850</v>
      </c>
      <c r="K223" s="2" t="s">
        <v>3627</v>
      </c>
      <c r="L223" s="2"/>
      <c r="M223" s="4"/>
      <c r="N223" s="90"/>
      <c r="O223" s="4"/>
      <c r="P223" s="4"/>
      <c r="Q223" s="90"/>
      <c r="R223" s="4"/>
      <c r="S223" s="2"/>
    </row>
    <row r="224" spans="1:19" x14ac:dyDescent="0.25">
      <c r="A224" s="6">
        <v>1001891184</v>
      </c>
      <c r="B224" s="48">
        <v>45205</v>
      </c>
      <c r="C224" s="2" t="s">
        <v>3629</v>
      </c>
      <c r="D224" s="3">
        <v>2023</v>
      </c>
      <c r="E224" s="2" t="s">
        <v>8</v>
      </c>
      <c r="F224" s="2" t="s">
        <v>4004</v>
      </c>
      <c r="G224" s="2" t="s">
        <v>616</v>
      </c>
      <c r="H224" s="2" t="s">
        <v>4661</v>
      </c>
      <c r="I224" s="12">
        <v>3765.5</v>
      </c>
      <c r="J224" s="2">
        <v>18772728</v>
      </c>
      <c r="K224" s="2" t="s">
        <v>3627</v>
      </c>
      <c r="L224" s="2"/>
      <c r="M224" s="4"/>
      <c r="N224" s="90"/>
      <c r="O224" s="4"/>
      <c r="P224" s="4"/>
      <c r="Q224" s="90"/>
      <c r="R224" s="4"/>
      <c r="S224" s="2"/>
    </row>
    <row r="225" spans="1:19" x14ac:dyDescent="0.25">
      <c r="A225" s="6">
        <v>1001891184</v>
      </c>
      <c r="B225" s="48">
        <v>45205</v>
      </c>
      <c r="C225" s="2" t="s">
        <v>3629</v>
      </c>
      <c r="D225" s="3">
        <v>2023</v>
      </c>
      <c r="E225" s="2" t="s">
        <v>8</v>
      </c>
      <c r="F225" s="2" t="s">
        <v>4004</v>
      </c>
      <c r="G225" s="2" t="s">
        <v>616</v>
      </c>
      <c r="H225" s="2" t="s">
        <v>3870</v>
      </c>
      <c r="I225" s="12">
        <v>397.5</v>
      </c>
      <c r="J225" s="2">
        <v>18772729</v>
      </c>
      <c r="K225" s="2" t="s">
        <v>3627</v>
      </c>
      <c r="L225" s="2"/>
      <c r="M225" s="4"/>
      <c r="N225" s="90"/>
      <c r="O225" s="4"/>
      <c r="P225" s="4"/>
      <c r="Q225" s="90"/>
      <c r="R225" s="4"/>
      <c r="S225" s="2"/>
    </row>
    <row r="226" spans="1:19" x14ac:dyDescent="0.25">
      <c r="A226" s="6">
        <v>1001891184</v>
      </c>
      <c r="B226" s="48">
        <v>45205</v>
      </c>
      <c r="C226" s="2" t="s">
        <v>3629</v>
      </c>
      <c r="D226" s="3">
        <v>2023</v>
      </c>
      <c r="E226" s="2" t="s">
        <v>8</v>
      </c>
      <c r="F226" s="2" t="s">
        <v>4004</v>
      </c>
      <c r="G226" s="2" t="s">
        <v>616</v>
      </c>
      <c r="H226" s="2" t="s">
        <v>4660</v>
      </c>
      <c r="I226" s="12">
        <v>1911</v>
      </c>
      <c r="J226" s="2">
        <v>18772730</v>
      </c>
      <c r="K226" s="2" t="s">
        <v>3627</v>
      </c>
      <c r="L226" s="2"/>
      <c r="M226" s="4"/>
      <c r="N226" s="90"/>
      <c r="O226" s="4"/>
      <c r="P226" s="4"/>
      <c r="Q226" s="90"/>
      <c r="R226" s="4"/>
      <c r="S226" s="2"/>
    </row>
    <row r="227" spans="1:19" x14ac:dyDescent="0.25">
      <c r="A227" s="6">
        <v>1001891184</v>
      </c>
      <c r="B227" s="48">
        <v>45205</v>
      </c>
      <c r="C227" s="2" t="s">
        <v>3629</v>
      </c>
      <c r="D227" s="3">
        <v>2023</v>
      </c>
      <c r="E227" s="2" t="s">
        <v>8</v>
      </c>
      <c r="F227" s="2" t="s">
        <v>4004</v>
      </c>
      <c r="G227" s="2" t="s">
        <v>616</v>
      </c>
      <c r="H227" s="2" t="s">
        <v>3918</v>
      </c>
      <c r="I227" s="12">
        <v>272</v>
      </c>
      <c r="J227" s="2">
        <v>18772731</v>
      </c>
      <c r="K227" s="2" t="s">
        <v>3627</v>
      </c>
      <c r="L227" s="2"/>
      <c r="M227" s="4"/>
      <c r="N227" s="90"/>
      <c r="O227" s="4"/>
      <c r="P227" s="4"/>
      <c r="Q227" s="90"/>
      <c r="R227" s="4"/>
      <c r="S227" s="2"/>
    </row>
    <row r="228" spans="1:19" x14ac:dyDescent="0.25">
      <c r="A228" s="6">
        <v>1001891184</v>
      </c>
      <c r="B228" s="48">
        <v>45205</v>
      </c>
      <c r="C228" s="2" t="s">
        <v>3629</v>
      </c>
      <c r="D228" s="3">
        <v>2023</v>
      </c>
      <c r="E228" s="2" t="s">
        <v>8</v>
      </c>
      <c r="F228" s="2" t="s">
        <v>4004</v>
      </c>
      <c r="G228" s="2" t="s">
        <v>616</v>
      </c>
      <c r="H228" s="2" t="s">
        <v>4662</v>
      </c>
      <c r="I228" s="12">
        <v>469</v>
      </c>
      <c r="J228" s="2">
        <v>18772735</v>
      </c>
      <c r="K228" s="2" t="s">
        <v>3627</v>
      </c>
      <c r="L228" s="2"/>
      <c r="M228" s="4"/>
      <c r="N228" s="90"/>
      <c r="O228" s="4"/>
      <c r="P228" s="4"/>
      <c r="Q228" s="90"/>
      <c r="R228" s="4"/>
      <c r="S228" s="2"/>
    </row>
    <row r="229" spans="1:19" x14ac:dyDescent="0.25">
      <c r="A229" s="6">
        <v>1001891184</v>
      </c>
      <c r="B229" s="48">
        <v>45205</v>
      </c>
      <c r="C229" s="2" t="s">
        <v>3629</v>
      </c>
      <c r="D229" s="3">
        <v>2023</v>
      </c>
      <c r="E229" s="2" t="s">
        <v>8</v>
      </c>
      <c r="F229" s="2" t="s">
        <v>4004</v>
      </c>
      <c r="G229" s="2" t="s">
        <v>616</v>
      </c>
      <c r="H229" s="2" t="s">
        <v>3768</v>
      </c>
      <c r="I229" s="12">
        <v>197</v>
      </c>
      <c r="J229" s="2">
        <v>18772739</v>
      </c>
      <c r="K229" s="71" t="s">
        <v>3662</v>
      </c>
      <c r="L229" s="2" t="s">
        <v>4655</v>
      </c>
      <c r="M229" s="4"/>
      <c r="N229" s="90"/>
      <c r="O229" s="4"/>
      <c r="P229" s="4"/>
      <c r="Q229" s="90"/>
      <c r="R229" s="4"/>
      <c r="S229" s="2"/>
    </row>
    <row r="230" spans="1:19" x14ac:dyDescent="0.25">
      <c r="A230" s="6">
        <v>1001890146</v>
      </c>
      <c r="B230" s="48">
        <v>45206</v>
      </c>
      <c r="C230" s="2" t="s">
        <v>3629</v>
      </c>
      <c r="D230" s="3">
        <v>2023</v>
      </c>
      <c r="E230" s="2" t="s">
        <v>8</v>
      </c>
      <c r="F230" s="2" t="s">
        <v>4664</v>
      </c>
      <c r="G230" s="2" t="s">
        <v>613</v>
      </c>
      <c r="H230" s="2" t="s">
        <v>3630</v>
      </c>
      <c r="I230" s="12">
        <v>3020.5</v>
      </c>
      <c r="J230" s="2">
        <v>18764977</v>
      </c>
      <c r="K230" s="71" t="s">
        <v>3662</v>
      </c>
      <c r="L230" s="2" t="s">
        <v>3752</v>
      </c>
      <c r="M230" s="4"/>
      <c r="N230" s="90"/>
      <c r="O230" s="4"/>
      <c r="P230" s="4"/>
      <c r="Q230" s="90"/>
      <c r="R230" s="4"/>
      <c r="S230" s="2"/>
    </row>
    <row r="231" spans="1:19" x14ac:dyDescent="0.25">
      <c r="A231" s="6">
        <v>1001865529</v>
      </c>
      <c r="B231" s="48">
        <v>45206</v>
      </c>
      <c r="C231" s="2" t="s">
        <v>3629</v>
      </c>
      <c r="D231" s="3">
        <v>2023</v>
      </c>
      <c r="E231" s="2" t="s">
        <v>8</v>
      </c>
      <c r="F231" s="2" t="s">
        <v>3907</v>
      </c>
      <c r="G231" s="2" t="s">
        <v>612</v>
      </c>
      <c r="H231" s="2" t="s">
        <v>3630</v>
      </c>
      <c r="I231" s="12">
        <v>9556</v>
      </c>
      <c r="J231" s="2">
        <v>18542411</v>
      </c>
      <c r="K231" s="2" t="s">
        <v>3627</v>
      </c>
      <c r="L231" s="2"/>
      <c r="M231" s="4"/>
      <c r="N231" s="90"/>
      <c r="O231" s="4"/>
      <c r="P231" s="4"/>
      <c r="Q231" s="90"/>
      <c r="R231" s="4"/>
      <c r="S231" s="2"/>
    </row>
    <row r="232" spans="1:19" x14ac:dyDescent="0.25">
      <c r="A232" s="6">
        <v>1001865529</v>
      </c>
      <c r="B232" s="48">
        <v>45206</v>
      </c>
      <c r="C232" s="2" t="s">
        <v>3629</v>
      </c>
      <c r="D232" s="3">
        <v>2023</v>
      </c>
      <c r="E232" s="2" t="s">
        <v>8</v>
      </c>
      <c r="F232" s="2" t="s">
        <v>3907</v>
      </c>
      <c r="G232" s="2" t="s">
        <v>612</v>
      </c>
      <c r="H232" s="2" t="s">
        <v>3733</v>
      </c>
      <c r="I232" s="12">
        <v>3443.5</v>
      </c>
      <c r="J232" s="2">
        <v>18542412</v>
      </c>
      <c r="K232" s="2" t="s">
        <v>3627</v>
      </c>
      <c r="L232" s="2"/>
      <c r="M232" s="4"/>
      <c r="N232" s="90"/>
      <c r="O232" s="4"/>
      <c r="P232" s="4"/>
      <c r="Q232" s="90"/>
      <c r="R232" s="4"/>
      <c r="S232" s="2"/>
    </row>
    <row r="233" spans="1:19" x14ac:dyDescent="0.25">
      <c r="A233" s="6">
        <v>1001865529</v>
      </c>
      <c r="B233" s="48">
        <v>45206</v>
      </c>
      <c r="C233" s="2" t="s">
        <v>3629</v>
      </c>
      <c r="D233" s="3">
        <v>2023</v>
      </c>
      <c r="E233" s="2" t="s">
        <v>8</v>
      </c>
      <c r="F233" s="2" t="s">
        <v>3907</v>
      </c>
      <c r="G233" s="2" t="s">
        <v>612</v>
      </c>
      <c r="H233" s="2" t="s">
        <v>3730</v>
      </c>
      <c r="I233" s="12">
        <v>2442.5</v>
      </c>
      <c r="J233" s="2">
        <v>18542413</v>
      </c>
      <c r="K233" s="2" t="s">
        <v>3627</v>
      </c>
      <c r="L233" s="2"/>
      <c r="M233" s="4"/>
      <c r="N233" s="90"/>
      <c r="O233" s="4"/>
      <c r="P233" s="4"/>
      <c r="Q233" s="90"/>
      <c r="R233" s="4"/>
      <c r="S233" s="2"/>
    </row>
    <row r="234" spans="1:19" x14ac:dyDescent="0.25">
      <c r="A234" s="6">
        <v>1001865529</v>
      </c>
      <c r="B234" s="48">
        <v>45206</v>
      </c>
      <c r="C234" s="2" t="s">
        <v>3629</v>
      </c>
      <c r="D234" s="3">
        <v>2023</v>
      </c>
      <c r="E234" s="2" t="s">
        <v>8</v>
      </c>
      <c r="F234" s="2" t="s">
        <v>3907</v>
      </c>
      <c r="G234" s="2" t="s">
        <v>612</v>
      </c>
      <c r="H234" s="2" t="s">
        <v>3637</v>
      </c>
      <c r="I234" s="12">
        <v>1670</v>
      </c>
      <c r="J234" s="2">
        <v>18542414</v>
      </c>
      <c r="K234" s="71" t="s">
        <v>3662</v>
      </c>
      <c r="L234" s="2" t="s">
        <v>3680</v>
      </c>
      <c r="M234" s="4"/>
      <c r="N234" s="90"/>
      <c r="O234" s="4"/>
      <c r="P234" s="4"/>
      <c r="Q234" s="90"/>
      <c r="R234" s="4"/>
      <c r="S234" s="2"/>
    </row>
    <row r="235" spans="1:19" x14ac:dyDescent="0.25">
      <c r="A235" s="6">
        <v>1001865530</v>
      </c>
      <c r="B235" s="48">
        <v>45207</v>
      </c>
      <c r="C235" s="2" t="s">
        <v>3629</v>
      </c>
      <c r="D235" s="3">
        <v>2023</v>
      </c>
      <c r="E235" s="2" t="s">
        <v>8</v>
      </c>
      <c r="F235" s="2" t="s">
        <v>3907</v>
      </c>
      <c r="G235" s="2" t="s">
        <v>611</v>
      </c>
      <c r="H235" s="2" t="s">
        <v>3630</v>
      </c>
      <c r="I235" s="12">
        <v>1103</v>
      </c>
      <c r="J235" s="2">
        <v>18542415</v>
      </c>
      <c r="K235" s="71" t="s">
        <v>3662</v>
      </c>
      <c r="L235" s="2" t="s">
        <v>3752</v>
      </c>
      <c r="M235" s="4"/>
      <c r="N235" s="90"/>
      <c r="O235" s="4"/>
      <c r="P235" s="4"/>
      <c r="Q235" s="90"/>
      <c r="R235" s="4"/>
      <c r="S235" s="2"/>
    </row>
    <row r="236" spans="1:19" x14ac:dyDescent="0.25">
      <c r="A236" s="6">
        <v>1001865530</v>
      </c>
      <c r="B236" s="48">
        <v>45207</v>
      </c>
      <c r="C236" s="2" t="s">
        <v>3629</v>
      </c>
      <c r="D236" s="3">
        <v>2023</v>
      </c>
      <c r="E236" s="2" t="s">
        <v>8</v>
      </c>
      <c r="F236" s="2" t="s">
        <v>3907</v>
      </c>
      <c r="G236" s="2" t="s">
        <v>611</v>
      </c>
      <c r="H236" s="2" t="s">
        <v>3733</v>
      </c>
      <c r="I236" s="12">
        <v>2405</v>
      </c>
      <c r="J236" s="2">
        <v>18542416</v>
      </c>
      <c r="K236" s="2" t="s">
        <v>3627</v>
      </c>
      <c r="L236" s="2"/>
      <c r="M236" s="4"/>
      <c r="N236" s="90"/>
      <c r="O236" s="4"/>
      <c r="P236" s="4"/>
      <c r="Q236" s="90"/>
      <c r="R236" s="4"/>
      <c r="S236" s="2"/>
    </row>
    <row r="237" spans="1:19" x14ac:dyDescent="0.25">
      <c r="A237" s="6">
        <v>1001865530</v>
      </c>
      <c r="B237" s="48">
        <v>45207</v>
      </c>
      <c r="C237" s="2" t="s">
        <v>3629</v>
      </c>
      <c r="D237" s="3">
        <v>2023</v>
      </c>
      <c r="E237" s="2" t="s">
        <v>8</v>
      </c>
      <c r="F237" s="2" t="s">
        <v>3907</v>
      </c>
      <c r="G237" s="2" t="s">
        <v>611</v>
      </c>
      <c r="H237" s="2" t="s">
        <v>3730</v>
      </c>
      <c r="I237" s="12">
        <v>4549.5</v>
      </c>
      <c r="J237" s="2">
        <v>18542418</v>
      </c>
      <c r="K237" s="71" t="s">
        <v>3662</v>
      </c>
      <c r="L237" s="2" t="s">
        <v>3680</v>
      </c>
      <c r="M237" s="4"/>
      <c r="N237" s="90"/>
      <c r="O237" s="4"/>
      <c r="P237" s="4"/>
      <c r="Q237" s="90"/>
      <c r="R237" s="4"/>
      <c r="S237" s="2"/>
    </row>
    <row r="238" spans="1:19" x14ac:dyDescent="0.25">
      <c r="A238" s="6">
        <v>1001865530</v>
      </c>
      <c r="B238" s="48">
        <v>45207</v>
      </c>
      <c r="C238" s="2" t="s">
        <v>3629</v>
      </c>
      <c r="D238" s="3">
        <v>2023</v>
      </c>
      <c r="E238" s="2" t="s">
        <v>8</v>
      </c>
      <c r="F238" s="2" t="s">
        <v>3907</v>
      </c>
      <c r="G238" s="2" t="s">
        <v>611</v>
      </c>
      <c r="H238" s="2" t="s">
        <v>3637</v>
      </c>
      <c r="I238" s="12">
        <v>1332.5</v>
      </c>
      <c r="J238" s="2">
        <v>18542417</v>
      </c>
      <c r="K238" s="71" t="s">
        <v>3662</v>
      </c>
      <c r="L238" s="2" t="s">
        <v>3752</v>
      </c>
      <c r="M238" s="4"/>
      <c r="N238" s="90"/>
      <c r="O238" s="4"/>
      <c r="P238" s="4"/>
      <c r="Q238" s="90"/>
      <c r="R238" s="4"/>
      <c r="S238" s="2"/>
    </row>
    <row r="239" spans="1:19" x14ac:dyDescent="0.25">
      <c r="A239" s="6">
        <v>1001896594</v>
      </c>
      <c r="B239" s="48">
        <v>45209</v>
      </c>
      <c r="C239" s="2" t="s">
        <v>3629</v>
      </c>
      <c r="D239" s="3">
        <v>2023</v>
      </c>
      <c r="E239" s="2" t="s">
        <v>8</v>
      </c>
      <c r="F239" s="2" t="s">
        <v>3769</v>
      </c>
      <c r="G239" s="2" t="s">
        <v>610</v>
      </c>
      <c r="H239" s="2" t="s">
        <v>3630</v>
      </c>
      <c r="I239" s="12">
        <v>1497.5</v>
      </c>
      <c r="J239" s="2">
        <v>18810169</v>
      </c>
      <c r="K239" s="2" t="s">
        <v>3627</v>
      </c>
      <c r="L239" s="2"/>
      <c r="M239" s="4"/>
      <c r="N239" s="90"/>
      <c r="O239" s="4"/>
      <c r="P239" s="4"/>
      <c r="Q239" s="90"/>
      <c r="R239" s="4"/>
      <c r="S239" s="2"/>
    </row>
    <row r="240" spans="1:19" x14ac:dyDescent="0.25">
      <c r="A240" s="6">
        <v>1001896594</v>
      </c>
      <c r="B240" s="48">
        <v>45209</v>
      </c>
      <c r="C240" s="2" t="s">
        <v>3629</v>
      </c>
      <c r="D240" s="3">
        <v>2023</v>
      </c>
      <c r="E240" s="2" t="s">
        <v>8</v>
      </c>
      <c r="F240" s="2" t="s">
        <v>3769</v>
      </c>
      <c r="G240" s="2" t="s">
        <v>610</v>
      </c>
      <c r="H240" s="2" t="s">
        <v>3733</v>
      </c>
      <c r="I240" s="12">
        <v>5831</v>
      </c>
      <c r="J240" s="2">
        <v>18810170</v>
      </c>
      <c r="K240" s="2" t="s">
        <v>3627</v>
      </c>
      <c r="L240" s="2"/>
      <c r="M240" s="4"/>
      <c r="N240" s="90"/>
      <c r="O240" s="4"/>
      <c r="P240" s="4"/>
      <c r="Q240" s="90"/>
      <c r="R240" s="4"/>
      <c r="S240" s="2"/>
    </row>
    <row r="241" spans="1:19" x14ac:dyDescent="0.25">
      <c r="A241" s="6">
        <v>1001896594</v>
      </c>
      <c r="B241" s="48">
        <v>45209</v>
      </c>
      <c r="C241" s="2" t="s">
        <v>3629</v>
      </c>
      <c r="D241" s="3">
        <v>2023</v>
      </c>
      <c r="E241" s="2" t="s">
        <v>8</v>
      </c>
      <c r="F241" s="2" t="s">
        <v>3769</v>
      </c>
      <c r="G241" s="2" t="s">
        <v>610</v>
      </c>
      <c r="H241" s="2" t="s">
        <v>3730</v>
      </c>
      <c r="I241" s="12">
        <v>5349</v>
      </c>
      <c r="J241" s="2">
        <v>18810171</v>
      </c>
      <c r="K241" s="2" t="s">
        <v>3627</v>
      </c>
      <c r="L241" s="2"/>
      <c r="M241" s="4"/>
      <c r="N241" s="90"/>
      <c r="O241" s="4"/>
      <c r="P241" s="4"/>
      <c r="Q241" s="90"/>
      <c r="R241" s="4"/>
      <c r="S241" s="2"/>
    </row>
    <row r="242" spans="1:19" x14ac:dyDescent="0.25">
      <c r="A242" s="6">
        <v>1001896594</v>
      </c>
      <c r="B242" s="48">
        <v>45209</v>
      </c>
      <c r="C242" s="2" t="s">
        <v>3629</v>
      </c>
      <c r="D242" s="3">
        <v>2023</v>
      </c>
      <c r="E242" s="2" t="s">
        <v>8</v>
      </c>
      <c r="F242" s="2" t="s">
        <v>3769</v>
      </c>
      <c r="G242" s="2" t="s">
        <v>610</v>
      </c>
      <c r="H242" s="2" t="s">
        <v>3637</v>
      </c>
      <c r="I242" s="12">
        <v>34046</v>
      </c>
      <c r="J242" s="2">
        <v>18810172</v>
      </c>
      <c r="K242" s="2" t="s">
        <v>3627</v>
      </c>
      <c r="L242" s="2"/>
      <c r="M242" s="4"/>
      <c r="N242" s="90"/>
      <c r="O242" s="4"/>
      <c r="P242" s="4"/>
      <c r="Q242" s="90"/>
      <c r="R242" s="4"/>
      <c r="S242" s="2"/>
    </row>
    <row r="243" spans="1:19" x14ac:dyDescent="0.25">
      <c r="A243" s="6">
        <v>1001896595</v>
      </c>
      <c r="B243" s="48">
        <v>45209</v>
      </c>
      <c r="C243" s="2" t="s">
        <v>3629</v>
      </c>
      <c r="D243" s="3">
        <v>2023</v>
      </c>
      <c r="E243" s="2" t="s">
        <v>8</v>
      </c>
      <c r="F243" s="2" t="s">
        <v>3769</v>
      </c>
      <c r="G243" s="2" t="s">
        <v>608</v>
      </c>
      <c r="H243" s="2" t="s">
        <v>3630</v>
      </c>
      <c r="I243" s="12">
        <v>1715</v>
      </c>
      <c r="J243" s="2">
        <v>18810174</v>
      </c>
      <c r="K243" s="2" t="s">
        <v>3627</v>
      </c>
      <c r="L243" s="2"/>
      <c r="M243" s="4"/>
      <c r="N243" s="90"/>
      <c r="O243" s="4"/>
      <c r="P243" s="4"/>
      <c r="Q243" s="90"/>
      <c r="R243" s="4"/>
      <c r="S243" s="2"/>
    </row>
    <row r="244" spans="1:19" x14ac:dyDescent="0.25">
      <c r="A244" s="6">
        <v>1001896595</v>
      </c>
      <c r="B244" s="48">
        <v>45209</v>
      </c>
      <c r="C244" s="2" t="s">
        <v>3629</v>
      </c>
      <c r="D244" s="3">
        <v>2023</v>
      </c>
      <c r="E244" s="2" t="s">
        <v>8</v>
      </c>
      <c r="F244" s="2" t="s">
        <v>3769</v>
      </c>
      <c r="G244" s="2" t="s">
        <v>608</v>
      </c>
      <c r="H244" s="2" t="s">
        <v>3733</v>
      </c>
      <c r="I244" s="12">
        <v>734</v>
      </c>
      <c r="J244" s="2">
        <v>18810175</v>
      </c>
      <c r="K244" s="2" t="s">
        <v>3627</v>
      </c>
      <c r="L244" s="2"/>
      <c r="M244" s="4"/>
      <c r="N244" s="90"/>
      <c r="O244" s="4"/>
      <c r="P244" s="4"/>
      <c r="Q244" s="90"/>
      <c r="R244" s="4"/>
      <c r="S244" s="2"/>
    </row>
    <row r="245" spans="1:19" x14ac:dyDescent="0.25">
      <c r="A245" s="6">
        <v>1001896595</v>
      </c>
      <c r="B245" s="48">
        <v>45209</v>
      </c>
      <c r="C245" s="2" t="s">
        <v>3629</v>
      </c>
      <c r="D245" s="3">
        <v>2023</v>
      </c>
      <c r="E245" s="2" t="s">
        <v>8</v>
      </c>
      <c r="F245" s="2" t="s">
        <v>3769</v>
      </c>
      <c r="G245" s="2" t="s">
        <v>608</v>
      </c>
      <c r="H245" s="2" t="s">
        <v>3730</v>
      </c>
      <c r="I245" s="12">
        <v>7705</v>
      </c>
      <c r="J245" s="2">
        <v>18810176</v>
      </c>
      <c r="K245" s="2" t="s">
        <v>3627</v>
      </c>
      <c r="L245" s="2"/>
      <c r="M245" s="4"/>
      <c r="N245" s="90"/>
      <c r="O245" s="4"/>
      <c r="P245" s="4"/>
      <c r="Q245" s="90"/>
      <c r="R245" s="4"/>
      <c r="S245" s="2"/>
    </row>
    <row r="246" spans="1:19" x14ac:dyDescent="0.25">
      <c r="A246" s="6">
        <v>1001896595</v>
      </c>
      <c r="B246" s="48">
        <v>45209</v>
      </c>
      <c r="C246" s="2" t="s">
        <v>3629</v>
      </c>
      <c r="D246" s="3">
        <v>2023</v>
      </c>
      <c r="E246" s="2" t="s">
        <v>8</v>
      </c>
      <c r="F246" s="2" t="s">
        <v>3769</v>
      </c>
      <c r="G246" s="2" t="s">
        <v>608</v>
      </c>
      <c r="H246" s="2" t="s">
        <v>3637</v>
      </c>
      <c r="I246" s="12">
        <v>4870</v>
      </c>
      <c r="J246" s="2">
        <v>18810177</v>
      </c>
      <c r="K246" s="2" t="s">
        <v>3627</v>
      </c>
      <c r="L246" s="2"/>
      <c r="M246" s="4"/>
      <c r="N246" s="90"/>
      <c r="O246" s="4"/>
      <c r="P246" s="4"/>
      <c r="Q246" s="90"/>
      <c r="R246" s="4"/>
      <c r="S246" s="2"/>
    </row>
    <row r="247" spans="1:19" x14ac:dyDescent="0.25">
      <c r="A247" s="6">
        <v>1001876083</v>
      </c>
      <c r="B247" s="48">
        <v>45209</v>
      </c>
      <c r="C247" s="2" t="s">
        <v>3629</v>
      </c>
      <c r="D247" s="3">
        <v>2023</v>
      </c>
      <c r="E247" s="2" t="s">
        <v>8</v>
      </c>
      <c r="F247" s="2" t="s">
        <v>4006</v>
      </c>
      <c r="G247" s="2" t="s">
        <v>607</v>
      </c>
      <c r="H247" s="2" t="s">
        <v>3630</v>
      </c>
      <c r="I247" s="12">
        <v>2739.5</v>
      </c>
      <c r="J247" s="2">
        <v>18630616</v>
      </c>
      <c r="K247" s="2" t="s">
        <v>3627</v>
      </c>
      <c r="L247" s="2"/>
      <c r="M247" s="4"/>
      <c r="N247" s="90"/>
      <c r="O247" s="4"/>
      <c r="P247" s="4"/>
      <c r="Q247" s="90"/>
      <c r="R247" s="4"/>
      <c r="S247" s="2"/>
    </row>
    <row r="248" spans="1:19" x14ac:dyDescent="0.25">
      <c r="A248" s="6">
        <v>1001876083</v>
      </c>
      <c r="B248" s="48">
        <v>45209</v>
      </c>
      <c r="C248" s="2" t="s">
        <v>3629</v>
      </c>
      <c r="D248" s="3">
        <v>2023</v>
      </c>
      <c r="E248" s="2" t="s">
        <v>8</v>
      </c>
      <c r="F248" s="2" t="s">
        <v>4006</v>
      </c>
      <c r="G248" s="2" t="s">
        <v>607</v>
      </c>
      <c r="H248" s="2" t="s">
        <v>3733</v>
      </c>
      <c r="I248" s="12">
        <v>383.5</v>
      </c>
      <c r="J248" s="2">
        <v>18630617</v>
      </c>
      <c r="K248" s="2" t="s">
        <v>3627</v>
      </c>
      <c r="L248" s="2"/>
      <c r="M248" s="4"/>
      <c r="N248" s="90"/>
      <c r="O248" s="4"/>
      <c r="P248" s="4"/>
      <c r="Q248" s="90"/>
      <c r="R248" s="4"/>
      <c r="S248" s="2"/>
    </row>
    <row r="249" spans="1:19" x14ac:dyDescent="0.25">
      <c r="A249" s="6">
        <v>1001876083</v>
      </c>
      <c r="B249" s="48">
        <v>45209</v>
      </c>
      <c r="C249" s="2" t="s">
        <v>3629</v>
      </c>
      <c r="D249" s="3">
        <v>2023</v>
      </c>
      <c r="E249" s="2" t="s">
        <v>8</v>
      </c>
      <c r="F249" s="2" t="s">
        <v>4006</v>
      </c>
      <c r="G249" s="2" t="s">
        <v>607</v>
      </c>
      <c r="H249" s="2" t="s">
        <v>3730</v>
      </c>
      <c r="I249" s="12">
        <v>244</v>
      </c>
      <c r="J249" s="2">
        <v>18630618</v>
      </c>
      <c r="K249" s="2" t="s">
        <v>3627</v>
      </c>
      <c r="L249" s="2"/>
      <c r="M249" s="4"/>
      <c r="N249" s="90"/>
      <c r="O249" s="4"/>
      <c r="P249" s="4"/>
      <c r="Q249" s="90"/>
      <c r="R249" s="4"/>
      <c r="S249" s="2"/>
    </row>
    <row r="250" spans="1:19" x14ac:dyDescent="0.25">
      <c r="A250" s="6">
        <v>1001892501</v>
      </c>
      <c r="B250" s="48">
        <v>45210</v>
      </c>
      <c r="C250" s="2" t="s">
        <v>3629</v>
      </c>
      <c r="D250" s="3">
        <v>2023</v>
      </c>
      <c r="E250" s="2" t="s">
        <v>8</v>
      </c>
      <c r="F250" s="2" t="s">
        <v>3664</v>
      </c>
      <c r="G250" s="2" t="s">
        <v>606</v>
      </c>
      <c r="H250" s="2" t="s">
        <v>3630</v>
      </c>
      <c r="I250" s="12">
        <v>2016.5</v>
      </c>
      <c r="J250" s="2">
        <v>18780814</v>
      </c>
      <c r="K250" s="2" t="s">
        <v>3627</v>
      </c>
      <c r="L250" s="2"/>
      <c r="M250" s="4"/>
      <c r="N250" s="90"/>
      <c r="O250" s="4"/>
      <c r="P250" s="4"/>
      <c r="Q250" s="90"/>
      <c r="R250" s="4"/>
      <c r="S250" s="2"/>
    </row>
    <row r="251" spans="1:19" x14ac:dyDescent="0.25">
      <c r="A251" s="6">
        <v>1001892501</v>
      </c>
      <c r="B251" s="48">
        <v>45210</v>
      </c>
      <c r="C251" s="2" t="s">
        <v>3629</v>
      </c>
      <c r="D251" s="3">
        <v>2023</v>
      </c>
      <c r="E251" s="2" t="s">
        <v>8</v>
      </c>
      <c r="F251" s="2" t="s">
        <v>3664</v>
      </c>
      <c r="G251" s="2" t="s">
        <v>606</v>
      </c>
      <c r="H251" s="2" t="s">
        <v>3733</v>
      </c>
      <c r="I251" s="12">
        <v>1861.5</v>
      </c>
      <c r="J251" s="2">
        <v>18780815</v>
      </c>
      <c r="K251" s="2" t="s">
        <v>3627</v>
      </c>
      <c r="L251" s="2"/>
      <c r="M251" s="4"/>
      <c r="N251" s="90"/>
      <c r="O251" s="4"/>
      <c r="P251" s="4"/>
      <c r="Q251" s="90"/>
      <c r="R251" s="4"/>
      <c r="S251" s="2"/>
    </row>
    <row r="252" spans="1:19" x14ac:dyDescent="0.25">
      <c r="A252" s="6">
        <v>1001892501</v>
      </c>
      <c r="B252" s="48">
        <v>45210</v>
      </c>
      <c r="C252" s="2" t="s">
        <v>3629</v>
      </c>
      <c r="D252" s="3">
        <v>2023</v>
      </c>
      <c r="E252" s="2" t="s">
        <v>8</v>
      </c>
      <c r="F252" s="2" t="s">
        <v>3664</v>
      </c>
      <c r="G252" s="2" t="s">
        <v>606</v>
      </c>
      <c r="H252" s="2" t="s">
        <v>3730</v>
      </c>
      <c r="I252" s="12">
        <v>1822.5</v>
      </c>
      <c r="J252" s="2">
        <v>18780816</v>
      </c>
      <c r="K252" s="2" t="s">
        <v>3627</v>
      </c>
      <c r="L252" s="2"/>
      <c r="M252" s="4"/>
      <c r="N252" s="90"/>
      <c r="O252" s="4"/>
      <c r="P252" s="4"/>
      <c r="Q252" s="90"/>
      <c r="R252" s="4"/>
      <c r="S252" s="2"/>
    </row>
    <row r="253" spans="1:19" x14ac:dyDescent="0.25">
      <c r="A253" s="6">
        <v>1001892501</v>
      </c>
      <c r="B253" s="48">
        <v>45210</v>
      </c>
      <c r="C253" s="2" t="s">
        <v>3629</v>
      </c>
      <c r="D253" s="3">
        <v>2023</v>
      </c>
      <c r="E253" s="2" t="s">
        <v>8</v>
      </c>
      <c r="F253" s="2" t="s">
        <v>3664</v>
      </c>
      <c r="G253" s="2" t="s">
        <v>606</v>
      </c>
      <c r="H253" s="2" t="s">
        <v>3768</v>
      </c>
      <c r="I253" s="12">
        <v>1360</v>
      </c>
      <c r="J253" s="2">
        <v>18780817</v>
      </c>
      <c r="K253" s="2" t="s">
        <v>3627</v>
      </c>
      <c r="L253" s="2"/>
      <c r="M253" s="4"/>
      <c r="N253" s="90"/>
      <c r="O253" s="4"/>
      <c r="P253" s="4"/>
      <c r="Q253" s="90"/>
      <c r="R253" s="4"/>
      <c r="S253" s="2"/>
    </row>
    <row r="254" spans="1:19" x14ac:dyDescent="0.25">
      <c r="A254" s="6">
        <v>1001892501</v>
      </c>
      <c r="B254" s="48">
        <v>45210</v>
      </c>
      <c r="C254" s="2" t="s">
        <v>3629</v>
      </c>
      <c r="D254" s="3">
        <v>2023</v>
      </c>
      <c r="E254" s="2" t="s">
        <v>8</v>
      </c>
      <c r="F254" s="2" t="s">
        <v>3664</v>
      </c>
      <c r="G254" s="2" t="s">
        <v>606</v>
      </c>
      <c r="H254" s="2" t="s">
        <v>3770</v>
      </c>
      <c r="I254" s="12">
        <v>1534.5</v>
      </c>
      <c r="J254" s="2">
        <v>18780819</v>
      </c>
      <c r="K254" s="2" t="s">
        <v>3627</v>
      </c>
      <c r="L254" s="2"/>
      <c r="M254" s="4"/>
      <c r="N254" s="90"/>
      <c r="O254" s="4"/>
      <c r="P254" s="4"/>
      <c r="Q254" s="90"/>
      <c r="R254" s="4"/>
      <c r="S254" s="2"/>
    </row>
    <row r="255" spans="1:19" x14ac:dyDescent="0.25">
      <c r="A255" s="6">
        <v>1001897723</v>
      </c>
      <c r="B255" s="48">
        <v>45211</v>
      </c>
      <c r="C255" s="2" t="s">
        <v>3629</v>
      </c>
      <c r="D255" s="3">
        <v>2023</v>
      </c>
      <c r="E255" s="2" t="s">
        <v>8</v>
      </c>
      <c r="F255" s="2" t="s">
        <v>3664</v>
      </c>
      <c r="G255" s="2" t="s">
        <v>605</v>
      </c>
      <c r="H255" s="2" t="s">
        <v>3630</v>
      </c>
      <c r="I255" s="12">
        <v>4552.5</v>
      </c>
      <c r="J255" s="2">
        <v>18818302</v>
      </c>
      <c r="K255" s="2" t="s">
        <v>3627</v>
      </c>
      <c r="L255" s="2"/>
      <c r="M255" s="4"/>
      <c r="N255" s="90"/>
      <c r="O255" s="4"/>
      <c r="P255" s="4"/>
      <c r="Q255" s="90"/>
      <c r="R255" s="4"/>
      <c r="S255" s="2"/>
    </row>
    <row r="256" spans="1:19" x14ac:dyDescent="0.25">
      <c r="A256" s="6">
        <v>1001897723</v>
      </c>
      <c r="B256" s="48">
        <v>45211</v>
      </c>
      <c r="C256" s="2" t="s">
        <v>3629</v>
      </c>
      <c r="D256" s="3">
        <v>2023</v>
      </c>
      <c r="E256" s="2" t="s">
        <v>8</v>
      </c>
      <c r="F256" s="2" t="s">
        <v>3664</v>
      </c>
      <c r="G256" s="2" t="s">
        <v>605</v>
      </c>
      <c r="H256" s="2" t="s">
        <v>3733</v>
      </c>
      <c r="I256" s="12">
        <v>6162.5</v>
      </c>
      <c r="J256" s="2">
        <v>18818303</v>
      </c>
      <c r="K256" s="2" t="s">
        <v>3627</v>
      </c>
      <c r="L256" s="2"/>
      <c r="M256" s="4"/>
      <c r="N256" s="90"/>
      <c r="O256" s="4"/>
      <c r="P256" s="4"/>
      <c r="Q256" s="90"/>
      <c r="R256" s="4"/>
      <c r="S256" s="2"/>
    </row>
    <row r="257" spans="1:19" x14ac:dyDescent="0.25">
      <c r="A257" s="6">
        <v>1001897723</v>
      </c>
      <c r="B257" s="48">
        <v>45211</v>
      </c>
      <c r="C257" s="2" t="s">
        <v>3629</v>
      </c>
      <c r="D257" s="3">
        <v>2023</v>
      </c>
      <c r="E257" s="2" t="s">
        <v>8</v>
      </c>
      <c r="F257" s="2" t="s">
        <v>3664</v>
      </c>
      <c r="G257" s="2" t="s">
        <v>605</v>
      </c>
      <c r="H257" s="2" t="s">
        <v>3730</v>
      </c>
      <c r="I257" s="12">
        <v>7353</v>
      </c>
      <c r="J257" s="2">
        <v>18818304</v>
      </c>
      <c r="K257" s="2" t="s">
        <v>3627</v>
      </c>
      <c r="L257" s="2"/>
      <c r="M257" s="4"/>
      <c r="N257" s="90"/>
      <c r="O257" s="4"/>
      <c r="P257" s="4"/>
      <c r="Q257" s="90"/>
      <c r="R257" s="4"/>
      <c r="S257" s="2"/>
    </row>
    <row r="258" spans="1:19" x14ac:dyDescent="0.25">
      <c r="A258" s="6">
        <v>1001897723</v>
      </c>
      <c r="B258" s="48">
        <v>45211</v>
      </c>
      <c r="C258" s="2" t="s">
        <v>3629</v>
      </c>
      <c r="D258" s="3">
        <v>2023</v>
      </c>
      <c r="E258" s="2" t="s">
        <v>8</v>
      </c>
      <c r="F258" s="2" t="s">
        <v>3664</v>
      </c>
      <c r="G258" s="2" t="s">
        <v>605</v>
      </c>
      <c r="H258" s="2" t="s">
        <v>3768</v>
      </c>
      <c r="I258" s="12">
        <v>6795.5</v>
      </c>
      <c r="J258" s="2">
        <v>18818305</v>
      </c>
      <c r="K258" s="2" t="s">
        <v>3627</v>
      </c>
      <c r="L258" s="2"/>
      <c r="M258" s="4"/>
      <c r="N258" s="90"/>
      <c r="O258" s="4"/>
      <c r="P258" s="4"/>
      <c r="Q258" s="90"/>
      <c r="R258" s="4"/>
      <c r="S258" s="2"/>
    </row>
    <row r="259" spans="1:19" x14ac:dyDescent="0.25">
      <c r="A259" s="6">
        <v>1001897723</v>
      </c>
      <c r="B259" s="48">
        <v>45211</v>
      </c>
      <c r="C259" s="2" t="s">
        <v>3629</v>
      </c>
      <c r="D259" s="3">
        <v>2023</v>
      </c>
      <c r="E259" s="2" t="s">
        <v>8</v>
      </c>
      <c r="F259" s="2" t="s">
        <v>3664</v>
      </c>
      <c r="G259" s="2" t="s">
        <v>605</v>
      </c>
      <c r="H259" s="2" t="s">
        <v>3770</v>
      </c>
      <c r="I259" s="12">
        <v>10212.5</v>
      </c>
      <c r="J259" s="2">
        <v>18818306</v>
      </c>
      <c r="K259" s="2" t="s">
        <v>3627</v>
      </c>
      <c r="L259" s="2"/>
      <c r="M259" s="4"/>
      <c r="N259" s="90"/>
      <c r="O259" s="4"/>
      <c r="P259" s="4"/>
      <c r="Q259" s="90"/>
      <c r="R259" s="4"/>
      <c r="S259" s="2"/>
    </row>
    <row r="260" spans="1:19" x14ac:dyDescent="0.25">
      <c r="A260" s="6">
        <v>1001894569</v>
      </c>
      <c r="B260" s="48">
        <v>45213</v>
      </c>
      <c r="C260" s="2" t="s">
        <v>3629</v>
      </c>
      <c r="D260" s="3">
        <v>2023</v>
      </c>
      <c r="E260" s="2" t="s">
        <v>8</v>
      </c>
      <c r="F260" s="2" t="s">
        <v>3664</v>
      </c>
      <c r="G260" s="2" t="s">
        <v>604</v>
      </c>
      <c r="H260" s="2" t="s">
        <v>3630</v>
      </c>
      <c r="I260" s="12">
        <v>24299.5</v>
      </c>
      <c r="J260" s="2">
        <v>18795612</v>
      </c>
      <c r="K260" s="2" t="s">
        <v>3627</v>
      </c>
      <c r="L260" s="2"/>
      <c r="M260" s="4"/>
      <c r="N260" s="90"/>
      <c r="O260" s="4"/>
      <c r="P260" s="4"/>
      <c r="Q260" s="90"/>
      <c r="R260" s="4"/>
      <c r="S260" s="2"/>
    </row>
    <row r="261" spans="1:19" x14ac:dyDescent="0.25">
      <c r="A261" s="6">
        <v>1001894569</v>
      </c>
      <c r="B261" s="48">
        <v>45213</v>
      </c>
      <c r="C261" s="2" t="s">
        <v>3629</v>
      </c>
      <c r="D261" s="3">
        <v>2023</v>
      </c>
      <c r="E261" s="2" t="s">
        <v>8</v>
      </c>
      <c r="F261" s="2" t="s">
        <v>3664</v>
      </c>
      <c r="G261" s="2" t="s">
        <v>604</v>
      </c>
      <c r="H261" s="2" t="s">
        <v>3733</v>
      </c>
      <c r="I261" s="12">
        <v>20293.5</v>
      </c>
      <c r="J261" s="2">
        <v>18795613</v>
      </c>
      <c r="K261" s="2" t="s">
        <v>3627</v>
      </c>
      <c r="L261" s="2"/>
      <c r="M261" s="4"/>
      <c r="N261" s="90"/>
      <c r="O261" s="4"/>
      <c r="P261" s="4"/>
      <c r="Q261" s="90"/>
      <c r="R261" s="4"/>
      <c r="S261" s="2"/>
    </row>
    <row r="262" spans="1:19" x14ac:dyDescent="0.25">
      <c r="A262" s="6">
        <v>1001894569</v>
      </c>
      <c r="B262" s="48">
        <v>45213</v>
      </c>
      <c r="C262" s="2" t="s">
        <v>3629</v>
      </c>
      <c r="D262" s="3">
        <v>2023</v>
      </c>
      <c r="E262" s="2" t="s">
        <v>8</v>
      </c>
      <c r="F262" s="2" t="s">
        <v>3664</v>
      </c>
      <c r="G262" s="2" t="s">
        <v>604</v>
      </c>
      <c r="H262" s="2" t="s">
        <v>3730</v>
      </c>
      <c r="I262" s="12">
        <v>20519</v>
      </c>
      <c r="J262" s="2">
        <v>18795614</v>
      </c>
      <c r="K262" s="2" t="s">
        <v>3627</v>
      </c>
      <c r="L262" s="2"/>
      <c r="M262" s="4"/>
      <c r="N262" s="90"/>
      <c r="O262" s="4"/>
      <c r="P262" s="4"/>
      <c r="Q262" s="90"/>
      <c r="R262" s="4"/>
      <c r="S262" s="2"/>
    </row>
    <row r="263" spans="1:19" x14ac:dyDescent="0.25">
      <c r="A263" s="6">
        <v>1001894569</v>
      </c>
      <c r="B263" s="48">
        <v>45213</v>
      </c>
      <c r="C263" s="2" t="s">
        <v>3629</v>
      </c>
      <c r="D263" s="3">
        <v>2023</v>
      </c>
      <c r="E263" s="2" t="s">
        <v>8</v>
      </c>
      <c r="F263" s="2" t="s">
        <v>3664</v>
      </c>
      <c r="G263" s="2" t="s">
        <v>604</v>
      </c>
      <c r="H263" s="2" t="s">
        <v>3768</v>
      </c>
      <c r="I263" s="12">
        <v>12682</v>
      </c>
      <c r="J263" s="2">
        <v>18795615</v>
      </c>
      <c r="K263" s="2" t="s">
        <v>3627</v>
      </c>
      <c r="L263" s="2"/>
      <c r="M263" s="4"/>
      <c r="N263" s="90"/>
      <c r="O263" s="4"/>
      <c r="P263" s="4"/>
      <c r="Q263" s="90"/>
      <c r="R263" s="4"/>
      <c r="S263" s="2"/>
    </row>
    <row r="264" spans="1:19" x14ac:dyDescent="0.25">
      <c r="A264" s="6">
        <v>1001894569</v>
      </c>
      <c r="B264" s="48">
        <v>45213</v>
      </c>
      <c r="C264" s="2" t="s">
        <v>3629</v>
      </c>
      <c r="D264" s="3">
        <v>2023</v>
      </c>
      <c r="E264" s="2" t="s">
        <v>8</v>
      </c>
      <c r="F264" s="2" t="s">
        <v>3664</v>
      </c>
      <c r="G264" s="2" t="s">
        <v>604</v>
      </c>
      <c r="H264" s="2" t="s">
        <v>3770</v>
      </c>
      <c r="I264" s="12">
        <v>22253.5</v>
      </c>
      <c r="J264" s="2">
        <v>18795616</v>
      </c>
      <c r="K264" s="2" t="s">
        <v>3627</v>
      </c>
      <c r="L264" s="2"/>
      <c r="M264" s="4"/>
      <c r="N264" s="90"/>
      <c r="O264" s="4"/>
      <c r="P264" s="4"/>
      <c r="Q264" s="90"/>
      <c r="R264" s="4"/>
      <c r="S264" s="2"/>
    </row>
    <row r="265" spans="1:19" x14ac:dyDescent="0.25">
      <c r="A265" s="6">
        <v>1001896593</v>
      </c>
      <c r="B265" s="48">
        <v>45213</v>
      </c>
      <c r="C265" s="2" t="s">
        <v>3629</v>
      </c>
      <c r="D265" s="3">
        <v>2023</v>
      </c>
      <c r="E265" s="2" t="s">
        <v>8</v>
      </c>
      <c r="F265" s="2" t="s">
        <v>3664</v>
      </c>
      <c r="G265" s="2" t="s">
        <v>601</v>
      </c>
      <c r="H265" s="2" t="s">
        <v>3630</v>
      </c>
      <c r="I265" s="12">
        <v>178.5</v>
      </c>
      <c r="J265" s="2">
        <v>18810157</v>
      </c>
      <c r="K265" s="2" t="s">
        <v>3627</v>
      </c>
      <c r="L265" s="2"/>
      <c r="M265" s="4"/>
      <c r="N265" s="90"/>
      <c r="O265" s="4"/>
      <c r="P265" s="4"/>
      <c r="Q265" s="90"/>
      <c r="R265" s="4"/>
      <c r="S265" s="2"/>
    </row>
    <row r="266" spans="1:19" x14ac:dyDescent="0.25">
      <c r="A266" s="6">
        <v>1001896593</v>
      </c>
      <c r="B266" s="48">
        <v>45213</v>
      </c>
      <c r="C266" s="2" t="s">
        <v>3629</v>
      </c>
      <c r="D266" s="3">
        <v>2023</v>
      </c>
      <c r="E266" s="2" t="s">
        <v>8</v>
      </c>
      <c r="F266" s="2" t="s">
        <v>3664</v>
      </c>
      <c r="G266" s="2" t="s">
        <v>601</v>
      </c>
      <c r="H266" s="2" t="s">
        <v>3733</v>
      </c>
      <c r="I266" s="12">
        <v>285</v>
      </c>
      <c r="J266" s="2">
        <v>18810158</v>
      </c>
      <c r="K266" s="2" t="s">
        <v>3627</v>
      </c>
      <c r="L266" s="2"/>
      <c r="M266" s="4"/>
      <c r="N266" s="90"/>
      <c r="O266" s="4"/>
      <c r="P266" s="4"/>
      <c r="Q266" s="90"/>
      <c r="R266" s="4"/>
      <c r="S266" s="2"/>
    </row>
    <row r="267" spans="1:19" x14ac:dyDescent="0.25">
      <c r="A267" s="6">
        <v>1001896593</v>
      </c>
      <c r="B267" s="48">
        <v>45213</v>
      </c>
      <c r="C267" s="2" t="s">
        <v>3629</v>
      </c>
      <c r="D267" s="3">
        <v>2023</v>
      </c>
      <c r="E267" s="2" t="s">
        <v>8</v>
      </c>
      <c r="F267" s="2" t="s">
        <v>3664</v>
      </c>
      <c r="G267" s="2" t="s">
        <v>601</v>
      </c>
      <c r="H267" s="2" t="s">
        <v>3730</v>
      </c>
      <c r="I267" s="12">
        <v>223</v>
      </c>
      <c r="J267" s="2">
        <v>18810159</v>
      </c>
      <c r="K267" s="2" t="s">
        <v>3627</v>
      </c>
      <c r="L267" s="2"/>
      <c r="M267" s="4"/>
      <c r="N267" s="90"/>
      <c r="O267" s="4"/>
      <c r="P267" s="4"/>
      <c r="Q267" s="90"/>
      <c r="R267" s="4"/>
      <c r="S267" s="2"/>
    </row>
    <row r="268" spans="1:19" x14ac:dyDescent="0.25">
      <c r="A268" s="6">
        <v>1001896593</v>
      </c>
      <c r="B268" s="48">
        <v>45213</v>
      </c>
      <c r="C268" s="2" t="s">
        <v>3629</v>
      </c>
      <c r="D268" s="3">
        <v>2023</v>
      </c>
      <c r="E268" s="2" t="s">
        <v>8</v>
      </c>
      <c r="F268" s="2" t="s">
        <v>3664</v>
      </c>
      <c r="G268" s="2" t="s">
        <v>601</v>
      </c>
      <c r="H268" s="2" t="s">
        <v>3637</v>
      </c>
      <c r="I268" s="12">
        <v>1285</v>
      </c>
      <c r="J268" s="2">
        <v>18810160</v>
      </c>
      <c r="K268" s="2" t="s">
        <v>3627</v>
      </c>
      <c r="L268" s="2"/>
      <c r="M268" s="4"/>
      <c r="N268" s="90"/>
      <c r="O268" s="4"/>
      <c r="P268" s="4"/>
      <c r="Q268" s="90"/>
      <c r="R268" s="4"/>
      <c r="S268" s="2"/>
    </row>
    <row r="269" spans="1:19" x14ac:dyDescent="0.25">
      <c r="A269" s="6">
        <v>1001900191</v>
      </c>
      <c r="B269" s="48">
        <v>45214</v>
      </c>
      <c r="C269" s="2" t="s">
        <v>3629</v>
      </c>
      <c r="D269" s="3">
        <v>2023</v>
      </c>
      <c r="E269" s="2" t="s">
        <v>8</v>
      </c>
      <c r="F269" s="2" t="s">
        <v>3664</v>
      </c>
      <c r="G269" s="2" t="s">
        <v>600</v>
      </c>
      <c r="H269" s="2" t="s">
        <v>3630</v>
      </c>
      <c r="I269" s="12">
        <v>4125</v>
      </c>
      <c r="J269" s="2">
        <v>18828866</v>
      </c>
      <c r="K269" s="2" t="s">
        <v>3627</v>
      </c>
      <c r="L269" s="2"/>
      <c r="M269" s="4"/>
      <c r="N269" s="90"/>
      <c r="O269" s="4"/>
      <c r="P269" s="4"/>
      <c r="Q269" s="90"/>
      <c r="R269" s="4"/>
      <c r="S269" s="2"/>
    </row>
    <row r="270" spans="1:19" x14ac:dyDescent="0.25">
      <c r="A270" s="6">
        <v>1001900191</v>
      </c>
      <c r="B270" s="48">
        <v>45214</v>
      </c>
      <c r="C270" s="2" t="s">
        <v>3629</v>
      </c>
      <c r="D270" s="3">
        <v>2023</v>
      </c>
      <c r="E270" s="2" t="s">
        <v>8</v>
      </c>
      <c r="F270" s="2" t="s">
        <v>3664</v>
      </c>
      <c r="G270" s="2" t="s">
        <v>600</v>
      </c>
      <c r="H270" s="2" t="s">
        <v>3733</v>
      </c>
      <c r="I270" s="12">
        <v>5887</v>
      </c>
      <c r="J270" s="2">
        <v>18828868</v>
      </c>
      <c r="K270" s="2" t="s">
        <v>3627</v>
      </c>
      <c r="L270" s="2"/>
      <c r="M270" s="4"/>
      <c r="N270" s="90"/>
      <c r="O270" s="4"/>
      <c r="P270" s="4"/>
      <c r="Q270" s="90"/>
      <c r="R270" s="4"/>
      <c r="S270" s="2"/>
    </row>
    <row r="271" spans="1:19" x14ac:dyDescent="0.25">
      <c r="A271" s="6">
        <v>1001900191</v>
      </c>
      <c r="B271" s="48">
        <v>45214</v>
      </c>
      <c r="C271" s="2" t="s">
        <v>3629</v>
      </c>
      <c r="D271" s="3">
        <v>2023</v>
      </c>
      <c r="E271" s="2" t="s">
        <v>8</v>
      </c>
      <c r="F271" s="2" t="s">
        <v>3664</v>
      </c>
      <c r="G271" s="2" t="s">
        <v>600</v>
      </c>
      <c r="H271" s="2" t="s">
        <v>3730</v>
      </c>
      <c r="I271" s="12">
        <v>5556</v>
      </c>
      <c r="J271" s="2">
        <v>18828869</v>
      </c>
      <c r="K271" s="2" t="s">
        <v>3627</v>
      </c>
      <c r="L271" s="2"/>
      <c r="M271" s="4"/>
      <c r="N271" s="90"/>
      <c r="O271" s="4"/>
      <c r="P271" s="4"/>
      <c r="Q271" s="90"/>
      <c r="R271" s="4"/>
      <c r="S271" s="2"/>
    </row>
    <row r="272" spans="1:19" x14ac:dyDescent="0.25">
      <c r="A272" s="6">
        <v>1001900191</v>
      </c>
      <c r="B272" s="48">
        <v>45214</v>
      </c>
      <c r="C272" s="2" t="s">
        <v>3629</v>
      </c>
      <c r="D272" s="3">
        <v>2023</v>
      </c>
      <c r="E272" s="2" t="s">
        <v>8</v>
      </c>
      <c r="F272" s="2" t="s">
        <v>3664</v>
      </c>
      <c r="G272" s="2" t="s">
        <v>600</v>
      </c>
      <c r="H272" s="2" t="s">
        <v>3770</v>
      </c>
      <c r="I272" s="12">
        <v>8417.5</v>
      </c>
      <c r="J272" s="2">
        <v>18828871</v>
      </c>
      <c r="K272" s="2" t="s">
        <v>3627</v>
      </c>
      <c r="L272" s="2"/>
      <c r="M272" s="4"/>
      <c r="N272" s="90"/>
      <c r="O272" s="4"/>
      <c r="P272" s="4"/>
      <c r="Q272" s="90"/>
      <c r="R272" s="4"/>
      <c r="S272" s="2"/>
    </row>
    <row r="273" spans="1:19" x14ac:dyDescent="0.25">
      <c r="A273" s="6">
        <v>1001900191</v>
      </c>
      <c r="B273" s="48">
        <v>45214</v>
      </c>
      <c r="C273" s="2" t="s">
        <v>3629</v>
      </c>
      <c r="D273" s="3">
        <v>2023</v>
      </c>
      <c r="E273" s="2" t="s">
        <v>8</v>
      </c>
      <c r="F273" s="2" t="s">
        <v>3664</v>
      </c>
      <c r="G273" s="2" t="s">
        <v>600</v>
      </c>
      <c r="H273" s="2" t="s">
        <v>3768</v>
      </c>
      <c r="I273" s="12">
        <v>8105</v>
      </c>
      <c r="J273" s="2">
        <v>18828870</v>
      </c>
      <c r="K273" s="2" t="s">
        <v>3627</v>
      </c>
      <c r="L273" s="2"/>
      <c r="M273" s="4"/>
      <c r="N273" s="90"/>
      <c r="O273" s="4"/>
      <c r="P273" s="4"/>
      <c r="Q273" s="90"/>
      <c r="R273" s="4"/>
      <c r="S273" s="2"/>
    </row>
    <row r="274" spans="1:19" x14ac:dyDescent="0.25">
      <c r="A274" s="6">
        <v>1001900230</v>
      </c>
      <c r="B274" s="48">
        <v>45214</v>
      </c>
      <c r="C274" s="2" t="s">
        <v>3629</v>
      </c>
      <c r="D274" s="3">
        <v>2023</v>
      </c>
      <c r="E274" s="2" t="s">
        <v>4</v>
      </c>
      <c r="F274" s="2" t="s">
        <v>3843</v>
      </c>
      <c r="G274" s="2" t="s">
        <v>599</v>
      </c>
      <c r="H274" s="2" t="s">
        <v>3630</v>
      </c>
      <c r="I274" s="12">
        <v>264</v>
      </c>
      <c r="J274" s="2">
        <v>18829302</v>
      </c>
      <c r="K274" s="2" t="s">
        <v>3627</v>
      </c>
      <c r="L274" s="2"/>
      <c r="M274" s="4"/>
      <c r="N274" s="90"/>
      <c r="O274" s="4"/>
      <c r="P274" s="4"/>
      <c r="Q274" s="90"/>
      <c r="R274" s="4"/>
      <c r="S274" s="2"/>
    </row>
    <row r="275" spans="1:19" x14ac:dyDescent="0.25">
      <c r="A275" s="6">
        <v>1001900230</v>
      </c>
      <c r="B275" s="48">
        <v>45214</v>
      </c>
      <c r="C275" s="2" t="s">
        <v>3629</v>
      </c>
      <c r="D275" s="3">
        <v>2023</v>
      </c>
      <c r="E275" s="2" t="s">
        <v>4</v>
      </c>
      <c r="F275" s="2" t="s">
        <v>3843</v>
      </c>
      <c r="G275" s="2" t="s">
        <v>599</v>
      </c>
      <c r="H275" s="2" t="s">
        <v>3733</v>
      </c>
      <c r="I275" s="12">
        <v>946.5</v>
      </c>
      <c r="J275" s="2">
        <v>18829303</v>
      </c>
      <c r="K275" s="2" t="s">
        <v>3627</v>
      </c>
      <c r="L275" s="2"/>
      <c r="M275" s="4"/>
      <c r="N275" s="90"/>
      <c r="O275" s="4"/>
      <c r="P275" s="4"/>
      <c r="Q275" s="90"/>
      <c r="R275" s="4"/>
      <c r="S275" s="2"/>
    </row>
    <row r="276" spans="1:19" x14ac:dyDescent="0.25">
      <c r="A276" s="6">
        <v>1001900230</v>
      </c>
      <c r="B276" s="48">
        <v>45214</v>
      </c>
      <c r="C276" s="2" t="s">
        <v>3629</v>
      </c>
      <c r="D276" s="3">
        <v>2023</v>
      </c>
      <c r="E276" s="2" t="s">
        <v>4</v>
      </c>
      <c r="F276" s="2" t="s">
        <v>3843</v>
      </c>
      <c r="G276" s="2" t="s">
        <v>599</v>
      </c>
      <c r="H276" s="2" t="s">
        <v>3730</v>
      </c>
      <c r="I276" s="12">
        <v>293</v>
      </c>
      <c r="J276" s="2">
        <v>18829304</v>
      </c>
      <c r="K276" s="2" t="s">
        <v>3627</v>
      </c>
      <c r="L276" s="2"/>
      <c r="M276" s="4"/>
      <c r="N276" s="90"/>
      <c r="O276" s="4"/>
      <c r="P276" s="4"/>
      <c r="Q276" s="90"/>
      <c r="R276" s="4"/>
      <c r="S276" s="2"/>
    </row>
    <row r="277" spans="1:19" x14ac:dyDescent="0.25">
      <c r="A277" s="6">
        <v>1001900230</v>
      </c>
      <c r="B277" s="48">
        <v>45214</v>
      </c>
      <c r="C277" s="2" t="s">
        <v>3629</v>
      </c>
      <c r="D277" s="3">
        <v>2023</v>
      </c>
      <c r="E277" s="2" t="s">
        <v>4</v>
      </c>
      <c r="F277" s="2" t="s">
        <v>3843</v>
      </c>
      <c r="G277" s="2" t="s">
        <v>599</v>
      </c>
      <c r="H277" s="2" t="s">
        <v>3637</v>
      </c>
      <c r="I277" s="12">
        <v>1223</v>
      </c>
      <c r="J277" s="2">
        <v>18829305</v>
      </c>
      <c r="K277" s="2" t="s">
        <v>3627</v>
      </c>
      <c r="L277" s="2"/>
      <c r="M277" s="4"/>
      <c r="N277" s="90"/>
      <c r="O277" s="4"/>
      <c r="P277" s="4"/>
      <c r="Q277" s="90"/>
      <c r="R277" s="4"/>
      <c r="S277" s="2"/>
    </row>
    <row r="278" spans="1:19" x14ac:dyDescent="0.25">
      <c r="A278" s="6">
        <v>1001876081</v>
      </c>
      <c r="B278" s="48">
        <v>45215</v>
      </c>
      <c r="C278" s="2" t="s">
        <v>3629</v>
      </c>
      <c r="D278" s="3">
        <v>2023</v>
      </c>
      <c r="E278" s="2" t="s">
        <v>8</v>
      </c>
      <c r="F278" s="2" t="s">
        <v>4489</v>
      </c>
      <c r="G278" s="2" t="s">
        <v>598</v>
      </c>
      <c r="H278" s="2" t="s">
        <v>3630</v>
      </c>
      <c r="I278" s="12">
        <v>1715.5</v>
      </c>
      <c r="J278" s="2">
        <v>18630588</v>
      </c>
      <c r="K278" s="2" t="s">
        <v>3627</v>
      </c>
      <c r="L278" s="2"/>
      <c r="M278" s="4"/>
      <c r="N278" s="90"/>
      <c r="O278" s="4"/>
      <c r="P278" s="4"/>
      <c r="Q278" s="90"/>
      <c r="R278" s="4"/>
      <c r="S278" s="2"/>
    </row>
    <row r="279" spans="1:19" x14ac:dyDescent="0.25">
      <c r="A279" s="6">
        <v>1001876081</v>
      </c>
      <c r="B279" s="48">
        <v>45215</v>
      </c>
      <c r="C279" s="2" t="s">
        <v>3629</v>
      </c>
      <c r="D279" s="3">
        <v>2023</v>
      </c>
      <c r="E279" s="2" t="s">
        <v>8</v>
      </c>
      <c r="F279" s="2" t="s">
        <v>4489</v>
      </c>
      <c r="G279" s="2" t="s">
        <v>598</v>
      </c>
      <c r="H279" s="2" t="s">
        <v>3733</v>
      </c>
      <c r="I279" s="12">
        <v>584.5</v>
      </c>
      <c r="J279" s="2">
        <v>18630589</v>
      </c>
      <c r="K279" s="2" t="s">
        <v>3627</v>
      </c>
      <c r="L279" s="2"/>
      <c r="M279" s="4"/>
      <c r="N279" s="90"/>
      <c r="O279" s="4"/>
      <c r="P279" s="4"/>
      <c r="Q279" s="90"/>
      <c r="R279" s="4"/>
      <c r="S279" s="2"/>
    </row>
    <row r="280" spans="1:19" x14ac:dyDescent="0.25">
      <c r="A280" s="6">
        <v>1001876081</v>
      </c>
      <c r="B280" s="48">
        <v>45215</v>
      </c>
      <c r="C280" s="2" t="s">
        <v>3629</v>
      </c>
      <c r="D280" s="3">
        <v>2023</v>
      </c>
      <c r="E280" s="2" t="s">
        <v>8</v>
      </c>
      <c r="F280" s="2" t="s">
        <v>4489</v>
      </c>
      <c r="G280" s="2" t="s">
        <v>598</v>
      </c>
      <c r="H280" s="2" t="s">
        <v>3730</v>
      </c>
      <c r="I280" s="12">
        <v>189.5</v>
      </c>
      <c r="J280" s="2">
        <v>18630591</v>
      </c>
      <c r="K280" s="2" t="s">
        <v>3627</v>
      </c>
      <c r="L280" s="2"/>
      <c r="M280" s="4"/>
      <c r="N280" s="90"/>
      <c r="O280" s="4"/>
      <c r="P280" s="4"/>
      <c r="Q280" s="90"/>
      <c r="R280" s="4"/>
      <c r="S280" s="2"/>
    </row>
    <row r="281" spans="1:19" x14ac:dyDescent="0.25">
      <c r="A281" s="6">
        <v>1001876081</v>
      </c>
      <c r="B281" s="48">
        <v>45215</v>
      </c>
      <c r="C281" s="2" t="s">
        <v>3629</v>
      </c>
      <c r="D281" s="3">
        <v>2023</v>
      </c>
      <c r="E281" s="2" t="s">
        <v>8</v>
      </c>
      <c r="F281" s="2" t="s">
        <v>4489</v>
      </c>
      <c r="G281" s="2" t="s">
        <v>598</v>
      </c>
      <c r="H281" s="2" t="s">
        <v>3637</v>
      </c>
      <c r="I281" s="12">
        <v>361.5</v>
      </c>
      <c r="J281" s="2">
        <v>18630590</v>
      </c>
      <c r="K281" s="2" t="s">
        <v>3627</v>
      </c>
      <c r="L281" s="2"/>
      <c r="M281" s="4"/>
      <c r="N281" s="90"/>
      <c r="O281" s="4"/>
      <c r="P281" s="4"/>
      <c r="Q281" s="90"/>
      <c r="R281" s="4"/>
      <c r="S281" s="2"/>
    </row>
    <row r="282" spans="1:19" x14ac:dyDescent="0.25">
      <c r="A282" s="6">
        <v>1001900062</v>
      </c>
      <c r="B282" s="48">
        <v>45216</v>
      </c>
      <c r="C282" s="2" t="s">
        <v>3629</v>
      </c>
      <c r="D282" s="3">
        <v>2023</v>
      </c>
      <c r="E282" s="2" t="s">
        <v>8</v>
      </c>
      <c r="F282" s="2" t="s">
        <v>4103</v>
      </c>
      <c r="G282" s="2" t="s">
        <v>597</v>
      </c>
      <c r="H282" s="2" t="s">
        <v>3630</v>
      </c>
      <c r="I282" s="12">
        <v>23086.5</v>
      </c>
      <c r="J282" s="2">
        <v>18829173</v>
      </c>
      <c r="K282" s="2" t="s">
        <v>3627</v>
      </c>
      <c r="L282" s="2"/>
      <c r="M282" s="4"/>
      <c r="N282" s="90"/>
      <c r="O282" s="4"/>
      <c r="P282" s="4"/>
      <c r="Q282" s="90"/>
      <c r="R282" s="4"/>
      <c r="S282" s="2"/>
    </row>
    <row r="283" spans="1:19" x14ac:dyDescent="0.25">
      <c r="A283" s="6">
        <v>1001900062</v>
      </c>
      <c r="B283" s="48">
        <v>45216</v>
      </c>
      <c r="C283" s="2" t="s">
        <v>3629</v>
      </c>
      <c r="D283" s="3">
        <v>2023</v>
      </c>
      <c r="E283" s="2" t="s">
        <v>8</v>
      </c>
      <c r="F283" s="2" t="s">
        <v>4103</v>
      </c>
      <c r="G283" s="2" t="s">
        <v>597</v>
      </c>
      <c r="H283" s="2" t="s">
        <v>3733</v>
      </c>
      <c r="I283" s="12">
        <v>12377.5</v>
      </c>
      <c r="J283" s="2">
        <v>18829174</v>
      </c>
      <c r="K283" s="2" t="s">
        <v>3627</v>
      </c>
      <c r="L283" s="2"/>
      <c r="M283" s="4"/>
      <c r="N283" s="90"/>
      <c r="O283" s="4"/>
      <c r="P283" s="4"/>
      <c r="Q283" s="90"/>
      <c r="R283" s="4"/>
      <c r="S283" s="2"/>
    </row>
    <row r="284" spans="1:19" x14ac:dyDescent="0.25">
      <c r="A284" s="6">
        <v>1001900062</v>
      </c>
      <c r="B284" s="48">
        <v>45216</v>
      </c>
      <c r="C284" s="2" t="s">
        <v>3629</v>
      </c>
      <c r="D284" s="3">
        <v>2023</v>
      </c>
      <c r="E284" s="2" t="s">
        <v>8</v>
      </c>
      <c r="F284" s="2" t="s">
        <v>4103</v>
      </c>
      <c r="G284" s="2" t="s">
        <v>597</v>
      </c>
      <c r="H284" s="2" t="s">
        <v>3730</v>
      </c>
      <c r="I284" s="12">
        <v>3342</v>
      </c>
      <c r="J284" s="2">
        <v>18829175</v>
      </c>
      <c r="K284" s="2" t="s">
        <v>3627</v>
      </c>
      <c r="L284" s="2"/>
      <c r="M284" s="4"/>
      <c r="N284" s="90"/>
      <c r="O284" s="4"/>
      <c r="P284" s="4"/>
      <c r="Q284" s="90"/>
      <c r="R284" s="4"/>
      <c r="S284" s="2"/>
    </row>
    <row r="285" spans="1:19" x14ac:dyDescent="0.25">
      <c r="A285" s="6">
        <v>1001900062</v>
      </c>
      <c r="B285" s="48">
        <v>45216</v>
      </c>
      <c r="C285" s="2" t="s">
        <v>3629</v>
      </c>
      <c r="D285" s="3">
        <v>2023</v>
      </c>
      <c r="E285" s="2" t="s">
        <v>8</v>
      </c>
      <c r="F285" s="2" t="s">
        <v>4103</v>
      </c>
      <c r="G285" s="2" t="s">
        <v>597</v>
      </c>
      <c r="H285" s="2" t="s">
        <v>3637</v>
      </c>
      <c r="I285" s="12">
        <v>1352.5</v>
      </c>
      <c r="J285" s="2">
        <v>18829176</v>
      </c>
      <c r="K285" s="2" t="s">
        <v>3627</v>
      </c>
      <c r="L285" s="2"/>
      <c r="M285" s="4"/>
      <c r="N285" s="90"/>
      <c r="O285" s="4"/>
      <c r="P285" s="4"/>
      <c r="Q285" s="90"/>
      <c r="R285" s="4"/>
      <c r="S285" s="2"/>
    </row>
    <row r="286" spans="1:19" x14ac:dyDescent="0.25">
      <c r="A286" s="6">
        <v>1001900295</v>
      </c>
      <c r="B286" s="48">
        <v>45216</v>
      </c>
      <c r="C286" s="2" t="s">
        <v>3629</v>
      </c>
      <c r="D286" s="3">
        <v>2023</v>
      </c>
      <c r="E286" s="2" t="s">
        <v>4</v>
      </c>
      <c r="F286" s="2" t="s">
        <v>4663</v>
      </c>
      <c r="G286" s="2" t="s">
        <v>595</v>
      </c>
      <c r="H286" s="2" t="s">
        <v>3630</v>
      </c>
      <c r="I286" s="12">
        <v>1532</v>
      </c>
      <c r="J286" s="2">
        <v>18831373</v>
      </c>
      <c r="K286" s="2" t="s">
        <v>3627</v>
      </c>
      <c r="L286" s="2"/>
      <c r="M286" s="4"/>
      <c r="N286" s="90"/>
      <c r="O286" s="4"/>
      <c r="P286" s="4"/>
      <c r="Q286" s="90"/>
      <c r="R286" s="4"/>
      <c r="S286" s="2"/>
    </row>
    <row r="287" spans="1:19" x14ac:dyDescent="0.25">
      <c r="A287" s="6">
        <v>1001900295</v>
      </c>
      <c r="B287" s="48">
        <v>45216</v>
      </c>
      <c r="C287" s="2" t="s">
        <v>3629</v>
      </c>
      <c r="D287" s="3">
        <v>2023</v>
      </c>
      <c r="E287" s="2" t="s">
        <v>4</v>
      </c>
      <c r="F287" s="2" t="s">
        <v>4663</v>
      </c>
      <c r="G287" s="2" t="s">
        <v>595</v>
      </c>
      <c r="H287" s="2" t="s">
        <v>3733</v>
      </c>
      <c r="I287" s="12">
        <v>926</v>
      </c>
      <c r="J287" s="2">
        <v>18831374</v>
      </c>
      <c r="K287" s="2" t="s">
        <v>3627</v>
      </c>
      <c r="L287" s="2"/>
      <c r="M287" s="4"/>
      <c r="N287" s="90"/>
      <c r="O287" s="4"/>
      <c r="P287" s="4"/>
      <c r="Q287" s="90"/>
      <c r="R287" s="4"/>
      <c r="S287" s="2"/>
    </row>
    <row r="288" spans="1:19" x14ac:dyDescent="0.25">
      <c r="A288" s="6">
        <v>1001900295</v>
      </c>
      <c r="B288" s="48">
        <v>45216</v>
      </c>
      <c r="C288" s="2" t="s">
        <v>3629</v>
      </c>
      <c r="D288" s="3">
        <v>2023</v>
      </c>
      <c r="E288" s="2" t="s">
        <v>4</v>
      </c>
      <c r="F288" s="2" t="s">
        <v>4663</v>
      </c>
      <c r="G288" s="2" t="s">
        <v>595</v>
      </c>
      <c r="H288" s="2" t="s">
        <v>3730</v>
      </c>
      <c r="I288" s="12">
        <v>414.5</v>
      </c>
      <c r="J288" s="2">
        <v>18831375</v>
      </c>
      <c r="K288" s="2" t="s">
        <v>3627</v>
      </c>
      <c r="L288" s="2"/>
      <c r="M288" s="4"/>
      <c r="N288" s="90"/>
      <c r="O288" s="4"/>
      <c r="P288" s="4"/>
      <c r="Q288" s="90"/>
      <c r="R288" s="4"/>
      <c r="S288" s="2"/>
    </row>
    <row r="289" spans="1:19" x14ac:dyDescent="0.25">
      <c r="A289" s="6">
        <v>1001900295</v>
      </c>
      <c r="B289" s="48">
        <v>45216</v>
      </c>
      <c r="C289" s="2" t="s">
        <v>3629</v>
      </c>
      <c r="D289" s="3">
        <v>2023</v>
      </c>
      <c r="E289" s="2" t="s">
        <v>4</v>
      </c>
      <c r="F289" s="2" t="s">
        <v>4663</v>
      </c>
      <c r="G289" s="2" t="s">
        <v>595</v>
      </c>
      <c r="H289" s="2" t="s">
        <v>3637</v>
      </c>
      <c r="I289" s="12">
        <v>105.5</v>
      </c>
      <c r="J289" s="2">
        <v>18831376</v>
      </c>
      <c r="K289" s="2" t="s">
        <v>3627</v>
      </c>
      <c r="L289" s="2"/>
      <c r="M289" s="4"/>
      <c r="N289" s="90"/>
      <c r="O289" s="4"/>
      <c r="P289" s="4"/>
      <c r="Q289" s="90"/>
      <c r="R289" s="4"/>
      <c r="S289" s="2"/>
    </row>
    <row r="290" spans="1:19" x14ac:dyDescent="0.25">
      <c r="A290" s="6">
        <v>1001899733</v>
      </c>
      <c r="B290" s="48">
        <v>45219</v>
      </c>
      <c r="C290" s="2" t="s">
        <v>3629</v>
      </c>
      <c r="D290" s="3">
        <v>2023</v>
      </c>
      <c r="E290" s="2" t="s">
        <v>8</v>
      </c>
      <c r="F290" s="2" t="s">
        <v>3631</v>
      </c>
      <c r="G290" s="2" t="s">
        <v>594</v>
      </c>
      <c r="H290" s="2" t="s">
        <v>3630</v>
      </c>
      <c r="I290" s="12">
        <v>5225.5</v>
      </c>
      <c r="J290" s="2">
        <v>18827382</v>
      </c>
      <c r="K290" s="2" t="s">
        <v>3627</v>
      </c>
      <c r="L290" s="2"/>
      <c r="M290" s="4"/>
      <c r="N290" s="90"/>
      <c r="O290" s="4"/>
      <c r="P290" s="4"/>
      <c r="Q290" s="90"/>
      <c r="R290" s="4"/>
      <c r="S290" s="2"/>
    </row>
    <row r="291" spans="1:19" x14ac:dyDescent="0.25">
      <c r="A291" s="6">
        <v>1001899733</v>
      </c>
      <c r="B291" s="48">
        <v>45219</v>
      </c>
      <c r="C291" s="2" t="s">
        <v>3629</v>
      </c>
      <c r="D291" s="3">
        <v>2023</v>
      </c>
      <c r="E291" s="2" t="s">
        <v>8</v>
      </c>
      <c r="F291" s="2" t="s">
        <v>3631</v>
      </c>
      <c r="G291" s="2" t="s">
        <v>594</v>
      </c>
      <c r="H291" s="2" t="s">
        <v>3733</v>
      </c>
      <c r="I291" s="12">
        <v>10221.5</v>
      </c>
      <c r="J291" s="2">
        <v>18827383</v>
      </c>
      <c r="K291" s="2" t="s">
        <v>3627</v>
      </c>
      <c r="L291" s="2"/>
      <c r="M291" s="4"/>
      <c r="N291" s="90"/>
      <c r="O291" s="4"/>
      <c r="P291" s="4"/>
      <c r="Q291" s="90"/>
      <c r="R291" s="4"/>
      <c r="S291" s="2"/>
    </row>
    <row r="292" spans="1:19" x14ac:dyDescent="0.25">
      <c r="A292" s="6">
        <v>1001899733</v>
      </c>
      <c r="B292" s="48">
        <v>45219</v>
      </c>
      <c r="C292" s="2" t="s">
        <v>3629</v>
      </c>
      <c r="D292" s="3">
        <v>2023</v>
      </c>
      <c r="E292" s="2" t="s">
        <v>8</v>
      </c>
      <c r="F292" s="2" t="s">
        <v>3631</v>
      </c>
      <c r="G292" s="2" t="s">
        <v>594</v>
      </c>
      <c r="H292" s="2" t="s">
        <v>3730</v>
      </c>
      <c r="I292" s="12">
        <v>10652</v>
      </c>
      <c r="J292" s="2">
        <v>18827384</v>
      </c>
      <c r="K292" s="2" t="s">
        <v>3627</v>
      </c>
      <c r="L292" s="2"/>
      <c r="M292" s="4"/>
      <c r="N292" s="90"/>
      <c r="O292" s="4"/>
      <c r="P292" s="4"/>
      <c r="Q292" s="90"/>
      <c r="R292" s="4"/>
      <c r="S292" s="2"/>
    </row>
    <row r="293" spans="1:19" x14ac:dyDescent="0.25">
      <c r="A293" s="6">
        <v>1001899733</v>
      </c>
      <c r="B293" s="48">
        <v>45219</v>
      </c>
      <c r="C293" s="2" t="s">
        <v>3629</v>
      </c>
      <c r="D293" s="3">
        <v>2023</v>
      </c>
      <c r="E293" s="2" t="s">
        <v>8</v>
      </c>
      <c r="F293" s="2" t="s">
        <v>3631</v>
      </c>
      <c r="G293" s="2" t="s">
        <v>594</v>
      </c>
      <c r="H293" s="2" t="s">
        <v>3768</v>
      </c>
      <c r="I293" s="12">
        <v>21715</v>
      </c>
      <c r="J293" s="2">
        <v>18827385</v>
      </c>
      <c r="K293" s="2" t="s">
        <v>3627</v>
      </c>
      <c r="L293" s="2"/>
      <c r="M293" s="4"/>
      <c r="N293" s="90"/>
      <c r="O293" s="4"/>
      <c r="P293" s="4"/>
      <c r="Q293" s="90"/>
      <c r="R293" s="4"/>
      <c r="S293" s="2"/>
    </row>
    <row r="294" spans="1:19" x14ac:dyDescent="0.25">
      <c r="A294" s="6">
        <v>1001899733</v>
      </c>
      <c r="B294" s="48">
        <v>45219</v>
      </c>
      <c r="C294" s="2" t="s">
        <v>3629</v>
      </c>
      <c r="D294" s="3">
        <v>2023</v>
      </c>
      <c r="E294" s="2" t="s">
        <v>8</v>
      </c>
      <c r="F294" s="2" t="s">
        <v>3631</v>
      </c>
      <c r="G294" s="2" t="s">
        <v>594</v>
      </c>
      <c r="H294" s="2" t="s">
        <v>3770</v>
      </c>
      <c r="I294" s="12">
        <v>28505.5</v>
      </c>
      <c r="J294" s="2">
        <v>18827388</v>
      </c>
      <c r="K294" s="2" t="s">
        <v>3627</v>
      </c>
      <c r="L294" s="2"/>
      <c r="M294" s="4"/>
      <c r="N294" s="90"/>
      <c r="O294" s="4"/>
      <c r="P294" s="4"/>
      <c r="Q294" s="90"/>
      <c r="R294" s="4"/>
      <c r="S294" s="2"/>
    </row>
    <row r="295" spans="1:19" x14ac:dyDescent="0.25">
      <c r="A295" s="6">
        <v>1001899734</v>
      </c>
      <c r="B295" s="48">
        <v>45221</v>
      </c>
      <c r="C295" s="2" t="s">
        <v>3629</v>
      </c>
      <c r="D295" s="3">
        <v>2023</v>
      </c>
      <c r="E295" s="2" t="s">
        <v>8</v>
      </c>
      <c r="F295" s="2" t="s">
        <v>3631</v>
      </c>
      <c r="G295" s="2" t="s">
        <v>593</v>
      </c>
      <c r="H295" s="2" t="s">
        <v>3630</v>
      </c>
      <c r="I295" s="12">
        <v>3712</v>
      </c>
      <c r="J295" s="2">
        <v>18827392</v>
      </c>
      <c r="K295" s="2" t="s">
        <v>3627</v>
      </c>
      <c r="L295" s="2"/>
      <c r="M295" s="4"/>
      <c r="N295" s="90"/>
      <c r="O295" s="4"/>
      <c r="P295" s="4"/>
      <c r="Q295" s="90"/>
      <c r="R295" s="4"/>
      <c r="S295" s="2"/>
    </row>
    <row r="296" spans="1:19" x14ac:dyDescent="0.25">
      <c r="A296" s="6">
        <v>1001899734</v>
      </c>
      <c r="B296" s="48">
        <v>45221</v>
      </c>
      <c r="C296" s="2" t="s">
        <v>3629</v>
      </c>
      <c r="D296" s="3">
        <v>2023</v>
      </c>
      <c r="E296" s="2" t="s">
        <v>8</v>
      </c>
      <c r="F296" s="2" t="s">
        <v>3631</v>
      </c>
      <c r="G296" s="2" t="s">
        <v>593</v>
      </c>
      <c r="H296" s="2" t="s">
        <v>3733</v>
      </c>
      <c r="I296" s="12">
        <v>8927</v>
      </c>
      <c r="J296" s="2">
        <v>18827393</v>
      </c>
      <c r="K296" s="2" t="s">
        <v>3627</v>
      </c>
      <c r="L296" s="2"/>
      <c r="M296" s="4"/>
      <c r="N296" s="90"/>
      <c r="O296" s="4"/>
      <c r="P296" s="4"/>
      <c r="Q296" s="90"/>
      <c r="R296" s="4"/>
      <c r="S296" s="2"/>
    </row>
    <row r="297" spans="1:19" x14ac:dyDescent="0.25">
      <c r="A297" s="6">
        <v>1001899734</v>
      </c>
      <c r="B297" s="48">
        <v>45221</v>
      </c>
      <c r="C297" s="2" t="s">
        <v>3629</v>
      </c>
      <c r="D297" s="3">
        <v>2023</v>
      </c>
      <c r="E297" s="2" t="s">
        <v>8</v>
      </c>
      <c r="F297" s="2" t="s">
        <v>3631</v>
      </c>
      <c r="G297" s="2" t="s">
        <v>593</v>
      </c>
      <c r="H297" s="2" t="s">
        <v>3730</v>
      </c>
      <c r="I297" s="12">
        <v>9197</v>
      </c>
      <c r="J297" s="2">
        <v>18827394</v>
      </c>
      <c r="K297" s="2" t="s">
        <v>3627</v>
      </c>
      <c r="L297" s="2"/>
      <c r="M297" s="4"/>
      <c r="N297" s="90"/>
      <c r="O297" s="4"/>
      <c r="P297" s="4"/>
      <c r="Q297" s="90"/>
      <c r="R297" s="4"/>
      <c r="S297" s="2"/>
    </row>
    <row r="298" spans="1:19" x14ac:dyDescent="0.25">
      <c r="A298" s="6">
        <v>1001899734</v>
      </c>
      <c r="B298" s="48">
        <v>45221</v>
      </c>
      <c r="C298" s="2" t="s">
        <v>3629</v>
      </c>
      <c r="D298" s="3">
        <v>2023</v>
      </c>
      <c r="E298" s="2" t="s">
        <v>8</v>
      </c>
      <c r="F298" s="2" t="s">
        <v>3631</v>
      </c>
      <c r="G298" s="2" t="s">
        <v>593</v>
      </c>
      <c r="H298" s="2" t="s">
        <v>3768</v>
      </c>
      <c r="I298" s="12">
        <v>23124.5</v>
      </c>
      <c r="J298" s="2">
        <v>18827395</v>
      </c>
      <c r="K298" s="2" t="s">
        <v>3627</v>
      </c>
      <c r="L298" s="2"/>
      <c r="M298" s="4"/>
      <c r="N298" s="90"/>
      <c r="O298" s="4"/>
      <c r="P298" s="4"/>
      <c r="Q298" s="90"/>
      <c r="R298" s="4"/>
      <c r="S298" s="2"/>
    </row>
    <row r="299" spans="1:19" x14ac:dyDescent="0.25">
      <c r="A299" s="6">
        <v>1001899734</v>
      </c>
      <c r="B299" s="48">
        <v>45221</v>
      </c>
      <c r="C299" s="2" t="s">
        <v>3629</v>
      </c>
      <c r="D299" s="3">
        <v>2023</v>
      </c>
      <c r="E299" s="2" t="s">
        <v>8</v>
      </c>
      <c r="F299" s="2" t="s">
        <v>3631</v>
      </c>
      <c r="G299" s="2" t="s">
        <v>593</v>
      </c>
      <c r="H299" s="2" t="s">
        <v>3770</v>
      </c>
      <c r="I299" s="12">
        <v>21284</v>
      </c>
      <c r="J299" s="2">
        <v>18827396</v>
      </c>
      <c r="K299" s="2" t="s">
        <v>3627</v>
      </c>
      <c r="L299" s="2"/>
      <c r="M299" s="4"/>
      <c r="N299" s="90"/>
      <c r="O299" s="4"/>
      <c r="P299" s="4"/>
      <c r="Q299" s="90"/>
      <c r="R299" s="4"/>
      <c r="S299" s="2"/>
    </row>
    <row r="300" spans="1:19" x14ac:dyDescent="0.25">
      <c r="A300" s="6">
        <v>1001900247</v>
      </c>
      <c r="B300" s="48">
        <v>45221</v>
      </c>
      <c r="C300" s="2" t="s">
        <v>3629</v>
      </c>
      <c r="D300" s="3">
        <v>2023</v>
      </c>
      <c r="E300" s="2" t="s">
        <v>8</v>
      </c>
      <c r="F300" s="2" t="s">
        <v>3631</v>
      </c>
      <c r="G300" s="2" t="s">
        <v>591</v>
      </c>
      <c r="H300" s="2" t="s">
        <v>3630</v>
      </c>
      <c r="I300" s="12">
        <v>603.5</v>
      </c>
      <c r="J300" s="2">
        <v>18829073</v>
      </c>
      <c r="K300" s="2" t="s">
        <v>3627</v>
      </c>
      <c r="L300" s="2"/>
      <c r="M300" s="4"/>
      <c r="N300" s="90"/>
      <c r="O300" s="4"/>
      <c r="P300" s="4"/>
      <c r="Q300" s="90"/>
      <c r="R300" s="4"/>
      <c r="S300" s="2"/>
    </row>
    <row r="301" spans="1:19" x14ac:dyDescent="0.25">
      <c r="A301" s="6">
        <v>1001900247</v>
      </c>
      <c r="B301" s="48">
        <v>45221</v>
      </c>
      <c r="C301" s="2" t="s">
        <v>3629</v>
      </c>
      <c r="D301" s="3">
        <v>2023</v>
      </c>
      <c r="E301" s="2" t="s">
        <v>8</v>
      </c>
      <c r="F301" s="2" t="s">
        <v>3631</v>
      </c>
      <c r="G301" s="2" t="s">
        <v>591</v>
      </c>
      <c r="H301" s="2" t="s">
        <v>3733</v>
      </c>
      <c r="I301" s="12">
        <v>1493</v>
      </c>
      <c r="J301" s="2">
        <v>18829074</v>
      </c>
      <c r="K301" s="2" t="s">
        <v>3627</v>
      </c>
      <c r="L301" s="2"/>
      <c r="M301" s="4"/>
      <c r="N301" s="90"/>
      <c r="O301" s="4"/>
      <c r="P301" s="4"/>
      <c r="Q301" s="90"/>
      <c r="R301" s="4"/>
      <c r="S301" s="2"/>
    </row>
    <row r="302" spans="1:19" x14ac:dyDescent="0.25">
      <c r="A302" s="6">
        <v>1001900247</v>
      </c>
      <c r="B302" s="48">
        <v>45221</v>
      </c>
      <c r="C302" s="2" t="s">
        <v>3629</v>
      </c>
      <c r="D302" s="3">
        <v>2023</v>
      </c>
      <c r="E302" s="2" t="s">
        <v>8</v>
      </c>
      <c r="F302" s="2" t="s">
        <v>3631</v>
      </c>
      <c r="G302" s="2" t="s">
        <v>591</v>
      </c>
      <c r="H302" s="2" t="s">
        <v>3730</v>
      </c>
      <c r="I302" s="12">
        <v>1462.5</v>
      </c>
      <c r="J302" s="2">
        <v>18829075</v>
      </c>
      <c r="K302" s="2" t="s">
        <v>3627</v>
      </c>
      <c r="L302" s="2"/>
      <c r="M302" s="4"/>
      <c r="N302" s="90"/>
      <c r="O302" s="4"/>
      <c r="P302" s="4"/>
      <c r="Q302" s="90"/>
      <c r="R302" s="4"/>
      <c r="S302" s="2"/>
    </row>
    <row r="303" spans="1:19" x14ac:dyDescent="0.25">
      <c r="A303" s="6">
        <v>1001900247</v>
      </c>
      <c r="B303" s="48">
        <v>45221</v>
      </c>
      <c r="C303" s="2" t="s">
        <v>3629</v>
      </c>
      <c r="D303" s="3">
        <v>2023</v>
      </c>
      <c r="E303" s="2" t="s">
        <v>8</v>
      </c>
      <c r="F303" s="2" t="s">
        <v>3631</v>
      </c>
      <c r="G303" s="2" t="s">
        <v>591</v>
      </c>
      <c r="H303" s="2" t="s">
        <v>3637</v>
      </c>
      <c r="I303" s="12">
        <v>9258</v>
      </c>
      <c r="J303" s="2">
        <v>18829076</v>
      </c>
      <c r="K303" s="2" t="s">
        <v>3627</v>
      </c>
      <c r="L303" s="2"/>
      <c r="M303" s="4"/>
      <c r="N303" s="90"/>
      <c r="O303" s="4"/>
      <c r="P303" s="4"/>
      <c r="Q303" s="90"/>
      <c r="R303" s="4"/>
      <c r="S303" s="2"/>
    </row>
    <row r="304" spans="1:19" x14ac:dyDescent="0.25">
      <c r="A304" s="6">
        <v>1001892499</v>
      </c>
      <c r="B304" s="48">
        <v>45223</v>
      </c>
      <c r="C304" s="2" t="s">
        <v>3629</v>
      </c>
      <c r="D304" s="3">
        <v>2023</v>
      </c>
      <c r="E304" s="2" t="s">
        <v>8</v>
      </c>
      <c r="F304" s="2" t="s">
        <v>3631</v>
      </c>
      <c r="G304" s="2" t="s">
        <v>589</v>
      </c>
      <c r="H304" s="2" t="s">
        <v>3630</v>
      </c>
      <c r="I304" s="12">
        <v>1672</v>
      </c>
      <c r="J304" s="2">
        <v>18780732</v>
      </c>
      <c r="K304" s="2" t="s">
        <v>3627</v>
      </c>
      <c r="L304" s="2"/>
      <c r="M304" s="4"/>
      <c r="N304" s="90"/>
      <c r="O304" s="4"/>
      <c r="P304" s="4"/>
      <c r="Q304" s="90"/>
      <c r="R304" s="4"/>
      <c r="S304" s="2"/>
    </row>
    <row r="305" spans="1:19" x14ac:dyDescent="0.25">
      <c r="A305" s="6">
        <v>1001892499</v>
      </c>
      <c r="B305" s="48">
        <v>45223</v>
      </c>
      <c r="C305" s="2" t="s">
        <v>3629</v>
      </c>
      <c r="D305" s="3">
        <v>2023</v>
      </c>
      <c r="E305" s="2" t="s">
        <v>8</v>
      </c>
      <c r="F305" s="2" t="s">
        <v>3631</v>
      </c>
      <c r="G305" s="2" t="s">
        <v>589</v>
      </c>
      <c r="H305" s="2" t="s">
        <v>3733</v>
      </c>
      <c r="I305" s="12">
        <v>4803.5</v>
      </c>
      <c r="J305" s="2">
        <v>18780733</v>
      </c>
      <c r="K305" s="2" t="s">
        <v>3627</v>
      </c>
      <c r="L305" s="2"/>
      <c r="M305" s="4"/>
      <c r="N305" s="90"/>
      <c r="O305" s="4"/>
      <c r="P305" s="4"/>
      <c r="Q305" s="90"/>
      <c r="R305" s="4"/>
      <c r="S305" s="2"/>
    </row>
    <row r="306" spans="1:19" x14ac:dyDescent="0.25">
      <c r="A306" s="6">
        <v>1001892499</v>
      </c>
      <c r="B306" s="48">
        <v>45223</v>
      </c>
      <c r="C306" s="2" t="s">
        <v>3629</v>
      </c>
      <c r="D306" s="3">
        <v>2023</v>
      </c>
      <c r="E306" s="2" t="s">
        <v>8</v>
      </c>
      <c r="F306" s="2" t="s">
        <v>3631</v>
      </c>
      <c r="G306" s="2" t="s">
        <v>589</v>
      </c>
      <c r="H306" s="2" t="s">
        <v>3730</v>
      </c>
      <c r="I306" s="12">
        <v>5787</v>
      </c>
      <c r="J306" s="2">
        <v>18780734</v>
      </c>
      <c r="K306" s="2" t="s">
        <v>3627</v>
      </c>
      <c r="L306" s="2"/>
      <c r="M306" s="4"/>
      <c r="N306" s="90"/>
      <c r="O306" s="4"/>
      <c r="P306" s="4"/>
      <c r="Q306" s="90"/>
      <c r="R306" s="4"/>
      <c r="S306" s="2"/>
    </row>
    <row r="307" spans="1:19" x14ac:dyDescent="0.25">
      <c r="A307" s="6">
        <v>1001892499</v>
      </c>
      <c r="B307" s="48">
        <v>45223</v>
      </c>
      <c r="C307" s="2" t="s">
        <v>3629</v>
      </c>
      <c r="D307" s="3">
        <v>2023</v>
      </c>
      <c r="E307" s="2" t="s">
        <v>8</v>
      </c>
      <c r="F307" s="2" t="s">
        <v>3631</v>
      </c>
      <c r="G307" s="2" t="s">
        <v>589</v>
      </c>
      <c r="H307" s="2" t="s">
        <v>3768</v>
      </c>
      <c r="I307" s="12">
        <v>8858.5</v>
      </c>
      <c r="J307" s="2">
        <v>18780735</v>
      </c>
      <c r="K307" s="2" t="s">
        <v>3627</v>
      </c>
      <c r="L307" s="2"/>
      <c r="M307" s="4"/>
      <c r="N307" s="90"/>
      <c r="O307" s="4"/>
      <c r="P307" s="4"/>
      <c r="Q307" s="90"/>
      <c r="R307" s="4"/>
      <c r="S307" s="2"/>
    </row>
    <row r="308" spans="1:19" x14ac:dyDescent="0.25">
      <c r="A308" s="6">
        <v>1001892499</v>
      </c>
      <c r="B308" s="48">
        <v>45223</v>
      </c>
      <c r="C308" s="2" t="s">
        <v>3629</v>
      </c>
      <c r="D308" s="3">
        <v>2023</v>
      </c>
      <c r="E308" s="2" t="s">
        <v>8</v>
      </c>
      <c r="F308" s="2" t="s">
        <v>3631</v>
      </c>
      <c r="G308" s="2" t="s">
        <v>589</v>
      </c>
      <c r="H308" s="2" t="s">
        <v>3770</v>
      </c>
      <c r="I308" s="12">
        <v>22702.5</v>
      </c>
      <c r="J308" s="2">
        <v>18780737</v>
      </c>
      <c r="K308" s="2" t="s">
        <v>3627</v>
      </c>
      <c r="L308" s="2"/>
      <c r="M308" s="4"/>
      <c r="N308" s="90"/>
      <c r="O308" s="4"/>
      <c r="P308" s="4"/>
      <c r="Q308" s="90"/>
      <c r="R308" s="4"/>
      <c r="S308" s="2"/>
    </row>
    <row r="309" spans="1:19" x14ac:dyDescent="0.25">
      <c r="A309" s="6">
        <v>1001865527</v>
      </c>
      <c r="B309" s="48">
        <v>45224</v>
      </c>
      <c r="C309" s="2" t="s">
        <v>3629</v>
      </c>
      <c r="D309" s="3">
        <v>2023</v>
      </c>
      <c r="E309" s="2" t="s">
        <v>8</v>
      </c>
      <c r="F309" s="2" t="s">
        <v>3844</v>
      </c>
      <c r="G309" s="2" t="s">
        <v>587</v>
      </c>
      <c r="H309" s="2" t="s">
        <v>3870</v>
      </c>
      <c r="I309" s="12">
        <v>1057</v>
      </c>
      <c r="J309" s="2">
        <v>18542403</v>
      </c>
      <c r="K309" s="71" t="s">
        <v>3662</v>
      </c>
      <c r="L309" s="2" t="s">
        <v>3752</v>
      </c>
      <c r="M309" s="4"/>
      <c r="N309" s="90"/>
      <c r="O309" s="4"/>
      <c r="P309" s="4"/>
      <c r="Q309" s="90"/>
      <c r="R309" s="4"/>
      <c r="S309" s="2"/>
    </row>
    <row r="310" spans="1:19" x14ac:dyDescent="0.25">
      <c r="A310" s="6">
        <v>1001865527</v>
      </c>
      <c r="B310" s="48">
        <v>45224</v>
      </c>
      <c r="C310" s="2" t="s">
        <v>3629</v>
      </c>
      <c r="D310" s="3">
        <v>2023</v>
      </c>
      <c r="E310" s="2" t="s">
        <v>8</v>
      </c>
      <c r="F310" s="2" t="s">
        <v>3844</v>
      </c>
      <c r="G310" s="2" t="s">
        <v>587</v>
      </c>
      <c r="H310" s="2" t="s">
        <v>4661</v>
      </c>
      <c r="I310" s="12">
        <v>6887.5</v>
      </c>
      <c r="J310" s="2">
        <v>18542404</v>
      </c>
      <c r="K310" s="2" t="s">
        <v>3627</v>
      </c>
      <c r="L310" s="2"/>
      <c r="M310" s="4"/>
      <c r="N310" s="90"/>
      <c r="O310" s="4"/>
      <c r="P310" s="4"/>
      <c r="Q310" s="90"/>
      <c r="R310" s="4"/>
      <c r="S310" s="2"/>
    </row>
    <row r="311" spans="1:19" x14ac:dyDescent="0.25">
      <c r="A311" s="6">
        <v>1001865527</v>
      </c>
      <c r="B311" s="48">
        <v>45224</v>
      </c>
      <c r="C311" s="2" t="s">
        <v>3629</v>
      </c>
      <c r="D311" s="3">
        <v>2023</v>
      </c>
      <c r="E311" s="2" t="s">
        <v>8</v>
      </c>
      <c r="F311" s="2" t="s">
        <v>3844</v>
      </c>
      <c r="G311" s="2" t="s">
        <v>587</v>
      </c>
      <c r="H311" s="2" t="s">
        <v>3918</v>
      </c>
      <c r="I311" s="12">
        <v>428.5</v>
      </c>
      <c r="J311" s="2">
        <v>18542405</v>
      </c>
      <c r="K311" s="71" t="s">
        <v>3662</v>
      </c>
      <c r="L311" s="2" t="s">
        <v>3752</v>
      </c>
      <c r="M311" s="4"/>
      <c r="N311" s="90"/>
      <c r="O311" s="4"/>
      <c r="P311" s="4"/>
      <c r="Q311" s="90"/>
      <c r="R311" s="4"/>
      <c r="S311" s="2"/>
    </row>
    <row r="312" spans="1:19" x14ac:dyDescent="0.25">
      <c r="A312" s="6">
        <v>1001865527</v>
      </c>
      <c r="B312" s="48">
        <v>45224</v>
      </c>
      <c r="C312" s="2" t="s">
        <v>3629</v>
      </c>
      <c r="D312" s="3">
        <v>2023</v>
      </c>
      <c r="E312" s="2" t="s">
        <v>8</v>
      </c>
      <c r="F312" s="2" t="s">
        <v>3844</v>
      </c>
      <c r="G312" s="2" t="s">
        <v>587</v>
      </c>
      <c r="H312" s="2" t="s">
        <v>4660</v>
      </c>
      <c r="I312" s="12">
        <v>4963.5</v>
      </c>
      <c r="J312" s="2">
        <v>18542406</v>
      </c>
      <c r="K312" s="2" t="s">
        <v>3627</v>
      </c>
      <c r="L312" s="2"/>
      <c r="M312" s="4"/>
      <c r="N312" s="90"/>
      <c r="O312" s="4"/>
      <c r="P312" s="4"/>
      <c r="Q312" s="90"/>
      <c r="R312" s="4"/>
      <c r="S312" s="2"/>
    </row>
    <row r="313" spans="1:19" x14ac:dyDescent="0.25">
      <c r="A313" s="6">
        <v>1001865527</v>
      </c>
      <c r="B313" s="48">
        <v>45224</v>
      </c>
      <c r="C313" s="2" t="s">
        <v>3629</v>
      </c>
      <c r="D313" s="3">
        <v>2023</v>
      </c>
      <c r="E313" s="2" t="s">
        <v>8</v>
      </c>
      <c r="F313" s="2" t="s">
        <v>3844</v>
      </c>
      <c r="G313" s="2" t="s">
        <v>587</v>
      </c>
      <c r="H313" s="2" t="s">
        <v>4087</v>
      </c>
      <c r="I313" s="12">
        <v>346.5</v>
      </c>
      <c r="J313" s="2">
        <v>18658865</v>
      </c>
      <c r="K313" s="71" t="s">
        <v>3662</v>
      </c>
      <c r="L313" s="2" t="s">
        <v>3752</v>
      </c>
      <c r="M313" s="4"/>
      <c r="N313" s="90"/>
      <c r="O313" s="4"/>
      <c r="P313" s="4"/>
      <c r="Q313" s="90"/>
      <c r="R313" s="4"/>
      <c r="S313" s="2"/>
    </row>
    <row r="314" spans="1:19" x14ac:dyDescent="0.25">
      <c r="A314" s="6">
        <v>1001865527</v>
      </c>
      <c r="B314" s="48">
        <v>45224</v>
      </c>
      <c r="C314" s="2" t="s">
        <v>3629</v>
      </c>
      <c r="D314" s="3">
        <v>2023</v>
      </c>
      <c r="E314" s="2" t="s">
        <v>8</v>
      </c>
      <c r="F314" s="2" t="s">
        <v>3844</v>
      </c>
      <c r="G314" s="2" t="s">
        <v>587</v>
      </c>
      <c r="H314" s="2" t="s">
        <v>4662</v>
      </c>
      <c r="I314" s="12">
        <v>4974</v>
      </c>
      <c r="J314" s="2">
        <v>18658866</v>
      </c>
      <c r="K314" s="2" t="s">
        <v>3627</v>
      </c>
      <c r="L314" s="2"/>
      <c r="M314" s="4"/>
      <c r="N314" s="90"/>
      <c r="O314" s="4"/>
      <c r="P314" s="4"/>
      <c r="Q314" s="90"/>
      <c r="R314" s="4"/>
      <c r="S314" s="2"/>
    </row>
    <row r="315" spans="1:19" x14ac:dyDescent="0.25">
      <c r="A315" s="6">
        <v>1001865527</v>
      </c>
      <c r="B315" s="48">
        <v>45224</v>
      </c>
      <c r="C315" s="2" t="s">
        <v>3629</v>
      </c>
      <c r="D315" s="3">
        <v>2023</v>
      </c>
      <c r="E315" s="2" t="s">
        <v>8</v>
      </c>
      <c r="F315" s="2" t="s">
        <v>3844</v>
      </c>
      <c r="G315" s="2" t="s">
        <v>587</v>
      </c>
      <c r="H315" s="2" t="s">
        <v>3770</v>
      </c>
      <c r="I315" s="12">
        <v>463.5</v>
      </c>
      <c r="J315" s="2">
        <v>18658867</v>
      </c>
      <c r="K315" s="2" t="s">
        <v>3627</v>
      </c>
      <c r="L315" s="2"/>
      <c r="M315" s="4"/>
      <c r="N315" s="90"/>
      <c r="O315" s="4"/>
      <c r="P315" s="4"/>
      <c r="Q315" s="90"/>
      <c r="R315" s="4"/>
      <c r="S315" s="2"/>
    </row>
    <row r="316" spans="1:19" x14ac:dyDescent="0.25">
      <c r="A316" s="6">
        <v>1001865527</v>
      </c>
      <c r="B316" s="48">
        <v>45224</v>
      </c>
      <c r="C316" s="2" t="s">
        <v>3629</v>
      </c>
      <c r="D316" s="3">
        <v>2023</v>
      </c>
      <c r="E316" s="2" t="s">
        <v>8</v>
      </c>
      <c r="F316" s="2" t="s">
        <v>3844</v>
      </c>
      <c r="G316" s="2" t="s">
        <v>587</v>
      </c>
      <c r="H316" s="2" t="s">
        <v>4662</v>
      </c>
      <c r="I316" s="12">
        <v>4064.5</v>
      </c>
      <c r="J316" s="2">
        <v>18658868</v>
      </c>
      <c r="K316" s="2" t="s">
        <v>3627</v>
      </c>
      <c r="L316" s="2"/>
      <c r="M316" s="4"/>
      <c r="N316" s="90"/>
      <c r="O316" s="4"/>
      <c r="P316" s="4"/>
      <c r="Q316" s="90"/>
      <c r="R316" s="4"/>
      <c r="S316" s="2"/>
    </row>
    <row r="317" spans="1:19" x14ac:dyDescent="0.25">
      <c r="A317" s="6">
        <v>1001865528</v>
      </c>
      <c r="B317" s="48">
        <v>45224</v>
      </c>
      <c r="C317" s="2" t="s">
        <v>3629</v>
      </c>
      <c r="D317" s="3">
        <v>2023</v>
      </c>
      <c r="E317" s="2" t="s">
        <v>8</v>
      </c>
      <c r="F317" s="2" t="s">
        <v>3844</v>
      </c>
      <c r="G317" s="2" t="s">
        <v>586</v>
      </c>
      <c r="H317" s="2" t="s">
        <v>4661</v>
      </c>
      <c r="I317" s="12">
        <v>1112</v>
      </c>
      <c r="J317" s="2">
        <v>18542407</v>
      </c>
      <c r="K317" s="2" t="s">
        <v>3627</v>
      </c>
      <c r="L317" s="2"/>
      <c r="M317" s="4"/>
      <c r="N317" s="90"/>
      <c r="O317" s="4"/>
      <c r="P317" s="4"/>
      <c r="Q317" s="90"/>
      <c r="R317" s="4"/>
      <c r="S317" s="2"/>
    </row>
    <row r="318" spans="1:19" x14ac:dyDescent="0.25">
      <c r="A318" s="6">
        <v>1001865528</v>
      </c>
      <c r="B318" s="48">
        <v>45224</v>
      </c>
      <c r="C318" s="2" t="s">
        <v>3629</v>
      </c>
      <c r="D318" s="3">
        <v>2023</v>
      </c>
      <c r="E318" s="2" t="s">
        <v>8</v>
      </c>
      <c r="F318" s="2" t="s">
        <v>3844</v>
      </c>
      <c r="G318" s="2" t="s">
        <v>586</v>
      </c>
      <c r="H318" s="2" t="s">
        <v>4660</v>
      </c>
      <c r="I318" s="12">
        <v>796.5</v>
      </c>
      <c r="J318" s="2">
        <v>18542409</v>
      </c>
      <c r="K318" s="2" t="s">
        <v>3627</v>
      </c>
      <c r="L318" s="2"/>
      <c r="M318" s="4"/>
      <c r="N318" s="90"/>
      <c r="O318" s="4"/>
      <c r="P318" s="4"/>
      <c r="Q318" s="90"/>
      <c r="R318" s="4"/>
      <c r="S318" s="2"/>
    </row>
    <row r="319" spans="1:19" x14ac:dyDescent="0.25">
      <c r="A319" s="6">
        <v>1001865528</v>
      </c>
      <c r="B319" s="48">
        <v>45224</v>
      </c>
      <c r="C319" s="2" t="s">
        <v>3629</v>
      </c>
      <c r="D319" s="3">
        <v>2023</v>
      </c>
      <c r="E319" s="2" t="s">
        <v>8</v>
      </c>
      <c r="F319" s="2" t="s">
        <v>3844</v>
      </c>
      <c r="G319" s="2" t="s">
        <v>586</v>
      </c>
      <c r="H319" s="2" t="s">
        <v>4087</v>
      </c>
      <c r="I319" s="12">
        <v>124.5</v>
      </c>
      <c r="J319" s="2">
        <v>18658870</v>
      </c>
      <c r="K319" s="71" t="s">
        <v>3662</v>
      </c>
      <c r="L319" s="2" t="s">
        <v>3752</v>
      </c>
      <c r="M319" s="4"/>
      <c r="N319" s="90"/>
      <c r="O319" s="4"/>
      <c r="P319" s="4"/>
      <c r="Q319" s="90"/>
      <c r="R319" s="4"/>
      <c r="S319" s="2"/>
    </row>
    <row r="320" spans="1:19" x14ac:dyDescent="0.25">
      <c r="A320" s="6">
        <v>1001865528</v>
      </c>
      <c r="B320" s="48">
        <v>45224</v>
      </c>
      <c r="C320" s="2" t="s">
        <v>3629</v>
      </c>
      <c r="D320" s="3">
        <v>2023</v>
      </c>
      <c r="E320" s="2" t="s">
        <v>8</v>
      </c>
      <c r="F320" s="2" t="s">
        <v>3844</v>
      </c>
      <c r="G320" s="2" t="s">
        <v>586</v>
      </c>
      <c r="H320" s="2" t="s">
        <v>4662</v>
      </c>
      <c r="I320" s="12">
        <v>791</v>
      </c>
      <c r="J320" s="2">
        <v>18658871</v>
      </c>
      <c r="K320" s="2" t="s">
        <v>3627</v>
      </c>
      <c r="L320" s="2"/>
      <c r="M320" s="4"/>
      <c r="N320" s="90"/>
      <c r="O320" s="4"/>
      <c r="P320" s="4"/>
      <c r="Q320" s="90"/>
      <c r="R320" s="4"/>
      <c r="S320" s="2"/>
    </row>
    <row r="321" spans="1:19" x14ac:dyDescent="0.25">
      <c r="A321" s="6">
        <v>1001865528</v>
      </c>
      <c r="B321" s="48">
        <v>45224</v>
      </c>
      <c r="C321" s="2" t="s">
        <v>3629</v>
      </c>
      <c r="D321" s="3">
        <v>2023</v>
      </c>
      <c r="E321" s="2" t="s">
        <v>8</v>
      </c>
      <c r="F321" s="2" t="s">
        <v>3844</v>
      </c>
      <c r="G321" s="2" t="s">
        <v>586</v>
      </c>
      <c r="H321" s="2" t="s">
        <v>3768</v>
      </c>
      <c r="I321" s="12">
        <v>671.5</v>
      </c>
      <c r="J321" s="2">
        <v>18658873</v>
      </c>
      <c r="K321" s="2" t="s">
        <v>3627</v>
      </c>
      <c r="L321" s="2"/>
      <c r="M321" s="4"/>
      <c r="N321" s="90"/>
      <c r="O321" s="4"/>
      <c r="P321" s="4"/>
      <c r="Q321" s="90"/>
      <c r="R321" s="4"/>
      <c r="S321" s="2"/>
    </row>
    <row r="322" spans="1:19" x14ac:dyDescent="0.25">
      <c r="A322" s="6">
        <v>1001865526</v>
      </c>
      <c r="B322" s="48">
        <v>45224</v>
      </c>
      <c r="C322" s="2" t="s">
        <v>3629</v>
      </c>
      <c r="D322" s="3">
        <v>2023</v>
      </c>
      <c r="E322" s="2" t="s">
        <v>8</v>
      </c>
      <c r="F322" s="2" t="s">
        <v>3844</v>
      </c>
      <c r="G322" s="2" t="s">
        <v>585</v>
      </c>
      <c r="H322" s="2" t="s">
        <v>3870</v>
      </c>
      <c r="I322" s="12">
        <v>1662</v>
      </c>
      <c r="J322" s="2">
        <v>18542399</v>
      </c>
      <c r="K322" s="71" t="s">
        <v>3662</v>
      </c>
      <c r="L322" s="2" t="s">
        <v>3752</v>
      </c>
      <c r="M322" s="4"/>
      <c r="N322" s="90"/>
      <c r="O322" s="4"/>
      <c r="P322" s="4"/>
      <c r="Q322" s="90"/>
      <c r="R322" s="4"/>
      <c r="S322" s="2"/>
    </row>
    <row r="323" spans="1:19" x14ac:dyDescent="0.25">
      <c r="A323" s="6">
        <v>1001865526</v>
      </c>
      <c r="B323" s="48">
        <v>45224</v>
      </c>
      <c r="C323" s="2" t="s">
        <v>3629</v>
      </c>
      <c r="D323" s="3">
        <v>2023</v>
      </c>
      <c r="E323" s="2" t="s">
        <v>8</v>
      </c>
      <c r="F323" s="2" t="s">
        <v>3844</v>
      </c>
      <c r="G323" s="2" t="s">
        <v>585</v>
      </c>
      <c r="H323" s="2" t="s">
        <v>4661</v>
      </c>
      <c r="I323" s="12">
        <v>10145.5</v>
      </c>
      <c r="J323" s="2">
        <v>18542400</v>
      </c>
      <c r="K323" s="2" t="s">
        <v>3627</v>
      </c>
      <c r="L323" s="2"/>
      <c r="M323" s="4"/>
      <c r="N323" s="90"/>
      <c r="O323" s="4"/>
      <c r="P323" s="4"/>
      <c r="Q323" s="90"/>
      <c r="R323" s="4"/>
      <c r="S323" s="2"/>
    </row>
    <row r="324" spans="1:19" x14ac:dyDescent="0.25">
      <c r="A324" s="6">
        <v>1001865526</v>
      </c>
      <c r="B324" s="48">
        <v>45224</v>
      </c>
      <c r="C324" s="2" t="s">
        <v>3629</v>
      </c>
      <c r="D324" s="3">
        <v>2023</v>
      </c>
      <c r="E324" s="2" t="s">
        <v>8</v>
      </c>
      <c r="F324" s="2" t="s">
        <v>3844</v>
      </c>
      <c r="G324" s="2" t="s">
        <v>585</v>
      </c>
      <c r="H324" s="2" t="s">
        <v>3918</v>
      </c>
      <c r="I324" s="12">
        <v>526.5</v>
      </c>
      <c r="J324" s="2">
        <v>18542401</v>
      </c>
      <c r="K324" s="71" t="s">
        <v>3662</v>
      </c>
      <c r="L324" s="2" t="s">
        <v>3752</v>
      </c>
      <c r="M324" s="4"/>
      <c r="N324" s="90"/>
      <c r="O324" s="4"/>
      <c r="P324" s="4"/>
      <c r="Q324" s="90"/>
      <c r="R324" s="4"/>
      <c r="S324" s="2"/>
    </row>
    <row r="325" spans="1:19" x14ac:dyDescent="0.25">
      <c r="A325" s="6">
        <v>1001865526</v>
      </c>
      <c r="B325" s="48">
        <v>45224</v>
      </c>
      <c r="C325" s="2" t="s">
        <v>3629</v>
      </c>
      <c r="D325" s="3">
        <v>2023</v>
      </c>
      <c r="E325" s="2" t="s">
        <v>8</v>
      </c>
      <c r="F325" s="2" t="s">
        <v>3844</v>
      </c>
      <c r="G325" s="2" t="s">
        <v>585</v>
      </c>
      <c r="H325" s="2" t="s">
        <v>4660</v>
      </c>
      <c r="I325" s="12">
        <v>6475</v>
      </c>
      <c r="J325" s="2">
        <v>18542402</v>
      </c>
      <c r="K325" s="2" t="s">
        <v>3627</v>
      </c>
      <c r="L325" s="2"/>
      <c r="M325" s="4"/>
      <c r="N325" s="90"/>
      <c r="O325" s="4"/>
      <c r="P325" s="4"/>
      <c r="Q325" s="90"/>
      <c r="R325" s="4"/>
      <c r="S325" s="2"/>
    </row>
    <row r="326" spans="1:19" x14ac:dyDescent="0.25">
      <c r="A326" s="6">
        <v>1001865526</v>
      </c>
      <c r="B326" s="48">
        <v>45224</v>
      </c>
      <c r="C326" s="2" t="s">
        <v>3629</v>
      </c>
      <c r="D326" s="3">
        <v>2023</v>
      </c>
      <c r="E326" s="2" t="s">
        <v>8</v>
      </c>
      <c r="F326" s="2" t="s">
        <v>3844</v>
      </c>
      <c r="G326" s="2" t="s">
        <v>585</v>
      </c>
      <c r="H326" s="2" t="s">
        <v>4087</v>
      </c>
      <c r="I326" s="12">
        <v>777.5</v>
      </c>
      <c r="J326" s="2">
        <v>18658861</v>
      </c>
      <c r="K326" s="2" t="s">
        <v>3627</v>
      </c>
      <c r="L326" s="2"/>
      <c r="M326" s="4"/>
      <c r="N326" s="90"/>
      <c r="O326" s="4"/>
      <c r="P326" s="4"/>
      <c r="Q326" s="90"/>
      <c r="R326" s="4"/>
      <c r="S326" s="2"/>
    </row>
    <row r="327" spans="1:19" x14ac:dyDescent="0.25">
      <c r="A327" s="6">
        <v>1001865526</v>
      </c>
      <c r="B327" s="48">
        <v>45224</v>
      </c>
      <c r="C327" s="2" t="s">
        <v>3629</v>
      </c>
      <c r="D327" s="3">
        <v>2023</v>
      </c>
      <c r="E327" s="2" t="s">
        <v>8</v>
      </c>
      <c r="F327" s="2" t="s">
        <v>3844</v>
      </c>
      <c r="G327" s="2" t="s">
        <v>585</v>
      </c>
      <c r="H327" s="2" t="s">
        <v>4662</v>
      </c>
      <c r="I327" s="12">
        <v>5748</v>
      </c>
      <c r="J327" s="2">
        <v>18658862</v>
      </c>
      <c r="K327" s="2" t="s">
        <v>3627</v>
      </c>
      <c r="L327" s="2"/>
      <c r="M327" s="4"/>
      <c r="N327" s="90"/>
      <c r="O327" s="4"/>
      <c r="P327" s="4"/>
      <c r="Q327" s="90"/>
      <c r="R327" s="4"/>
      <c r="S327" s="2"/>
    </row>
    <row r="328" spans="1:19" x14ac:dyDescent="0.25">
      <c r="A328" s="6">
        <v>1001865526</v>
      </c>
      <c r="B328" s="48">
        <v>45224</v>
      </c>
      <c r="C328" s="2" t="s">
        <v>3629</v>
      </c>
      <c r="D328" s="3">
        <v>2023</v>
      </c>
      <c r="E328" s="2" t="s">
        <v>8</v>
      </c>
      <c r="F328" s="2" t="s">
        <v>3844</v>
      </c>
      <c r="G328" s="2" t="s">
        <v>585</v>
      </c>
      <c r="H328" s="2" t="s">
        <v>3770</v>
      </c>
      <c r="I328" s="12">
        <v>435</v>
      </c>
      <c r="J328" s="2">
        <v>18658863</v>
      </c>
      <c r="K328" s="2" t="s">
        <v>3627</v>
      </c>
      <c r="L328" s="2"/>
      <c r="M328" s="4"/>
      <c r="N328" s="90"/>
      <c r="O328" s="4"/>
      <c r="P328" s="4"/>
      <c r="Q328" s="90"/>
      <c r="R328" s="4"/>
      <c r="S328" s="2"/>
    </row>
    <row r="329" spans="1:19" x14ac:dyDescent="0.25">
      <c r="A329" s="6">
        <v>1001865526</v>
      </c>
      <c r="B329" s="48">
        <v>45224</v>
      </c>
      <c r="C329" s="2" t="s">
        <v>3629</v>
      </c>
      <c r="D329" s="3">
        <v>2023</v>
      </c>
      <c r="E329" s="2" t="s">
        <v>8</v>
      </c>
      <c r="F329" s="2" t="s">
        <v>3844</v>
      </c>
      <c r="G329" s="2" t="s">
        <v>585</v>
      </c>
      <c r="H329" s="2" t="s">
        <v>3768</v>
      </c>
      <c r="I329" s="12">
        <v>4159.5</v>
      </c>
      <c r="J329" s="2">
        <v>18658864</v>
      </c>
      <c r="K329" s="2" t="s">
        <v>3627</v>
      </c>
      <c r="L329" s="2"/>
      <c r="M329" s="4"/>
      <c r="N329" s="90"/>
      <c r="O329" s="4"/>
      <c r="P329" s="4"/>
      <c r="Q329" s="90"/>
      <c r="R329" s="4"/>
      <c r="S329" s="2"/>
    </row>
    <row r="330" spans="1:19" x14ac:dyDescent="0.25">
      <c r="A330" s="6">
        <v>1001902284</v>
      </c>
      <c r="B330" s="48">
        <v>45225</v>
      </c>
      <c r="C330" s="2" t="s">
        <v>3629</v>
      </c>
      <c r="D330" s="3">
        <v>2023</v>
      </c>
      <c r="E330" s="2" t="s">
        <v>8</v>
      </c>
      <c r="F330" s="2" t="s">
        <v>3844</v>
      </c>
      <c r="G330" s="2" t="s">
        <v>584</v>
      </c>
      <c r="H330" s="2" t="s">
        <v>3870</v>
      </c>
      <c r="I330" s="12">
        <v>1281</v>
      </c>
      <c r="J330" s="2">
        <v>18848473</v>
      </c>
      <c r="K330" s="2" t="s">
        <v>3627</v>
      </c>
      <c r="L330" s="2"/>
      <c r="M330" s="4"/>
      <c r="N330" s="90"/>
      <c r="O330" s="4"/>
      <c r="P330" s="4"/>
      <c r="Q330" s="90"/>
      <c r="R330" s="4"/>
      <c r="S330" s="2"/>
    </row>
    <row r="331" spans="1:19" x14ac:dyDescent="0.25">
      <c r="A331" s="6">
        <v>1001902284</v>
      </c>
      <c r="B331" s="48">
        <v>45225</v>
      </c>
      <c r="C331" s="2" t="s">
        <v>3629</v>
      </c>
      <c r="D331" s="3">
        <v>2023</v>
      </c>
      <c r="E331" s="2" t="s">
        <v>8</v>
      </c>
      <c r="F331" s="2" t="s">
        <v>3844</v>
      </c>
      <c r="G331" s="2" t="s">
        <v>584</v>
      </c>
      <c r="H331" s="2" t="s">
        <v>4661</v>
      </c>
      <c r="I331" s="12">
        <v>5588.5</v>
      </c>
      <c r="J331" s="2">
        <v>18848474</v>
      </c>
      <c r="K331" s="2" t="s">
        <v>3627</v>
      </c>
      <c r="L331" s="2"/>
      <c r="M331" s="4"/>
      <c r="N331" s="90"/>
      <c r="O331" s="4"/>
      <c r="P331" s="4"/>
      <c r="Q331" s="90"/>
      <c r="R331" s="4"/>
      <c r="S331" s="2"/>
    </row>
    <row r="332" spans="1:19" x14ac:dyDescent="0.25">
      <c r="A332" s="6">
        <v>1001902284</v>
      </c>
      <c r="B332" s="48">
        <v>45225</v>
      </c>
      <c r="C332" s="2" t="s">
        <v>3629</v>
      </c>
      <c r="D332" s="3">
        <v>2023</v>
      </c>
      <c r="E332" s="2" t="s">
        <v>8</v>
      </c>
      <c r="F332" s="2" t="s">
        <v>3844</v>
      </c>
      <c r="G332" s="2" t="s">
        <v>584</v>
      </c>
      <c r="H332" s="2" t="s">
        <v>3918</v>
      </c>
      <c r="I332" s="12">
        <v>227</v>
      </c>
      <c r="J332" s="2">
        <v>18848475</v>
      </c>
      <c r="K332" s="2" t="s">
        <v>3627</v>
      </c>
      <c r="L332" s="2"/>
      <c r="M332" s="4"/>
      <c r="N332" s="90"/>
      <c r="O332" s="4"/>
      <c r="P332" s="4"/>
      <c r="Q332" s="90"/>
      <c r="R332" s="4"/>
      <c r="S332" s="2"/>
    </row>
    <row r="333" spans="1:19" x14ac:dyDescent="0.25">
      <c r="A333" s="6">
        <v>1001902284</v>
      </c>
      <c r="B333" s="48">
        <v>45225</v>
      </c>
      <c r="C333" s="2" t="s">
        <v>3629</v>
      </c>
      <c r="D333" s="3">
        <v>2023</v>
      </c>
      <c r="E333" s="2" t="s">
        <v>8</v>
      </c>
      <c r="F333" s="2" t="s">
        <v>3844</v>
      </c>
      <c r="G333" s="2" t="s">
        <v>584</v>
      </c>
      <c r="H333" s="2" t="s">
        <v>4660</v>
      </c>
      <c r="I333" s="12">
        <v>1565.5</v>
      </c>
      <c r="J333" s="2">
        <v>18848476</v>
      </c>
      <c r="K333" s="2" t="s">
        <v>3627</v>
      </c>
      <c r="L333" s="2"/>
      <c r="M333" s="4"/>
      <c r="N333" s="90"/>
      <c r="O333" s="4"/>
      <c r="P333" s="4"/>
      <c r="Q333" s="90"/>
      <c r="R333" s="4"/>
      <c r="S333" s="2"/>
    </row>
    <row r="334" spans="1:19" x14ac:dyDescent="0.25">
      <c r="A334" s="6">
        <v>1001902284</v>
      </c>
      <c r="B334" s="48">
        <v>45225</v>
      </c>
      <c r="C334" s="2" t="s">
        <v>3629</v>
      </c>
      <c r="D334" s="3">
        <v>2023</v>
      </c>
      <c r="E334" s="2" t="s">
        <v>8</v>
      </c>
      <c r="F334" s="2" t="s">
        <v>3844</v>
      </c>
      <c r="G334" s="2" t="s">
        <v>584</v>
      </c>
      <c r="H334" s="2" t="s">
        <v>4087</v>
      </c>
      <c r="I334" s="12">
        <v>221.5</v>
      </c>
      <c r="J334" s="2">
        <v>18858411</v>
      </c>
      <c r="K334" s="2" t="s">
        <v>3627</v>
      </c>
      <c r="L334" s="2"/>
      <c r="M334" s="4"/>
      <c r="N334" s="90"/>
      <c r="O334" s="4"/>
      <c r="P334" s="4"/>
      <c r="Q334" s="90"/>
      <c r="R334" s="4"/>
      <c r="S334" s="2"/>
    </row>
    <row r="335" spans="1:19" x14ac:dyDescent="0.25">
      <c r="A335" s="6">
        <v>1001902284</v>
      </c>
      <c r="B335" s="48">
        <v>45225</v>
      </c>
      <c r="C335" s="2" t="s">
        <v>3629</v>
      </c>
      <c r="D335" s="3">
        <v>2023</v>
      </c>
      <c r="E335" s="2" t="s">
        <v>8</v>
      </c>
      <c r="F335" s="2" t="s">
        <v>3844</v>
      </c>
      <c r="G335" s="2" t="s">
        <v>584</v>
      </c>
      <c r="H335" s="2" t="s">
        <v>4662</v>
      </c>
      <c r="I335" s="12">
        <v>1644</v>
      </c>
      <c r="J335" s="2">
        <v>18858412</v>
      </c>
      <c r="K335" s="71" t="s">
        <v>3662</v>
      </c>
      <c r="L335" s="2" t="s">
        <v>3680</v>
      </c>
      <c r="M335" s="4"/>
      <c r="N335" s="90"/>
      <c r="O335" s="4"/>
      <c r="P335" s="4"/>
      <c r="Q335" s="90"/>
      <c r="R335" s="4"/>
      <c r="S335" s="2"/>
    </row>
    <row r="336" spans="1:19" x14ac:dyDescent="0.25">
      <c r="A336" s="6">
        <v>1001902284</v>
      </c>
      <c r="B336" s="48">
        <v>45225</v>
      </c>
      <c r="C336" s="2" t="s">
        <v>3629</v>
      </c>
      <c r="D336" s="3">
        <v>2023</v>
      </c>
      <c r="E336" s="2" t="s">
        <v>8</v>
      </c>
      <c r="F336" s="2" t="s">
        <v>3844</v>
      </c>
      <c r="G336" s="2" t="s">
        <v>584</v>
      </c>
      <c r="H336" s="2" t="s">
        <v>3768</v>
      </c>
      <c r="I336" s="12">
        <v>596.5</v>
      </c>
      <c r="J336" s="2">
        <v>18858414</v>
      </c>
      <c r="K336" s="2" t="s">
        <v>3627</v>
      </c>
      <c r="L336" s="2"/>
      <c r="M336" s="4"/>
      <c r="N336" s="90"/>
      <c r="O336" s="4"/>
      <c r="P336" s="4"/>
      <c r="Q336" s="90"/>
      <c r="R336" s="4"/>
      <c r="S336" s="2"/>
    </row>
    <row r="337" spans="1:19" x14ac:dyDescent="0.25">
      <c r="A337" s="6">
        <v>1001897721</v>
      </c>
      <c r="B337" s="48">
        <v>45225</v>
      </c>
      <c r="C337" s="2" t="s">
        <v>3629</v>
      </c>
      <c r="D337" s="3">
        <v>2023</v>
      </c>
      <c r="E337" s="2" t="s">
        <v>8</v>
      </c>
      <c r="F337" s="2" t="s">
        <v>3910</v>
      </c>
      <c r="G337" s="2" t="s">
        <v>583</v>
      </c>
      <c r="H337" s="2" t="s">
        <v>3630</v>
      </c>
      <c r="I337" s="12">
        <v>12521.5</v>
      </c>
      <c r="J337" s="2">
        <v>18818293</v>
      </c>
      <c r="K337" s="2" t="s">
        <v>3627</v>
      </c>
      <c r="L337" s="2"/>
      <c r="M337" s="4"/>
      <c r="N337" s="90"/>
      <c r="O337" s="4"/>
      <c r="P337" s="4"/>
      <c r="Q337" s="90"/>
      <c r="R337" s="4"/>
      <c r="S337" s="2"/>
    </row>
    <row r="338" spans="1:19" x14ac:dyDescent="0.25">
      <c r="A338" s="6">
        <v>1001897721</v>
      </c>
      <c r="B338" s="48">
        <v>45225</v>
      </c>
      <c r="C338" s="2" t="s">
        <v>3629</v>
      </c>
      <c r="D338" s="3">
        <v>2023</v>
      </c>
      <c r="E338" s="2" t="s">
        <v>8</v>
      </c>
      <c r="F338" s="2" t="s">
        <v>3910</v>
      </c>
      <c r="G338" s="2" t="s">
        <v>583</v>
      </c>
      <c r="H338" s="2" t="s">
        <v>3733</v>
      </c>
      <c r="I338" s="12">
        <v>3832</v>
      </c>
      <c r="J338" s="2">
        <v>18818294</v>
      </c>
      <c r="K338" s="2" t="s">
        <v>3627</v>
      </c>
      <c r="L338" s="2"/>
      <c r="M338" s="4"/>
      <c r="N338" s="90"/>
      <c r="O338" s="4"/>
      <c r="P338" s="4"/>
      <c r="Q338" s="90"/>
      <c r="R338" s="4"/>
      <c r="S338" s="2"/>
    </row>
    <row r="339" spans="1:19" x14ac:dyDescent="0.25">
      <c r="A339" s="6">
        <v>1001897721</v>
      </c>
      <c r="B339" s="48">
        <v>45225</v>
      </c>
      <c r="C339" s="2" t="s">
        <v>3629</v>
      </c>
      <c r="D339" s="3">
        <v>2023</v>
      </c>
      <c r="E339" s="2" t="s">
        <v>8</v>
      </c>
      <c r="F339" s="2" t="s">
        <v>3910</v>
      </c>
      <c r="G339" s="2" t="s">
        <v>583</v>
      </c>
      <c r="H339" s="2" t="s">
        <v>3730</v>
      </c>
      <c r="I339" s="12">
        <v>3879.5</v>
      </c>
      <c r="J339" s="2">
        <v>18818295</v>
      </c>
      <c r="K339" s="2" t="s">
        <v>3627</v>
      </c>
      <c r="L339" s="2"/>
      <c r="M339" s="4"/>
      <c r="N339" s="90"/>
      <c r="O339" s="4"/>
      <c r="P339" s="4"/>
      <c r="Q339" s="90"/>
      <c r="R339" s="4"/>
      <c r="S339" s="2"/>
    </row>
    <row r="340" spans="1:19" x14ac:dyDescent="0.25">
      <c r="A340" s="6">
        <v>1001897721</v>
      </c>
      <c r="B340" s="48">
        <v>45225</v>
      </c>
      <c r="C340" s="2" t="s">
        <v>3629</v>
      </c>
      <c r="D340" s="3">
        <v>2023</v>
      </c>
      <c r="E340" s="2" t="s">
        <v>8</v>
      </c>
      <c r="F340" s="2" t="s">
        <v>3910</v>
      </c>
      <c r="G340" s="2" t="s">
        <v>583</v>
      </c>
      <c r="H340" s="2" t="s">
        <v>3637</v>
      </c>
      <c r="I340" s="12">
        <v>2667</v>
      </c>
      <c r="J340" s="2">
        <v>18818296</v>
      </c>
      <c r="K340" s="2" t="s">
        <v>3627</v>
      </c>
      <c r="L340" s="2"/>
      <c r="M340" s="4"/>
      <c r="N340" s="90"/>
      <c r="O340" s="4"/>
      <c r="P340" s="4"/>
      <c r="Q340" s="90"/>
      <c r="R340" s="4"/>
      <c r="S340" s="2"/>
    </row>
    <row r="341" spans="1:19" x14ac:dyDescent="0.25">
      <c r="A341" s="6">
        <v>1001897722</v>
      </c>
      <c r="B341" s="48">
        <v>45226</v>
      </c>
      <c r="C341" s="2" t="s">
        <v>3629</v>
      </c>
      <c r="D341" s="3">
        <v>2023</v>
      </c>
      <c r="E341" s="2" t="s">
        <v>8</v>
      </c>
      <c r="F341" s="2" t="s">
        <v>3910</v>
      </c>
      <c r="G341" s="2" t="s">
        <v>582</v>
      </c>
      <c r="H341" s="2" t="s">
        <v>3630</v>
      </c>
      <c r="I341" s="12">
        <v>25486</v>
      </c>
      <c r="J341" s="2">
        <v>18818297</v>
      </c>
      <c r="K341" s="2" t="s">
        <v>3627</v>
      </c>
      <c r="L341" s="2"/>
      <c r="M341" s="4"/>
      <c r="N341" s="90"/>
      <c r="O341" s="4"/>
      <c r="P341" s="4"/>
      <c r="Q341" s="90"/>
      <c r="R341" s="4"/>
      <c r="S341" s="2"/>
    </row>
    <row r="342" spans="1:19" x14ac:dyDescent="0.25">
      <c r="A342" s="6">
        <v>1001897722</v>
      </c>
      <c r="B342" s="48">
        <v>45226</v>
      </c>
      <c r="C342" s="2" t="s">
        <v>3629</v>
      </c>
      <c r="D342" s="3">
        <v>2023</v>
      </c>
      <c r="E342" s="2" t="s">
        <v>8</v>
      </c>
      <c r="F342" s="2" t="s">
        <v>3910</v>
      </c>
      <c r="G342" s="2" t="s">
        <v>582</v>
      </c>
      <c r="H342" s="2" t="s">
        <v>3733</v>
      </c>
      <c r="I342" s="12">
        <v>9235</v>
      </c>
      <c r="J342" s="2">
        <v>18818298</v>
      </c>
      <c r="K342" s="2" t="s">
        <v>3627</v>
      </c>
      <c r="L342" s="2"/>
      <c r="M342" s="4"/>
      <c r="N342" s="90"/>
      <c r="O342" s="4"/>
      <c r="P342" s="4"/>
      <c r="Q342" s="90"/>
      <c r="R342" s="4"/>
      <c r="S342" s="2"/>
    </row>
    <row r="343" spans="1:19" x14ac:dyDescent="0.25">
      <c r="A343" s="6">
        <v>1001897722</v>
      </c>
      <c r="B343" s="48">
        <v>45226</v>
      </c>
      <c r="C343" s="2" t="s">
        <v>3629</v>
      </c>
      <c r="D343" s="3">
        <v>2023</v>
      </c>
      <c r="E343" s="2" t="s">
        <v>8</v>
      </c>
      <c r="F343" s="2" t="s">
        <v>3910</v>
      </c>
      <c r="G343" s="2" t="s">
        <v>582</v>
      </c>
      <c r="H343" s="2" t="s">
        <v>3730</v>
      </c>
      <c r="I343" s="12">
        <v>8928.5</v>
      </c>
      <c r="J343" s="2">
        <v>18818299</v>
      </c>
      <c r="K343" s="2" t="s">
        <v>3627</v>
      </c>
      <c r="L343" s="2"/>
      <c r="M343" s="4"/>
      <c r="N343" s="90"/>
      <c r="O343" s="4"/>
      <c r="P343" s="4"/>
      <c r="Q343" s="90"/>
      <c r="R343" s="4"/>
      <c r="S343" s="2"/>
    </row>
    <row r="344" spans="1:19" x14ac:dyDescent="0.25">
      <c r="A344" s="6">
        <v>1001897722</v>
      </c>
      <c r="B344" s="48">
        <v>45226</v>
      </c>
      <c r="C344" s="2" t="s">
        <v>3629</v>
      </c>
      <c r="D344" s="3">
        <v>2023</v>
      </c>
      <c r="E344" s="2" t="s">
        <v>8</v>
      </c>
      <c r="F344" s="2" t="s">
        <v>3910</v>
      </c>
      <c r="G344" s="2" t="s">
        <v>582</v>
      </c>
      <c r="H344" s="2" t="s">
        <v>3637</v>
      </c>
      <c r="I344" s="12">
        <v>5768</v>
      </c>
      <c r="J344" s="2">
        <v>18818300</v>
      </c>
      <c r="K344" s="2" t="s">
        <v>3627</v>
      </c>
      <c r="L344" s="2"/>
      <c r="M344" s="4"/>
      <c r="N344" s="90"/>
      <c r="O344" s="4"/>
      <c r="P344" s="4"/>
      <c r="Q344" s="90"/>
      <c r="R344" s="4"/>
      <c r="S344" s="2"/>
    </row>
    <row r="345" spans="1:19" x14ac:dyDescent="0.25">
      <c r="A345" s="6">
        <v>1001878139</v>
      </c>
      <c r="B345" s="48">
        <v>45227</v>
      </c>
      <c r="C345" s="2" t="s">
        <v>3629</v>
      </c>
      <c r="D345" s="3">
        <v>2023</v>
      </c>
      <c r="E345" s="2" t="s">
        <v>8</v>
      </c>
      <c r="F345" s="2" t="s">
        <v>4462</v>
      </c>
      <c r="G345" s="2" t="s">
        <v>581</v>
      </c>
      <c r="H345" s="2" t="s">
        <v>3630</v>
      </c>
      <c r="I345" s="12">
        <v>4228</v>
      </c>
      <c r="J345" s="2">
        <v>18645633</v>
      </c>
      <c r="K345" s="71" t="s">
        <v>3662</v>
      </c>
      <c r="L345" s="2" t="s">
        <v>4655</v>
      </c>
      <c r="M345" s="4"/>
      <c r="N345" s="90"/>
      <c r="O345" s="4"/>
      <c r="P345" s="4"/>
      <c r="Q345" s="90"/>
      <c r="R345" s="4"/>
      <c r="S345" s="2"/>
    </row>
    <row r="346" spans="1:19" x14ac:dyDescent="0.25">
      <c r="A346" s="6">
        <v>1001878139</v>
      </c>
      <c r="B346" s="48">
        <v>45227</v>
      </c>
      <c r="C346" s="2" t="s">
        <v>3629</v>
      </c>
      <c r="D346" s="3">
        <v>2023</v>
      </c>
      <c r="E346" s="2" t="s">
        <v>8</v>
      </c>
      <c r="F346" s="2" t="s">
        <v>4462</v>
      </c>
      <c r="G346" s="2" t="s">
        <v>581</v>
      </c>
      <c r="H346" s="2" t="s">
        <v>3733</v>
      </c>
      <c r="I346" s="12">
        <v>3853.5</v>
      </c>
      <c r="J346" s="2">
        <v>18645634</v>
      </c>
      <c r="K346" s="2" t="s">
        <v>3627</v>
      </c>
      <c r="L346" s="2"/>
      <c r="M346" s="4"/>
      <c r="N346" s="90"/>
      <c r="O346" s="4"/>
      <c r="P346" s="4"/>
      <c r="Q346" s="90"/>
      <c r="R346" s="4"/>
      <c r="S346" s="2"/>
    </row>
    <row r="347" spans="1:19" x14ac:dyDescent="0.25">
      <c r="A347" s="6">
        <v>1001878139</v>
      </c>
      <c r="B347" s="48">
        <v>45227</v>
      </c>
      <c r="C347" s="2" t="s">
        <v>3629</v>
      </c>
      <c r="D347" s="3">
        <v>2023</v>
      </c>
      <c r="E347" s="2" t="s">
        <v>8</v>
      </c>
      <c r="F347" s="2" t="s">
        <v>4462</v>
      </c>
      <c r="G347" s="2" t="s">
        <v>581</v>
      </c>
      <c r="H347" s="2" t="s">
        <v>3730</v>
      </c>
      <c r="I347" s="12">
        <v>1339</v>
      </c>
      <c r="J347" s="2">
        <v>18645635</v>
      </c>
      <c r="K347" s="2" t="s">
        <v>3627</v>
      </c>
      <c r="L347" s="2"/>
      <c r="M347" s="4"/>
      <c r="N347" s="90"/>
      <c r="O347" s="4"/>
      <c r="P347" s="4"/>
      <c r="Q347" s="90"/>
      <c r="R347" s="4"/>
      <c r="S347" s="2"/>
    </row>
    <row r="348" spans="1:19" x14ac:dyDescent="0.25">
      <c r="A348" s="6">
        <v>1001878139</v>
      </c>
      <c r="B348" s="48">
        <v>45227</v>
      </c>
      <c r="C348" s="2" t="s">
        <v>3629</v>
      </c>
      <c r="D348" s="3">
        <v>2023</v>
      </c>
      <c r="E348" s="2" t="s">
        <v>8</v>
      </c>
      <c r="F348" s="2" t="s">
        <v>4462</v>
      </c>
      <c r="G348" s="2" t="s">
        <v>581</v>
      </c>
      <c r="H348" s="2" t="s">
        <v>3637</v>
      </c>
      <c r="I348" s="12">
        <v>967.5</v>
      </c>
      <c r="J348" s="2">
        <v>18645636</v>
      </c>
      <c r="K348" s="2" t="s">
        <v>3627</v>
      </c>
      <c r="L348" s="2"/>
      <c r="M348" s="4"/>
      <c r="N348" s="90"/>
      <c r="O348" s="4"/>
      <c r="P348" s="4"/>
      <c r="Q348" s="90"/>
      <c r="R348" s="4"/>
      <c r="S348" s="2"/>
    </row>
    <row r="349" spans="1:19" x14ac:dyDescent="0.25">
      <c r="A349" s="6">
        <v>1001865197</v>
      </c>
      <c r="B349" s="48">
        <v>45227</v>
      </c>
      <c r="C349" s="2" t="s">
        <v>3629</v>
      </c>
      <c r="D349" s="3">
        <v>2023</v>
      </c>
      <c r="E349" s="2" t="s">
        <v>8</v>
      </c>
      <c r="F349" s="2" t="s">
        <v>3848</v>
      </c>
      <c r="G349" s="2" t="s">
        <v>580</v>
      </c>
      <c r="H349" s="2" t="s">
        <v>3870</v>
      </c>
      <c r="I349" s="12">
        <v>177.5</v>
      </c>
      <c r="J349" s="2">
        <v>18542347</v>
      </c>
      <c r="K349" s="2" t="s">
        <v>3627</v>
      </c>
      <c r="L349" s="2"/>
      <c r="M349" s="4"/>
      <c r="N349" s="90"/>
      <c r="O349" s="4"/>
      <c r="P349" s="4"/>
      <c r="Q349" s="90"/>
      <c r="R349" s="4"/>
      <c r="S349" s="2"/>
    </row>
    <row r="350" spans="1:19" x14ac:dyDescent="0.25">
      <c r="A350" s="6">
        <v>1001865197</v>
      </c>
      <c r="B350" s="48">
        <v>45227</v>
      </c>
      <c r="C350" s="2" t="s">
        <v>3629</v>
      </c>
      <c r="D350" s="3">
        <v>2023</v>
      </c>
      <c r="E350" s="2" t="s">
        <v>8</v>
      </c>
      <c r="F350" s="2" t="s">
        <v>3848</v>
      </c>
      <c r="G350" s="2" t="s">
        <v>580</v>
      </c>
      <c r="H350" s="2" t="s">
        <v>4661</v>
      </c>
      <c r="I350" s="12">
        <v>2650.5</v>
      </c>
      <c r="J350" s="2">
        <v>18542348</v>
      </c>
      <c r="K350" s="2" t="s">
        <v>3627</v>
      </c>
      <c r="L350" s="2"/>
      <c r="M350" s="4"/>
      <c r="N350" s="90"/>
      <c r="O350" s="4"/>
      <c r="P350" s="4"/>
      <c r="Q350" s="90"/>
      <c r="R350" s="4"/>
      <c r="S350" s="2"/>
    </row>
    <row r="351" spans="1:19" x14ac:dyDescent="0.25">
      <c r="A351" s="6">
        <v>1001865197</v>
      </c>
      <c r="B351" s="48">
        <v>45227</v>
      </c>
      <c r="C351" s="2" t="s">
        <v>3629</v>
      </c>
      <c r="D351" s="3">
        <v>2023</v>
      </c>
      <c r="E351" s="2" t="s">
        <v>8</v>
      </c>
      <c r="F351" s="2" t="s">
        <v>3848</v>
      </c>
      <c r="G351" s="2" t="s">
        <v>580</v>
      </c>
      <c r="H351" s="2" t="s">
        <v>4660</v>
      </c>
      <c r="I351" s="12">
        <v>805.5</v>
      </c>
      <c r="J351" s="2">
        <v>18542350</v>
      </c>
      <c r="K351" s="2" t="s">
        <v>3627</v>
      </c>
      <c r="L351" s="2"/>
      <c r="M351" s="4"/>
      <c r="N351" s="90"/>
      <c r="O351" s="4"/>
      <c r="P351" s="4"/>
      <c r="Q351" s="90"/>
      <c r="R351" s="4"/>
      <c r="S351" s="2"/>
    </row>
    <row r="352" spans="1:19" x14ac:dyDescent="0.25">
      <c r="A352" s="6">
        <v>1001865197</v>
      </c>
      <c r="B352" s="48">
        <v>45227</v>
      </c>
      <c r="C352" s="2" t="s">
        <v>3629</v>
      </c>
      <c r="D352" s="3">
        <v>2023</v>
      </c>
      <c r="E352" s="2" t="s">
        <v>8</v>
      </c>
      <c r="F352" s="2" t="s">
        <v>3848</v>
      </c>
      <c r="G352" s="2" t="s">
        <v>580</v>
      </c>
      <c r="H352" s="2" t="s">
        <v>4662</v>
      </c>
      <c r="I352" s="12">
        <v>566.5</v>
      </c>
      <c r="J352" s="2">
        <v>18658833</v>
      </c>
      <c r="K352" s="71" t="s">
        <v>3662</v>
      </c>
      <c r="L352" s="2" t="s">
        <v>4040</v>
      </c>
      <c r="M352" s="4"/>
      <c r="N352" s="90"/>
      <c r="O352" s="4"/>
      <c r="P352" s="4"/>
      <c r="Q352" s="90"/>
      <c r="R352" s="4"/>
      <c r="S352" s="2"/>
    </row>
    <row r="353" spans="1:19" x14ac:dyDescent="0.25">
      <c r="A353" s="6">
        <v>1001865197</v>
      </c>
      <c r="B353" s="48">
        <v>45227</v>
      </c>
      <c r="C353" s="2" t="s">
        <v>3629</v>
      </c>
      <c r="D353" s="3">
        <v>2023</v>
      </c>
      <c r="E353" s="2" t="s">
        <v>8</v>
      </c>
      <c r="F353" s="2" t="s">
        <v>3848</v>
      </c>
      <c r="G353" s="2" t="s">
        <v>580</v>
      </c>
      <c r="H353" s="2" t="s">
        <v>3768</v>
      </c>
      <c r="I353" s="12">
        <v>467.5</v>
      </c>
      <c r="J353" s="2">
        <v>18658836</v>
      </c>
      <c r="K353" s="2" t="s">
        <v>3627</v>
      </c>
      <c r="L353" s="2"/>
      <c r="M353" s="4"/>
      <c r="N353" s="90"/>
      <c r="O353" s="4"/>
      <c r="P353" s="4"/>
      <c r="Q353" s="90"/>
      <c r="R353" s="4"/>
      <c r="S353" s="2"/>
    </row>
    <row r="354" spans="1:19" x14ac:dyDescent="0.25">
      <c r="A354" s="6">
        <v>1001865198</v>
      </c>
      <c r="B354" s="48">
        <v>45227</v>
      </c>
      <c r="C354" s="2" t="s">
        <v>3629</v>
      </c>
      <c r="D354" s="3">
        <v>2023</v>
      </c>
      <c r="E354" s="2" t="s">
        <v>8</v>
      </c>
      <c r="F354" s="2" t="s">
        <v>3848</v>
      </c>
      <c r="G354" s="2" t="s">
        <v>579</v>
      </c>
      <c r="H354" s="2" t="s">
        <v>4661</v>
      </c>
      <c r="I354" s="12">
        <v>727</v>
      </c>
      <c r="J354" s="2">
        <v>18542352</v>
      </c>
      <c r="K354" s="2" t="s">
        <v>3627</v>
      </c>
      <c r="L354" s="2"/>
      <c r="M354" s="4"/>
      <c r="N354" s="90"/>
      <c r="O354" s="4"/>
      <c r="P354" s="4"/>
      <c r="Q354" s="90"/>
      <c r="R354" s="4"/>
      <c r="S354" s="2"/>
    </row>
    <row r="355" spans="1:19" x14ac:dyDescent="0.25">
      <c r="A355" s="6">
        <v>1001865198</v>
      </c>
      <c r="B355" s="48">
        <v>45227</v>
      </c>
      <c r="C355" s="2" t="s">
        <v>3629</v>
      </c>
      <c r="D355" s="3">
        <v>2023</v>
      </c>
      <c r="E355" s="2" t="s">
        <v>8</v>
      </c>
      <c r="F355" s="2" t="s">
        <v>3848</v>
      </c>
      <c r="G355" s="2" t="s">
        <v>579</v>
      </c>
      <c r="H355" s="2" t="s">
        <v>4660</v>
      </c>
      <c r="I355" s="12">
        <v>378.5</v>
      </c>
      <c r="J355" s="2">
        <v>18542354</v>
      </c>
      <c r="K355" s="2" t="s">
        <v>3627</v>
      </c>
      <c r="L355" s="2"/>
      <c r="M355" s="4"/>
      <c r="N355" s="90"/>
      <c r="O355" s="4"/>
      <c r="P355" s="4"/>
      <c r="Q355" s="90"/>
      <c r="R355" s="4"/>
      <c r="S355" s="2"/>
    </row>
    <row r="356" spans="1:19" x14ac:dyDescent="0.25">
      <c r="A356" s="6">
        <v>1001865198</v>
      </c>
      <c r="B356" s="48">
        <v>45227</v>
      </c>
      <c r="C356" s="2" t="s">
        <v>3629</v>
      </c>
      <c r="D356" s="3">
        <v>2023</v>
      </c>
      <c r="E356" s="2" t="s">
        <v>8</v>
      </c>
      <c r="F356" s="2" t="s">
        <v>3848</v>
      </c>
      <c r="G356" s="2" t="s">
        <v>579</v>
      </c>
      <c r="H356" s="2" t="s">
        <v>4087</v>
      </c>
      <c r="I356" s="12">
        <v>274</v>
      </c>
      <c r="J356" s="2">
        <v>18658839</v>
      </c>
      <c r="K356" s="71" t="s">
        <v>3662</v>
      </c>
      <c r="L356" s="2" t="s">
        <v>4040</v>
      </c>
      <c r="M356" s="4"/>
      <c r="N356" s="90"/>
      <c r="O356" s="4"/>
      <c r="P356" s="4"/>
      <c r="Q356" s="90"/>
      <c r="R356" s="4"/>
      <c r="S356" s="2"/>
    </row>
    <row r="357" spans="1:19" x14ac:dyDescent="0.25">
      <c r="A357" s="6">
        <v>1001865198</v>
      </c>
      <c r="B357" s="48">
        <v>45227</v>
      </c>
      <c r="C357" s="2" t="s">
        <v>3629</v>
      </c>
      <c r="D357" s="3">
        <v>2023</v>
      </c>
      <c r="E357" s="2" t="s">
        <v>8</v>
      </c>
      <c r="F357" s="2" t="s">
        <v>3848</v>
      </c>
      <c r="G357" s="2" t="s">
        <v>579</v>
      </c>
      <c r="H357" s="2" t="s">
        <v>3768</v>
      </c>
      <c r="I357" s="12">
        <v>332</v>
      </c>
      <c r="J357" s="2">
        <v>18658843</v>
      </c>
      <c r="K357" s="2" t="s">
        <v>3627</v>
      </c>
      <c r="L357" s="2"/>
      <c r="M357" s="4"/>
      <c r="N357" s="90"/>
      <c r="O357" s="4"/>
      <c r="P357" s="4"/>
      <c r="Q357" s="90"/>
      <c r="R357" s="4"/>
      <c r="S357" s="2"/>
    </row>
    <row r="358" spans="1:19" x14ac:dyDescent="0.25">
      <c r="A358" s="6">
        <v>1001904526</v>
      </c>
      <c r="B358" s="48">
        <v>45228</v>
      </c>
      <c r="C358" s="2" t="s">
        <v>3629</v>
      </c>
      <c r="D358" s="3">
        <v>2023</v>
      </c>
      <c r="E358" s="2" t="s">
        <v>8</v>
      </c>
      <c r="F358" s="2" t="s">
        <v>3698</v>
      </c>
      <c r="G358" s="2" t="s">
        <v>577</v>
      </c>
      <c r="H358" s="2" t="s">
        <v>3630</v>
      </c>
      <c r="I358" s="12">
        <v>10180.5</v>
      </c>
      <c r="J358" s="2">
        <v>18866087</v>
      </c>
      <c r="K358" s="2" t="s">
        <v>3627</v>
      </c>
      <c r="L358" s="2"/>
      <c r="M358" s="4"/>
      <c r="N358" s="90"/>
      <c r="O358" s="4"/>
      <c r="P358" s="4"/>
      <c r="Q358" s="90"/>
      <c r="R358" s="4"/>
      <c r="S358" s="2"/>
    </row>
    <row r="359" spans="1:19" x14ac:dyDescent="0.25">
      <c r="A359" s="6">
        <v>1001904526</v>
      </c>
      <c r="B359" s="48">
        <v>45228</v>
      </c>
      <c r="C359" s="2" t="s">
        <v>3629</v>
      </c>
      <c r="D359" s="3">
        <v>2023</v>
      </c>
      <c r="E359" s="2" t="s">
        <v>8</v>
      </c>
      <c r="F359" s="2" t="s">
        <v>3698</v>
      </c>
      <c r="G359" s="2" t="s">
        <v>577</v>
      </c>
      <c r="H359" s="2" t="s">
        <v>3733</v>
      </c>
      <c r="I359" s="12">
        <v>4696</v>
      </c>
      <c r="J359" s="2">
        <v>18866088</v>
      </c>
      <c r="K359" s="2" t="s">
        <v>3627</v>
      </c>
      <c r="L359" s="2"/>
      <c r="M359" s="4"/>
      <c r="N359" s="90"/>
      <c r="O359" s="4"/>
      <c r="P359" s="4"/>
      <c r="Q359" s="90"/>
      <c r="R359" s="4"/>
      <c r="S359" s="2"/>
    </row>
    <row r="360" spans="1:19" x14ac:dyDescent="0.25">
      <c r="A360" s="6">
        <v>1001904526</v>
      </c>
      <c r="B360" s="48">
        <v>45228</v>
      </c>
      <c r="C360" s="2" t="s">
        <v>3629</v>
      </c>
      <c r="D360" s="3">
        <v>2023</v>
      </c>
      <c r="E360" s="2" t="s">
        <v>8</v>
      </c>
      <c r="F360" s="2" t="s">
        <v>3698</v>
      </c>
      <c r="G360" s="2" t="s">
        <v>577</v>
      </c>
      <c r="H360" s="2" t="s">
        <v>3730</v>
      </c>
      <c r="I360" s="12">
        <v>2481.5</v>
      </c>
      <c r="J360" s="2">
        <v>18866089</v>
      </c>
      <c r="K360" s="2" t="s">
        <v>3627</v>
      </c>
      <c r="L360" s="2"/>
      <c r="M360" s="4"/>
      <c r="N360" s="90"/>
      <c r="O360" s="4"/>
      <c r="P360" s="4"/>
      <c r="Q360" s="90"/>
      <c r="R360" s="4"/>
      <c r="S360" s="2"/>
    </row>
    <row r="361" spans="1:19" x14ac:dyDescent="0.25">
      <c r="A361" s="6">
        <v>1001904526</v>
      </c>
      <c r="B361" s="48">
        <v>45228</v>
      </c>
      <c r="C361" s="2" t="s">
        <v>3629</v>
      </c>
      <c r="D361" s="3">
        <v>2023</v>
      </c>
      <c r="E361" s="2" t="s">
        <v>8</v>
      </c>
      <c r="F361" s="2" t="s">
        <v>3698</v>
      </c>
      <c r="G361" s="2" t="s">
        <v>577</v>
      </c>
      <c r="H361" s="2" t="s">
        <v>3637</v>
      </c>
      <c r="I361" s="12">
        <v>2295.5</v>
      </c>
      <c r="J361" s="2">
        <v>18866090</v>
      </c>
      <c r="K361" s="2" t="s">
        <v>3627</v>
      </c>
      <c r="L361" s="2"/>
      <c r="M361" s="4"/>
      <c r="N361" s="90"/>
      <c r="O361" s="4"/>
      <c r="P361" s="4"/>
      <c r="Q361" s="90"/>
      <c r="R361" s="4"/>
      <c r="S361" s="2"/>
    </row>
    <row r="362" spans="1:19" x14ac:dyDescent="0.25">
      <c r="A362" s="6">
        <v>1001904527</v>
      </c>
      <c r="B362" s="48">
        <v>45228</v>
      </c>
      <c r="C362" s="2" t="s">
        <v>3629</v>
      </c>
      <c r="D362" s="3">
        <v>2023</v>
      </c>
      <c r="E362" s="2" t="s">
        <v>8</v>
      </c>
      <c r="F362" s="2" t="s">
        <v>3698</v>
      </c>
      <c r="G362" s="2" t="s">
        <v>576</v>
      </c>
      <c r="H362" s="2" t="s">
        <v>3630</v>
      </c>
      <c r="I362" s="12">
        <v>9175.5</v>
      </c>
      <c r="J362" s="2">
        <v>18866092</v>
      </c>
      <c r="K362" s="2" t="s">
        <v>3627</v>
      </c>
      <c r="L362" s="2"/>
      <c r="M362" s="4"/>
      <c r="N362" s="90"/>
      <c r="O362" s="4"/>
      <c r="P362" s="4"/>
      <c r="Q362" s="90"/>
      <c r="R362" s="4"/>
      <c r="S362" s="2"/>
    </row>
    <row r="363" spans="1:19" x14ac:dyDescent="0.25">
      <c r="A363" s="6">
        <v>1001904527</v>
      </c>
      <c r="B363" s="48">
        <v>45228</v>
      </c>
      <c r="C363" s="2" t="s">
        <v>3629</v>
      </c>
      <c r="D363" s="3">
        <v>2023</v>
      </c>
      <c r="E363" s="2" t="s">
        <v>8</v>
      </c>
      <c r="F363" s="2" t="s">
        <v>3698</v>
      </c>
      <c r="G363" s="2" t="s">
        <v>576</v>
      </c>
      <c r="H363" s="2" t="s">
        <v>3733</v>
      </c>
      <c r="I363" s="12">
        <v>4134.5</v>
      </c>
      <c r="J363" s="2">
        <v>18866093</v>
      </c>
      <c r="K363" s="2" t="s">
        <v>3627</v>
      </c>
      <c r="L363" s="2"/>
      <c r="M363" s="4"/>
      <c r="N363" s="90"/>
      <c r="O363" s="4"/>
      <c r="P363" s="4"/>
      <c r="Q363" s="90"/>
      <c r="R363" s="4"/>
      <c r="S363" s="2"/>
    </row>
    <row r="364" spans="1:19" x14ac:dyDescent="0.25">
      <c r="A364" s="6">
        <v>1001904527</v>
      </c>
      <c r="B364" s="48">
        <v>45228</v>
      </c>
      <c r="C364" s="2" t="s">
        <v>3629</v>
      </c>
      <c r="D364" s="3">
        <v>2023</v>
      </c>
      <c r="E364" s="2" t="s">
        <v>8</v>
      </c>
      <c r="F364" s="2" t="s">
        <v>3698</v>
      </c>
      <c r="G364" s="2" t="s">
        <v>576</v>
      </c>
      <c r="H364" s="2" t="s">
        <v>3730</v>
      </c>
      <c r="I364" s="12">
        <v>2094.5</v>
      </c>
      <c r="J364" s="2">
        <v>18866094</v>
      </c>
      <c r="K364" s="2" t="s">
        <v>3627</v>
      </c>
      <c r="L364" s="2"/>
      <c r="M364" s="4"/>
      <c r="N364" s="90"/>
      <c r="O364" s="4"/>
      <c r="P364" s="4"/>
      <c r="Q364" s="90"/>
      <c r="R364" s="4"/>
      <c r="S364" s="2"/>
    </row>
    <row r="365" spans="1:19" x14ac:dyDescent="0.25">
      <c r="A365" s="6">
        <v>1001904527</v>
      </c>
      <c r="B365" s="48">
        <v>45228</v>
      </c>
      <c r="C365" s="2" t="s">
        <v>3629</v>
      </c>
      <c r="D365" s="3">
        <v>2023</v>
      </c>
      <c r="E365" s="2" t="s">
        <v>8</v>
      </c>
      <c r="F365" s="2" t="s">
        <v>3698</v>
      </c>
      <c r="G365" s="2" t="s">
        <v>576</v>
      </c>
      <c r="H365" s="2" t="s">
        <v>3637</v>
      </c>
      <c r="I365" s="12">
        <v>1876.5</v>
      </c>
      <c r="J365" s="2">
        <v>18866095</v>
      </c>
      <c r="K365" s="2" t="s">
        <v>3627</v>
      </c>
      <c r="L365" s="2"/>
      <c r="M365" s="4"/>
      <c r="N365" s="90"/>
      <c r="O365" s="4"/>
      <c r="P365" s="4"/>
      <c r="Q365" s="90"/>
      <c r="R365" s="4"/>
      <c r="S365" s="2"/>
    </row>
    <row r="366" spans="1:19" x14ac:dyDescent="0.25">
      <c r="A366" s="6">
        <v>1001901292</v>
      </c>
      <c r="B366" s="48">
        <v>45230</v>
      </c>
      <c r="C366" s="2" t="s">
        <v>3629</v>
      </c>
      <c r="D366" s="3">
        <v>2023</v>
      </c>
      <c r="E366" s="2" t="s">
        <v>8</v>
      </c>
      <c r="F366" s="2" t="s">
        <v>3939</v>
      </c>
      <c r="G366" s="2" t="s">
        <v>575</v>
      </c>
      <c r="H366" s="2" t="s">
        <v>3630</v>
      </c>
      <c r="I366" s="12">
        <v>2698.5</v>
      </c>
      <c r="J366" s="2">
        <v>18842701</v>
      </c>
      <c r="K366" s="2" t="s">
        <v>3627</v>
      </c>
      <c r="L366" s="2"/>
      <c r="M366" s="4"/>
      <c r="N366" s="90"/>
      <c r="O366" s="4"/>
      <c r="P366" s="4"/>
      <c r="Q366" s="90"/>
      <c r="R366" s="4"/>
      <c r="S366" s="2"/>
    </row>
    <row r="367" spans="1:19" x14ac:dyDescent="0.25">
      <c r="A367" s="6">
        <v>1001901292</v>
      </c>
      <c r="B367" s="48">
        <v>45230</v>
      </c>
      <c r="C367" s="2" t="s">
        <v>3629</v>
      </c>
      <c r="D367" s="3">
        <v>2023</v>
      </c>
      <c r="E367" s="2" t="s">
        <v>8</v>
      </c>
      <c r="F367" s="2" t="s">
        <v>3939</v>
      </c>
      <c r="G367" s="2" t="s">
        <v>575</v>
      </c>
      <c r="H367" s="2" t="s">
        <v>3733</v>
      </c>
      <c r="I367" s="12">
        <v>7657.5</v>
      </c>
      <c r="J367" s="2">
        <v>18842702</v>
      </c>
      <c r="K367" s="2" t="s">
        <v>3627</v>
      </c>
      <c r="L367" s="2"/>
      <c r="M367" s="4"/>
      <c r="N367" s="90"/>
      <c r="O367" s="4"/>
      <c r="P367" s="4"/>
      <c r="Q367" s="90"/>
      <c r="R367" s="4"/>
      <c r="S367" s="2"/>
    </row>
    <row r="368" spans="1:19" x14ac:dyDescent="0.25">
      <c r="A368" s="6">
        <v>1001901292</v>
      </c>
      <c r="B368" s="48">
        <v>45230</v>
      </c>
      <c r="C368" s="2" t="s">
        <v>3629</v>
      </c>
      <c r="D368" s="3">
        <v>2023</v>
      </c>
      <c r="E368" s="2" t="s">
        <v>8</v>
      </c>
      <c r="F368" s="2" t="s">
        <v>3939</v>
      </c>
      <c r="G368" s="2" t="s">
        <v>575</v>
      </c>
      <c r="H368" s="2" t="s">
        <v>3730</v>
      </c>
      <c r="I368" s="12">
        <v>6345</v>
      </c>
      <c r="J368" s="2">
        <v>18842703</v>
      </c>
      <c r="K368" s="2" t="s">
        <v>3627</v>
      </c>
      <c r="L368" s="2"/>
      <c r="M368" s="4"/>
      <c r="N368" s="90"/>
      <c r="O368" s="4"/>
      <c r="P368" s="4"/>
      <c r="Q368" s="90"/>
      <c r="R368" s="4"/>
      <c r="S368" s="2"/>
    </row>
    <row r="369" spans="1:19" x14ac:dyDescent="0.25">
      <c r="A369" s="6">
        <v>1001901292</v>
      </c>
      <c r="B369" s="48">
        <v>45230</v>
      </c>
      <c r="C369" s="2" t="s">
        <v>3629</v>
      </c>
      <c r="D369" s="3">
        <v>2023</v>
      </c>
      <c r="E369" s="2" t="s">
        <v>8</v>
      </c>
      <c r="F369" s="2" t="s">
        <v>3939</v>
      </c>
      <c r="G369" s="2" t="s">
        <v>575</v>
      </c>
      <c r="H369" s="2" t="s">
        <v>3637</v>
      </c>
      <c r="I369" s="12">
        <v>21506</v>
      </c>
      <c r="J369" s="2">
        <v>18842704</v>
      </c>
      <c r="K369" s="2" t="s">
        <v>3627</v>
      </c>
      <c r="L369" s="2"/>
      <c r="M369" s="4"/>
      <c r="N369" s="90"/>
      <c r="O369" s="4"/>
      <c r="P369" s="4"/>
      <c r="Q369" s="90"/>
      <c r="R369" s="4"/>
      <c r="S369" s="2"/>
    </row>
    <row r="370" spans="1:19" x14ac:dyDescent="0.25">
      <c r="A370" s="6">
        <v>1001899314</v>
      </c>
      <c r="B370" s="48">
        <v>45231</v>
      </c>
      <c r="C370" s="2" t="s">
        <v>3629</v>
      </c>
      <c r="D370" s="3">
        <v>2023</v>
      </c>
      <c r="E370" s="2" t="s">
        <v>8</v>
      </c>
      <c r="F370" s="2" t="s">
        <v>3882</v>
      </c>
      <c r="G370" s="2" t="s">
        <v>574</v>
      </c>
      <c r="H370" s="2" t="s">
        <v>3630</v>
      </c>
      <c r="I370" s="12">
        <v>4634.5</v>
      </c>
      <c r="J370" s="2">
        <v>18823414</v>
      </c>
      <c r="K370" s="2" t="s">
        <v>3627</v>
      </c>
      <c r="L370" s="2"/>
      <c r="M370" s="4"/>
      <c r="N370" s="90"/>
      <c r="O370" s="4"/>
      <c r="P370" s="4"/>
      <c r="Q370" s="90"/>
      <c r="R370" s="4"/>
      <c r="S370" s="2"/>
    </row>
    <row r="371" spans="1:19" x14ac:dyDescent="0.25">
      <c r="A371" s="6">
        <v>1001899314</v>
      </c>
      <c r="B371" s="48">
        <v>45231</v>
      </c>
      <c r="C371" s="2" t="s">
        <v>3629</v>
      </c>
      <c r="D371" s="3">
        <v>2023</v>
      </c>
      <c r="E371" s="2" t="s">
        <v>8</v>
      </c>
      <c r="F371" s="2" t="s">
        <v>3882</v>
      </c>
      <c r="G371" s="2" t="s">
        <v>574</v>
      </c>
      <c r="H371" s="2" t="s">
        <v>3733</v>
      </c>
      <c r="I371" s="12">
        <v>4504.5</v>
      </c>
      <c r="J371" s="2">
        <v>18823415</v>
      </c>
      <c r="K371" s="2" t="s">
        <v>3627</v>
      </c>
      <c r="L371" s="2"/>
      <c r="M371" s="4"/>
      <c r="N371" s="90"/>
      <c r="O371" s="4"/>
      <c r="P371" s="4"/>
      <c r="Q371" s="90"/>
      <c r="R371" s="4"/>
      <c r="S371" s="2"/>
    </row>
    <row r="372" spans="1:19" x14ac:dyDescent="0.25">
      <c r="A372" s="6">
        <v>1001899314</v>
      </c>
      <c r="B372" s="48">
        <v>45231</v>
      </c>
      <c r="C372" s="2" t="s">
        <v>3629</v>
      </c>
      <c r="D372" s="3">
        <v>2023</v>
      </c>
      <c r="E372" s="2" t="s">
        <v>8</v>
      </c>
      <c r="F372" s="2" t="s">
        <v>3882</v>
      </c>
      <c r="G372" s="2" t="s">
        <v>574</v>
      </c>
      <c r="H372" s="2" t="s">
        <v>3730</v>
      </c>
      <c r="I372" s="12">
        <v>1108</v>
      </c>
      <c r="J372" s="2">
        <v>18823416</v>
      </c>
      <c r="K372" s="2" t="s">
        <v>3627</v>
      </c>
      <c r="L372" s="2"/>
      <c r="M372" s="4"/>
      <c r="N372" s="90"/>
      <c r="O372" s="4"/>
      <c r="P372" s="4"/>
      <c r="Q372" s="90"/>
      <c r="R372" s="4"/>
      <c r="S372" s="2"/>
    </row>
    <row r="373" spans="1:19" x14ac:dyDescent="0.25">
      <c r="A373" s="6">
        <v>1001899314</v>
      </c>
      <c r="B373" s="48">
        <v>45231</v>
      </c>
      <c r="C373" s="2" t="s">
        <v>3629</v>
      </c>
      <c r="D373" s="3">
        <v>2023</v>
      </c>
      <c r="E373" s="2" t="s">
        <v>8</v>
      </c>
      <c r="F373" s="2" t="s">
        <v>3882</v>
      </c>
      <c r="G373" s="2" t="s">
        <v>574</v>
      </c>
      <c r="H373" s="2" t="s">
        <v>3637</v>
      </c>
      <c r="I373" s="12">
        <v>570.5</v>
      </c>
      <c r="J373" s="2">
        <v>18823417</v>
      </c>
      <c r="K373" s="2" t="s">
        <v>3627</v>
      </c>
      <c r="L373" s="2"/>
      <c r="M373" s="4"/>
      <c r="N373" s="90"/>
      <c r="O373" s="4"/>
      <c r="P373" s="4"/>
      <c r="Q373" s="90"/>
      <c r="R373" s="4"/>
      <c r="S373" s="2"/>
    </row>
    <row r="374" spans="1:19" x14ac:dyDescent="0.25">
      <c r="A374" s="6">
        <v>1001899386</v>
      </c>
      <c r="B374" s="48">
        <v>45231</v>
      </c>
      <c r="C374" s="2" t="s">
        <v>3629</v>
      </c>
      <c r="D374" s="3">
        <v>2023</v>
      </c>
      <c r="E374" s="2" t="s">
        <v>8</v>
      </c>
      <c r="F374" s="2" t="s">
        <v>3882</v>
      </c>
      <c r="G374" s="2" t="s">
        <v>573</v>
      </c>
      <c r="H374" s="2" t="s">
        <v>3630</v>
      </c>
      <c r="I374" s="12">
        <v>10215</v>
      </c>
      <c r="J374" s="2">
        <v>18823392</v>
      </c>
      <c r="K374" s="2" t="s">
        <v>3627</v>
      </c>
      <c r="L374" s="2"/>
      <c r="M374" s="4"/>
      <c r="N374" s="90"/>
      <c r="O374" s="4"/>
      <c r="P374" s="4"/>
      <c r="Q374" s="90"/>
      <c r="R374" s="4"/>
      <c r="S374" s="2"/>
    </row>
    <row r="375" spans="1:19" x14ac:dyDescent="0.25">
      <c r="A375" s="6">
        <v>1001899386</v>
      </c>
      <c r="B375" s="48">
        <v>45231</v>
      </c>
      <c r="C375" s="2" t="s">
        <v>3629</v>
      </c>
      <c r="D375" s="3">
        <v>2023</v>
      </c>
      <c r="E375" s="2" t="s">
        <v>8</v>
      </c>
      <c r="F375" s="2" t="s">
        <v>3882</v>
      </c>
      <c r="G375" s="2" t="s">
        <v>573</v>
      </c>
      <c r="H375" s="2" t="s">
        <v>3733</v>
      </c>
      <c r="I375" s="12">
        <v>6108.5</v>
      </c>
      <c r="J375" s="2">
        <v>18823393</v>
      </c>
      <c r="K375" s="2" t="s">
        <v>3627</v>
      </c>
      <c r="L375" s="2"/>
      <c r="M375" s="4"/>
      <c r="N375" s="90"/>
      <c r="O375" s="4"/>
      <c r="P375" s="4"/>
      <c r="Q375" s="90"/>
      <c r="R375" s="4"/>
      <c r="S375" s="2"/>
    </row>
    <row r="376" spans="1:19" x14ac:dyDescent="0.25">
      <c r="A376" s="6">
        <v>1001899386</v>
      </c>
      <c r="B376" s="48">
        <v>45231</v>
      </c>
      <c r="C376" s="2" t="s">
        <v>3629</v>
      </c>
      <c r="D376" s="3">
        <v>2023</v>
      </c>
      <c r="E376" s="2" t="s">
        <v>8</v>
      </c>
      <c r="F376" s="2" t="s">
        <v>3882</v>
      </c>
      <c r="G376" s="2" t="s">
        <v>573</v>
      </c>
      <c r="H376" s="2" t="s">
        <v>3730</v>
      </c>
      <c r="I376" s="12">
        <v>1181.5</v>
      </c>
      <c r="J376" s="2">
        <v>18823394</v>
      </c>
      <c r="K376" s="2" t="s">
        <v>3627</v>
      </c>
      <c r="L376" s="2"/>
      <c r="M376" s="4"/>
      <c r="N376" s="90"/>
      <c r="O376" s="4"/>
      <c r="P376" s="4"/>
      <c r="Q376" s="90"/>
      <c r="R376" s="4"/>
      <c r="S376" s="2"/>
    </row>
    <row r="377" spans="1:19" x14ac:dyDescent="0.25">
      <c r="A377" s="6">
        <v>1001899386</v>
      </c>
      <c r="B377" s="48">
        <v>45231</v>
      </c>
      <c r="C377" s="2" t="s">
        <v>3629</v>
      </c>
      <c r="D377" s="3">
        <v>2023</v>
      </c>
      <c r="E377" s="2" t="s">
        <v>8</v>
      </c>
      <c r="F377" s="2" t="s">
        <v>3882</v>
      </c>
      <c r="G377" s="2" t="s">
        <v>573</v>
      </c>
      <c r="H377" s="2" t="s">
        <v>3637</v>
      </c>
      <c r="I377" s="12">
        <v>547.5</v>
      </c>
      <c r="J377" s="2">
        <v>18823395</v>
      </c>
      <c r="K377" s="71" t="s">
        <v>3662</v>
      </c>
      <c r="L377" s="2" t="s">
        <v>3990</v>
      </c>
      <c r="M377" s="4"/>
      <c r="N377" s="90"/>
      <c r="O377" s="4"/>
      <c r="P377" s="4"/>
      <c r="Q377" s="90"/>
      <c r="R377" s="4"/>
      <c r="S377" s="2"/>
    </row>
    <row r="378" spans="1:19" x14ac:dyDescent="0.25">
      <c r="A378" s="6">
        <v>1001899387</v>
      </c>
      <c r="B378" s="48">
        <v>45232</v>
      </c>
      <c r="C378" s="2" t="s">
        <v>3629</v>
      </c>
      <c r="D378" s="3">
        <v>2023</v>
      </c>
      <c r="E378" s="2" t="s">
        <v>8</v>
      </c>
      <c r="F378" s="2" t="s">
        <v>3882</v>
      </c>
      <c r="G378" s="2" t="s">
        <v>572</v>
      </c>
      <c r="H378" s="2" t="s">
        <v>3630</v>
      </c>
      <c r="I378" s="12">
        <v>687.5</v>
      </c>
      <c r="J378" s="2">
        <v>18823400</v>
      </c>
      <c r="K378" s="2" t="s">
        <v>3627</v>
      </c>
      <c r="L378" s="2"/>
      <c r="M378" s="4"/>
      <c r="N378" s="90"/>
      <c r="O378" s="4"/>
      <c r="P378" s="4"/>
      <c r="Q378" s="90"/>
      <c r="R378" s="4"/>
      <c r="S378" s="2"/>
    </row>
    <row r="379" spans="1:19" x14ac:dyDescent="0.25">
      <c r="A379" s="6">
        <v>1001899387</v>
      </c>
      <c r="B379" s="48">
        <v>45232</v>
      </c>
      <c r="C379" s="2" t="s">
        <v>3629</v>
      </c>
      <c r="D379" s="3">
        <v>2023</v>
      </c>
      <c r="E379" s="2" t="s">
        <v>8</v>
      </c>
      <c r="F379" s="2" t="s">
        <v>3882</v>
      </c>
      <c r="G379" s="2" t="s">
        <v>572</v>
      </c>
      <c r="H379" s="2" t="s">
        <v>3733</v>
      </c>
      <c r="I379" s="12">
        <v>937</v>
      </c>
      <c r="J379" s="2">
        <v>18823401</v>
      </c>
      <c r="K379" s="2" t="s">
        <v>3627</v>
      </c>
      <c r="L379" s="2"/>
      <c r="M379" s="4"/>
      <c r="N379" s="90"/>
      <c r="O379" s="4"/>
      <c r="P379" s="4"/>
      <c r="Q379" s="90"/>
      <c r="R379" s="4"/>
      <c r="S379" s="2"/>
    </row>
    <row r="380" spans="1:19" x14ac:dyDescent="0.25">
      <c r="A380" s="6">
        <v>1001899387</v>
      </c>
      <c r="B380" s="48">
        <v>45232</v>
      </c>
      <c r="C380" s="2" t="s">
        <v>3629</v>
      </c>
      <c r="D380" s="3">
        <v>2023</v>
      </c>
      <c r="E380" s="2" t="s">
        <v>8</v>
      </c>
      <c r="F380" s="2" t="s">
        <v>3882</v>
      </c>
      <c r="G380" s="2" t="s">
        <v>572</v>
      </c>
      <c r="H380" s="2" t="s">
        <v>3730</v>
      </c>
      <c r="I380" s="12">
        <v>279.5</v>
      </c>
      <c r="J380" s="2">
        <v>18823402</v>
      </c>
      <c r="K380" s="2" t="s">
        <v>3627</v>
      </c>
      <c r="L380" s="2"/>
      <c r="M380" s="4"/>
      <c r="N380" s="90"/>
      <c r="O380" s="4"/>
      <c r="P380" s="4"/>
      <c r="Q380" s="90"/>
      <c r="R380" s="4"/>
      <c r="S380" s="2"/>
    </row>
    <row r="381" spans="1:19" x14ac:dyDescent="0.25">
      <c r="A381" s="6">
        <v>1001899387</v>
      </c>
      <c r="B381" s="48">
        <v>45232</v>
      </c>
      <c r="C381" s="2" t="s">
        <v>3629</v>
      </c>
      <c r="D381" s="3">
        <v>2023</v>
      </c>
      <c r="E381" s="2" t="s">
        <v>8</v>
      </c>
      <c r="F381" s="2" t="s">
        <v>3882</v>
      </c>
      <c r="G381" s="2" t="s">
        <v>572</v>
      </c>
      <c r="H381" s="2" t="s">
        <v>3637</v>
      </c>
      <c r="I381" s="12">
        <v>189</v>
      </c>
      <c r="J381" s="2">
        <v>18823403</v>
      </c>
      <c r="K381" s="71" t="s">
        <v>3662</v>
      </c>
      <c r="L381" s="2" t="s">
        <v>3990</v>
      </c>
      <c r="M381" s="4"/>
      <c r="N381" s="90"/>
      <c r="O381" s="4"/>
      <c r="P381" s="4"/>
      <c r="Q381" s="90"/>
      <c r="R381" s="4"/>
      <c r="S381" s="2"/>
    </row>
    <row r="382" spans="1:19" x14ac:dyDescent="0.25">
      <c r="A382" s="6">
        <v>1001876076</v>
      </c>
      <c r="B382" s="48">
        <v>45232</v>
      </c>
      <c r="C382" s="2" t="s">
        <v>3629</v>
      </c>
      <c r="D382" s="3">
        <v>2023</v>
      </c>
      <c r="E382" s="2" t="s">
        <v>8</v>
      </c>
      <c r="F382" s="2" t="s">
        <v>4540</v>
      </c>
      <c r="G382" s="2" t="s">
        <v>571</v>
      </c>
      <c r="H382" s="2" t="s">
        <v>3630</v>
      </c>
      <c r="I382" s="12">
        <v>9405</v>
      </c>
      <c r="J382" s="2">
        <v>18630550</v>
      </c>
      <c r="K382" s="2" t="s">
        <v>3627</v>
      </c>
      <c r="L382" s="2"/>
      <c r="M382" s="4"/>
      <c r="N382" s="90"/>
      <c r="O382" s="4"/>
      <c r="P382" s="4"/>
      <c r="Q382" s="90"/>
      <c r="R382" s="4"/>
      <c r="S382" s="2"/>
    </row>
    <row r="383" spans="1:19" x14ac:dyDescent="0.25">
      <c r="A383" s="6">
        <v>1001876076</v>
      </c>
      <c r="B383" s="48">
        <v>45232</v>
      </c>
      <c r="C383" s="2" t="s">
        <v>3629</v>
      </c>
      <c r="D383" s="3">
        <v>2023</v>
      </c>
      <c r="E383" s="2" t="s">
        <v>8</v>
      </c>
      <c r="F383" s="2" t="s">
        <v>4540</v>
      </c>
      <c r="G383" s="2" t="s">
        <v>571</v>
      </c>
      <c r="H383" s="2" t="s">
        <v>3733</v>
      </c>
      <c r="I383" s="12">
        <v>3039.5</v>
      </c>
      <c r="J383" s="2">
        <v>18630551</v>
      </c>
      <c r="K383" s="2" t="s">
        <v>3627</v>
      </c>
      <c r="L383" s="2"/>
      <c r="M383" s="4"/>
      <c r="N383" s="90"/>
      <c r="O383" s="4"/>
      <c r="P383" s="4"/>
      <c r="Q383" s="90"/>
      <c r="R383" s="4"/>
      <c r="S383" s="2"/>
    </row>
    <row r="384" spans="1:19" x14ac:dyDescent="0.25">
      <c r="A384" s="6">
        <v>1001876076</v>
      </c>
      <c r="B384" s="48">
        <v>45232</v>
      </c>
      <c r="C384" s="2" t="s">
        <v>3629</v>
      </c>
      <c r="D384" s="3">
        <v>2023</v>
      </c>
      <c r="E384" s="2" t="s">
        <v>8</v>
      </c>
      <c r="F384" s="2" t="s">
        <v>4540</v>
      </c>
      <c r="G384" s="2" t="s">
        <v>571</v>
      </c>
      <c r="H384" s="2" t="s">
        <v>3730</v>
      </c>
      <c r="I384" s="12">
        <v>678.5</v>
      </c>
      <c r="J384" s="2">
        <v>18630552</v>
      </c>
      <c r="K384" s="2" t="s">
        <v>3627</v>
      </c>
      <c r="L384" s="2"/>
      <c r="M384" s="4"/>
      <c r="N384" s="90"/>
      <c r="O384" s="4"/>
      <c r="P384" s="4"/>
      <c r="Q384" s="90"/>
      <c r="R384" s="4"/>
      <c r="S384" s="2"/>
    </row>
    <row r="385" spans="1:19" x14ac:dyDescent="0.25">
      <c r="A385" s="6">
        <v>1001876076</v>
      </c>
      <c r="B385" s="48">
        <v>45232</v>
      </c>
      <c r="C385" s="2" t="s">
        <v>3629</v>
      </c>
      <c r="D385" s="3">
        <v>2023</v>
      </c>
      <c r="E385" s="2" t="s">
        <v>8</v>
      </c>
      <c r="F385" s="2" t="s">
        <v>4540</v>
      </c>
      <c r="G385" s="2" t="s">
        <v>571</v>
      </c>
      <c r="H385" s="2" t="s">
        <v>3637</v>
      </c>
      <c r="I385" s="12">
        <v>242</v>
      </c>
      <c r="J385" s="2">
        <v>18630553</v>
      </c>
      <c r="K385" s="2" t="s">
        <v>3627</v>
      </c>
      <c r="L385" s="2"/>
      <c r="M385" s="4"/>
      <c r="N385" s="90"/>
      <c r="O385" s="4"/>
      <c r="P385" s="4"/>
      <c r="Q385" s="90"/>
      <c r="R385" s="4"/>
      <c r="S385" s="2"/>
    </row>
    <row r="386" spans="1:19" x14ac:dyDescent="0.25">
      <c r="A386" s="6">
        <v>1001878096</v>
      </c>
      <c r="B386" s="48">
        <v>45233</v>
      </c>
      <c r="C386" s="2" t="s">
        <v>3629</v>
      </c>
      <c r="D386" s="3">
        <v>2023</v>
      </c>
      <c r="E386" s="2" t="s">
        <v>8</v>
      </c>
      <c r="F386" s="2" t="s">
        <v>3930</v>
      </c>
      <c r="G386" s="2" t="s">
        <v>570</v>
      </c>
      <c r="H386" s="2" t="s">
        <v>3630</v>
      </c>
      <c r="I386" s="12">
        <v>4776.5</v>
      </c>
      <c r="J386" s="2">
        <v>18645537</v>
      </c>
      <c r="K386" s="2" t="s">
        <v>3627</v>
      </c>
      <c r="L386" s="2"/>
      <c r="M386" s="4"/>
      <c r="N386" s="90"/>
      <c r="O386" s="4"/>
      <c r="P386" s="4"/>
      <c r="Q386" s="90"/>
      <c r="R386" s="4"/>
      <c r="S386" s="2"/>
    </row>
    <row r="387" spans="1:19" x14ac:dyDescent="0.25">
      <c r="A387" s="6">
        <v>1001878096</v>
      </c>
      <c r="B387" s="48">
        <v>45233</v>
      </c>
      <c r="C387" s="2" t="s">
        <v>3629</v>
      </c>
      <c r="D387" s="3">
        <v>2023</v>
      </c>
      <c r="E387" s="2" t="s">
        <v>8</v>
      </c>
      <c r="F387" s="2" t="s">
        <v>3930</v>
      </c>
      <c r="G387" s="2" t="s">
        <v>570</v>
      </c>
      <c r="H387" s="2" t="s">
        <v>3733</v>
      </c>
      <c r="I387" s="12">
        <v>1198.5</v>
      </c>
      <c r="J387" s="2">
        <v>18645538</v>
      </c>
      <c r="K387" s="2" t="s">
        <v>3627</v>
      </c>
      <c r="L387" s="2"/>
      <c r="M387" s="4"/>
      <c r="N387" s="90"/>
      <c r="O387" s="4"/>
      <c r="P387" s="4"/>
      <c r="Q387" s="90"/>
      <c r="R387" s="4"/>
      <c r="S387" s="2"/>
    </row>
    <row r="388" spans="1:19" x14ac:dyDescent="0.25">
      <c r="A388" s="6">
        <v>1001878096</v>
      </c>
      <c r="B388" s="48">
        <v>45233</v>
      </c>
      <c r="C388" s="2" t="s">
        <v>3629</v>
      </c>
      <c r="D388" s="3">
        <v>2023</v>
      </c>
      <c r="E388" s="2" t="s">
        <v>8</v>
      </c>
      <c r="F388" s="2" t="s">
        <v>3930</v>
      </c>
      <c r="G388" s="2" t="s">
        <v>570</v>
      </c>
      <c r="H388" s="2" t="s">
        <v>3730</v>
      </c>
      <c r="I388" s="12">
        <v>1460</v>
      </c>
      <c r="J388" s="2">
        <v>18645539</v>
      </c>
      <c r="K388" s="2" t="s">
        <v>3627</v>
      </c>
      <c r="L388" s="2"/>
      <c r="M388" s="4"/>
      <c r="N388" s="90"/>
      <c r="O388" s="4"/>
      <c r="P388" s="4"/>
      <c r="Q388" s="90"/>
      <c r="R388" s="4"/>
      <c r="S388" s="2"/>
    </row>
    <row r="389" spans="1:19" x14ac:dyDescent="0.25">
      <c r="A389" s="6">
        <v>1001878097</v>
      </c>
      <c r="B389" s="48">
        <v>45233</v>
      </c>
      <c r="C389" s="2" t="s">
        <v>3629</v>
      </c>
      <c r="D389" s="3">
        <v>2023</v>
      </c>
      <c r="E389" s="2" t="s">
        <v>8</v>
      </c>
      <c r="F389" s="2" t="s">
        <v>3930</v>
      </c>
      <c r="G389" s="2" t="s">
        <v>569</v>
      </c>
      <c r="H389" s="2" t="s">
        <v>3630</v>
      </c>
      <c r="I389" s="12">
        <v>6043.5</v>
      </c>
      <c r="J389" s="2">
        <v>18645541</v>
      </c>
      <c r="K389" s="71" t="s">
        <v>3662</v>
      </c>
      <c r="L389" s="2" t="s">
        <v>3752</v>
      </c>
      <c r="M389" s="4"/>
      <c r="N389" s="90"/>
      <c r="O389" s="4"/>
      <c r="P389" s="4"/>
      <c r="Q389" s="90"/>
      <c r="R389" s="4"/>
      <c r="S389" s="2"/>
    </row>
    <row r="390" spans="1:19" x14ac:dyDescent="0.25">
      <c r="A390" s="6">
        <v>1001878097</v>
      </c>
      <c r="B390" s="48">
        <v>45233</v>
      </c>
      <c r="C390" s="2" t="s">
        <v>3629</v>
      </c>
      <c r="D390" s="3">
        <v>2023</v>
      </c>
      <c r="E390" s="2" t="s">
        <v>8</v>
      </c>
      <c r="F390" s="2" t="s">
        <v>3930</v>
      </c>
      <c r="G390" s="2" t="s">
        <v>569</v>
      </c>
      <c r="H390" s="2" t="s">
        <v>3733</v>
      </c>
      <c r="I390" s="12">
        <v>3856.5</v>
      </c>
      <c r="J390" s="2">
        <v>18645542</v>
      </c>
      <c r="K390" s="71" t="s">
        <v>3662</v>
      </c>
      <c r="L390" s="2" t="s">
        <v>3752</v>
      </c>
      <c r="M390" s="4"/>
      <c r="N390" s="90"/>
      <c r="O390" s="4"/>
      <c r="P390" s="4"/>
      <c r="Q390" s="90"/>
      <c r="R390" s="4"/>
      <c r="S390" s="2"/>
    </row>
    <row r="391" spans="1:19" x14ac:dyDescent="0.25">
      <c r="A391" s="6">
        <v>1001878097</v>
      </c>
      <c r="B391" s="48">
        <v>45233</v>
      </c>
      <c r="C391" s="2" t="s">
        <v>3629</v>
      </c>
      <c r="D391" s="3">
        <v>2023</v>
      </c>
      <c r="E391" s="2" t="s">
        <v>8</v>
      </c>
      <c r="F391" s="2" t="s">
        <v>3930</v>
      </c>
      <c r="G391" s="2" t="s">
        <v>569</v>
      </c>
      <c r="H391" s="2" t="s">
        <v>3730</v>
      </c>
      <c r="I391" s="12">
        <v>2414</v>
      </c>
      <c r="J391" s="2">
        <v>18645543</v>
      </c>
      <c r="K391" s="71" t="s">
        <v>3662</v>
      </c>
      <c r="L391" s="2" t="s">
        <v>3752</v>
      </c>
      <c r="M391" s="4"/>
      <c r="N391" s="90"/>
      <c r="O391" s="4"/>
      <c r="P391" s="4"/>
      <c r="Q391" s="90"/>
      <c r="R391" s="4"/>
      <c r="S391" s="2"/>
    </row>
    <row r="392" spans="1:19" x14ac:dyDescent="0.25">
      <c r="A392" s="6">
        <v>1001878097</v>
      </c>
      <c r="B392" s="48">
        <v>45233</v>
      </c>
      <c r="C392" s="2" t="s">
        <v>3629</v>
      </c>
      <c r="D392" s="3">
        <v>2023</v>
      </c>
      <c r="E392" s="2" t="s">
        <v>8</v>
      </c>
      <c r="F392" s="2" t="s">
        <v>3930</v>
      </c>
      <c r="G392" s="2" t="s">
        <v>569</v>
      </c>
      <c r="H392" s="2" t="s">
        <v>3637</v>
      </c>
      <c r="I392" s="12">
        <v>185.5</v>
      </c>
      <c r="J392" s="2">
        <v>18645544</v>
      </c>
      <c r="K392" s="71" t="s">
        <v>3662</v>
      </c>
      <c r="L392" s="2" t="s">
        <v>3752</v>
      </c>
      <c r="M392" s="4"/>
      <c r="N392" s="90"/>
      <c r="O392" s="4"/>
      <c r="P392" s="4"/>
      <c r="Q392" s="90"/>
      <c r="R392" s="4"/>
      <c r="S392" s="2"/>
    </row>
    <row r="393" spans="1:19" x14ac:dyDescent="0.25">
      <c r="A393" s="6">
        <v>1001878091</v>
      </c>
      <c r="B393" s="48">
        <v>45234</v>
      </c>
      <c r="C393" s="2" t="s">
        <v>3629</v>
      </c>
      <c r="D393" s="3">
        <v>2023</v>
      </c>
      <c r="E393" s="2" t="s">
        <v>8</v>
      </c>
      <c r="F393" s="2" t="s">
        <v>3974</v>
      </c>
      <c r="G393" s="2" t="s">
        <v>568</v>
      </c>
      <c r="H393" s="2" t="s">
        <v>3630</v>
      </c>
      <c r="I393" s="12">
        <v>852</v>
      </c>
      <c r="J393" s="2">
        <v>18645513</v>
      </c>
      <c r="K393" s="2" t="s">
        <v>3627</v>
      </c>
      <c r="L393" s="2"/>
      <c r="M393" s="4"/>
      <c r="N393" s="90"/>
      <c r="O393" s="4"/>
      <c r="P393" s="4"/>
      <c r="Q393" s="90"/>
      <c r="R393" s="4"/>
      <c r="S393" s="2"/>
    </row>
    <row r="394" spans="1:19" x14ac:dyDescent="0.25">
      <c r="A394" s="6">
        <v>1001878091</v>
      </c>
      <c r="B394" s="48">
        <v>45234</v>
      </c>
      <c r="C394" s="2" t="s">
        <v>3629</v>
      </c>
      <c r="D394" s="3">
        <v>2023</v>
      </c>
      <c r="E394" s="2" t="s">
        <v>8</v>
      </c>
      <c r="F394" s="2" t="s">
        <v>3974</v>
      </c>
      <c r="G394" s="2" t="s">
        <v>568</v>
      </c>
      <c r="H394" s="2" t="s">
        <v>3733</v>
      </c>
      <c r="I394" s="12">
        <v>1597</v>
      </c>
      <c r="J394" s="2">
        <v>18645514</v>
      </c>
      <c r="K394" s="2" t="s">
        <v>3627</v>
      </c>
      <c r="L394" s="2"/>
      <c r="M394" s="4"/>
      <c r="N394" s="90"/>
      <c r="O394" s="4"/>
      <c r="P394" s="4"/>
      <c r="Q394" s="90"/>
      <c r="R394" s="4"/>
      <c r="S394" s="2"/>
    </row>
    <row r="395" spans="1:19" x14ac:dyDescent="0.25">
      <c r="A395" s="6">
        <v>1001878091</v>
      </c>
      <c r="B395" s="48">
        <v>45234</v>
      </c>
      <c r="C395" s="2" t="s">
        <v>3629</v>
      </c>
      <c r="D395" s="3">
        <v>2023</v>
      </c>
      <c r="E395" s="2" t="s">
        <v>8</v>
      </c>
      <c r="F395" s="2" t="s">
        <v>3974</v>
      </c>
      <c r="G395" s="2" t="s">
        <v>568</v>
      </c>
      <c r="H395" s="2" t="s">
        <v>3730</v>
      </c>
      <c r="I395" s="12">
        <v>2442.5</v>
      </c>
      <c r="J395" s="2">
        <v>18645515</v>
      </c>
      <c r="K395" s="2" t="s">
        <v>3627</v>
      </c>
      <c r="L395" s="2"/>
      <c r="M395" s="4"/>
      <c r="N395" s="90"/>
      <c r="O395" s="4"/>
      <c r="P395" s="4"/>
      <c r="Q395" s="90"/>
      <c r="R395" s="4"/>
      <c r="S395" s="2"/>
    </row>
    <row r="396" spans="1:19" x14ac:dyDescent="0.25">
      <c r="A396" s="6">
        <v>1001878091</v>
      </c>
      <c r="B396" s="48">
        <v>45234</v>
      </c>
      <c r="C396" s="2" t="s">
        <v>3629</v>
      </c>
      <c r="D396" s="3">
        <v>2023</v>
      </c>
      <c r="E396" s="2" t="s">
        <v>8</v>
      </c>
      <c r="F396" s="2" t="s">
        <v>3974</v>
      </c>
      <c r="G396" s="2" t="s">
        <v>568</v>
      </c>
      <c r="H396" s="2" t="s">
        <v>3637</v>
      </c>
      <c r="I396" s="12">
        <v>2416.5</v>
      </c>
      <c r="J396" s="2">
        <v>18645516</v>
      </c>
      <c r="K396" s="2" t="s">
        <v>3627</v>
      </c>
      <c r="L396" s="2"/>
      <c r="M396" s="4"/>
      <c r="N396" s="90"/>
      <c r="O396" s="4"/>
      <c r="P396" s="4"/>
      <c r="Q396" s="90"/>
      <c r="R396" s="4"/>
      <c r="S396" s="2"/>
    </row>
    <row r="397" spans="1:19" x14ac:dyDescent="0.25">
      <c r="A397" s="6">
        <v>1001876075</v>
      </c>
      <c r="B397" s="48">
        <v>45234</v>
      </c>
      <c r="C397" s="2" t="s">
        <v>3629</v>
      </c>
      <c r="D397" s="3">
        <v>2023</v>
      </c>
      <c r="E397" s="2" t="s">
        <v>8</v>
      </c>
      <c r="F397" s="2" t="s">
        <v>4576</v>
      </c>
      <c r="G397" s="2" t="s">
        <v>567</v>
      </c>
      <c r="H397" s="2" t="s">
        <v>3630</v>
      </c>
      <c r="I397" s="12">
        <v>3735</v>
      </c>
      <c r="J397" s="2">
        <v>18630539</v>
      </c>
      <c r="K397" s="2" t="s">
        <v>3627</v>
      </c>
      <c r="L397" s="2"/>
      <c r="M397" s="4"/>
      <c r="N397" s="90"/>
      <c r="O397" s="4"/>
      <c r="P397" s="4"/>
      <c r="Q397" s="90"/>
      <c r="R397" s="4"/>
      <c r="S397" s="2"/>
    </row>
    <row r="398" spans="1:19" x14ac:dyDescent="0.25">
      <c r="A398" s="6">
        <v>1001876075</v>
      </c>
      <c r="B398" s="48">
        <v>45234</v>
      </c>
      <c r="C398" s="2" t="s">
        <v>3629</v>
      </c>
      <c r="D398" s="3">
        <v>2023</v>
      </c>
      <c r="E398" s="2" t="s">
        <v>8</v>
      </c>
      <c r="F398" s="2" t="s">
        <v>4576</v>
      </c>
      <c r="G398" s="2" t="s">
        <v>567</v>
      </c>
      <c r="H398" s="2" t="s">
        <v>3733</v>
      </c>
      <c r="I398" s="12">
        <v>1471.5</v>
      </c>
      <c r="J398" s="2">
        <v>18630540</v>
      </c>
      <c r="K398" s="2" t="s">
        <v>3627</v>
      </c>
      <c r="L398" s="2"/>
      <c r="M398" s="4"/>
      <c r="N398" s="90"/>
      <c r="O398" s="4"/>
      <c r="P398" s="4"/>
      <c r="Q398" s="90"/>
      <c r="R398" s="4"/>
      <c r="S398" s="2"/>
    </row>
    <row r="399" spans="1:19" x14ac:dyDescent="0.25">
      <c r="A399" s="6">
        <v>1001876075</v>
      </c>
      <c r="B399" s="48">
        <v>45234</v>
      </c>
      <c r="C399" s="2" t="s">
        <v>3629</v>
      </c>
      <c r="D399" s="3">
        <v>2023</v>
      </c>
      <c r="E399" s="2" t="s">
        <v>8</v>
      </c>
      <c r="F399" s="2" t="s">
        <v>4576</v>
      </c>
      <c r="G399" s="2" t="s">
        <v>567</v>
      </c>
      <c r="H399" s="2" t="s">
        <v>3730</v>
      </c>
      <c r="I399" s="12">
        <v>282</v>
      </c>
      <c r="J399" s="2">
        <v>18630541</v>
      </c>
      <c r="K399" s="2" t="s">
        <v>3627</v>
      </c>
      <c r="L399" s="2"/>
      <c r="M399" s="4"/>
      <c r="N399" s="90"/>
      <c r="O399" s="4"/>
      <c r="P399" s="4"/>
      <c r="Q399" s="90"/>
      <c r="R399" s="4"/>
      <c r="S399" s="2"/>
    </row>
    <row r="400" spans="1:19" x14ac:dyDescent="0.25">
      <c r="A400" s="6">
        <v>1001876075</v>
      </c>
      <c r="B400" s="48">
        <v>45234</v>
      </c>
      <c r="C400" s="2" t="s">
        <v>3629</v>
      </c>
      <c r="D400" s="3">
        <v>2023</v>
      </c>
      <c r="E400" s="2" t="s">
        <v>8</v>
      </c>
      <c r="F400" s="2" t="s">
        <v>4576</v>
      </c>
      <c r="G400" s="2" t="s">
        <v>567</v>
      </c>
      <c r="H400" s="2" t="s">
        <v>3637</v>
      </c>
      <c r="I400" s="12">
        <v>143</v>
      </c>
      <c r="J400" s="2">
        <v>18630542</v>
      </c>
      <c r="K400" s="2" t="s">
        <v>3627</v>
      </c>
      <c r="L400" s="2"/>
      <c r="M400" s="4"/>
      <c r="N400" s="90"/>
      <c r="O400" s="4"/>
      <c r="P400" s="4"/>
      <c r="Q400" s="90"/>
      <c r="R400" s="4"/>
      <c r="S400" s="2"/>
    </row>
    <row r="401" spans="1:19" x14ac:dyDescent="0.25">
      <c r="A401" s="6">
        <v>1001878102</v>
      </c>
      <c r="B401" s="48">
        <v>45235</v>
      </c>
      <c r="C401" s="2" t="s">
        <v>3629</v>
      </c>
      <c r="D401" s="3">
        <v>2023</v>
      </c>
      <c r="E401" s="2" t="s">
        <v>8</v>
      </c>
      <c r="F401" s="2" t="s">
        <v>3750</v>
      </c>
      <c r="G401" s="2" t="s">
        <v>566</v>
      </c>
      <c r="H401" s="2" t="s">
        <v>3630</v>
      </c>
      <c r="I401" s="12">
        <v>2280.5</v>
      </c>
      <c r="J401" s="2">
        <v>18645561</v>
      </c>
      <c r="K401" s="2" t="s">
        <v>3627</v>
      </c>
      <c r="L401" s="2"/>
      <c r="M401" s="4"/>
      <c r="N401" s="90"/>
      <c r="O401" s="4"/>
      <c r="P401" s="4"/>
      <c r="Q401" s="90"/>
      <c r="R401" s="4"/>
      <c r="S401" s="2"/>
    </row>
    <row r="402" spans="1:19" x14ac:dyDescent="0.25">
      <c r="A402" s="6">
        <v>1001878102</v>
      </c>
      <c r="B402" s="48">
        <v>45235</v>
      </c>
      <c r="C402" s="2" t="s">
        <v>3629</v>
      </c>
      <c r="D402" s="3">
        <v>2023</v>
      </c>
      <c r="E402" s="2" t="s">
        <v>8</v>
      </c>
      <c r="F402" s="2" t="s">
        <v>3750</v>
      </c>
      <c r="G402" s="2" t="s">
        <v>566</v>
      </c>
      <c r="H402" s="2" t="s">
        <v>3733</v>
      </c>
      <c r="I402" s="12">
        <v>997</v>
      </c>
      <c r="J402" s="2">
        <v>18645562</v>
      </c>
      <c r="K402" s="71" t="s">
        <v>3662</v>
      </c>
      <c r="L402" s="2" t="s">
        <v>3680</v>
      </c>
      <c r="M402" s="4"/>
      <c r="N402" s="90"/>
      <c r="O402" s="4"/>
      <c r="P402" s="4"/>
      <c r="Q402" s="90"/>
      <c r="R402" s="4"/>
      <c r="S402" s="2"/>
    </row>
    <row r="403" spans="1:19" x14ac:dyDescent="0.25">
      <c r="A403" s="6">
        <v>1001878102</v>
      </c>
      <c r="B403" s="48">
        <v>45235</v>
      </c>
      <c r="C403" s="2" t="s">
        <v>3629</v>
      </c>
      <c r="D403" s="3">
        <v>2023</v>
      </c>
      <c r="E403" s="2" t="s">
        <v>8</v>
      </c>
      <c r="F403" s="2" t="s">
        <v>3750</v>
      </c>
      <c r="G403" s="2" t="s">
        <v>566</v>
      </c>
      <c r="H403" s="2" t="s">
        <v>3730</v>
      </c>
      <c r="I403" s="12">
        <v>604.5</v>
      </c>
      <c r="J403" s="2">
        <v>18645563</v>
      </c>
      <c r="K403" s="71" t="s">
        <v>3662</v>
      </c>
      <c r="L403" s="2" t="s">
        <v>3680</v>
      </c>
      <c r="M403" s="4"/>
      <c r="N403" s="90"/>
      <c r="O403" s="4"/>
      <c r="P403" s="4"/>
      <c r="Q403" s="90"/>
      <c r="R403" s="4"/>
      <c r="S403" s="2"/>
    </row>
    <row r="404" spans="1:19" x14ac:dyDescent="0.25">
      <c r="A404" s="6">
        <v>1001878102</v>
      </c>
      <c r="B404" s="48">
        <v>45235</v>
      </c>
      <c r="C404" s="2" t="s">
        <v>3629</v>
      </c>
      <c r="D404" s="3">
        <v>2023</v>
      </c>
      <c r="E404" s="2" t="s">
        <v>8</v>
      </c>
      <c r="F404" s="2" t="s">
        <v>3750</v>
      </c>
      <c r="G404" s="2" t="s">
        <v>566</v>
      </c>
      <c r="H404" s="2" t="s">
        <v>3637</v>
      </c>
      <c r="I404" s="12">
        <v>419</v>
      </c>
      <c r="J404" s="2">
        <v>18645564</v>
      </c>
      <c r="K404" s="2" t="s">
        <v>3627</v>
      </c>
      <c r="L404" s="2"/>
      <c r="M404" s="4"/>
      <c r="N404" s="90"/>
      <c r="O404" s="4"/>
      <c r="P404" s="4"/>
      <c r="Q404" s="90"/>
      <c r="R404" s="4"/>
      <c r="S404" s="2"/>
    </row>
    <row r="405" spans="1:19" x14ac:dyDescent="0.25">
      <c r="A405" s="6">
        <v>1001878105</v>
      </c>
      <c r="B405" s="48">
        <v>45235</v>
      </c>
      <c r="C405" s="2" t="s">
        <v>3629</v>
      </c>
      <c r="D405" s="3">
        <v>2023</v>
      </c>
      <c r="E405" s="2" t="s">
        <v>8</v>
      </c>
      <c r="F405" s="2" t="s">
        <v>3750</v>
      </c>
      <c r="G405" s="2" t="s">
        <v>565</v>
      </c>
      <c r="H405" s="2" t="s">
        <v>3630</v>
      </c>
      <c r="I405" s="12">
        <v>1859</v>
      </c>
      <c r="J405" s="2">
        <v>18645573</v>
      </c>
      <c r="K405" s="2" t="s">
        <v>3627</v>
      </c>
      <c r="L405" s="2"/>
      <c r="M405" s="4"/>
      <c r="N405" s="90"/>
      <c r="O405" s="4"/>
      <c r="P405" s="4"/>
      <c r="Q405" s="90"/>
      <c r="R405" s="4"/>
      <c r="S405" s="2"/>
    </row>
    <row r="406" spans="1:19" x14ac:dyDescent="0.25">
      <c r="A406" s="6">
        <v>1001878105</v>
      </c>
      <c r="B406" s="48">
        <v>45235</v>
      </c>
      <c r="C406" s="2" t="s">
        <v>3629</v>
      </c>
      <c r="D406" s="3">
        <v>2023</v>
      </c>
      <c r="E406" s="2" t="s">
        <v>8</v>
      </c>
      <c r="F406" s="2" t="s">
        <v>3750</v>
      </c>
      <c r="G406" s="2" t="s">
        <v>565</v>
      </c>
      <c r="H406" s="2" t="s">
        <v>3733</v>
      </c>
      <c r="I406" s="12">
        <v>855.5</v>
      </c>
      <c r="J406" s="2">
        <v>18645574</v>
      </c>
      <c r="K406" s="2" t="s">
        <v>3627</v>
      </c>
      <c r="L406" s="2"/>
      <c r="M406" s="4"/>
      <c r="N406" s="90"/>
      <c r="O406" s="4"/>
      <c r="P406" s="4"/>
      <c r="Q406" s="90"/>
      <c r="R406" s="4"/>
      <c r="S406" s="2"/>
    </row>
    <row r="407" spans="1:19" x14ac:dyDescent="0.25">
      <c r="A407" s="6">
        <v>1001878105</v>
      </c>
      <c r="B407" s="48">
        <v>45235</v>
      </c>
      <c r="C407" s="2" t="s">
        <v>3629</v>
      </c>
      <c r="D407" s="3">
        <v>2023</v>
      </c>
      <c r="E407" s="2" t="s">
        <v>8</v>
      </c>
      <c r="F407" s="2" t="s">
        <v>3750</v>
      </c>
      <c r="G407" s="2" t="s">
        <v>565</v>
      </c>
      <c r="H407" s="2" t="s">
        <v>3730</v>
      </c>
      <c r="I407" s="12">
        <v>412</v>
      </c>
      <c r="J407" s="2">
        <v>18645575</v>
      </c>
      <c r="K407" s="2" t="s">
        <v>3627</v>
      </c>
      <c r="L407" s="2"/>
      <c r="M407" s="4"/>
      <c r="N407" s="90"/>
      <c r="O407" s="4"/>
      <c r="P407" s="4"/>
      <c r="Q407" s="90"/>
      <c r="R407" s="4"/>
      <c r="S407" s="2"/>
    </row>
    <row r="408" spans="1:19" x14ac:dyDescent="0.25">
      <c r="A408" s="6">
        <v>1001878105</v>
      </c>
      <c r="B408" s="48">
        <v>45235</v>
      </c>
      <c r="C408" s="2" t="s">
        <v>3629</v>
      </c>
      <c r="D408" s="3">
        <v>2023</v>
      </c>
      <c r="E408" s="2" t="s">
        <v>8</v>
      </c>
      <c r="F408" s="2" t="s">
        <v>3750</v>
      </c>
      <c r="G408" s="2" t="s">
        <v>565</v>
      </c>
      <c r="H408" s="2" t="s">
        <v>3637</v>
      </c>
      <c r="I408" s="12">
        <v>340</v>
      </c>
      <c r="J408" s="2">
        <v>18645576</v>
      </c>
      <c r="K408" s="2" t="s">
        <v>3627</v>
      </c>
      <c r="L408" s="2"/>
      <c r="M408" s="4"/>
      <c r="N408" s="90"/>
      <c r="O408" s="4"/>
      <c r="P408" s="4"/>
      <c r="Q408" s="90"/>
      <c r="R408" s="4"/>
      <c r="S408" s="2"/>
    </row>
    <row r="409" spans="1:19" x14ac:dyDescent="0.25">
      <c r="A409" s="6">
        <v>1001878126</v>
      </c>
      <c r="B409" s="48">
        <v>45235</v>
      </c>
      <c r="C409" s="2" t="s">
        <v>3629</v>
      </c>
      <c r="D409" s="3">
        <v>2023</v>
      </c>
      <c r="E409" s="2" t="s">
        <v>8</v>
      </c>
      <c r="F409" s="2" t="s">
        <v>3750</v>
      </c>
      <c r="G409" s="2" t="s">
        <v>564</v>
      </c>
      <c r="H409" s="2" t="s">
        <v>3630</v>
      </c>
      <c r="I409" s="12">
        <v>1687.5</v>
      </c>
      <c r="J409" s="2">
        <v>18645577</v>
      </c>
      <c r="K409" s="2" t="s">
        <v>3627</v>
      </c>
      <c r="L409" s="2"/>
      <c r="M409" s="4"/>
      <c r="N409" s="90"/>
      <c r="O409" s="4"/>
      <c r="P409" s="4"/>
      <c r="Q409" s="90"/>
      <c r="R409" s="4"/>
      <c r="S409" s="2"/>
    </row>
    <row r="410" spans="1:19" x14ac:dyDescent="0.25">
      <c r="A410" s="6">
        <v>1001878126</v>
      </c>
      <c r="B410" s="48">
        <v>45235</v>
      </c>
      <c r="C410" s="2" t="s">
        <v>3629</v>
      </c>
      <c r="D410" s="3">
        <v>2023</v>
      </c>
      <c r="E410" s="2" t="s">
        <v>8</v>
      </c>
      <c r="F410" s="2" t="s">
        <v>3750</v>
      </c>
      <c r="G410" s="2" t="s">
        <v>564</v>
      </c>
      <c r="H410" s="2" t="s">
        <v>3733</v>
      </c>
      <c r="I410" s="12">
        <v>733.5</v>
      </c>
      <c r="J410" s="2">
        <v>18645578</v>
      </c>
      <c r="K410" s="2" t="s">
        <v>3627</v>
      </c>
      <c r="L410" s="2"/>
      <c r="M410" s="4"/>
      <c r="N410" s="90"/>
      <c r="O410" s="4"/>
      <c r="P410" s="4"/>
      <c r="Q410" s="90"/>
      <c r="R410" s="4"/>
      <c r="S410" s="2"/>
    </row>
    <row r="411" spans="1:19" x14ac:dyDescent="0.25">
      <c r="A411" s="6">
        <v>1001878126</v>
      </c>
      <c r="B411" s="48">
        <v>45235</v>
      </c>
      <c r="C411" s="2" t="s">
        <v>3629</v>
      </c>
      <c r="D411" s="3">
        <v>2023</v>
      </c>
      <c r="E411" s="2" t="s">
        <v>8</v>
      </c>
      <c r="F411" s="2" t="s">
        <v>3750</v>
      </c>
      <c r="G411" s="2" t="s">
        <v>564</v>
      </c>
      <c r="H411" s="2" t="s">
        <v>3730</v>
      </c>
      <c r="I411" s="12">
        <v>371</v>
      </c>
      <c r="J411" s="2">
        <v>18645579</v>
      </c>
      <c r="K411" s="2" t="s">
        <v>3627</v>
      </c>
      <c r="L411" s="2"/>
      <c r="M411" s="4"/>
      <c r="N411" s="90"/>
      <c r="O411" s="4"/>
      <c r="P411" s="4"/>
      <c r="Q411" s="90"/>
      <c r="R411" s="4"/>
      <c r="S411" s="2"/>
    </row>
    <row r="412" spans="1:19" x14ac:dyDescent="0.25">
      <c r="A412" s="6">
        <v>1001878126</v>
      </c>
      <c r="B412" s="48">
        <v>45235</v>
      </c>
      <c r="C412" s="2" t="s">
        <v>3629</v>
      </c>
      <c r="D412" s="3">
        <v>2023</v>
      </c>
      <c r="E412" s="2" t="s">
        <v>8</v>
      </c>
      <c r="F412" s="2" t="s">
        <v>3750</v>
      </c>
      <c r="G412" s="2" t="s">
        <v>564</v>
      </c>
      <c r="H412" s="2" t="s">
        <v>3637</v>
      </c>
      <c r="I412" s="12">
        <v>291.5</v>
      </c>
      <c r="J412" s="2">
        <v>18645580</v>
      </c>
      <c r="K412" s="71" t="s">
        <v>3662</v>
      </c>
      <c r="L412" s="2" t="s">
        <v>3680</v>
      </c>
      <c r="M412" s="4"/>
      <c r="N412" s="90"/>
      <c r="O412" s="4"/>
      <c r="P412" s="4"/>
      <c r="Q412" s="90"/>
      <c r="R412" s="4"/>
      <c r="S412" s="2"/>
    </row>
    <row r="413" spans="1:19" x14ac:dyDescent="0.25">
      <c r="A413" s="6">
        <v>1001902283</v>
      </c>
      <c r="B413" s="48">
        <v>45236</v>
      </c>
      <c r="C413" s="2" t="s">
        <v>3629</v>
      </c>
      <c r="D413" s="3">
        <v>2023</v>
      </c>
      <c r="E413" s="2" t="s">
        <v>8</v>
      </c>
      <c r="F413" s="2" t="s">
        <v>3750</v>
      </c>
      <c r="G413" s="2" t="s">
        <v>563</v>
      </c>
      <c r="H413" s="2" t="s">
        <v>3630</v>
      </c>
      <c r="I413" s="12">
        <v>10242</v>
      </c>
      <c r="J413" s="2">
        <v>18848460</v>
      </c>
      <c r="K413" s="2" t="s">
        <v>3627</v>
      </c>
      <c r="L413" s="2"/>
      <c r="M413" s="4"/>
      <c r="N413" s="90"/>
      <c r="O413" s="4"/>
      <c r="P413" s="4"/>
      <c r="Q413" s="90"/>
      <c r="R413" s="4"/>
      <c r="S413" s="2"/>
    </row>
    <row r="414" spans="1:19" x14ac:dyDescent="0.25">
      <c r="A414" s="6">
        <v>1001902283</v>
      </c>
      <c r="B414" s="48">
        <v>45236</v>
      </c>
      <c r="C414" s="2" t="s">
        <v>3629</v>
      </c>
      <c r="D414" s="3">
        <v>2023</v>
      </c>
      <c r="E414" s="2" t="s">
        <v>8</v>
      </c>
      <c r="F414" s="2" t="s">
        <v>3750</v>
      </c>
      <c r="G414" s="2" t="s">
        <v>563</v>
      </c>
      <c r="H414" s="2" t="s">
        <v>3733</v>
      </c>
      <c r="I414" s="12">
        <v>10968</v>
      </c>
      <c r="J414" s="2">
        <v>18848461</v>
      </c>
      <c r="K414" s="2" t="s">
        <v>3627</v>
      </c>
      <c r="L414" s="2"/>
      <c r="M414" s="4"/>
      <c r="N414" s="90"/>
      <c r="O414" s="4"/>
      <c r="P414" s="4"/>
      <c r="Q414" s="90"/>
      <c r="R414" s="4"/>
      <c r="S414" s="2"/>
    </row>
    <row r="415" spans="1:19" x14ac:dyDescent="0.25">
      <c r="A415" s="6">
        <v>1001902283</v>
      </c>
      <c r="B415" s="48">
        <v>45236</v>
      </c>
      <c r="C415" s="2" t="s">
        <v>3629</v>
      </c>
      <c r="D415" s="3">
        <v>2023</v>
      </c>
      <c r="E415" s="2" t="s">
        <v>8</v>
      </c>
      <c r="F415" s="2" t="s">
        <v>3750</v>
      </c>
      <c r="G415" s="2" t="s">
        <v>563</v>
      </c>
      <c r="H415" s="2" t="s">
        <v>3730</v>
      </c>
      <c r="I415" s="12">
        <v>4086</v>
      </c>
      <c r="J415" s="2">
        <v>18848462</v>
      </c>
      <c r="K415" s="2" t="s">
        <v>3627</v>
      </c>
      <c r="L415" s="2"/>
      <c r="M415" s="4"/>
      <c r="N415" s="90"/>
      <c r="O415" s="4"/>
      <c r="P415" s="4"/>
      <c r="Q415" s="90"/>
      <c r="R415" s="4"/>
      <c r="S415" s="2"/>
    </row>
    <row r="416" spans="1:19" x14ac:dyDescent="0.25">
      <c r="A416" s="6">
        <v>1001902283</v>
      </c>
      <c r="B416" s="48">
        <v>45236</v>
      </c>
      <c r="C416" s="2" t="s">
        <v>3629</v>
      </c>
      <c r="D416" s="3">
        <v>2023</v>
      </c>
      <c r="E416" s="2" t="s">
        <v>8</v>
      </c>
      <c r="F416" s="2" t="s">
        <v>3750</v>
      </c>
      <c r="G416" s="2" t="s">
        <v>563</v>
      </c>
      <c r="H416" s="2" t="s">
        <v>3637</v>
      </c>
      <c r="I416" s="12">
        <v>5064.5</v>
      </c>
      <c r="J416" s="2">
        <v>18848463</v>
      </c>
      <c r="K416" s="2" t="s">
        <v>3627</v>
      </c>
      <c r="L416" s="2"/>
      <c r="M416" s="4"/>
      <c r="N416" s="90"/>
      <c r="O416" s="4"/>
      <c r="P416" s="4"/>
      <c r="Q416" s="90"/>
      <c r="R416" s="4"/>
      <c r="S416" s="2"/>
    </row>
    <row r="417" spans="1:19" x14ac:dyDescent="0.25">
      <c r="A417" s="6">
        <v>1001878127</v>
      </c>
      <c r="B417" s="48">
        <v>45237</v>
      </c>
      <c r="C417" s="2" t="s">
        <v>3629</v>
      </c>
      <c r="D417" s="3">
        <v>2023</v>
      </c>
      <c r="E417" s="2" t="s">
        <v>8</v>
      </c>
      <c r="F417" s="2" t="s">
        <v>3750</v>
      </c>
      <c r="G417" s="2" t="s">
        <v>562</v>
      </c>
      <c r="H417" s="2" t="s">
        <v>3630</v>
      </c>
      <c r="I417" s="12">
        <v>11416</v>
      </c>
      <c r="J417" s="2">
        <v>18645582</v>
      </c>
      <c r="K417" s="2" t="s">
        <v>3627</v>
      </c>
      <c r="L417" s="2"/>
      <c r="M417" s="4"/>
      <c r="N417" s="90"/>
      <c r="O417" s="4"/>
      <c r="P417" s="4"/>
      <c r="Q417" s="90"/>
      <c r="R417" s="4"/>
      <c r="S417" s="2"/>
    </row>
    <row r="418" spans="1:19" x14ac:dyDescent="0.25">
      <c r="A418" s="6">
        <v>1001878127</v>
      </c>
      <c r="B418" s="48">
        <v>45237</v>
      </c>
      <c r="C418" s="2" t="s">
        <v>3629</v>
      </c>
      <c r="D418" s="3">
        <v>2023</v>
      </c>
      <c r="E418" s="2" t="s">
        <v>8</v>
      </c>
      <c r="F418" s="2" t="s">
        <v>3750</v>
      </c>
      <c r="G418" s="2" t="s">
        <v>562</v>
      </c>
      <c r="H418" s="2" t="s">
        <v>3733</v>
      </c>
      <c r="I418" s="12">
        <v>8981.5</v>
      </c>
      <c r="J418" s="2">
        <v>18645583</v>
      </c>
      <c r="K418" s="2" t="s">
        <v>3627</v>
      </c>
      <c r="L418" s="2"/>
      <c r="M418" s="4"/>
      <c r="N418" s="90"/>
      <c r="O418" s="4"/>
      <c r="P418" s="4"/>
      <c r="Q418" s="90"/>
      <c r="R418" s="4"/>
      <c r="S418" s="2"/>
    </row>
    <row r="419" spans="1:19" x14ac:dyDescent="0.25">
      <c r="A419" s="6">
        <v>1001878127</v>
      </c>
      <c r="B419" s="48">
        <v>45237</v>
      </c>
      <c r="C419" s="2" t="s">
        <v>3629</v>
      </c>
      <c r="D419" s="3">
        <v>2023</v>
      </c>
      <c r="E419" s="2" t="s">
        <v>8</v>
      </c>
      <c r="F419" s="2" t="s">
        <v>3750</v>
      </c>
      <c r="G419" s="2" t="s">
        <v>562</v>
      </c>
      <c r="H419" s="2" t="s">
        <v>3730</v>
      </c>
      <c r="I419" s="12">
        <v>3296</v>
      </c>
      <c r="J419" s="2">
        <v>18645584</v>
      </c>
      <c r="K419" s="2" t="s">
        <v>3627</v>
      </c>
      <c r="L419" s="2"/>
      <c r="M419" s="4"/>
      <c r="N419" s="90"/>
      <c r="O419" s="4"/>
      <c r="P419" s="4"/>
      <c r="Q419" s="90"/>
      <c r="R419" s="4"/>
      <c r="S419" s="2"/>
    </row>
    <row r="420" spans="1:19" x14ac:dyDescent="0.25">
      <c r="A420" s="6">
        <v>1001878127</v>
      </c>
      <c r="B420" s="48">
        <v>45237</v>
      </c>
      <c r="C420" s="2" t="s">
        <v>3629</v>
      </c>
      <c r="D420" s="3">
        <v>2023</v>
      </c>
      <c r="E420" s="2" t="s">
        <v>8</v>
      </c>
      <c r="F420" s="2" t="s">
        <v>3750</v>
      </c>
      <c r="G420" s="2" t="s">
        <v>562</v>
      </c>
      <c r="H420" s="2" t="s">
        <v>3637</v>
      </c>
      <c r="I420" s="12">
        <v>3110</v>
      </c>
      <c r="J420" s="2">
        <v>18645585</v>
      </c>
      <c r="K420" s="2" t="s">
        <v>3627</v>
      </c>
      <c r="L420" s="2"/>
      <c r="M420" s="4"/>
      <c r="N420" s="90"/>
      <c r="O420" s="4"/>
      <c r="P420" s="4"/>
      <c r="Q420" s="90"/>
      <c r="R420" s="4"/>
      <c r="S420" s="2"/>
    </row>
    <row r="421" spans="1:19" x14ac:dyDescent="0.25">
      <c r="A421" s="6">
        <v>1001878136</v>
      </c>
      <c r="B421" s="48">
        <v>45238</v>
      </c>
      <c r="C421" s="2" t="s">
        <v>3629</v>
      </c>
      <c r="D421" s="3">
        <v>2023</v>
      </c>
      <c r="E421" s="2" t="s">
        <v>8</v>
      </c>
      <c r="F421" s="2" t="s">
        <v>4659</v>
      </c>
      <c r="G421" s="2" t="s">
        <v>560</v>
      </c>
      <c r="H421" s="2" t="s">
        <v>3630</v>
      </c>
      <c r="I421" s="12">
        <v>6999</v>
      </c>
      <c r="J421" s="2">
        <v>18645621</v>
      </c>
      <c r="K421" s="2" t="s">
        <v>3627</v>
      </c>
      <c r="L421" s="2"/>
      <c r="M421" s="4"/>
      <c r="N421" s="90"/>
      <c r="O421" s="4"/>
      <c r="P421" s="4"/>
      <c r="Q421" s="90"/>
      <c r="R421" s="4"/>
      <c r="S421" s="2"/>
    </row>
    <row r="422" spans="1:19" x14ac:dyDescent="0.25">
      <c r="A422" s="6">
        <v>1001878136</v>
      </c>
      <c r="B422" s="48">
        <v>45238</v>
      </c>
      <c r="C422" s="2" t="s">
        <v>3629</v>
      </c>
      <c r="D422" s="3">
        <v>2023</v>
      </c>
      <c r="E422" s="2" t="s">
        <v>8</v>
      </c>
      <c r="F422" s="2" t="s">
        <v>4659</v>
      </c>
      <c r="G422" s="2" t="s">
        <v>560</v>
      </c>
      <c r="H422" s="2" t="s">
        <v>3733</v>
      </c>
      <c r="I422" s="12">
        <v>16801.5</v>
      </c>
      <c r="J422" s="2">
        <v>18645622</v>
      </c>
      <c r="K422" s="2" t="s">
        <v>3627</v>
      </c>
      <c r="L422" s="2"/>
      <c r="M422" s="4"/>
      <c r="N422" s="90"/>
      <c r="O422" s="4"/>
      <c r="P422" s="4"/>
      <c r="Q422" s="90"/>
      <c r="R422" s="4"/>
      <c r="S422" s="2"/>
    </row>
    <row r="423" spans="1:19" x14ac:dyDescent="0.25">
      <c r="A423" s="6">
        <v>1001878136</v>
      </c>
      <c r="B423" s="48">
        <v>45238</v>
      </c>
      <c r="C423" s="2" t="s">
        <v>3629</v>
      </c>
      <c r="D423" s="3">
        <v>2023</v>
      </c>
      <c r="E423" s="2" t="s">
        <v>8</v>
      </c>
      <c r="F423" s="2" t="s">
        <v>4659</v>
      </c>
      <c r="G423" s="2" t="s">
        <v>560</v>
      </c>
      <c r="H423" s="2" t="s">
        <v>3730</v>
      </c>
      <c r="I423" s="12">
        <v>4567</v>
      </c>
      <c r="J423" s="2">
        <v>18645623</v>
      </c>
      <c r="K423" s="2" t="s">
        <v>3627</v>
      </c>
      <c r="L423" s="2"/>
      <c r="M423" s="4"/>
      <c r="N423" s="90"/>
      <c r="O423" s="4"/>
      <c r="P423" s="4"/>
      <c r="Q423" s="90"/>
      <c r="R423" s="4"/>
      <c r="S423" s="2"/>
    </row>
    <row r="424" spans="1:19" x14ac:dyDescent="0.25">
      <c r="A424" s="6">
        <v>1001878136</v>
      </c>
      <c r="B424" s="48">
        <v>45238</v>
      </c>
      <c r="C424" s="2" t="s">
        <v>3629</v>
      </c>
      <c r="D424" s="3">
        <v>2023</v>
      </c>
      <c r="E424" s="2" t="s">
        <v>8</v>
      </c>
      <c r="F424" s="2" t="s">
        <v>4659</v>
      </c>
      <c r="G424" s="2" t="s">
        <v>560</v>
      </c>
      <c r="H424" s="2" t="s">
        <v>3637</v>
      </c>
      <c r="I424" s="12">
        <v>2732</v>
      </c>
      <c r="J424" s="2">
        <v>18645624</v>
      </c>
      <c r="K424" s="2" t="s">
        <v>3627</v>
      </c>
      <c r="L424" s="2"/>
      <c r="M424" s="4"/>
      <c r="N424" s="90"/>
      <c r="O424" s="4"/>
      <c r="P424" s="4"/>
      <c r="Q424" s="90"/>
      <c r="R424" s="4"/>
      <c r="S424" s="2"/>
    </row>
    <row r="425" spans="1:19" x14ac:dyDescent="0.25">
      <c r="A425" s="6">
        <v>1001876078</v>
      </c>
      <c r="B425" s="48">
        <v>45239</v>
      </c>
      <c r="C425" s="2" t="s">
        <v>3629</v>
      </c>
      <c r="D425" s="3">
        <v>2023</v>
      </c>
      <c r="E425" s="2" t="s">
        <v>8</v>
      </c>
      <c r="F425" s="2" t="s">
        <v>4592</v>
      </c>
      <c r="G425" s="2" t="s">
        <v>559</v>
      </c>
      <c r="H425" s="2" t="s">
        <v>3630</v>
      </c>
      <c r="I425" s="12">
        <v>3888</v>
      </c>
      <c r="J425" s="2">
        <v>18630567</v>
      </c>
      <c r="K425" s="71" t="s">
        <v>3662</v>
      </c>
      <c r="L425" s="2" t="s">
        <v>3752</v>
      </c>
      <c r="M425" s="4"/>
      <c r="N425" s="90"/>
      <c r="O425" s="4"/>
      <c r="P425" s="4"/>
      <c r="Q425" s="90"/>
      <c r="R425" s="4"/>
      <c r="S425" s="2"/>
    </row>
    <row r="426" spans="1:19" x14ac:dyDescent="0.25">
      <c r="A426" s="6">
        <v>1001876078</v>
      </c>
      <c r="B426" s="48">
        <v>45239</v>
      </c>
      <c r="C426" s="2" t="s">
        <v>3629</v>
      </c>
      <c r="D426" s="3">
        <v>2023</v>
      </c>
      <c r="E426" s="2" t="s">
        <v>8</v>
      </c>
      <c r="F426" s="2" t="s">
        <v>4592</v>
      </c>
      <c r="G426" s="2" t="s">
        <v>559</v>
      </c>
      <c r="H426" s="2" t="s">
        <v>3733</v>
      </c>
      <c r="I426" s="12">
        <v>2647</v>
      </c>
      <c r="J426" s="2">
        <v>18630569</v>
      </c>
      <c r="K426" s="2" t="s">
        <v>3627</v>
      </c>
      <c r="L426" s="2"/>
      <c r="M426" s="4"/>
      <c r="N426" s="90"/>
      <c r="O426" s="4"/>
      <c r="P426" s="4"/>
      <c r="Q426" s="90"/>
      <c r="R426" s="4"/>
      <c r="S426" s="2"/>
    </row>
    <row r="427" spans="1:19" x14ac:dyDescent="0.25">
      <c r="A427" s="6">
        <v>1001876078</v>
      </c>
      <c r="B427" s="48">
        <v>45239</v>
      </c>
      <c r="C427" s="2" t="s">
        <v>3629</v>
      </c>
      <c r="D427" s="3">
        <v>2023</v>
      </c>
      <c r="E427" s="2" t="s">
        <v>8</v>
      </c>
      <c r="F427" s="2" t="s">
        <v>4592</v>
      </c>
      <c r="G427" s="2" t="s">
        <v>559</v>
      </c>
      <c r="H427" s="2" t="s">
        <v>3730</v>
      </c>
      <c r="I427" s="12">
        <v>3417</v>
      </c>
      <c r="J427" s="2">
        <v>18630570</v>
      </c>
      <c r="K427" s="71" t="s">
        <v>3662</v>
      </c>
      <c r="L427" s="2" t="s">
        <v>3752</v>
      </c>
      <c r="M427" s="4"/>
      <c r="N427" s="90"/>
      <c r="O427" s="4"/>
      <c r="P427" s="4"/>
      <c r="Q427" s="90"/>
      <c r="R427" s="4"/>
      <c r="S427" s="2"/>
    </row>
    <row r="428" spans="1:19" x14ac:dyDescent="0.25">
      <c r="A428" s="6">
        <v>1001876078</v>
      </c>
      <c r="B428" s="48">
        <v>45239</v>
      </c>
      <c r="C428" s="2" t="s">
        <v>3629</v>
      </c>
      <c r="D428" s="3">
        <v>2023</v>
      </c>
      <c r="E428" s="2" t="s">
        <v>8</v>
      </c>
      <c r="F428" s="2" t="s">
        <v>4592</v>
      </c>
      <c r="G428" s="2" t="s">
        <v>559</v>
      </c>
      <c r="H428" s="2" t="s">
        <v>3637</v>
      </c>
      <c r="I428" s="12">
        <v>362.5</v>
      </c>
      <c r="J428" s="2">
        <v>18630571</v>
      </c>
      <c r="K428" s="2" t="s">
        <v>3627</v>
      </c>
      <c r="L428" s="2"/>
      <c r="M428" s="4"/>
      <c r="N428" s="90"/>
      <c r="O428" s="4"/>
      <c r="P428" s="4"/>
      <c r="Q428" s="90"/>
      <c r="R428" s="4"/>
      <c r="S428" s="2"/>
    </row>
    <row r="429" spans="1:19" x14ac:dyDescent="0.25">
      <c r="A429" s="6">
        <v>1001876082</v>
      </c>
      <c r="B429" s="48">
        <v>45239</v>
      </c>
      <c r="C429" s="2" t="s">
        <v>3629</v>
      </c>
      <c r="D429" s="3">
        <v>2023</v>
      </c>
      <c r="E429" s="2" t="s">
        <v>8</v>
      </c>
      <c r="F429" s="2" t="s">
        <v>4489</v>
      </c>
      <c r="G429" s="2" t="s">
        <v>558</v>
      </c>
      <c r="H429" s="2" t="s">
        <v>3630</v>
      </c>
      <c r="I429" s="12">
        <v>2432</v>
      </c>
      <c r="J429" s="2">
        <v>18630592</v>
      </c>
      <c r="K429" s="71" t="s">
        <v>3662</v>
      </c>
      <c r="L429" s="2" t="s">
        <v>3680</v>
      </c>
      <c r="M429" s="4"/>
      <c r="N429" s="90"/>
      <c r="O429" s="4"/>
      <c r="P429" s="4"/>
      <c r="Q429" s="90"/>
      <c r="R429" s="4"/>
      <c r="S429" s="2"/>
    </row>
    <row r="430" spans="1:19" x14ac:dyDescent="0.25">
      <c r="A430" s="6">
        <v>1001876082</v>
      </c>
      <c r="B430" s="48">
        <v>45239</v>
      </c>
      <c r="C430" s="2" t="s">
        <v>3629</v>
      </c>
      <c r="D430" s="3">
        <v>2023</v>
      </c>
      <c r="E430" s="2" t="s">
        <v>8</v>
      </c>
      <c r="F430" s="2" t="s">
        <v>4489</v>
      </c>
      <c r="G430" s="2" t="s">
        <v>558</v>
      </c>
      <c r="H430" s="2" t="s">
        <v>3733</v>
      </c>
      <c r="I430" s="12">
        <v>603</v>
      </c>
      <c r="J430" s="2">
        <v>18630593</v>
      </c>
      <c r="K430" s="2" t="s">
        <v>3627</v>
      </c>
      <c r="L430" s="2"/>
      <c r="M430" s="4"/>
      <c r="N430" s="90"/>
      <c r="O430" s="4"/>
      <c r="P430" s="4"/>
      <c r="Q430" s="90"/>
      <c r="R430" s="4"/>
      <c r="S430" s="2"/>
    </row>
    <row r="431" spans="1:19" x14ac:dyDescent="0.25">
      <c r="A431" s="6">
        <v>1001876082</v>
      </c>
      <c r="B431" s="48">
        <v>45239</v>
      </c>
      <c r="C431" s="2" t="s">
        <v>3629</v>
      </c>
      <c r="D431" s="3">
        <v>2023</v>
      </c>
      <c r="E431" s="2" t="s">
        <v>8</v>
      </c>
      <c r="F431" s="2" t="s">
        <v>4489</v>
      </c>
      <c r="G431" s="2" t="s">
        <v>558</v>
      </c>
      <c r="H431" s="2" t="s">
        <v>3730</v>
      </c>
      <c r="I431" s="12">
        <v>298.5</v>
      </c>
      <c r="J431" s="2">
        <v>18630594</v>
      </c>
      <c r="K431" s="2" t="s">
        <v>3627</v>
      </c>
      <c r="L431" s="2"/>
      <c r="M431" s="4"/>
      <c r="N431" s="90"/>
      <c r="O431" s="4"/>
      <c r="P431" s="4"/>
      <c r="Q431" s="90"/>
      <c r="R431" s="4"/>
      <c r="S431" s="2"/>
    </row>
    <row r="432" spans="1:19" x14ac:dyDescent="0.25">
      <c r="A432" s="6">
        <v>1001876082</v>
      </c>
      <c r="B432" s="48">
        <v>45239</v>
      </c>
      <c r="C432" s="2" t="s">
        <v>3629</v>
      </c>
      <c r="D432" s="3">
        <v>2023</v>
      </c>
      <c r="E432" s="2" t="s">
        <v>8</v>
      </c>
      <c r="F432" s="2" t="s">
        <v>4489</v>
      </c>
      <c r="G432" s="2" t="s">
        <v>558</v>
      </c>
      <c r="H432" s="2" t="s">
        <v>3637</v>
      </c>
      <c r="I432" s="12">
        <v>156.5</v>
      </c>
      <c r="J432" s="2">
        <v>18630595</v>
      </c>
      <c r="K432" s="2" t="s">
        <v>3627</v>
      </c>
      <c r="L432" s="2"/>
      <c r="M432" s="4"/>
      <c r="N432" s="90"/>
      <c r="O432" s="4"/>
      <c r="P432" s="4"/>
      <c r="Q432" s="90"/>
      <c r="R432" s="4"/>
      <c r="S432" s="2"/>
    </row>
    <row r="433" spans="1:19" x14ac:dyDescent="0.25">
      <c r="A433" s="6">
        <v>1001876080</v>
      </c>
      <c r="B433" s="48">
        <v>45240</v>
      </c>
      <c r="C433" s="2" t="s">
        <v>3629</v>
      </c>
      <c r="D433" s="3">
        <v>2023</v>
      </c>
      <c r="E433" s="2" t="s">
        <v>8</v>
      </c>
      <c r="F433" s="2" t="s">
        <v>3845</v>
      </c>
      <c r="G433" s="2" t="s">
        <v>556</v>
      </c>
      <c r="H433" s="2" t="s">
        <v>3630</v>
      </c>
      <c r="I433" s="12">
        <v>3456.5</v>
      </c>
      <c r="J433" s="2">
        <v>18630582</v>
      </c>
      <c r="K433" s="2" t="s">
        <v>3627</v>
      </c>
      <c r="L433" s="2"/>
      <c r="M433" s="4"/>
      <c r="N433" s="90"/>
      <c r="O433" s="4"/>
      <c r="P433" s="4"/>
      <c r="Q433" s="90"/>
      <c r="R433" s="4"/>
      <c r="S433" s="2"/>
    </row>
    <row r="434" spans="1:19" x14ac:dyDescent="0.25">
      <c r="A434" s="6">
        <v>1001876080</v>
      </c>
      <c r="B434" s="48">
        <v>45240</v>
      </c>
      <c r="C434" s="2" t="s">
        <v>3629</v>
      </c>
      <c r="D434" s="3">
        <v>2023</v>
      </c>
      <c r="E434" s="2" t="s">
        <v>8</v>
      </c>
      <c r="F434" s="2" t="s">
        <v>3845</v>
      </c>
      <c r="G434" s="2" t="s">
        <v>556</v>
      </c>
      <c r="H434" s="2" t="s">
        <v>3733</v>
      </c>
      <c r="I434" s="12">
        <v>20108.5</v>
      </c>
      <c r="J434" s="2">
        <v>18630583</v>
      </c>
      <c r="K434" s="2" t="s">
        <v>3627</v>
      </c>
      <c r="L434" s="2"/>
      <c r="M434" s="4"/>
      <c r="N434" s="90"/>
      <c r="O434" s="4"/>
      <c r="P434" s="4"/>
      <c r="Q434" s="90"/>
      <c r="R434" s="4"/>
      <c r="S434" s="2"/>
    </row>
    <row r="435" spans="1:19" x14ac:dyDescent="0.25">
      <c r="A435" s="6">
        <v>1001876080</v>
      </c>
      <c r="B435" s="48">
        <v>45240</v>
      </c>
      <c r="C435" s="2" t="s">
        <v>3629</v>
      </c>
      <c r="D435" s="3">
        <v>2023</v>
      </c>
      <c r="E435" s="2" t="s">
        <v>8</v>
      </c>
      <c r="F435" s="2" t="s">
        <v>3845</v>
      </c>
      <c r="G435" s="2" t="s">
        <v>556</v>
      </c>
      <c r="H435" s="2" t="s">
        <v>3730</v>
      </c>
      <c r="I435" s="12">
        <v>1210.5</v>
      </c>
      <c r="J435" s="2">
        <v>18630584</v>
      </c>
      <c r="K435" s="2" t="s">
        <v>3627</v>
      </c>
      <c r="L435" s="2"/>
      <c r="M435" s="4"/>
      <c r="N435" s="90"/>
      <c r="O435" s="4"/>
      <c r="P435" s="4"/>
      <c r="Q435" s="90"/>
      <c r="R435" s="4"/>
      <c r="S435" s="2"/>
    </row>
    <row r="436" spans="1:19" x14ac:dyDescent="0.25">
      <c r="A436" s="6">
        <v>1001876080</v>
      </c>
      <c r="B436" s="48">
        <v>45240</v>
      </c>
      <c r="C436" s="2" t="s">
        <v>3629</v>
      </c>
      <c r="D436" s="3">
        <v>2023</v>
      </c>
      <c r="E436" s="2" t="s">
        <v>8</v>
      </c>
      <c r="F436" s="2" t="s">
        <v>3845</v>
      </c>
      <c r="G436" s="2" t="s">
        <v>556</v>
      </c>
      <c r="H436" s="2" t="s">
        <v>3637</v>
      </c>
      <c r="I436" s="12">
        <v>1231</v>
      </c>
      <c r="J436" s="2">
        <v>18630585</v>
      </c>
      <c r="K436" s="2" t="s">
        <v>3627</v>
      </c>
      <c r="L436" s="2"/>
      <c r="M436" s="4"/>
      <c r="N436" s="90"/>
      <c r="O436" s="4"/>
      <c r="P436" s="4"/>
      <c r="Q436" s="90"/>
      <c r="R436" s="4"/>
      <c r="S436" s="2"/>
    </row>
    <row r="437" spans="1:19" x14ac:dyDescent="0.25">
      <c r="A437" s="6">
        <v>1001878087</v>
      </c>
      <c r="B437" s="48">
        <v>45241</v>
      </c>
      <c r="C437" s="2" t="s">
        <v>3629</v>
      </c>
      <c r="D437" s="3">
        <v>2023</v>
      </c>
      <c r="E437" s="2" t="s">
        <v>8</v>
      </c>
      <c r="F437" s="2" t="s">
        <v>4377</v>
      </c>
      <c r="G437" s="2" t="s">
        <v>555</v>
      </c>
      <c r="H437" s="2" t="s">
        <v>3630</v>
      </c>
      <c r="I437" s="12">
        <v>2689.5</v>
      </c>
      <c r="J437" s="2">
        <v>18645494</v>
      </c>
      <c r="K437" s="71" t="s">
        <v>3662</v>
      </c>
      <c r="L437" s="2" t="s">
        <v>3752</v>
      </c>
      <c r="M437" s="4"/>
      <c r="N437" s="90"/>
      <c r="O437" s="4"/>
      <c r="P437" s="4"/>
      <c r="Q437" s="90"/>
      <c r="R437" s="4"/>
      <c r="S437" s="2"/>
    </row>
    <row r="438" spans="1:19" x14ac:dyDescent="0.25">
      <c r="A438" s="6">
        <v>1001878087</v>
      </c>
      <c r="B438" s="48">
        <v>45241</v>
      </c>
      <c r="C438" s="2" t="s">
        <v>3629</v>
      </c>
      <c r="D438" s="3">
        <v>2023</v>
      </c>
      <c r="E438" s="2" t="s">
        <v>8</v>
      </c>
      <c r="F438" s="2" t="s">
        <v>4377</v>
      </c>
      <c r="G438" s="2" t="s">
        <v>555</v>
      </c>
      <c r="H438" s="2" t="s">
        <v>3733</v>
      </c>
      <c r="I438" s="12">
        <v>4677</v>
      </c>
      <c r="J438" s="2">
        <v>18645495</v>
      </c>
      <c r="K438" s="71" t="s">
        <v>3662</v>
      </c>
      <c r="L438" s="2" t="s">
        <v>3752</v>
      </c>
      <c r="M438" s="4"/>
      <c r="N438" s="90"/>
      <c r="O438" s="4"/>
      <c r="P438" s="4"/>
      <c r="Q438" s="90"/>
      <c r="R438" s="4"/>
      <c r="S438" s="2"/>
    </row>
    <row r="439" spans="1:19" x14ac:dyDescent="0.25">
      <c r="A439" s="6">
        <v>1001878087</v>
      </c>
      <c r="B439" s="48">
        <v>45241</v>
      </c>
      <c r="C439" s="2" t="s">
        <v>3629</v>
      </c>
      <c r="D439" s="3">
        <v>2023</v>
      </c>
      <c r="E439" s="2" t="s">
        <v>8</v>
      </c>
      <c r="F439" s="2" t="s">
        <v>4377</v>
      </c>
      <c r="G439" s="2" t="s">
        <v>555</v>
      </c>
      <c r="H439" s="2" t="s">
        <v>3730</v>
      </c>
      <c r="I439" s="12">
        <v>3502</v>
      </c>
      <c r="J439" s="2">
        <v>18645496</v>
      </c>
      <c r="K439" s="71" t="s">
        <v>3662</v>
      </c>
      <c r="L439" s="2" t="s">
        <v>3752</v>
      </c>
      <c r="M439" s="4"/>
      <c r="N439" s="90"/>
      <c r="O439" s="4"/>
      <c r="P439" s="4"/>
      <c r="Q439" s="90"/>
      <c r="R439" s="4"/>
      <c r="S439" s="2"/>
    </row>
    <row r="440" spans="1:19" x14ac:dyDescent="0.25">
      <c r="A440" s="6">
        <v>1001878087</v>
      </c>
      <c r="B440" s="48">
        <v>45241</v>
      </c>
      <c r="C440" s="2" t="s">
        <v>3629</v>
      </c>
      <c r="D440" s="3">
        <v>2023</v>
      </c>
      <c r="E440" s="2" t="s">
        <v>8</v>
      </c>
      <c r="F440" s="2" t="s">
        <v>4377</v>
      </c>
      <c r="G440" s="2" t="s">
        <v>555</v>
      </c>
      <c r="H440" s="2" t="s">
        <v>3637</v>
      </c>
      <c r="I440" s="12">
        <v>775.5</v>
      </c>
      <c r="J440" s="2">
        <v>18645497</v>
      </c>
      <c r="K440" s="71" t="s">
        <v>3662</v>
      </c>
      <c r="L440" s="2" t="s">
        <v>3752</v>
      </c>
      <c r="M440" s="4"/>
      <c r="N440" s="90"/>
      <c r="O440" s="4"/>
      <c r="P440" s="4"/>
      <c r="Q440" s="90"/>
      <c r="R440" s="4"/>
      <c r="S440" s="2"/>
    </row>
    <row r="441" spans="1:19" x14ac:dyDescent="0.25">
      <c r="A441" s="6">
        <v>1001878088</v>
      </c>
      <c r="B441" s="48">
        <v>45241</v>
      </c>
      <c r="C441" s="2" t="s">
        <v>3629</v>
      </c>
      <c r="D441" s="3">
        <v>2023</v>
      </c>
      <c r="E441" s="2" t="s">
        <v>8</v>
      </c>
      <c r="F441" s="2" t="s">
        <v>4377</v>
      </c>
      <c r="G441" s="2" t="s">
        <v>554</v>
      </c>
      <c r="H441" s="2" t="s">
        <v>3630</v>
      </c>
      <c r="I441" s="12">
        <v>1204.5</v>
      </c>
      <c r="J441" s="2">
        <v>18645498</v>
      </c>
      <c r="K441" s="71" t="s">
        <v>3662</v>
      </c>
      <c r="L441" s="2" t="s">
        <v>3752</v>
      </c>
      <c r="M441" s="4"/>
      <c r="N441" s="90"/>
      <c r="O441" s="4"/>
      <c r="P441" s="4"/>
      <c r="Q441" s="90"/>
      <c r="R441" s="4"/>
      <c r="S441" s="2"/>
    </row>
    <row r="442" spans="1:19" x14ac:dyDescent="0.25">
      <c r="A442" s="6">
        <v>1001878088</v>
      </c>
      <c r="B442" s="48">
        <v>45241</v>
      </c>
      <c r="C442" s="2" t="s">
        <v>3629</v>
      </c>
      <c r="D442" s="3">
        <v>2023</v>
      </c>
      <c r="E442" s="2" t="s">
        <v>8</v>
      </c>
      <c r="F442" s="2" t="s">
        <v>4377</v>
      </c>
      <c r="G442" s="2" t="s">
        <v>554</v>
      </c>
      <c r="H442" s="2" t="s">
        <v>3733</v>
      </c>
      <c r="I442" s="12">
        <v>1537</v>
      </c>
      <c r="J442" s="2">
        <v>18645499</v>
      </c>
      <c r="K442" s="2" t="s">
        <v>3627</v>
      </c>
      <c r="L442" s="2"/>
      <c r="M442" s="4"/>
      <c r="N442" s="90"/>
      <c r="O442" s="4"/>
      <c r="P442" s="4"/>
      <c r="Q442" s="90"/>
      <c r="R442" s="4"/>
      <c r="S442" s="2"/>
    </row>
    <row r="443" spans="1:19" x14ac:dyDescent="0.25">
      <c r="A443" s="6">
        <v>1001878088</v>
      </c>
      <c r="B443" s="48">
        <v>45241</v>
      </c>
      <c r="C443" s="2" t="s">
        <v>3629</v>
      </c>
      <c r="D443" s="3">
        <v>2023</v>
      </c>
      <c r="E443" s="2" t="s">
        <v>8</v>
      </c>
      <c r="F443" s="2" t="s">
        <v>4377</v>
      </c>
      <c r="G443" s="2" t="s">
        <v>554</v>
      </c>
      <c r="H443" s="2" t="s">
        <v>3730</v>
      </c>
      <c r="I443" s="12">
        <v>3911.5</v>
      </c>
      <c r="J443" s="2">
        <v>18645500</v>
      </c>
      <c r="K443" s="71" t="s">
        <v>3662</v>
      </c>
      <c r="L443" s="2" t="s">
        <v>3752</v>
      </c>
      <c r="M443" s="4"/>
      <c r="N443" s="90"/>
      <c r="O443" s="4"/>
      <c r="P443" s="4"/>
      <c r="Q443" s="90"/>
      <c r="R443" s="4"/>
      <c r="S443" s="2"/>
    </row>
    <row r="444" spans="1:19" x14ac:dyDescent="0.25">
      <c r="A444" s="6">
        <v>1001878088</v>
      </c>
      <c r="B444" s="48">
        <v>45241</v>
      </c>
      <c r="C444" s="2" t="s">
        <v>3629</v>
      </c>
      <c r="D444" s="3">
        <v>2023</v>
      </c>
      <c r="E444" s="2" t="s">
        <v>8</v>
      </c>
      <c r="F444" s="2" t="s">
        <v>4377</v>
      </c>
      <c r="G444" s="2" t="s">
        <v>554</v>
      </c>
      <c r="H444" s="2" t="s">
        <v>3637</v>
      </c>
      <c r="I444" s="12">
        <v>678</v>
      </c>
      <c r="J444" s="2">
        <v>18645501</v>
      </c>
      <c r="K444" s="2" t="s">
        <v>3627</v>
      </c>
      <c r="L444" s="2"/>
      <c r="M444" s="4"/>
      <c r="N444" s="90"/>
      <c r="O444" s="4"/>
      <c r="P444" s="4"/>
      <c r="Q444" s="90"/>
      <c r="R444" s="4"/>
      <c r="S444" s="2"/>
    </row>
    <row r="445" spans="1:19" x14ac:dyDescent="0.25">
      <c r="A445" s="6">
        <v>1001878089</v>
      </c>
      <c r="B445" s="48">
        <v>45241</v>
      </c>
      <c r="C445" s="2" t="s">
        <v>3629</v>
      </c>
      <c r="D445" s="3">
        <v>2023</v>
      </c>
      <c r="E445" s="2" t="s">
        <v>8</v>
      </c>
      <c r="F445" s="2" t="s">
        <v>4377</v>
      </c>
      <c r="G445" s="2" t="s">
        <v>553</v>
      </c>
      <c r="H445" s="2" t="s">
        <v>3630</v>
      </c>
      <c r="I445" s="12">
        <v>794.5</v>
      </c>
      <c r="J445" s="2">
        <v>18645502</v>
      </c>
      <c r="K445" s="71" t="s">
        <v>3662</v>
      </c>
      <c r="L445" s="2" t="s">
        <v>3752</v>
      </c>
      <c r="M445" s="4"/>
      <c r="N445" s="90"/>
      <c r="O445" s="4"/>
      <c r="P445" s="4"/>
      <c r="Q445" s="90"/>
      <c r="R445" s="4"/>
      <c r="S445" s="2"/>
    </row>
    <row r="446" spans="1:19" x14ac:dyDescent="0.25">
      <c r="A446" s="6">
        <v>1001878089</v>
      </c>
      <c r="B446" s="48">
        <v>45241</v>
      </c>
      <c r="C446" s="2" t="s">
        <v>3629</v>
      </c>
      <c r="D446" s="3">
        <v>2023</v>
      </c>
      <c r="E446" s="2" t="s">
        <v>8</v>
      </c>
      <c r="F446" s="2" t="s">
        <v>4377</v>
      </c>
      <c r="G446" s="2" t="s">
        <v>553</v>
      </c>
      <c r="H446" s="2" t="s">
        <v>3733</v>
      </c>
      <c r="I446" s="12">
        <v>1189.5</v>
      </c>
      <c r="J446" s="2">
        <v>18645503</v>
      </c>
      <c r="K446" s="2" t="s">
        <v>3627</v>
      </c>
      <c r="L446" s="2"/>
      <c r="M446" s="4"/>
      <c r="N446" s="90"/>
      <c r="O446" s="4"/>
      <c r="P446" s="4"/>
      <c r="Q446" s="90"/>
      <c r="R446" s="4"/>
      <c r="S446" s="2"/>
    </row>
    <row r="447" spans="1:19" x14ac:dyDescent="0.25">
      <c r="A447" s="6">
        <v>1001878089</v>
      </c>
      <c r="B447" s="48">
        <v>45241</v>
      </c>
      <c r="C447" s="2" t="s">
        <v>3629</v>
      </c>
      <c r="D447" s="3">
        <v>2023</v>
      </c>
      <c r="E447" s="2" t="s">
        <v>8</v>
      </c>
      <c r="F447" s="2" t="s">
        <v>4377</v>
      </c>
      <c r="G447" s="2" t="s">
        <v>553</v>
      </c>
      <c r="H447" s="2" t="s">
        <v>3730</v>
      </c>
      <c r="I447" s="12">
        <v>1397</v>
      </c>
      <c r="J447" s="2">
        <v>18645504</v>
      </c>
      <c r="K447" s="71" t="s">
        <v>3662</v>
      </c>
      <c r="L447" s="2" t="s">
        <v>4040</v>
      </c>
      <c r="M447" s="4"/>
      <c r="N447" s="90"/>
      <c r="O447" s="4"/>
      <c r="P447" s="4"/>
      <c r="Q447" s="90"/>
      <c r="R447" s="4"/>
      <c r="S447" s="2"/>
    </row>
    <row r="448" spans="1:19" x14ac:dyDescent="0.25">
      <c r="A448" s="6">
        <v>1001878089</v>
      </c>
      <c r="B448" s="48">
        <v>45241</v>
      </c>
      <c r="C448" s="2" t="s">
        <v>3629</v>
      </c>
      <c r="D448" s="3">
        <v>2023</v>
      </c>
      <c r="E448" s="2" t="s">
        <v>8</v>
      </c>
      <c r="F448" s="2" t="s">
        <v>4377</v>
      </c>
      <c r="G448" s="2" t="s">
        <v>553</v>
      </c>
      <c r="H448" s="2" t="s">
        <v>3637</v>
      </c>
      <c r="I448" s="12">
        <v>472.5</v>
      </c>
      <c r="J448" s="2">
        <v>18645505</v>
      </c>
      <c r="K448" s="2" t="s">
        <v>3627</v>
      </c>
      <c r="L448" s="2"/>
      <c r="M448" s="4"/>
      <c r="N448" s="90"/>
      <c r="O448" s="4"/>
      <c r="P448" s="4"/>
      <c r="Q448" s="90"/>
      <c r="R448" s="4"/>
      <c r="S448" s="2"/>
    </row>
    <row r="449" spans="1:19" x14ac:dyDescent="0.25">
      <c r="A449" s="6">
        <v>1001878140</v>
      </c>
      <c r="B449" s="48">
        <v>45241</v>
      </c>
      <c r="C449" s="2" t="s">
        <v>3629</v>
      </c>
      <c r="D449" s="3">
        <v>2023</v>
      </c>
      <c r="E449" s="2" t="s">
        <v>8</v>
      </c>
      <c r="F449" s="2" t="s">
        <v>3890</v>
      </c>
      <c r="G449" s="2" t="s">
        <v>549</v>
      </c>
      <c r="H449" s="2" t="s">
        <v>3630</v>
      </c>
      <c r="I449" s="12">
        <v>20936.5</v>
      </c>
      <c r="J449" s="2">
        <v>18645637</v>
      </c>
      <c r="K449" s="2" t="s">
        <v>3627</v>
      </c>
      <c r="L449" s="2"/>
      <c r="M449" s="4"/>
      <c r="N449" s="90"/>
      <c r="O449" s="4"/>
      <c r="P449" s="4"/>
      <c r="Q449" s="90"/>
      <c r="R449" s="4"/>
      <c r="S449" s="2"/>
    </row>
    <row r="450" spans="1:19" x14ac:dyDescent="0.25">
      <c r="A450" s="6">
        <v>1001878140</v>
      </c>
      <c r="B450" s="48">
        <v>45241</v>
      </c>
      <c r="C450" s="2" t="s">
        <v>3629</v>
      </c>
      <c r="D450" s="3">
        <v>2023</v>
      </c>
      <c r="E450" s="2" t="s">
        <v>8</v>
      </c>
      <c r="F450" s="2" t="s">
        <v>3890</v>
      </c>
      <c r="G450" s="2" t="s">
        <v>549</v>
      </c>
      <c r="H450" s="2" t="s">
        <v>3733</v>
      </c>
      <c r="I450" s="12">
        <v>8272</v>
      </c>
      <c r="J450" s="2">
        <v>18645638</v>
      </c>
      <c r="K450" s="2" t="s">
        <v>3627</v>
      </c>
      <c r="L450" s="2"/>
      <c r="M450" s="4"/>
      <c r="N450" s="90"/>
      <c r="O450" s="4"/>
      <c r="P450" s="4"/>
      <c r="Q450" s="90"/>
      <c r="R450" s="4"/>
      <c r="S450" s="2"/>
    </row>
    <row r="451" spans="1:19" x14ac:dyDescent="0.25">
      <c r="A451" s="6">
        <v>1001878140</v>
      </c>
      <c r="B451" s="48">
        <v>45241</v>
      </c>
      <c r="C451" s="2" t="s">
        <v>3629</v>
      </c>
      <c r="D451" s="3">
        <v>2023</v>
      </c>
      <c r="E451" s="2" t="s">
        <v>8</v>
      </c>
      <c r="F451" s="2" t="s">
        <v>3890</v>
      </c>
      <c r="G451" s="2" t="s">
        <v>549</v>
      </c>
      <c r="H451" s="2" t="s">
        <v>3730</v>
      </c>
      <c r="I451" s="12">
        <v>1096.5</v>
      </c>
      <c r="J451" s="2">
        <v>18645639</v>
      </c>
      <c r="K451" s="2" t="s">
        <v>3627</v>
      </c>
      <c r="L451" s="2"/>
      <c r="M451" s="4"/>
      <c r="N451" s="90"/>
      <c r="O451" s="4"/>
      <c r="P451" s="4"/>
      <c r="Q451" s="90"/>
      <c r="R451" s="4"/>
      <c r="S451" s="2"/>
    </row>
    <row r="452" spans="1:19" x14ac:dyDescent="0.25">
      <c r="A452" s="6">
        <v>1001878140</v>
      </c>
      <c r="B452" s="48">
        <v>45241</v>
      </c>
      <c r="C452" s="2" t="s">
        <v>3629</v>
      </c>
      <c r="D452" s="3">
        <v>2023</v>
      </c>
      <c r="E452" s="2" t="s">
        <v>8</v>
      </c>
      <c r="F452" s="2" t="s">
        <v>3890</v>
      </c>
      <c r="G452" s="2" t="s">
        <v>549</v>
      </c>
      <c r="H452" s="2" t="s">
        <v>3637</v>
      </c>
      <c r="I452" s="12">
        <v>456.5</v>
      </c>
      <c r="J452" s="2">
        <v>18645640</v>
      </c>
      <c r="K452" s="2" t="s">
        <v>3627</v>
      </c>
      <c r="L452" s="2"/>
      <c r="M452" s="4"/>
      <c r="N452" s="90"/>
      <c r="O452" s="4"/>
      <c r="P452" s="4"/>
      <c r="Q452" s="90"/>
      <c r="R452" s="4"/>
      <c r="S452" s="2"/>
    </row>
    <row r="453" spans="1:19" x14ac:dyDescent="0.25">
      <c r="A453" s="6">
        <v>1001878090</v>
      </c>
      <c r="B453" s="48">
        <v>45242</v>
      </c>
      <c r="C453" s="2" t="s">
        <v>3629</v>
      </c>
      <c r="D453" s="3">
        <v>2023</v>
      </c>
      <c r="E453" s="2" t="s">
        <v>8</v>
      </c>
      <c r="F453" s="2" t="s">
        <v>4377</v>
      </c>
      <c r="G453" s="2" t="s">
        <v>552</v>
      </c>
      <c r="H453" s="2" t="s">
        <v>3630</v>
      </c>
      <c r="I453" s="12">
        <v>1017.5</v>
      </c>
      <c r="J453" s="2">
        <v>18645506</v>
      </c>
      <c r="K453" s="2" t="s">
        <v>3627</v>
      </c>
      <c r="L453" s="2"/>
      <c r="M453" s="4"/>
      <c r="N453" s="90"/>
      <c r="O453" s="4"/>
      <c r="P453" s="4"/>
      <c r="Q453" s="90"/>
      <c r="R453" s="4"/>
      <c r="S453" s="2"/>
    </row>
    <row r="454" spans="1:19" x14ac:dyDescent="0.25">
      <c r="A454" s="6">
        <v>1001878090</v>
      </c>
      <c r="B454" s="48">
        <v>45242</v>
      </c>
      <c r="C454" s="2" t="s">
        <v>3629</v>
      </c>
      <c r="D454" s="3">
        <v>2023</v>
      </c>
      <c r="E454" s="2" t="s">
        <v>8</v>
      </c>
      <c r="F454" s="2" t="s">
        <v>4377</v>
      </c>
      <c r="G454" s="2" t="s">
        <v>552</v>
      </c>
      <c r="H454" s="2" t="s">
        <v>3733</v>
      </c>
      <c r="I454" s="12">
        <v>1752.5</v>
      </c>
      <c r="J454" s="2">
        <v>18645507</v>
      </c>
      <c r="K454" s="2" t="s">
        <v>3627</v>
      </c>
      <c r="L454" s="2"/>
      <c r="M454" s="4"/>
      <c r="N454" s="90"/>
      <c r="O454" s="4"/>
      <c r="P454" s="4"/>
      <c r="Q454" s="90"/>
      <c r="R454" s="4"/>
      <c r="S454" s="2"/>
    </row>
    <row r="455" spans="1:19" x14ac:dyDescent="0.25">
      <c r="A455" s="6">
        <v>1001878090</v>
      </c>
      <c r="B455" s="48">
        <v>45242</v>
      </c>
      <c r="C455" s="2" t="s">
        <v>3629</v>
      </c>
      <c r="D455" s="3">
        <v>2023</v>
      </c>
      <c r="E455" s="2" t="s">
        <v>8</v>
      </c>
      <c r="F455" s="2" t="s">
        <v>4377</v>
      </c>
      <c r="G455" s="2" t="s">
        <v>552</v>
      </c>
      <c r="H455" s="2" t="s">
        <v>3730</v>
      </c>
      <c r="I455" s="12">
        <v>2766</v>
      </c>
      <c r="J455" s="2">
        <v>18645508</v>
      </c>
      <c r="K455" s="2" t="s">
        <v>3627</v>
      </c>
      <c r="L455" s="2"/>
      <c r="M455" s="4"/>
      <c r="N455" s="90"/>
      <c r="O455" s="4"/>
      <c r="P455" s="4"/>
      <c r="Q455" s="90"/>
      <c r="R455" s="4"/>
      <c r="S455" s="2"/>
    </row>
    <row r="456" spans="1:19" x14ac:dyDescent="0.25">
      <c r="A456" s="6">
        <v>1001878090</v>
      </c>
      <c r="B456" s="48">
        <v>45242</v>
      </c>
      <c r="C456" s="2" t="s">
        <v>3629</v>
      </c>
      <c r="D456" s="3">
        <v>2023</v>
      </c>
      <c r="E456" s="2" t="s">
        <v>8</v>
      </c>
      <c r="F456" s="2" t="s">
        <v>4377</v>
      </c>
      <c r="G456" s="2" t="s">
        <v>552</v>
      </c>
      <c r="H456" s="2" t="s">
        <v>3637</v>
      </c>
      <c r="I456" s="12">
        <v>828</v>
      </c>
      <c r="J456" s="2">
        <v>18645509</v>
      </c>
      <c r="K456" s="2" t="s">
        <v>3627</v>
      </c>
      <c r="L456" s="2"/>
      <c r="M456" s="4"/>
      <c r="N456" s="90"/>
      <c r="O456" s="4"/>
      <c r="P456" s="4"/>
      <c r="Q456" s="90"/>
      <c r="R456" s="4"/>
      <c r="S456" s="2"/>
    </row>
    <row r="457" spans="1:19" x14ac:dyDescent="0.25">
      <c r="A457" s="6">
        <v>1001886929</v>
      </c>
      <c r="B457" s="48">
        <v>45243</v>
      </c>
      <c r="C457" s="2" t="s">
        <v>3629</v>
      </c>
      <c r="D457" s="3">
        <v>2023</v>
      </c>
      <c r="E457" s="2" t="s">
        <v>8</v>
      </c>
      <c r="F457" s="2" t="s">
        <v>3878</v>
      </c>
      <c r="G457" s="2" t="s">
        <v>551</v>
      </c>
      <c r="H457" s="2" t="s">
        <v>3630</v>
      </c>
      <c r="I457" s="12">
        <v>13167.5</v>
      </c>
      <c r="J457" s="2">
        <v>18738958</v>
      </c>
      <c r="K457" s="2" t="s">
        <v>3627</v>
      </c>
      <c r="L457" s="2"/>
      <c r="M457" s="4"/>
      <c r="N457" s="90"/>
      <c r="O457" s="4"/>
      <c r="P457" s="4"/>
      <c r="Q457" s="90"/>
      <c r="R457" s="4"/>
      <c r="S457" s="2"/>
    </row>
    <row r="458" spans="1:19" x14ac:dyDescent="0.25">
      <c r="A458" s="6">
        <v>1001886929</v>
      </c>
      <c r="B458" s="48">
        <v>45243</v>
      </c>
      <c r="C458" s="2" t="s">
        <v>3629</v>
      </c>
      <c r="D458" s="3">
        <v>2023</v>
      </c>
      <c r="E458" s="2" t="s">
        <v>8</v>
      </c>
      <c r="F458" s="2" t="s">
        <v>3878</v>
      </c>
      <c r="G458" s="2" t="s">
        <v>551</v>
      </c>
      <c r="H458" s="2" t="s">
        <v>3733</v>
      </c>
      <c r="I458" s="12">
        <v>9470</v>
      </c>
      <c r="J458" s="2">
        <v>18738959</v>
      </c>
      <c r="K458" s="2" t="s">
        <v>3627</v>
      </c>
      <c r="L458" s="2"/>
      <c r="M458" s="4"/>
      <c r="N458" s="90"/>
      <c r="O458" s="4"/>
      <c r="P458" s="4"/>
      <c r="Q458" s="90"/>
      <c r="R458" s="4"/>
      <c r="S458" s="2"/>
    </row>
    <row r="459" spans="1:19" x14ac:dyDescent="0.25">
      <c r="A459" s="6">
        <v>1001886929</v>
      </c>
      <c r="B459" s="48">
        <v>45243</v>
      </c>
      <c r="C459" s="2" t="s">
        <v>3629</v>
      </c>
      <c r="D459" s="3">
        <v>2023</v>
      </c>
      <c r="E459" s="2" t="s">
        <v>8</v>
      </c>
      <c r="F459" s="2" t="s">
        <v>3878</v>
      </c>
      <c r="G459" s="2" t="s">
        <v>551</v>
      </c>
      <c r="H459" s="2" t="s">
        <v>3730</v>
      </c>
      <c r="I459" s="12">
        <v>5948.5</v>
      </c>
      <c r="J459" s="2">
        <v>18738960</v>
      </c>
      <c r="K459" s="2" t="s">
        <v>3627</v>
      </c>
      <c r="L459" s="2"/>
      <c r="M459" s="4"/>
      <c r="N459" s="90"/>
      <c r="O459" s="4"/>
      <c r="P459" s="4"/>
      <c r="Q459" s="90"/>
      <c r="R459" s="4"/>
      <c r="S459" s="2"/>
    </row>
    <row r="460" spans="1:19" x14ac:dyDescent="0.25">
      <c r="A460" s="6">
        <v>1001886929</v>
      </c>
      <c r="B460" s="48">
        <v>45243</v>
      </c>
      <c r="C460" s="2" t="s">
        <v>3629</v>
      </c>
      <c r="D460" s="3">
        <v>2023</v>
      </c>
      <c r="E460" s="2" t="s">
        <v>8</v>
      </c>
      <c r="F460" s="2" t="s">
        <v>3878</v>
      </c>
      <c r="G460" s="2" t="s">
        <v>551</v>
      </c>
      <c r="H460" s="2" t="s">
        <v>3637</v>
      </c>
      <c r="I460" s="12">
        <v>10531.5</v>
      </c>
      <c r="J460" s="2">
        <v>18738961</v>
      </c>
      <c r="K460" s="2" t="s">
        <v>3627</v>
      </c>
      <c r="L460" s="2"/>
      <c r="M460" s="4"/>
      <c r="N460" s="90"/>
      <c r="O460" s="4"/>
      <c r="P460" s="4"/>
      <c r="Q460" s="90"/>
      <c r="R460" s="4"/>
      <c r="S460" s="2"/>
    </row>
    <row r="461" spans="1:19" x14ac:dyDescent="0.25">
      <c r="A461" s="6">
        <v>1001878141</v>
      </c>
      <c r="B461" s="48">
        <v>45244</v>
      </c>
      <c r="C461" s="2" t="s">
        <v>3629</v>
      </c>
      <c r="D461" s="3">
        <v>2023</v>
      </c>
      <c r="E461" s="2" t="s">
        <v>8</v>
      </c>
      <c r="F461" s="2" t="s">
        <v>3890</v>
      </c>
      <c r="G461" s="2" t="s">
        <v>550</v>
      </c>
      <c r="H461" s="2" t="s">
        <v>3630</v>
      </c>
      <c r="I461" s="12">
        <v>4504</v>
      </c>
      <c r="J461" s="2">
        <v>18645641</v>
      </c>
      <c r="K461" s="2" t="s">
        <v>3627</v>
      </c>
      <c r="L461" s="2"/>
      <c r="M461" s="4"/>
      <c r="N461" s="90"/>
      <c r="O461" s="4"/>
      <c r="P461" s="4"/>
      <c r="Q461" s="90"/>
      <c r="R461" s="4"/>
      <c r="S461" s="2"/>
    </row>
    <row r="462" spans="1:19" x14ac:dyDescent="0.25">
      <c r="A462" s="6">
        <v>1001878141</v>
      </c>
      <c r="B462" s="48">
        <v>45244</v>
      </c>
      <c r="C462" s="2" t="s">
        <v>3629</v>
      </c>
      <c r="D462" s="3">
        <v>2023</v>
      </c>
      <c r="E462" s="2" t="s">
        <v>8</v>
      </c>
      <c r="F462" s="2" t="s">
        <v>3890</v>
      </c>
      <c r="G462" s="2" t="s">
        <v>550</v>
      </c>
      <c r="H462" s="2" t="s">
        <v>3733</v>
      </c>
      <c r="I462" s="12">
        <v>4494.5</v>
      </c>
      <c r="J462" s="2">
        <v>18645642</v>
      </c>
      <c r="K462" s="2" t="s">
        <v>3627</v>
      </c>
      <c r="L462" s="2"/>
      <c r="M462" s="4"/>
      <c r="N462" s="90"/>
      <c r="O462" s="4"/>
      <c r="P462" s="4"/>
      <c r="Q462" s="90"/>
      <c r="R462" s="4"/>
      <c r="S462" s="2"/>
    </row>
    <row r="463" spans="1:19" x14ac:dyDescent="0.25">
      <c r="A463" s="6">
        <v>1001878141</v>
      </c>
      <c r="B463" s="48">
        <v>45244</v>
      </c>
      <c r="C463" s="2" t="s">
        <v>3629</v>
      </c>
      <c r="D463" s="3">
        <v>2023</v>
      </c>
      <c r="E463" s="2" t="s">
        <v>8</v>
      </c>
      <c r="F463" s="2" t="s">
        <v>3890</v>
      </c>
      <c r="G463" s="2" t="s">
        <v>550</v>
      </c>
      <c r="H463" s="2" t="s">
        <v>3730</v>
      </c>
      <c r="I463" s="12">
        <v>377.5</v>
      </c>
      <c r="J463" s="2">
        <v>18645643</v>
      </c>
      <c r="K463" s="2" t="s">
        <v>3627</v>
      </c>
      <c r="L463" s="2"/>
      <c r="M463" s="4"/>
      <c r="N463" s="90"/>
      <c r="O463" s="4"/>
      <c r="P463" s="4"/>
      <c r="Q463" s="90"/>
      <c r="R463" s="4"/>
      <c r="S463" s="2"/>
    </row>
    <row r="464" spans="1:19" x14ac:dyDescent="0.25">
      <c r="A464" s="6">
        <v>1001878141</v>
      </c>
      <c r="B464" s="48">
        <v>45244</v>
      </c>
      <c r="C464" s="2" t="s">
        <v>3629</v>
      </c>
      <c r="D464" s="3">
        <v>2023</v>
      </c>
      <c r="E464" s="2" t="s">
        <v>8</v>
      </c>
      <c r="F464" s="2" t="s">
        <v>3890</v>
      </c>
      <c r="G464" s="2" t="s">
        <v>550</v>
      </c>
      <c r="H464" s="2" t="s">
        <v>3637</v>
      </c>
      <c r="I464" s="12">
        <v>242</v>
      </c>
      <c r="J464" s="2">
        <v>18645644</v>
      </c>
      <c r="K464" s="2" t="s">
        <v>3627</v>
      </c>
      <c r="L464" s="2"/>
      <c r="M464" s="4"/>
      <c r="N464" s="90"/>
      <c r="O464" s="4"/>
      <c r="P464" s="4"/>
      <c r="Q464" s="90"/>
      <c r="R464" s="4"/>
      <c r="S464" s="2"/>
    </row>
    <row r="465" spans="1:19" x14ac:dyDescent="0.25">
      <c r="A465" s="6">
        <v>1001878142</v>
      </c>
      <c r="B465" s="48">
        <v>45245</v>
      </c>
      <c r="C465" s="2" t="s">
        <v>3629</v>
      </c>
      <c r="D465" s="3">
        <v>2023</v>
      </c>
      <c r="E465" s="2" t="s">
        <v>8</v>
      </c>
      <c r="F465" s="2" t="s">
        <v>3890</v>
      </c>
      <c r="G465" s="2" t="s">
        <v>548</v>
      </c>
      <c r="H465" s="2" t="s">
        <v>3630</v>
      </c>
      <c r="I465" s="12">
        <v>8338</v>
      </c>
      <c r="J465" s="2">
        <v>18645645</v>
      </c>
      <c r="K465" s="71" t="s">
        <v>3662</v>
      </c>
      <c r="L465" s="2" t="s">
        <v>3752</v>
      </c>
      <c r="M465" s="4"/>
      <c r="N465" s="90"/>
      <c r="O465" s="4"/>
      <c r="P465" s="4"/>
      <c r="Q465" s="90"/>
      <c r="R465" s="4"/>
      <c r="S465" s="2"/>
    </row>
    <row r="466" spans="1:19" x14ac:dyDescent="0.25">
      <c r="A466" s="6">
        <v>1001878142</v>
      </c>
      <c r="B466" s="48">
        <v>45245</v>
      </c>
      <c r="C466" s="2" t="s">
        <v>3629</v>
      </c>
      <c r="D466" s="3">
        <v>2023</v>
      </c>
      <c r="E466" s="2" t="s">
        <v>8</v>
      </c>
      <c r="F466" s="2" t="s">
        <v>3890</v>
      </c>
      <c r="G466" s="2" t="s">
        <v>548</v>
      </c>
      <c r="H466" s="2" t="s">
        <v>3733</v>
      </c>
      <c r="I466" s="12">
        <v>3124</v>
      </c>
      <c r="J466" s="2">
        <v>18645646</v>
      </c>
      <c r="K466" s="2" t="s">
        <v>3627</v>
      </c>
      <c r="L466" s="2"/>
      <c r="M466" s="4"/>
      <c r="N466" s="90"/>
      <c r="O466" s="4"/>
      <c r="P466" s="4"/>
      <c r="Q466" s="90"/>
      <c r="R466" s="4"/>
      <c r="S466" s="2"/>
    </row>
    <row r="467" spans="1:19" x14ac:dyDescent="0.25">
      <c r="A467" s="6">
        <v>1001878142</v>
      </c>
      <c r="B467" s="48">
        <v>45245</v>
      </c>
      <c r="C467" s="2" t="s">
        <v>3629</v>
      </c>
      <c r="D467" s="3">
        <v>2023</v>
      </c>
      <c r="E467" s="2" t="s">
        <v>8</v>
      </c>
      <c r="F467" s="2" t="s">
        <v>3890</v>
      </c>
      <c r="G467" s="2" t="s">
        <v>548</v>
      </c>
      <c r="H467" s="2" t="s">
        <v>3730</v>
      </c>
      <c r="I467" s="12">
        <v>329</v>
      </c>
      <c r="J467" s="2">
        <v>18645647</v>
      </c>
      <c r="K467" s="2" t="s">
        <v>3627</v>
      </c>
      <c r="L467" s="2"/>
      <c r="M467" s="4"/>
      <c r="N467" s="90"/>
      <c r="O467" s="4"/>
      <c r="P467" s="4"/>
      <c r="Q467" s="90"/>
      <c r="R467" s="4"/>
      <c r="S467" s="2"/>
    </row>
    <row r="468" spans="1:19" x14ac:dyDescent="0.25">
      <c r="A468" s="6">
        <v>1001878142</v>
      </c>
      <c r="B468" s="48">
        <v>45245</v>
      </c>
      <c r="C468" s="2" t="s">
        <v>3629</v>
      </c>
      <c r="D468" s="3">
        <v>2023</v>
      </c>
      <c r="E468" s="2" t="s">
        <v>8</v>
      </c>
      <c r="F468" s="2" t="s">
        <v>3890</v>
      </c>
      <c r="G468" s="2" t="s">
        <v>548</v>
      </c>
      <c r="H468" s="2" t="s">
        <v>3637</v>
      </c>
      <c r="I468" s="12">
        <v>111</v>
      </c>
      <c r="J468" s="2">
        <v>18645648</v>
      </c>
      <c r="K468" s="71" t="s">
        <v>3662</v>
      </c>
      <c r="L468" s="2" t="s">
        <v>3752</v>
      </c>
      <c r="M468" s="4"/>
      <c r="N468" s="90"/>
      <c r="O468" s="4"/>
      <c r="P468" s="4"/>
      <c r="Q468" s="90"/>
      <c r="R468" s="4"/>
      <c r="S468" s="2"/>
    </row>
    <row r="469" spans="1:19" x14ac:dyDescent="0.25">
      <c r="A469" s="6">
        <v>1001878143</v>
      </c>
      <c r="B469" s="48">
        <v>45245</v>
      </c>
      <c r="C469" s="2" t="s">
        <v>3629</v>
      </c>
      <c r="D469" s="3">
        <v>2023</v>
      </c>
      <c r="E469" s="2" t="s">
        <v>8</v>
      </c>
      <c r="F469" s="2" t="s">
        <v>3890</v>
      </c>
      <c r="G469" s="2" t="s">
        <v>547</v>
      </c>
      <c r="H469" s="2" t="s">
        <v>3630</v>
      </c>
      <c r="I469" s="12">
        <v>3395</v>
      </c>
      <c r="J469" s="2">
        <v>18645649</v>
      </c>
      <c r="K469" s="71" t="s">
        <v>3662</v>
      </c>
      <c r="L469" s="2" t="s">
        <v>3752</v>
      </c>
      <c r="M469" s="4"/>
      <c r="N469" s="90"/>
      <c r="O469" s="4"/>
      <c r="P469" s="4"/>
      <c r="Q469" s="90"/>
      <c r="R469" s="4"/>
      <c r="S469" s="2"/>
    </row>
    <row r="470" spans="1:19" x14ac:dyDescent="0.25">
      <c r="A470" s="6">
        <v>1001878143</v>
      </c>
      <c r="B470" s="48">
        <v>45245</v>
      </c>
      <c r="C470" s="2" t="s">
        <v>3629</v>
      </c>
      <c r="D470" s="3">
        <v>2023</v>
      </c>
      <c r="E470" s="2" t="s">
        <v>8</v>
      </c>
      <c r="F470" s="2" t="s">
        <v>3890</v>
      </c>
      <c r="G470" s="2" t="s">
        <v>547</v>
      </c>
      <c r="H470" s="2" t="s">
        <v>3733</v>
      </c>
      <c r="I470" s="12">
        <v>3413.5</v>
      </c>
      <c r="J470" s="2">
        <v>18645650</v>
      </c>
      <c r="K470" s="2" t="s">
        <v>3627</v>
      </c>
      <c r="L470" s="2"/>
      <c r="M470" s="4"/>
      <c r="N470" s="90"/>
      <c r="O470" s="4"/>
      <c r="P470" s="4"/>
      <c r="Q470" s="90"/>
      <c r="R470" s="4"/>
      <c r="S470" s="2"/>
    </row>
    <row r="471" spans="1:19" x14ac:dyDescent="0.25">
      <c r="A471" s="6">
        <v>1001878143</v>
      </c>
      <c r="B471" s="48">
        <v>45245</v>
      </c>
      <c r="C471" s="2" t="s">
        <v>3629</v>
      </c>
      <c r="D471" s="3">
        <v>2023</v>
      </c>
      <c r="E471" s="2" t="s">
        <v>8</v>
      </c>
      <c r="F471" s="2" t="s">
        <v>3890</v>
      </c>
      <c r="G471" s="2" t="s">
        <v>547</v>
      </c>
      <c r="H471" s="2" t="s">
        <v>3730</v>
      </c>
      <c r="I471" s="12">
        <v>356.5</v>
      </c>
      <c r="J471" s="2">
        <v>18645651</v>
      </c>
      <c r="K471" s="71" t="s">
        <v>3662</v>
      </c>
      <c r="L471" s="2" t="s">
        <v>3752</v>
      </c>
      <c r="M471" s="4"/>
      <c r="N471" s="90"/>
      <c r="O471" s="4"/>
      <c r="P471" s="4"/>
      <c r="Q471" s="90"/>
      <c r="R471" s="4"/>
      <c r="S471" s="2"/>
    </row>
    <row r="472" spans="1:19" x14ac:dyDescent="0.25">
      <c r="A472" s="6">
        <v>1001878143</v>
      </c>
      <c r="B472" s="48">
        <v>45245</v>
      </c>
      <c r="C472" s="2" t="s">
        <v>3629</v>
      </c>
      <c r="D472" s="3">
        <v>2023</v>
      </c>
      <c r="E472" s="2" t="s">
        <v>8</v>
      </c>
      <c r="F472" s="2" t="s">
        <v>3890</v>
      </c>
      <c r="G472" s="2" t="s">
        <v>547</v>
      </c>
      <c r="H472" s="2" t="s">
        <v>3637</v>
      </c>
      <c r="I472" s="12">
        <v>154.5</v>
      </c>
      <c r="J472" s="2">
        <v>18645652</v>
      </c>
      <c r="K472" s="2" t="s">
        <v>3627</v>
      </c>
      <c r="L472" s="2"/>
      <c r="M472" s="4"/>
      <c r="N472" s="90"/>
      <c r="O472" s="4"/>
      <c r="P472" s="4"/>
      <c r="Q472" s="90"/>
      <c r="R472" s="4"/>
      <c r="S472" s="2"/>
    </row>
    <row r="473" spans="1:19" x14ac:dyDescent="0.25">
      <c r="A473" s="6">
        <v>1001904533</v>
      </c>
      <c r="B473" s="48">
        <v>45249</v>
      </c>
      <c r="C473" s="2" t="s">
        <v>3629</v>
      </c>
      <c r="D473" s="3">
        <v>2023</v>
      </c>
      <c r="E473" s="2" t="s">
        <v>8</v>
      </c>
      <c r="F473" s="2" t="s">
        <v>3664</v>
      </c>
      <c r="G473" s="2" t="s">
        <v>546</v>
      </c>
      <c r="H473" s="2" t="s">
        <v>3630</v>
      </c>
      <c r="I473" s="12">
        <v>7184.5</v>
      </c>
      <c r="J473" s="2">
        <v>18866522</v>
      </c>
      <c r="K473" s="2" t="s">
        <v>3627</v>
      </c>
      <c r="L473" s="2"/>
      <c r="M473" s="4"/>
      <c r="N473" s="90"/>
      <c r="O473" s="4"/>
      <c r="P473" s="4"/>
      <c r="Q473" s="90"/>
      <c r="R473" s="4"/>
      <c r="S473" s="2"/>
    </row>
    <row r="474" spans="1:19" x14ac:dyDescent="0.25">
      <c r="A474" s="6">
        <v>1001904533</v>
      </c>
      <c r="B474" s="48">
        <v>45249</v>
      </c>
      <c r="C474" s="2" t="s">
        <v>3629</v>
      </c>
      <c r="D474" s="3">
        <v>2023</v>
      </c>
      <c r="E474" s="2" t="s">
        <v>8</v>
      </c>
      <c r="F474" s="2" t="s">
        <v>3664</v>
      </c>
      <c r="G474" s="2" t="s">
        <v>546</v>
      </c>
      <c r="H474" s="2" t="s">
        <v>3733</v>
      </c>
      <c r="I474" s="12">
        <v>16498.5</v>
      </c>
      <c r="J474" s="2">
        <v>18866523</v>
      </c>
      <c r="K474" s="2" t="s">
        <v>3627</v>
      </c>
      <c r="L474" s="2"/>
      <c r="M474" s="4"/>
      <c r="N474" s="90"/>
      <c r="O474" s="4"/>
      <c r="P474" s="4"/>
      <c r="Q474" s="90"/>
      <c r="R474" s="4"/>
      <c r="S474" s="2"/>
    </row>
    <row r="475" spans="1:19" x14ac:dyDescent="0.25">
      <c r="A475" s="6">
        <v>1001904533</v>
      </c>
      <c r="B475" s="48">
        <v>45249</v>
      </c>
      <c r="C475" s="2" t="s">
        <v>3629</v>
      </c>
      <c r="D475" s="3">
        <v>2023</v>
      </c>
      <c r="E475" s="2" t="s">
        <v>8</v>
      </c>
      <c r="F475" s="2" t="s">
        <v>3664</v>
      </c>
      <c r="G475" s="2" t="s">
        <v>546</v>
      </c>
      <c r="H475" s="2" t="s">
        <v>3730</v>
      </c>
      <c r="I475" s="12">
        <v>17898</v>
      </c>
      <c r="J475" s="2">
        <v>18866524</v>
      </c>
      <c r="K475" s="2" t="s">
        <v>3627</v>
      </c>
      <c r="L475" s="2"/>
      <c r="M475" s="4"/>
      <c r="N475" s="90"/>
      <c r="O475" s="4"/>
      <c r="P475" s="4"/>
      <c r="Q475" s="90"/>
      <c r="R475" s="4"/>
      <c r="S475" s="2"/>
    </row>
    <row r="476" spans="1:19" x14ac:dyDescent="0.25">
      <c r="A476" s="6">
        <v>1001904533</v>
      </c>
      <c r="B476" s="48">
        <v>45249</v>
      </c>
      <c r="C476" s="2" t="s">
        <v>3629</v>
      </c>
      <c r="D476" s="3">
        <v>2023</v>
      </c>
      <c r="E476" s="2" t="s">
        <v>8</v>
      </c>
      <c r="F476" s="2" t="s">
        <v>3664</v>
      </c>
      <c r="G476" s="2" t="s">
        <v>546</v>
      </c>
      <c r="H476" s="2" t="s">
        <v>3768</v>
      </c>
      <c r="I476" s="12">
        <v>22739</v>
      </c>
      <c r="J476" s="2">
        <v>18866525</v>
      </c>
      <c r="K476" s="2" t="s">
        <v>3627</v>
      </c>
      <c r="L476" s="2"/>
      <c r="M476" s="4"/>
      <c r="N476" s="90"/>
      <c r="O476" s="4"/>
      <c r="P476" s="4"/>
      <c r="Q476" s="90"/>
      <c r="R476" s="4"/>
      <c r="S476" s="2"/>
    </row>
    <row r="477" spans="1:19" x14ac:dyDescent="0.25">
      <c r="A477" s="6">
        <v>1001904533</v>
      </c>
      <c r="B477" s="48">
        <v>45249</v>
      </c>
      <c r="C477" s="2" t="s">
        <v>3629</v>
      </c>
      <c r="D477" s="3">
        <v>2023</v>
      </c>
      <c r="E477" s="2" t="s">
        <v>8</v>
      </c>
      <c r="F477" s="2" t="s">
        <v>3664</v>
      </c>
      <c r="G477" s="2" t="s">
        <v>546</v>
      </c>
      <c r="H477" s="2" t="s">
        <v>3770</v>
      </c>
      <c r="I477" s="12">
        <v>35928</v>
      </c>
      <c r="J477" s="2">
        <v>18866526</v>
      </c>
      <c r="K477" s="2" t="s">
        <v>3627</v>
      </c>
      <c r="L477" s="2"/>
      <c r="M477" s="4"/>
      <c r="N477" s="90"/>
      <c r="O477" s="4"/>
      <c r="P477" s="4"/>
      <c r="Q477" s="90"/>
      <c r="R477" s="4"/>
      <c r="S477" s="2"/>
    </row>
    <row r="478" spans="1:19" x14ac:dyDescent="0.25">
      <c r="A478" s="6">
        <v>1001904534</v>
      </c>
      <c r="B478" s="48">
        <v>45250</v>
      </c>
      <c r="C478" s="2" t="s">
        <v>3629</v>
      </c>
      <c r="D478" s="3">
        <v>2023</v>
      </c>
      <c r="E478" s="2" t="s">
        <v>8</v>
      </c>
      <c r="F478" s="2" t="s">
        <v>3664</v>
      </c>
      <c r="G478" s="2" t="s">
        <v>544</v>
      </c>
      <c r="H478" s="2" t="s">
        <v>3630</v>
      </c>
      <c r="I478" s="12">
        <v>6329.5</v>
      </c>
      <c r="J478" s="2">
        <v>18866529</v>
      </c>
      <c r="K478" s="2" t="s">
        <v>3627</v>
      </c>
      <c r="L478" s="2"/>
      <c r="M478" s="4"/>
      <c r="N478" s="90"/>
      <c r="O478" s="4"/>
      <c r="P478" s="4"/>
      <c r="Q478" s="90"/>
      <c r="R478" s="4"/>
      <c r="S478" s="2"/>
    </row>
    <row r="479" spans="1:19" x14ac:dyDescent="0.25">
      <c r="A479" s="6">
        <v>1001904534</v>
      </c>
      <c r="B479" s="48">
        <v>45250</v>
      </c>
      <c r="C479" s="2" t="s">
        <v>3629</v>
      </c>
      <c r="D479" s="3">
        <v>2023</v>
      </c>
      <c r="E479" s="2" t="s">
        <v>8</v>
      </c>
      <c r="F479" s="2" t="s">
        <v>3664</v>
      </c>
      <c r="G479" s="2" t="s">
        <v>544</v>
      </c>
      <c r="H479" s="2" t="s">
        <v>3733</v>
      </c>
      <c r="I479" s="12">
        <v>3973</v>
      </c>
      <c r="J479" s="2">
        <v>18866530</v>
      </c>
      <c r="K479" s="2" t="s">
        <v>3627</v>
      </c>
      <c r="L479" s="2"/>
      <c r="M479" s="4"/>
      <c r="N479" s="90"/>
      <c r="O479" s="4"/>
      <c r="P479" s="4"/>
      <c r="Q479" s="90"/>
      <c r="R479" s="4"/>
      <c r="S479" s="2"/>
    </row>
    <row r="480" spans="1:19" x14ac:dyDescent="0.25">
      <c r="A480" s="6">
        <v>1001904534</v>
      </c>
      <c r="B480" s="48">
        <v>45250</v>
      </c>
      <c r="C480" s="2" t="s">
        <v>3629</v>
      </c>
      <c r="D480" s="3">
        <v>2023</v>
      </c>
      <c r="E480" s="2" t="s">
        <v>8</v>
      </c>
      <c r="F480" s="2" t="s">
        <v>3664</v>
      </c>
      <c r="G480" s="2" t="s">
        <v>544</v>
      </c>
      <c r="H480" s="2" t="s">
        <v>3730</v>
      </c>
      <c r="I480" s="12">
        <v>3244</v>
      </c>
      <c r="J480" s="2">
        <v>18866531</v>
      </c>
      <c r="K480" s="2" t="s">
        <v>3627</v>
      </c>
      <c r="L480" s="2"/>
      <c r="M480" s="4"/>
      <c r="N480" s="90"/>
      <c r="O480" s="4"/>
      <c r="P480" s="4"/>
      <c r="Q480" s="90"/>
      <c r="R480" s="4"/>
      <c r="S480" s="2"/>
    </row>
    <row r="481" spans="1:19" x14ac:dyDescent="0.25">
      <c r="A481" s="6">
        <v>1001904534</v>
      </c>
      <c r="B481" s="48">
        <v>45250</v>
      </c>
      <c r="C481" s="2" t="s">
        <v>3629</v>
      </c>
      <c r="D481" s="3">
        <v>2023</v>
      </c>
      <c r="E481" s="2" t="s">
        <v>8</v>
      </c>
      <c r="F481" s="2" t="s">
        <v>3664</v>
      </c>
      <c r="G481" s="2" t="s">
        <v>544</v>
      </c>
      <c r="H481" s="2" t="s">
        <v>3768</v>
      </c>
      <c r="I481" s="12">
        <v>3055.5</v>
      </c>
      <c r="J481" s="2">
        <v>18866532</v>
      </c>
      <c r="K481" s="71" t="s">
        <v>3662</v>
      </c>
      <c r="L481" s="2" t="s">
        <v>3680</v>
      </c>
      <c r="M481" s="4"/>
      <c r="N481" s="90"/>
      <c r="O481" s="4"/>
      <c r="P481" s="4"/>
      <c r="Q481" s="90"/>
      <c r="R481" s="4"/>
      <c r="S481" s="2"/>
    </row>
    <row r="482" spans="1:19" x14ac:dyDescent="0.25">
      <c r="A482" s="6">
        <v>1001904534</v>
      </c>
      <c r="B482" s="48">
        <v>45250</v>
      </c>
      <c r="C482" s="2" t="s">
        <v>3629</v>
      </c>
      <c r="D482" s="3">
        <v>2023</v>
      </c>
      <c r="E482" s="2" t="s">
        <v>8</v>
      </c>
      <c r="F482" s="2" t="s">
        <v>3664</v>
      </c>
      <c r="G482" s="2" t="s">
        <v>544</v>
      </c>
      <c r="H482" s="2" t="s">
        <v>3770</v>
      </c>
      <c r="I482" s="12">
        <v>2858.5</v>
      </c>
      <c r="J482" s="2">
        <v>18866533</v>
      </c>
      <c r="K482" s="2" t="s">
        <v>3627</v>
      </c>
      <c r="L482" s="2"/>
      <c r="M482" s="4"/>
      <c r="N482" s="90"/>
      <c r="O482" s="4"/>
      <c r="P482" s="4"/>
      <c r="Q482" s="90"/>
      <c r="R482" s="4"/>
      <c r="S482" s="2"/>
    </row>
    <row r="483" spans="1:19" x14ac:dyDescent="0.25">
      <c r="A483" s="6">
        <v>1001910026</v>
      </c>
      <c r="B483" s="48">
        <v>45250</v>
      </c>
      <c r="C483" s="2" t="s">
        <v>3629</v>
      </c>
      <c r="D483" s="3">
        <v>2023</v>
      </c>
      <c r="E483" s="2" t="s">
        <v>4</v>
      </c>
      <c r="F483" s="2" t="s">
        <v>4658</v>
      </c>
      <c r="G483" s="2" t="s">
        <v>542</v>
      </c>
      <c r="H483" s="2" t="s">
        <v>3630</v>
      </c>
      <c r="I483" s="12">
        <v>1459</v>
      </c>
      <c r="J483" s="2">
        <v>18915844</v>
      </c>
      <c r="K483" s="2" t="s">
        <v>3627</v>
      </c>
      <c r="L483" s="2"/>
      <c r="M483" s="4"/>
      <c r="N483" s="90"/>
      <c r="O483" s="4"/>
      <c r="P483" s="4"/>
      <c r="Q483" s="90"/>
      <c r="R483" s="4"/>
      <c r="S483" s="2"/>
    </row>
    <row r="484" spans="1:19" x14ac:dyDescent="0.25">
      <c r="A484" s="6">
        <v>1001910026</v>
      </c>
      <c r="B484" s="48">
        <v>45250</v>
      </c>
      <c r="C484" s="2" t="s">
        <v>3629</v>
      </c>
      <c r="D484" s="3">
        <v>2023</v>
      </c>
      <c r="E484" s="2" t="s">
        <v>4</v>
      </c>
      <c r="F484" s="2" t="s">
        <v>4658</v>
      </c>
      <c r="G484" s="2" t="s">
        <v>542</v>
      </c>
      <c r="H484" s="2" t="s">
        <v>3733</v>
      </c>
      <c r="I484" s="12">
        <v>1323.5</v>
      </c>
      <c r="J484" s="2">
        <v>18915845</v>
      </c>
      <c r="K484" s="2" t="s">
        <v>3627</v>
      </c>
      <c r="L484" s="2"/>
      <c r="M484" s="4"/>
      <c r="N484" s="90"/>
      <c r="O484" s="4"/>
      <c r="P484" s="4"/>
      <c r="Q484" s="90"/>
      <c r="R484" s="4"/>
      <c r="S484" s="2"/>
    </row>
    <row r="485" spans="1:19" x14ac:dyDescent="0.25">
      <c r="A485" s="6">
        <v>1001899736</v>
      </c>
      <c r="B485" s="48">
        <v>45251</v>
      </c>
      <c r="C485" s="2" t="s">
        <v>3629</v>
      </c>
      <c r="D485" s="3">
        <v>2023</v>
      </c>
      <c r="E485" s="2" t="s">
        <v>8</v>
      </c>
      <c r="F485" s="2" t="s">
        <v>3988</v>
      </c>
      <c r="G485" s="2" t="s">
        <v>541</v>
      </c>
      <c r="H485" s="2" t="s">
        <v>3630</v>
      </c>
      <c r="I485" s="12">
        <v>256.5</v>
      </c>
      <c r="J485" s="2">
        <v>18827409</v>
      </c>
      <c r="K485" s="71" t="s">
        <v>3662</v>
      </c>
      <c r="L485" s="2" t="s">
        <v>3752</v>
      </c>
      <c r="M485" s="4"/>
      <c r="N485" s="90"/>
      <c r="O485" s="4"/>
      <c r="P485" s="4"/>
      <c r="Q485" s="90"/>
      <c r="R485" s="4"/>
      <c r="S485" s="2"/>
    </row>
    <row r="486" spans="1:19" x14ac:dyDescent="0.25">
      <c r="A486" s="6">
        <v>1001899736</v>
      </c>
      <c r="B486" s="48">
        <v>45251</v>
      </c>
      <c r="C486" s="2" t="s">
        <v>3629</v>
      </c>
      <c r="D486" s="3">
        <v>2023</v>
      </c>
      <c r="E486" s="2" t="s">
        <v>8</v>
      </c>
      <c r="F486" s="2" t="s">
        <v>3988</v>
      </c>
      <c r="G486" s="2" t="s">
        <v>541</v>
      </c>
      <c r="H486" s="2" t="s">
        <v>3733</v>
      </c>
      <c r="I486" s="12">
        <v>1138.5</v>
      </c>
      <c r="J486" s="2">
        <v>18827410</v>
      </c>
      <c r="K486" s="71" t="s">
        <v>3662</v>
      </c>
      <c r="L486" s="2" t="s">
        <v>3752</v>
      </c>
      <c r="M486" s="4"/>
      <c r="N486" s="90"/>
      <c r="O486" s="4"/>
      <c r="P486" s="4"/>
      <c r="Q486" s="90"/>
      <c r="R486" s="4"/>
      <c r="S486" s="2"/>
    </row>
    <row r="487" spans="1:19" x14ac:dyDescent="0.25">
      <c r="A487" s="6">
        <v>1001899736</v>
      </c>
      <c r="B487" s="48">
        <v>45251</v>
      </c>
      <c r="C487" s="2" t="s">
        <v>3629</v>
      </c>
      <c r="D487" s="3">
        <v>2023</v>
      </c>
      <c r="E487" s="2" t="s">
        <v>8</v>
      </c>
      <c r="F487" s="2" t="s">
        <v>3988</v>
      </c>
      <c r="G487" s="2" t="s">
        <v>541</v>
      </c>
      <c r="H487" s="2" t="s">
        <v>3730</v>
      </c>
      <c r="I487" s="12">
        <v>506.5</v>
      </c>
      <c r="J487" s="2">
        <v>18827411</v>
      </c>
      <c r="K487" s="2" t="s">
        <v>3627</v>
      </c>
      <c r="L487" s="2"/>
      <c r="M487" s="4"/>
      <c r="N487" s="90"/>
      <c r="O487" s="4"/>
      <c r="P487" s="4"/>
      <c r="Q487" s="90"/>
      <c r="R487" s="4"/>
      <c r="S487" s="2"/>
    </row>
    <row r="488" spans="1:19" x14ac:dyDescent="0.25">
      <c r="A488" s="6">
        <v>1001899736</v>
      </c>
      <c r="B488" s="48">
        <v>45251</v>
      </c>
      <c r="C488" s="2" t="s">
        <v>3629</v>
      </c>
      <c r="D488" s="3">
        <v>2023</v>
      </c>
      <c r="E488" s="2" t="s">
        <v>8</v>
      </c>
      <c r="F488" s="2" t="s">
        <v>3988</v>
      </c>
      <c r="G488" s="2" t="s">
        <v>541</v>
      </c>
      <c r="H488" s="2" t="s">
        <v>3637</v>
      </c>
      <c r="I488" s="12">
        <v>3075.5</v>
      </c>
      <c r="J488" s="2">
        <v>18827412</v>
      </c>
      <c r="K488" s="2" t="s">
        <v>3627</v>
      </c>
      <c r="L488" s="2"/>
      <c r="M488" s="4"/>
      <c r="N488" s="90"/>
      <c r="O488" s="4"/>
      <c r="P488" s="4"/>
      <c r="Q488" s="90"/>
      <c r="R488" s="4"/>
      <c r="S488" s="2"/>
    </row>
    <row r="489" spans="1:19" x14ac:dyDescent="0.25">
      <c r="A489" s="6">
        <v>1001901289</v>
      </c>
      <c r="B489" s="48">
        <v>45251</v>
      </c>
      <c r="C489" s="2" t="s">
        <v>3629</v>
      </c>
      <c r="D489" s="3">
        <v>2023</v>
      </c>
      <c r="E489" s="2" t="s">
        <v>8</v>
      </c>
      <c r="F489" s="2" t="s">
        <v>3988</v>
      </c>
      <c r="G489" s="2" t="s">
        <v>540</v>
      </c>
      <c r="H489" s="2" t="s">
        <v>3630</v>
      </c>
      <c r="I489" s="12">
        <v>1944.5</v>
      </c>
      <c r="J489" s="2">
        <v>18842344</v>
      </c>
      <c r="K489" s="2" t="s">
        <v>3627</v>
      </c>
      <c r="L489" s="2"/>
      <c r="M489" s="4"/>
      <c r="N489" s="90"/>
      <c r="O489" s="4"/>
      <c r="P489" s="4"/>
      <c r="Q489" s="90"/>
      <c r="R489" s="4"/>
      <c r="S489" s="2"/>
    </row>
    <row r="490" spans="1:19" x14ac:dyDescent="0.25">
      <c r="A490" s="6">
        <v>1001901289</v>
      </c>
      <c r="B490" s="48">
        <v>45251</v>
      </c>
      <c r="C490" s="2" t="s">
        <v>3629</v>
      </c>
      <c r="D490" s="3">
        <v>2023</v>
      </c>
      <c r="E490" s="2" t="s">
        <v>8</v>
      </c>
      <c r="F490" s="2" t="s">
        <v>3988</v>
      </c>
      <c r="G490" s="2" t="s">
        <v>540</v>
      </c>
      <c r="H490" s="2" t="s">
        <v>3733</v>
      </c>
      <c r="I490" s="12">
        <v>3375</v>
      </c>
      <c r="J490" s="2">
        <v>18842345</v>
      </c>
      <c r="K490" s="2" t="s">
        <v>3627</v>
      </c>
      <c r="L490" s="2"/>
      <c r="M490" s="4"/>
      <c r="N490" s="90"/>
      <c r="O490" s="4"/>
      <c r="P490" s="4"/>
      <c r="Q490" s="90"/>
      <c r="R490" s="4"/>
      <c r="S490" s="2"/>
    </row>
    <row r="491" spans="1:19" x14ac:dyDescent="0.25">
      <c r="A491" s="6">
        <v>1001901289</v>
      </c>
      <c r="B491" s="48">
        <v>45251</v>
      </c>
      <c r="C491" s="2" t="s">
        <v>3629</v>
      </c>
      <c r="D491" s="3">
        <v>2023</v>
      </c>
      <c r="E491" s="2" t="s">
        <v>8</v>
      </c>
      <c r="F491" s="2" t="s">
        <v>3988</v>
      </c>
      <c r="G491" s="2" t="s">
        <v>540</v>
      </c>
      <c r="H491" s="2" t="s">
        <v>3730</v>
      </c>
      <c r="I491" s="12">
        <v>2083.5</v>
      </c>
      <c r="J491" s="2">
        <v>18842346</v>
      </c>
      <c r="K491" s="2" t="s">
        <v>3627</v>
      </c>
      <c r="L491" s="2"/>
      <c r="M491" s="4"/>
      <c r="N491" s="90"/>
      <c r="O491" s="4"/>
      <c r="P491" s="4"/>
      <c r="Q491" s="90"/>
      <c r="R491" s="4"/>
      <c r="S491" s="2"/>
    </row>
    <row r="492" spans="1:19" x14ac:dyDescent="0.25">
      <c r="A492" s="6">
        <v>1001901289</v>
      </c>
      <c r="B492" s="48">
        <v>45251</v>
      </c>
      <c r="C492" s="2" t="s">
        <v>3629</v>
      </c>
      <c r="D492" s="3">
        <v>2023</v>
      </c>
      <c r="E492" s="2" t="s">
        <v>8</v>
      </c>
      <c r="F492" s="2" t="s">
        <v>3988</v>
      </c>
      <c r="G492" s="2" t="s">
        <v>540</v>
      </c>
      <c r="H492" s="2" t="s">
        <v>3637</v>
      </c>
      <c r="I492" s="12">
        <v>7034.5</v>
      </c>
      <c r="J492" s="2">
        <v>18842347</v>
      </c>
      <c r="K492" s="2" t="s">
        <v>3627</v>
      </c>
      <c r="L492" s="2"/>
      <c r="M492" s="4"/>
      <c r="N492" s="90"/>
      <c r="O492" s="4"/>
      <c r="P492" s="4"/>
      <c r="Q492" s="90"/>
      <c r="R492" s="4"/>
      <c r="S492" s="2"/>
    </row>
    <row r="493" spans="1:19" x14ac:dyDescent="0.25">
      <c r="A493" s="6">
        <v>1001901290</v>
      </c>
      <c r="B493" s="48">
        <v>45252</v>
      </c>
      <c r="C493" s="2" t="s">
        <v>3629</v>
      </c>
      <c r="D493" s="3">
        <v>2023</v>
      </c>
      <c r="E493" s="2" t="s">
        <v>8</v>
      </c>
      <c r="F493" s="2" t="s">
        <v>3988</v>
      </c>
      <c r="G493" s="2" t="s">
        <v>539</v>
      </c>
      <c r="H493" s="2" t="s">
        <v>3630</v>
      </c>
      <c r="I493" s="12">
        <v>2296.5</v>
      </c>
      <c r="J493" s="2">
        <v>18842371</v>
      </c>
      <c r="K493" s="2" t="s">
        <v>3627</v>
      </c>
      <c r="L493" s="2"/>
      <c r="M493" s="4"/>
      <c r="N493" s="90"/>
      <c r="O493" s="4"/>
      <c r="P493" s="4"/>
      <c r="Q493" s="90"/>
      <c r="R493" s="4"/>
      <c r="S493" s="2"/>
    </row>
    <row r="494" spans="1:19" x14ac:dyDescent="0.25">
      <c r="A494" s="6">
        <v>1001901290</v>
      </c>
      <c r="B494" s="48">
        <v>45252</v>
      </c>
      <c r="C494" s="2" t="s">
        <v>3629</v>
      </c>
      <c r="D494" s="3">
        <v>2023</v>
      </c>
      <c r="E494" s="2" t="s">
        <v>8</v>
      </c>
      <c r="F494" s="2" t="s">
        <v>3988</v>
      </c>
      <c r="G494" s="2" t="s">
        <v>539</v>
      </c>
      <c r="H494" s="2" t="s">
        <v>3733</v>
      </c>
      <c r="I494" s="12">
        <v>1577</v>
      </c>
      <c r="J494" s="2">
        <v>18842372</v>
      </c>
      <c r="K494" s="2" t="s">
        <v>3627</v>
      </c>
      <c r="L494" s="2"/>
      <c r="M494" s="4"/>
      <c r="N494" s="90"/>
      <c r="O494" s="4"/>
      <c r="P494" s="4"/>
      <c r="Q494" s="90"/>
      <c r="R494" s="4"/>
      <c r="S494" s="2"/>
    </row>
    <row r="495" spans="1:19" x14ac:dyDescent="0.25">
      <c r="A495" s="6">
        <v>1001901290</v>
      </c>
      <c r="B495" s="48">
        <v>45252</v>
      </c>
      <c r="C495" s="2" t="s">
        <v>3629</v>
      </c>
      <c r="D495" s="3">
        <v>2023</v>
      </c>
      <c r="E495" s="2" t="s">
        <v>8</v>
      </c>
      <c r="F495" s="2" t="s">
        <v>3988</v>
      </c>
      <c r="G495" s="2" t="s">
        <v>539</v>
      </c>
      <c r="H495" s="2" t="s">
        <v>3730</v>
      </c>
      <c r="I495" s="12">
        <v>1004</v>
      </c>
      <c r="J495" s="2">
        <v>18842373</v>
      </c>
      <c r="K495" s="2" t="s">
        <v>3627</v>
      </c>
      <c r="L495" s="2"/>
      <c r="M495" s="4"/>
      <c r="N495" s="90"/>
      <c r="O495" s="4"/>
      <c r="P495" s="4"/>
      <c r="Q495" s="90"/>
      <c r="R495" s="4"/>
      <c r="S495" s="2"/>
    </row>
    <row r="496" spans="1:19" x14ac:dyDescent="0.25">
      <c r="A496" s="6">
        <v>1001901290</v>
      </c>
      <c r="B496" s="48">
        <v>45252</v>
      </c>
      <c r="C496" s="2" t="s">
        <v>3629</v>
      </c>
      <c r="D496" s="3">
        <v>2023</v>
      </c>
      <c r="E496" s="2" t="s">
        <v>8</v>
      </c>
      <c r="F496" s="2" t="s">
        <v>3988</v>
      </c>
      <c r="G496" s="2" t="s">
        <v>539</v>
      </c>
      <c r="H496" s="2" t="s">
        <v>3637</v>
      </c>
      <c r="I496" s="12">
        <v>1444.5</v>
      </c>
      <c r="J496" s="2">
        <v>18842374</v>
      </c>
      <c r="K496" s="2" t="s">
        <v>3627</v>
      </c>
      <c r="L496" s="2"/>
      <c r="M496" s="4"/>
      <c r="N496" s="90"/>
      <c r="O496" s="4"/>
      <c r="P496" s="4"/>
      <c r="Q496" s="90"/>
      <c r="R496" s="4"/>
      <c r="S496" s="2"/>
    </row>
    <row r="497" spans="1:19" x14ac:dyDescent="0.25">
      <c r="A497" s="6">
        <v>1001906164</v>
      </c>
      <c r="B497" s="48">
        <v>45252</v>
      </c>
      <c r="C497" s="2" t="s">
        <v>3629</v>
      </c>
      <c r="D497" s="3">
        <v>2023</v>
      </c>
      <c r="E497" s="2" t="s">
        <v>8</v>
      </c>
      <c r="F497" s="2" t="s">
        <v>4253</v>
      </c>
      <c r="G497" s="2" t="s">
        <v>538</v>
      </c>
      <c r="H497" s="2" t="s">
        <v>3630</v>
      </c>
      <c r="I497" s="12">
        <v>3341</v>
      </c>
      <c r="J497" s="2">
        <v>18882668</v>
      </c>
      <c r="K497" s="2" t="s">
        <v>3627</v>
      </c>
      <c r="L497" s="2"/>
      <c r="M497" s="4"/>
      <c r="N497" s="90"/>
      <c r="O497" s="4"/>
      <c r="P497" s="4"/>
      <c r="Q497" s="90"/>
      <c r="R497" s="4"/>
      <c r="S497" s="2"/>
    </row>
    <row r="498" spans="1:19" x14ac:dyDescent="0.25">
      <c r="A498" s="6">
        <v>1001906164</v>
      </c>
      <c r="B498" s="48">
        <v>45252</v>
      </c>
      <c r="C498" s="2" t="s">
        <v>3629</v>
      </c>
      <c r="D498" s="3">
        <v>2023</v>
      </c>
      <c r="E498" s="2" t="s">
        <v>8</v>
      </c>
      <c r="F498" s="2" t="s">
        <v>4253</v>
      </c>
      <c r="G498" s="2" t="s">
        <v>538</v>
      </c>
      <c r="H498" s="2" t="s">
        <v>3733</v>
      </c>
      <c r="I498" s="12">
        <v>2381.5</v>
      </c>
      <c r="J498" s="2">
        <v>18882669</v>
      </c>
      <c r="K498" s="2" t="s">
        <v>3627</v>
      </c>
      <c r="L498" s="2"/>
      <c r="M498" s="4"/>
      <c r="N498" s="90"/>
      <c r="O498" s="4"/>
      <c r="P498" s="4"/>
      <c r="Q498" s="90"/>
      <c r="R498" s="4"/>
      <c r="S498" s="2"/>
    </row>
    <row r="499" spans="1:19" x14ac:dyDescent="0.25">
      <c r="A499" s="6">
        <v>1001906164</v>
      </c>
      <c r="B499" s="48">
        <v>45252</v>
      </c>
      <c r="C499" s="2" t="s">
        <v>3629</v>
      </c>
      <c r="D499" s="3">
        <v>2023</v>
      </c>
      <c r="E499" s="2" t="s">
        <v>8</v>
      </c>
      <c r="F499" s="2" t="s">
        <v>4253</v>
      </c>
      <c r="G499" s="2" t="s">
        <v>538</v>
      </c>
      <c r="H499" s="2" t="s">
        <v>3730</v>
      </c>
      <c r="I499" s="12">
        <v>862</v>
      </c>
      <c r="J499" s="2">
        <v>18882670</v>
      </c>
      <c r="K499" s="2" t="s">
        <v>3627</v>
      </c>
      <c r="L499" s="2"/>
      <c r="M499" s="4"/>
      <c r="N499" s="90"/>
      <c r="O499" s="4"/>
      <c r="P499" s="4"/>
      <c r="Q499" s="90"/>
      <c r="R499" s="4"/>
      <c r="S499" s="2"/>
    </row>
    <row r="500" spans="1:19" x14ac:dyDescent="0.25">
      <c r="A500" s="6">
        <v>1001906164</v>
      </c>
      <c r="B500" s="48">
        <v>45252</v>
      </c>
      <c r="C500" s="2" t="s">
        <v>3629</v>
      </c>
      <c r="D500" s="3">
        <v>2023</v>
      </c>
      <c r="E500" s="2" t="s">
        <v>8</v>
      </c>
      <c r="F500" s="2" t="s">
        <v>4253</v>
      </c>
      <c r="G500" s="2" t="s">
        <v>538</v>
      </c>
      <c r="H500" s="2" t="s">
        <v>3637</v>
      </c>
      <c r="I500" s="12">
        <v>421</v>
      </c>
      <c r="J500" s="2">
        <v>18882671</v>
      </c>
      <c r="K500" s="2" t="s">
        <v>3627</v>
      </c>
      <c r="L500" s="2"/>
      <c r="M500" s="4"/>
      <c r="N500" s="90"/>
      <c r="O500" s="4"/>
      <c r="P500" s="4"/>
      <c r="Q500" s="90"/>
      <c r="R500" s="4"/>
      <c r="S500" s="2"/>
    </row>
    <row r="501" spans="1:19" x14ac:dyDescent="0.25">
      <c r="A501" s="6">
        <v>1001876069</v>
      </c>
      <c r="B501" s="48">
        <v>45258</v>
      </c>
      <c r="C501" s="2" t="s">
        <v>3629</v>
      </c>
      <c r="D501" s="3">
        <v>2023</v>
      </c>
      <c r="E501" s="2" t="s">
        <v>8</v>
      </c>
      <c r="F501" s="2" t="s">
        <v>3932</v>
      </c>
      <c r="G501" s="2" t="s">
        <v>537</v>
      </c>
      <c r="H501" s="2" t="s">
        <v>3630</v>
      </c>
      <c r="I501" s="12">
        <v>9829</v>
      </c>
      <c r="J501" s="2">
        <v>18630493</v>
      </c>
      <c r="K501" s="2" t="s">
        <v>3627</v>
      </c>
      <c r="L501" s="2"/>
      <c r="M501" s="4"/>
      <c r="N501" s="90"/>
      <c r="O501" s="4"/>
      <c r="P501" s="4"/>
      <c r="Q501" s="90"/>
      <c r="R501" s="4"/>
      <c r="S501" s="2"/>
    </row>
    <row r="502" spans="1:19" x14ac:dyDescent="0.25">
      <c r="A502" s="6">
        <v>1001876069</v>
      </c>
      <c r="B502" s="48">
        <v>45258</v>
      </c>
      <c r="C502" s="2" t="s">
        <v>3629</v>
      </c>
      <c r="D502" s="3">
        <v>2023</v>
      </c>
      <c r="E502" s="2" t="s">
        <v>8</v>
      </c>
      <c r="F502" s="2" t="s">
        <v>3932</v>
      </c>
      <c r="G502" s="2" t="s">
        <v>537</v>
      </c>
      <c r="H502" s="2" t="s">
        <v>3733</v>
      </c>
      <c r="I502" s="12">
        <v>9243.5</v>
      </c>
      <c r="J502" s="2">
        <v>18630494</v>
      </c>
      <c r="K502" s="2" t="s">
        <v>3627</v>
      </c>
      <c r="L502" s="2"/>
      <c r="M502" s="4"/>
      <c r="N502" s="90"/>
      <c r="O502" s="4"/>
      <c r="P502" s="4"/>
      <c r="Q502" s="90"/>
      <c r="R502" s="4"/>
      <c r="S502" s="2"/>
    </row>
    <row r="503" spans="1:19" x14ac:dyDescent="0.25">
      <c r="A503" s="6">
        <v>1001876069</v>
      </c>
      <c r="B503" s="48">
        <v>45258</v>
      </c>
      <c r="C503" s="2" t="s">
        <v>3629</v>
      </c>
      <c r="D503" s="3">
        <v>2023</v>
      </c>
      <c r="E503" s="2" t="s">
        <v>8</v>
      </c>
      <c r="F503" s="2" t="s">
        <v>3932</v>
      </c>
      <c r="G503" s="2" t="s">
        <v>537</v>
      </c>
      <c r="H503" s="2" t="s">
        <v>3730</v>
      </c>
      <c r="I503" s="12">
        <v>6390.5</v>
      </c>
      <c r="J503" s="2">
        <v>18630495</v>
      </c>
      <c r="K503" s="2" t="s">
        <v>3627</v>
      </c>
      <c r="L503" s="2"/>
      <c r="M503" s="4"/>
      <c r="N503" s="90"/>
      <c r="O503" s="4"/>
      <c r="P503" s="4"/>
      <c r="Q503" s="90"/>
      <c r="R503" s="4"/>
      <c r="S503" s="2"/>
    </row>
    <row r="504" spans="1:19" x14ac:dyDescent="0.25">
      <c r="A504" s="6">
        <v>1001876069</v>
      </c>
      <c r="B504" s="48">
        <v>45258</v>
      </c>
      <c r="C504" s="2" t="s">
        <v>3629</v>
      </c>
      <c r="D504" s="3">
        <v>2023</v>
      </c>
      <c r="E504" s="2" t="s">
        <v>8</v>
      </c>
      <c r="F504" s="2" t="s">
        <v>3932</v>
      </c>
      <c r="G504" s="2" t="s">
        <v>537</v>
      </c>
      <c r="H504" s="2" t="s">
        <v>3637</v>
      </c>
      <c r="I504" s="12">
        <v>4653</v>
      </c>
      <c r="J504" s="2">
        <v>18630496</v>
      </c>
      <c r="K504" s="2" t="s">
        <v>3627</v>
      </c>
      <c r="L504" s="2"/>
      <c r="M504" s="4"/>
      <c r="N504" s="90"/>
      <c r="O504" s="4"/>
      <c r="P504" s="4"/>
      <c r="Q504" s="90"/>
      <c r="R504" s="4"/>
      <c r="S504" s="2"/>
    </row>
    <row r="505" spans="1:19" x14ac:dyDescent="0.25">
      <c r="A505" s="6">
        <v>1001906165</v>
      </c>
      <c r="B505" s="48">
        <v>45260</v>
      </c>
      <c r="C505" s="2" t="s">
        <v>3629</v>
      </c>
      <c r="D505" s="3">
        <v>2023</v>
      </c>
      <c r="E505" s="2" t="s">
        <v>8</v>
      </c>
      <c r="F505" s="2" t="s">
        <v>4657</v>
      </c>
      <c r="G505" s="2" t="s">
        <v>535</v>
      </c>
      <c r="H505" s="2" t="s">
        <v>3630</v>
      </c>
      <c r="I505" s="12">
        <v>16217</v>
      </c>
      <c r="J505" s="2">
        <v>18882927</v>
      </c>
      <c r="K505" s="2" t="s">
        <v>3627</v>
      </c>
      <c r="L505" s="2"/>
      <c r="M505" s="4"/>
      <c r="N505" s="90"/>
      <c r="O505" s="4"/>
      <c r="P505" s="4"/>
      <c r="Q505" s="90"/>
      <c r="R505" s="4"/>
      <c r="S505" s="2"/>
    </row>
    <row r="506" spans="1:19" x14ac:dyDescent="0.25">
      <c r="A506" s="6">
        <v>1001906165</v>
      </c>
      <c r="B506" s="48">
        <v>45260</v>
      </c>
      <c r="C506" s="2" t="s">
        <v>3629</v>
      </c>
      <c r="D506" s="3">
        <v>2023</v>
      </c>
      <c r="E506" s="2" t="s">
        <v>8</v>
      </c>
      <c r="F506" s="2" t="s">
        <v>4657</v>
      </c>
      <c r="G506" s="2" t="s">
        <v>535</v>
      </c>
      <c r="H506" s="2" t="s">
        <v>3733</v>
      </c>
      <c r="I506" s="12">
        <v>15709</v>
      </c>
      <c r="J506" s="2">
        <v>18882928</v>
      </c>
      <c r="K506" s="2" t="s">
        <v>3627</v>
      </c>
      <c r="L506" s="2"/>
      <c r="M506" s="4"/>
      <c r="N506" s="90"/>
      <c r="O506" s="4"/>
      <c r="P506" s="4"/>
      <c r="Q506" s="90"/>
      <c r="R506" s="4"/>
      <c r="S506" s="2"/>
    </row>
    <row r="507" spans="1:19" x14ac:dyDescent="0.25">
      <c r="A507" s="6">
        <v>1001906165</v>
      </c>
      <c r="B507" s="48">
        <v>45260</v>
      </c>
      <c r="C507" s="2" t="s">
        <v>3629</v>
      </c>
      <c r="D507" s="3">
        <v>2023</v>
      </c>
      <c r="E507" s="2" t="s">
        <v>8</v>
      </c>
      <c r="F507" s="2" t="s">
        <v>4657</v>
      </c>
      <c r="G507" s="2" t="s">
        <v>535</v>
      </c>
      <c r="H507" s="2" t="s">
        <v>3730</v>
      </c>
      <c r="I507" s="12">
        <v>12166</v>
      </c>
      <c r="J507" s="2">
        <v>18882929</v>
      </c>
      <c r="K507" s="2" t="s">
        <v>3627</v>
      </c>
      <c r="L507" s="2"/>
      <c r="M507" s="4"/>
      <c r="N507" s="90"/>
      <c r="O507" s="4"/>
      <c r="P507" s="4"/>
      <c r="Q507" s="90"/>
      <c r="R507" s="4"/>
      <c r="S507" s="2"/>
    </row>
    <row r="508" spans="1:19" x14ac:dyDescent="0.25">
      <c r="A508" s="6">
        <v>1001906165</v>
      </c>
      <c r="B508" s="48">
        <v>45260</v>
      </c>
      <c r="C508" s="2" t="s">
        <v>3629</v>
      </c>
      <c r="D508" s="3">
        <v>2023</v>
      </c>
      <c r="E508" s="2" t="s">
        <v>8</v>
      </c>
      <c r="F508" s="2" t="s">
        <v>4657</v>
      </c>
      <c r="G508" s="2" t="s">
        <v>535</v>
      </c>
      <c r="H508" s="2" t="s">
        <v>3637</v>
      </c>
      <c r="I508" s="12">
        <v>11601</v>
      </c>
      <c r="J508" s="2">
        <v>18882930</v>
      </c>
      <c r="K508" s="2" t="s">
        <v>3627</v>
      </c>
      <c r="L508" s="2"/>
      <c r="M508" s="4"/>
      <c r="N508" s="90"/>
      <c r="O508" s="4"/>
      <c r="P508" s="4"/>
      <c r="Q508" s="90"/>
      <c r="R508" s="4"/>
      <c r="S508" s="2"/>
    </row>
    <row r="509" spans="1:19" x14ac:dyDescent="0.25">
      <c r="A509" s="6">
        <v>1001913445</v>
      </c>
      <c r="B509" s="48">
        <v>45261</v>
      </c>
      <c r="C509" s="2" t="s">
        <v>3629</v>
      </c>
      <c r="D509" s="3">
        <v>2023</v>
      </c>
      <c r="E509" s="2" t="s">
        <v>8</v>
      </c>
      <c r="F509" s="2" t="s">
        <v>4656</v>
      </c>
      <c r="G509" s="2" t="s">
        <v>533</v>
      </c>
      <c r="H509" s="2" t="s">
        <v>3630</v>
      </c>
      <c r="I509" s="12">
        <v>13263.5</v>
      </c>
      <c r="J509" s="2">
        <v>18942303</v>
      </c>
      <c r="K509" s="2" t="s">
        <v>3627</v>
      </c>
      <c r="L509" s="2"/>
      <c r="M509" s="4"/>
      <c r="N509" s="90"/>
      <c r="O509" s="4"/>
      <c r="P509" s="4"/>
      <c r="Q509" s="90"/>
      <c r="R509" s="4"/>
      <c r="S509" s="2"/>
    </row>
    <row r="510" spans="1:19" x14ac:dyDescent="0.25">
      <c r="A510" s="6">
        <v>1001913445</v>
      </c>
      <c r="B510" s="48">
        <v>45261</v>
      </c>
      <c r="C510" s="2" t="s">
        <v>3629</v>
      </c>
      <c r="D510" s="3">
        <v>2023</v>
      </c>
      <c r="E510" s="2" t="s">
        <v>8</v>
      </c>
      <c r="F510" s="2" t="s">
        <v>4656</v>
      </c>
      <c r="G510" s="2" t="s">
        <v>533</v>
      </c>
      <c r="H510" s="2" t="s">
        <v>3733</v>
      </c>
      <c r="I510" s="12">
        <v>5544.5</v>
      </c>
      <c r="J510" s="2">
        <v>18942304</v>
      </c>
      <c r="K510" s="2" t="s">
        <v>3627</v>
      </c>
      <c r="L510" s="2"/>
      <c r="M510" s="4"/>
      <c r="N510" s="90"/>
      <c r="O510" s="4"/>
      <c r="P510" s="4"/>
      <c r="Q510" s="90"/>
      <c r="R510" s="4"/>
      <c r="S510" s="2"/>
    </row>
    <row r="511" spans="1:19" x14ac:dyDescent="0.25">
      <c r="A511" s="6">
        <v>1001913445</v>
      </c>
      <c r="B511" s="48">
        <v>45261</v>
      </c>
      <c r="C511" s="2" t="s">
        <v>3629</v>
      </c>
      <c r="D511" s="3">
        <v>2023</v>
      </c>
      <c r="E511" s="2" t="s">
        <v>8</v>
      </c>
      <c r="F511" s="2" t="s">
        <v>4656</v>
      </c>
      <c r="G511" s="2" t="s">
        <v>533</v>
      </c>
      <c r="H511" s="2" t="s">
        <v>3730</v>
      </c>
      <c r="I511" s="12">
        <v>1261.5</v>
      </c>
      <c r="J511" s="2">
        <v>18942305</v>
      </c>
      <c r="K511" s="2" t="s">
        <v>3627</v>
      </c>
      <c r="L511" s="2"/>
      <c r="M511" s="4"/>
      <c r="N511" s="90"/>
      <c r="O511" s="4"/>
      <c r="P511" s="4"/>
      <c r="Q511" s="90"/>
      <c r="R511" s="4"/>
      <c r="S511" s="2"/>
    </row>
    <row r="512" spans="1:19" x14ac:dyDescent="0.25">
      <c r="A512" s="6">
        <v>1001913445</v>
      </c>
      <c r="B512" s="48">
        <v>45261</v>
      </c>
      <c r="C512" s="2" t="s">
        <v>3629</v>
      </c>
      <c r="D512" s="3">
        <v>2023</v>
      </c>
      <c r="E512" s="2" t="s">
        <v>8</v>
      </c>
      <c r="F512" s="2" t="s">
        <v>4656</v>
      </c>
      <c r="G512" s="2" t="s">
        <v>533</v>
      </c>
      <c r="H512" s="2" t="s">
        <v>3637</v>
      </c>
      <c r="I512" s="12">
        <v>538</v>
      </c>
      <c r="J512" s="2">
        <v>18942306</v>
      </c>
      <c r="K512" s="71" t="s">
        <v>3662</v>
      </c>
      <c r="L512" s="2" t="s">
        <v>3680</v>
      </c>
      <c r="M512" s="4"/>
      <c r="N512" s="90"/>
      <c r="O512" s="4"/>
      <c r="P512" s="4"/>
      <c r="Q512" s="90"/>
      <c r="R512" s="4"/>
      <c r="S512" s="2"/>
    </row>
    <row r="513" spans="1:19" x14ac:dyDescent="0.25">
      <c r="A513" s="6">
        <v>1001876085</v>
      </c>
      <c r="B513" s="48">
        <v>45262</v>
      </c>
      <c r="C513" s="2" t="s">
        <v>3629</v>
      </c>
      <c r="D513" s="3">
        <v>2023</v>
      </c>
      <c r="E513" s="2" t="s">
        <v>8</v>
      </c>
      <c r="F513" s="2" t="s">
        <v>4636</v>
      </c>
      <c r="G513" s="2" t="s">
        <v>531</v>
      </c>
      <c r="H513" s="2" t="s">
        <v>3630</v>
      </c>
      <c r="I513" s="12">
        <v>10927</v>
      </c>
      <c r="J513" s="2">
        <v>18630625</v>
      </c>
      <c r="K513" s="71" t="s">
        <v>3662</v>
      </c>
      <c r="L513" s="2" t="s">
        <v>3752</v>
      </c>
      <c r="M513" s="4"/>
      <c r="N513" s="90"/>
      <c r="O513" s="4"/>
      <c r="P513" s="4"/>
      <c r="Q513" s="90"/>
      <c r="R513" s="4"/>
      <c r="S513" s="2"/>
    </row>
    <row r="514" spans="1:19" x14ac:dyDescent="0.25">
      <c r="A514" s="6">
        <v>1001876085</v>
      </c>
      <c r="B514" s="48">
        <v>45262</v>
      </c>
      <c r="C514" s="2" t="s">
        <v>3629</v>
      </c>
      <c r="D514" s="3">
        <v>2023</v>
      </c>
      <c r="E514" s="2" t="s">
        <v>8</v>
      </c>
      <c r="F514" s="2" t="s">
        <v>4636</v>
      </c>
      <c r="G514" s="2" t="s">
        <v>531</v>
      </c>
      <c r="H514" s="2" t="s">
        <v>3733</v>
      </c>
      <c r="I514" s="12">
        <v>3389.5</v>
      </c>
      <c r="J514" s="2">
        <v>18630627</v>
      </c>
      <c r="K514" s="2" t="s">
        <v>3627</v>
      </c>
      <c r="L514" s="2"/>
      <c r="M514" s="4"/>
      <c r="N514" s="90"/>
      <c r="O514" s="4"/>
      <c r="P514" s="4"/>
      <c r="Q514" s="90"/>
      <c r="R514" s="4"/>
      <c r="S514" s="2"/>
    </row>
    <row r="515" spans="1:19" x14ac:dyDescent="0.25">
      <c r="A515" s="6">
        <v>1001876085</v>
      </c>
      <c r="B515" s="48">
        <v>45262</v>
      </c>
      <c r="C515" s="2" t="s">
        <v>3629</v>
      </c>
      <c r="D515" s="3">
        <v>2023</v>
      </c>
      <c r="E515" s="2" t="s">
        <v>8</v>
      </c>
      <c r="F515" s="2" t="s">
        <v>4636</v>
      </c>
      <c r="G515" s="2" t="s">
        <v>531</v>
      </c>
      <c r="H515" s="2" t="s">
        <v>3730</v>
      </c>
      <c r="I515" s="12">
        <v>1888.5</v>
      </c>
      <c r="J515" s="2">
        <v>18630628</v>
      </c>
      <c r="K515" s="2" t="s">
        <v>3627</v>
      </c>
      <c r="L515" s="2"/>
      <c r="M515" s="4"/>
      <c r="N515" s="90"/>
      <c r="O515" s="4"/>
      <c r="P515" s="4"/>
      <c r="Q515" s="90"/>
      <c r="R515" s="4"/>
      <c r="S515" s="2"/>
    </row>
    <row r="516" spans="1:19" x14ac:dyDescent="0.25">
      <c r="A516" s="6">
        <v>1001894740</v>
      </c>
      <c r="B516" s="48">
        <v>45262</v>
      </c>
      <c r="C516" s="2" t="s">
        <v>3629</v>
      </c>
      <c r="D516" s="3">
        <v>2023</v>
      </c>
      <c r="E516" s="2" t="s">
        <v>8</v>
      </c>
      <c r="F516" s="2" t="s">
        <v>4104</v>
      </c>
      <c r="G516" s="2" t="s">
        <v>530</v>
      </c>
      <c r="H516" s="2" t="s">
        <v>3630</v>
      </c>
      <c r="I516" s="12">
        <v>4281.5</v>
      </c>
      <c r="J516" s="2">
        <v>18795934</v>
      </c>
      <c r="K516" s="2" t="s">
        <v>3627</v>
      </c>
      <c r="L516" s="2"/>
      <c r="M516" s="4"/>
      <c r="N516" s="90"/>
      <c r="O516" s="4"/>
      <c r="P516" s="4"/>
      <c r="Q516" s="90"/>
      <c r="R516" s="4"/>
      <c r="S516" s="2"/>
    </row>
    <row r="517" spans="1:19" x14ac:dyDescent="0.25">
      <c r="A517" s="6">
        <v>1001894740</v>
      </c>
      <c r="B517" s="48">
        <v>45262</v>
      </c>
      <c r="C517" s="2" t="s">
        <v>3629</v>
      </c>
      <c r="D517" s="3">
        <v>2023</v>
      </c>
      <c r="E517" s="2" t="s">
        <v>8</v>
      </c>
      <c r="F517" s="2" t="s">
        <v>4104</v>
      </c>
      <c r="G517" s="2" t="s">
        <v>530</v>
      </c>
      <c r="H517" s="2" t="s">
        <v>3733</v>
      </c>
      <c r="I517" s="12">
        <v>2030.5</v>
      </c>
      <c r="J517" s="2">
        <v>18795935</v>
      </c>
      <c r="K517" s="2" t="s">
        <v>3627</v>
      </c>
      <c r="L517" s="2"/>
      <c r="M517" s="4"/>
      <c r="N517" s="90"/>
      <c r="O517" s="4"/>
      <c r="P517" s="4"/>
      <c r="Q517" s="90"/>
      <c r="R517" s="4"/>
      <c r="S517" s="2"/>
    </row>
    <row r="518" spans="1:19" x14ac:dyDescent="0.25">
      <c r="A518" s="6">
        <v>1001894740</v>
      </c>
      <c r="B518" s="48">
        <v>45262</v>
      </c>
      <c r="C518" s="2" t="s">
        <v>3629</v>
      </c>
      <c r="D518" s="3">
        <v>2023</v>
      </c>
      <c r="E518" s="2" t="s">
        <v>8</v>
      </c>
      <c r="F518" s="2" t="s">
        <v>4104</v>
      </c>
      <c r="G518" s="2" t="s">
        <v>530</v>
      </c>
      <c r="H518" s="2" t="s">
        <v>3730</v>
      </c>
      <c r="I518" s="12">
        <v>421.5</v>
      </c>
      <c r="J518" s="2">
        <v>18795936</v>
      </c>
      <c r="K518" s="2" t="s">
        <v>3627</v>
      </c>
      <c r="L518" s="2"/>
      <c r="M518" s="4"/>
      <c r="N518" s="90"/>
      <c r="O518" s="4"/>
      <c r="P518" s="4"/>
      <c r="Q518" s="90"/>
      <c r="R518" s="4"/>
      <c r="S518" s="2"/>
    </row>
    <row r="519" spans="1:19" x14ac:dyDescent="0.25">
      <c r="A519" s="6">
        <v>1001894740</v>
      </c>
      <c r="B519" s="48">
        <v>45262</v>
      </c>
      <c r="C519" s="2" t="s">
        <v>3629</v>
      </c>
      <c r="D519" s="3">
        <v>2023</v>
      </c>
      <c r="E519" s="2" t="s">
        <v>8</v>
      </c>
      <c r="F519" s="2" t="s">
        <v>4104</v>
      </c>
      <c r="G519" s="2" t="s">
        <v>530</v>
      </c>
      <c r="H519" s="2" t="s">
        <v>3637</v>
      </c>
      <c r="I519" s="12">
        <v>277</v>
      </c>
      <c r="J519" s="2">
        <v>18795937</v>
      </c>
      <c r="K519" s="2" t="s">
        <v>3627</v>
      </c>
      <c r="L519" s="2"/>
      <c r="M519" s="4"/>
      <c r="N519" s="90"/>
      <c r="O519" s="4"/>
      <c r="P519" s="4"/>
      <c r="Q519" s="90"/>
      <c r="R519" s="4"/>
      <c r="S519" s="2"/>
    </row>
    <row r="520" spans="1:19" x14ac:dyDescent="0.25">
      <c r="A520" s="6">
        <v>1001903539</v>
      </c>
      <c r="B520" s="48">
        <v>45263</v>
      </c>
      <c r="C520" s="2" t="s">
        <v>3629</v>
      </c>
      <c r="D520" s="3">
        <v>2023</v>
      </c>
      <c r="E520" s="2" t="s">
        <v>8</v>
      </c>
      <c r="F520" s="2" t="s">
        <v>3877</v>
      </c>
      <c r="G520" s="2" t="s">
        <v>528</v>
      </c>
      <c r="H520" s="2" t="s">
        <v>3630</v>
      </c>
      <c r="I520" s="12">
        <v>3512.5</v>
      </c>
      <c r="J520" s="2">
        <v>18858924</v>
      </c>
      <c r="K520" s="2" t="s">
        <v>3627</v>
      </c>
      <c r="L520" s="2"/>
      <c r="M520" s="4"/>
      <c r="N520" s="90"/>
      <c r="O520" s="4"/>
      <c r="P520" s="4"/>
      <c r="Q520" s="90"/>
      <c r="R520" s="4"/>
      <c r="S520" s="2"/>
    </row>
    <row r="521" spans="1:19" x14ac:dyDescent="0.25">
      <c r="A521" s="6">
        <v>1001903539</v>
      </c>
      <c r="B521" s="48">
        <v>45263</v>
      </c>
      <c r="C521" s="2" t="s">
        <v>3629</v>
      </c>
      <c r="D521" s="3">
        <v>2023</v>
      </c>
      <c r="E521" s="2" t="s">
        <v>8</v>
      </c>
      <c r="F521" s="2" t="s">
        <v>3877</v>
      </c>
      <c r="G521" s="2" t="s">
        <v>528</v>
      </c>
      <c r="H521" s="2" t="s">
        <v>3733</v>
      </c>
      <c r="I521" s="12">
        <v>2388.5</v>
      </c>
      <c r="J521" s="2">
        <v>18858925</v>
      </c>
      <c r="K521" s="2" t="s">
        <v>3627</v>
      </c>
      <c r="L521" s="2"/>
      <c r="M521" s="4"/>
      <c r="N521" s="90"/>
      <c r="O521" s="4"/>
      <c r="P521" s="4"/>
      <c r="Q521" s="90"/>
      <c r="R521" s="4"/>
      <c r="S521" s="2"/>
    </row>
    <row r="522" spans="1:19" x14ac:dyDescent="0.25">
      <c r="A522" s="6">
        <v>1001903539</v>
      </c>
      <c r="B522" s="48">
        <v>45263</v>
      </c>
      <c r="C522" s="2" t="s">
        <v>3629</v>
      </c>
      <c r="D522" s="3">
        <v>2023</v>
      </c>
      <c r="E522" s="2" t="s">
        <v>8</v>
      </c>
      <c r="F522" s="2" t="s">
        <v>3877</v>
      </c>
      <c r="G522" s="2" t="s">
        <v>528</v>
      </c>
      <c r="H522" s="2" t="s">
        <v>3730</v>
      </c>
      <c r="I522" s="12">
        <v>2686.5</v>
      </c>
      <c r="J522" s="2">
        <v>18858926</v>
      </c>
      <c r="K522" s="2" t="s">
        <v>3627</v>
      </c>
      <c r="L522" s="2"/>
      <c r="M522" s="4"/>
      <c r="N522" s="90"/>
      <c r="O522" s="4"/>
      <c r="P522" s="4"/>
      <c r="Q522" s="90"/>
      <c r="R522" s="4"/>
      <c r="S522" s="2"/>
    </row>
    <row r="523" spans="1:19" x14ac:dyDescent="0.25">
      <c r="A523" s="6">
        <v>1001903539</v>
      </c>
      <c r="B523" s="48">
        <v>45263</v>
      </c>
      <c r="C523" s="2" t="s">
        <v>3629</v>
      </c>
      <c r="D523" s="3">
        <v>2023</v>
      </c>
      <c r="E523" s="2" t="s">
        <v>8</v>
      </c>
      <c r="F523" s="2" t="s">
        <v>3877</v>
      </c>
      <c r="G523" s="2" t="s">
        <v>528</v>
      </c>
      <c r="H523" s="2" t="s">
        <v>3637</v>
      </c>
      <c r="I523" s="12">
        <v>1288.5</v>
      </c>
      <c r="J523" s="2">
        <v>18858927</v>
      </c>
      <c r="K523" s="2" t="s">
        <v>3627</v>
      </c>
      <c r="L523" s="2"/>
      <c r="M523" s="4"/>
      <c r="N523" s="90"/>
      <c r="O523" s="4"/>
      <c r="P523" s="4"/>
      <c r="Q523" s="90"/>
      <c r="R523" s="4"/>
      <c r="S523" s="2"/>
    </row>
    <row r="524" spans="1:19" x14ac:dyDescent="0.25">
      <c r="A524" s="6">
        <v>1001913485</v>
      </c>
      <c r="B524" s="48">
        <v>45263</v>
      </c>
      <c r="C524" s="2" t="s">
        <v>3629</v>
      </c>
      <c r="D524" s="3">
        <v>2023</v>
      </c>
      <c r="E524" s="2" t="s">
        <v>8</v>
      </c>
      <c r="F524" s="2" t="s">
        <v>3867</v>
      </c>
      <c r="G524" s="2" t="s">
        <v>526</v>
      </c>
      <c r="H524" s="2" t="s">
        <v>3630</v>
      </c>
      <c r="I524" s="12">
        <v>18132</v>
      </c>
      <c r="J524" s="2">
        <v>18942364</v>
      </c>
      <c r="K524" s="2" t="s">
        <v>3627</v>
      </c>
      <c r="L524" s="2"/>
      <c r="M524" s="4"/>
      <c r="N524" s="90"/>
      <c r="O524" s="4"/>
      <c r="P524" s="4"/>
      <c r="Q524" s="90"/>
      <c r="R524" s="4"/>
      <c r="S524" s="2"/>
    </row>
    <row r="525" spans="1:19" x14ac:dyDescent="0.25">
      <c r="A525" s="6">
        <v>1001913485</v>
      </c>
      <c r="B525" s="48">
        <v>45263</v>
      </c>
      <c r="C525" s="2" t="s">
        <v>3629</v>
      </c>
      <c r="D525" s="3">
        <v>2023</v>
      </c>
      <c r="E525" s="2" t="s">
        <v>8</v>
      </c>
      <c r="F525" s="2" t="s">
        <v>3867</v>
      </c>
      <c r="G525" s="2" t="s">
        <v>526</v>
      </c>
      <c r="H525" s="2" t="s">
        <v>3733</v>
      </c>
      <c r="I525" s="12">
        <v>3085</v>
      </c>
      <c r="J525" s="2">
        <v>18942365</v>
      </c>
      <c r="K525" s="2" t="s">
        <v>3627</v>
      </c>
      <c r="L525" s="2"/>
      <c r="M525" s="4"/>
      <c r="N525" s="90"/>
      <c r="O525" s="4"/>
      <c r="P525" s="4"/>
      <c r="Q525" s="90"/>
      <c r="R525" s="4"/>
      <c r="S525" s="2"/>
    </row>
    <row r="526" spans="1:19" x14ac:dyDescent="0.25">
      <c r="A526" s="6">
        <v>1001913485</v>
      </c>
      <c r="B526" s="48">
        <v>45263</v>
      </c>
      <c r="C526" s="2" t="s">
        <v>3629</v>
      </c>
      <c r="D526" s="3">
        <v>2023</v>
      </c>
      <c r="E526" s="2" t="s">
        <v>8</v>
      </c>
      <c r="F526" s="2" t="s">
        <v>3867</v>
      </c>
      <c r="G526" s="2" t="s">
        <v>526</v>
      </c>
      <c r="H526" s="2" t="s">
        <v>3730</v>
      </c>
      <c r="I526" s="12">
        <v>2696.5</v>
      </c>
      <c r="J526" s="2">
        <v>18942366</v>
      </c>
      <c r="K526" s="2" t="s">
        <v>3627</v>
      </c>
      <c r="L526" s="2"/>
      <c r="M526" s="4"/>
      <c r="N526" s="90"/>
      <c r="O526" s="4"/>
      <c r="P526" s="4"/>
      <c r="Q526" s="90"/>
      <c r="R526" s="4"/>
      <c r="S526" s="2"/>
    </row>
    <row r="527" spans="1:19" x14ac:dyDescent="0.25">
      <c r="A527" s="6">
        <v>1001913485</v>
      </c>
      <c r="B527" s="48">
        <v>45263</v>
      </c>
      <c r="C527" s="2" t="s">
        <v>3629</v>
      </c>
      <c r="D527" s="3">
        <v>2023</v>
      </c>
      <c r="E527" s="2" t="s">
        <v>8</v>
      </c>
      <c r="F527" s="2" t="s">
        <v>3867</v>
      </c>
      <c r="G527" s="2" t="s">
        <v>526</v>
      </c>
      <c r="H527" s="2" t="s">
        <v>3637</v>
      </c>
      <c r="I527" s="12">
        <v>417.5</v>
      </c>
      <c r="J527" s="2">
        <v>18942367</v>
      </c>
      <c r="K527" s="71" t="s">
        <v>3662</v>
      </c>
      <c r="L527" s="2" t="s">
        <v>4655</v>
      </c>
      <c r="M527" s="4"/>
      <c r="N527" s="90"/>
      <c r="O527" s="4"/>
      <c r="P527" s="4"/>
      <c r="Q527" s="90"/>
      <c r="R527" s="4"/>
      <c r="S527" s="2"/>
    </row>
    <row r="528" spans="1:19" x14ac:dyDescent="0.25">
      <c r="A528" s="6">
        <v>1001878098</v>
      </c>
      <c r="B528" s="48">
        <v>45264</v>
      </c>
      <c r="C528" s="2" t="s">
        <v>3629</v>
      </c>
      <c r="D528" s="3">
        <v>2023</v>
      </c>
      <c r="E528" s="2" t="s">
        <v>8</v>
      </c>
      <c r="F528" s="2" t="s">
        <v>4605</v>
      </c>
      <c r="G528" s="2" t="s">
        <v>525</v>
      </c>
      <c r="H528" s="2" t="s">
        <v>3630</v>
      </c>
      <c r="I528" s="12">
        <v>3827</v>
      </c>
      <c r="J528" s="2">
        <v>18645545</v>
      </c>
      <c r="K528" s="2" t="s">
        <v>3627</v>
      </c>
      <c r="L528" s="2"/>
      <c r="M528" s="4"/>
      <c r="N528" s="90"/>
      <c r="O528" s="4"/>
      <c r="P528" s="4"/>
      <c r="Q528" s="90"/>
      <c r="R528" s="4"/>
      <c r="S528" s="2"/>
    </row>
    <row r="529" spans="1:19" x14ac:dyDescent="0.25">
      <c r="A529" s="6">
        <v>1001878098</v>
      </c>
      <c r="B529" s="48">
        <v>45264</v>
      </c>
      <c r="C529" s="2" t="s">
        <v>3629</v>
      </c>
      <c r="D529" s="3">
        <v>2023</v>
      </c>
      <c r="E529" s="2" t="s">
        <v>8</v>
      </c>
      <c r="F529" s="2" t="s">
        <v>4605</v>
      </c>
      <c r="G529" s="2" t="s">
        <v>525</v>
      </c>
      <c r="H529" s="2" t="s">
        <v>3733</v>
      </c>
      <c r="I529" s="12">
        <v>11365.5</v>
      </c>
      <c r="J529" s="2">
        <v>18645546</v>
      </c>
      <c r="K529" s="2" t="s">
        <v>3627</v>
      </c>
      <c r="L529" s="2"/>
      <c r="M529" s="4"/>
      <c r="N529" s="90"/>
      <c r="O529" s="4"/>
      <c r="P529" s="4"/>
      <c r="Q529" s="90"/>
      <c r="R529" s="4"/>
      <c r="S529" s="2"/>
    </row>
    <row r="530" spans="1:19" x14ac:dyDescent="0.25">
      <c r="A530" s="6">
        <v>1001878098</v>
      </c>
      <c r="B530" s="48">
        <v>45264</v>
      </c>
      <c r="C530" s="2" t="s">
        <v>3629</v>
      </c>
      <c r="D530" s="3">
        <v>2023</v>
      </c>
      <c r="E530" s="2" t="s">
        <v>8</v>
      </c>
      <c r="F530" s="2" t="s">
        <v>4605</v>
      </c>
      <c r="G530" s="2" t="s">
        <v>525</v>
      </c>
      <c r="H530" s="2" t="s">
        <v>3730</v>
      </c>
      <c r="I530" s="12">
        <v>2387.5</v>
      </c>
      <c r="J530" s="2">
        <v>18645547</v>
      </c>
      <c r="K530" s="71" t="s">
        <v>3662</v>
      </c>
      <c r="L530" s="2" t="s">
        <v>3752</v>
      </c>
      <c r="M530" s="4"/>
      <c r="N530" s="90"/>
      <c r="O530" s="4"/>
      <c r="P530" s="4"/>
      <c r="Q530" s="90"/>
      <c r="R530" s="4"/>
      <c r="S530" s="2"/>
    </row>
    <row r="531" spans="1:19" x14ac:dyDescent="0.25">
      <c r="A531" s="6">
        <v>1001878098</v>
      </c>
      <c r="B531" s="48">
        <v>45264</v>
      </c>
      <c r="C531" s="2" t="s">
        <v>3629</v>
      </c>
      <c r="D531" s="3">
        <v>2023</v>
      </c>
      <c r="E531" s="2" t="s">
        <v>8</v>
      </c>
      <c r="F531" s="2" t="s">
        <v>4605</v>
      </c>
      <c r="G531" s="2" t="s">
        <v>525</v>
      </c>
      <c r="H531" s="2" t="s">
        <v>3637</v>
      </c>
      <c r="I531" s="12">
        <v>3252</v>
      </c>
      <c r="J531" s="2">
        <v>18645548</v>
      </c>
      <c r="K531" s="2" t="s">
        <v>3627</v>
      </c>
      <c r="L531" s="2"/>
      <c r="M531" s="4"/>
      <c r="N531" s="90"/>
      <c r="O531" s="4"/>
      <c r="P531" s="4"/>
      <c r="Q531" s="90"/>
      <c r="R531" s="4"/>
      <c r="S531" s="2"/>
    </row>
    <row r="532" spans="1:19" x14ac:dyDescent="0.25">
      <c r="A532" s="6">
        <v>1001878099</v>
      </c>
      <c r="B532" s="48">
        <v>45267</v>
      </c>
      <c r="C532" s="2" t="s">
        <v>3629</v>
      </c>
      <c r="D532" s="3">
        <v>2023</v>
      </c>
      <c r="E532" s="2" t="s">
        <v>8</v>
      </c>
      <c r="F532" s="2" t="s">
        <v>4605</v>
      </c>
      <c r="G532" s="2" t="s">
        <v>523</v>
      </c>
      <c r="H532" s="2" t="s">
        <v>3630</v>
      </c>
      <c r="I532" s="12">
        <v>58711.5</v>
      </c>
      <c r="J532" s="2">
        <v>18645549</v>
      </c>
      <c r="K532" s="2" t="s">
        <v>3627</v>
      </c>
      <c r="L532" s="2"/>
      <c r="M532" s="4"/>
      <c r="N532" s="90"/>
      <c r="O532" s="4"/>
      <c r="P532" s="4"/>
      <c r="Q532" s="90"/>
      <c r="R532" s="4"/>
      <c r="S532" s="2"/>
    </row>
    <row r="533" spans="1:19" x14ac:dyDescent="0.25">
      <c r="A533" s="6">
        <v>1001878099</v>
      </c>
      <c r="B533" s="48">
        <v>45267</v>
      </c>
      <c r="C533" s="2" t="s">
        <v>3629</v>
      </c>
      <c r="D533" s="3">
        <v>2023</v>
      </c>
      <c r="E533" s="2" t="s">
        <v>8</v>
      </c>
      <c r="F533" s="2" t="s">
        <v>4605</v>
      </c>
      <c r="G533" s="2" t="s">
        <v>523</v>
      </c>
      <c r="H533" s="2" t="s">
        <v>3733</v>
      </c>
      <c r="I533" s="12">
        <v>76170.5</v>
      </c>
      <c r="J533" s="2">
        <v>18645550</v>
      </c>
      <c r="K533" s="2" t="s">
        <v>3627</v>
      </c>
      <c r="L533" s="2"/>
      <c r="M533" s="4"/>
      <c r="N533" s="90"/>
      <c r="O533" s="4"/>
      <c r="P533" s="4"/>
      <c r="Q533" s="90"/>
      <c r="R533" s="4"/>
      <c r="S533" s="2"/>
    </row>
    <row r="534" spans="1:19" x14ac:dyDescent="0.25">
      <c r="A534" s="6">
        <v>1001878099</v>
      </c>
      <c r="B534" s="48">
        <v>45267</v>
      </c>
      <c r="C534" s="2" t="s">
        <v>3629</v>
      </c>
      <c r="D534" s="3">
        <v>2023</v>
      </c>
      <c r="E534" s="2" t="s">
        <v>8</v>
      </c>
      <c r="F534" s="2" t="s">
        <v>4605</v>
      </c>
      <c r="G534" s="2" t="s">
        <v>523</v>
      </c>
      <c r="H534" s="2" t="s">
        <v>3730</v>
      </c>
      <c r="I534" s="12">
        <v>9245</v>
      </c>
      <c r="J534" s="2">
        <v>18645551</v>
      </c>
      <c r="K534" s="71" t="s">
        <v>3662</v>
      </c>
      <c r="L534" s="2" t="s">
        <v>3752</v>
      </c>
      <c r="M534" s="4"/>
      <c r="N534" s="90"/>
      <c r="O534" s="4"/>
      <c r="P534" s="4"/>
      <c r="Q534" s="90"/>
      <c r="R534" s="4"/>
      <c r="S534" s="2"/>
    </row>
    <row r="535" spans="1:19" x14ac:dyDescent="0.25">
      <c r="A535" s="6">
        <v>1001878099</v>
      </c>
      <c r="B535" s="48">
        <v>45267</v>
      </c>
      <c r="C535" s="2" t="s">
        <v>3629</v>
      </c>
      <c r="D535" s="3">
        <v>2023</v>
      </c>
      <c r="E535" s="2" t="s">
        <v>8</v>
      </c>
      <c r="F535" s="2" t="s">
        <v>4605</v>
      </c>
      <c r="G535" s="2" t="s">
        <v>523</v>
      </c>
      <c r="H535" s="2" t="s">
        <v>3637</v>
      </c>
      <c r="I535" s="12">
        <v>5242.5</v>
      </c>
      <c r="J535" s="2">
        <v>18645552</v>
      </c>
      <c r="K535" s="2" t="s">
        <v>3627</v>
      </c>
      <c r="L535" s="2"/>
      <c r="M535" s="4"/>
      <c r="N535" s="90"/>
      <c r="O535" s="4"/>
      <c r="P535" s="4"/>
      <c r="Q535" s="90"/>
      <c r="R535" s="4"/>
      <c r="S535" s="2"/>
    </row>
    <row r="536" spans="1:19" x14ac:dyDescent="0.25">
      <c r="A536" s="6">
        <v>1001899315</v>
      </c>
      <c r="B536" s="48">
        <v>45267</v>
      </c>
      <c r="C536" s="2" t="s">
        <v>3629</v>
      </c>
      <c r="D536" s="3">
        <v>2023</v>
      </c>
      <c r="E536" s="2" t="s">
        <v>8</v>
      </c>
      <c r="F536" s="2" t="s">
        <v>3852</v>
      </c>
      <c r="G536" s="2" t="s">
        <v>522</v>
      </c>
      <c r="H536" s="2" t="s">
        <v>3630</v>
      </c>
      <c r="I536" s="12">
        <v>1668.5</v>
      </c>
      <c r="J536" s="2">
        <v>18823420</v>
      </c>
      <c r="K536" s="2" t="s">
        <v>3627</v>
      </c>
      <c r="L536" s="2"/>
      <c r="M536" s="4"/>
      <c r="N536" s="90"/>
      <c r="O536" s="4"/>
      <c r="P536" s="4"/>
      <c r="Q536" s="90"/>
      <c r="R536" s="4"/>
      <c r="S536" s="2"/>
    </row>
    <row r="537" spans="1:19" x14ac:dyDescent="0.25">
      <c r="A537" s="6">
        <v>1001899315</v>
      </c>
      <c r="B537" s="48">
        <v>45267</v>
      </c>
      <c r="C537" s="2" t="s">
        <v>3629</v>
      </c>
      <c r="D537" s="3">
        <v>2023</v>
      </c>
      <c r="E537" s="2" t="s">
        <v>8</v>
      </c>
      <c r="F537" s="2" t="s">
        <v>3852</v>
      </c>
      <c r="G537" s="2" t="s">
        <v>522</v>
      </c>
      <c r="H537" s="2" t="s">
        <v>3733</v>
      </c>
      <c r="I537" s="12">
        <v>2656.5</v>
      </c>
      <c r="J537" s="2">
        <v>18823421</v>
      </c>
      <c r="K537" s="2" t="s">
        <v>3627</v>
      </c>
      <c r="L537" s="2"/>
      <c r="M537" s="4"/>
      <c r="N537" s="90"/>
      <c r="O537" s="4"/>
      <c r="P537" s="4"/>
      <c r="Q537" s="90"/>
      <c r="R537" s="4"/>
      <c r="S537" s="2"/>
    </row>
    <row r="538" spans="1:19" x14ac:dyDescent="0.25">
      <c r="A538" s="6">
        <v>1001899315</v>
      </c>
      <c r="B538" s="48">
        <v>45267</v>
      </c>
      <c r="C538" s="2" t="s">
        <v>3629</v>
      </c>
      <c r="D538" s="3">
        <v>2023</v>
      </c>
      <c r="E538" s="2" t="s">
        <v>8</v>
      </c>
      <c r="F538" s="2" t="s">
        <v>3852</v>
      </c>
      <c r="G538" s="2" t="s">
        <v>522</v>
      </c>
      <c r="H538" s="2" t="s">
        <v>3730</v>
      </c>
      <c r="I538" s="12">
        <v>394.5</v>
      </c>
      <c r="J538" s="2">
        <v>18823422</v>
      </c>
      <c r="K538" s="2" t="s">
        <v>3627</v>
      </c>
      <c r="L538" s="2"/>
      <c r="M538" s="4"/>
      <c r="N538" s="90"/>
      <c r="O538" s="4"/>
      <c r="P538" s="4"/>
      <c r="Q538" s="90"/>
      <c r="R538" s="4"/>
      <c r="S538" s="2"/>
    </row>
    <row r="539" spans="1:19" x14ac:dyDescent="0.25">
      <c r="A539" s="6">
        <v>1001899315</v>
      </c>
      <c r="B539" s="48">
        <v>45267</v>
      </c>
      <c r="C539" s="2" t="s">
        <v>3629</v>
      </c>
      <c r="D539" s="3">
        <v>2023</v>
      </c>
      <c r="E539" s="2" t="s">
        <v>8</v>
      </c>
      <c r="F539" s="2" t="s">
        <v>3852</v>
      </c>
      <c r="G539" s="2" t="s">
        <v>522</v>
      </c>
      <c r="H539" s="2" t="s">
        <v>3637</v>
      </c>
      <c r="I539" s="12">
        <v>280</v>
      </c>
      <c r="J539" s="2">
        <v>18823423</v>
      </c>
      <c r="K539" s="2" t="s">
        <v>3627</v>
      </c>
      <c r="L539" s="2"/>
      <c r="M539" s="4"/>
      <c r="N539" s="90"/>
      <c r="O539" s="4"/>
      <c r="P539" s="4"/>
      <c r="Q539" s="90"/>
      <c r="R539" s="4"/>
      <c r="S539" s="2"/>
    </row>
    <row r="540" spans="1:19" x14ac:dyDescent="0.25">
      <c r="A540" s="6">
        <v>1001894736</v>
      </c>
      <c r="B540" s="48">
        <v>45267</v>
      </c>
      <c r="C540" s="2" t="s">
        <v>3629</v>
      </c>
      <c r="D540" s="3">
        <v>2023</v>
      </c>
      <c r="E540" s="2" t="s">
        <v>8</v>
      </c>
      <c r="F540" s="2" t="s">
        <v>3852</v>
      </c>
      <c r="G540" s="2" t="s">
        <v>521</v>
      </c>
      <c r="H540" s="2" t="s">
        <v>3630</v>
      </c>
      <c r="I540" s="12">
        <v>1220.5</v>
      </c>
      <c r="J540" s="2">
        <v>18795896</v>
      </c>
      <c r="K540" s="2" t="s">
        <v>3627</v>
      </c>
      <c r="L540" s="2"/>
      <c r="M540" s="4"/>
      <c r="N540" s="90"/>
      <c r="O540" s="4"/>
      <c r="P540" s="4"/>
      <c r="Q540" s="90"/>
      <c r="R540" s="4"/>
      <c r="S540" s="2"/>
    </row>
    <row r="541" spans="1:19" x14ac:dyDescent="0.25">
      <c r="A541" s="6">
        <v>1001894736</v>
      </c>
      <c r="B541" s="48">
        <v>45267</v>
      </c>
      <c r="C541" s="2" t="s">
        <v>3629</v>
      </c>
      <c r="D541" s="3">
        <v>2023</v>
      </c>
      <c r="E541" s="2" t="s">
        <v>8</v>
      </c>
      <c r="F541" s="2" t="s">
        <v>3852</v>
      </c>
      <c r="G541" s="2" t="s">
        <v>521</v>
      </c>
      <c r="H541" s="2" t="s">
        <v>3733</v>
      </c>
      <c r="I541" s="12">
        <v>914.5</v>
      </c>
      <c r="J541" s="2">
        <v>18795897</v>
      </c>
      <c r="K541" s="71" t="s">
        <v>3662</v>
      </c>
      <c r="L541" s="2" t="s">
        <v>3752</v>
      </c>
      <c r="M541" s="4"/>
      <c r="N541" s="90"/>
      <c r="O541" s="4"/>
      <c r="P541" s="4"/>
      <c r="Q541" s="90"/>
      <c r="R541" s="4"/>
      <c r="S541" s="2"/>
    </row>
    <row r="542" spans="1:19" x14ac:dyDescent="0.25">
      <c r="A542" s="6">
        <v>1001894736</v>
      </c>
      <c r="B542" s="48">
        <v>45267</v>
      </c>
      <c r="C542" s="2" t="s">
        <v>3629</v>
      </c>
      <c r="D542" s="3">
        <v>2023</v>
      </c>
      <c r="E542" s="2" t="s">
        <v>8</v>
      </c>
      <c r="F542" s="2" t="s">
        <v>3852</v>
      </c>
      <c r="G542" s="2" t="s">
        <v>521</v>
      </c>
      <c r="H542" s="2" t="s">
        <v>3730</v>
      </c>
      <c r="I542" s="12">
        <v>141</v>
      </c>
      <c r="J542" s="2">
        <v>18795898</v>
      </c>
      <c r="K542" s="71" t="s">
        <v>3662</v>
      </c>
      <c r="L542" s="2" t="s">
        <v>3752</v>
      </c>
      <c r="M542" s="4"/>
      <c r="N542" s="90"/>
      <c r="O542" s="4"/>
      <c r="P542" s="4"/>
      <c r="Q542" s="90"/>
      <c r="R542" s="4"/>
      <c r="S542" s="2"/>
    </row>
    <row r="543" spans="1:19" x14ac:dyDescent="0.25">
      <c r="A543" s="6">
        <v>1001903537</v>
      </c>
      <c r="B543" s="48">
        <v>45267</v>
      </c>
      <c r="C543" s="2" t="s">
        <v>3629</v>
      </c>
      <c r="D543" s="3">
        <v>2023</v>
      </c>
      <c r="E543" s="2" t="s">
        <v>8</v>
      </c>
      <c r="F543" s="2" t="s">
        <v>4304</v>
      </c>
      <c r="G543" s="2" t="s">
        <v>520</v>
      </c>
      <c r="H543" s="2" t="s">
        <v>3630</v>
      </c>
      <c r="I543" s="12">
        <v>691.5</v>
      </c>
      <c r="J543" s="2">
        <v>18858895</v>
      </c>
      <c r="K543" s="2" t="s">
        <v>3627</v>
      </c>
      <c r="L543" s="2"/>
      <c r="M543" s="4"/>
      <c r="N543" s="90"/>
      <c r="O543" s="4"/>
      <c r="P543" s="4"/>
      <c r="Q543" s="90"/>
      <c r="R543" s="4"/>
      <c r="S543" s="2"/>
    </row>
    <row r="544" spans="1:19" x14ac:dyDescent="0.25">
      <c r="A544" s="6">
        <v>1001903537</v>
      </c>
      <c r="B544" s="48">
        <v>45267</v>
      </c>
      <c r="C544" s="2" t="s">
        <v>3629</v>
      </c>
      <c r="D544" s="3">
        <v>2023</v>
      </c>
      <c r="E544" s="2" t="s">
        <v>8</v>
      </c>
      <c r="F544" s="2" t="s">
        <v>4304</v>
      </c>
      <c r="G544" s="2" t="s">
        <v>520</v>
      </c>
      <c r="H544" s="2" t="s">
        <v>3733</v>
      </c>
      <c r="I544" s="12">
        <v>671</v>
      </c>
      <c r="J544" s="2">
        <v>18858896</v>
      </c>
      <c r="K544" s="2" t="s">
        <v>3627</v>
      </c>
      <c r="L544" s="2"/>
      <c r="M544" s="4"/>
      <c r="N544" s="90"/>
      <c r="O544" s="4"/>
      <c r="P544" s="4"/>
      <c r="Q544" s="90"/>
      <c r="R544" s="4"/>
      <c r="S544" s="2"/>
    </row>
    <row r="545" spans="1:19" x14ac:dyDescent="0.25">
      <c r="A545" s="6">
        <v>1001903537</v>
      </c>
      <c r="B545" s="48">
        <v>45267</v>
      </c>
      <c r="C545" s="2" t="s">
        <v>3629</v>
      </c>
      <c r="D545" s="3">
        <v>2023</v>
      </c>
      <c r="E545" s="2" t="s">
        <v>8</v>
      </c>
      <c r="F545" s="2" t="s">
        <v>4304</v>
      </c>
      <c r="G545" s="2" t="s">
        <v>520</v>
      </c>
      <c r="H545" s="2" t="s">
        <v>3730</v>
      </c>
      <c r="I545" s="12">
        <v>1245.5</v>
      </c>
      <c r="J545" s="2">
        <v>18858897</v>
      </c>
      <c r="K545" s="2" t="s">
        <v>3627</v>
      </c>
      <c r="L545" s="2"/>
      <c r="M545" s="4"/>
      <c r="N545" s="90"/>
      <c r="O545" s="4"/>
      <c r="P545" s="4"/>
      <c r="Q545" s="90"/>
      <c r="R545" s="4"/>
      <c r="S545" s="2"/>
    </row>
    <row r="546" spans="1:19" x14ac:dyDescent="0.25">
      <c r="A546" s="6">
        <v>1001903537</v>
      </c>
      <c r="B546" s="48">
        <v>45267</v>
      </c>
      <c r="C546" s="2" t="s">
        <v>3629</v>
      </c>
      <c r="D546" s="3">
        <v>2023</v>
      </c>
      <c r="E546" s="2" t="s">
        <v>8</v>
      </c>
      <c r="F546" s="2" t="s">
        <v>4304</v>
      </c>
      <c r="G546" s="2" t="s">
        <v>520</v>
      </c>
      <c r="H546" s="2" t="s">
        <v>3637</v>
      </c>
      <c r="I546" s="12">
        <v>652</v>
      </c>
      <c r="J546" s="2">
        <v>18858898</v>
      </c>
      <c r="K546" s="2" t="s">
        <v>3627</v>
      </c>
      <c r="L546" s="2"/>
      <c r="M546" s="4"/>
      <c r="N546" s="90"/>
      <c r="O546" s="4"/>
      <c r="P546" s="4"/>
      <c r="Q546" s="90"/>
      <c r="R546" s="4"/>
      <c r="S546" s="2"/>
    </row>
    <row r="547" spans="1:19" x14ac:dyDescent="0.25">
      <c r="A547" s="6">
        <v>1001904410</v>
      </c>
      <c r="B547" s="48">
        <v>45268</v>
      </c>
      <c r="C547" s="2" t="s">
        <v>3629</v>
      </c>
      <c r="D547" s="3">
        <v>2023</v>
      </c>
      <c r="E547" s="2" t="s">
        <v>8</v>
      </c>
      <c r="F547" s="2" t="s">
        <v>4304</v>
      </c>
      <c r="G547" s="2" t="s">
        <v>518</v>
      </c>
      <c r="H547" s="2" t="s">
        <v>3630</v>
      </c>
      <c r="I547" s="12">
        <v>288</v>
      </c>
      <c r="J547" s="2">
        <v>18866414</v>
      </c>
      <c r="K547" s="2" t="s">
        <v>3627</v>
      </c>
      <c r="L547" s="2"/>
      <c r="M547" s="4"/>
      <c r="N547" s="90"/>
      <c r="O547" s="4"/>
      <c r="P547" s="4"/>
      <c r="Q547" s="90"/>
      <c r="R547" s="4"/>
      <c r="S547" s="2"/>
    </row>
    <row r="548" spans="1:19" x14ac:dyDescent="0.25">
      <c r="A548" s="6">
        <v>1001904410</v>
      </c>
      <c r="B548" s="48">
        <v>45268</v>
      </c>
      <c r="C548" s="2" t="s">
        <v>3629</v>
      </c>
      <c r="D548" s="3">
        <v>2023</v>
      </c>
      <c r="E548" s="2" t="s">
        <v>8</v>
      </c>
      <c r="F548" s="2" t="s">
        <v>4304</v>
      </c>
      <c r="G548" s="2" t="s">
        <v>518</v>
      </c>
      <c r="H548" s="2" t="s">
        <v>3733</v>
      </c>
      <c r="I548" s="12">
        <v>324</v>
      </c>
      <c r="J548" s="2">
        <v>18866415</v>
      </c>
      <c r="K548" s="2" t="s">
        <v>3627</v>
      </c>
      <c r="L548" s="2"/>
      <c r="M548" s="4"/>
      <c r="N548" s="90"/>
      <c r="O548" s="4"/>
      <c r="P548" s="4"/>
      <c r="Q548" s="90"/>
      <c r="R548" s="4"/>
      <c r="S548" s="2"/>
    </row>
    <row r="549" spans="1:19" x14ac:dyDescent="0.25">
      <c r="A549" s="6">
        <v>1001904410</v>
      </c>
      <c r="B549" s="48">
        <v>45268</v>
      </c>
      <c r="C549" s="2" t="s">
        <v>3629</v>
      </c>
      <c r="D549" s="3">
        <v>2023</v>
      </c>
      <c r="E549" s="2" t="s">
        <v>8</v>
      </c>
      <c r="F549" s="2" t="s">
        <v>4304</v>
      </c>
      <c r="G549" s="2" t="s">
        <v>518</v>
      </c>
      <c r="H549" s="2" t="s">
        <v>3730</v>
      </c>
      <c r="I549" s="12">
        <v>313</v>
      </c>
      <c r="J549" s="2">
        <v>18866416</v>
      </c>
      <c r="K549" s="2" t="s">
        <v>3627</v>
      </c>
      <c r="L549" s="2"/>
      <c r="M549" s="4"/>
      <c r="N549" s="90"/>
      <c r="O549" s="4"/>
      <c r="P549" s="4"/>
      <c r="Q549" s="90"/>
      <c r="R549" s="4"/>
      <c r="S549" s="2"/>
    </row>
    <row r="550" spans="1:19" x14ac:dyDescent="0.25">
      <c r="A550" s="6">
        <v>1001904410</v>
      </c>
      <c r="B550" s="48">
        <v>45268</v>
      </c>
      <c r="C550" s="2" t="s">
        <v>3629</v>
      </c>
      <c r="D550" s="3">
        <v>2023</v>
      </c>
      <c r="E550" s="2" t="s">
        <v>8</v>
      </c>
      <c r="F550" s="2" t="s">
        <v>4304</v>
      </c>
      <c r="G550" s="2" t="s">
        <v>518</v>
      </c>
      <c r="H550" s="2" t="s">
        <v>3637</v>
      </c>
      <c r="I550" s="12">
        <v>1432.5</v>
      </c>
      <c r="J550" s="2">
        <v>18866417</v>
      </c>
      <c r="K550" s="2" t="s">
        <v>3627</v>
      </c>
      <c r="L550" s="2"/>
      <c r="M550" s="4"/>
      <c r="N550" s="90"/>
      <c r="O550" s="4"/>
      <c r="P550" s="4"/>
      <c r="Q550" s="90"/>
      <c r="R550" s="4"/>
      <c r="S550" s="2"/>
    </row>
    <row r="551" spans="1:19" x14ac:dyDescent="0.25">
      <c r="A551" s="6">
        <v>1001876068</v>
      </c>
      <c r="B551" s="48">
        <v>45268</v>
      </c>
      <c r="C551" s="2" t="s">
        <v>3629</v>
      </c>
      <c r="D551" s="3">
        <v>2023</v>
      </c>
      <c r="E551" s="2" t="s">
        <v>8</v>
      </c>
      <c r="F551" s="2" t="s">
        <v>3860</v>
      </c>
      <c r="G551" s="2" t="s">
        <v>517</v>
      </c>
      <c r="H551" s="2" t="s">
        <v>3630</v>
      </c>
      <c r="I551" s="12">
        <v>5144</v>
      </c>
      <c r="J551" s="2">
        <v>18630486</v>
      </c>
      <c r="K551" s="2" t="s">
        <v>3627</v>
      </c>
      <c r="L551" s="2"/>
      <c r="M551" s="4"/>
      <c r="N551" s="90"/>
      <c r="O551" s="4"/>
      <c r="P551" s="4"/>
      <c r="Q551" s="90"/>
      <c r="R551" s="4"/>
      <c r="S551" s="2"/>
    </row>
    <row r="552" spans="1:19" x14ac:dyDescent="0.25">
      <c r="A552" s="6">
        <v>1001876068</v>
      </c>
      <c r="B552" s="48">
        <v>45268</v>
      </c>
      <c r="C552" s="2" t="s">
        <v>3629</v>
      </c>
      <c r="D552" s="3">
        <v>2023</v>
      </c>
      <c r="E552" s="2" t="s">
        <v>8</v>
      </c>
      <c r="F552" s="2" t="s">
        <v>3860</v>
      </c>
      <c r="G552" s="2" t="s">
        <v>517</v>
      </c>
      <c r="H552" s="2" t="s">
        <v>3733</v>
      </c>
      <c r="I552" s="12">
        <v>5636.5</v>
      </c>
      <c r="J552" s="2">
        <v>18630487</v>
      </c>
      <c r="K552" s="2" t="s">
        <v>3627</v>
      </c>
      <c r="L552" s="2"/>
      <c r="M552" s="4"/>
      <c r="N552" s="90"/>
      <c r="O552" s="4"/>
      <c r="P552" s="4"/>
      <c r="Q552" s="90"/>
      <c r="R552" s="4"/>
      <c r="S552" s="2"/>
    </row>
    <row r="553" spans="1:19" x14ac:dyDescent="0.25">
      <c r="A553" s="6">
        <v>1001876068</v>
      </c>
      <c r="B553" s="48">
        <v>45268</v>
      </c>
      <c r="C553" s="2" t="s">
        <v>3629</v>
      </c>
      <c r="D553" s="3">
        <v>2023</v>
      </c>
      <c r="E553" s="2" t="s">
        <v>8</v>
      </c>
      <c r="F553" s="2" t="s">
        <v>3860</v>
      </c>
      <c r="G553" s="2" t="s">
        <v>517</v>
      </c>
      <c r="H553" s="2" t="s">
        <v>3730</v>
      </c>
      <c r="I553" s="12">
        <v>2251</v>
      </c>
      <c r="J553" s="2">
        <v>18630488</v>
      </c>
      <c r="K553" s="2" t="s">
        <v>3627</v>
      </c>
      <c r="L553" s="2"/>
      <c r="M553" s="4"/>
      <c r="N553" s="90"/>
      <c r="O553" s="4"/>
      <c r="P553" s="4"/>
      <c r="Q553" s="90"/>
      <c r="R553" s="4"/>
      <c r="S553" s="2"/>
    </row>
    <row r="554" spans="1:19" x14ac:dyDescent="0.25">
      <c r="A554" s="6">
        <v>1001876068</v>
      </c>
      <c r="B554" s="48">
        <v>45268</v>
      </c>
      <c r="C554" s="2" t="s">
        <v>3629</v>
      </c>
      <c r="D554" s="3">
        <v>2023</v>
      </c>
      <c r="E554" s="2" t="s">
        <v>8</v>
      </c>
      <c r="F554" s="2" t="s">
        <v>3860</v>
      </c>
      <c r="G554" s="2" t="s">
        <v>517</v>
      </c>
      <c r="H554" s="2" t="s">
        <v>3637</v>
      </c>
      <c r="I554" s="12">
        <v>4408.5</v>
      </c>
      <c r="J554" s="2">
        <v>18630489</v>
      </c>
      <c r="K554" s="2" t="s">
        <v>3627</v>
      </c>
      <c r="L554" s="2"/>
      <c r="M554" s="4"/>
      <c r="N554" s="90"/>
      <c r="O554" s="4"/>
      <c r="P554" s="4"/>
      <c r="Q554" s="90"/>
      <c r="R554" s="4"/>
      <c r="S554" s="2"/>
    </row>
    <row r="555" spans="1:19" x14ac:dyDescent="0.25">
      <c r="A555" s="6">
        <v>1001877944</v>
      </c>
      <c r="B555" s="48">
        <v>45269</v>
      </c>
      <c r="C555" s="2" t="s">
        <v>3629</v>
      </c>
      <c r="D555" s="3">
        <v>2023</v>
      </c>
      <c r="E555" s="2" t="s">
        <v>8</v>
      </c>
      <c r="F555" s="2" t="s">
        <v>4654</v>
      </c>
      <c r="G555" s="2" t="s">
        <v>515</v>
      </c>
      <c r="H555" s="2" t="s">
        <v>3630</v>
      </c>
      <c r="I555" s="12">
        <v>5603</v>
      </c>
      <c r="J555" s="2">
        <v>18645476</v>
      </c>
      <c r="K555" s="2" t="s">
        <v>3627</v>
      </c>
      <c r="L555" s="2"/>
      <c r="M555" s="4"/>
      <c r="N555" s="90"/>
      <c r="O555" s="4"/>
      <c r="P555" s="4"/>
      <c r="Q555" s="90"/>
      <c r="R555" s="4"/>
      <c r="S555" s="2"/>
    </row>
    <row r="556" spans="1:19" x14ac:dyDescent="0.25">
      <c r="A556" s="6">
        <v>1001877944</v>
      </c>
      <c r="B556" s="48">
        <v>45269</v>
      </c>
      <c r="C556" s="2" t="s">
        <v>3629</v>
      </c>
      <c r="D556" s="3">
        <v>2023</v>
      </c>
      <c r="E556" s="2" t="s">
        <v>8</v>
      </c>
      <c r="F556" s="2" t="s">
        <v>4654</v>
      </c>
      <c r="G556" s="2" t="s">
        <v>515</v>
      </c>
      <c r="H556" s="2" t="s">
        <v>3733</v>
      </c>
      <c r="I556" s="12">
        <v>7983</v>
      </c>
      <c r="J556" s="2">
        <v>18645477</v>
      </c>
      <c r="K556" s="2" t="s">
        <v>3627</v>
      </c>
      <c r="L556" s="2"/>
      <c r="M556" s="4"/>
      <c r="N556" s="90"/>
      <c r="O556" s="4"/>
      <c r="P556" s="4"/>
      <c r="Q556" s="90"/>
      <c r="R556" s="4"/>
      <c r="S556" s="2"/>
    </row>
    <row r="557" spans="1:19" x14ac:dyDescent="0.25">
      <c r="A557" s="6">
        <v>1001877944</v>
      </c>
      <c r="B557" s="48">
        <v>45269</v>
      </c>
      <c r="C557" s="2" t="s">
        <v>3629</v>
      </c>
      <c r="D557" s="3">
        <v>2023</v>
      </c>
      <c r="E557" s="2" t="s">
        <v>8</v>
      </c>
      <c r="F557" s="2" t="s">
        <v>4654</v>
      </c>
      <c r="G557" s="2" t="s">
        <v>515</v>
      </c>
      <c r="H557" s="2" t="s">
        <v>3730</v>
      </c>
      <c r="I557" s="12">
        <v>1668.5</v>
      </c>
      <c r="J557" s="2">
        <v>18645478</v>
      </c>
      <c r="K557" s="2" t="s">
        <v>3627</v>
      </c>
      <c r="L557" s="2"/>
      <c r="M557" s="4"/>
      <c r="N557" s="90"/>
      <c r="O557" s="4"/>
      <c r="P557" s="4"/>
      <c r="Q557" s="90"/>
      <c r="R557" s="4"/>
      <c r="S557" s="2"/>
    </row>
    <row r="558" spans="1:19" x14ac:dyDescent="0.25">
      <c r="A558" s="6">
        <v>1001877944</v>
      </c>
      <c r="B558" s="48">
        <v>45269</v>
      </c>
      <c r="C558" s="2" t="s">
        <v>3629</v>
      </c>
      <c r="D558" s="3">
        <v>2023</v>
      </c>
      <c r="E558" s="2" t="s">
        <v>8</v>
      </c>
      <c r="F558" s="2" t="s">
        <v>4654</v>
      </c>
      <c r="G558" s="2" t="s">
        <v>515</v>
      </c>
      <c r="H558" s="2" t="s">
        <v>3637</v>
      </c>
      <c r="I558" s="12">
        <v>1383</v>
      </c>
      <c r="J558" s="2">
        <v>18645479</v>
      </c>
      <c r="K558" s="2" t="s">
        <v>3627</v>
      </c>
      <c r="L558" s="2"/>
      <c r="M558" s="4"/>
      <c r="N558" s="90"/>
      <c r="O558" s="4"/>
      <c r="P558" s="4"/>
      <c r="Q558" s="90"/>
      <c r="R558" s="4"/>
      <c r="S558" s="2"/>
    </row>
    <row r="559" spans="1:19" x14ac:dyDescent="0.25">
      <c r="A559" s="6">
        <v>1001878138</v>
      </c>
      <c r="B559" s="48">
        <v>45270</v>
      </c>
      <c r="C559" s="2" t="s">
        <v>3629</v>
      </c>
      <c r="D559" s="3">
        <v>2023</v>
      </c>
      <c r="E559" s="2" t="s">
        <v>8</v>
      </c>
      <c r="F559" s="2" t="s">
        <v>4043</v>
      </c>
      <c r="G559" s="2" t="s">
        <v>514</v>
      </c>
      <c r="H559" s="2" t="s">
        <v>3630</v>
      </c>
      <c r="I559" s="12">
        <v>6782</v>
      </c>
      <c r="J559" s="2">
        <v>18645629</v>
      </c>
      <c r="K559" s="2" t="s">
        <v>3627</v>
      </c>
      <c r="L559" s="2"/>
      <c r="M559" s="4"/>
      <c r="N559" s="90"/>
      <c r="O559" s="4"/>
      <c r="P559" s="4"/>
      <c r="Q559" s="90"/>
      <c r="R559" s="4"/>
      <c r="S559" s="2"/>
    </row>
    <row r="560" spans="1:19" x14ac:dyDescent="0.25">
      <c r="A560" s="6">
        <v>1001878138</v>
      </c>
      <c r="B560" s="48">
        <v>45270</v>
      </c>
      <c r="C560" s="2" t="s">
        <v>3629</v>
      </c>
      <c r="D560" s="3">
        <v>2023</v>
      </c>
      <c r="E560" s="2" t="s">
        <v>8</v>
      </c>
      <c r="F560" s="2" t="s">
        <v>4043</v>
      </c>
      <c r="G560" s="2" t="s">
        <v>514</v>
      </c>
      <c r="H560" s="2" t="s">
        <v>3733</v>
      </c>
      <c r="I560" s="12">
        <v>13885</v>
      </c>
      <c r="J560" s="2">
        <v>18645630</v>
      </c>
      <c r="K560" s="2" t="s">
        <v>3627</v>
      </c>
      <c r="L560" s="2"/>
      <c r="M560" s="4"/>
      <c r="N560" s="90"/>
      <c r="O560" s="4"/>
      <c r="P560" s="4"/>
      <c r="Q560" s="90"/>
      <c r="R560" s="4"/>
      <c r="S560" s="2"/>
    </row>
    <row r="561" spans="1:19" x14ac:dyDescent="0.25">
      <c r="A561" s="6">
        <v>1001878138</v>
      </c>
      <c r="B561" s="48">
        <v>45270</v>
      </c>
      <c r="C561" s="2" t="s">
        <v>3629</v>
      </c>
      <c r="D561" s="3">
        <v>2023</v>
      </c>
      <c r="E561" s="2" t="s">
        <v>8</v>
      </c>
      <c r="F561" s="2" t="s">
        <v>4043</v>
      </c>
      <c r="G561" s="2" t="s">
        <v>514</v>
      </c>
      <c r="H561" s="2" t="s">
        <v>3730</v>
      </c>
      <c r="I561" s="12">
        <v>5064.5</v>
      </c>
      <c r="J561" s="2">
        <v>18645631</v>
      </c>
      <c r="K561" s="2" t="s">
        <v>3627</v>
      </c>
      <c r="L561" s="2"/>
      <c r="M561" s="4"/>
      <c r="N561" s="90"/>
      <c r="O561" s="4"/>
      <c r="P561" s="4"/>
      <c r="Q561" s="90"/>
      <c r="R561" s="4"/>
      <c r="S561" s="2"/>
    </row>
    <row r="562" spans="1:19" x14ac:dyDescent="0.25">
      <c r="A562" s="6">
        <v>1001878138</v>
      </c>
      <c r="B562" s="48">
        <v>45270</v>
      </c>
      <c r="C562" s="2" t="s">
        <v>3629</v>
      </c>
      <c r="D562" s="3">
        <v>2023</v>
      </c>
      <c r="E562" s="2" t="s">
        <v>8</v>
      </c>
      <c r="F562" s="2" t="s">
        <v>4043</v>
      </c>
      <c r="G562" s="2" t="s">
        <v>514</v>
      </c>
      <c r="H562" s="2" t="s">
        <v>3637</v>
      </c>
      <c r="I562" s="12">
        <v>3854.5</v>
      </c>
      <c r="J562" s="2">
        <v>18645632</v>
      </c>
      <c r="K562" s="2" t="s">
        <v>3627</v>
      </c>
      <c r="L562" s="2"/>
      <c r="M562" s="4"/>
      <c r="N562" s="90"/>
      <c r="O562" s="4"/>
      <c r="P562" s="4"/>
      <c r="Q562" s="90"/>
      <c r="R562" s="4"/>
      <c r="S562" s="2"/>
    </row>
    <row r="563" spans="1:19" x14ac:dyDescent="0.25">
      <c r="A563" s="6">
        <v>1001878144</v>
      </c>
      <c r="B563" s="48">
        <v>45270</v>
      </c>
      <c r="C563" s="2" t="s">
        <v>3629</v>
      </c>
      <c r="D563" s="3">
        <v>2023</v>
      </c>
      <c r="E563" s="2" t="s">
        <v>8</v>
      </c>
      <c r="F563" s="2" t="s">
        <v>3868</v>
      </c>
      <c r="G563" s="2" t="s">
        <v>513</v>
      </c>
      <c r="H563" s="2" t="s">
        <v>3630</v>
      </c>
      <c r="I563" s="12">
        <v>9675</v>
      </c>
      <c r="J563" s="2">
        <v>18645653</v>
      </c>
      <c r="K563" s="71" t="s">
        <v>3662</v>
      </c>
      <c r="L563" s="2" t="s">
        <v>3752</v>
      </c>
      <c r="M563" s="4"/>
      <c r="N563" s="90"/>
      <c r="O563" s="4"/>
      <c r="P563" s="4"/>
      <c r="Q563" s="90"/>
      <c r="R563" s="4"/>
      <c r="S563" s="2"/>
    </row>
    <row r="564" spans="1:19" x14ac:dyDescent="0.25">
      <c r="A564" s="6">
        <v>1001878144</v>
      </c>
      <c r="B564" s="48">
        <v>45270</v>
      </c>
      <c r="C564" s="2" t="s">
        <v>3629</v>
      </c>
      <c r="D564" s="3">
        <v>2023</v>
      </c>
      <c r="E564" s="2" t="s">
        <v>8</v>
      </c>
      <c r="F564" s="2" t="s">
        <v>3868</v>
      </c>
      <c r="G564" s="2" t="s">
        <v>513</v>
      </c>
      <c r="H564" s="2" t="s">
        <v>3733</v>
      </c>
      <c r="I564" s="12">
        <v>7149.5</v>
      </c>
      <c r="J564" s="2">
        <v>18645654</v>
      </c>
      <c r="K564" s="2" t="s">
        <v>3627</v>
      </c>
      <c r="L564" s="2"/>
      <c r="M564" s="4"/>
      <c r="N564" s="90"/>
      <c r="O564" s="4"/>
      <c r="P564" s="4"/>
      <c r="Q564" s="90"/>
      <c r="R564" s="4"/>
      <c r="S564" s="2"/>
    </row>
    <row r="565" spans="1:19" x14ac:dyDescent="0.25">
      <c r="A565" s="6">
        <v>1001878128</v>
      </c>
      <c r="B565" s="48">
        <v>45272</v>
      </c>
      <c r="C565" s="2" t="s">
        <v>3629</v>
      </c>
      <c r="D565" s="3">
        <v>2023</v>
      </c>
      <c r="E565" s="2" t="s">
        <v>8</v>
      </c>
      <c r="F565" s="2" t="s">
        <v>4459</v>
      </c>
      <c r="G565" s="2" t="s">
        <v>512</v>
      </c>
      <c r="H565" s="2" t="s">
        <v>3630</v>
      </c>
      <c r="I565" s="12">
        <v>4932.5</v>
      </c>
      <c r="J565" s="2">
        <v>18645588</v>
      </c>
      <c r="K565" s="2" t="s">
        <v>3627</v>
      </c>
      <c r="L565" s="2"/>
      <c r="M565" s="4"/>
      <c r="N565" s="90"/>
      <c r="O565" s="4"/>
      <c r="P565" s="4"/>
      <c r="Q565" s="90"/>
      <c r="R565" s="4"/>
      <c r="S565" s="2"/>
    </row>
    <row r="566" spans="1:19" x14ac:dyDescent="0.25">
      <c r="A566" s="6">
        <v>1001878128</v>
      </c>
      <c r="B566" s="48">
        <v>45272</v>
      </c>
      <c r="C566" s="2" t="s">
        <v>3629</v>
      </c>
      <c r="D566" s="3">
        <v>2023</v>
      </c>
      <c r="E566" s="2" t="s">
        <v>8</v>
      </c>
      <c r="F566" s="2" t="s">
        <v>4459</v>
      </c>
      <c r="G566" s="2" t="s">
        <v>512</v>
      </c>
      <c r="H566" s="2" t="s">
        <v>3733</v>
      </c>
      <c r="I566" s="12">
        <v>9981</v>
      </c>
      <c r="J566" s="2">
        <v>18645589</v>
      </c>
      <c r="K566" s="2" t="s">
        <v>3627</v>
      </c>
      <c r="L566" s="2"/>
      <c r="M566" s="4"/>
      <c r="N566" s="90"/>
      <c r="O566" s="4"/>
      <c r="P566" s="4"/>
      <c r="Q566" s="90"/>
      <c r="R566" s="4"/>
      <c r="S566" s="2"/>
    </row>
    <row r="567" spans="1:19" x14ac:dyDescent="0.25">
      <c r="A567" s="6">
        <v>1001878128</v>
      </c>
      <c r="B567" s="48">
        <v>45272</v>
      </c>
      <c r="C567" s="2" t="s">
        <v>3629</v>
      </c>
      <c r="D567" s="3">
        <v>2023</v>
      </c>
      <c r="E567" s="2" t="s">
        <v>8</v>
      </c>
      <c r="F567" s="2" t="s">
        <v>4459</v>
      </c>
      <c r="G567" s="2" t="s">
        <v>512</v>
      </c>
      <c r="H567" s="2" t="s">
        <v>3730</v>
      </c>
      <c r="I567" s="12">
        <v>6956</v>
      </c>
      <c r="J567" s="2">
        <v>18645590</v>
      </c>
      <c r="K567" s="2" t="s">
        <v>3627</v>
      </c>
      <c r="L567" s="2"/>
      <c r="M567" s="4"/>
      <c r="N567" s="90"/>
      <c r="O567" s="4"/>
      <c r="P567" s="4"/>
      <c r="Q567" s="90"/>
      <c r="R567" s="4"/>
      <c r="S567" s="2"/>
    </row>
    <row r="568" spans="1:19" x14ac:dyDescent="0.25">
      <c r="A568" s="6">
        <v>1001878128</v>
      </c>
      <c r="B568" s="48">
        <v>45272</v>
      </c>
      <c r="C568" s="2" t="s">
        <v>3629</v>
      </c>
      <c r="D568" s="3">
        <v>2023</v>
      </c>
      <c r="E568" s="2" t="s">
        <v>8</v>
      </c>
      <c r="F568" s="2" t="s">
        <v>4459</v>
      </c>
      <c r="G568" s="2" t="s">
        <v>512</v>
      </c>
      <c r="H568" s="2" t="s">
        <v>3637</v>
      </c>
      <c r="I568" s="12">
        <v>7195.5</v>
      </c>
      <c r="J568" s="2">
        <v>18645591</v>
      </c>
      <c r="K568" s="2" t="s">
        <v>3627</v>
      </c>
      <c r="L568" s="2"/>
      <c r="M568" s="4"/>
      <c r="N568" s="90"/>
      <c r="O568" s="4"/>
      <c r="P568" s="4"/>
      <c r="Q568" s="90"/>
      <c r="R568" s="4"/>
      <c r="S568" s="2"/>
    </row>
    <row r="569" spans="1:19" x14ac:dyDescent="0.25">
      <c r="A569" s="6">
        <v>1001893869</v>
      </c>
      <c r="B569" s="48">
        <v>45272</v>
      </c>
      <c r="C569" s="2" t="s">
        <v>3629</v>
      </c>
      <c r="D569" s="3">
        <v>2023</v>
      </c>
      <c r="E569" s="2" t="s">
        <v>8</v>
      </c>
      <c r="F569" s="2" t="s">
        <v>4126</v>
      </c>
      <c r="G569" s="2" t="s">
        <v>511</v>
      </c>
      <c r="H569" s="2" t="s">
        <v>3630</v>
      </c>
      <c r="I569" s="12">
        <v>5523.5</v>
      </c>
      <c r="J569" s="2">
        <v>18787812</v>
      </c>
      <c r="K569" s="2" t="s">
        <v>3627</v>
      </c>
      <c r="L569" s="2"/>
      <c r="M569" s="4"/>
      <c r="N569" s="90"/>
      <c r="O569" s="4"/>
      <c r="P569" s="4"/>
      <c r="Q569" s="90"/>
      <c r="R569" s="4"/>
      <c r="S569" s="2"/>
    </row>
    <row r="570" spans="1:19" x14ac:dyDescent="0.25">
      <c r="A570" s="6">
        <v>1001893869</v>
      </c>
      <c r="B570" s="48">
        <v>45272</v>
      </c>
      <c r="C570" s="2" t="s">
        <v>3629</v>
      </c>
      <c r="D570" s="3">
        <v>2023</v>
      </c>
      <c r="E570" s="2" t="s">
        <v>8</v>
      </c>
      <c r="F570" s="2" t="s">
        <v>4126</v>
      </c>
      <c r="G570" s="2" t="s">
        <v>511</v>
      </c>
      <c r="H570" s="2" t="s">
        <v>3733</v>
      </c>
      <c r="I570" s="12">
        <v>5390.5</v>
      </c>
      <c r="J570" s="2">
        <v>18787813</v>
      </c>
      <c r="K570" s="2" t="s">
        <v>3627</v>
      </c>
      <c r="L570" s="2"/>
      <c r="M570" s="4"/>
      <c r="N570" s="90"/>
      <c r="O570" s="4"/>
      <c r="P570" s="4"/>
      <c r="Q570" s="90"/>
      <c r="R570" s="4"/>
      <c r="S570" s="2"/>
    </row>
    <row r="571" spans="1:19" x14ac:dyDescent="0.25">
      <c r="A571" s="6">
        <v>1001893869</v>
      </c>
      <c r="B571" s="48">
        <v>45272</v>
      </c>
      <c r="C571" s="2" t="s">
        <v>3629</v>
      </c>
      <c r="D571" s="3">
        <v>2023</v>
      </c>
      <c r="E571" s="2" t="s">
        <v>8</v>
      </c>
      <c r="F571" s="2" t="s">
        <v>4126</v>
      </c>
      <c r="G571" s="2" t="s">
        <v>511</v>
      </c>
      <c r="H571" s="2" t="s">
        <v>3730</v>
      </c>
      <c r="I571" s="12">
        <v>7015.5</v>
      </c>
      <c r="J571" s="2">
        <v>18787814</v>
      </c>
      <c r="K571" s="71" t="s">
        <v>3662</v>
      </c>
      <c r="L571" s="2" t="s">
        <v>3752</v>
      </c>
      <c r="M571" s="4"/>
      <c r="N571" s="90"/>
      <c r="O571" s="4"/>
      <c r="P571" s="4"/>
      <c r="Q571" s="90"/>
      <c r="R571" s="4"/>
      <c r="S571" s="2"/>
    </row>
    <row r="572" spans="1:19" x14ac:dyDescent="0.25">
      <c r="A572" s="6">
        <v>1001893869</v>
      </c>
      <c r="B572" s="48">
        <v>45272</v>
      </c>
      <c r="C572" s="2" t="s">
        <v>3629</v>
      </c>
      <c r="D572" s="3">
        <v>2023</v>
      </c>
      <c r="E572" s="2" t="s">
        <v>8</v>
      </c>
      <c r="F572" s="2" t="s">
        <v>4126</v>
      </c>
      <c r="G572" s="2" t="s">
        <v>511</v>
      </c>
      <c r="H572" s="2" t="s">
        <v>3637</v>
      </c>
      <c r="I572" s="12">
        <v>6240</v>
      </c>
      <c r="J572" s="2">
        <v>18787815</v>
      </c>
      <c r="K572" s="2" t="s">
        <v>3627</v>
      </c>
      <c r="L572" s="2"/>
      <c r="M572" s="4"/>
      <c r="N572" s="90"/>
      <c r="O572" s="4"/>
      <c r="P572" s="4"/>
      <c r="Q572" s="90"/>
      <c r="R572" s="4"/>
      <c r="S572" s="2"/>
    </row>
    <row r="573" spans="1:19" x14ac:dyDescent="0.25">
      <c r="A573" s="6">
        <v>1001865200</v>
      </c>
      <c r="B573" s="48">
        <v>45273</v>
      </c>
      <c r="C573" s="2" t="s">
        <v>3629</v>
      </c>
      <c r="D573" s="3">
        <v>2023</v>
      </c>
      <c r="E573" s="2" t="s">
        <v>8</v>
      </c>
      <c r="F573" s="2" t="s">
        <v>4653</v>
      </c>
      <c r="G573" s="2" t="s">
        <v>509</v>
      </c>
      <c r="H573" s="2" t="s">
        <v>3630</v>
      </c>
      <c r="I573" s="12">
        <v>2204.5</v>
      </c>
      <c r="J573" s="2">
        <v>18542365</v>
      </c>
      <c r="K573" s="2" t="s">
        <v>3627</v>
      </c>
      <c r="L573" s="2"/>
      <c r="M573" s="4"/>
      <c r="N573" s="90"/>
      <c r="O573" s="4"/>
      <c r="P573" s="4"/>
      <c r="Q573" s="90"/>
      <c r="R573" s="4"/>
      <c r="S573" s="2"/>
    </row>
    <row r="574" spans="1:19" x14ac:dyDescent="0.25">
      <c r="A574" s="6">
        <v>1001865200</v>
      </c>
      <c r="B574" s="48">
        <v>45273</v>
      </c>
      <c r="C574" s="2" t="s">
        <v>3629</v>
      </c>
      <c r="D574" s="3">
        <v>2023</v>
      </c>
      <c r="E574" s="2" t="s">
        <v>8</v>
      </c>
      <c r="F574" s="2" t="s">
        <v>4653</v>
      </c>
      <c r="G574" s="2" t="s">
        <v>509</v>
      </c>
      <c r="H574" s="2" t="s">
        <v>3733</v>
      </c>
      <c r="I574" s="12">
        <v>2548</v>
      </c>
      <c r="J574" s="2">
        <v>18542366</v>
      </c>
      <c r="K574" s="2" t="s">
        <v>3627</v>
      </c>
      <c r="L574" s="2"/>
      <c r="M574" s="4"/>
      <c r="N574" s="90"/>
      <c r="O574" s="4"/>
      <c r="P574" s="4"/>
      <c r="Q574" s="90"/>
      <c r="R574" s="4"/>
      <c r="S574" s="2"/>
    </row>
    <row r="575" spans="1:19" x14ac:dyDescent="0.25">
      <c r="A575" s="6">
        <v>1001865200</v>
      </c>
      <c r="B575" s="48">
        <v>45273</v>
      </c>
      <c r="C575" s="2" t="s">
        <v>3629</v>
      </c>
      <c r="D575" s="3">
        <v>2023</v>
      </c>
      <c r="E575" s="2" t="s">
        <v>8</v>
      </c>
      <c r="F575" s="2" t="s">
        <v>4653</v>
      </c>
      <c r="G575" s="2" t="s">
        <v>509</v>
      </c>
      <c r="H575" s="2" t="s">
        <v>3730</v>
      </c>
      <c r="I575" s="12">
        <v>651.5</v>
      </c>
      <c r="J575" s="2">
        <v>18542367</v>
      </c>
      <c r="K575" s="2" t="s">
        <v>3627</v>
      </c>
      <c r="L575" s="2"/>
      <c r="M575" s="4"/>
      <c r="N575" s="90"/>
      <c r="O575" s="4"/>
      <c r="P575" s="4"/>
      <c r="Q575" s="90"/>
      <c r="R575" s="4"/>
      <c r="S575" s="2"/>
    </row>
    <row r="576" spans="1:19" x14ac:dyDescent="0.25">
      <c r="A576" s="6">
        <v>1001865200</v>
      </c>
      <c r="B576" s="48">
        <v>45273</v>
      </c>
      <c r="C576" s="2" t="s">
        <v>3629</v>
      </c>
      <c r="D576" s="3">
        <v>2023</v>
      </c>
      <c r="E576" s="2" t="s">
        <v>8</v>
      </c>
      <c r="F576" s="2" t="s">
        <v>4653</v>
      </c>
      <c r="G576" s="2" t="s">
        <v>509</v>
      </c>
      <c r="H576" s="2" t="s">
        <v>3637</v>
      </c>
      <c r="I576" s="12">
        <v>956.5</v>
      </c>
      <c r="J576" s="2">
        <v>18542368</v>
      </c>
      <c r="K576" s="2" t="s">
        <v>3627</v>
      </c>
      <c r="L576" s="2"/>
      <c r="M576" s="4"/>
      <c r="N576" s="90"/>
      <c r="O576" s="4"/>
      <c r="P576" s="4"/>
      <c r="Q576" s="90"/>
      <c r="R576" s="4"/>
      <c r="S576" s="2"/>
    </row>
    <row r="577" spans="1:19" x14ac:dyDescent="0.25">
      <c r="A577" s="6">
        <v>1001876077</v>
      </c>
      <c r="B577" s="48">
        <v>45273</v>
      </c>
      <c r="C577" s="2" t="s">
        <v>3629</v>
      </c>
      <c r="D577" s="3">
        <v>2023</v>
      </c>
      <c r="E577" s="2" t="s">
        <v>8</v>
      </c>
      <c r="F577" s="2" t="s">
        <v>4540</v>
      </c>
      <c r="G577" s="2" t="s">
        <v>507</v>
      </c>
      <c r="H577" s="2" t="s">
        <v>3630</v>
      </c>
      <c r="I577" s="12">
        <v>7237.5</v>
      </c>
      <c r="J577" s="2">
        <v>18630557</v>
      </c>
      <c r="K577" s="2" t="s">
        <v>3627</v>
      </c>
      <c r="L577" s="2"/>
      <c r="M577" s="4"/>
      <c r="N577" s="90"/>
      <c r="O577" s="4"/>
      <c r="P577" s="4"/>
      <c r="Q577" s="90"/>
      <c r="R577" s="4"/>
      <c r="S577" s="2"/>
    </row>
    <row r="578" spans="1:19" x14ac:dyDescent="0.25">
      <c r="A578" s="6">
        <v>1001876077</v>
      </c>
      <c r="B578" s="48">
        <v>45273</v>
      </c>
      <c r="C578" s="2" t="s">
        <v>3629</v>
      </c>
      <c r="D578" s="3">
        <v>2023</v>
      </c>
      <c r="E578" s="2" t="s">
        <v>8</v>
      </c>
      <c r="F578" s="2" t="s">
        <v>4540</v>
      </c>
      <c r="G578" s="2" t="s">
        <v>507</v>
      </c>
      <c r="H578" s="2" t="s">
        <v>3733</v>
      </c>
      <c r="I578" s="12">
        <v>4781.5</v>
      </c>
      <c r="J578" s="2">
        <v>18630558</v>
      </c>
      <c r="K578" s="2" t="s">
        <v>3627</v>
      </c>
      <c r="L578" s="2"/>
      <c r="M578" s="4"/>
      <c r="N578" s="90"/>
      <c r="O578" s="4"/>
      <c r="P578" s="4"/>
      <c r="Q578" s="90"/>
      <c r="R578" s="4"/>
      <c r="S578" s="2"/>
    </row>
    <row r="579" spans="1:19" x14ac:dyDescent="0.25">
      <c r="A579" s="6">
        <v>1001876077</v>
      </c>
      <c r="B579" s="48">
        <v>45273</v>
      </c>
      <c r="C579" s="2" t="s">
        <v>3629</v>
      </c>
      <c r="D579" s="3">
        <v>2023</v>
      </c>
      <c r="E579" s="2" t="s">
        <v>8</v>
      </c>
      <c r="F579" s="2" t="s">
        <v>4540</v>
      </c>
      <c r="G579" s="2" t="s">
        <v>507</v>
      </c>
      <c r="H579" s="2" t="s">
        <v>3730</v>
      </c>
      <c r="I579" s="12">
        <v>1165</v>
      </c>
      <c r="J579" s="2">
        <v>18630559</v>
      </c>
      <c r="K579" s="2" t="s">
        <v>3627</v>
      </c>
      <c r="L579" s="2"/>
      <c r="M579" s="4"/>
      <c r="N579" s="90"/>
      <c r="O579" s="4"/>
      <c r="P579" s="4"/>
      <c r="Q579" s="90"/>
      <c r="R579" s="4"/>
      <c r="S579" s="2"/>
    </row>
    <row r="580" spans="1:19" x14ac:dyDescent="0.25">
      <c r="A580" s="6">
        <v>1001876077</v>
      </c>
      <c r="B580" s="48">
        <v>45273</v>
      </c>
      <c r="C580" s="2" t="s">
        <v>3629</v>
      </c>
      <c r="D580" s="3">
        <v>2023</v>
      </c>
      <c r="E580" s="2" t="s">
        <v>8</v>
      </c>
      <c r="F580" s="2" t="s">
        <v>4540</v>
      </c>
      <c r="G580" s="2" t="s">
        <v>507</v>
      </c>
      <c r="H580" s="2" t="s">
        <v>3637</v>
      </c>
      <c r="I580" s="12">
        <v>496</v>
      </c>
      <c r="J580" s="2">
        <v>18630560</v>
      </c>
      <c r="K580" s="2" t="s">
        <v>3627</v>
      </c>
      <c r="L580" s="2"/>
      <c r="M580" s="4"/>
      <c r="N580" s="90"/>
      <c r="O580" s="4"/>
      <c r="P580" s="4"/>
      <c r="Q580" s="90"/>
      <c r="R580" s="4"/>
      <c r="S580" s="2"/>
    </row>
    <row r="581" spans="1:19" x14ac:dyDescent="0.25">
      <c r="A581" s="6">
        <v>1001892500</v>
      </c>
      <c r="B581" s="48">
        <v>45274</v>
      </c>
      <c r="C581" s="2" t="s">
        <v>3629</v>
      </c>
      <c r="D581" s="3">
        <v>2023</v>
      </c>
      <c r="E581" s="2" t="s">
        <v>8</v>
      </c>
      <c r="F581" s="2" t="s">
        <v>3885</v>
      </c>
      <c r="G581" s="2" t="s">
        <v>505</v>
      </c>
      <c r="H581" s="2" t="s">
        <v>3630</v>
      </c>
      <c r="I581" s="12">
        <v>9289.5</v>
      </c>
      <c r="J581" s="2">
        <v>18780799</v>
      </c>
      <c r="K581" s="2" t="s">
        <v>3627</v>
      </c>
      <c r="L581" s="2"/>
      <c r="M581" s="4"/>
      <c r="N581" s="90"/>
      <c r="O581" s="4"/>
      <c r="P581" s="4"/>
      <c r="Q581" s="90"/>
      <c r="R581" s="4"/>
      <c r="S581" s="2"/>
    </row>
    <row r="582" spans="1:19" x14ac:dyDescent="0.25">
      <c r="A582" s="6">
        <v>1001892500</v>
      </c>
      <c r="B582" s="48">
        <v>45274</v>
      </c>
      <c r="C582" s="2" t="s">
        <v>3629</v>
      </c>
      <c r="D582" s="3">
        <v>2023</v>
      </c>
      <c r="E582" s="2" t="s">
        <v>8</v>
      </c>
      <c r="F582" s="2" t="s">
        <v>3885</v>
      </c>
      <c r="G582" s="2" t="s">
        <v>505</v>
      </c>
      <c r="H582" s="2" t="s">
        <v>3733</v>
      </c>
      <c r="I582" s="12">
        <v>7850</v>
      </c>
      <c r="J582" s="2">
        <v>18780800</v>
      </c>
      <c r="K582" s="2" t="s">
        <v>3627</v>
      </c>
      <c r="L582" s="2"/>
      <c r="M582" s="4"/>
      <c r="N582" s="90"/>
      <c r="O582" s="4"/>
      <c r="P582" s="4"/>
      <c r="Q582" s="90"/>
      <c r="R582" s="4"/>
      <c r="S582" s="2"/>
    </row>
    <row r="583" spans="1:19" x14ac:dyDescent="0.25">
      <c r="A583" s="6">
        <v>1001892500</v>
      </c>
      <c r="B583" s="48">
        <v>45274</v>
      </c>
      <c r="C583" s="2" t="s">
        <v>3629</v>
      </c>
      <c r="D583" s="3">
        <v>2023</v>
      </c>
      <c r="E583" s="2" t="s">
        <v>8</v>
      </c>
      <c r="F583" s="2" t="s">
        <v>3885</v>
      </c>
      <c r="G583" s="2" t="s">
        <v>505</v>
      </c>
      <c r="H583" s="2" t="s">
        <v>3730</v>
      </c>
      <c r="I583" s="12">
        <v>4072.5</v>
      </c>
      <c r="J583" s="2">
        <v>18780801</v>
      </c>
      <c r="K583" s="2" t="s">
        <v>3627</v>
      </c>
      <c r="L583" s="2"/>
      <c r="M583" s="4"/>
      <c r="N583" s="90"/>
      <c r="O583" s="4"/>
      <c r="P583" s="4"/>
      <c r="Q583" s="90"/>
      <c r="R583" s="4"/>
      <c r="S583" s="2"/>
    </row>
    <row r="584" spans="1:19" x14ac:dyDescent="0.25">
      <c r="A584" s="6">
        <v>1001892500</v>
      </c>
      <c r="B584" s="48">
        <v>45274</v>
      </c>
      <c r="C584" s="2" t="s">
        <v>3629</v>
      </c>
      <c r="D584" s="3">
        <v>2023</v>
      </c>
      <c r="E584" s="2" t="s">
        <v>8</v>
      </c>
      <c r="F584" s="2" t="s">
        <v>3885</v>
      </c>
      <c r="G584" s="2" t="s">
        <v>505</v>
      </c>
      <c r="H584" s="2" t="s">
        <v>3637</v>
      </c>
      <c r="I584" s="12">
        <v>2360</v>
      </c>
      <c r="J584" s="2">
        <v>18780802</v>
      </c>
      <c r="K584" s="2" t="s">
        <v>3627</v>
      </c>
      <c r="L584" s="2"/>
      <c r="M584" s="4"/>
      <c r="N584" s="90"/>
      <c r="O584" s="4"/>
      <c r="P584" s="4"/>
      <c r="Q584" s="90"/>
      <c r="R584" s="4"/>
      <c r="S584" s="2"/>
    </row>
    <row r="585" spans="1:19" x14ac:dyDescent="0.25">
      <c r="A585" s="6">
        <v>1001878092</v>
      </c>
      <c r="B585" s="48">
        <v>45274</v>
      </c>
      <c r="C585" s="2" t="s">
        <v>3629</v>
      </c>
      <c r="D585" s="3">
        <v>2023</v>
      </c>
      <c r="E585" s="2" t="s">
        <v>8</v>
      </c>
      <c r="F585" s="2" t="s">
        <v>4652</v>
      </c>
      <c r="G585" s="2" t="s">
        <v>503</v>
      </c>
      <c r="H585" s="2" t="s">
        <v>3630</v>
      </c>
      <c r="I585" s="12">
        <v>2655.5</v>
      </c>
      <c r="J585" s="2">
        <v>18645519</v>
      </c>
      <c r="K585" s="2" t="s">
        <v>3627</v>
      </c>
      <c r="L585" s="2"/>
      <c r="M585" s="4"/>
      <c r="N585" s="90"/>
      <c r="O585" s="4"/>
      <c r="P585" s="4"/>
      <c r="Q585" s="90"/>
      <c r="R585" s="4"/>
      <c r="S585" s="2"/>
    </row>
    <row r="586" spans="1:19" x14ac:dyDescent="0.25">
      <c r="A586" s="6">
        <v>1001878092</v>
      </c>
      <c r="B586" s="48">
        <v>45274</v>
      </c>
      <c r="C586" s="2" t="s">
        <v>3629</v>
      </c>
      <c r="D586" s="3">
        <v>2023</v>
      </c>
      <c r="E586" s="2" t="s">
        <v>8</v>
      </c>
      <c r="F586" s="2" t="s">
        <v>4652</v>
      </c>
      <c r="G586" s="2" t="s">
        <v>503</v>
      </c>
      <c r="H586" s="2" t="s">
        <v>3733</v>
      </c>
      <c r="I586" s="12">
        <v>7990</v>
      </c>
      <c r="J586" s="2">
        <v>18645520</v>
      </c>
      <c r="K586" s="2" t="s">
        <v>3627</v>
      </c>
      <c r="L586" s="2"/>
      <c r="M586" s="4"/>
      <c r="N586" s="90"/>
      <c r="O586" s="4"/>
      <c r="P586" s="4"/>
      <c r="Q586" s="90"/>
      <c r="R586" s="4"/>
      <c r="S586" s="2"/>
    </row>
    <row r="587" spans="1:19" x14ac:dyDescent="0.25">
      <c r="A587" s="6">
        <v>1001878092</v>
      </c>
      <c r="B587" s="48">
        <v>45274</v>
      </c>
      <c r="C587" s="2" t="s">
        <v>3629</v>
      </c>
      <c r="D587" s="3">
        <v>2023</v>
      </c>
      <c r="E587" s="2" t="s">
        <v>8</v>
      </c>
      <c r="F587" s="2" t="s">
        <v>4652</v>
      </c>
      <c r="G587" s="2" t="s">
        <v>503</v>
      </c>
      <c r="H587" s="2" t="s">
        <v>3730</v>
      </c>
      <c r="I587" s="12">
        <v>1694.5</v>
      </c>
      <c r="J587" s="2">
        <v>18645521</v>
      </c>
      <c r="K587" s="2" t="s">
        <v>3627</v>
      </c>
      <c r="L587" s="2"/>
      <c r="M587" s="4"/>
      <c r="N587" s="90"/>
      <c r="O587" s="4"/>
      <c r="P587" s="4"/>
      <c r="Q587" s="90"/>
      <c r="R587" s="4"/>
      <c r="S587" s="2"/>
    </row>
    <row r="588" spans="1:19" x14ac:dyDescent="0.25">
      <c r="A588" s="6">
        <v>1001878092</v>
      </c>
      <c r="B588" s="48">
        <v>45274</v>
      </c>
      <c r="C588" s="2" t="s">
        <v>3629</v>
      </c>
      <c r="D588" s="3">
        <v>2023</v>
      </c>
      <c r="E588" s="2" t="s">
        <v>8</v>
      </c>
      <c r="F588" s="2" t="s">
        <v>4652</v>
      </c>
      <c r="G588" s="2" t="s">
        <v>503</v>
      </c>
      <c r="H588" s="2" t="s">
        <v>3637</v>
      </c>
      <c r="I588" s="12">
        <v>3626</v>
      </c>
      <c r="J588" s="2">
        <v>18645522</v>
      </c>
      <c r="K588" s="2" t="s">
        <v>3627</v>
      </c>
      <c r="L588" s="2"/>
      <c r="M588" s="4"/>
      <c r="N588" s="90"/>
      <c r="O588" s="4"/>
      <c r="P588" s="4"/>
      <c r="Q588" s="90"/>
      <c r="R588" s="4"/>
      <c r="S588" s="2"/>
    </row>
    <row r="589" spans="1:19" x14ac:dyDescent="0.25">
      <c r="A589" s="6">
        <v>1001876071</v>
      </c>
      <c r="B589" s="48">
        <v>45275</v>
      </c>
      <c r="C589" s="2" t="s">
        <v>3629</v>
      </c>
      <c r="D589" s="3">
        <v>2023</v>
      </c>
      <c r="E589" s="2" t="s">
        <v>8</v>
      </c>
      <c r="F589" s="2" t="s">
        <v>4651</v>
      </c>
      <c r="G589" s="2" t="s">
        <v>501</v>
      </c>
      <c r="H589" s="2" t="s">
        <v>3630</v>
      </c>
      <c r="I589" s="12">
        <v>3254.5</v>
      </c>
      <c r="J589" s="2">
        <v>18630506</v>
      </c>
      <c r="K589" s="2" t="s">
        <v>3627</v>
      </c>
      <c r="L589" s="2"/>
      <c r="M589" s="4"/>
      <c r="N589" s="90"/>
      <c r="O589" s="4"/>
      <c r="P589" s="4"/>
      <c r="Q589" s="90"/>
      <c r="R589" s="4"/>
      <c r="S589" s="2"/>
    </row>
    <row r="590" spans="1:19" x14ac:dyDescent="0.25">
      <c r="A590" s="6">
        <v>1001876071</v>
      </c>
      <c r="B590" s="48">
        <v>45275</v>
      </c>
      <c r="C590" s="2" t="s">
        <v>3629</v>
      </c>
      <c r="D590" s="3">
        <v>2023</v>
      </c>
      <c r="E590" s="2" t="s">
        <v>8</v>
      </c>
      <c r="F590" s="2" t="s">
        <v>4651</v>
      </c>
      <c r="G590" s="2" t="s">
        <v>501</v>
      </c>
      <c r="H590" s="2" t="s">
        <v>3733</v>
      </c>
      <c r="I590" s="12">
        <v>3481</v>
      </c>
      <c r="J590" s="2">
        <v>18630507</v>
      </c>
      <c r="K590" s="2" t="s">
        <v>3627</v>
      </c>
      <c r="L590" s="2"/>
      <c r="M590" s="4"/>
      <c r="N590" s="90"/>
      <c r="O590" s="4"/>
      <c r="P590" s="4"/>
      <c r="Q590" s="90"/>
      <c r="R590" s="4"/>
      <c r="S590" s="2"/>
    </row>
    <row r="591" spans="1:19" x14ac:dyDescent="0.25">
      <c r="A591" s="6">
        <v>1001876071</v>
      </c>
      <c r="B591" s="48">
        <v>45275</v>
      </c>
      <c r="C591" s="2" t="s">
        <v>3629</v>
      </c>
      <c r="D591" s="3">
        <v>2023</v>
      </c>
      <c r="E591" s="2" t="s">
        <v>8</v>
      </c>
      <c r="F591" s="2" t="s">
        <v>4651</v>
      </c>
      <c r="G591" s="2" t="s">
        <v>501</v>
      </c>
      <c r="H591" s="2" t="s">
        <v>3730</v>
      </c>
      <c r="I591" s="12">
        <v>1682</v>
      </c>
      <c r="J591" s="2">
        <v>18630508</v>
      </c>
      <c r="K591" s="2" t="s">
        <v>3627</v>
      </c>
      <c r="L591" s="2"/>
      <c r="M591" s="4"/>
      <c r="N591" s="90"/>
      <c r="O591" s="4"/>
      <c r="P591" s="4"/>
      <c r="Q591" s="90"/>
      <c r="R591" s="4"/>
      <c r="S591" s="2"/>
    </row>
    <row r="592" spans="1:19" x14ac:dyDescent="0.25">
      <c r="A592" s="6">
        <v>1001876071</v>
      </c>
      <c r="B592" s="48">
        <v>45275</v>
      </c>
      <c r="C592" s="2" t="s">
        <v>3629</v>
      </c>
      <c r="D592" s="3">
        <v>2023</v>
      </c>
      <c r="E592" s="2" t="s">
        <v>8</v>
      </c>
      <c r="F592" s="2" t="s">
        <v>4651</v>
      </c>
      <c r="G592" s="2" t="s">
        <v>501</v>
      </c>
      <c r="H592" s="2" t="s">
        <v>3637</v>
      </c>
      <c r="I592" s="12">
        <v>836</v>
      </c>
      <c r="J592" s="2">
        <v>18630509</v>
      </c>
      <c r="K592" s="2" t="s">
        <v>3627</v>
      </c>
      <c r="L592" s="2"/>
      <c r="M592" s="4"/>
      <c r="N592" s="90"/>
      <c r="O592" s="4"/>
      <c r="P592" s="4"/>
      <c r="Q592" s="90"/>
      <c r="R592" s="4"/>
      <c r="S592" s="2"/>
    </row>
    <row r="593" spans="1:19" x14ac:dyDescent="0.25">
      <c r="A593" s="6">
        <v>1001878094</v>
      </c>
      <c r="B593" s="48">
        <v>45275</v>
      </c>
      <c r="C593" s="2" t="s">
        <v>3629</v>
      </c>
      <c r="D593" s="3">
        <v>2023</v>
      </c>
      <c r="E593" s="2" t="s">
        <v>8</v>
      </c>
      <c r="F593" s="2" t="s">
        <v>4104</v>
      </c>
      <c r="G593" s="2" t="s">
        <v>500</v>
      </c>
      <c r="H593" s="2" t="s">
        <v>3630</v>
      </c>
      <c r="I593" s="12">
        <v>5859</v>
      </c>
      <c r="J593" s="2">
        <v>18645529</v>
      </c>
      <c r="K593" s="2" t="s">
        <v>3627</v>
      </c>
      <c r="L593" s="2"/>
      <c r="M593" s="4"/>
      <c r="N593" s="90"/>
      <c r="O593" s="4"/>
      <c r="P593" s="4"/>
      <c r="Q593" s="90"/>
      <c r="R593" s="4"/>
      <c r="S593" s="2"/>
    </row>
    <row r="594" spans="1:19" x14ac:dyDescent="0.25">
      <c r="A594" s="6">
        <v>1001878094</v>
      </c>
      <c r="B594" s="48">
        <v>45275</v>
      </c>
      <c r="C594" s="2" t="s">
        <v>3629</v>
      </c>
      <c r="D594" s="3">
        <v>2023</v>
      </c>
      <c r="E594" s="2" t="s">
        <v>8</v>
      </c>
      <c r="F594" s="2" t="s">
        <v>4104</v>
      </c>
      <c r="G594" s="2" t="s">
        <v>500</v>
      </c>
      <c r="H594" s="2" t="s">
        <v>3733</v>
      </c>
      <c r="I594" s="12">
        <v>3031.5</v>
      </c>
      <c r="J594" s="2">
        <v>18645530</v>
      </c>
      <c r="K594" s="2" t="s">
        <v>3627</v>
      </c>
      <c r="L594" s="2"/>
      <c r="M594" s="4"/>
      <c r="N594" s="90"/>
      <c r="O594" s="4"/>
      <c r="P594" s="4"/>
      <c r="Q594" s="90"/>
      <c r="R594" s="4"/>
      <c r="S594" s="2"/>
    </row>
    <row r="595" spans="1:19" x14ac:dyDescent="0.25">
      <c r="A595" s="6">
        <v>1001878094</v>
      </c>
      <c r="B595" s="48">
        <v>45275</v>
      </c>
      <c r="C595" s="2" t="s">
        <v>3629</v>
      </c>
      <c r="D595" s="3">
        <v>2023</v>
      </c>
      <c r="E595" s="2" t="s">
        <v>8</v>
      </c>
      <c r="F595" s="2" t="s">
        <v>4104</v>
      </c>
      <c r="G595" s="2" t="s">
        <v>500</v>
      </c>
      <c r="H595" s="2" t="s">
        <v>3730</v>
      </c>
      <c r="I595" s="12">
        <v>733.5</v>
      </c>
      <c r="J595" s="2">
        <v>18645531</v>
      </c>
      <c r="K595" s="2" t="s">
        <v>3627</v>
      </c>
      <c r="L595" s="2"/>
      <c r="M595" s="4"/>
      <c r="N595" s="90"/>
      <c r="O595" s="4"/>
      <c r="P595" s="4"/>
      <c r="Q595" s="90"/>
      <c r="R595" s="4"/>
      <c r="S595" s="2"/>
    </row>
    <row r="596" spans="1:19" x14ac:dyDescent="0.25">
      <c r="A596" s="6">
        <v>1001878094</v>
      </c>
      <c r="B596" s="48">
        <v>45275</v>
      </c>
      <c r="C596" s="2" t="s">
        <v>3629</v>
      </c>
      <c r="D596" s="3">
        <v>2023</v>
      </c>
      <c r="E596" s="2" t="s">
        <v>8</v>
      </c>
      <c r="F596" s="2" t="s">
        <v>4104</v>
      </c>
      <c r="G596" s="2" t="s">
        <v>500</v>
      </c>
      <c r="H596" s="2" t="s">
        <v>3637</v>
      </c>
      <c r="I596" s="12">
        <v>384.5</v>
      </c>
      <c r="J596" s="2">
        <v>18645532</v>
      </c>
      <c r="K596" s="2" t="s">
        <v>3627</v>
      </c>
      <c r="L596" s="2"/>
      <c r="M596" s="4"/>
      <c r="N596" s="90"/>
      <c r="O596" s="4"/>
      <c r="P596" s="4"/>
      <c r="Q596" s="90"/>
      <c r="R596" s="4"/>
      <c r="S596" s="2"/>
    </row>
    <row r="597" spans="1:19" x14ac:dyDescent="0.25">
      <c r="A597" s="6">
        <v>1001878086</v>
      </c>
      <c r="B597" s="48">
        <v>45276</v>
      </c>
      <c r="C597" s="2" t="s">
        <v>3629</v>
      </c>
      <c r="D597" s="3">
        <v>2023</v>
      </c>
      <c r="E597" s="2" t="s">
        <v>8</v>
      </c>
      <c r="F597" s="2" t="s">
        <v>4650</v>
      </c>
      <c r="G597" s="2" t="s">
        <v>498</v>
      </c>
      <c r="H597" s="2" t="s">
        <v>3630</v>
      </c>
      <c r="I597" s="12">
        <v>3591.5</v>
      </c>
      <c r="J597" s="2">
        <v>18645490</v>
      </c>
      <c r="K597" s="2" t="s">
        <v>3627</v>
      </c>
      <c r="L597" s="2"/>
      <c r="M597" s="4"/>
      <c r="N597" s="90"/>
      <c r="O597" s="4"/>
      <c r="P597" s="4"/>
      <c r="Q597" s="90"/>
      <c r="R597" s="4"/>
      <c r="S597" s="2"/>
    </row>
    <row r="598" spans="1:19" x14ac:dyDescent="0.25">
      <c r="A598" s="6">
        <v>1001878086</v>
      </c>
      <c r="B598" s="48">
        <v>45276</v>
      </c>
      <c r="C598" s="2" t="s">
        <v>3629</v>
      </c>
      <c r="D598" s="3">
        <v>2023</v>
      </c>
      <c r="E598" s="2" t="s">
        <v>8</v>
      </c>
      <c r="F598" s="2" t="s">
        <v>4650</v>
      </c>
      <c r="G598" s="2" t="s">
        <v>498</v>
      </c>
      <c r="H598" s="2" t="s">
        <v>3733</v>
      </c>
      <c r="I598" s="12">
        <v>1828</v>
      </c>
      <c r="J598" s="2">
        <v>18645491</v>
      </c>
      <c r="K598" s="2" t="s">
        <v>3627</v>
      </c>
      <c r="L598" s="2"/>
      <c r="M598" s="4"/>
      <c r="N598" s="90"/>
      <c r="O598" s="4"/>
      <c r="P598" s="4"/>
      <c r="Q598" s="90"/>
      <c r="R598" s="4"/>
      <c r="S598" s="2"/>
    </row>
    <row r="599" spans="1:19" x14ac:dyDescent="0.25">
      <c r="A599" s="6">
        <v>1001878086</v>
      </c>
      <c r="B599" s="48">
        <v>45276</v>
      </c>
      <c r="C599" s="2" t="s">
        <v>3629</v>
      </c>
      <c r="D599" s="3">
        <v>2023</v>
      </c>
      <c r="E599" s="2" t="s">
        <v>8</v>
      </c>
      <c r="F599" s="2" t="s">
        <v>4650</v>
      </c>
      <c r="G599" s="2" t="s">
        <v>498</v>
      </c>
      <c r="H599" s="2" t="s">
        <v>3730</v>
      </c>
      <c r="I599" s="12">
        <v>336.5</v>
      </c>
      <c r="J599" s="2">
        <v>18645492</v>
      </c>
      <c r="K599" s="2" t="s">
        <v>3627</v>
      </c>
      <c r="L599" s="2"/>
      <c r="M599" s="4"/>
      <c r="N599" s="90"/>
      <c r="O599" s="4"/>
      <c r="P599" s="4"/>
      <c r="Q599" s="90"/>
      <c r="R599" s="4"/>
      <c r="S599" s="2"/>
    </row>
    <row r="600" spans="1:19" x14ac:dyDescent="0.25">
      <c r="A600" s="6">
        <v>1001865199</v>
      </c>
      <c r="B600" s="48">
        <v>45276</v>
      </c>
      <c r="C600" s="2" t="s">
        <v>3629</v>
      </c>
      <c r="D600" s="3">
        <v>2023</v>
      </c>
      <c r="E600" s="2" t="s">
        <v>8</v>
      </c>
      <c r="F600" s="2" t="s">
        <v>4506</v>
      </c>
      <c r="G600" s="2" t="s">
        <v>497</v>
      </c>
      <c r="H600" s="2" t="s">
        <v>3630</v>
      </c>
      <c r="I600" s="12">
        <v>2638.5</v>
      </c>
      <c r="J600" s="2">
        <v>18542356</v>
      </c>
      <c r="K600" s="2" t="s">
        <v>3627</v>
      </c>
      <c r="L600" s="2"/>
      <c r="M600" s="4"/>
      <c r="N600" s="90"/>
      <c r="O600" s="4"/>
      <c r="P600" s="4"/>
      <c r="Q600" s="90"/>
      <c r="R600" s="4"/>
      <c r="S600" s="2"/>
    </row>
    <row r="601" spans="1:19" x14ac:dyDescent="0.25">
      <c r="A601" s="6">
        <v>1001865199</v>
      </c>
      <c r="B601" s="48">
        <v>45276</v>
      </c>
      <c r="C601" s="2" t="s">
        <v>3629</v>
      </c>
      <c r="D601" s="3">
        <v>2023</v>
      </c>
      <c r="E601" s="2" t="s">
        <v>8</v>
      </c>
      <c r="F601" s="2" t="s">
        <v>4506</v>
      </c>
      <c r="G601" s="2" t="s">
        <v>497</v>
      </c>
      <c r="H601" s="2" t="s">
        <v>3733</v>
      </c>
      <c r="I601" s="12">
        <v>3614</v>
      </c>
      <c r="J601" s="2">
        <v>18542357</v>
      </c>
      <c r="K601" s="2" t="s">
        <v>3627</v>
      </c>
      <c r="L601" s="2"/>
      <c r="M601" s="4"/>
      <c r="N601" s="90"/>
      <c r="O601" s="4"/>
      <c r="P601" s="4"/>
      <c r="Q601" s="90"/>
      <c r="R601" s="4"/>
      <c r="S601" s="2"/>
    </row>
    <row r="602" spans="1:19" x14ac:dyDescent="0.25">
      <c r="A602" s="6">
        <v>1001865199</v>
      </c>
      <c r="B602" s="48">
        <v>45276</v>
      </c>
      <c r="C602" s="2" t="s">
        <v>3629</v>
      </c>
      <c r="D602" s="3">
        <v>2023</v>
      </c>
      <c r="E602" s="2" t="s">
        <v>8</v>
      </c>
      <c r="F602" s="2" t="s">
        <v>4506</v>
      </c>
      <c r="G602" s="2" t="s">
        <v>497</v>
      </c>
      <c r="H602" s="2" t="s">
        <v>3730</v>
      </c>
      <c r="I602" s="12">
        <v>1457</v>
      </c>
      <c r="J602" s="2">
        <v>18542358</v>
      </c>
      <c r="K602" s="71" t="s">
        <v>3662</v>
      </c>
      <c r="L602" s="2" t="s">
        <v>3990</v>
      </c>
      <c r="M602" s="4"/>
      <c r="N602" s="90"/>
      <c r="O602" s="4"/>
      <c r="P602" s="4"/>
      <c r="Q602" s="90"/>
      <c r="R602" s="4"/>
      <c r="S602" s="2"/>
    </row>
    <row r="603" spans="1:19" x14ac:dyDescent="0.25">
      <c r="A603" s="6">
        <v>1001865199</v>
      </c>
      <c r="B603" s="48">
        <v>45276</v>
      </c>
      <c r="C603" s="2" t="s">
        <v>3629</v>
      </c>
      <c r="D603" s="3">
        <v>2023</v>
      </c>
      <c r="E603" s="2" t="s">
        <v>8</v>
      </c>
      <c r="F603" s="2" t="s">
        <v>4506</v>
      </c>
      <c r="G603" s="2" t="s">
        <v>497</v>
      </c>
      <c r="H603" s="2" t="s">
        <v>3637</v>
      </c>
      <c r="I603" s="12">
        <v>2725.5</v>
      </c>
      <c r="J603" s="2">
        <v>18542359</v>
      </c>
      <c r="K603" s="2" t="s">
        <v>3627</v>
      </c>
      <c r="L603" s="2"/>
      <c r="M603" s="4"/>
      <c r="N603" s="90"/>
      <c r="O603" s="4"/>
      <c r="P603" s="4"/>
      <c r="Q603" s="90"/>
      <c r="R603" s="4"/>
      <c r="S603" s="2"/>
    </row>
    <row r="604" spans="1:19" x14ac:dyDescent="0.25">
      <c r="A604" s="6">
        <v>1001878101</v>
      </c>
      <c r="B604" s="48">
        <v>45277</v>
      </c>
      <c r="C604" s="2" t="s">
        <v>3629</v>
      </c>
      <c r="D604" s="3">
        <v>2023</v>
      </c>
      <c r="E604" s="2" t="s">
        <v>8</v>
      </c>
      <c r="F604" s="2" t="s">
        <v>4649</v>
      </c>
      <c r="G604" s="2" t="s">
        <v>495</v>
      </c>
      <c r="H604" s="2" t="s">
        <v>3630</v>
      </c>
      <c r="I604" s="12">
        <v>2241</v>
      </c>
      <c r="J604" s="2">
        <v>18645557</v>
      </c>
      <c r="K604" s="2" t="s">
        <v>3627</v>
      </c>
      <c r="L604" s="2"/>
      <c r="M604" s="4"/>
      <c r="N604" s="90"/>
      <c r="O604" s="4"/>
      <c r="P604" s="4"/>
      <c r="Q604" s="90"/>
      <c r="R604" s="4"/>
      <c r="S604" s="2"/>
    </row>
    <row r="605" spans="1:19" x14ac:dyDescent="0.25">
      <c r="A605" s="6">
        <v>1001878101</v>
      </c>
      <c r="B605" s="48">
        <v>45277</v>
      </c>
      <c r="C605" s="2" t="s">
        <v>3629</v>
      </c>
      <c r="D605" s="3">
        <v>2023</v>
      </c>
      <c r="E605" s="2" t="s">
        <v>8</v>
      </c>
      <c r="F605" s="2" t="s">
        <v>4649</v>
      </c>
      <c r="G605" s="2" t="s">
        <v>495</v>
      </c>
      <c r="H605" s="2" t="s">
        <v>3733</v>
      </c>
      <c r="I605" s="12">
        <v>3306.5</v>
      </c>
      <c r="J605" s="2">
        <v>18645558</v>
      </c>
      <c r="K605" s="2" t="s">
        <v>3627</v>
      </c>
      <c r="L605" s="2"/>
      <c r="M605" s="4"/>
      <c r="N605" s="90"/>
      <c r="O605" s="4"/>
      <c r="P605" s="4"/>
      <c r="Q605" s="90"/>
      <c r="R605" s="4"/>
      <c r="S605" s="2"/>
    </row>
    <row r="606" spans="1:19" x14ac:dyDescent="0.25">
      <c r="A606" s="6">
        <v>1001878101</v>
      </c>
      <c r="B606" s="48">
        <v>45277</v>
      </c>
      <c r="C606" s="2" t="s">
        <v>3629</v>
      </c>
      <c r="D606" s="3">
        <v>2023</v>
      </c>
      <c r="E606" s="2" t="s">
        <v>8</v>
      </c>
      <c r="F606" s="2" t="s">
        <v>4649</v>
      </c>
      <c r="G606" s="2" t="s">
        <v>495</v>
      </c>
      <c r="H606" s="2" t="s">
        <v>3730</v>
      </c>
      <c r="I606" s="12">
        <v>1663.5</v>
      </c>
      <c r="J606" s="2">
        <v>18645559</v>
      </c>
      <c r="K606" s="2" t="s">
        <v>3627</v>
      </c>
      <c r="L606" s="2"/>
      <c r="M606" s="4"/>
      <c r="N606" s="90"/>
      <c r="O606" s="4"/>
      <c r="P606" s="4"/>
      <c r="Q606" s="90"/>
      <c r="R606" s="4"/>
      <c r="S606" s="2"/>
    </row>
    <row r="607" spans="1:19" x14ac:dyDescent="0.25">
      <c r="A607" s="6">
        <v>1001878101</v>
      </c>
      <c r="B607" s="48">
        <v>45277</v>
      </c>
      <c r="C607" s="2" t="s">
        <v>3629</v>
      </c>
      <c r="D607" s="3">
        <v>2023</v>
      </c>
      <c r="E607" s="2" t="s">
        <v>8</v>
      </c>
      <c r="F607" s="2" t="s">
        <v>4649</v>
      </c>
      <c r="G607" s="2" t="s">
        <v>495</v>
      </c>
      <c r="H607" s="2" t="s">
        <v>3637</v>
      </c>
      <c r="I607" s="12">
        <v>1091</v>
      </c>
      <c r="J607" s="2">
        <v>18645560</v>
      </c>
      <c r="K607" s="2" t="s">
        <v>3627</v>
      </c>
      <c r="L607" s="2"/>
      <c r="M607" s="4"/>
      <c r="N607" s="90"/>
      <c r="O607" s="4"/>
      <c r="P607" s="4"/>
      <c r="Q607" s="90"/>
      <c r="R607" s="4"/>
      <c r="S607" s="2"/>
    </row>
    <row r="608" spans="1:19" x14ac:dyDescent="0.25">
      <c r="A608" s="6">
        <v>1001878133</v>
      </c>
      <c r="B608" s="48">
        <v>45277</v>
      </c>
      <c r="C608" s="2" t="s">
        <v>3629</v>
      </c>
      <c r="D608" s="3">
        <v>2023</v>
      </c>
      <c r="E608" s="2" t="s">
        <v>8</v>
      </c>
      <c r="F608" s="2" t="s">
        <v>4612</v>
      </c>
      <c r="G608" s="2" t="s">
        <v>494</v>
      </c>
      <c r="H608" s="2" t="s">
        <v>3630</v>
      </c>
      <c r="I608" s="12">
        <v>5470.5</v>
      </c>
      <c r="J608" s="2">
        <v>18645609</v>
      </c>
      <c r="K608" s="71" t="s">
        <v>3662</v>
      </c>
      <c r="L608" s="2" t="s">
        <v>3752</v>
      </c>
      <c r="M608" s="4"/>
      <c r="N608" s="90"/>
      <c r="O608" s="4"/>
      <c r="P608" s="4"/>
      <c r="Q608" s="90"/>
      <c r="R608" s="4"/>
      <c r="S608" s="2"/>
    </row>
    <row r="609" spans="1:19" x14ac:dyDescent="0.25">
      <c r="A609" s="6">
        <v>1001878133</v>
      </c>
      <c r="B609" s="48">
        <v>45277</v>
      </c>
      <c r="C609" s="2" t="s">
        <v>3629</v>
      </c>
      <c r="D609" s="3">
        <v>2023</v>
      </c>
      <c r="E609" s="2" t="s">
        <v>8</v>
      </c>
      <c r="F609" s="2" t="s">
        <v>4612</v>
      </c>
      <c r="G609" s="2" t="s">
        <v>494</v>
      </c>
      <c r="H609" s="2" t="s">
        <v>3733</v>
      </c>
      <c r="I609" s="12">
        <v>4486</v>
      </c>
      <c r="J609" s="2">
        <v>18645610</v>
      </c>
      <c r="K609" s="71" t="s">
        <v>3662</v>
      </c>
      <c r="L609" s="2" t="s">
        <v>3752</v>
      </c>
      <c r="M609" s="4"/>
      <c r="N609" s="90"/>
      <c r="O609" s="4"/>
      <c r="P609" s="4"/>
      <c r="Q609" s="90"/>
      <c r="R609" s="4"/>
      <c r="S609" s="2"/>
    </row>
    <row r="610" spans="1:19" x14ac:dyDescent="0.25">
      <c r="A610" s="6">
        <v>1001878133</v>
      </c>
      <c r="B610" s="48">
        <v>45277</v>
      </c>
      <c r="C610" s="2" t="s">
        <v>3629</v>
      </c>
      <c r="D610" s="3">
        <v>2023</v>
      </c>
      <c r="E610" s="2" t="s">
        <v>8</v>
      </c>
      <c r="F610" s="2" t="s">
        <v>4612</v>
      </c>
      <c r="G610" s="2" t="s">
        <v>494</v>
      </c>
      <c r="H610" s="2" t="s">
        <v>3637</v>
      </c>
      <c r="I610" s="12">
        <v>1371.5</v>
      </c>
      <c r="J610" s="2">
        <v>18645612</v>
      </c>
      <c r="K610" s="71" t="s">
        <v>3662</v>
      </c>
      <c r="L610" s="2" t="s">
        <v>3752</v>
      </c>
      <c r="M610" s="4"/>
      <c r="N610" s="90"/>
      <c r="O610" s="4"/>
      <c r="P610" s="4"/>
      <c r="Q610" s="90"/>
      <c r="R610" s="4"/>
      <c r="S610" s="2"/>
    </row>
    <row r="611" spans="1:19" x14ac:dyDescent="0.25">
      <c r="A611" s="6">
        <v>1001878133</v>
      </c>
      <c r="B611" s="48">
        <v>45277</v>
      </c>
      <c r="C611" s="2" t="s">
        <v>3629</v>
      </c>
      <c r="D611" s="3">
        <v>2023</v>
      </c>
      <c r="E611" s="2" t="s">
        <v>8</v>
      </c>
      <c r="F611" s="2" t="s">
        <v>4612</v>
      </c>
      <c r="G611" s="2" t="s">
        <v>494</v>
      </c>
      <c r="H611" s="2" t="s">
        <v>3730</v>
      </c>
      <c r="I611" s="12">
        <v>3667</v>
      </c>
      <c r="J611" s="2">
        <v>18645611</v>
      </c>
      <c r="K611" s="2" t="s">
        <v>3627</v>
      </c>
      <c r="L611" s="2"/>
      <c r="M611" s="4"/>
      <c r="N611" s="90"/>
      <c r="O611" s="4"/>
      <c r="P611" s="4"/>
      <c r="Q611" s="90"/>
      <c r="R611" s="4"/>
      <c r="S611" s="2"/>
    </row>
    <row r="612" spans="1:19" x14ac:dyDescent="0.25">
      <c r="A612" s="6">
        <v>1001878135</v>
      </c>
      <c r="B612" s="48">
        <v>45277</v>
      </c>
      <c r="C612" s="2" t="s">
        <v>3629</v>
      </c>
      <c r="D612" s="3">
        <v>2023</v>
      </c>
      <c r="E612" s="2" t="s">
        <v>8</v>
      </c>
      <c r="F612" s="2" t="s">
        <v>4612</v>
      </c>
      <c r="G612" s="2" t="s">
        <v>493</v>
      </c>
      <c r="H612" s="2" t="s">
        <v>3630</v>
      </c>
      <c r="I612" s="12">
        <v>1274</v>
      </c>
      <c r="J612" s="2">
        <v>18645617</v>
      </c>
      <c r="K612" s="2" t="s">
        <v>3627</v>
      </c>
      <c r="L612" s="2"/>
      <c r="M612" s="4"/>
      <c r="N612" s="90"/>
      <c r="O612" s="4"/>
      <c r="P612" s="4"/>
      <c r="Q612" s="90"/>
      <c r="R612" s="4"/>
      <c r="S612" s="2"/>
    </row>
    <row r="613" spans="1:19" x14ac:dyDescent="0.25">
      <c r="A613" s="6">
        <v>1001878135</v>
      </c>
      <c r="B613" s="48">
        <v>45277</v>
      </c>
      <c r="C613" s="2" t="s">
        <v>3629</v>
      </c>
      <c r="D613" s="3">
        <v>2023</v>
      </c>
      <c r="E613" s="2" t="s">
        <v>8</v>
      </c>
      <c r="F613" s="2" t="s">
        <v>4612</v>
      </c>
      <c r="G613" s="2" t="s">
        <v>493</v>
      </c>
      <c r="H613" s="2" t="s">
        <v>3733</v>
      </c>
      <c r="I613" s="12">
        <v>1061.5</v>
      </c>
      <c r="J613" s="2">
        <v>18645618</v>
      </c>
      <c r="K613" s="2" t="s">
        <v>3627</v>
      </c>
      <c r="L613" s="2"/>
      <c r="M613" s="4"/>
      <c r="N613" s="90"/>
      <c r="O613" s="4"/>
      <c r="P613" s="4"/>
      <c r="Q613" s="90"/>
      <c r="R613" s="4"/>
      <c r="S613" s="2"/>
    </row>
    <row r="614" spans="1:19" x14ac:dyDescent="0.25">
      <c r="A614" s="6">
        <v>1001878135</v>
      </c>
      <c r="B614" s="48">
        <v>45277</v>
      </c>
      <c r="C614" s="2" t="s">
        <v>3629</v>
      </c>
      <c r="D614" s="3">
        <v>2023</v>
      </c>
      <c r="E614" s="2" t="s">
        <v>8</v>
      </c>
      <c r="F614" s="2" t="s">
        <v>4612</v>
      </c>
      <c r="G614" s="2" t="s">
        <v>493</v>
      </c>
      <c r="H614" s="2" t="s">
        <v>3730</v>
      </c>
      <c r="I614" s="12">
        <v>840.5</v>
      </c>
      <c r="J614" s="2">
        <v>18645619</v>
      </c>
      <c r="K614" s="71" t="s">
        <v>3662</v>
      </c>
      <c r="L614" s="2" t="s">
        <v>3752</v>
      </c>
      <c r="M614" s="4"/>
      <c r="N614" s="90"/>
      <c r="O614" s="4"/>
      <c r="P614" s="4"/>
      <c r="Q614" s="90"/>
      <c r="R614" s="4"/>
      <c r="S614" s="2"/>
    </row>
    <row r="615" spans="1:19" x14ac:dyDescent="0.25">
      <c r="A615" s="6">
        <v>1001878135</v>
      </c>
      <c r="B615" s="48">
        <v>45277</v>
      </c>
      <c r="C615" s="2" t="s">
        <v>3629</v>
      </c>
      <c r="D615" s="3">
        <v>2023</v>
      </c>
      <c r="E615" s="2" t="s">
        <v>8</v>
      </c>
      <c r="F615" s="2" t="s">
        <v>4612</v>
      </c>
      <c r="G615" s="2" t="s">
        <v>493</v>
      </c>
      <c r="H615" s="2" t="s">
        <v>3637</v>
      </c>
      <c r="I615" s="12">
        <v>330.5</v>
      </c>
      <c r="J615" s="2">
        <v>18645620</v>
      </c>
      <c r="K615" s="2" t="s">
        <v>3627</v>
      </c>
      <c r="L615" s="2"/>
      <c r="M615" s="4"/>
      <c r="N615" s="90"/>
      <c r="O615" s="4"/>
      <c r="P615" s="4"/>
      <c r="Q615" s="90"/>
      <c r="R615" s="4"/>
      <c r="S615" s="2"/>
    </row>
    <row r="616" spans="1:19" x14ac:dyDescent="0.25">
      <c r="A616" s="6">
        <v>1001899343</v>
      </c>
      <c r="B616" s="48">
        <v>45278</v>
      </c>
      <c r="C616" s="2" t="s">
        <v>3629</v>
      </c>
      <c r="D616" s="3">
        <v>2023</v>
      </c>
      <c r="E616" s="2" t="s">
        <v>8</v>
      </c>
      <c r="F616" s="2" t="s">
        <v>4612</v>
      </c>
      <c r="G616" s="2" t="s">
        <v>492</v>
      </c>
      <c r="H616" s="2" t="s">
        <v>3630</v>
      </c>
      <c r="I616" s="12">
        <v>14150.5</v>
      </c>
      <c r="J616" s="2">
        <v>18823691</v>
      </c>
      <c r="K616" s="2" t="s">
        <v>3627</v>
      </c>
      <c r="L616" s="2"/>
      <c r="M616" s="4"/>
      <c r="N616" s="90"/>
      <c r="O616" s="4"/>
      <c r="P616" s="4"/>
      <c r="Q616" s="90"/>
      <c r="R616" s="4"/>
      <c r="S616" s="2"/>
    </row>
    <row r="617" spans="1:19" x14ac:dyDescent="0.25">
      <c r="A617" s="6">
        <v>1001899343</v>
      </c>
      <c r="B617" s="48">
        <v>45278</v>
      </c>
      <c r="C617" s="2" t="s">
        <v>3629</v>
      </c>
      <c r="D617" s="3">
        <v>2023</v>
      </c>
      <c r="E617" s="2" t="s">
        <v>8</v>
      </c>
      <c r="F617" s="2" t="s">
        <v>4612</v>
      </c>
      <c r="G617" s="2" t="s">
        <v>492</v>
      </c>
      <c r="H617" s="2" t="s">
        <v>3733</v>
      </c>
      <c r="I617" s="12">
        <v>13047</v>
      </c>
      <c r="J617" s="2">
        <v>18823692</v>
      </c>
      <c r="K617" s="2" t="s">
        <v>3627</v>
      </c>
      <c r="L617" s="2"/>
      <c r="M617" s="4"/>
      <c r="N617" s="90"/>
      <c r="O617" s="4"/>
      <c r="P617" s="4"/>
      <c r="Q617" s="90"/>
      <c r="R617" s="4"/>
      <c r="S617" s="2"/>
    </row>
    <row r="618" spans="1:19" x14ac:dyDescent="0.25">
      <c r="A618" s="6">
        <v>1001899343</v>
      </c>
      <c r="B618" s="48">
        <v>45278</v>
      </c>
      <c r="C618" s="2" t="s">
        <v>3629</v>
      </c>
      <c r="D618" s="3">
        <v>2023</v>
      </c>
      <c r="E618" s="2" t="s">
        <v>8</v>
      </c>
      <c r="F618" s="2" t="s">
        <v>4612</v>
      </c>
      <c r="G618" s="2" t="s">
        <v>492</v>
      </c>
      <c r="H618" s="2" t="s">
        <v>3730</v>
      </c>
      <c r="I618" s="12">
        <v>9588</v>
      </c>
      <c r="J618" s="2">
        <v>18823693</v>
      </c>
      <c r="K618" s="71" t="s">
        <v>3662</v>
      </c>
      <c r="L618" s="2" t="s">
        <v>3752</v>
      </c>
      <c r="M618" s="4"/>
      <c r="N618" s="90"/>
      <c r="O618" s="4"/>
      <c r="P618" s="4"/>
      <c r="Q618" s="90"/>
      <c r="R618" s="4"/>
      <c r="S618" s="2"/>
    </row>
    <row r="619" spans="1:19" x14ac:dyDescent="0.25">
      <c r="A619" s="6">
        <v>1001899343</v>
      </c>
      <c r="B619" s="48">
        <v>45278</v>
      </c>
      <c r="C619" s="2" t="s">
        <v>3629</v>
      </c>
      <c r="D619" s="3">
        <v>2023</v>
      </c>
      <c r="E619" s="2" t="s">
        <v>8</v>
      </c>
      <c r="F619" s="2" t="s">
        <v>4612</v>
      </c>
      <c r="G619" s="2" t="s">
        <v>492</v>
      </c>
      <c r="H619" s="2" t="s">
        <v>3637</v>
      </c>
      <c r="I619" s="12">
        <v>5207</v>
      </c>
      <c r="J619" s="2">
        <v>18823694</v>
      </c>
      <c r="K619" s="2" t="s">
        <v>3627</v>
      </c>
      <c r="L619" s="2"/>
      <c r="M619" s="4"/>
      <c r="N619" s="90"/>
      <c r="O619" s="4"/>
      <c r="P619" s="4"/>
      <c r="Q619" s="90"/>
      <c r="R619" s="4"/>
      <c r="S619" s="2"/>
    </row>
    <row r="620" spans="1:19" x14ac:dyDescent="0.25">
      <c r="A620" s="6">
        <v>1001899344</v>
      </c>
      <c r="B620" s="48">
        <v>45278</v>
      </c>
      <c r="C620" s="2" t="s">
        <v>3629</v>
      </c>
      <c r="D620" s="3">
        <v>2023</v>
      </c>
      <c r="E620" s="2" t="s">
        <v>8</v>
      </c>
      <c r="F620" s="2" t="s">
        <v>4612</v>
      </c>
      <c r="G620" s="2" t="s">
        <v>491</v>
      </c>
      <c r="H620" s="2" t="s">
        <v>3630</v>
      </c>
      <c r="I620" s="12">
        <v>4851</v>
      </c>
      <c r="J620" s="2">
        <v>18823696</v>
      </c>
      <c r="K620" s="2" t="s">
        <v>3627</v>
      </c>
      <c r="L620" s="2"/>
      <c r="M620" s="4"/>
      <c r="N620" s="90"/>
      <c r="O620" s="4"/>
      <c r="P620" s="4"/>
      <c r="Q620" s="90"/>
      <c r="R620" s="4"/>
      <c r="S620" s="2"/>
    </row>
    <row r="621" spans="1:19" x14ac:dyDescent="0.25">
      <c r="A621" s="6">
        <v>1001899344</v>
      </c>
      <c r="B621" s="48">
        <v>45278</v>
      </c>
      <c r="C621" s="2" t="s">
        <v>3629</v>
      </c>
      <c r="D621" s="3">
        <v>2023</v>
      </c>
      <c r="E621" s="2" t="s">
        <v>8</v>
      </c>
      <c r="F621" s="2" t="s">
        <v>4612</v>
      </c>
      <c r="G621" s="2" t="s">
        <v>491</v>
      </c>
      <c r="H621" s="2" t="s">
        <v>3733</v>
      </c>
      <c r="I621" s="12">
        <v>3251</v>
      </c>
      <c r="J621" s="2">
        <v>18823697</v>
      </c>
      <c r="K621" s="71" t="s">
        <v>3662</v>
      </c>
      <c r="L621" s="2" t="s">
        <v>3752</v>
      </c>
      <c r="M621" s="4"/>
      <c r="N621" s="90"/>
      <c r="O621" s="4"/>
      <c r="P621" s="4"/>
      <c r="Q621" s="90"/>
      <c r="R621" s="4"/>
      <c r="S621" s="2"/>
    </row>
    <row r="622" spans="1:19" x14ac:dyDescent="0.25">
      <c r="A622" s="6">
        <v>1001899344</v>
      </c>
      <c r="B622" s="48">
        <v>45278</v>
      </c>
      <c r="C622" s="2" t="s">
        <v>3629</v>
      </c>
      <c r="D622" s="3">
        <v>2023</v>
      </c>
      <c r="E622" s="2" t="s">
        <v>8</v>
      </c>
      <c r="F622" s="2" t="s">
        <v>4612</v>
      </c>
      <c r="G622" s="2" t="s">
        <v>491</v>
      </c>
      <c r="H622" s="2" t="s">
        <v>3730</v>
      </c>
      <c r="I622" s="12">
        <v>2980</v>
      </c>
      <c r="J622" s="2">
        <v>18823698</v>
      </c>
      <c r="K622" s="71" t="s">
        <v>3662</v>
      </c>
      <c r="L622" s="2" t="s">
        <v>3752</v>
      </c>
      <c r="M622" s="4"/>
      <c r="N622" s="90"/>
      <c r="O622" s="4"/>
      <c r="P622" s="4"/>
      <c r="Q622" s="90"/>
      <c r="R622" s="4"/>
      <c r="S622" s="2"/>
    </row>
    <row r="623" spans="1:19" x14ac:dyDescent="0.25">
      <c r="A623" s="6">
        <v>1001899344</v>
      </c>
      <c r="B623" s="48">
        <v>45278</v>
      </c>
      <c r="C623" s="2" t="s">
        <v>3629</v>
      </c>
      <c r="D623" s="3">
        <v>2023</v>
      </c>
      <c r="E623" s="2" t="s">
        <v>8</v>
      </c>
      <c r="F623" s="2" t="s">
        <v>4612</v>
      </c>
      <c r="G623" s="2" t="s">
        <v>491</v>
      </c>
      <c r="H623" s="2" t="s">
        <v>3637</v>
      </c>
      <c r="I623" s="12">
        <v>1047</v>
      </c>
      <c r="J623" s="2">
        <v>18823699</v>
      </c>
      <c r="K623" s="71" t="s">
        <v>3662</v>
      </c>
      <c r="L623" s="2" t="s">
        <v>3752</v>
      </c>
      <c r="M623" s="4"/>
      <c r="N623" s="90"/>
      <c r="O623" s="4"/>
      <c r="P623" s="4"/>
      <c r="Q623" s="90"/>
      <c r="R623" s="4"/>
      <c r="S623" s="2"/>
    </row>
    <row r="624" spans="1:19" x14ac:dyDescent="0.25">
      <c r="A624" s="6">
        <v>1001899345</v>
      </c>
      <c r="B624" s="48">
        <v>45278</v>
      </c>
      <c r="C624" s="2" t="s">
        <v>3629</v>
      </c>
      <c r="D624" s="3">
        <v>2023</v>
      </c>
      <c r="E624" s="2" t="s">
        <v>8</v>
      </c>
      <c r="F624" s="2" t="s">
        <v>4612</v>
      </c>
      <c r="G624" s="2" t="s">
        <v>489</v>
      </c>
      <c r="H624" s="2" t="s">
        <v>3630</v>
      </c>
      <c r="I624" s="12">
        <v>1576.5</v>
      </c>
      <c r="J624" s="2">
        <v>18823700</v>
      </c>
      <c r="K624" s="2" t="s">
        <v>3627</v>
      </c>
      <c r="L624" s="2"/>
      <c r="M624" s="4"/>
      <c r="N624" s="90"/>
      <c r="O624" s="4"/>
      <c r="P624" s="4"/>
      <c r="Q624" s="90"/>
      <c r="R624" s="4"/>
      <c r="S624" s="2"/>
    </row>
    <row r="625" spans="1:19" x14ac:dyDescent="0.25">
      <c r="A625" s="6">
        <v>1001899345</v>
      </c>
      <c r="B625" s="48">
        <v>45278</v>
      </c>
      <c r="C625" s="2" t="s">
        <v>3629</v>
      </c>
      <c r="D625" s="3">
        <v>2023</v>
      </c>
      <c r="E625" s="2" t="s">
        <v>8</v>
      </c>
      <c r="F625" s="2" t="s">
        <v>4612</v>
      </c>
      <c r="G625" s="2" t="s">
        <v>489</v>
      </c>
      <c r="H625" s="2" t="s">
        <v>3733</v>
      </c>
      <c r="I625" s="12">
        <v>1311</v>
      </c>
      <c r="J625" s="2">
        <v>18823701</v>
      </c>
      <c r="K625" s="2" t="s">
        <v>3627</v>
      </c>
      <c r="L625" s="2"/>
      <c r="M625" s="4"/>
      <c r="N625" s="90"/>
      <c r="O625" s="4"/>
      <c r="P625" s="4"/>
      <c r="Q625" s="90"/>
      <c r="R625" s="4"/>
      <c r="S625" s="2"/>
    </row>
    <row r="626" spans="1:19" x14ac:dyDescent="0.25">
      <c r="A626" s="6">
        <v>1001899345</v>
      </c>
      <c r="B626" s="48">
        <v>45278</v>
      </c>
      <c r="C626" s="2" t="s">
        <v>3629</v>
      </c>
      <c r="D626" s="3">
        <v>2023</v>
      </c>
      <c r="E626" s="2" t="s">
        <v>8</v>
      </c>
      <c r="F626" s="2" t="s">
        <v>4612</v>
      </c>
      <c r="G626" s="2" t="s">
        <v>489</v>
      </c>
      <c r="H626" s="2" t="s">
        <v>3730</v>
      </c>
      <c r="I626" s="12">
        <v>1030</v>
      </c>
      <c r="J626" s="2">
        <v>18823702</v>
      </c>
      <c r="K626" s="2" t="s">
        <v>3627</v>
      </c>
      <c r="L626" s="2"/>
      <c r="M626" s="4"/>
      <c r="N626" s="90"/>
      <c r="O626" s="4"/>
      <c r="P626" s="4"/>
      <c r="Q626" s="90"/>
      <c r="R626" s="4"/>
      <c r="S626" s="2"/>
    </row>
    <row r="627" spans="1:19" x14ac:dyDescent="0.25">
      <c r="A627" s="6">
        <v>1001899345</v>
      </c>
      <c r="B627" s="48">
        <v>45278</v>
      </c>
      <c r="C627" s="2" t="s">
        <v>3629</v>
      </c>
      <c r="D627" s="3">
        <v>2023</v>
      </c>
      <c r="E627" s="2" t="s">
        <v>8</v>
      </c>
      <c r="F627" s="2" t="s">
        <v>4612</v>
      </c>
      <c r="G627" s="2" t="s">
        <v>489</v>
      </c>
      <c r="H627" s="2" t="s">
        <v>3637</v>
      </c>
      <c r="I627" s="12">
        <v>413</v>
      </c>
      <c r="J627" s="2">
        <v>18823703</v>
      </c>
      <c r="K627" s="2" t="s">
        <v>3627</v>
      </c>
      <c r="L627" s="2"/>
      <c r="M627" s="4"/>
      <c r="N627" s="90"/>
      <c r="O627" s="4"/>
      <c r="P627" s="4"/>
      <c r="Q627" s="90"/>
      <c r="R627" s="4"/>
      <c r="S627" s="2"/>
    </row>
    <row r="628" spans="1:19" x14ac:dyDescent="0.25">
      <c r="A628" s="6">
        <v>1001909921</v>
      </c>
      <c r="B628" s="48">
        <v>45278</v>
      </c>
      <c r="C628" s="2" t="s">
        <v>3629</v>
      </c>
      <c r="D628" s="3">
        <v>2023</v>
      </c>
      <c r="E628" s="2" t="s">
        <v>4</v>
      </c>
      <c r="F628" s="2" t="s">
        <v>4616</v>
      </c>
      <c r="G628" s="2" t="s">
        <v>487</v>
      </c>
      <c r="H628" s="2" t="s">
        <v>3630</v>
      </c>
      <c r="I628" s="12">
        <v>547.5</v>
      </c>
      <c r="J628" s="2">
        <v>18914302</v>
      </c>
      <c r="K628" s="2" t="s">
        <v>3627</v>
      </c>
      <c r="L628" s="2"/>
      <c r="M628" s="4"/>
      <c r="N628" s="90"/>
      <c r="O628" s="4"/>
      <c r="P628" s="4"/>
      <c r="Q628" s="90"/>
      <c r="R628" s="4"/>
      <c r="S628" s="2"/>
    </row>
    <row r="629" spans="1:19" x14ac:dyDescent="0.25">
      <c r="A629" s="6">
        <v>1001909921</v>
      </c>
      <c r="B629" s="48">
        <v>45278</v>
      </c>
      <c r="C629" s="2" t="s">
        <v>3629</v>
      </c>
      <c r="D629" s="3">
        <v>2023</v>
      </c>
      <c r="E629" s="2" t="s">
        <v>4</v>
      </c>
      <c r="F629" s="2" t="s">
        <v>4616</v>
      </c>
      <c r="G629" s="2" t="s">
        <v>487</v>
      </c>
      <c r="H629" s="2" t="s">
        <v>3733</v>
      </c>
      <c r="I629" s="12">
        <v>2573.5</v>
      </c>
      <c r="J629" s="2">
        <v>18914303</v>
      </c>
      <c r="K629" s="2" t="s">
        <v>3627</v>
      </c>
      <c r="L629" s="2"/>
      <c r="M629" s="4"/>
      <c r="N629" s="90"/>
      <c r="O629" s="4"/>
      <c r="P629" s="4"/>
      <c r="Q629" s="90"/>
      <c r="R629" s="4"/>
      <c r="S629" s="2"/>
    </row>
    <row r="630" spans="1:19" x14ac:dyDescent="0.25">
      <c r="A630" s="6">
        <v>1001909921</v>
      </c>
      <c r="B630" s="48">
        <v>45278</v>
      </c>
      <c r="C630" s="2" t="s">
        <v>3629</v>
      </c>
      <c r="D630" s="3">
        <v>2023</v>
      </c>
      <c r="E630" s="2" t="s">
        <v>4</v>
      </c>
      <c r="F630" s="2" t="s">
        <v>4616</v>
      </c>
      <c r="G630" s="2" t="s">
        <v>487</v>
      </c>
      <c r="H630" s="2" t="s">
        <v>3730</v>
      </c>
      <c r="I630" s="12">
        <v>287</v>
      </c>
      <c r="J630" s="2">
        <v>18914304</v>
      </c>
      <c r="K630" s="2" t="s">
        <v>3627</v>
      </c>
      <c r="L630" s="2"/>
      <c r="M630" s="4"/>
      <c r="N630" s="90"/>
      <c r="O630" s="4"/>
      <c r="P630" s="4"/>
      <c r="Q630" s="90"/>
      <c r="R630" s="4"/>
      <c r="S630" s="2"/>
    </row>
    <row r="631" spans="1:19" x14ac:dyDescent="0.25">
      <c r="A631" s="6">
        <v>1001909921</v>
      </c>
      <c r="B631" s="48">
        <v>45278</v>
      </c>
      <c r="C631" s="2" t="s">
        <v>3629</v>
      </c>
      <c r="D631" s="3">
        <v>2023</v>
      </c>
      <c r="E631" s="2" t="s">
        <v>4</v>
      </c>
      <c r="F631" s="2" t="s">
        <v>4616</v>
      </c>
      <c r="G631" s="2" t="s">
        <v>487</v>
      </c>
      <c r="H631" s="2" t="s">
        <v>3637</v>
      </c>
      <c r="I631" s="12">
        <v>428.5</v>
      </c>
      <c r="J631" s="2">
        <v>18914305</v>
      </c>
      <c r="K631" s="2" t="s">
        <v>3627</v>
      </c>
      <c r="L631" s="2"/>
      <c r="M631" s="4"/>
      <c r="N631" s="90"/>
      <c r="O631" s="4"/>
      <c r="P631" s="4"/>
      <c r="Q631" s="90"/>
      <c r="R631" s="4"/>
      <c r="S631" s="2"/>
    </row>
    <row r="632" spans="1:19" x14ac:dyDescent="0.25">
      <c r="A632" s="6">
        <v>1001876084</v>
      </c>
      <c r="B632" s="48">
        <v>45279</v>
      </c>
      <c r="C632" s="2" t="s">
        <v>3629</v>
      </c>
      <c r="D632" s="3">
        <v>2023</v>
      </c>
      <c r="E632" s="2" t="s">
        <v>8</v>
      </c>
      <c r="F632" s="2" t="s">
        <v>4006</v>
      </c>
      <c r="G632" s="2" t="s">
        <v>486</v>
      </c>
      <c r="H632" s="2" t="s">
        <v>3630</v>
      </c>
      <c r="I632" s="12">
        <v>1450</v>
      </c>
      <c r="J632" s="2">
        <v>18630620</v>
      </c>
      <c r="K632" s="2" t="s">
        <v>3627</v>
      </c>
      <c r="L632" s="2"/>
      <c r="M632" s="4"/>
      <c r="N632" s="90"/>
      <c r="O632" s="4"/>
      <c r="P632" s="4"/>
      <c r="Q632" s="90"/>
      <c r="R632" s="4"/>
      <c r="S632" s="2"/>
    </row>
    <row r="633" spans="1:19" x14ac:dyDescent="0.25">
      <c r="A633" s="6">
        <v>1001876084</v>
      </c>
      <c r="B633" s="48">
        <v>45279</v>
      </c>
      <c r="C633" s="2" t="s">
        <v>3629</v>
      </c>
      <c r="D633" s="3">
        <v>2023</v>
      </c>
      <c r="E633" s="2" t="s">
        <v>8</v>
      </c>
      <c r="F633" s="2" t="s">
        <v>4006</v>
      </c>
      <c r="G633" s="2" t="s">
        <v>486</v>
      </c>
      <c r="H633" s="2" t="s">
        <v>3733</v>
      </c>
      <c r="I633" s="12">
        <v>1011.5</v>
      </c>
      <c r="J633" s="2">
        <v>18630621</v>
      </c>
      <c r="K633" s="2" t="s">
        <v>3627</v>
      </c>
      <c r="L633" s="2"/>
      <c r="M633" s="4"/>
      <c r="N633" s="90"/>
      <c r="O633" s="4"/>
      <c r="P633" s="4"/>
      <c r="Q633" s="90"/>
      <c r="R633" s="4"/>
      <c r="S633" s="2"/>
    </row>
    <row r="634" spans="1:19" x14ac:dyDescent="0.25">
      <c r="A634" s="6">
        <v>1001876084</v>
      </c>
      <c r="B634" s="48">
        <v>45279</v>
      </c>
      <c r="C634" s="2" t="s">
        <v>3629</v>
      </c>
      <c r="D634" s="3">
        <v>2023</v>
      </c>
      <c r="E634" s="2" t="s">
        <v>8</v>
      </c>
      <c r="F634" s="2" t="s">
        <v>4006</v>
      </c>
      <c r="G634" s="2" t="s">
        <v>486</v>
      </c>
      <c r="H634" s="2" t="s">
        <v>3730</v>
      </c>
      <c r="I634" s="12">
        <v>861</v>
      </c>
      <c r="J634" s="2">
        <v>18630622</v>
      </c>
      <c r="K634" s="2" t="s">
        <v>3627</v>
      </c>
      <c r="L634" s="2"/>
      <c r="M634" s="4"/>
      <c r="N634" s="90"/>
      <c r="O634" s="4"/>
      <c r="P634" s="4"/>
      <c r="Q634" s="90"/>
      <c r="R634" s="4"/>
      <c r="S634" s="2"/>
    </row>
    <row r="635" spans="1:19" x14ac:dyDescent="0.25">
      <c r="A635" s="6">
        <v>1001876084</v>
      </c>
      <c r="B635" s="48">
        <v>45279</v>
      </c>
      <c r="C635" s="2" t="s">
        <v>3629</v>
      </c>
      <c r="D635" s="3">
        <v>2023</v>
      </c>
      <c r="E635" s="2" t="s">
        <v>8</v>
      </c>
      <c r="F635" s="2" t="s">
        <v>4006</v>
      </c>
      <c r="G635" s="2" t="s">
        <v>486</v>
      </c>
      <c r="H635" s="2" t="s">
        <v>3637</v>
      </c>
      <c r="I635" s="12">
        <v>505.5</v>
      </c>
      <c r="J635" s="2">
        <v>18630623</v>
      </c>
      <c r="K635" s="2" t="s">
        <v>3627</v>
      </c>
      <c r="L635" s="2"/>
      <c r="M635" s="4"/>
      <c r="N635" s="90"/>
      <c r="O635" s="4"/>
      <c r="P635" s="4"/>
      <c r="Q635" s="90"/>
      <c r="R635" s="4"/>
      <c r="S635" s="2"/>
    </row>
    <row r="636" spans="1:19" x14ac:dyDescent="0.25">
      <c r="A636" s="6">
        <v>1001903533</v>
      </c>
      <c r="B636" s="48">
        <v>45279</v>
      </c>
      <c r="C636" s="2" t="s">
        <v>3629</v>
      </c>
      <c r="D636" s="3">
        <v>2023</v>
      </c>
      <c r="E636" s="2" t="s">
        <v>4</v>
      </c>
      <c r="F636" s="2" t="s">
        <v>4648</v>
      </c>
      <c r="G636" s="2" t="s">
        <v>483</v>
      </c>
      <c r="H636" s="2" t="s">
        <v>3630</v>
      </c>
      <c r="I636" s="12">
        <v>144.5</v>
      </c>
      <c r="J636" s="2">
        <v>18858861</v>
      </c>
      <c r="K636" s="71" t="s">
        <v>3662</v>
      </c>
      <c r="L636" s="2" t="s">
        <v>3680</v>
      </c>
      <c r="M636" s="4"/>
      <c r="N636" s="90"/>
      <c r="O636" s="4"/>
      <c r="P636" s="4"/>
      <c r="Q636" s="90"/>
      <c r="R636" s="4"/>
      <c r="S636" s="2"/>
    </row>
    <row r="637" spans="1:19" x14ac:dyDescent="0.25">
      <c r="A637" s="6">
        <v>1001903533</v>
      </c>
      <c r="B637" s="48">
        <v>45279</v>
      </c>
      <c r="C637" s="2" t="s">
        <v>3629</v>
      </c>
      <c r="D637" s="3">
        <v>2023</v>
      </c>
      <c r="E637" s="2" t="s">
        <v>4</v>
      </c>
      <c r="F637" s="2" t="s">
        <v>4648</v>
      </c>
      <c r="G637" s="2" t="s">
        <v>483</v>
      </c>
      <c r="H637" s="2" t="s">
        <v>3733</v>
      </c>
      <c r="I637" s="12">
        <v>630</v>
      </c>
      <c r="J637" s="2">
        <v>18858862</v>
      </c>
      <c r="K637" s="2" t="s">
        <v>3627</v>
      </c>
      <c r="L637" s="2"/>
      <c r="M637" s="4"/>
      <c r="N637" s="90"/>
      <c r="O637" s="4"/>
      <c r="P637" s="4"/>
      <c r="Q637" s="90"/>
      <c r="R637" s="4"/>
      <c r="S637" s="2"/>
    </row>
    <row r="638" spans="1:19" x14ac:dyDescent="0.25">
      <c r="A638" s="6">
        <v>1001903533</v>
      </c>
      <c r="B638" s="48">
        <v>45279</v>
      </c>
      <c r="C638" s="2" t="s">
        <v>3629</v>
      </c>
      <c r="D638" s="3">
        <v>2023</v>
      </c>
      <c r="E638" s="2" t="s">
        <v>4</v>
      </c>
      <c r="F638" s="2" t="s">
        <v>4648</v>
      </c>
      <c r="G638" s="2" t="s">
        <v>483</v>
      </c>
      <c r="H638" s="2" t="s">
        <v>3730</v>
      </c>
      <c r="I638" s="12">
        <v>764</v>
      </c>
      <c r="J638" s="2">
        <v>18858863</v>
      </c>
      <c r="K638" s="2" t="s">
        <v>3627</v>
      </c>
      <c r="L638" s="2"/>
      <c r="M638" s="4"/>
      <c r="N638" s="90"/>
      <c r="O638" s="4"/>
      <c r="P638" s="4"/>
      <c r="Q638" s="90"/>
      <c r="R638" s="4"/>
      <c r="S638" s="2"/>
    </row>
    <row r="639" spans="1:19" x14ac:dyDescent="0.25">
      <c r="A639" s="6">
        <v>1001903533</v>
      </c>
      <c r="B639" s="48">
        <v>45279</v>
      </c>
      <c r="C639" s="2" t="s">
        <v>3629</v>
      </c>
      <c r="D639" s="3">
        <v>2023</v>
      </c>
      <c r="E639" s="2" t="s">
        <v>4</v>
      </c>
      <c r="F639" s="2" t="s">
        <v>4648</v>
      </c>
      <c r="G639" s="2" t="s">
        <v>483</v>
      </c>
      <c r="H639" s="2" t="s">
        <v>3637</v>
      </c>
      <c r="I639" s="12">
        <v>3870.5</v>
      </c>
      <c r="J639" s="2">
        <v>18858864</v>
      </c>
      <c r="K639" s="2" t="s">
        <v>3627</v>
      </c>
      <c r="L639" s="2"/>
      <c r="M639" s="4"/>
      <c r="N639" s="90"/>
      <c r="O639" s="4"/>
      <c r="P639" s="4"/>
      <c r="Q639" s="90"/>
      <c r="R639" s="4"/>
      <c r="S639" s="2"/>
    </row>
    <row r="640" spans="1:19" x14ac:dyDescent="0.25">
      <c r="A640" s="6">
        <v>1001925099</v>
      </c>
      <c r="B640" s="48">
        <v>45280</v>
      </c>
      <c r="C640" s="2" t="s">
        <v>3629</v>
      </c>
      <c r="D640" s="3">
        <v>2023</v>
      </c>
      <c r="E640" s="2" t="s">
        <v>8</v>
      </c>
      <c r="F640" s="2" t="s">
        <v>3664</v>
      </c>
      <c r="G640" s="2" t="s">
        <v>482</v>
      </c>
      <c r="H640" s="2" t="s">
        <v>3630</v>
      </c>
      <c r="I640" s="12">
        <v>4903</v>
      </c>
      <c r="J640" s="2">
        <v>19005452</v>
      </c>
      <c r="K640" s="2" t="s">
        <v>3627</v>
      </c>
      <c r="L640" s="2"/>
      <c r="M640" s="4"/>
      <c r="N640" s="90"/>
      <c r="O640" s="4"/>
      <c r="P640" s="4"/>
      <c r="Q640" s="90"/>
      <c r="R640" s="4"/>
      <c r="S640" s="2"/>
    </row>
    <row r="641" spans="1:19" x14ac:dyDescent="0.25">
      <c r="A641" s="6">
        <v>1001925099</v>
      </c>
      <c r="B641" s="48">
        <v>45280</v>
      </c>
      <c r="C641" s="2" t="s">
        <v>3629</v>
      </c>
      <c r="D641" s="3">
        <v>2023</v>
      </c>
      <c r="E641" s="2" t="s">
        <v>8</v>
      </c>
      <c r="F641" s="2" t="s">
        <v>3664</v>
      </c>
      <c r="G641" s="2" t="s">
        <v>482</v>
      </c>
      <c r="H641" s="2" t="s">
        <v>3733</v>
      </c>
      <c r="I641" s="12">
        <v>4992.5</v>
      </c>
      <c r="J641" s="2">
        <v>19005453</v>
      </c>
      <c r="K641" s="2" t="s">
        <v>3627</v>
      </c>
      <c r="L641" s="2"/>
      <c r="M641" s="4"/>
      <c r="N641" s="90"/>
      <c r="O641" s="4"/>
      <c r="P641" s="4"/>
      <c r="Q641" s="90"/>
      <c r="R641" s="4"/>
      <c r="S641" s="2"/>
    </row>
    <row r="642" spans="1:19" x14ac:dyDescent="0.25">
      <c r="A642" s="6">
        <v>1001925099</v>
      </c>
      <c r="B642" s="48">
        <v>45280</v>
      </c>
      <c r="C642" s="2" t="s">
        <v>3629</v>
      </c>
      <c r="D642" s="3">
        <v>2023</v>
      </c>
      <c r="E642" s="2" t="s">
        <v>8</v>
      </c>
      <c r="F642" s="2" t="s">
        <v>3664</v>
      </c>
      <c r="G642" s="2" t="s">
        <v>482</v>
      </c>
      <c r="H642" s="2" t="s">
        <v>3730</v>
      </c>
      <c r="I642" s="12">
        <v>6313.5</v>
      </c>
      <c r="J642" s="2">
        <v>19005454</v>
      </c>
      <c r="K642" s="2" t="s">
        <v>3627</v>
      </c>
      <c r="L642" s="2"/>
      <c r="M642" s="4"/>
      <c r="N642" s="90"/>
      <c r="O642" s="4"/>
      <c r="P642" s="4"/>
      <c r="Q642" s="90"/>
      <c r="R642" s="4"/>
      <c r="S642" s="2"/>
    </row>
    <row r="643" spans="1:19" x14ac:dyDescent="0.25">
      <c r="A643" s="6">
        <v>1001925099</v>
      </c>
      <c r="B643" s="48">
        <v>45280</v>
      </c>
      <c r="C643" s="2" t="s">
        <v>3629</v>
      </c>
      <c r="D643" s="3">
        <v>2023</v>
      </c>
      <c r="E643" s="2" t="s">
        <v>8</v>
      </c>
      <c r="F643" s="2" t="s">
        <v>3664</v>
      </c>
      <c r="G643" s="2" t="s">
        <v>482</v>
      </c>
      <c r="H643" s="2" t="s">
        <v>3770</v>
      </c>
      <c r="I643" s="12">
        <v>8000.5</v>
      </c>
      <c r="J643" s="2">
        <v>19005455</v>
      </c>
      <c r="K643" s="2" t="s">
        <v>3627</v>
      </c>
      <c r="L643" s="2"/>
      <c r="M643" s="4"/>
      <c r="N643" s="90"/>
      <c r="O643" s="4"/>
      <c r="P643" s="4"/>
      <c r="Q643" s="90"/>
      <c r="R643" s="4"/>
      <c r="S643" s="2"/>
    </row>
    <row r="644" spans="1:19" x14ac:dyDescent="0.25">
      <c r="A644" s="6">
        <v>1001925099</v>
      </c>
      <c r="B644" s="48">
        <v>45280</v>
      </c>
      <c r="C644" s="2" t="s">
        <v>3629</v>
      </c>
      <c r="D644" s="3">
        <v>2023</v>
      </c>
      <c r="E644" s="2" t="s">
        <v>8</v>
      </c>
      <c r="F644" s="2" t="s">
        <v>3664</v>
      </c>
      <c r="G644" s="2" t="s">
        <v>482</v>
      </c>
      <c r="H644" s="2" t="s">
        <v>3768</v>
      </c>
      <c r="I644" s="12">
        <v>2221</v>
      </c>
      <c r="J644" s="2">
        <v>19005456</v>
      </c>
      <c r="K644" s="2" t="s">
        <v>3627</v>
      </c>
      <c r="L644" s="2"/>
      <c r="M644" s="4"/>
      <c r="N644" s="90"/>
      <c r="O644" s="4"/>
      <c r="P644" s="4"/>
      <c r="Q644" s="90"/>
      <c r="R644" s="4"/>
      <c r="S644" s="2"/>
    </row>
    <row r="645" spans="1:19" x14ac:dyDescent="0.25">
      <c r="A645" s="6">
        <v>1001925100</v>
      </c>
      <c r="B645" s="48">
        <v>45281</v>
      </c>
      <c r="C645" s="2" t="s">
        <v>3629</v>
      </c>
      <c r="D645" s="3">
        <v>2023</v>
      </c>
      <c r="E645" s="2" t="s">
        <v>8</v>
      </c>
      <c r="F645" s="2" t="s">
        <v>3664</v>
      </c>
      <c r="G645" s="2" t="s">
        <v>481</v>
      </c>
      <c r="H645" s="2" t="s">
        <v>3630</v>
      </c>
      <c r="I645" s="12">
        <v>1730.5</v>
      </c>
      <c r="J645" s="2">
        <v>19005462</v>
      </c>
      <c r="K645" s="2" t="s">
        <v>3627</v>
      </c>
      <c r="L645" s="2"/>
      <c r="M645" s="4"/>
      <c r="N645" s="90"/>
      <c r="O645" s="4"/>
      <c r="P645" s="4"/>
      <c r="Q645" s="90"/>
      <c r="R645" s="4"/>
      <c r="S645" s="2"/>
    </row>
    <row r="646" spans="1:19" x14ac:dyDescent="0.25">
      <c r="A646" s="6">
        <v>1001925100</v>
      </c>
      <c r="B646" s="48">
        <v>45281</v>
      </c>
      <c r="C646" s="2" t="s">
        <v>3629</v>
      </c>
      <c r="D646" s="3">
        <v>2023</v>
      </c>
      <c r="E646" s="2" t="s">
        <v>8</v>
      </c>
      <c r="F646" s="2" t="s">
        <v>3664</v>
      </c>
      <c r="G646" s="2" t="s">
        <v>481</v>
      </c>
      <c r="H646" s="2" t="s">
        <v>3733</v>
      </c>
      <c r="I646" s="12">
        <v>2745.5</v>
      </c>
      <c r="J646" s="2">
        <v>19005463</v>
      </c>
      <c r="K646" s="2" t="s">
        <v>3627</v>
      </c>
      <c r="L646" s="2"/>
      <c r="M646" s="4"/>
      <c r="N646" s="90"/>
      <c r="O646" s="4"/>
      <c r="P646" s="4"/>
      <c r="Q646" s="90"/>
      <c r="R646" s="4"/>
      <c r="S646" s="2"/>
    </row>
    <row r="647" spans="1:19" x14ac:dyDescent="0.25">
      <c r="A647" s="6">
        <v>1001925100</v>
      </c>
      <c r="B647" s="48">
        <v>45281</v>
      </c>
      <c r="C647" s="2" t="s">
        <v>3629</v>
      </c>
      <c r="D647" s="3">
        <v>2023</v>
      </c>
      <c r="E647" s="2" t="s">
        <v>8</v>
      </c>
      <c r="F647" s="2" t="s">
        <v>3664</v>
      </c>
      <c r="G647" s="2" t="s">
        <v>481</v>
      </c>
      <c r="H647" s="2" t="s">
        <v>3730</v>
      </c>
      <c r="I647" s="12">
        <v>2537.5</v>
      </c>
      <c r="J647" s="2">
        <v>19005464</v>
      </c>
      <c r="K647" s="71" t="s">
        <v>3662</v>
      </c>
      <c r="L647" s="2" t="s">
        <v>3752</v>
      </c>
      <c r="M647" s="4"/>
      <c r="N647" s="90"/>
      <c r="O647" s="4"/>
      <c r="P647" s="4"/>
      <c r="Q647" s="90"/>
      <c r="R647" s="4"/>
      <c r="S647" s="2"/>
    </row>
    <row r="648" spans="1:19" x14ac:dyDescent="0.25">
      <c r="A648" s="6">
        <v>1001925100</v>
      </c>
      <c r="B648" s="48">
        <v>45281</v>
      </c>
      <c r="C648" s="2" t="s">
        <v>3629</v>
      </c>
      <c r="D648" s="3">
        <v>2023</v>
      </c>
      <c r="E648" s="2" t="s">
        <v>8</v>
      </c>
      <c r="F648" s="2" t="s">
        <v>3664</v>
      </c>
      <c r="G648" s="2" t="s">
        <v>481</v>
      </c>
      <c r="H648" s="2" t="s">
        <v>3770</v>
      </c>
      <c r="I648" s="12">
        <v>4596.5</v>
      </c>
      <c r="J648" s="2">
        <v>19005465</v>
      </c>
      <c r="K648" s="2" t="s">
        <v>3627</v>
      </c>
      <c r="L648" s="2"/>
      <c r="M648" s="4"/>
      <c r="N648" s="90"/>
      <c r="O648" s="4"/>
      <c r="P648" s="4"/>
      <c r="Q648" s="90"/>
      <c r="R648" s="4"/>
      <c r="S648" s="2"/>
    </row>
    <row r="649" spans="1:19" x14ac:dyDescent="0.25">
      <c r="A649" s="6">
        <v>1001925100</v>
      </c>
      <c r="B649" s="48">
        <v>45281</v>
      </c>
      <c r="C649" s="2" t="s">
        <v>3629</v>
      </c>
      <c r="D649" s="3">
        <v>2023</v>
      </c>
      <c r="E649" s="2" t="s">
        <v>8</v>
      </c>
      <c r="F649" s="2" t="s">
        <v>3664</v>
      </c>
      <c r="G649" s="2" t="s">
        <v>481</v>
      </c>
      <c r="H649" s="2" t="s">
        <v>3768</v>
      </c>
      <c r="I649" s="12">
        <v>2664</v>
      </c>
      <c r="J649" s="2">
        <v>19005466</v>
      </c>
      <c r="K649" s="2" t="s">
        <v>3627</v>
      </c>
      <c r="L649" s="2"/>
      <c r="M649" s="4"/>
      <c r="N649" s="90"/>
      <c r="O649" s="4"/>
      <c r="P649" s="4"/>
      <c r="Q649" s="90"/>
      <c r="R649" s="4"/>
      <c r="S649" s="2"/>
    </row>
    <row r="650" spans="1:19" x14ac:dyDescent="0.25">
      <c r="A650" s="6">
        <v>1001925101</v>
      </c>
      <c r="B650" s="48">
        <v>45282</v>
      </c>
      <c r="C650" s="2" t="s">
        <v>3629</v>
      </c>
      <c r="D650" s="3">
        <v>2023</v>
      </c>
      <c r="E650" s="2" t="s">
        <v>8</v>
      </c>
      <c r="F650" s="2" t="s">
        <v>3664</v>
      </c>
      <c r="G650" s="2" t="s">
        <v>480</v>
      </c>
      <c r="H650" s="2" t="s">
        <v>3630</v>
      </c>
      <c r="I650" s="12">
        <v>369</v>
      </c>
      <c r="J650" s="2">
        <v>19005470</v>
      </c>
      <c r="K650" s="71" t="s">
        <v>3662</v>
      </c>
      <c r="L650" s="2" t="s">
        <v>3680</v>
      </c>
      <c r="M650" s="4"/>
      <c r="N650" s="90"/>
      <c r="O650" s="4"/>
      <c r="P650" s="4"/>
      <c r="Q650" s="90"/>
      <c r="R650" s="4"/>
      <c r="S650" s="2"/>
    </row>
    <row r="651" spans="1:19" x14ac:dyDescent="0.25">
      <c r="A651" s="6">
        <v>1001925101</v>
      </c>
      <c r="B651" s="48">
        <v>45282</v>
      </c>
      <c r="C651" s="2" t="s">
        <v>3629</v>
      </c>
      <c r="D651" s="3">
        <v>2023</v>
      </c>
      <c r="E651" s="2" t="s">
        <v>8</v>
      </c>
      <c r="F651" s="2" t="s">
        <v>3664</v>
      </c>
      <c r="G651" s="2" t="s">
        <v>480</v>
      </c>
      <c r="H651" s="2" t="s">
        <v>3733</v>
      </c>
      <c r="I651" s="12">
        <v>1439.5</v>
      </c>
      <c r="J651" s="2">
        <v>19005471</v>
      </c>
      <c r="K651" s="71" t="s">
        <v>3662</v>
      </c>
      <c r="L651" s="2" t="s">
        <v>3752</v>
      </c>
      <c r="M651" s="4"/>
      <c r="N651" s="90"/>
      <c r="O651" s="4"/>
      <c r="P651" s="4"/>
      <c r="Q651" s="90"/>
      <c r="R651" s="4"/>
      <c r="S651" s="2"/>
    </row>
    <row r="652" spans="1:19" x14ac:dyDescent="0.25">
      <c r="A652" s="6">
        <v>1001925101</v>
      </c>
      <c r="B652" s="48">
        <v>45282</v>
      </c>
      <c r="C652" s="2" t="s">
        <v>3629</v>
      </c>
      <c r="D652" s="3">
        <v>2023</v>
      </c>
      <c r="E652" s="2" t="s">
        <v>8</v>
      </c>
      <c r="F652" s="2" t="s">
        <v>3664</v>
      </c>
      <c r="G652" s="2" t="s">
        <v>480</v>
      </c>
      <c r="H652" s="2" t="s">
        <v>3730</v>
      </c>
      <c r="I652" s="12">
        <v>909.5</v>
      </c>
      <c r="J652" s="2">
        <v>19005472</v>
      </c>
      <c r="K652" s="2" t="s">
        <v>3627</v>
      </c>
      <c r="L652" s="2"/>
      <c r="M652" s="4"/>
      <c r="N652" s="90"/>
      <c r="O652" s="4"/>
      <c r="P652" s="4"/>
      <c r="Q652" s="90"/>
      <c r="R652" s="4"/>
      <c r="S652" s="2"/>
    </row>
    <row r="653" spans="1:19" x14ac:dyDescent="0.25">
      <c r="A653" s="6">
        <v>1001925101</v>
      </c>
      <c r="B653" s="48">
        <v>45282</v>
      </c>
      <c r="C653" s="2" t="s">
        <v>3629</v>
      </c>
      <c r="D653" s="3">
        <v>2023</v>
      </c>
      <c r="E653" s="2" t="s">
        <v>8</v>
      </c>
      <c r="F653" s="2" t="s">
        <v>3664</v>
      </c>
      <c r="G653" s="2" t="s">
        <v>480</v>
      </c>
      <c r="H653" s="2" t="s">
        <v>3770</v>
      </c>
      <c r="I653" s="12">
        <v>3135</v>
      </c>
      <c r="J653" s="2">
        <v>19005473</v>
      </c>
      <c r="K653" s="71" t="s">
        <v>3662</v>
      </c>
      <c r="L653" s="2" t="s">
        <v>3752</v>
      </c>
      <c r="M653" s="4"/>
      <c r="N653" s="90"/>
      <c r="O653" s="4"/>
      <c r="P653" s="4"/>
      <c r="Q653" s="90"/>
      <c r="R653" s="4"/>
      <c r="S653" s="2"/>
    </row>
    <row r="654" spans="1:19" x14ac:dyDescent="0.25">
      <c r="A654" s="6">
        <v>1001925101</v>
      </c>
      <c r="B654" s="48">
        <v>45282</v>
      </c>
      <c r="C654" s="2" t="s">
        <v>3629</v>
      </c>
      <c r="D654" s="3">
        <v>2023</v>
      </c>
      <c r="E654" s="2" t="s">
        <v>8</v>
      </c>
      <c r="F654" s="2" t="s">
        <v>3664</v>
      </c>
      <c r="G654" s="2" t="s">
        <v>480</v>
      </c>
      <c r="H654" s="2" t="s">
        <v>3768</v>
      </c>
      <c r="I654" s="12">
        <v>3197.5</v>
      </c>
      <c r="J654" s="2">
        <v>19005477</v>
      </c>
      <c r="K654" s="2" t="s">
        <v>3627</v>
      </c>
      <c r="L654" s="2"/>
      <c r="M654" s="4"/>
      <c r="N654" s="90"/>
      <c r="O654" s="4"/>
      <c r="P654" s="4"/>
      <c r="Q654" s="90"/>
      <c r="R654" s="4"/>
      <c r="S654" s="2"/>
    </row>
    <row r="655" spans="1:19" x14ac:dyDescent="0.25">
      <c r="A655" s="6">
        <v>1001889440</v>
      </c>
      <c r="B655" s="48">
        <v>45283</v>
      </c>
      <c r="C655" s="2" t="s">
        <v>3629</v>
      </c>
      <c r="D655" s="3">
        <v>2023</v>
      </c>
      <c r="E655" s="2" t="s">
        <v>8</v>
      </c>
      <c r="F655" s="2" t="s">
        <v>4647</v>
      </c>
      <c r="G655" s="2" t="s">
        <v>478</v>
      </c>
      <c r="H655" s="2" t="s">
        <v>3630</v>
      </c>
      <c r="I655" s="12">
        <v>2344</v>
      </c>
      <c r="J655" s="2">
        <v>18759521</v>
      </c>
      <c r="K655" s="2" t="s">
        <v>3627</v>
      </c>
      <c r="L655" s="2"/>
      <c r="M655" s="4"/>
      <c r="N655" s="90"/>
      <c r="O655" s="4"/>
      <c r="P655" s="4"/>
      <c r="Q655" s="90"/>
      <c r="R655" s="4"/>
      <c r="S655" s="2"/>
    </row>
    <row r="656" spans="1:19" x14ac:dyDescent="0.25">
      <c r="A656" s="6">
        <v>1001889440</v>
      </c>
      <c r="B656" s="48">
        <v>45283</v>
      </c>
      <c r="C656" s="2" t="s">
        <v>3629</v>
      </c>
      <c r="D656" s="3">
        <v>2023</v>
      </c>
      <c r="E656" s="2" t="s">
        <v>8</v>
      </c>
      <c r="F656" s="2" t="s">
        <v>4647</v>
      </c>
      <c r="G656" s="2" t="s">
        <v>478</v>
      </c>
      <c r="H656" s="2" t="s">
        <v>3733</v>
      </c>
      <c r="I656" s="12">
        <v>2165.5</v>
      </c>
      <c r="J656" s="2">
        <v>18759522</v>
      </c>
      <c r="K656" s="2" t="s">
        <v>3627</v>
      </c>
      <c r="L656" s="2"/>
      <c r="M656" s="4"/>
      <c r="N656" s="90"/>
      <c r="O656" s="4"/>
      <c r="P656" s="4"/>
      <c r="Q656" s="90"/>
      <c r="R656" s="4"/>
      <c r="S656" s="2"/>
    </row>
    <row r="657" spans="1:19" x14ac:dyDescent="0.25">
      <c r="A657" s="6">
        <v>1001889440</v>
      </c>
      <c r="B657" s="48">
        <v>45283</v>
      </c>
      <c r="C657" s="2" t="s">
        <v>3629</v>
      </c>
      <c r="D657" s="3">
        <v>2023</v>
      </c>
      <c r="E657" s="2" t="s">
        <v>8</v>
      </c>
      <c r="F657" s="2" t="s">
        <v>4647</v>
      </c>
      <c r="G657" s="2" t="s">
        <v>478</v>
      </c>
      <c r="H657" s="2" t="s">
        <v>3730</v>
      </c>
      <c r="I657" s="12">
        <v>1600</v>
      </c>
      <c r="J657" s="2">
        <v>18759523</v>
      </c>
      <c r="K657" s="2" t="s">
        <v>3627</v>
      </c>
      <c r="L657" s="2"/>
      <c r="M657" s="4"/>
      <c r="N657" s="90"/>
      <c r="O657" s="4"/>
      <c r="P657" s="4"/>
      <c r="Q657" s="90"/>
      <c r="R657" s="4"/>
      <c r="S657" s="2"/>
    </row>
    <row r="658" spans="1:19" x14ac:dyDescent="0.25">
      <c r="A658" s="6">
        <v>1001889440</v>
      </c>
      <c r="B658" s="48">
        <v>45283</v>
      </c>
      <c r="C658" s="2" t="s">
        <v>3629</v>
      </c>
      <c r="D658" s="3">
        <v>2023</v>
      </c>
      <c r="E658" s="2" t="s">
        <v>8</v>
      </c>
      <c r="F658" s="2" t="s">
        <v>4647</v>
      </c>
      <c r="G658" s="2" t="s">
        <v>478</v>
      </c>
      <c r="H658" s="2" t="s">
        <v>3637</v>
      </c>
      <c r="I658" s="12">
        <v>1133</v>
      </c>
      <c r="J658" s="2">
        <v>18759524</v>
      </c>
      <c r="K658" s="2" t="s">
        <v>3627</v>
      </c>
      <c r="L658" s="2"/>
      <c r="M658" s="4"/>
      <c r="N658" s="90"/>
      <c r="O658" s="4"/>
      <c r="P658" s="4"/>
      <c r="Q658" s="90"/>
      <c r="R658" s="4"/>
      <c r="S658" s="2"/>
    </row>
    <row r="659" spans="1:19" x14ac:dyDescent="0.25">
      <c r="A659" s="6">
        <v>1001918706</v>
      </c>
      <c r="B659" s="48">
        <v>45302</v>
      </c>
      <c r="C659" s="2" t="s">
        <v>3629</v>
      </c>
      <c r="D659" s="3">
        <v>2023</v>
      </c>
      <c r="E659" s="2" t="s">
        <v>4</v>
      </c>
      <c r="F659" s="2" t="s">
        <v>4646</v>
      </c>
      <c r="G659" s="2" t="s">
        <v>472</v>
      </c>
      <c r="H659" s="2" t="s">
        <v>3630</v>
      </c>
      <c r="I659" s="12">
        <v>1146.5</v>
      </c>
      <c r="J659" s="2">
        <v>18975367</v>
      </c>
      <c r="K659" s="2" t="s">
        <v>3627</v>
      </c>
      <c r="L659" s="2"/>
      <c r="M659" s="4"/>
      <c r="N659" s="90"/>
      <c r="O659" s="4"/>
      <c r="P659" s="4"/>
      <c r="Q659" s="90"/>
      <c r="R659" s="4"/>
      <c r="S659" s="2"/>
    </row>
    <row r="660" spans="1:19" x14ac:dyDescent="0.25">
      <c r="A660" s="6">
        <v>1001918706</v>
      </c>
      <c r="B660" s="48">
        <v>45302</v>
      </c>
      <c r="C660" s="2" t="s">
        <v>3629</v>
      </c>
      <c r="D660" s="3">
        <v>2023</v>
      </c>
      <c r="E660" s="2" t="s">
        <v>4</v>
      </c>
      <c r="F660" s="2" t="s">
        <v>4646</v>
      </c>
      <c r="G660" s="2" t="s">
        <v>472</v>
      </c>
      <c r="H660" s="2" t="s">
        <v>3733</v>
      </c>
      <c r="I660" s="12">
        <v>957</v>
      </c>
      <c r="J660" s="2">
        <v>18975368</v>
      </c>
      <c r="K660" s="2" t="s">
        <v>3627</v>
      </c>
      <c r="L660" s="2"/>
      <c r="M660" s="4"/>
      <c r="N660" s="90"/>
      <c r="O660" s="4"/>
      <c r="P660" s="4"/>
      <c r="Q660" s="90"/>
      <c r="R660" s="4"/>
      <c r="S660" s="2"/>
    </row>
    <row r="661" spans="1:19" x14ac:dyDescent="0.25">
      <c r="A661" s="6">
        <v>1001918706</v>
      </c>
      <c r="B661" s="48">
        <v>45302</v>
      </c>
      <c r="C661" s="2" t="s">
        <v>3629</v>
      </c>
      <c r="D661" s="3">
        <v>2023</v>
      </c>
      <c r="E661" s="2" t="s">
        <v>4</v>
      </c>
      <c r="F661" s="2" t="s">
        <v>4646</v>
      </c>
      <c r="G661" s="2" t="s">
        <v>472</v>
      </c>
      <c r="H661" s="2" t="s">
        <v>3730</v>
      </c>
      <c r="I661" s="12">
        <v>910.5</v>
      </c>
      <c r="J661" s="2">
        <v>18975369</v>
      </c>
      <c r="K661" s="2" t="s">
        <v>3627</v>
      </c>
      <c r="L661" s="2"/>
      <c r="M661" s="4"/>
      <c r="N661" s="90"/>
      <c r="O661" s="4"/>
      <c r="P661" s="4"/>
      <c r="Q661" s="90"/>
      <c r="R661" s="4"/>
      <c r="S661" s="2"/>
    </row>
    <row r="662" spans="1:19" x14ac:dyDescent="0.25">
      <c r="A662" s="6">
        <v>1001918706</v>
      </c>
      <c r="B662" s="48">
        <v>45302</v>
      </c>
      <c r="C662" s="2" t="s">
        <v>3629</v>
      </c>
      <c r="D662" s="3">
        <v>2023</v>
      </c>
      <c r="E662" s="2" t="s">
        <v>4</v>
      </c>
      <c r="F662" s="2" t="s">
        <v>4646</v>
      </c>
      <c r="G662" s="2" t="s">
        <v>472</v>
      </c>
      <c r="H662" s="2" t="s">
        <v>3637</v>
      </c>
      <c r="I662" s="12">
        <v>763</v>
      </c>
      <c r="J662" s="2">
        <v>18975370</v>
      </c>
      <c r="K662" s="71" t="s">
        <v>3662</v>
      </c>
      <c r="L662" s="2" t="s">
        <v>3680</v>
      </c>
      <c r="M662" s="4"/>
      <c r="N662" s="90"/>
      <c r="O662" s="4"/>
      <c r="P662" s="4"/>
      <c r="Q662" s="90"/>
      <c r="R662" s="4"/>
      <c r="S662" s="2"/>
    </row>
    <row r="663" spans="1:19" x14ac:dyDescent="0.25">
      <c r="A663" s="6">
        <v>1001896688</v>
      </c>
      <c r="B663" s="48">
        <v>45302</v>
      </c>
      <c r="C663" s="2" t="s">
        <v>3629</v>
      </c>
      <c r="D663" s="3">
        <v>2023</v>
      </c>
      <c r="E663" s="2" t="s">
        <v>4</v>
      </c>
      <c r="F663" s="2" t="s">
        <v>4482</v>
      </c>
      <c r="G663" s="2" t="s">
        <v>470</v>
      </c>
      <c r="H663" s="2" t="s">
        <v>3630</v>
      </c>
      <c r="I663" s="12">
        <v>580.5</v>
      </c>
      <c r="J663" s="2">
        <v>18810444</v>
      </c>
      <c r="K663" s="2" t="s">
        <v>3627</v>
      </c>
      <c r="L663" s="2"/>
      <c r="M663" s="4"/>
      <c r="N663" s="90"/>
      <c r="O663" s="4"/>
      <c r="P663" s="4"/>
      <c r="Q663" s="90"/>
      <c r="R663" s="4"/>
      <c r="S663" s="2"/>
    </row>
    <row r="664" spans="1:19" x14ac:dyDescent="0.25">
      <c r="A664" s="6">
        <v>1001896688</v>
      </c>
      <c r="B664" s="48">
        <v>45302</v>
      </c>
      <c r="C664" s="2" t="s">
        <v>3629</v>
      </c>
      <c r="D664" s="3">
        <v>2023</v>
      </c>
      <c r="E664" s="2" t="s">
        <v>4</v>
      </c>
      <c r="F664" s="2" t="s">
        <v>4482</v>
      </c>
      <c r="G664" s="2" t="s">
        <v>470</v>
      </c>
      <c r="H664" s="2" t="s">
        <v>3733</v>
      </c>
      <c r="I664" s="12">
        <v>1470.5</v>
      </c>
      <c r="J664" s="2">
        <v>18810445</v>
      </c>
      <c r="K664" s="2" t="s">
        <v>3627</v>
      </c>
      <c r="L664" s="2"/>
      <c r="M664" s="4"/>
      <c r="N664" s="90"/>
      <c r="O664" s="4"/>
      <c r="P664" s="4"/>
      <c r="Q664" s="90"/>
      <c r="R664" s="4"/>
      <c r="S664" s="2"/>
    </row>
    <row r="665" spans="1:19" x14ac:dyDescent="0.25">
      <c r="A665" s="6">
        <v>1001896688</v>
      </c>
      <c r="B665" s="48">
        <v>45302</v>
      </c>
      <c r="C665" s="2" t="s">
        <v>3629</v>
      </c>
      <c r="D665" s="3">
        <v>2023</v>
      </c>
      <c r="E665" s="2" t="s">
        <v>4</v>
      </c>
      <c r="F665" s="2" t="s">
        <v>4482</v>
      </c>
      <c r="G665" s="2" t="s">
        <v>470</v>
      </c>
      <c r="H665" s="2" t="s">
        <v>3730</v>
      </c>
      <c r="I665" s="12">
        <v>438</v>
      </c>
      <c r="J665" s="2">
        <v>18810446</v>
      </c>
      <c r="K665" s="2" t="s">
        <v>3627</v>
      </c>
      <c r="L665" s="2"/>
      <c r="M665" s="4"/>
      <c r="N665" s="90"/>
      <c r="O665" s="4"/>
      <c r="P665" s="4"/>
      <c r="Q665" s="90"/>
      <c r="R665" s="4"/>
      <c r="S665" s="2"/>
    </row>
    <row r="666" spans="1:19" x14ac:dyDescent="0.25">
      <c r="A666" s="6">
        <v>1001896688</v>
      </c>
      <c r="B666" s="48">
        <v>45302</v>
      </c>
      <c r="C666" s="2" t="s">
        <v>3629</v>
      </c>
      <c r="D666" s="3">
        <v>2023</v>
      </c>
      <c r="E666" s="2" t="s">
        <v>4</v>
      </c>
      <c r="F666" s="2" t="s">
        <v>4482</v>
      </c>
      <c r="G666" s="2" t="s">
        <v>470</v>
      </c>
      <c r="H666" s="2" t="s">
        <v>3637</v>
      </c>
      <c r="I666" s="12">
        <v>255.5</v>
      </c>
      <c r="J666" s="2">
        <v>18810447</v>
      </c>
      <c r="K666" s="2" t="s">
        <v>3627</v>
      </c>
      <c r="L666" s="2"/>
      <c r="M666" s="4"/>
      <c r="N666" s="90"/>
      <c r="O666" s="4"/>
      <c r="P666" s="4"/>
      <c r="Q666" s="90"/>
      <c r="R666" s="4"/>
      <c r="S666" s="2"/>
    </row>
    <row r="667" spans="1:19" x14ac:dyDescent="0.25">
      <c r="A667" s="6">
        <v>1001918710</v>
      </c>
      <c r="B667" s="48">
        <v>45303</v>
      </c>
      <c r="C667" s="2" t="s">
        <v>3629</v>
      </c>
      <c r="D667" s="3">
        <v>2023</v>
      </c>
      <c r="E667" s="2" t="s">
        <v>4</v>
      </c>
      <c r="F667" s="2" t="s">
        <v>3912</v>
      </c>
      <c r="G667" s="2" t="s">
        <v>468</v>
      </c>
      <c r="H667" s="2" t="s">
        <v>3630</v>
      </c>
      <c r="I667" s="12">
        <v>568</v>
      </c>
      <c r="J667" s="2">
        <v>18975394</v>
      </c>
      <c r="K667" s="2" t="s">
        <v>3627</v>
      </c>
      <c r="L667" s="2"/>
      <c r="M667" s="4"/>
      <c r="N667" s="90"/>
      <c r="O667" s="4"/>
      <c r="P667" s="4"/>
      <c r="Q667" s="90"/>
      <c r="R667" s="4"/>
      <c r="S667" s="2"/>
    </row>
    <row r="668" spans="1:19" x14ac:dyDescent="0.25">
      <c r="A668" s="6">
        <v>1001918710</v>
      </c>
      <c r="B668" s="48">
        <v>45303</v>
      </c>
      <c r="C668" s="2" t="s">
        <v>3629</v>
      </c>
      <c r="D668" s="3">
        <v>2023</v>
      </c>
      <c r="E668" s="2" t="s">
        <v>4</v>
      </c>
      <c r="F668" s="2" t="s">
        <v>3912</v>
      </c>
      <c r="G668" s="2" t="s">
        <v>468</v>
      </c>
      <c r="H668" s="2" t="s">
        <v>3733</v>
      </c>
      <c r="I668" s="12">
        <v>628</v>
      </c>
      <c r="J668" s="2">
        <v>18975395</v>
      </c>
      <c r="K668" s="2" t="s">
        <v>3627</v>
      </c>
      <c r="L668" s="2"/>
      <c r="M668" s="4"/>
      <c r="N668" s="90"/>
      <c r="O668" s="4"/>
      <c r="P668" s="4"/>
      <c r="Q668" s="90"/>
      <c r="R668" s="4"/>
      <c r="S668" s="2"/>
    </row>
    <row r="669" spans="1:19" x14ac:dyDescent="0.25">
      <c r="A669" s="6">
        <v>1001918710</v>
      </c>
      <c r="B669" s="48">
        <v>45303</v>
      </c>
      <c r="C669" s="2" t="s">
        <v>3629</v>
      </c>
      <c r="D669" s="3">
        <v>2023</v>
      </c>
      <c r="E669" s="2" t="s">
        <v>4</v>
      </c>
      <c r="F669" s="2" t="s">
        <v>3912</v>
      </c>
      <c r="G669" s="2" t="s">
        <v>468</v>
      </c>
      <c r="H669" s="2" t="s">
        <v>3730</v>
      </c>
      <c r="I669" s="12">
        <v>715</v>
      </c>
      <c r="J669" s="2">
        <v>18975396</v>
      </c>
      <c r="K669" s="2" t="s">
        <v>3627</v>
      </c>
      <c r="L669" s="2"/>
      <c r="M669" s="4"/>
      <c r="N669" s="90"/>
      <c r="O669" s="4"/>
      <c r="P669" s="4"/>
      <c r="Q669" s="90"/>
      <c r="R669" s="4"/>
      <c r="S669" s="2"/>
    </row>
    <row r="670" spans="1:19" x14ac:dyDescent="0.25">
      <c r="A670" s="6">
        <v>1001918710</v>
      </c>
      <c r="B670" s="48">
        <v>45303</v>
      </c>
      <c r="C670" s="2" t="s">
        <v>3629</v>
      </c>
      <c r="D670" s="3">
        <v>2023</v>
      </c>
      <c r="E670" s="2" t="s">
        <v>4</v>
      </c>
      <c r="F670" s="2" t="s">
        <v>3912</v>
      </c>
      <c r="G670" s="2" t="s">
        <v>468</v>
      </c>
      <c r="H670" s="2" t="s">
        <v>3637</v>
      </c>
      <c r="I670" s="12">
        <v>2155</v>
      </c>
      <c r="J670" s="2">
        <v>18975397</v>
      </c>
      <c r="K670" s="2" t="s">
        <v>3627</v>
      </c>
      <c r="L670" s="2"/>
      <c r="M670" s="4"/>
      <c r="N670" s="90"/>
      <c r="O670" s="4"/>
      <c r="P670" s="4"/>
      <c r="Q670" s="90"/>
      <c r="R670" s="4"/>
      <c r="S670" s="2"/>
    </row>
    <row r="671" spans="1:19" x14ac:dyDescent="0.25">
      <c r="A671" s="6">
        <v>1001903534</v>
      </c>
      <c r="B671" s="48">
        <v>45304</v>
      </c>
      <c r="C671" s="2" t="s">
        <v>3629</v>
      </c>
      <c r="D671" s="3">
        <v>2023</v>
      </c>
      <c r="E671" s="2" t="s">
        <v>4</v>
      </c>
      <c r="F671" s="2" t="s">
        <v>3970</v>
      </c>
      <c r="G671" s="2" t="s">
        <v>466</v>
      </c>
      <c r="H671" s="2" t="s">
        <v>3630</v>
      </c>
      <c r="I671" s="12">
        <v>338</v>
      </c>
      <c r="J671" s="2">
        <v>18858869</v>
      </c>
      <c r="K671" s="2" t="s">
        <v>3627</v>
      </c>
      <c r="L671" s="2"/>
      <c r="M671" s="4"/>
      <c r="N671" s="90"/>
      <c r="O671" s="4"/>
      <c r="P671" s="4"/>
      <c r="Q671" s="90"/>
      <c r="R671" s="4"/>
      <c r="S671" s="2"/>
    </row>
    <row r="672" spans="1:19" x14ac:dyDescent="0.25">
      <c r="A672" s="6">
        <v>1001903534</v>
      </c>
      <c r="B672" s="48">
        <v>45304</v>
      </c>
      <c r="C672" s="2" t="s">
        <v>3629</v>
      </c>
      <c r="D672" s="3">
        <v>2023</v>
      </c>
      <c r="E672" s="2" t="s">
        <v>4</v>
      </c>
      <c r="F672" s="2" t="s">
        <v>3970</v>
      </c>
      <c r="G672" s="2" t="s">
        <v>466</v>
      </c>
      <c r="H672" s="2" t="s">
        <v>3733</v>
      </c>
      <c r="I672" s="12">
        <v>809</v>
      </c>
      <c r="J672" s="2">
        <v>18858870</v>
      </c>
      <c r="K672" s="2" t="s">
        <v>3627</v>
      </c>
      <c r="L672" s="2"/>
      <c r="M672" s="4"/>
      <c r="N672" s="90"/>
      <c r="O672" s="4"/>
      <c r="P672" s="4"/>
      <c r="Q672" s="90"/>
      <c r="R672" s="4"/>
      <c r="S672" s="2"/>
    </row>
    <row r="673" spans="1:19" x14ac:dyDescent="0.25">
      <c r="A673" s="6">
        <v>1001903534</v>
      </c>
      <c r="B673" s="48">
        <v>45304</v>
      </c>
      <c r="C673" s="2" t="s">
        <v>3629</v>
      </c>
      <c r="D673" s="3">
        <v>2023</v>
      </c>
      <c r="E673" s="2" t="s">
        <v>4</v>
      </c>
      <c r="F673" s="2" t="s">
        <v>3970</v>
      </c>
      <c r="G673" s="2" t="s">
        <v>466</v>
      </c>
      <c r="H673" s="2" t="s">
        <v>3730</v>
      </c>
      <c r="I673" s="12">
        <v>1016</v>
      </c>
      <c r="J673" s="2">
        <v>18858871</v>
      </c>
      <c r="K673" s="2" t="s">
        <v>3627</v>
      </c>
      <c r="L673" s="2"/>
      <c r="M673" s="4"/>
      <c r="N673" s="90"/>
      <c r="O673" s="4"/>
      <c r="P673" s="4"/>
      <c r="Q673" s="90"/>
      <c r="R673" s="4"/>
      <c r="S673" s="2"/>
    </row>
    <row r="674" spans="1:19" x14ac:dyDescent="0.25">
      <c r="A674" s="6">
        <v>1001903534</v>
      </c>
      <c r="B674" s="48">
        <v>45304</v>
      </c>
      <c r="C674" s="2" t="s">
        <v>3629</v>
      </c>
      <c r="D674" s="3">
        <v>2023</v>
      </c>
      <c r="E674" s="2" t="s">
        <v>4</v>
      </c>
      <c r="F674" s="2" t="s">
        <v>3970</v>
      </c>
      <c r="G674" s="2" t="s">
        <v>466</v>
      </c>
      <c r="H674" s="2" t="s">
        <v>3637</v>
      </c>
      <c r="I674" s="12">
        <v>3768</v>
      </c>
      <c r="J674" s="2">
        <v>18858872</v>
      </c>
      <c r="K674" s="2" t="s">
        <v>3627</v>
      </c>
      <c r="L674" s="2"/>
      <c r="M674" s="4"/>
      <c r="N674" s="90"/>
      <c r="O674" s="4"/>
      <c r="P674" s="4"/>
      <c r="Q674" s="90"/>
      <c r="R674" s="4"/>
      <c r="S674" s="2"/>
    </row>
    <row r="675" spans="1:19" x14ac:dyDescent="0.25">
      <c r="A675" s="6">
        <v>2400006502</v>
      </c>
      <c r="B675" s="48">
        <v>45304</v>
      </c>
      <c r="C675" s="2" t="s">
        <v>3863</v>
      </c>
      <c r="D675" s="3">
        <v>2024</v>
      </c>
      <c r="E675" s="2" t="s">
        <v>8</v>
      </c>
      <c r="F675" s="2" t="s">
        <v>4190</v>
      </c>
      <c r="G675" s="2" t="s">
        <v>1376</v>
      </c>
      <c r="H675" s="2" t="s">
        <v>3733</v>
      </c>
      <c r="I675" s="12">
        <v>294.5</v>
      </c>
      <c r="J675" s="2">
        <v>20056748</v>
      </c>
      <c r="K675" s="71" t="s">
        <v>3662</v>
      </c>
      <c r="L675" s="2" t="s">
        <v>3752</v>
      </c>
      <c r="M675" s="4"/>
      <c r="N675" s="90"/>
      <c r="O675" s="4"/>
      <c r="P675" s="4"/>
      <c r="Q675" s="90"/>
      <c r="R675" s="4"/>
      <c r="S675" s="2" t="s">
        <v>4055</v>
      </c>
    </row>
    <row r="676" spans="1:19" x14ac:dyDescent="0.25">
      <c r="A676" s="6">
        <v>1001907213</v>
      </c>
      <c r="B676" s="48">
        <v>45307</v>
      </c>
      <c r="C676" s="2" t="s">
        <v>3629</v>
      </c>
      <c r="D676" s="3">
        <v>2023</v>
      </c>
      <c r="E676" s="2" t="s">
        <v>4</v>
      </c>
      <c r="F676" s="2" t="s">
        <v>4606</v>
      </c>
      <c r="G676" s="2" t="s">
        <v>464</v>
      </c>
      <c r="H676" s="2" t="s">
        <v>3630</v>
      </c>
      <c r="I676" s="12">
        <v>2293.5</v>
      </c>
      <c r="J676" s="2">
        <v>18889081</v>
      </c>
      <c r="K676" s="71" t="s">
        <v>3662</v>
      </c>
      <c r="L676" s="2" t="s">
        <v>3752</v>
      </c>
      <c r="M676" s="4"/>
      <c r="N676" s="90"/>
      <c r="O676" s="4"/>
      <c r="P676" s="4"/>
      <c r="Q676" s="90"/>
      <c r="R676" s="4"/>
      <c r="S676" s="2" t="s">
        <v>4645</v>
      </c>
    </row>
    <row r="677" spans="1:19" x14ac:dyDescent="0.25">
      <c r="A677" s="6">
        <v>1001907213</v>
      </c>
      <c r="B677" s="48">
        <v>45307</v>
      </c>
      <c r="C677" s="2" t="s">
        <v>3629</v>
      </c>
      <c r="D677" s="3">
        <v>2023</v>
      </c>
      <c r="E677" s="2" t="s">
        <v>4</v>
      </c>
      <c r="F677" s="2" t="s">
        <v>4606</v>
      </c>
      <c r="G677" s="2" t="s">
        <v>464</v>
      </c>
      <c r="H677" s="2" t="s">
        <v>3733</v>
      </c>
      <c r="I677" s="12">
        <v>1357.5</v>
      </c>
      <c r="J677" s="2">
        <v>18889082</v>
      </c>
      <c r="K677" s="2" t="s">
        <v>3627</v>
      </c>
      <c r="L677" s="2"/>
      <c r="M677" s="4"/>
      <c r="N677" s="90"/>
      <c r="O677" s="4"/>
      <c r="P677" s="4"/>
      <c r="Q677" s="90"/>
      <c r="R677" s="4"/>
      <c r="S677" s="2"/>
    </row>
    <row r="678" spans="1:19" x14ac:dyDescent="0.25">
      <c r="A678" s="6">
        <v>1001903535</v>
      </c>
      <c r="B678" s="48">
        <v>45313</v>
      </c>
      <c r="C678" s="2" t="s">
        <v>3629</v>
      </c>
      <c r="D678" s="3">
        <v>2023</v>
      </c>
      <c r="E678" s="2" t="s">
        <v>4</v>
      </c>
      <c r="F678" s="2" t="s">
        <v>4484</v>
      </c>
      <c r="G678" s="2" t="s">
        <v>459</v>
      </c>
      <c r="H678" s="2" t="s">
        <v>3630</v>
      </c>
      <c r="I678" s="12">
        <v>204</v>
      </c>
      <c r="J678" s="2">
        <v>18858884</v>
      </c>
      <c r="K678" s="2" t="s">
        <v>3627</v>
      </c>
      <c r="L678" s="2"/>
      <c r="M678" s="4"/>
      <c r="N678" s="90"/>
      <c r="O678" s="4"/>
      <c r="P678" s="4"/>
      <c r="Q678" s="90"/>
      <c r="R678" s="4"/>
      <c r="S678" s="2"/>
    </row>
    <row r="679" spans="1:19" x14ac:dyDescent="0.25">
      <c r="A679" s="6">
        <v>1001903535</v>
      </c>
      <c r="B679" s="48">
        <v>45313</v>
      </c>
      <c r="C679" s="2" t="s">
        <v>3629</v>
      </c>
      <c r="D679" s="3">
        <v>2023</v>
      </c>
      <c r="E679" s="2" t="s">
        <v>4</v>
      </c>
      <c r="F679" s="2" t="s">
        <v>4484</v>
      </c>
      <c r="G679" s="2" t="s">
        <v>459</v>
      </c>
      <c r="H679" s="2" t="s">
        <v>3730</v>
      </c>
      <c r="I679" s="12">
        <v>737.5</v>
      </c>
      <c r="J679" s="2">
        <v>18858886</v>
      </c>
      <c r="K679" s="71" t="s">
        <v>3662</v>
      </c>
      <c r="L679" s="2" t="s">
        <v>3752</v>
      </c>
      <c r="M679" s="4"/>
      <c r="N679" s="90"/>
      <c r="O679" s="4"/>
      <c r="P679" s="4"/>
      <c r="Q679" s="90"/>
      <c r="R679" s="4"/>
      <c r="S679" s="2" t="s">
        <v>4645</v>
      </c>
    </row>
    <row r="680" spans="1:19" x14ac:dyDescent="0.25">
      <c r="A680" s="6">
        <v>1001903535</v>
      </c>
      <c r="B680" s="48">
        <v>45313</v>
      </c>
      <c r="C680" s="2" t="s">
        <v>3629</v>
      </c>
      <c r="D680" s="3">
        <v>2023</v>
      </c>
      <c r="E680" s="2" t="s">
        <v>4</v>
      </c>
      <c r="F680" s="2" t="s">
        <v>4484</v>
      </c>
      <c r="G680" s="2" t="s">
        <v>459</v>
      </c>
      <c r="H680" s="2" t="s">
        <v>3637</v>
      </c>
      <c r="I680" s="12">
        <v>2681.5</v>
      </c>
      <c r="J680" s="2">
        <v>18858887</v>
      </c>
      <c r="K680" s="2" t="s">
        <v>3627</v>
      </c>
      <c r="L680" s="2"/>
      <c r="M680" s="4"/>
      <c r="N680" s="90"/>
      <c r="O680" s="4"/>
      <c r="P680" s="4"/>
      <c r="Q680" s="90"/>
      <c r="R680" s="4"/>
      <c r="S680" s="2"/>
    </row>
    <row r="681" spans="1:19" x14ac:dyDescent="0.25">
      <c r="A681" s="6">
        <v>1001903536</v>
      </c>
      <c r="B681" s="48">
        <v>45314</v>
      </c>
      <c r="C681" s="2" t="s">
        <v>3629</v>
      </c>
      <c r="D681" s="3">
        <v>2023</v>
      </c>
      <c r="E681" s="2" t="s">
        <v>4</v>
      </c>
      <c r="F681" s="2" t="s">
        <v>4644</v>
      </c>
      <c r="G681" s="2" t="s">
        <v>456</v>
      </c>
      <c r="H681" s="2" t="s">
        <v>3733</v>
      </c>
      <c r="I681" s="12">
        <v>609</v>
      </c>
      <c r="J681" s="2">
        <v>18858891</v>
      </c>
      <c r="K681" s="2" t="s">
        <v>3627</v>
      </c>
      <c r="L681" s="2"/>
      <c r="M681" s="4"/>
      <c r="N681" s="90"/>
      <c r="O681" s="4"/>
      <c r="P681" s="4"/>
      <c r="Q681" s="90"/>
      <c r="R681" s="4"/>
      <c r="S681" s="2"/>
    </row>
    <row r="682" spans="1:19" x14ac:dyDescent="0.25">
      <c r="A682" s="6">
        <v>1001903536</v>
      </c>
      <c r="B682" s="48">
        <v>45314</v>
      </c>
      <c r="C682" s="2" t="s">
        <v>3629</v>
      </c>
      <c r="D682" s="3">
        <v>2023</v>
      </c>
      <c r="E682" s="2" t="s">
        <v>4</v>
      </c>
      <c r="F682" s="2" t="s">
        <v>4644</v>
      </c>
      <c r="G682" s="2" t="s">
        <v>456</v>
      </c>
      <c r="H682" s="2" t="s">
        <v>3637</v>
      </c>
      <c r="I682" s="12">
        <v>1164.5</v>
      </c>
      <c r="J682" s="2">
        <v>18858893</v>
      </c>
      <c r="K682" s="2" t="s">
        <v>3627</v>
      </c>
      <c r="L682" s="2"/>
      <c r="M682" s="4"/>
      <c r="N682" s="90"/>
      <c r="O682" s="4"/>
      <c r="P682" s="4"/>
      <c r="Q682" s="90"/>
      <c r="R682" s="4"/>
      <c r="S682" s="2"/>
    </row>
    <row r="683" spans="1:19" x14ac:dyDescent="0.25">
      <c r="A683" s="6">
        <v>1001907215</v>
      </c>
      <c r="B683" s="48">
        <v>45314</v>
      </c>
      <c r="C683" s="2" t="s">
        <v>3629</v>
      </c>
      <c r="D683" s="3">
        <v>2023</v>
      </c>
      <c r="E683" s="2" t="s">
        <v>4</v>
      </c>
      <c r="F683" s="2" t="s">
        <v>4643</v>
      </c>
      <c r="G683" s="2" t="s">
        <v>454</v>
      </c>
      <c r="H683" s="2" t="s">
        <v>3733</v>
      </c>
      <c r="I683" s="12">
        <v>3807</v>
      </c>
      <c r="J683" s="2">
        <v>18889091</v>
      </c>
      <c r="K683" s="2" t="s">
        <v>3627</v>
      </c>
      <c r="L683" s="2"/>
      <c r="M683" s="4"/>
      <c r="N683" s="90"/>
      <c r="O683" s="4"/>
      <c r="P683" s="4"/>
      <c r="Q683" s="90"/>
      <c r="R683" s="4"/>
      <c r="S683" s="2"/>
    </row>
    <row r="684" spans="1:19" x14ac:dyDescent="0.25">
      <c r="A684" s="6">
        <v>1001907215</v>
      </c>
      <c r="B684" s="48">
        <v>45314</v>
      </c>
      <c r="C684" s="2" t="s">
        <v>3629</v>
      </c>
      <c r="D684" s="3">
        <v>2023</v>
      </c>
      <c r="E684" s="2" t="s">
        <v>4</v>
      </c>
      <c r="F684" s="2" t="s">
        <v>4643</v>
      </c>
      <c r="G684" s="2" t="s">
        <v>454</v>
      </c>
      <c r="H684" s="2" t="s">
        <v>3730</v>
      </c>
      <c r="I684" s="12">
        <v>665</v>
      </c>
      <c r="J684" s="2">
        <v>18889092</v>
      </c>
      <c r="K684" s="2" t="s">
        <v>3627</v>
      </c>
      <c r="L684" s="2"/>
      <c r="M684" s="4"/>
      <c r="N684" s="90"/>
      <c r="O684" s="4"/>
      <c r="P684" s="4"/>
      <c r="Q684" s="90"/>
      <c r="R684" s="4"/>
      <c r="S684" s="2"/>
    </row>
    <row r="685" spans="1:19" x14ac:dyDescent="0.25">
      <c r="A685" s="6">
        <v>1001906984</v>
      </c>
      <c r="B685" s="48">
        <v>45315</v>
      </c>
      <c r="C685" s="2" t="s">
        <v>3629</v>
      </c>
      <c r="D685" s="3">
        <v>2023</v>
      </c>
      <c r="E685" s="2" t="s">
        <v>4</v>
      </c>
      <c r="F685" s="2" t="s">
        <v>4642</v>
      </c>
      <c r="G685" s="2" t="s">
        <v>452</v>
      </c>
      <c r="H685" s="2" t="s">
        <v>3733</v>
      </c>
      <c r="I685" s="12">
        <v>2054.5</v>
      </c>
      <c r="J685" s="2">
        <v>18889042</v>
      </c>
      <c r="K685" s="2" t="s">
        <v>3627</v>
      </c>
      <c r="L685" s="2"/>
      <c r="M685" s="4"/>
      <c r="N685" s="90"/>
      <c r="O685" s="4"/>
      <c r="P685" s="4"/>
      <c r="Q685" s="90"/>
      <c r="R685" s="4"/>
      <c r="S685" s="2"/>
    </row>
    <row r="686" spans="1:19" x14ac:dyDescent="0.25">
      <c r="A686" s="6">
        <v>1001906984</v>
      </c>
      <c r="B686" s="48">
        <v>45315</v>
      </c>
      <c r="C686" s="2" t="s">
        <v>3629</v>
      </c>
      <c r="D686" s="3">
        <v>2023</v>
      </c>
      <c r="E686" s="2" t="s">
        <v>4</v>
      </c>
      <c r="F686" s="2" t="s">
        <v>4642</v>
      </c>
      <c r="G686" s="2" t="s">
        <v>452</v>
      </c>
      <c r="H686" s="2" t="s">
        <v>3637</v>
      </c>
      <c r="I686" s="12">
        <v>3458.5</v>
      </c>
      <c r="J686" s="2">
        <v>18889044</v>
      </c>
      <c r="K686" s="2" t="s">
        <v>3627</v>
      </c>
      <c r="L686" s="2"/>
      <c r="M686" s="4"/>
      <c r="N686" s="90"/>
      <c r="O686" s="4"/>
      <c r="P686" s="4"/>
      <c r="Q686" s="90"/>
      <c r="R686" s="4"/>
      <c r="S686" s="2"/>
    </row>
    <row r="687" spans="1:19" x14ac:dyDescent="0.25">
      <c r="A687" s="6">
        <v>2400005900</v>
      </c>
      <c r="B687" s="48">
        <v>45366</v>
      </c>
      <c r="C687" s="2" t="s">
        <v>3863</v>
      </c>
      <c r="D687" s="3">
        <v>2023</v>
      </c>
      <c r="E687" s="2" t="s">
        <v>4</v>
      </c>
      <c r="F687" s="2" t="s">
        <v>4606</v>
      </c>
      <c r="G687" s="2" t="s">
        <v>464</v>
      </c>
      <c r="H687" s="2" t="s">
        <v>3630</v>
      </c>
      <c r="I687" s="12">
        <v>2183.5</v>
      </c>
      <c r="J687" s="2">
        <v>19147739</v>
      </c>
      <c r="K687" s="71" t="s">
        <v>3662</v>
      </c>
      <c r="L687" s="2" t="s">
        <v>3752</v>
      </c>
      <c r="M687" s="4"/>
      <c r="N687" s="90"/>
      <c r="O687" s="4"/>
      <c r="P687" s="4"/>
      <c r="Q687" s="90"/>
      <c r="R687" s="4"/>
      <c r="S687" s="2" t="s">
        <v>3821</v>
      </c>
    </row>
    <row r="688" spans="1:19" x14ac:dyDescent="0.25">
      <c r="A688" s="6">
        <v>2400005862</v>
      </c>
      <c r="B688" s="48">
        <v>45366</v>
      </c>
      <c r="C688" s="2" t="s">
        <v>3863</v>
      </c>
      <c r="D688" s="3">
        <v>2023</v>
      </c>
      <c r="E688" s="2" t="s">
        <v>4</v>
      </c>
      <c r="F688" s="2" t="s">
        <v>4630</v>
      </c>
      <c r="G688" s="2" t="s">
        <v>4638</v>
      </c>
      <c r="H688" s="2" t="s">
        <v>3745</v>
      </c>
      <c r="I688" s="12">
        <v>265.5</v>
      </c>
      <c r="J688" s="2">
        <v>19132135</v>
      </c>
      <c r="K688" s="2" t="s">
        <v>3627</v>
      </c>
      <c r="L688" s="2"/>
      <c r="M688" s="4"/>
      <c r="N688" s="90"/>
      <c r="O688" s="4"/>
      <c r="P688" s="4"/>
      <c r="Q688" s="90"/>
      <c r="R688" s="4"/>
      <c r="S688" s="2"/>
    </row>
    <row r="689" spans="1:19" x14ac:dyDescent="0.25">
      <c r="A689" s="6">
        <v>2400005885</v>
      </c>
      <c r="B689" s="48">
        <v>45366</v>
      </c>
      <c r="C689" s="2" t="s">
        <v>4047</v>
      </c>
      <c r="D689" s="3">
        <v>2023</v>
      </c>
      <c r="E689" s="2" t="s">
        <v>4</v>
      </c>
      <c r="F689" s="2" t="s">
        <v>4079</v>
      </c>
      <c r="G689" s="2" t="s">
        <v>4617</v>
      </c>
      <c r="H689" s="2" t="s">
        <v>923</v>
      </c>
      <c r="I689" s="12">
        <v>93</v>
      </c>
      <c r="J689" s="2">
        <v>19144673</v>
      </c>
      <c r="K689" s="2" t="s">
        <v>3627</v>
      </c>
      <c r="L689" s="2"/>
      <c r="M689" s="4"/>
      <c r="N689" s="90"/>
      <c r="O689" s="4"/>
      <c r="P689" s="4"/>
      <c r="Q689" s="90"/>
      <c r="R689" s="4"/>
      <c r="S689" s="2"/>
    </row>
    <row r="690" spans="1:19" x14ac:dyDescent="0.25">
      <c r="A690" s="6">
        <v>2400005859</v>
      </c>
      <c r="B690" s="48">
        <v>45369</v>
      </c>
      <c r="C690" s="2" t="s">
        <v>3863</v>
      </c>
      <c r="D690" s="3">
        <v>2023</v>
      </c>
      <c r="E690" s="2" t="s">
        <v>4</v>
      </c>
      <c r="F690" s="2" t="s">
        <v>4632</v>
      </c>
      <c r="G690" s="2" t="s">
        <v>4631</v>
      </c>
      <c r="H690" s="2" t="s">
        <v>3633</v>
      </c>
      <c r="I690" s="12">
        <v>269.5</v>
      </c>
      <c r="J690" s="2">
        <v>19132130</v>
      </c>
      <c r="K690" s="2" t="s">
        <v>3627</v>
      </c>
      <c r="L690" s="2"/>
      <c r="M690" s="4"/>
      <c r="N690" s="90"/>
      <c r="O690" s="4"/>
      <c r="P690" s="4"/>
      <c r="Q690" s="90"/>
      <c r="R690" s="4"/>
      <c r="S690" s="2"/>
    </row>
    <row r="691" spans="1:19" x14ac:dyDescent="0.25">
      <c r="A691" s="6">
        <v>2400005860</v>
      </c>
      <c r="B691" s="48">
        <v>45369</v>
      </c>
      <c r="C691" s="2" t="s">
        <v>3863</v>
      </c>
      <c r="D691" s="3">
        <v>2023</v>
      </c>
      <c r="E691" s="2" t="s">
        <v>4</v>
      </c>
      <c r="F691" s="2" t="s">
        <v>4632</v>
      </c>
      <c r="G691" s="2" t="s">
        <v>4631</v>
      </c>
      <c r="H691" s="2" t="s">
        <v>3745</v>
      </c>
      <c r="I691" s="12">
        <v>320.5</v>
      </c>
      <c r="J691" s="2">
        <v>19132132</v>
      </c>
      <c r="K691" s="71" t="s">
        <v>3662</v>
      </c>
      <c r="L691" s="2" t="s">
        <v>3680</v>
      </c>
      <c r="M691" s="4"/>
      <c r="N691" s="90"/>
      <c r="O691" s="4"/>
      <c r="P691" s="4"/>
      <c r="Q691" s="90"/>
      <c r="R691" s="4"/>
      <c r="S691" s="2" t="s">
        <v>3869</v>
      </c>
    </row>
    <row r="692" spans="1:19" x14ac:dyDescent="0.25">
      <c r="A692" s="6">
        <v>2400005657</v>
      </c>
      <c r="B692" s="48">
        <v>45369</v>
      </c>
      <c r="C692" s="2" t="s">
        <v>3863</v>
      </c>
      <c r="D692" s="3">
        <v>2023</v>
      </c>
      <c r="E692" s="2" t="s">
        <v>4</v>
      </c>
      <c r="F692" s="2" t="s">
        <v>4095</v>
      </c>
      <c r="G692" s="2" t="s">
        <v>4094</v>
      </c>
      <c r="H692" s="2" t="s">
        <v>3745</v>
      </c>
      <c r="I692" s="12">
        <v>367</v>
      </c>
      <c r="J692" s="2">
        <v>19079849</v>
      </c>
      <c r="K692" s="2" t="s">
        <v>3627</v>
      </c>
      <c r="L692" s="2"/>
      <c r="M692" s="4"/>
      <c r="N692" s="90"/>
      <c r="O692" s="4"/>
      <c r="P692" s="4"/>
      <c r="Q692" s="90"/>
      <c r="R692" s="4"/>
      <c r="S692" s="2"/>
    </row>
    <row r="693" spans="1:19" x14ac:dyDescent="0.25">
      <c r="A693" s="6">
        <v>2400005886</v>
      </c>
      <c r="B693" s="48">
        <v>45369</v>
      </c>
      <c r="C693" s="2" t="s">
        <v>4047</v>
      </c>
      <c r="D693" s="3">
        <v>2023</v>
      </c>
      <c r="E693" s="2" t="s">
        <v>4</v>
      </c>
      <c r="F693" s="2" t="s">
        <v>3886</v>
      </c>
      <c r="G693" s="2" t="s">
        <v>4641</v>
      </c>
      <c r="H693" s="2" t="s">
        <v>923</v>
      </c>
      <c r="I693" s="12">
        <v>84</v>
      </c>
      <c r="J693" s="2">
        <v>19144675</v>
      </c>
      <c r="K693" s="71" t="s">
        <v>3662</v>
      </c>
      <c r="L693" s="2" t="s">
        <v>3680</v>
      </c>
      <c r="M693" s="4"/>
      <c r="N693" s="90"/>
      <c r="O693" s="4"/>
      <c r="P693" s="4"/>
      <c r="Q693" s="90"/>
      <c r="R693" s="4"/>
      <c r="S693" s="2" t="s">
        <v>4023</v>
      </c>
    </row>
    <row r="694" spans="1:19" x14ac:dyDescent="0.25">
      <c r="A694" s="6">
        <v>300091876</v>
      </c>
      <c r="B694" s="48">
        <v>45370</v>
      </c>
      <c r="C694" s="2" t="s">
        <v>3863</v>
      </c>
      <c r="D694" s="3">
        <v>2023</v>
      </c>
      <c r="E694" s="2" t="s">
        <v>4</v>
      </c>
      <c r="F694" s="2" t="s">
        <v>4482</v>
      </c>
      <c r="G694" s="2" t="s">
        <v>470</v>
      </c>
      <c r="H694" s="2" t="s">
        <v>3630</v>
      </c>
      <c r="I694" s="12">
        <v>491</v>
      </c>
      <c r="J694" s="2">
        <v>19122241</v>
      </c>
      <c r="K694" s="71" t="s">
        <v>3662</v>
      </c>
      <c r="L694" s="2" t="s">
        <v>3752</v>
      </c>
      <c r="M694" s="4"/>
      <c r="N694" s="90"/>
      <c r="O694" s="4"/>
      <c r="P694" s="4"/>
      <c r="Q694" s="90"/>
      <c r="R694" s="4"/>
      <c r="S694" s="2" t="s">
        <v>4546</v>
      </c>
    </row>
    <row r="695" spans="1:19" x14ac:dyDescent="0.25">
      <c r="A695" s="6">
        <v>2400005883</v>
      </c>
      <c r="B695" s="48">
        <v>45370</v>
      </c>
      <c r="C695" s="2" t="s">
        <v>4047</v>
      </c>
      <c r="D695" s="3">
        <v>2023</v>
      </c>
      <c r="E695" s="2" t="s">
        <v>4</v>
      </c>
      <c r="F695" s="2" t="s">
        <v>4494</v>
      </c>
      <c r="G695" s="2" t="s">
        <v>4640</v>
      </c>
      <c r="H695" s="2" t="s">
        <v>923</v>
      </c>
      <c r="I695" s="12">
        <v>116.5</v>
      </c>
      <c r="J695" s="2">
        <v>19144670</v>
      </c>
      <c r="K695" s="2" t="s">
        <v>3627</v>
      </c>
      <c r="L695" s="2"/>
      <c r="M695" s="4"/>
      <c r="N695" s="90"/>
      <c r="O695" s="4"/>
      <c r="P695" s="4"/>
      <c r="Q695" s="90"/>
      <c r="R695" s="4"/>
      <c r="S695" s="2"/>
    </row>
    <row r="696" spans="1:19" x14ac:dyDescent="0.25">
      <c r="A696" s="6">
        <v>300091860</v>
      </c>
      <c r="B696" s="48">
        <v>45371</v>
      </c>
      <c r="C696" s="2" t="s">
        <v>3863</v>
      </c>
      <c r="D696" s="3">
        <v>2023</v>
      </c>
      <c r="E696" s="2" t="s">
        <v>8</v>
      </c>
      <c r="F696" s="2" t="s">
        <v>4006</v>
      </c>
      <c r="G696" s="2" t="s">
        <v>486</v>
      </c>
      <c r="H696" s="2" t="s">
        <v>3630</v>
      </c>
      <c r="I696" s="12">
        <v>1384</v>
      </c>
      <c r="J696" s="2">
        <v>19118013</v>
      </c>
      <c r="K696" s="2" t="s">
        <v>3627</v>
      </c>
      <c r="L696" s="2"/>
      <c r="M696" s="4"/>
      <c r="N696" s="90"/>
      <c r="O696" s="4"/>
      <c r="P696" s="4"/>
      <c r="Q696" s="90"/>
      <c r="R696" s="4"/>
      <c r="S696" s="2"/>
    </row>
    <row r="697" spans="1:19" x14ac:dyDescent="0.25">
      <c r="A697" s="6">
        <v>2400005843</v>
      </c>
      <c r="B697" s="48">
        <v>45371</v>
      </c>
      <c r="C697" s="2" t="s">
        <v>4047</v>
      </c>
      <c r="D697" s="3">
        <v>2023</v>
      </c>
      <c r="E697" s="2" t="s">
        <v>4</v>
      </c>
      <c r="F697" s="2" t="s">
        <v>4630</v>
      </c>
      <c r="G697" s="2" t="s">
        <v>4639</v>
      </c>
      <c r="H697" s="2" t="s">
        <v>923</v>
      </c>
      <c r="I697" s="12">
        <v>62.5</v>
      </c>
      <c r="J697" s="2">
        <v>19132105</v>
      </c>
      <c r="K697" s="71" t="s">
        <v>3662</v>
      </c>
      <c r="L697" s="2" t="s">
        <v>3680</v>
      </c>
      <c r="M697" s="4"/>
      <c r="N697" s="90"/>
      <c r="O697" s="4"/>
      <c r="P697" s="4"/>
      <c r="Q697" s="90"/>
      <c r="R697" s="4"/>
      <c r="S697" s="2" t="s">
        <v>3869</v>
      </c>
    </row>
    <row r="698" spans="1:19" x14ac:dyDescent="0.25">
      <c r="A698" s="6">
        <v>2400005861</v>
      </c>
      <c r="B698" s="48">
        <v>45372</v>
      </c>
      <c r="C698" s="2" t="s">
        <v>4047</v>
      </c>
      <c r="D698" s="3">
        <v>2023</v>
      </c>
      <c r="E698" s="2" t="s">
        <v>4</v>
      </c>
      <c r="F698" s="2" t="s">
        <v>4630</v>
      </c>
      <c r="G698" s="2" t="s">
        <v>4638</v>
      </c>
      <c r="H698" s="2" t="s">
        <v>3633</v>
      </c>
      <c r="I698" s="12">
        <v>182</v>
      </c>
      <c r="J698" s="2">
        <v>19132134</v>
      </c>
      <c r="K698" s="71" t="s">
        <v>3662</v>
      </c>
      <c r="L698" s="2" t="s">
        <v>3715</v>
      </c>
      <c r="M698" s="4"/>
      <c r="N698" s="90"/>
      <c r="O698" s="4"/>
      <c r="P698" s="4"/>
      <c r="Q698" s="90"/>
      <c r="R698" s="4"/>
      <c r="S698" s="2" t="s">
        <v>4637</v>
      </c>
    </row>
    <row r="699" spans="1:19" x14ac:dyDescent="0.25">
      <c r="A699" s="6">
        <v>2400005858</v>
      </c>
      <c r="B699" s="48">
        <v>45372</v>
      </c>
      <c r="C699" s="2" t="s">
        <v>3863</v>
      </c>
      <c r="D699" s="3">
        <v>2023</v>
      </c>
      <c r="E699" s="2" t="s">
        <v>4</v>
      </c>
      <c r="F699" s="2" t="s">
        <v>4619</v>
      </c>
      <c r="G699" s="2" t="s">
        <v>4618</v>
      </c>
      <c r="H699" s="2" t="s">
        <v>3633</v>
      </c>
      <c r="I699" s="12">
        <v>37</v>
      </c>
      <c r="J699" s="2">
        <v>19132128</v>
      </c>
      <c r="K699" s="71" t="s">
        <v>3662</v>
      </c>
      <c r="L699" s="2" t="s">
        <v>3680</v>
      </c>
      <c r="M699" s="4"/>
      <c r="N699" s="90"/>
      <c r="O699" s="4"/>
      <c r="P699" s="4"/>
      <c r="Q699" s="90"/>
      <c r="R699" s="4"/>
      <c r="S699" s="2" t="s">
        <v>3873</v>
      </c>
    </row>
    <row r="700" spans="1:19" x14ac:dyDescent="0.25">
      <c r="A700" s="6">
        <v>2400005853</v>
      </c>
      <c r="B700" s="48">
        <v>45372</v>
      </c>
      <c r="C700" s="2" t="s">
        <v>4047</v>
      </c>
      <c r="D700" s="3">
        <v>2023</v>
      </c>
      <c r="E700" s="2" t="s">
        <v>4</v>
      </c>
      <c r="F700" s="2" t="s">
        <v>3888</v>
      </c>
      <c r="G700" s="2" t="s">
        <v>4134</v>
      </c>
      <c r="H700" s="2" t="s">
        <v>3630</v>
      </c>
      <c r="I700" s="12">
        <v>124.5</v>
      </c>
      <c r="J700" s="2">
        <v>19132118</v>
      </c>
      <c r="K700" s="2" t="s">
        <v>3627</v>
      </c>
      <c r="L700" s="2"/>
      <c r="M700" s="4"/>
      <c r="N700" s="90"/>
      <c r="O700" s="4"/>
      <c r="P700" s="4"/>
      <c r="Q700" s="90"/>
      <c r="R700" s="4"/>
      <c r="S700" s="2"/>
    </row>
    <row r="701" spans="1:19" x14ac:dyDescent="0.25">
      <c r="A701" s="6">
        <v>300091909</v>
      </c>
      <c r="B701" s="48">
        <v>45373</v>
      </c>
      <c r="C701" s="2" t="s">
        <v>3863</v>
      </c>
      <c r="D701" s="3">
        <v>2023</v>
      </c>
      <c r="E701" s="2" t="s">
        <v>8</v>
      </c>
      <c r="F701" s="2" t="s">
        <v>3878</v>
      </c>
      <c r="G701" s="2" t="s">
        <v>551</v>
      </c>
      <c r="H701" s="2" t="s">
        <v>3733</v>
      </c>
      <c r="I701" s="12">
        <v>8395</v>
      </c>
      <c r="J701" s="2">
        <v>19123863</v>
      </c>
      <c r="K701" s="2" t="s">
        <v>3627</v>
      </c>
      <c r="L701" s="2"/>
      <c r="M701" s="4"/>
      <c r="N701" s="90"/>
      <c r="O701" s="4"/>
      <c r="P701" s="4"/>
      <c r="Q701" s="90"/>
      <c r="R701" s="4"/>
      <c r="S701" s="2"/>
    </row>
    <row r="702" spans="1:19" x14ac:dyDescent="0.25">
      <c r="A702" s="6">
        <v>2400005854</v>
      </c>
      <c r="B702" s="48">
        <v>45373</v>
      </c>
      <c r="C702" s="2" t="s">
        <v>4047</v>
      </c>
      <c r="D702" s="3">
        <v>2023</v>
      </c>
      <c r="E702" s="2" t="s">
        <v>4</v>
      </c>
      <c r="F702" s="2" t="s">
        <v>3888</v>
      </c>
      <c r="G702" s="2" t="s">
        <v>4134</v>
      </c>
      <c r="H702" s="2" t="s">
        <v>3730</v>
      </c>
      <c r="I702" s="12">
        <v>125</v>
      </c>
      <c r="J702" s="2">
        <v>19132120</v>
      </c>
      <c r="K702" s="2" t="s">
        <v>3627</v>
      </c>
      <c r="L702" s="2"/>
      <c r="M702" s="4"/>
      <c r="N702" s="90"/>
      <c r="O702" s="4"/>
      <c r="P702" s="4"/>
      <c r="Q702" s="90"/>
      <c r="R702" s="4"/>
      <c r="S702" s="2"/>
    </row>
    <row r="703" spans="1:19" x14ac:dyDescent="0.25">
      <c r="A703" s="6">
        <v>2400005809</v>
      </c>
      <c r="B703" s="48">
        <v>45376</v>
      </c>
      <c r="C703" s="2" t="s">
        <v>4047</v>
      </c>
      <c r="D703" s="3">
        <v>2023</v>
      </c>
      <c r="E703" s="2" t="s">
        <v>4</v>
      </c>
      <c r="F703" s="2" t="s">
        <v>3970</v>
      </c>
      <c r="G703" s="2" t="s">
        <v>3969</v>
      </c>
      <c r="H703" s="2" t="s">
        <v>3633</v>
      </c>
      <c r="I703" s="12">
        <v>138</v>
      </c>
      <c r="J703" s="2">
        <v>19136448</v>
      </c>
      <c r="K703" s="2" t="s">
        <v>3627</v>
      </c>
      <c r="L703" s="2"/>
      <c r="M703" s="4"/>
      <c r="N703" s="90"/>
      <c r="O703" s="4"/>
      <c r="P703" s="4"/>
      <c r="Q703" s="90"/>
      <c r="R703" s="4"/>
      <c r="S703" s="2"/>
    </row>
    <row r="704" spans="1:19" x14ac:dyDescent="0.25">
      <c r="A704" s="6">
        <v>2400005810</v>
      </c>
      <c r="B704" s="48">
        <v>45376</v>
      </c>
      <c r="C704" s="2" t="s">
        <v>4047</v>
      </c>
      <c r="D704" s="3">
        <v>2023</v>
      </c>
      <c r="E704" s="2" t="s">
        <v>4</v>
      </c>
      <c r="F704" s="2" t="s">
        <v>3970</v>
      </c>
      <c r="G704" s="2" t="s">
        <v>3969</v>
      </c>
      <c r="H704" s="2" t="s">
        <v>3745</v>
      </c>
      <c r="I704" s="12">
        <v>1021.5</v>
      </c>
      <c r="J704" s="2">
        <v>19136452</v>
      </c>
      <c r="K704" s="2" t="s">
        <v>3627</v>
      </c>
      <c r="L704" s="2"/>
      <c r="M704" s="4"/>
      <c r="N704" s="90"/>
      <c r="O704" s="4"/>
      <c r="P704" s="4"/>
      <c r="Q704" s="90"/>
      <c r="R704" s="4"/>
      <c r="S704" s="2"/>
    </row>
    <row r="705" spans="1:19" x14ac:dyDescent="0.25">
      <c r="A705" s="6">
        <v>2400005940</v>
      </c>
      <c r="B705" s="48">
        <v>45377</v>
      </c>
      <c r="C705" s="2" t="s">
        <v>3863</v>
      </c>
      <c r="D705" s="3">
        <v>2023</v>
      </c>
      <c r="E705" s="2" t="s">
        <v>8</v>
      </c>
      <c r="F705" s="2" t="s">
        <v>4636</v>
      </c>
      <c r="G705" s="2" t="s">
        <v>531</v>
      </c>
      <c r="H705" s="2" t="s">
        <v>3630</v>
      </c>
      <c r="I705" s="12">
        <v>10456</v>
      </c>
      <c r="J705" s="2">
        <v>19150151</v>
      </c>
      <c r="K705" s="2" t="s">
        <v>3627</v>
      </c>
      <c r="L705" s="2"/>
      <c r="M705" s="4"/>
      <c r="N705" s="90"/>
      <c r="O705" s="4"/>
      <c r="P705" s="4"/>
      <c r="Q705" s="90"/>
      <c r="R705" s="4"/>
      <c r="S705" s="2"/>
    </row>
    <row r="706" spans="1:19" x14ac:dyDescent="0.25">
      <c r="A706" s="6">
        <v>2400005964</v>
      </c>
      <c r="B706" s="48">
        <v>45377</v>
      </c>
      <c r="C706" s="2" t="s">
        <v>4047</v>
      </c>
      <c r="D706" s="3">
        <v>2023</v>
      </c>
      <c r="E706" s="2" t="s">
        <v>4</v>
      </c>
      <c r="F706" s="2" t="s">
        <v>3972</v>
      </c>
      <c r="G706" s="2" t="s">
        <v>4635</v>
      </c>
      <c r="H706" s="2" t="s">
        <v>3633</v>
      </c>
      <c r="I706" s="12">
        <v>292</v>
      </c>
      <c r="J706" s="2">
        <v>19172354</v>
      </c>
      <c r="K706" s="2" t="s">
        <v>3627</v>
      </c>
      <c r="L706" s="2"/>
      <c r="M706" s="4"/>
      <c r="N706" s="90"/>
      <c r="O706" s="4"/>
      <c r="P706" s="4"/>
      <c r="Q706" s="90"/>
      <c r="R706" s="4"/>
      <c r="S706" s="2"/>
    </row>
    <row r="707" spans="1:19" x14ac:dyDescent="0.25">
      <c r="A707" s="6">
        <v>2400006101</v>
      </c>
      <c r="B707" s="48">
        <v>45378</v>
      </c>
      <c r="C707" s="2" t="s">
        <v>3863</v>
      </c>
      <c r="D707" s="3">
        <v>2023</v>
      </c>
      <c r="E707" s="2" t="s">
        <v>8</v>
      </c>
      <c r="F707" s="2" t="s">
        <v>3974</v>
      </c>
      <c r="G707" s="2" t="s">
        <v>568</v>
      </c>
      <c r="H707" s="2" t="s">
        <v>3730</v>
      </c>
      <c r="I707" s="12">
        <v>2103.5</v>
      </c>
      <c r="J707" s="2">
        <v>19236071</v>
      </c>
      <c r="K707" s="2" t="s">
        <v>3627</v>
      </c>
      <c r="L707" s="2"/>
      <c r="M707" s="4"/>
      <c r="N707" s="90"/>
      <c r="O707" s="4"/>
      <c r="P707" s="4"/>
      <c r="Q707" s="90"/>
      <c r="R707" s="4"/>
      <c r="S707" s="2"/>
    </row>
    <row r="708" spans="1:19" x14ac:dyDescent="0.25">
      <c r="A708" s="6">
        <v>2400005918</v>
      </c>
      <c r="B708" s="48">
        <v>45378</v>
      </c>
      <c r="C708" s="2" t="s">
        <v>4047</v>
      </c>
      <c r="D708" s="3">
        <v>2023</v>
      </c>
      <c r="E708" s="2" t="s">
        <v>4</v>
      </c>
      <c r="F708" s="2" t="s">
        <v>4482</v>
      </c>
      <c r="G708" s="2" t="s">
        <v>470</v>
      </c>
      <c r="H708" s="2" t="s">
        <v>3630</v>
      </c>
      <c r="I708" s="12">
        <v>475.5</v>
      </c>
      <c r="J708" s="2">
        <v>19225190</v>
      </c>
      <c r="K708" s="2" t="s">
        <v>3627</v>
      </c>
      <c r="L708" s="2"/>
      <c r="M708" s="4"/>
      <c r="N708" s="90"/>
      <c r="O708" s="4"/>
      <c r="P708" s="4"/>
      <c r="Q708" s="90"/>
      <c r="R708" s="4"/>
      <c r="S708" s="2"/>
    </row>
    <row r="709" spans="1:19" x14ac:dyDescent="0.25">
      <c r="A709" s="6">
        <v>2400006091</v>
      </c>
      <c r="B709" s="48">
        <v>45378</v>
      </c>
      <c r="C709" s="2" t="s">
        <v>3863</v>
      </c>
      <c r="D709" s="3">
        <v>2023</v>
      </c>
      <c r="E709" s="2" t="s">
        <v>8</v>
      </c>
      <c r="F709" s="2" t="s">
        <v>4486</v>
      </c>
      <c r="G709" s="2" t="s">
        <v>4634</v>
      </c>
      <c r="H709" s="2" t="s">
        <v>923</v>
      </c>
      <c r="I709" s="12">
        <v>174.5</v>
      </c>
      <c r="J709" s="2">
        <v>19229049</v>
      </c>
      <c r="K709" s="2" t="s">
        <v>3627</v>
      </c>
      <c r="L709" s="2"/>
      <c r="M709" s="4"/>
      <c r="N709" s="90"/>
      <c r="O709" s="4"/>
      <c r="P709" s="4"/>
      <c r="Q709" s="90"/>
      <c r="R709" s="4"/>
      <c r="S709" s="2"/>
    </row>
    <row r="710" spans="1:19" x14ac:dyDescent="0.25">
      <c r="A710" s="6">
        <v>2400005804</v>
      </c>
      <c r="B710" s="48">
        <v>45383</v>
      </c>
      <c r="C710" s="2" t="s">
        <v>3863</v>
      </c>
      <c r="D710" s="3">
        <v>2023</v>
      </c>
      <c r="E710" s="2" t="s">
        <v>8</v>
      </c>
      <c r="F710" s="2" t="s">
        <v>4612</v>
      </c>
      <c r="G710" s="2" t="s">
        <v>493</v>
      </c>
      <c r="H710" s="2" t="s">
        <v>3730</v>
      </c>
      <c r="I710" s="12">
        <v>548</v>
      </c>
      <c r="J710" s="2">
        <v>19136414</v>
      </c>
      <c r="K710" s="2" t="s">
        <v>3627</v>
      </c>
      <c r="L710" s="2"/>
      <c r="M710" s="4"/>
      <c r="N710" s="90"/>
      <c r="O710" s="4"/>
      <c r="P710" s="4"/>
      <c r="Q710" s="90"/>
      <c r="R710" s="4"/>
      <c r="S710" s="2"/>
    </row>
    <row r="711" spans="1:19" x14ac:dyDescent="0.25">
      <c r="A711" s="6">
        <v>300092408</v>
      </c>
      <c r="B711" s="48">
        <v>45383</v>
      </c>
      <c r="C711" s="2" t="s">
        <v>3863</v>
      </c>
      <c r="D711" s="3">
        <v>2023</v>
      </c>
      <c r="E711" s="2" t="s">
        <v>8</v>
      </c>
      <c r="F711" s="2" t="s">
        <v>3844</v>
      </c>
      <c r="G711" s="2" t="s">
        <v>585</v>
      </c>
      <c r="H711" s="2" t="s">
        <v>3730</v>
      </c>
      <c r="I711" s="12">
        <v>5397.5</v>
      </c>
      <c r="J711" s="2">
        <v>19213767</v>
      </c>
      <c r="K711" s="2" t="s">
        <v>3627</v>
      </c>
      <c r="L711" s="2"/>
      <c r="M711" s="4"/>
      <c r="N711" s="90"/>
      <c r="O711" s="4"/>
      <c r="P711" s="4"/>
      <c r="Q711" s="90"/>
      <c r="R711" s="4"/>
      <c r="S711" s="2" t="s">
        <v>3649</v>
      </c>
    </row>
    <row r="712" spans="1:19" x14ac:dyDescent="0.25">
      <c r="A712" s="6">
        <v>2400005930</v>
      </c>
      <c r="B712" s="48">
        <v>45384</v>
      </c>
      <c r="C712" s="2" t="s">
        <v>4047</v>
      </c>
      <c r="D712" s="3">
        <v>2023</v>
      </c>
      <c r="E712" s="2" t="s">
        <v>4</v>
      </c>
      <c r="F712" s="2" t="s">
        <v>4484</v>
      </c>
      <c r="G712" s="2" t="s">
        <v>4623</v>
      </c>
      <c r="H712" s="2" t="s">
        <v>923</v>
      </c>
      <c r="I712" s="12">
        <v>49.5</v>
      </c>
      <c r="J712" s="2">
        <v>19219074</v>
      </c>
      <c r="K712" s="2" t="s">
        <v>3627</v>
      </c>
      <c r="L712" s="2"/>
      <c r="M712" s="4"/>
      <c r="N712" s="90"/>
      <c r="O712" s="4"/>
      <c r="P712" s="4"/>
      <c r="Q712" s="90"/>
      <c r="R712" s="4"/>
      <c r="S712" s="2"/>
    </row>
    <row r="713" spans="1:19" x14ac:dyDescent="0.25">
      <c r="A713" s="6">
        <v>2400005929</v>
      </c>
      <c r="B713" s="48">
        <v>45384</v>
      </c>
      <c r="C713" s="2" t="s">
        <v>4047</v>
      </c>
      <c r="D713" s="3">
        <v>2023</v>
      </c>
      <c r="E713" s="2" t="s">
        <v>4</v>
      </c>
      <c r="F713" s="2" t="s">
        <v>3886</v>
      </c>
      <c r="G713" s="2" t="s">
        <v>4633</v>
      </c>
      <c r="H713" s="2" t="s">
        <v>923</v>
      </c>
      <c r="I713" s="12">
        <v>75</v>
      </c>
      <c r="J713" s="2">
        <v>19219072</v>
      </c>
      <c r="K713" s="2" t="s">
        <v>3627</v>
      </c>
      <c r="L713" s="2"/>
      <c r="M713" s="4"/>
      <c r="N713" s="90"/>
      <c r="O713" s="4"/>
      <c r="P713" s="4"/>
      <c r="Q713" s="90"/>
      <c r="R713" s="4"/>
      <c r="S713" s="2"/>
    </row>
    <row r="714" spans="1:19" x14ac:dyDescent="0.25">
      <c r="A714" s="6">
        <v>2400005917</v>
      </c>
      <c r="B714" s="48">
        <v>45384</v>
      </c>
      <c r="C714" s="2" t="s">
        <v>4047</v>
      </c>
      <c r="D714" s="3">
        <v>2023</v>
      </c>
      <c r="E714" s="2" t="s">
        <v>4</v>
      </c>
      <c r="F714" s="2" t="s">
        <v>4632</v>
      </c>
      <c r="G714" s="2" t="s">
        <v>4631</v>
      </c>
      <c r="H714" s="2" t="s">
        <v>3745</v>
      </c>
      <c r="I714" s="12">
        <v>304</v>
      </c>
      <c r="J714" s="2">
        <v>19225187</v>
      </c>
      <c r="K714" s="2" t="s">
        <v>3627</v>
      </c>
      <c r="L714" s="2"/>
      <c r="M714" s="4"/>
      <c r="N714" s="90"/>
      <c r="O714" s="4"/>
      <c r="P714" s="4"/>
      <c r="Q714" s="90"/>
      <c r="R714" s="4"/>
      <c r="S714" s="2"/>
    </row>
    <row r="715" spans="1:19" x14ac:dyDescent="0.25">
      <c r="A715" s="6">
        <v>2400006092</v>
      </c>
      <c r="B715" s="48">
        <v>45384</v>
      </c>
      <c r="C715" s="2" t="s">
        <v>4047</v>
      </c>
      <c r="D715" s="3">
        <v>2023</v>
      </c>
      <c r="E715" s="2" t="s">
        <v>4</v>
      </c>
      <c r="F715" s="2" t="s">
        <v>4630</v>
      </c>
      <c r="G715" s="2" t="s">
        <v>4629</v>
      </c>
      <c r="H715" s="2" t="s">
        <v>923</v>
      </c>
      <c r="I715" s="12">
        <v>60</v>
      </c>
      <c r="J715" s="2">
        <v>19229050</v>
      </c>
      <c r="K715" s="2" t="s">
        <v>3627</v>
      </c>
      <c r="L715" s="2"/>
      <c r="M715" s="4"/>
      <c r="N715" s="90"/>
      <c r="O715" s="4"/>
      <c r="P715" s="4"/>
      <c r="Q715" s="90"/>
      <c r="R715" s="4"/>
      <c r="S715" s="2"/>
    </row>
    <row r="716" spans="1:19" x14ac:dyDescent="0.25">
      <c r="A716" s="6">
        <v>2400006099</v>
      </c>
      <c r="B716" s="48">
        <v>45385</v>
      </c>
      <c r="C716" s="2" t="s">
        <v>4047</v>
      </c>
      <c r="D716" s="3">
        <v>2023</v>
      </c>
      <c r="E716" s="2" t="s">
        <v>4</v>
      </c>
      <c r="F716" s="2" t="s">
        <v>3964</v>
      </c>
      <c r="G716" s="2" t="s">
        <v>4628</v>
      </c>
      <c r="H716" s="2" t="s">
        <v>923</v>
      </c>
      <c r="I716" s="12">
        <v>9.75</v>
      </c>
      <c r="J716" s="2">
        <v>19231706</v>
      </c>
      <c r="K716" s="2" t="s">
        <v>3627</v>
      </c>
      <c r="L716" s="2"/>
      <c r="M716" s="4"/>
      <c r="N716" s="90"/>
      <c r="O716" s="4"/>
      <c r="P716" s="4"/>
      <c r="Q716" s="90"/>
      <c r="R716" s="4"/>
      <c r="S716" s="2"/>
    </row>
    <row r="717" spans="1:19" x14ac:dyDescent="0.25">
      <c r="A717" s="6">
        <v>2400005805</v>
      </c>
      <c r="B717" s="48">
        <v>45385</v>
      </c>
      <c r="C717" s="2" t="s">
        <v>3863</v>
      </c>
      <c r="D717" s="3">
        <v>2023</v>
      </c>
      <c r="E717" s="2" t="s">
        <v>8</v>
      </c>
      <c r="F717" s="2" t="s">
        <v>4612</v>
      </c>
      <c r="G717" s="2" t="s">
        <v>492</v>
      </c>
      <c r="H717" s="2" t="s">
        <v>3730</v>
      </c>
      <c r="I717" s="12">
        <v>9220</v>
      </c>
      <c r="J717" s="2">
        <v>19136417</v>
      </c>
      <c r="K717" s="2" t="s">
        <v>3627</v>
      </c>
      <c r="L717" s="2"/>
      <c r="M717" s="4"/>
      <c r="N717" s="90"/>
      <c r="O717" s="4"/>
      <c r="P717" s="4"/>
      <c r="Q717" s="90"/>
      <c r="R717" s="4"/>
      <c r="S717" s="2"/>
    </row>
    <row r="718" spans="1:19" x14ac:dyDescent="0.25">
      <c r="A718" s="6">
        <v>2400006090</v>
      </c>
      <c r="B718" s="48">
        <v>45385</v>
      </c>
      <c r="C718" s="2" t="s">
        <v>4047</v>
      </c>
      <c r="D718" s="3">
        <v>2023</v>
      </c>
      <c r="E718" s="2" t="s">
        <v>4</v>
      </c>
      <c r="F718" s="2" t="s">
        <v>4000</v>
      </c>
      <c r="G718" s="2" t="s">
        <v>4478</v>
      </c>
      <c r="H718" s="2" t="s">
        <v>3630</v>
      </c>
      <c r="I718" s="12">
        <v>132</v>
      </c>
      <c r="J718" s="2">
        <v>19229048</v>
      </c>
      <c r="K718" s="2" t="s">
        <v>3627</v>
      </c>
      <c r="L718" s="2"/>
      <c r="M718" s="4"/>
      <c r="N718" s="90"/>
      <c r="O718" s="4"/>
      <c r="P718" s="4"/>
      <c r="Q718" s="90"/>
      <c r="R718" s="4"/>
      <c r="S718" s="2"/>
    </row>
    <row r="719" spans="1:19" x14ac:dyDescent="0.25">
      <c r="A719" s="6">
        <v>2400006094</v>
      </c>
      <c r="B719" s="48">
        <v>45385</v>
      </c>
      <c r="C719" s="2" t="s">
        <v>4047</v>
      </c>
      <c r="D719" s="3">
        <v>2023</v>
      </c>
      <c r="E719" s="2" t="s">
        <v>4</v>
      </c>
      <c r="F719" s="2" t="s">
        <v>3650</v>
      </c>
      <c r="G719" s="2" t="s">
        <v>4615</v>
      </c>
      <c r="H719" s="2" t="s">
        <v>3730</v>
      </c>
      <c r="I719" s="12">
        <v>67</v>
      </c>
      <c r="J719" s="2">
        <v>19229054</v>
      </c>
      <c r="K719" s="2" t="s">
        <v>3627</v>
      </c>
      <c r="L719" s="2"/>
      <c r="M719" s="4"/>
      <c r="N719" s="90"/>
      <c r="O719" s="4"/>
      <c r="P719" s="4"/>
      <c r="Q719" s="90"/>
      <c r="R719" s="4"/>
      <c r="S719" s="2"/>
    </row>
    <row r="720" spans="1:19" x14ac:dyDescent="0.25">
      <c r="A720" s="6">
        <v>2400006036</v>
      </c>
      <c r="B720" s="48">
        <v>45386</v>
      </c>
      <c r="C720" s="2" t="s">
        <v>4047</v>
      </c>
      <c r="D720" s="3">
        <v>2023</v>
      </c>
      <c r="E720" s="2" t="s">
        <v>8</v>
      </c>
      <c r="F720" s="2" t="s">
        <v>3882</v>
      </c>
      <c r="G720" s="2" t="s">
        <v>4614</v>
      </c>
      <c r="H720" s="2" t="s">
        <v>923</v>
      </c>
      <c r="I720" s="12">
        <v>97.5</v>
      </c>
      <c r="J720" s="2">
        <v>19243050</v>
      </c>
      <c r="K720" s="2" t="s">
        <v>3627</v>
      </c>
      <c r="L720" s="2"/>
      <c r="M720" s="4"/>
      <c r="N720" s="90"/>
      <c r="O720" s="4"/>
      <c r="P720" s="4"/>
      <c r="Q720" s="90"/>
      <c r="R720" s="4"/>
      <c r="S720" s="2"/>
    </row>
    <row r="721" spans="1:19" x14ac:dyDescent="0.25">
      <c r="A721" s="6">
        <v>2400006038</v>
      </c>
      <c r="B721" s="48">
        <v>45386</v>
      </c>
      <c r="C721" s="2" t="s">
        <v>4047</v>
      </c>
      <c r="D721" s="3">
        <v>2023</v>
      </c>
      <c r="E721" s="2" t="s">
        <v>8</v>
      </c>
      <c r="F721" s="2" t="s">
        <v>3852</v>
      </c>
      <c r="G721" s="2" t="s">
        <v>521</v>
      </c>
      <c r="H721" s="2" t="s">
        <v>3730</v>
      </c>
      <c r="I721" s="12">
        <v>97</v>
      </c>
      <c r="J721" s="2">
        <v>19243071</v>
      </c>
      <c r="K721" s="2" t="s">
        <v>3627</v>
      </c>
      <c r="L721" s="2"/>
      <c r="M721" s="4"/>
      <c r="N721" s="90"/>
      <c r="O721" s="4"/>
      <c r="P721" s="4"/>
      <c r="Q721" s="90"/>
      <c r="R721" s="4"/>
      <c r="S721" s="2"/>
    </row>
    <row r="722" spans="1:19" x14ac:dyDescent="0.25">
      <c r="A722" s="6">
        <v>2400006098</v>
      </c>
      <c r="B722" s="48">
        <v>45386</v>
      </c>
      <c r="C722" s="2" t="s">
        <v>3863</v>
      </c>
      <c r="D722" s="3">
        <v>2023</v>
      </c>
      <c r="E722" s="2" t="s">
        <v>4</v>
      </c>
      <c r="F722" s="2" t="s">
        <v>4627</v>
      </c>
      <c r="G722" s="2" t="s">
        <v>4626</v>
      </c>
      <c r="H722" s="2" t="s">
        <v>3633</v>
      </c>
      <c r="I722" s="12">
        <v>192.5</v>
      </c>
      <c r="J722" s="2">
        <v>19229064</v>
      </c>
      <c r="K722" s="2" t="s">
        <v>3627</v>
      </c>
      <c r="L722" s="2"/>
      <c r="M722" s="4"/>
      <c r="N722" s="90"/>
      <c r="O722" s="4"/>
      <c r="P722" s="4"/>
      <c r="Q722" s="90"/>
      <c r="R722" s="4"/>
      <c r="S722" s="2"/>
    </row>
    <row r="723" spans="1:19" x14ac:dyDescent="0.25">
      <c r="A723" s="6">
        <v>300092655</v>
      </c>
      <c r="B723" s="48">
        <v>45386</v>
      </c>
      <c r="C723" s="2" t="s">
        <v>3863</v>
      </c>
      <c r="D723" s="3">
        <v>2023</v>
      </c>
      <c r="E723" s="2" t="s">
        <v>8</v>
      </c>
      <c r="F723" s="2" t="s">
        <v>3988</v>
      </c>
      <c r="G723" s="2" t="s">
        <v>541</v>
      </c>
      <c r="H723" s="2" t="s">
        <v>3630</v>
      </c>
      <c r="I723" s="12">
        <v>178</v>
      </c>
      <c r="J723" s="2">
        <v>19243034</v>
      </c>
      <c r="K723" s="2" t="s">
        <v>3627</v>
      </c>
      <c r="L723" s="2"/>
      <c r="M723" s="4"/>
      <c r="N723" s="90"/>
      <c r="O723" s="4"/>
      <c r="P723" s="4"/>
      <c r="Q723" s="90"/>
      <c r="R723" s="4"/>
      <c r="S723" s="2"/>
    </row>
    <row r="724" spans="1:19" x14ac:dyDescent="0.25">
      <c r="A724" s="6">
        <v>300092656</v>
      </c>
      <c r="B724" s="48">
        <v>45386</v>
      </c>
      <c r="C724" s="2" t="s">
        <v>3863</v>
      </c>
      <c r="D724" s="3">
        <v>2023</v>
      </c>
      <c r="E724" s="2" t="s">
        <v>8</v>
      </c>
      <c r="F724" s="2" t="s">
        <v>3988</v>
      </c>
      <c r="G724" s="2" t="s">
        <v>539</v>
      </c>
      <c r="H724" s="2" t="s">
        <v>3730</v>
      </c>
      <c r="I724" s="12">
        <v>809</v>
      </c>
      <c r="J724" s="2">
        <v>19243035</v>
      </c>
      <c r="K724" s="2" t="s">
        <v>3627</v>
      </c>
      <c r="L724" s="2"/>
      <c r="M724" s="4"/>
      <c r="N724" s="90"/>
      <c r="O724" s="4"/>
      <c r="P724" s="4"/>
      <c r="Q724" s="90"/>
      <c r="R724" s="4"/>
      <c r="S724" s="2"/>
    </row>
    <row r="725" spans="1:19" x14ac:dyDescent="0.25">
      <c r="A725" s="6">
        <v>2400006093</v>
      </c>
      <c r="B725" s="48">
        <v>45390</v>
      </c>
      <c r="C725" s="2" t="s">
        <v>4047</v>
      </c>
      <c r="D725" s="3">
        <v>2023</v>
      </c>
      <c r="E725" s="2" t="s">
        <v>4</v>
      </c>
      <c r="F725" s="2" t="s">
        <v>4508</v>
      </c>
      <c r="G725" s="2" t="s">
        <v>4625</v>
      </c>
      <c r="H725" s="2" t="s">
        <v>3633</v>
      </c>
      <c r="I725" s="12">
        <v>177.5</v>
      </c>
      <c r="J725" s="2">
        <v>19229053</v>
      </c>
      <c r="K725" s="2" t="s">
        <v>3627</v>
      </c>
      <c r="L725" s="2"/>
      <c r="M725" s="4"/>
      <c r="N725" s="90"/>
      <c r="O725" s="4"/>
      <c r="P725" s="4"/>
      <c r="Q725" s="90"/>
      <c r="R725" s="4"/>
      <c r="S725" s="2"/>
    </row>
    <row r="726" spans="1:19" x14ac:dyDescent="0.25">
      <c r="A726" s="6">
        <v>2400006102</v>
      </c>
      <c r="B726" s="48">
        <v>45390</v>
      </c>
      <c r="C726" s="2" t="s">
        <v>3863</v>
      </c>
      <c r="D726" s="3">
        <v>2023</v>
      </c>
      <c r="E726" s="2" t="s">
        <v>8</v>
      </c>
      <c r="F726" s="2" t="s">
        <v>3988</v>
      </c>
      <c r="G726" s="2" t="s">
        <v>659</v>
      </c>
      <c r="H726" s="2" t="s">
        <v>3730</v>
      </c>
      <c r="I726" s="12">
        <v>690.5</v>
      </c>
      <c r="J726" s="2">
        <v>19246765</v>
      </c>
      <c r="K726" s="71" t="s">
        <v>3662</v>
      </c>
      <c r="L726" s="2" t="s">
        <v>3752</v>
      </c>
      <c r="M726" s="4"/>
      <c r="N726" s="90"/>
      <c r="O726" s="4"/>
      <c r="P726" s="4"/>
      <c r="Q726" s="90"/>
      <c r="R726" s="4"/>
      <c r="S726" s="2" t="s">
        <v>4521</v>
      </c>
    </row>
    <row r="727" spans="1:19" x14ac:dyDescent="0.25">
      <c r="A727" s="6">
        <v>300092657</v>
      </c>
      <c r="B727" s="48">
        <v>45390</v>
      </c>
      <c r="C727" s="2" t="s">
        <v>3863</v>
      </c>
      <c r="D727" s="3">
        <v>2023</v>
      </c>
      <c r="E727" s="2" t="s">
        <v>8</v>
      </c>
      <c r="F727" s="2" t="s">
        <v>3988</v>
      </c>
      <c r="G727" s="2" t="s">
        <v>541</v>
      </c>
      <c r="H727" s="2" t="s">
        <v>3637</v>
      </c>
      <c r="I727" s="12">
        <v>2366.5</v>
      </c>
      <c r="J727" s="2">
        <v>19243036</v>
      </c>
      <c r="K727" s="71" t="s">
        <v>3662</v>
      </c>
      <c r="L727" s="2" t="s">
        <v>3752</v>
      </c>
      <c r="M727" s="4"/>
      <c r="N727" s="90"/>
      <c r="O727" s="4"/>
      <c r="P727" s="4"/>
      <c r="Q727" s="90"/>
      <c r="R727" s="4"/>
      <c r="S727" s="2" t="s">
        <v>3821</v>
      </c>
    </row>
    <row r="728" spans="1:19" x14ac:dyDescent="0.25">
      <c r="A728" s="6">
        <v>2400006103</v>
      </c>
      <c r="B728" s="48">
        <v>45391</v>
      </c>
      <c r="C728" s="2" t="s">
        <v>3863</v>
      </c>
      <c r="D728" s="3">
        <v>2023</v>
      </c>
      <c r="E728" s="2" t="s">
        <v>8</v>
      </c>
      <c r="F728" s="2" t="s">
        <v>3988</v>
      </c>
      <c r="G728" s="2" t="s">
        <v>659</v>
      </c>
      <c r="H728" s="2" t="s">
        <v>3637</v>
      </c>
      <c r="I728" s="12">
        <v>193</v>
      </c>
      <c r="J728" s="2">
        <v>19246767</v>
      </c>
      <c r="K728" s="71" t="s">
        <v>3662</v>
      </c>
      <c r="L728" s="2" t="s">
        <v>3752</v>
      </c>
      <c r="M728" s="4"/>
      <c r="N728" s="90"/>
      <c r="O728" s="4"/>
      <c r="P728" s="4"/>
      <c r="Q728" s="90"/>
      <c r="R728" s="4"/>
      <c r="S728" s="2" t="s">
        <v>4624</v>
      </c>
    </row>
    <row r="729" spans="1:19" x14ac:dyDescent="0.25">
      <c r="A729" s="6">
        <v>2400006104</v>
      </c>
      <c r="B729" s="48">
        <v>45391</v>
      </c>
      <c r="C729" s="2" t="s">
        <v>3863</v>
      </c>
      <c r="D729" s="3">
        <v>2023</v>
      </c>
      <c r="E729" s="2" t="s">
        <v>8</v>
      </c>
      <c r="F729" s="2" t="s">
        <v>3988</v>
      </c>
      <c r="G729" s="2" t="s">
        <v>541</v>
      </c>
      <c r="H729" s="2" t="s">
        <v>3733</v>
      </c>
      <c r="I729" s="12">
        <v>918.5</v>
      </c>
      <c r="J729" s="2">
        <v>19246768</v>
      </c>
      <c r="K729" s="71" t="s">
        <v>3662</v>
      </c>
      <c r="L729" s="2" t="s">
        <v>3752</v>
      </c>
      <c r="M729" s="4"/>
      <c r="N729" s="90"/>
      <c r="O729" s="4"/>
      <c r="P729" s="4"/>
      <c r="Q729" s="90"/>
      <c r="R729" s="4"/>
      <c r="S729" s="2" t="s">
        <v>3833</v>
      </c>
    </row>
    <row r="730" spans="1:19" x14ac:dyDescent="0.25">
      <c r="A730" s="6">
        <v>300092833</v>
      </c>
      <c r="B730" s="48">
        <v>45392</v>
      </c>
      <c r="C730" s="2" t="s">
        <v>3863</v>
      </c>
      <c r="D730" s="3">
        <v>2023</v>
      </c>
      <c r="E730" s="2" t="s">
        <v>8</v>
      </c>
      <c r="F730" s="2" t="s">
        <v>3988</v>
      </c>
      <c r="G730" s="2" t="s">
        <v>540</v>
      </c>
      <c r="H730" s="2" t="s">
        <v>3730</v>
      </c>
      <c r="I730" s="12">
        <v>1567</v>
      </c>
      <c r="J730" s="2">
        <v>19282744</v>
      </c>
      <c r="K730" s="71" t="s">
        <v>3662</v>
      </c>
      <c r="L730" s="2" t="s">
        <v>3752</v>
      </c>
      <c r="M730" s="4"/>
      <c r="N730" s="90"/>
      <c r="O730" s="4"/>
      <c r="P730" s="4"/>
      <c r="Q730" s="90"/>
      <c r="R730" s="4"/>
      <c r="S730" s="2" t="s">
        <v>3831</v>
      </c>
    </row>
    <row r="731" spans="1:19" x14ac:dyDescent="0.25">
      <c r="A731" s="6">
        <v>300092885</v>
      </c>
      <c r="B731" s="48">
        <v>45392</v>
      </c>
      <c r="C731" s="2" t="s">
        <v>3863</v>
      </c>
      <c r="D731" s="3">
        <v>2023</v>
      </c>
      <c r="E731" s="2" t="s">
        <v>4</v>
      </c>
      <c r="F731" s="2" t="s">
        <v>4502</v>
      </c>
      <c r="G731" s="2" t="s">
        <v>4623</v>
      </c>
      <c r="H731" s="2" t="s">
        <v>923</v>
      </c>
      <c r="I731" s="12">
        <v>38</v>
      </c>
      <c r="J731" s="2">
        <v>19286613</v>
      </c>
      <c r="K731" s="2" t="s">
        <v>3627</v>
      </c>
      <c r="L731" s="2"/>
      <c r="M731" s="4"/>
      <c r="N731" s="90"/>
      <c r="O731" s="4"/>
      <c r="P731" s="4"/>
      <c r="Q731" s="90"/>
      <c r="R731" s="4"/>
      <c r="S731" s="2"/>
    </row>
    <row r="732" spans="1:19" x14ac:dyDescent="0.25">
      <c r="A732" s="6">
        <v>2400005977</v>
      </c>
      <c r="B732" s="48">
        <v>45394</v>
      </c>
      <c r="C732" s="2" t="s">
        <v>3863</v>
      </c>
      <c r="D732" s="3">
        <v>2023</v>
      </c>
      <c r="E732" s="2" t="s">
        <v>8</v>
      </c>
      <c r="F732" s="2" t="s">
        <v>3663</v>
      </c>
      <c r="G732" s="2" t="s">
        <v>660</v>
      </c>
      <c r="H732" s="2" t="s">
        <v>3733</v>
      </c>
      <c r="I732" s="12">
        <v>3147.5</v>
      </c>
      <c r="J732" s="2">
        <v>19274740</v>
      </c>
      <c r="K732" s="2" t="s">
        <v>3627</v>
      </c>
      <c r="L732" s="2"/>
      <c r="M732" s="4"/>
      <c r="N732" s="90"/>
      <c r="O732" s="4"/>
      <c r="P732" s="4"/>
      <c r="Q732" s="90"/>
      <c r="R732" s="4"/>
      <c r="S732" s="2"/>
    </row>
    <row r="733" spans="1:19" x14ac:dyDescent="0.25">
      <c r="A733" s="6">
        <v>300092653</v>
      </c>
      <c r="B733" s="48">
        <v>45397</v>
      </c>
      <c r="C733" s="2" t="s">
        <v>3863</v>
      </c>
      <c r="D733" s="3">
        <v>2023</v>
      </c>
      <c r="E733" s="2" t="s">
        <v>8</v>
      </c>
      <c r="F733" s="2" t="s">
        <v>3664</v>
      </c>
      <c r="G733" s="2" t="s">
        <v>482</v>
      </c>
      <c r="H733" s="2" t="s">
        <v>3630</v>
      </c>
      <c r="I733" s="12">
        <v>4805.5</v>
      </c>
      <c r="J733" s="2">
        <v>19243032</v>
      </c>
      <c r="K733" s="2" t="s">
        <v>3627</v>
      </c>
      <c r="L733" s="2"/>
      <c r="M733" s="4"/>
      <c r="N733" s="90"/>
      <c r="O733" s="4"/>
      <c r="P733" s="4"/>
      <c r="Q733" s="90"/>
      <c r="R733" s="4"/>
      <c r="S733" s="2"/>
    </row>
    <row r="734" spans="1:19" x14ac:dyDescent="0.25">
      <c r="A734" s="6">
        <v>300092654</v>
      </c>
      <c r="B734" s="48">
        <v>45398</v>
      </c>
      <c r="C734" s="2" t="s">
        <v>3863</v>
      </c>
      <c r="D734" s="3">
        <v>2023</v>
      </c>
      <c r="E734" s="2" t="s">
        <v>8</v>
      </c>
      <c r="F734" s="2" t="s">
        <v>3664</v>
      </c>
      <c r="G734" s="2" t="s">
        <v>481</v>
      </c>
      <c r="H734" s="2" t="s">
        <v>3733</v>
      </c>
      <c r="I734" s="12">
        <v>2635.5</v>
      </c>
      <c r="J734" s="2">
        <v>19243033</v>
      </c>
      <c r="K734" s="2" t="s">
        <v>3627</v>
      </c>
      <c r="L734" s="2"/>
      <c r="M734" s="4"/>
      <c r="N734" s="90"/>
      <c r="O734" s="4"/>
      <c r="P734" s="4"/>
      <c r="Q734" s="90"/>
      <c r="R734" s="4"/>
      <c r="S734" s="2"/>
    </row>
    <row r="735" spans="1:19" x14ac:dyDescent="0.25">
      <c r="A735" s="6">
        <v>2400006068</v>
      </c>
      <c r="B735" s="48">
        <v>45398</v>
      </c>
      <c r="C735" s="2" t="s">
        <v>4047</v>
      </c>
      <c r="D735" s="3" t="s">
        <v>666</v>
      </c>
      <c r="E735" s="2" t="s">
        <v>4</v>
      </c>
      <c r="F735" s="2" t="s">
        <v>4013</v>
      </c>
      <c r="G735" s="2" t="s">
        <v>4622</v>
      </c>
      <c r="H735" s="2" t="s">
        <v>923</v>
      </c>
      <c r="I735" s="12">
        <v>62.5</v>
      </c>
      <c r="J735" s="2">
        <v>19291568</v>
      </c>
      <c r="K735" s="2" t="s">
        <v>3627</v>
      </c>
      <c r="L735" s="2"/>
      <c r="M735" s="4"/>
      <c r="N735" s="90"/>
      <c r="O735" s="4"/>
      <c r="P735" s="4"/>
      <c r="Q735" s="90"/>
      <c r="R735" s="4"/>
      <c r="S735" s="2"/>
    </row>
    <row r="736" spans="1:19" x14ac:dyDescent="0.25">
      <c r="A736" s="6">
        <v>300092660</v>
      </c>
      <c r="B736" s="48">
        <v>45400</v>
      </c>
      <c r="C736" s="2" t="s">
        <v>3863</v>
      </c>
      <c r="D736" s="3">
        <v>2023</v>
      </c>
      <c r="E736" s="2" t="s">
        <v>8</v>
      </c>
      <c r="F736" s="2" t="s">
        <v>3664</v>
      </c>
      <c r="G736" s="2" t="s">
        <v>482</v>
      </c>
      <c r="H736" s="2" t="s">
        <v>3730</v>
      </c>
      <c r="I736" s="12">
        <v>6164</v>
      </c>
      <c r="J736" s="2">
        <v>19243043</v>
      </c>
      <c r="K736" s="71" t="s">
        <v>3662</v>
      </c>
      <c r="L736" s="2" t="s">
        <v>3752</v>
      </c>
      <c r="M736" s="4"/>
      <c r="N736" s="90"/>
      <c r="O736" s="4"/>
      <c r="P736" s="4"/>
      <c r="Q736" s="90"/>
      <c r="R736" s="4"/>
      <c r="S736" s="2" t="s">
        <v>3831</v>
      </c>
    </row>
    <row r="737" spans="1:19" x14ac:dyDescent="0.25">
      <c r="A737" s="6">
        <v>2400006095</v>
      </c>
      <c r="B737" s="48">
        <v>45401</v>
      </c>
      <c r="C737" s="2" t="s">
        <v>4047</v>
      </c>
      <c r="D737" s="3">
        <v>2023</v>
      </c>
      <c r="E737" s="2" t="s">
        <v>4</v>
      </c>
      <c r="F737" s="2" t="s">
        <v>4621</v>
      </c>
      <c r="G737" s="2" t="s">
        <v>4620</v>
      </c>
      <c r="H737" s="2" t="s">
        <v>923</v>
      </c>
      <c r="I737" s="12">
        <v>28</v>
      </c>
      <c r="J737" s="2">
        <v>19229055</v>
      </c>
      <c r="K737" s="2" t="s">
        <v>3627</v>
      </c>
      <c r="L737" s="2"/>
      <c r="M737" s="4"/>
      <c r="N737" s="90"/>
      <c r="O737" s="4"/>
      <c r="P737" s="4"/>
      <c r="Q737" s="90"/>
      <c r="R737" s="4"/>
      <c r="S737" s="2"/>
    </row>
    <row r="738" spans="1:19" x14ac:dyDescent="0.25">
      <c r="A738" s="6">
        <v>2400006105</v>
      </c>
      <c r="B738" s="48">
        <v>45401</v>
      </c>
      <c r="C738" s="2" t="s">
        <v>4047</v>
      </c>
      <c r="D738" s="3">
        <v>2023</v>
      </c>
      <c r="E738" s="2" t="s">
        <v>4</v>
      </c>
      <c r="F738" s="2" t="s">
        <v>4619</v>
      </c>
      <c r="G738" s="2" t="s">
        <v>4618</v>
      </c>
      <c r="H738" s="2" t="s">
        <v>3633</v>
      </c>
      <c r="I738" s="12">
        <v>31</v>
      </c>
      <c r="J738" s="2">
        <v>19283211</v>
      </c>
      <c r="K738" s="2" t="s">
        <v>3627</v>
      </c>
      <c r="L738" s="2"/>
      <c r="M738" s="4"/>
      <c r="N738" s="90"/>
      <c r="O738" s="4"/>
      <c r="P738" s="4"/>
      <c r="Q738" s="90"/>
      <c r="R738" s="4"/>
      <c r="S738" s="2"/>
    </row>
    <row r="739" spans="1:19" x14ac:dyDescent="0.25">
      <c r="A739" s="6">
        <v>300092703</v>
      </c>
      <c r="B739" s="48">
        <v>45405</v>
      </c>
      <c r="C739" s="2" t="s">
        <v>3863</v>
      </c>
      <c r="D739" s="3">
        <v>2023</v>
      </c>
      <c r="E739" s="2" t="s">
        <v>8</v>
      </c>
      <c r="F739" s="2" t="s">
        <v>3664</v>
      </c>
      <c r="G739" s="2" t="s">
        <v>482</v>
      </c>
      <c r="H739" s="2" t="s">
        <v>3770</v>
      </c>
      <c r="I739" s="12">
        <v>7697</v>
      </c>
      <c r="J739" s="2">
        <v>19243046</v>
      </c>
      <c r="K739" s="2" t="s">
        <v>3627</v>
      </c>
      <c r="L739" s="2"/>
      <c r="M739" s="4"/>
      <c r="N739" s="90"/>
      <c r="O739" s="4"/>
      <c r="P739" s="4"/>
      <c r="Q739" s="90"/>
      <c r="R739" s="4"/>
      <c r="S739" s="2"/>
    </row>
    <row r="740" spans="1:19" x14ac:dyDescent="0.25">
      <c r="A740" s="6">
        <v>300092559</v>
      </c>
      <c r="B740" s="48">
        <v>45406</v>
      </c>
      <c r="C740" s="2" t="s">
        <v>4047</v>
      </c>
      <c r="D740" s="3">
        <v>2023</v>
      </c>
      <c r="E740" s="2" t="s">
        <v>4</v>
      </c>
      <c r="F740" s="2" t="s">
        <v>4079</v>
      </c>
      <c r="G740" s="2" t="s">
        <v>4617</v>
      </c>
      <c r="H740" s="2" t="s">
        <v>923</v>
      </c>
      <c r="I740" s="12">
        <v>84.5</v>
      </c>
      <c r="J740" s="2">
        <v>19271043</v>
      </c>
      <c r="K740" s="2" t="s">
        <v>3627</v>
      </c>
      <c r="L740" s="2"/>
      <c r="M740" s="4"/>
      <c r="N740" s="90"/>
      <c r="O740" s="4"/>
      <c r="P740" s="4"/>
      <c r="Q740" s="90"/>
      <c r="R740" s="4"/>
      <c r="S740" s="2"/>
    </row>
    <row r="741" spans="1:19" x14ac:dyDescent="0.25">
      <c r="A741" s="6">
        <v>300092661</v>
      </c>
      <c r="B741" s="48">
        <v>45406</v>
      </c>
      <c r="C741" s="2" t="s">
        <v>3863</v>
      </c>
      <c r="D741" s="3">
        <v>2023</v>
      </c>
      <c r="E741" s="2" t="s">
        <v>8</v>
      </c>
      <c r="F741" s="2" t="s">
        <v>3852</v>
      </c>
      <c r="G741" s="2" t="s">
        <v>664</v>
      </c>
      <c r="H741" s="2" t="s">
        <v>3730</v>
      </c>
      <c r="I741" s="12">
        <v>1198.5</v>
      </c>
      <c r="J741" s="2">
        <v>19243044</v>
      </c>
      <c r="K741" s="71" t="s">
        <v>3662</v>
      </c>
      <c r="L741" s="2" t="s">
        <v>3752</v>
      </c>
      <c r="M741" s="4"/>
      <c r="N741" s="90"/>
      <c r="O741" s="4"/>
      <c r="P741" s="4"/>
      <c r="Q741" s="90"/>
      <c r="R741" s="4"/>
      <c r="S741" s="2" t="s">
        <v>3831</v>
      </c>
    </row>
    <row r="742" spans="1:19" x14ac:dyDescent="0.25">
      <c r="A742" s="6">
        <v>300092702</v>
      </c>
      <c r="B742" s="48">
        <v>45407</v>
      </c>
      <c r="C742" s="2" t="s">
        <v>3863</v>
      </c>
      <c r="D742" s="3">
        <v>2023</v>
      </c>
      <c r="E742" s="2" t="s">
        <v>8</v>
      </c>
      <c r="F742" s="2" t="s">
        <v>3852</v>
      </c>
      <c r="G742" s="2" t="s">
        <v>522</v>
      </c>
      <c r="H742" s="2" t="s">
        <v>3733</v>
      </c>
      <c r="I742" s="12">
        <v>2032.5</v>
      </c>
      <c r="J742" s="2">
        <v>19243045</v>
      </c>
      <c r="K742" s="71" t="s">
        <v>3662</v>
      </c>
      <c r="L742" s="2"/>
      <c r="M742" s="4"/>
      <c r="N742" s="90"/>
      <c r="O742" s="4"/>
      <c r="P742" s="4"/>
      <c r="Q742" s="90"/>
      <c r="R742" s="4"/>
      <c r="S742" s="2"/>
    </row>
    <row r="743" spans="1:19" x14ac:dyDescent="0.25">
      <c r="A743" s="6">
        <v>2400006037</v>
      </c>
      <c r="B743" s="48">
        <v>45407</v>
      </c>
      <c r="C743" s="2" t="s">
        <v>3863</v>
      </c>
      <c r="D743" s="3">
        <v>2023</v>
      </c>
      <c r="E743" s="2" t="s">
        <v>8</v>
      </c>
      <c r="F743" s="2" t="s">
        <v>3852</v>
      </c>
      <c r="G743" s="2" t="s">
        <v>521</v>
      </c>
      <c r="H743" s="2" t="s">
        <v>3733</v>
      </c>
      <c r="I743" s="12">
        <v>626</v>
      </c>
      <c r="J743" s="2">
        <v>19243055</v>
      </c>
      <c r="K743" s="71" t="s">
        <v>3662</v>
      </c>
      <c r="L743" s="2"/>
      <c r="M743" s="4"/>
      <c r="N743" s="90"/>
      <c r="O743" s="4"/>
      <c r="P743" s="4"/>
      <c r="Q743" s="90"/>
      <c r="R743" s="4"/>
      <c r="S743" s="2"/>
    </row>
    <row r="744" spans="1:19" x14ac:dyDescent="0.25">
      <c r="A744" s="6">
        <v>2400006039</v>
      </c>
      <c r="B744" s="48">
        <v>45407</v>
      </c>
      <c r="C744" s="2" t="s">
        <v>3863</v>
      </c>
      <c r="D744" s="3">
        <v>2023</v>
      </c>
      <c r="E744" s="2" t="s">
        <v>8</v>
      </c>
      <c r="F744" s="2" t="s">
        <v>3852</v>
      </c>
      <c r="G744" s="2" t="s">
        <v>521</v>
      </c>
      <c r="H744" s="2" t="s">
        <v>3630</v>
      </c>
      <c r="I744" s="12">
        <v>834.5</v>
      </c>
      <c r="J744" s="2">
        <v>19243073</v>
      </c>
      <c r="K744" s="71" t="s">
        <v>3662</v>
      </c>
      <c r="L744" s="2"/>
      <c r="M744" s="4"/>
      <c r="N744" s="90"/>
      <c r="O744" s="4"/>
      <c r="P744" s="4"/>
      <c r="Q744" s="90"/>
      <c r="R744" s="4"/>
      <c r="S744" s="2"/>
    </row>
    <row r="745" spans="1:19" x14ac:dyDescent="0.25">
      <c r="A745" s="6">
        <v>300092658</v>
      </c>
      <c r="B745" s="48">
        <v>45408</v>
      </c>
      <c r="C745" s="2" t="s">
        <v>3863</v>
      </c>
      <c r="D745" s="3">
        <v>2023</v>
      </c>
      <c r="E745" s="2" t="s">
        <v>8</v>
      </c>
      <c r="F745" s="2" t="s">
        <v>3882</v>
      </c>
      <c r="G745" s="2" t="s">
        <v>572</v>
      </c>
      <c r="H745" s="2" t="s">
        <v>3733</v>
      </c>
      <c r="I745" s="12">
        <v>709</v>
      </c>
      <c r="J745" s="2">
        <v>19243041</v>
      </c>
      <c r="K745" s="2" t="s">
        <v>3627</v>
      </c>
      <c r="L745" s="2"/>
      <c r="M745" s="4"/>
      <c r="N745" s="90"/>
      <c r="O745" s="4"/>
      <c r="P745" s="4"/>
      <c r="Q745" s="90"/>
      <c r="R745" s="4"/>
      <c r="S745" s="2"/>
    </row>
    <row r="746" spans="1:19" x14ac:dyDescent="0.25">
      <c r="A746" s="6">
        <v>2400006089</v>
      </c>
      <c r="B746" s="48">
        <v>45408</v>
      </c>
      <c r="C746" s="2" t="s">
        <v>4047</v>
      </c>
      <c r="D746" s="3">
        <v>2023</v>
      </c>
      <c r="E746" s="2" t="s">
        <v>4</v>
      </c>
      <c r="F746" s="2" t="s">
        <v>4616</v>
      </c>
      <c r="G746" s="2" t="s">
        <v>487</v>
      </c>
      <c r="H746" s="2" t="s">
        <v>3630</v>
      </c>
      <c r="I746" s="12">
        <v>451.5</v>
      </c>
      <c r="J746" s="2">
        <v>19229043</v>
      </c>
      <c r="K746" s="2" t="s">
        <v>3627</v>
      </c>
      <c r="L746" s="2"/>
      <c r="M746" s="4"/>
      <c r="N746" s="90"/>
      <c r="O746" s="4"/>
      <c r="P746" s="4"/>
      <c r="Q746" s="90"/>
      <c r="R746" s="4"/>
      <c r="S746" s="2"/>
    </row>
    <row r="747" spans="1:19" x14ac:dyDescent="0.25">
      <c r="A747" s="6">
        <v>300092558</v>
      </c>
      <c r="B747" s="48">
        <v>45411</v>
      </c>
      <c r="C747" s="2" t="s">
        <v>4047</v>
      </c>
      <c r="D747" s="3">
        <v>2023</v>
      </c>
      <c r="E747" s="2" t="s">
        <v>4</v>
      </c>
      <c r="F747" s="2" t="s">
        <v>3650</v>
      </c>
      <c r="G747" s="2" t="s">
        <v>4615</v>
      </c>
      <c r="H747" s="2" t="s">
        <v>3739</v>
      </c>
      <c r="I747" s="12">
        <v>33</v>
      </c>
      <c r="J747" s="2">
        <v>19271041</v>
      </c>
      <c r="K747" s="2" t="s">
        <v>3627</v>
      </c>
      <c r="L747" s="2"/>
      <c r="M747" s="4"/>
      <c r="N747" s="90"/>
      <c r="O747" s="4"/>
      <c r="P747" s="4"/>
      <c r="Q747" s="90"/>
      <c r="R747" s="4"/>
      <c r="S747" s="2"/>
    </row>
    <row r="748" spans="1:19" x14ac:dyDescent="0.25">
      <c r="A748" s="6">
        <v>300092634</v>
      </c>
      <c r="B748" s="48">
        <v>45412</v>
      </c>
      <c r="C748" s="2" t="s">
        <v>4047</v>
      </c>
      <c r="D748" s="3">
        <v>2023</v>
      </c>
      <c r="E748" s="2" t="s">
        <v>8</v>
      </c>
      <c r="F748" s="2" t="s">
        <v>3882</v>
      </c>
      <c r="G748" s="2" t="s">
        <v>4614</v>
      </c>
      <c r="H748" s="2" t="s">
        <v>923</v>
      </c>
      <c r="I748" s="12">
        <v>87.5</v>
      </c>
      <c r="J748" s="2">
        <v>19298907</v>
      </c>
      <c r="K748" s="2" t="s">
        <v>3627</v>
      </c>
      <c r="L748" s="2"/>
      <c r="M748" s="4"/>
      <c r="N748" s="90"/>
      <c r="O748" s="4"/>
      <c r="P748" s="4"/>
      <c r="Q748" s="90"/>
      <c r="R748" s="4"/>
      <c r="S748" s="2"/>
    </row>
    <row r="749" spans="1:19" x14ac:dyDescent="0.25">
      <c r="A749" s="6">
        <v>2400006097</v>
      </c>
      <c r="B749" s="48">
        <v>45412</v>
      </c>
      <c r="C749" s="2" t="s">
        <v>3863</v>
      </c>
      <c r="D749" s="3">
        <v>2023</v>
      </c>
      <c r="E749" s="2" t="s">
        <v>4</v>
      </c>
      <c r="F749" s="2" t="s">
        <v>4484</v>
      </c>
      <c r="G749" s="2" t="s">
        <v>459</v>
      </c>
      <c r="H749" s="2" t="s">
        <v>3730</v>
      </c>
      <c r="I749" s="12">
        <v>675.5</v>
      </c>
      <c r="J749" s="2">
        <v>19229061</v>
      </c>
      <c r="K749" s="71" t="s">
        <v>3662</v>
      </c>
      <c r="L749" s="2"/>
      <c r="M749" s="4"/>
      <c r="N749" s="90"/>
      <c r="O749" s="4"/>
      <c r="P749" s="4"/>
      <c r="Q749" s="90"/>
      <c r="R749" s="4"/>
      <c r="S749" s="2"/>
    </row>
    <row r="750" spans="1:19" x14ac:dyDescent="0.25">
      <c r="A750" s="6">
        <v>2400006111</v>
      </c>
      <c r="B750" s="48">
        <v>45414</v>
      </c>
      <c r="C750" s="2" t="s">
        <v>3863</v>
      </c>
      <c r="D750" s="3">
        <v>2023</v>
      </c>
      <c r="E750" s="2" t="s">
        <v>8</v>
      </c>
      <c r="F750" s="2" t="s">
        <v>3930</v>
      </c>
      <c r="G750" s="2" t="s">
        <v>4613</v>
      </c>
      <c r="H750" s="2" t="s">
        <v>3733</v>
      </c>
      <c r="I750" s="12">
        <v>1854.5</v>
      </c>
      <c r="J750" s="2">
        <v>19319035</v>
      </c>
      <c r="K750" s="71" t="s">
        <v>3662</v>
      </c>
      <c r="L750" s="2"/>
      <c r="M750" s="4"/>
      <c r="N750" s="90"/>
      <c r="O750" s="4"/>
      <c r="P750" s="4"/>
      <c r="Q750" s="90"/>
      <c r="R750" s="4"/>
      <c r="S750" s="2"/>
    </row>
    <row r="751" spans="1:19" x14ac:dyDescent="0.25">
      <c r="A751" s="6">
        <v>2400005807</v>
      </c>
      <c r="B751" s="48">
        <v>45415</v>
      </c>
      <c r="C751" s="2" t="s">
        <v>3863</v>
      </c>
      <c r="D751" s="3">
        <v>2023</v>
      </c>
      <c r="E751" s="2" t="s">
        <v>8</v>
      </c>
      <c r="F751" s="2" t="s">
        <v>4612</v>
      </c>
      <c r="G751" s="2" t="s">
        <v>491</v>
      </c>
      <c r="H751" s="2" t="s">
        <v>3637</v>
      </c>
      <c r="I751" s="12">
        <v>727</v>
      </c>
      <c r="J751" s="2">
        <v>19136423</v>
      </c>
      <c r="K751" s="2" t="s">
        <v>3627</v>
      </c>
      <c r="L751" s="2"/>
      <c r="M751" s="4"/>
      <c r="N751" s="90"/>
      <c r="O751" s="4"/>
      <c r="P751" s="4"/>
      <c r="Q751" s="90"/>
      <c r="R751" s="4"/>
      <c r="S751" s="2"/>
    </row>
    <row r="752" spans="1:19" x14ac:dyDescent="0.25">
      <c r="A752" s="6">
        <v>2400005806</v>
      </c>
      <c r="B752" s="48">
        <v>45415</v>
      </c>
      <c r="C752" s="2" t="s">
        <v>3863</v>
      </c>
      <c r="D752" s="3">
        <v>2023</v>
      </c>
      <c r="E752" s="2" t="s">
        <v>8</v>
      </c>
      <c r="F752" s="2" t="s">
        <v>4612</v>
      </c>
      <c r="G752" s="2" t="s">
        <v>491</v>
      </c>
      <c r="H752" s="2" t="s">
        <v>3730</v>
      </c>
      <c r="I752" s="12">
        <v>2246.5</v>
      </c>
      <c r="J752" s="2">
        <v>19136421</v>
      </c>
      <c r="K752" s="2" t="s">
        <v>3627</v>
      </c>
      <c r="L752" s="2"/>
      <c r="M752" s="4"/>
      <c r="N752" s="90"/>
      <c r="O752" s="4"/>
      <c r="P752" s="4"/>
      <c r="Q752" s="90"/>
      <c r="R752" s="4"/>
      <c r="S752" s="2"/>
    </row>
    <row r="753" spans="1:19" x14ac:dyDescent="0.25">
      <c r="A753" s="6">
        <v>2400005709</v>
      </c>
      <c r="B753" s="48">
        <v>45418</v>
      </c>
      <c r="C753" s="2" t="s">
        <v>3863</v>
      </c>
      <c r="D753" s="3">
        <v>2023</v>
      </c>
      <c r="E753" s="2" t="s">
        <v>8</v>
      </c>
      <c r="F753" s="2" t="s">
        <v>4612</v>
      </c>
      <c r="G753" s="2" t="s">
        <v>494</v>
      </c>
      <c r="H753" s="2" t="s">
        <v>3630</v>
      </c>
      <c r="I753" s="12">
        <v>5139.5</v>
      </c>
      <c r="J753" s="2">
        <v>19129717</v>
      </c>
      <c r="K753" s="2" t="s">
        <v>3627</v>
      </c>
      <c r="L753" s="2"/>
      <c r="M753" s="4"/>
      <c r="N753" s="90"/>
      <c r="O753" s="4"/>
      <c r="P753" s="4"/>
      <c r="Q753" s="90"/>
      <c r="R753" s="4"/>
      <c r="S753" s="2"/>
    </row>
    <row r="754" spans="1:19" x14ac:dyDescent="0.25">
      <c r="A754" s="6">
        <v>2400005710</v>
      </c>
      <c r="B754" s="48">
        <v>45418</v>
      </c>
      <c r="C754" s="2" t="s">
        <v>3863</v>
      </c>
      <c r="D754" s="3">
        <v>2023</v>
      </c>
      <c r="E754" s="2" t="s">
        <v>8</v>
      </c>
      <c r="F754" s="2" t="s">
        <v>4612</v>
      </c>
      <c r="G754" s="2" t="s">
        <v>494</v>
      </c>
      <c r="H754" s="2" t="s">
        <v>3733</v>
      </c>
      <c r="I754" s="12">
        <v>4258</v>
      </c>
      <c r="J754" s="2">
        <v>19129719</v>
      </c>
      <c r="K754" s="2" t="s">
        <v>3627</v>
      </c>
      <c r="L754" s="2"/>
      <c r="M754" s="4"/>
      <c r="N754" s="90"/>
      <c r="O754" s="4"/>
      <c r="P754" s="4"/>
      <c r="Q754" s="90"/>
      <c r="R754" s="4"/>
      <c r="S754" s="2"/>
    </row>
    <row r="755" spans="1:19" x14ac:dyDescent="0.25">
      <c r="A755" s="6">
        <v>2400006171</v>
      </c>
      <c r="B755" s="48">
        <v>45422</v>
      </c>
      <c r="C755" s="2" t="s">
        <v>3863</v>
      </c>
      <c r="D755" s="3">
        <v>2023</v>
      </c>
      <c r="E755" s="2" t="s">
        <v>8</v>
      </c>
      <c r="F755" s="2" t="s">
        <v>4611</v>
      </c>
      <c r="G755" s="2" t="s">
        <v>4610</v>
      </c>
      <c r="H755" s="2" t="s">
        <v>3633</v>
      </c>
      <c r="I755" s="12">
        <v>426.5</v>
      </c>
      <c r="J755" s="2">
        <v>19359280</v>
      </c>
      <c r="K755" s="2" t="s">
        <v>3627</v>
      </c>
      <c r="L755" s="2"/>
      <c r="M755" s="4"/>
      <c r="N755" s="90"/>
      <c r="O755" s="4"/>
      <c r="P755" s="4"/>
      <c r="Q755" s="90"/>
      <c r="R755" s="4"/>
      <c r="S755" s="2"/>
    </row>
    <row r="756" spans="1:19" x14ac:dyDescent="0.25">
      <c r="A756" s="6">
        <v>300093203</v>
      </c>
      <c r="B756" s="48">
        <v>45425</v>
      </c>
      <c r="C756" s="2" t="s">
        <v>3863</v>
      </c>
      <c r="D756" s="3">
        <v>2023</v>
      </c>
      <c r="E756" s="2" t="s">
        <v>8</v>
      </c>
      <c r="F756" s="2" t="s">
        <v>4045</v>
      </c>
      <c r="G756" s="2" t="s">
        <v>4609</v>
      </c>
      <c r="H756" s="2" t="s">
        <v>3733</v>
      </c>
      <c r="I756" s="12">
        <v>392</v>
      </c>
      <c r="J756" s="2">
        <v>19359421</v>
      </c>
      <c r="K756" s="2" t="s">
        <v>3627</v>
      </c>
      <c r="L756" s="2"/>
      <c r="M756" s="4"/>
      <c r="N756" s="90"/>
      <c r="O756" s="4"/>
      <c r="P756" s="4"/>
      <c r="Q756" s="90"/>
      <c r="R756" s="4"/>
      <c r="S756" s="2"/>
    </row>
    <row r="757" spans="1:19" x14ac:dyDescent="0.25">
      <c r="A757" s="6">
        <v>2400006142</v>
      </c>
      <c r="B757" s="48">
        <v>45426</v>
      </c>
      <c r="C757" s="2" t="s">
        <v>3863</v>
      </c>
      <c r="D757" s="3">
        <v>2023</v>
      </c>
      <c r="E757" s="2" t="s">
        <v>8</v>
      </c>
      <c r="F757" s="2" t="s">
        <v>4608</v>
      </c>
      <c r="G757" s="2" t="s">
        <v>4607</v>
      </c>
      <c r="H757" s="2" t="s">
        <v>3637</v>
      </c>
      <c r="I757" s="12">
        <v>1016.5</v>
      </c>
      <c r="J757" s="2">
        <v>19369299</v>
      </c>
      <c r="K757" s="2" t="s">
        <v>3627</v>
      </c>
      <c r="L757" s="2"/>
      <c r="M757" s="4"/>
      <c r="N757" s="90"/>
      <c r="O757" s="4"/>
      <c r="P757" s="4"/>
      <c r="Q757" s="90"/>
      <c r="R757" s="4"/>
      <c r="S757" s="2"/>
    </row>
    <row r="758" spans="1:19" x14ac:dyDescent="0.25">
      <c r="A758" s="6">
        <v>2400006137</v>
      </c>
      <c r="B758" s="48">
        <v>45426</v>
      </c>
      <c r="C758" s="2" t="s">
        <v>3863</v>
      </c>
      <c r="D758" s="3">
        <v>2023</v>
      </c>
      <c r="E758" s="2" t="s">
        <v>8</v>
      </c>
      <c r="F758" s="2" t="s">
        <v>4605</v>
      </c>
      <c r="G758" s="2" t="s">
        <v>525</v>
      </c>
      <c r="H758" s="2" t="s">
        <v>3730</v>
      </c>
      <c r="I758" s="12">
        <v>2173</v>
      </c>
      <c r="J758" s="2">
        <v>19366198</v>
      </c>
      <c r="K758" s="71" t="s">
        <v>3662</v>
      </c>
      <c r="L758" s="2" t="s">
        <v>3752</v>
      </c>
      <c r="M758" s="4"/>
      <c r="N758" s="90"/>
      <c r="O758" s="4"/>
      <c r="P758" s="4"/>
      <c r="Q758" s="90"/>
      <c r="R758" s="4"/>
      <c r="S758" s="2" t="s">
        <v>4521</v>
      </c>
    </row>
    <row r="759" spans="1:19" x14ac:dyDescent="0.25">
      <c r="A759" s="6">
        <v>2400006145</v>
      </c>
      <c r="B759" s="48">
        <v>45440</v>
      </c>
      <c r="C759" s="2" t="s">
        <v>3863</v>
      </c>
      <c r="D759" s="3">
        <v>2023</v>
      </c>
      <c r="E759" s="2" t="s">
        <v>4</v>
      </c>
      <c r="F759" s="2" t="s">
        <v>4606</v>
      </c>
      <c r="G759" s="2" t="s">
        <v>464</v>
      </c>
      <c r="H759" s="2" t="s">
        <v>3630</v>
      </c>
      <c r="I759" s="12">
        <v>1702.5</v>
      </c>
      <c r="J759" s="2">
        <v>19390594</v>
      </c>
      <c r="K759" s="2" t="s">
        <v>3627</v>
      </c>
      <c r="L759" s="2"/>
      <c r="M759" s="4"/>
      <c r="N759" s="90"/>
      <c r="O759" s="4"/>
      <c r="P759" s="4"/>
      <c r="Q759" s="90"/>
      <c r="R759" s="4"/>
      <c r="S759" s="2"/>
    </row>
    <row r="760" spans="1:19" x14ac:dyDescent="0.25">
      <c r="A760" s="6">
        <v>2400006148</v>
      </c>
      <c r="B760" s="48">
        <v>45440</v>
      </c>
      <c r="C760" s="2" t="s">
        <v>3863</v>
      </c>
      <c r="D760" s="3">
        <v>2023</v>
      </c>
      <c r="E760" s="2" t="s">
        <v>4</v>
      </c>
      <c r="F760" s="2" t="s">
        <v>4484</v>
      </c>
      <c r="G760" s="2" t="s">
        <v>459</v>
      </c>
      <c r="H760" s="2" t="s">
        <v>3730</v>
      </c>
      <c r="I760" s="12">
        <v>628</v>
      </c>
      <c r="J760" s="2">
        <v>19390623</v>
      </c>
      <c r="K760" s="2" t="s">
        <v>3627</v>
      </c>
      <c r="L760" s="2"/>
      <c r="M760" s="4"/>
      <c r="N760" s="90"/>
      <c r="O760" s="4"/>
      <c r="P760" s="4"/>
      <c r="Q760" s="90"/>
      <c r="R760" s="4"/>
      <c r="S760" s="2"/>
    </row>
    <row r="761" spans="1:19" x14ac:dyDescent="0.25">
      <c r="A761" s="6">
        <v>2400006149</v>
      </c>
      <c r="B761" s="48">
        <v>45454</v>
      </c>
      <c r="C761" s="2" t="s">
        <v>3863</v>
      </c>
      <c r="D761" s="3">
        <v>2023</v>
      </c>
      <c r="E761" s="2" t="s">
        <v>8</v>
      </c>
      <c r="F761" s="2" t="s">
        <v>4605</v>
      </c>
      <c r="G761" s="2" t="s">
        <v>525</v>
      </c>
      <c r="H761" s="2" t="s">
        <v>3730</v>
      </c>
      <c r="I761" s="12">
        <v>1944</v>
      </c>
      <c r="J761" s="2">
        <v>19446343</v>
      </c>
      <c r="K761" s="2" t="s">
        <v>3627</v>
      </c>
      <c r="L761" s="2"/>
      <c r="M761" s="4"/>
      <c r="N761" s="90"/>
      <c r="O761" s="4"/>
      <c r="P761" s="4"/>
      <c r="Q761" s="90"/>
      <c r="R761" s="4"/>
      <c r="S761" s="2"/>
    </row>
    <row r="762" spans="1:19" x14ac:dyDescent="0.25">
      <c r="A762" s="6">
        <v>300093365</v>
      </c>
      <c r="B762" s="48">
        <v>45460</v>
      </c>
      <c r="C762" s="2" t="s">
        <v>3863</v>
      </c>
      <c r="D762" s="3">
        <v>2023</v>
      </c>
      <c r="E762" s="2" t="s">
        <v>8</v>
      </c>
      <c r="F762" s="2" t="s">
        <v>3988</v>
      </c>
      <c r="G762" s="2" t="s">
        <v>540</v>
      </c>
      <c r="H762" s="2" t="s">
        <v>3730</v>
      </c>
      <c r="I762" s="12">
        <v>1427.5</v>
      </c>
      <c r="J762" s="2">
        <v>19466730</v>
      </c>
      <c r="K762" s="2" t="s">
        <v>3627</v>
      </c>
      <c r="L762" s="2"/>
      <c r="M762" s="4"/>
      <c r="N762" s="90"/>
      <c r="O762" s="4"/>
      <c r="P762" s="4"/>
      <c r="Q762" s="90"/>
      <c r="R762" s="4"/>
      <c r="S762" s="2"/>
    </row>
    <row r="763" spans="1:19" x14ac:dyDescent="0.25">
      <c r="A763" s="6">
        <v>300093426</v>
      </c>
      <c r="B763" s="48">
        <v>45461</v>
      </c>
      <c r="C763" s="2" t="s">
        <v>3863</v>
      </c>
      <c r="D763" s="3">
        <v>2023</v>
      </c>
      <c r="E763" s="2" t="s">
        <v>4</v>
      </c>
      <c r="F763" s="2" t="s">
        <v>4484</v>
      </c>
      <c r="G763" s="2" t="s">
        <v>459</v>
      </c>
      <c r="H763" s="2" t="s">
        <v>3730</v>
      </c>
      <c r="I763" s="12">
        <v>578.5</v>
      </c>
      <c r="J763" s="2">
        <v>19464222</v>
      </c>
      <c r="K763" s="2" t="s">
        <v>3627</v>
      </c>
      <c r="L763" s="2"/>
      <c r="M763" s="4"/>
      <c r="N763" s="90"/>
      <c r="O763" s="4"/>
      <c r="P763" s="4"/>
      <c r="Q763" s="90"/>
      <c r="R763" s="4"/>
      <c r="S763" s="2"/>
    </row>
    <row r="764" spans="1:19" x14ac:dyDescent="0.25">
      <c r="A764" s="6">
        <v>2400006200</v>
      </c>
      <c r="B764" s="48">
        <v>45467</v>
      </c>
      <c r="C764" s="2" t="s">
        <v>3863</v>
      </c>
      <c r="D764" s="3" t="s">
        <v>1444</v>
      </c>
      <c r="E764" s="2" t="s">
        <v>4</v>
      </c>
      <c r="F764" s="2" t="s">
        <v>4604</v>
      </c>
      <c r="G764" s="2" t="s">
        <v>4603</v>
      </c>
      <c r="H764" s="2" t="s">
        <v>3630</v>
      </c>
      <c r="I764" s="12">
        <v>447.5</v>
      </c>
      <c r="J764" s="2">
        <v>19475398</v>
      </c>
      <c r="K764" s="2" t="s">
        <v>3627</v>
      </c>
      <c r="L764" s="2"/>
      <c r="M764" s="4"/>
      <c r="N764" s="90"/>
      <c r="O764" s="4"/>
      <c r="P764" s="4"/>
      <c r="Q764" s="90"/>
      <c r="R764" s="4"/>
      <c r="S764" s="2"/>
    </row>
    <row r="765" spans="1:19" x14ac:dyDescent="0.25">
      <c r="A765" s="6">
        <v>300093532</v>
      </c>
      <c r="B765" s="48">
        <v>45476</v>
      </c>
      <c r="C765" s="2" t="s">
        <v>3863</v>
      </c>
      <c r="D765" s="3" t="s">
        <v>1444</v>
      </c>
      <c r="E765" s="2" t="s">
        <v>4</v>
      </c>
      <c r="F765" s="2" t="s">
        <v>4516</v>
      </c>
      <c r="G765" s="2" t="s">
        <v>4602</v>
      </c>
      <c r="H765" s="2" t="s">
        <v>3742</v>
      </c>
      <c r="I765" s="12">
        <v>206.5</v>
      </c>
      <c r="J765" s="2">
        <v>19513502</v>
      </c>
      <c r="K765" s="2" t="s">
        <v>3627</v>
      </c>
      <c r="L765" s="2"/>
      <c r="M765" s="4"/>
      <c r="N765" s="90"/>
      <c r="O765" s="4"/>
      <c r="P765" s="4"/>
      <c r="Q765" s="90"/>
      <c r="R765" s="4"/>
      <c r="S765" s="2"/>
    </row>
    <row r="766" spans="1:19" x14ac:dyDescent="0.25">
      <c r="A766" s="6">
        <v>1002011683</v>
      </c>
      <c r="B766" s="48">
        <v>45488</v>
      </c>
      <c r="C766" s="2" t="s">
        <v>3639</v>
      </c>
      <c r="D766" s="3" t="s">
        <v>1444</v>
      </c>
      <c r="E766" s="2" t="s">
        <v>4</v>
      </c>
      <c r="F766" s="2" t="s">
        <v>4601</v>
      </c>
      <c r="G766" s="2" t="s">
        <v>1442</v>
      </c>
      <c r="H766" s="2" t="s">
        <v>3739</v>
      </c>
      <c r="I766" s="12">
        <v>56.5</v>
      </c>
      <c r="J766" s="2">
        <v>19524323</v>
      </c>
      <c r="K766" s="2" t="s">
        <v>3627</v>
      </c>
      <c r="L766" s="2"/>
      <c r="M766" s="4"/>
      <c r="N766" s="90"/>
      <c r="O766" s="4"/>
      <c r="P766" s="4"/>
      <c r="Q766" s="90"/>
      <c r="R766" s="4"/>
      <c r="S766" s="2"/>
    </row>
    <row r="767" spans="1:19" x14ac:dyDescent="0.25">
      <c r="A767" s="6">
        <v>1002011683</v>
      </c>
      <c r="B767" s="48">
        <v>45488</v>
      </c>
      <c r="C767" s="2" t="s">
        <v>3639</v>
      </c>
      <c r="D767" s="3" t="s">
        <v>1444</v>
      </c>
      <c r="E767" s="2" t="s">
        <v>4</v>
      </c>
      <c r="F767" s="2" t="s">
        <v>4601</v>
      </c>
      <c r="G767" s="2" t="s">
        <v>1442</v>
      </c>
      <c r="H767" s="2" t="s">
        <v>3742</v>
      </c>
      <c r="I767" s="12">
        <v>237.5</v>
      </c>
      <c r="J767" s="2">
        <v>19524326</v>
      </c>
      <c r="K767" s="2" t="s">
        <v>3627</v>
      </c>
      <c r="L767" s="2"/>
      <c r="M767" s="4"/>
      <c r="N767" s="90"/>
      <c r="O767" s="4"/>
      <c r="P767" s="4"/>
      <c r="Q767" s="90"/>
      <c r="R767" s="4"/>
      <c r="S767" s="2"/>
    </row>
    <row r="768" spans="1:19" x14ac:dyDescent="0.25">
      <c r="A768" s="6">
        <v>1002034638</v>
      </c>
      <c r="B768" s="48">
        <v>45552</v>
      </c>
      <c r="C768" s="2" t="s">
        <v>3639</v>
      </c>
      <c r="D768" s="3">
        <v>2024</v>
      </c>
      <c r="E768" s="2" t="s">
        <v>4</v>
      </c>
      <c r="F768" s="2" t="s">
        <v>4013</v>
      </c>
      <c r="G768" s="2" t="s">
        <v>1441</v>
      </c>
      <c r="H768" s="2" t="s">
        <v>923</v>
      </c>
      <c r="I768" s="12">
        <v>345.5</v>
      </c>
      <c r="J768" s="2">
        <v>19799885</v>
      </c>
      <c r="K768" s="2" t="s">
        <v>3627</v>
      </c>
      <c r="L768" s="2"/>
      <c r="M768" s="4"/>
      <c r="N768" s="90"/>
      <c r="O768" s="4"/>
      <c r="P768" s="4"/>
      <c r="Q768" s="90"/>
      <c r="R768" s="4"/>
      <c r="S768" s="2"/>
    </row>
    <row r="769" spans="1:19" x14ac:dyDescent="0.25">
      <c r="A769" s="6">
        <v>1002034639</v>
      </c>
      <c r="B769" s="48">
        <v>45555</v>
      </c>
      <c r="C769" s="2" t="s">
        <v>3629</v>
      </c>
      <c r="D769" s="3">
        <v>2024</v>
      </c>
      <c r="E769" s="2" t="s">
        <v>8</v>
      </c>
      <c r="F769" s="2" t="s">
        <v>3930</v>
      </c>
      <c r="G769" s="2" t="s">
        <v>451</v>
      </c>
      <c r="H769" s="2" t="s">
        <v>3630</v>
      </c>
      <c r="I769" s="12">
        <v>4863.5</v>
      </c>
      <c r="J769" s="2">
        <v>19799913</v>
      </c>
      <c r="K769" s="71" t="s">
        <v>3662</v>
      </c>
      <c r="L769" s="2" t="s">
        <v>3752</v>
      </c>
      <c r="M769" s="4"/>
      <c r="N769" s="90"/>
      <c r="O769" s="4"/>
      <c r="P769" s="4"/>
      <c r="Q769" s="90"/>
      <c r="R769" s="4"/>
      <c r="S769" s="2" t="s">
        <v>4600</v>
      </c>
    </row>
    <row r="770" spans="1:19" x14ac:dyDescent="0.25">
      <c r="A770" s="6">
        <v>1002034639</v>
      </c>
      <c r="B770" s="48">
        <v>45555</v>
      </c>
      <c r="C770" s="2" t="s">
        <v>3629</v>
      </c>
      <c r="D770" s="3">
        <v>2024</v>
      </c>
      <c r="E770" s="2" t="s">
        <v>8</v>
      </c>
      <c r="F770" s="2" t="s">
        <v>3930</v>
      </c>
      <c r="G770" s="2" t="s">
        <v>451</v>
      </c>
      <c r="H770" s="2" t="s">
        <v>3733</v>
      </c>
      <c r="I770" s="12">
        <v>1055.5</v>
      </c>
      <c r="J770" s="2">
        <v>19799914</v>
      </c>
      <c r="K770" s="2" t="s">
        <v>3627</v>
      </c>
      <c r="L770" s="2"/>
      <c r="M770" s="4"/>
      <c r="N770" s="90"/>
      <c r="O770" s="4"/>
      <c r="P770" s="4"/>
      <c r="Q770" s="90"/>
      <c r="R770" s="4"/>
      <c r="S770" s="2"/>
    </row>
    <row r="771" spans="1:19" x14ac:dyDescent="0.25">
      <c r="A771" s="6">
        <v>1002034639</v>
      </c>
      <c r="B771" s="48">
        <v>45555</v>
      </c>
      <c r="C771" s="2" t="s">
        <v>3629</v>
      </c>
      <c r="D771" s="3">
        <v>2024</v>
      </c>
      <c r="E771" s="2" t="s">
        <v>8</v>
      </c>
      <c r="F771" s="2" t="s">
        <v>3930</v>
      </c>
      <c r="G771" s="2" t="s">
        <v>451</v>
      </c>
      <c r="H771" s="2" t="s">
        <v>3730</v>
      </c>
      <c r="I771" s="12">
        <v>753.5</v>
      </c>
      <c r="J771" s="2">
        <v>19799915</v>
      </c>
      <c r="K771" s="71" t="s">
        <v>3662</v>
      </c>
      <c r="L771" s="2" t="s">
        <v>3752</v>
      </c>
      <c r="M771" s="4"/>
      <c r="N771" s="90"/>
      <c r="O771" s="4"/>
      <c r="P771" s="4"/>
      <c r="Q771" s="90"/>
      <c r="R771" s="4"/>
      <c r="S771" s="2" t="s">
        <v>4575</v>
      </c>
    </row>
    <row r="772" spans="1:19" x14ac:dyDescent="0.25">
      <c r="A772" s="6">
        <v>1002031743</v>
      </c>
      <c r="B772" s="48">
        <v>45557</v>
      </c>
      <c r="C772" s="2" t="s">
        <v>3629</v>
      </c>
      <c r="D772" s="3">
        <v>2024</v>
      </c>
      <c r="E772" s="2" t="s">
        <v>8</v>
      </c>
      <c r="F772" s="2" t="s">
        <v>4592</v>
      </c>
      <c r="G772" s="2" t="s">
        <v>450</v>
      </c>
      <c r="H772" s="2" t="s">
        <v>3630</v>
      </c>
      <c r="I772" s="12">
        <v>11600</v>
      </c>
      <c r="J772" s="2">
        <v>19776895</v>
      </c>
      <c r="K772" s="71" t="s">
        <v>3662</v>
      </c>
      <c r="L772" s="2" t="s">
        <v>3752</v>
      </c>
      <c r="M772" s="4"/>
      <c r="N772" s="90"/>
      <c r="O772" s="4"/>
      <c r="P772" s="4"/>
      <c r="Q772" s="90"/>
      <c r="R772" s="4"/>
      <c r="S772" s="2" t="s">
        <v>4059</v>
      </c>
    </row>
    <row r="773" spans="1:19" x14ac:dyDescent="0.25">
      <c r="A773" s="6">
        <v>1002031743</v>
      </c>
      <c r="B773" s="48">
        <v>45557</v>
      </c>
      <c r="C773" s="2" t="s">
        <v>3629</v>
      </c>
      <c r="D773" s="3">
        <v>2024</v>
      </c>
      <c r="E773" s="2" t="s">
        <v>8</v>
      </c>
      <c r="F773" s="2" t="s">
        <v>4592</v>
      </c>
      <c r="G773" s="2" t="s">
        <v>450</v>
      </c>
      <c r="H773" s="2" t="s">
        <v>3733</v>
      </c>
      <c r="I773" s="12">
        <v>10301</v>
      </c>
      <c r="J773" s="2">
        <v>19776896</v>
      </c>
      <c r="K773" s="2" t="s">
        <v>3627</v>
      </c>
      <c r="L773" s="2"/>
      <c r="M773" s="4"/>
      <c r="N773" s="90"/>
      <c r="O773" s="4"/>
      <c r="P773" s="4"/>
      <c r="Q773" s="90"/>
      <c r="R773" s="4"/>
      <c r="S773" s="2"/>
    </row>
    <row r="774" spans="1:19" x14ac:dyDescent="0.25">
      <c r="A774" s="6">
        <v>1002031743</v>
      </c>
      <c r="B774" s="48">
        <v>45557</v>
      </c>
      <c r="C774" s="2" t="s">
        <v>3629</v>
      </c>
      <c r="D774" s="3">
        <v>2024</v>
      </c>
      <c r="E774" s="2" t="s">
        <v>8</v>
      </c>
      <c r="F774" s="2" t="s">
        <v>4592</v>
      </c>
      <c r="G774" s="2" t="s">
        <v>450</v>
      </c>
      <c r="H774" s="2" t="s">
        <v>3730</v>
      </c>
      <c r="I774" s="12">
        <v>13725</v>
      </c>
      <c r="J774" s="2">
        <v>19776898</v>
      </c>
      <c r="K774" s="2" t="s">
        <v>3627</v>
      </c>
      <c r="L774" s="2"/>
      <c r="M774" s="4"/>
      <c r="N774" s="90"/>
      <c r="O774" s="4"/>
      <c r="P774" s="4"/>
      <c r="Q774" s="90"/>
      <c r="R774" s="4"/>
      <c r="S774" s="2"/>
    </row>
    <row r="775" spans="1:19" x14ac:dyDescent="0.25">
      <c r="A775" s="6">
        <v>1002031743</v>
      </c>
      <c r="B775" s="48">
        <v>45557</v>
      </c>
      <c r="C775" s="2" t="s">
        <v>3629</v>
      </c>
      <c r="D775" s="3">
        <v>2024</v>
      </c>
      <c r="E775" s="2" t="s">
        <v>8</v>
      </c>
      <c r="F775" s="2" t="s">
        <v>4592</v>
      </c>
      <c r="G775" s="2" t="s">
        <v>450</v>
      </c>
      <c r="H775" s="2" t="s">
        <v>3637</v>
      </c>
      <c r="I775" s="12">
        <v>2434</v>
      </c>
      <c r="J775" s="2">
        <v>19776899</v>
      </c>
      <c r="K775" s="2" t="s">
        <v>3627</v>
      </c>
      <c r="L775" s="2"/>
      <c r="M775" s="4"/>
      <c r="N775" s="90"/>
      <c r="O775" s="4"/>
      <c r="P775" s="4"/>
      <c r="Q775" s="90"/>
      <c r="R775" s="4"/>
      <c r="S775" s="2"/>
    </row>
    <row r="776" spans="1:19" x14ac:dyDescent="0.25">
      <c r="A776" s="6">
        <v>1002037128</v>
      </c>
      <c r="B776" s="48">
        <v>45559</v>
      </c>
      <c r="C776" s="2" t="s">
        <v>3629</v>
      </c>
      <c r="D776" s="3">
        <v>2024</v>
      </c>
      <c r="E776" s="2" t="s">
        <v>8</v>
      </c>
      <c r="F776" s="2" t="s">
        <v>3882</v>
      </c>
      <c r="G776" s="2" t="s">
        <v>449</v>
      </c>
      <c r="H776" s="2" t="s">
        <v>3630</v>
      </c>
      <c r="I776" s="12">
        <v>13831.5</v>
      </c>
      <c r="J776" s="2">
        <v>19812650</v>
      </c>
      <c r="K776" s="2" t="s">
        <v>3627</v>
      </c>
      <c r="L776" s="2"/>
      <c r="M776" s="4"/>
      <c r="N776" s="90"/>
      <c r="O776" s="4"/>
      <c r="P776" s="4"/>
      <c r="Q776" s="90"/>
      <c r="R776" s="4"/>
      <c r="S776" s="2"/>
    </row>
    <row r="777" spans="1:19" x14ac:dyDescent="0.25">
      <c r="A777" s="6">
        <v>1002037128</v>
      </c>
      <c r="B777" s="48">
        <v>45559</v>
      </c>
      <c r="C777" s="2" t="s">
        <v>3629</v>
      </c>
      <c r="D777" s="3">
        <v>2024</v>
      </c>
      <c r="E777" s="2" t="s">
        <v>8</v>
      </c>
      <c r="F777" s="2" t="s">
        <v>3882</v>
      </c>
      <c r="G777" s="2" t="s">
        <v>449</v>
      </c>
      <c r="H777" s="2" t="s">
        <v>3733</v>
      </c>
      <c r="I777" s="12">
        <v>6489.5</v>
      </c>
      <c r="J777" s="2">
        <v>19812651</v>
      </c>
      <c r="K777" s="71" t="s">
        <v>3662</v>
      </c>
      <c r="L777" s="2" t="s">
        <v>3752</v>
      </c>
      <c r="M777" s="4"/>
      <c r="N777" s="90"/>
      <c r="O777" s="4"/>
      <c r="P777" s="4"/>
      <c r="Q777" s="90"/>
      <c r="R777" s="4"/>
      <c r="S777" s="2" t="s">
        <v>3831</v>
      </c>
    </row>
    <row r="778" spans="1:19" x14ac:dyDescent="0.25">
      <c r="A778" s="6">
        <v>1002037128</v>
      </c>
      <c r="B778" s="48">
        <v>45559</v>
      </c>
      <c r="C778" s="2" t="s">
        <v>3629</v>
      </c>
      <c r="D778" s="3">
        <v>2024</v>
      </c>
      <c r="E778" s="2" t="s">
        <v>8</v>
      </c>
      <c r="F778" s="2" t="s">
        <v>3882</v>
      </c>
      <c r="G778" s="2" t="s">
        <v>449</v>
      </c>
      <c r="H778" s="2" t="s">
        <v>3730</v>
      </c>
      <c r="I778" s="12">
        <v>1044.5</v>
      </c>
      <c r="J778" s="2">
        <v>19812652</v>
      </c>
      <c r="K778" s="2" t="s">
        <v>3627</v>
      </c>
      <c r="L778" s="2"/>
      <c r="M778" s="4"/>
      <c r="N778" s="90"/>
      <c r="O778" s="4"/>
      <c r="P778" s="4"/>
      <c r="Q778" s="90"/>
      <c r="R778" s="4"/>
      <c r="S778" s="2"/>
    </row>
    <row r="779" spans="1:19" x14ac:dyDescent="0.25">
      <c r="A779" s="6">
        <v>1002037130</v>
      </c>
      <c r="B779" s="48">
        <v>45560</v>
      </c>
      <c r="C779" s="2" t="s">
        <v>3629</v>
      </c>
      <c r="D779" s="3">
        <v>2024</v>
      </c>
      <c r="E779" s="2" t="s">
        <v>8</v>
      </c>
      <c r="F779" s="2" t="s">
        <v>3882</v>
      </c>
      <c r="G779" s="2" t="s">
        <v>448</v>
      </c>
      <c r="H779" s="2" t="s">
        <v>3630</v>
      </c>
      <c r="I779" s="2">
        <v>11122</v>
      </c>
      <c r="J779" s="2">
        <v>19812709</v>
      </c>
      <c r="K779" s="2" t="s">
        <v>3627</v>
      </c>
      <c r="L779" s="2"/>
      <c r="M779" s="4"/>
      <c r="N779" s="90"/>
      <c r="O779" s="4"/>
      <c r="P779" s="4"/>
      <c r="Q779" s="90"/>
      <c r="R779" s="4"/>
      <c r="S779" s="2"/>
    </row>
    <row r="780" spans="1:19" x14ac:dyDescent="0.25">
      <c r="A780" s="6">
        <v>1002037130</v>
      </c>
      <c r="B780" s="48">
        <v>45560</v>
      </c>
      <c r="C780" s="2" t="s">
        <v>3629</v>
      </c>
      <c r="D780" s="3">
        <v>2024</v>
      </c>
      <c r="E780" s="2" t="s">
        <v>8</v>
      </c>
      <c r="F780" s="2" t="s">
        <v>3882</v>
      </c>
      <c r="G780" s="2" t="s">
        <v>448</v>
      </c>
      <c r="H780" s="2" t="s">
        <v>3733</v>
      </c>
      <c r="I780" s="2">
        <v>8187</v>
      </c>
      <c r="J780" s="2">
        <v>19812710</v>
      </c>
      <c r="K780" s="2" t="s">
        <v>3627</v>
      </c>
      <c r="L780" s="2"/>
      <c r="M780" s="4"/>
      <c r="N780" s="90"/>
      <c r="O780" s="4"/>
      <c r="P780" s="4"/>
      <c r="Q780" s="90"/>
      <c r="R780" s="4"/>
      <c r="S780" s="2"/>
    </row>
    <row r="781" spans="1:19" x14ac:dyDescent="0.25">
      <c r="A781" s="6">
        <v>1002037130</v>
      </c>
      <c r="B781" s="48">
        <v>45560</v>
      </c>
      <c r="C781" s="2" t="s">
        <v>3629</v>
      </c>
      <c r="D781" s="3">
        <v>2024</v>
      </c>
      <c r="E781" s="2" t="s">
        <v>8</v>
      </c>
      <c r="F781" s="2" t="s">
        <v>3882</v>
      </c>
      <c r="G781" s="2" t="s">
        <v>448</v>
      </c>
      <c r="H781" s="2" t="s">
        <v>3730</v>
      </c>
      <c r="I781" s="2">
        <v>956</v>
      </c>
      <c r="J781" s="2">
        <v>19812711</v>
      </c>
      <c r="K781" s="2" t="s">
        <v>3627</v>
      </c>
      <c r="L781" s="2"/>
      <c r="M781" s="4"/>
      <c r="N781" s="90"/>
      <c r="O781" s="4"/>
      <c r="P781" s="4"/>
      <c r="Q781" s="90"/>
      <c r="R781" s="4"/>
      <c r="S781" s="2"/>
    </row>
    <row r="782" spans="1:19" x14ac:dyDescent="0.25">
      <c r="A782" s="6">
        <v>1002037130</v>
      </c>
      <c r="B782" s="48">
        <v>45560</v>
      </c>
      <c r="C782" s="2" t="s">
        <v>3629</v>
      </c>
      <c r="D782" s="3">
        <v>2024</v>
      </c>
      <c r="E782" s="2" t="s">
        <v>8</v>
      </c>
      <c r="F782" s="2" t="s">
        <v>3882</v>
      </c>
      <c r="G782" s="2" t="s">
        <v>448</v>
      </c>
      <c r="H782" s="2" t="s">
        <v>3637</v>
      </c>
      <c r="I782" s="2">
        <v>484.5</v>
      </c>
      <c r="J782" s="2">
        <v>19812713</v>
      </c>
      <c r="K782" s="2" t="s">
        <v>3627</v>
      </c>
      <c r="L782" s="2"/>
      <c r="M782" s="4"/>
      <c r="N782" s="90"/>
      <c r="O782" s="4"/>
      <c r="P782" s="4"/>
      <c r="Q782" s="90"/>
      <c r="R782" s="4"/>
      <c r="S782" s="2"/>
    </row>
    <row r="783" spans="1:19" x14ac:dyDescent="0.25">
      <c r="A783" s="6">
        <v>1002034758</v>
      </c>
      <c r="B783" s="48">
        <v>45560</v>
      </c>
      <c r="C783" s="2" t="s">
        <v>3629</v>
      </c>
      <c r="D783" s="3">
        <v>2024</v>
      </c>
      <c r="E783" s="2" t="s">
        <v>8</v>
      </c>
      <c r="F783" s="2" t="s">
        <v>3882</v>
      </c>
      <c r="G783" s="2" t="s">
        <v>447</v>
      </c>
      <c r="H783" s="2" t="s">
        <v>3630</v>
      </c>
      <c r="I783" s="2">
        <v>1473</v>
      </c>
      <c r="J783" s="2">
        <v>19799881</v>
      </c>
      <c r="K783" s="2" t="s">
        <v>3627</v>
      </c>
      <c r="L783" s="2"/>
      <c r="M783" s="4"/>
      <c r="N783" s="90"/>
      <c r="O783" s="4"/>
      <c r="P783" s="4"/>
      <c r="Q783" s="90"/>
      <c r="R783" s="4"/>
      <c r="S783" s="2"/>
    </row>
    <row r="784" spans="1:19" x14ac:dyDescent="0.25">
      <c r="A784" s="6">
        <v>1002034758</v>
      </c>
      <c r="B784" s="48">
        <v>45560</v>
      </c>
      <c r="C784" s="2" t="s">
        <v>3629</v>
      </c>
      <c r="D784" s="3">
        <v>2024</v>
      </c>
      <c r="E784" s="2" t="s">
        <v>8</v>
      </c>
      <c r="F784" s="2" t="s">
        <v>3882</v>
      </c>
      <c r="G784" s="2" t="s">
        <v>447</v>
      </c>
      <c r="H784" s="2" t="s">
        <v>3733</v>
      </c>
      <c r="I784" s="2">
        <v>1091</v>
      </c>
      <c r="J784" s="2">
        <v>19799882</v>
      </c>
      <c r="K784" s="2" t="s">
        <v>3627</v>
      </c>
      <c r="L784" s="2"/>
      <c r="M784" s="4"/>
      <c r="N784" s="90"/>
      <c r="O784" s="4"/>
      <c r="P784" s="4"/>
      <c r="Q784" s="90"/>
      <c r="R784" s="4"/>
      <c r="S784" s="2"/>
    </row>
    <row r="785" spans="1:19" x14ac:dyDescent="0.25">
      <c r="A785" s="6">
        <v>1002034758</v>
      </c>
      <c r="B785" s="48">
        <v>45560</v>
      </c>
      <c r="C785" s="2" t="s">
        <v>3629</v>
      </c>
      <c r="D785" s="3">
        <v>2024</v>
      </c>
      <c r="E785" s="2" t="s">
        <v>8</v>
      </c>
      <c r="F785" s="2" t="s">
        <v>3882</v>
      </c>
      <c r="G785" s="2" t="s">
        <v>447</v>
      </c>
      <c r="H785" s="2" t="s">
        <v>3730</v>
      </c>
      <c r="I785" s="2">
        <v>225.5</v>
      </c>
      <c r="J785" s="2">
        <v>19799883</v>
      </c>
      <c r="K785" s="2" t="s">
        <v>3627</v>
      </c>
      <c r="L785" s="2"/>
      <c r="M785" s="4"/>
      <c r="N785" s="90"/>
      <c r="O785" s="4"/>
      <c r="P785" s="4"/>
      <c r="Q785" s="90"/>
      <c r="R785" s="4"/>
      <c r="S785" s="2"/>
    </row>
    <row r="786" spans="1:19" x14ac:dyDescent="0.25">
      <c r="A786" s="6">
        <v>1002037129</v>
      </c>
      <c r="B786" s="48">
        <v>45561</v>
      </c>
      <c r="C786" s="2" t="s">
        <v>3629</v>
      </c>
      <c r="D786" s="3">
        <v>2024</v>
      </c>
      <c r="E786" s="2" t="s">
        <v>8</v>
      </c>
      <c r="F786" s="2" t="s">
        <v>3882</v>
      </c>
      <c r="G786" s="2" t="s">
        <v>446</v>
      </c>
      <c r="H786" s="2" t="s">
        <v>3630</v>
      </c>
      <c r="I786" s="2">
        <v>8848.5</v>
      </c>
      <c r="J786" s="2">
        <v>19812684</v>
      </c>
      <c r="K786" s="2" t="s">
        <v>3627</v>
      </c>
      <c r="L786" s="2"/>
      <c r="M786" s="4"/>
      <c r="N786" s="90"/>
      <c r="O786" s="4"/>
      <c r="P786" s="4"/>
      <c r="Q786" s="90"/>
      <c r="R786" s="4"/>
      <c r="S786" s="2"/>
    </row>
    <row r="787" spans="1:19" x14ac:dyDescent="0.25">
      <c r="A787" s="6">
        <v>1002037129</v>
      </c>
      <c r="B787" s="48">
        <v>45561</v>
      </c>
      <c r="C787" s="2" t="s">
        <v>3629</v>
      </c>
      <c r="D787" s="3">
        <v>2024</v>
      </c>
      <c r="E787" s="2" t="s">
        <v>8</v>
      </c>
      <c r="F787" s="2" t="s">
        <v>3882</v>
      </c>
      <c r="G787" s="2" t="s">
        <v>446</v>
      </c>
      <c r="H787" s="2" t="s">
        <v>3733</v>
      </c>
      <c r="I787" s="2">
        <v>9487.5</v>
      </c>
      <c r="J787" s="2">
        <v>19812687</v>
      </c>
      <c r="K787" s="2" t="s">
        <v>3627</v>
      </c>
      <c r="L787" s="2"/>
      <c r="M787" s="4"/>
      <c r="N787" s="90"/>
      <c r="O787" s="4"/>
      <c r="P787" s="4"/>
      <c r="Q787" s="90"/>
      <c r="R787" s="4"/>
      <c r="S787" s="2"/>
    </row>
    <row r="788" spans="1:19" x14ac:dyDescent="0.25">
      <c r="A788" s="6">
        <v>1002037129</v>
      </c>
      <c r="B788" s="48">
        <v>45561</v>
      </c>
      <c r="C788" s="2" t="s">
        <v>3629</v>
      </c>
      <c r="D788" s="3">
        <v>2024</v>
      </c>
      <c r="E788" s="2" t="s">
        <v>8</v>
      </c>
      <c r="F788" s="2" t="s">
        <v>3882</v>
      </c>
      <c r="G788" s="2" t="s">
        <v>446</v>
      </c>
      <c r="H788" s="2" t="s">
        <v>3730</v>
      </c>
      <c r="I788" s="2">
        <v>1104</v>
      </c>
      <c r="J788" s="2">
        <v>19812688</v>
      </c>
      <c r="K788" s="2" t="s">
        <v>3627</v>
      </c>
      <c r="L788" s="2"/>
      <c r="M788" s="4"/>
      <c r="N788" s="90"/>
      <c r="O788" s="4"/>
      <c r="P788" s="4"/>
      <c r="Q788" s="90"/>
      <c r="R788" s="4"/>
      <c r="S788" s="2"/>
    </row>
    <row r="789" spans="1:19" x14ac:dyDescent="0.25">
      <c r="A789" s="6">
        <v>1002037129</v>
      </c>
      <c r="B789" s="48">
        <v>45561</v>
      </c>
      <c r="C789" s="2" t="s">
        <v>3629</v>
      </c>
      <c r="D789" s="3">
        <v>2024</v>
      </c>
      <c r="E789" s="2" t="s">
        <v>8</v>
      </c>
      <c r="F789" s="2" t="s">
        <v>3882</v>
      </c>
      <c r="G789" s="2" t="s">
        <v>446</v>
      </c>
      <c r="H789" s="2" t="s">
        <v>3637</v>
      </c>
      <c r="I789" s="2">
        <v>577</v>
      </c>
      <c r="J789" s="2">
        <v>19812689</v>
      </c>
      <c r="K789" s="2" t="s">
        <v>3627</v>
      </c>
      <c r="L789" s="2"/>
      <c r="M789" s="4"/>
      <c r="N789" s="90"/>
      <c r="O789" s="4"/>
      <c r="P789" s="4"/>
      <c r="Q789" s="90"/>
      <c r="R789" s="4"/>
      <c r="S789" s="2"/>
    </row>
    <row r="790" spans="1:19" x14ac:dyDescent="0.25">
      <c r="A790" s="6">
        <v>1002036817</v>
      </c>
      <c r="B790" s="48">
        <v>45562</v>
      </c>
      <c r="C790" s="2" t="s">
        <v>3629</v>
      </c>
      <c r="D790" s="3">
        <v>2024</v>
      </c>
      <c r="E790" s="2" t="s">
        <v>8</v>
      </c>
      <c r="F790" s="2" t="s">
        <v>3939</v>
      </c>
      <c r="G790" s="2" t="s">
        <v>444</v>
      </c>
      <c r="H790" s="2" t="s">
        <v>3630</v>
      </c>
      <c r="I790" s="2">
        <v>1983</v>
      </c>
      <c r="J790" s="2">
        <v>19809789</v>
      </c>
      <c r="K790" s="2" t="s">
        <v>3627</v>
      </c>
      <c r="L790" s="2"/>
      <c r="M790" s="4"/>
      <c r="N790" s="90"/>
      <c r="O790" s="4"/>
      <c r="P790" s="4"/>
      <c r="Q790" s="90"/>
      <c r="R790" s="4"/>
      <c r="S790" s="2"/>
    </row>
    <row r="791" spans="1:19" x14ac:dyDescent="0.25">
      <c r="A791" s="6">
        <v>1002036817</v>
      </c>
      <c r="B791" s="48">
        <v>45562</v>
      </c>
      <c r="C791" s="2" t="s">
        <v>3629</v>
      </c>
      <c r="D791" s="3">
        <v>2024</v>
      </c>
      <c r="E791" s="2" t="s">
        <v>8</v>
      </c>
      <c r="F791" s="2" t="s">
        <v>3939</v>
      </c>
      <c r="G791" s="2" t="s">
        <v>444</v>
      </c>
      <c r="H791" s="2" t="s">
        <v>3733</v>
      </c>
      <c r="I791" s="2">
        <v>2870.5</v>
      </c>
      <c r="J791" s="2">
        <v>19809790</v>
      </c>
      <c r="K791" s="2" t="s">
        <v>3627</v>
      </c>
      <c r="L791" s="2"/>
      <c r="M791" s="4"/>
      <c r="N791" s="90"/>
      <c r="O791" s="4"/>
      <c r="P791" s="4"/>
      <c r="Q791" s="90"/>
      <c r="R791" s="4"/>
      <c r="S791" s="2"/>
    </row>
    <row r="792" spans="1:19" x14ac:dyDescent="0.25">
      <c r="A792" s="6">
        <v>1002036817</v>
      </c>
      <c r="B792" s="48">
        <v>45562</v>
      </c>
      <c r="C792" s="2" t="s">
        <v>3629</v>
      </c>
      <c r="D792" s="3">
        <v>2024</v>
      </c>
      <c r="E792" s="2" t="s">
        <v>8</v>
      </c>
      <c r="F792" s="2" t="s">
        <v>3939</v>
      </c>
      <c r="G792" s="2" t="s">
        <v>444</v>
      </c>
      <c r="H792" s="2" t="s">
        <v>3730</v>
      </c>
      <c r="I792" s="2">
        <v>3915.5</v>
      </c>
      <c r="J792" s="2">
        <v>19809791</v>
      </c>
      <c r="K792" s="71" t="s">
        <v>3662</v>
      </c>
      <c r="L792" s="2" t="s">
        <v>3752</v>
      </c>
      <c r="M792" s="4"/>
      <c r="N792" s="90"/>
      <c r="O792" s="4"/>
      <c r="P792" s="4"/>
      <c r="Q792" s="90"/>
      <c r="R792" s="4"/>
      <c r="S792" s="2" t="s">
        <v>3831</v>
      </c>
    </row>
    <row r="793" spans="1:19" x14ac:dyDescent="0.25">
      <c r="A793" s="6">
        <v>1002036817</v>
      </c>
      <c r="B793" s="48">
        <v>45562</v>
      </c>
      <c r="C793" s="2" t="s">
        <v>3629</v>
      </c>
      <c r="D793" s="3">
        <v>2024</v>
      </c>
      <c r="E793" s="2" t="s">
        <v>8</v>
      </c>
      <c r="F793" s="2" t="s">
        <v>3939</v>
      </c>
      <c r="G793" s="2" t="s">
        <v>444</v>
      </c>
      <c r="H793" s="2" t="s">
        <v>3637</v>
      </c>
      <c r="I793" s="2">
        <v>8032.5</v>
      </c>
      <c r="J793" s="2">
        <v>19809792</v>
      </c>
      <c r="K793" s="71" t="s">
        <v>3662</v>
      </c>
      <c r="L793" s="2" t="s">
        <v>3752</v>
      </c>
      <c r="M793" s="4"/>
      <c r="N793" s="90"/>
      <c r="O793" s="4"/>
      <c r="P793" s="4"/>
      <c r="Q793" s="90"/>
      <c r="R793" s="4"/>
      <c r="S793" s="2" t="s">
        <v>3831</v>
      </c>
    </row>
    <row r="794" spans="1:19" x14ac:dyDescent="0.25">
      <c r="A794" s="6">
        <v>1002039320</v>
      </c>
      <c r="B794" s="48">
        <v>45564</v>
      </c>
      <c r="C794" s="2" t="s">
        <v>3639</v>
      </c>
      <c r="D794" s="3">
        <v>2024</v>
      </c>
      <c r="E794" s="2" t="s">
        <v>4</v>
      </c>
      <c r="F794" s="2" t="s">
        <v>4544</v>
      </c>
      <c r="G794" s="2" t="s">
        <v>1439</v>
      </c>
      <c r="H794" s="2" t="s">
        <v>3630</v>
      </c>
      <c r="I794" s="2">
        <v>292.5</v>
      </c>
      <c r="J794" s="2">
        <v>19853586</v>
      </c>
      <c r="K794" s="2" t="s">
        <v>3627</v>
      </c>
      <c r="L794" s="2"/>
      <c r="M794" s="4"/>
      <c r="N794" s="90"/>
      <c r="O794" s="4"/>
      <c r="P794" s="4"/>
      <c r="Q794" s="90"/>
      <c r="R794" s="4"/>
      <c r="S794" s="2"/>
    </row>
    <row r="795" spans="1:19" x14ac:dyDescent="0.25">
      <c r="A795" s="6">
        <v>1002039320</v>
      </c>
      <c r="B795" s="48">
        <v>45564</v>
      </c>
      <c r="C795" s="2" t="s">
        <v>3639</v>
      </c>
      <c r="D795" s="3">
        <v>2024</v>
      </c>
      <c r="E795" s="2" t="s">
        <v>4</v>
      </c>
      <c r="F795" s="2" t="s">
        <v>4544</v>
      </c>
      <c r="G795" s="2" t="s">
        <v>1439</v>
      </c>
      <c r="H795" s="2" t="s">
        <v>3733</v>
      </c>
      <c r="I795" s="2">
        <v>485.5</v>
      </c>
      <c r="J795" s="2">
        <v>19853587</v>
      </c>
      <c r="K795" s="2" t="s">
        <v>3627</v>
      </c>
      <c r="L795" s="2"/>
      <c r="M795" s="4"/>
      <c r="N795" s="90"/>
      <c r="O795" s="4"/>
      <c r="P795" s="4"/>
      <c r="Q795" s="90"/>
      <c r="R795" s="4"/>
      <c r="S795" s="2"/>
    </row>
    <row r="796" spans="1:19" x14ac:dyDescent="0.25">
      <c r="A796" s="6">
        <v>1002039320</v>
      </c>
      <c r="B796" s="48">
        <v>45564</v>
      </c>
      <c r="C796" s="2" t="s">
        <v>3639</v>
      </c>
      <c r="D796" s="3">
        <v>2024</v>
      </c>
      <c r="E796" s="2" t="s">
        <v>4</v>
      </c>
      <c r="F796" s="2" t="s">
        <v>4544</v>
      </c>
      <c r="G796" s="2" t="s">
        <v>1439</v>
      </c>
      <c r="H796" s="2" t="s">
        <v>3730</v>
      </c>
      <c r="I796" s="2">
        <v>219.5</v>
      </c>
      <c r="J796" s="2">
        <v>19853588</v>
      </c>
      <c r="K796" s="2" t="s">
        <v>3627</v>
      </c>
      <c r="L796" s="2"/>
      <c r="M796" s="4"/>
      <c r="N796" s="90"/>
      <c r="O796" s="4"/>
      <c r="P796" s="4"/>
      <c r="Q796" s="90"/>
      <c r="R796" s="4"/>
      <c r="S796" s="2"/>
    </row>
    <row r="797" spans="1:19" x14ac:dyDescent="0.25">
      <c r="A797" s="6">
        <v>1002039320</v>
      </c>
      <c r="B797" s="48">
        <v>45564</v>
      </c>
      <c r="C797" s="2" t="s">
        <v>3639</v>
      </c>
      <c r="D797" s="3">
        <v>2024</v>
      </c>
      <c r="E797" s="2" t="s">
        <v>4</v>
      </c>
      <c r="F797" s="2" t="s">
        <v>4544</v>
      </c>
      <c r="G797" s="2" t="s">
        <v>1439</v>
      </c>
      <c r="H797" s="2" t="s">
        <v>3637</v>
      </c>
      <c r="I797" s="2">
        <v>242</v>
      </c>
      <c r="J797" s="2">
        <v>19853589</v>
      </c>
      <c r="K797" s="2" t="s">
        <v>3627</v>
      </c>
      <c r="L797" s="2"/>
      <c r="M797" s="4"/>
      <c r="N797" s="90"/>
      <c r="O797" s="4"/>
      <c r="P797" s="4"/>
      <c r="Q797" s="90"/>
      <c r="R797" s="4"/>
      <c r="S797" s="2"/>
    </row>
    <row r="798" spans="1:19" x14ac:dyDescent="0.25">
      <c r="A798" s="6">
        <v>1002039322</v>
      </c>
      <c r="B798" s="48">
        <v>45566</v>
      </c>
      <c r="C798" s="2" t="s">
        <v>3639</v>
      </c>
      <c r="D798" s="3">
        <v>2024</v>
      </c>
      <c r="E798" s="2" t="s">
        <v>4</v>
      </c>
      <c r="F798" s="2" t="s">
        <v>4544</v>
      </c>
      <c r="G798" s="2" t="s">
        <v>1437</v>
      </c>
      <c r="H798" s="2" t="s">
        <v>923</v>
      </c>
      <c r="I798" s="2">
        <v>198</v>
      </c>
      <c r="J798" s="2">
        <v>19853593</v>
      </c>
      <c r="K798" s="71" t="s">
        <v>3662</v>
      </c>
      <c r="L798" s="2" t="s">
        <v>3752</v>
      </c>
      <c r="M798" s="4"/>
      <c r="N798" s="90"/>
      <c r="O798" s="4"/>
      <c r="P798" s="4"/>
      <c r="Q798" s="90"/>
      <c r="R798" s="4"/>
      <c r="S798" s="2" t="s">
        <v>4599</v>
      </c>
    </row>
    <row r="799" spans="1:19" x14ac:dyDescent="0.25">
      <c r="A799" s="6">
        <v>1002039199</v>
      </c>
      <c r="B799" s="48">
        <v>45567</v>
      </c>
      <c r="C799" s="2" t="s">
        <v>3639</v>
      </c>
      <c r="D799" s="3">
        <v>2024</v>
      </c>
      <c r="E799" s="2" t="s">
        <v>4</v>
      </c>
      <c r="F799" s="2" t="s">
        <v>4544</v>
      </c>
      <c r="G799" s="2" t="s">
        <v>1435</v>
      </c>
      <c r="H799" s="2" t="s">
        <v>3630</v>
      </c>
      <c r="I799" s="2">
        <v>207.5</v>
      </c>
      <c r="J799" s="2">
        <v>19853748</v>
      </c>
      <c r="K799" s="2" t="s">
        <v>3627</v>
      </c>
      <c r="L799" s="2"/>
      <c r="M799" s="4"/>
      <c r="N799" s="90"/>
      <c r="O799" s="4"/>
      <c r="P799" s="4"/>
      <c r="Q799" s="90"/>
      <c r="R799" s="4"/>
      <c r="S799" s="2"/>
    </row>
    <row r="800" spans="1:19" x14ac:dyDescent="0.25">
      <c r="A800" s="6">
        <v>1002039199</v>
      </c>
      <c r="B800" s="48">
        <v>45567</v>
      </c>
      <c r="C800" s="2" t="s">
        <v>3639</v>
      </c>
      <c r="D800" s="3">
        <v>2024</v>
      </c>
      <c r="E800" s="2" t="s">
        <v>4</v>
      </c>
      <c r="F800" s="2" t="s">
        <v>4544</v>
      </c>
      <c r="G800" s="2" t="s">
        <v>1435</v>
      </c>
      <c r="H800" s="2" t="s">
        <v>3733</v>
      </c>
      <c r="I800" s="2">
        <v>354</v>
      </c>
      <c r="J800" s="2">
        <v>19853749</v>
      </c>
      <c r="K800" s="2" t="s">
        <v>3627</v>
      </c>
      <c r="L800" s="2"/>
      <c r="M800" s="4"/>
      <c r="N800" s="90"/>
      <c r="O800" s="4"/>
      <c r="P800" s="4"/>
      <c r="Q800" s="90"/>
      <c r="R800" s="4"/>
      <c r="S800" s="2"/>
    </row>
    <row r="801" spans="1:19" x14ac:dyDescent="0.25">
      <c r="A801" s="6">
        <v>1002039199</v>
      </c>
      <c r="B801" s="48">
        <v>45567</v>
      </c>
      <c r="C801" s="2" t="s">
        <v>3639</v>
      </c>
      <c r="D801" s="3">
        <v>2024</v>
      </c>
      <c r="E801" s="2" t="s">
        <v>4</v>
      </c>
      <c r="F801" s="2" t="s">
        <v>4544</v>
      </c>
      <c r="G801" s="2" t="s">
        <v>1435</v>
      </c>
      <c r="H801" s="2" t="s">
        <v>3730</v>
      </c>
      <c r="I801" s="2">
        <v>173.5</v>
      </c>
      <c r="J801" s="2">
        <v>19853750</v>
      </c>
      <c r="K801" s="2" t="s">
        <v>3627</v>
      </c>
      <c r="L801" s="2"/>
      <c r="M801" s="4"/>
      <c r="N801" s="90"/>
      <c r="O801" s="4"/>
      <c r="P801" s="4"/>
      <c r="Q801" s="90"/>
      <c r="R801" s="4"/>
      <c r="S801" s="2"/>
    </row>
    <row r="802" spans="1:19" x14ac:dyDescent="0.25">
      <c r="A802" s="6">
        <v>1002039199</v>
      </c>
      <c r="B802" s="48">
        <v>45567</v>
      </c>
      <c r="C802" s="2" t="s">
        <v>3639</v>
      </c>
      <c r="D802" s="3">
        <v>2024</v>
      </c>
      <c r="E802" s="2" t="s">
        <v>4</v>
      </c>
      <c r="F802" s="2" t="s">
        <v>4544</v>
      </c>
      <c r="G802" s="2" t="s">
        <v>1435</v>
      </c>
      <c r="H802" s="2" t="s">
        <v>3637</v>
      </c>
      <c r="I802" s="2">
        <v>162</v>
      </c>
      <c r="J802" s="2">
        <v>19853751</v>
      </c>
      <c r="K802" s="2" t="s">
        <v>3627</v>
      </c>
      <c r="L802" s="2"/>
      <c r="M802" s="4"/>
      <c r="N802" s="90"/>
      <c r="O802" s="4"/>
      <c r="P802" s="4"/>
      <c r="Q802" s="90"/>
      <c r="R802" s="4"/>
      <c r="S802" s="2" t="s">
        <v>4423</v>
      </c>
    </row>
    <row r="803" spans="1:19" x14ac:dyDescent="0.25">
      <c r="A803" s="6">
        <v>1002038994</v>
      </c>
      <c r="B803" s="48">
        <v>45569</v>
      </c>
      <c r="C803" s="2" t="s">
        <v>3629</v>
      </c>
      <c r="D803" s="3">
        <v>2024</v>
      </c>
      <c r="E803" s="2" t="s">
        <v>8</v>
      </c>
      <c r="F803" s="2" t="s">
        <v>3664</v>
      </c>
      <c r="G803" s="2" t="s">
        <v>443</v>
      </c>
      <c r="H803" s="2" t="s">
        <v>3630</v>
      </c>
      <c r="I803" s="2">
        <v>4607.5</v>
      </c>
      <c r="J803" s="2">
        <v>19851342</v>
      </c>
      <c r="K803" s="2" t="s">
        <v>3627</v>
      </c>
      <c r="L803" s="2"/>
      <c r="M803" s="4"/>
      <c r="N803" s="90"/>
      <c r="O803" s="4"/>
      <c r="P803" s="4"/>
      <c r="Q803" s="90"/>
      <c r="R803" s="4"/>
      <c r="S803" s="2"/>
    </row>
    <row r="804" spans="1:19" x14ac:dyDescent="0.25">
      <c r="A804" s="6">
        <v>1002038994</v>
      </c>
      <c r="B804" s="48">
        <v>45569</v>
      </c>
      <c r="C804" s="2" t="s">
        <v>3629</v>
      </c>
      <c r="D804" s="3">
        <v>2024</v>
      </c>
      <c r="E804" s="2" t="s">
        <v>8</v>
      </c>
      <c r="F804" s="2" t="s">
        <v>3664</v>
      </c>
      <c r="G804" s="2" t="s">
        <v>443</v>
      </c>
      <c r="H804" s="2" t="s">
        <v>3733</v>
      </c>
      <c r="I804" s="2">
        <v>14312.5</v>
      </c>
      <c r="J804" s="2">
        <v>19851343</v>
      </c>
      <c r="K804" s="2" t="s">
        <v>3627</v>
      </c>
      <c r="L804" s="2"/>
      <c r="M804" s="4"/>
      <c r="N804" s="90"/>
      <c r="O804" s="4"/>
      <c r="P804" s="4"/>
      <c r="Q804" s="90"/>
      <c r="R804" s="4"/>
      <c r="S804" s="2"/>
    </row>
    <row r="805" spans="1:19" x14ac:dyDescent="0.25">
      <c r="A805" s="6">
        <v>1002038994</v>
      </c>
      <c r="B805" s="48">
        <v>45569</v>
      </c>
      <c r="C805" s="2" t="s">
        <v>3629</v>
      </c>
      <c r="D805" s="3">
        <v>2024</v>
      </c>
      <c r="E805" s="2" t="s">
        <v>8</v>
      </c>
      <c r="F805" s="2" t="s">
        <v>3664</v>
      </c>
      <c r="G805" s="2" t="s">
        <v>443</v>
      </c>
      <c r="H805" s="2" t="s">
        <v>3730</v>
      </c>
      <c r="I805" s="2">
        <v>10988</v>
      </c>
      <c r="J805" s="2">
        <v>19851344</v>
      </c>
      <c r="K805" s="2" t="s">
        <v>3627</v>
      </c>
      <c r="L805" s="2"/>
      <c r="M805" s="4"/>
      <c r="N805" s="90"/>
      <c r="O805" s="4"/>
      <c r="P805" s="4"/>
      <c r="Q805" s="90"/>
      <c r="R805" s="4"/>
      <c r="S805" s="2"/>
    </row>
    <row r="806" spans="1:19" x14ac:dyDescent="0.25">
      <c r="A806" s="6">
        <v>1002038994</v>
      </c>
      <c r="B806" s="48">
        <v>45569</v>
      </c>
      <c r="C806" s="2" t="s">
        <v>3629</v>
      </c>
      <c r="D806" s="3">
        <v>2024</v>
      </c>
      <c r="E806" s="2" t="s">
        <v>8</v>
      </c>
      <c r="F806" s="2" t="s">
        <v>3664</v>
      </c>
      <c r="G806" s="2" t="s">
        <v>443</v>
      </c>
      <c r="H806" s="2" t="s">
        <v>3770</v>
      </c>
      <c r="I806" s="2">
        <v>34961.5</v>
      </c>
      <c r="J806" s="2">
        <v>19851345</v>
      </c>
      <c r="K806" s="2" t="s">
        <v>3627</v>
      </c>
      <c r="L806" s="2"/>
      <c r="M806" s="4"/>
      <c r="N806" s="90"/>
      <c r="O806" s="4"/>
      <c r="P806" s="4"/>
      <c r="Q806" s="90"/>
      <c r="R806" s="4"/>
      <c r="S806" s="2"/>
    </row>
    <row r="807" spans="1:19" x14ac:dyDescent="0.25">
      <c r="A807" s="6">
        <v>1002038994</v>
      </c>
      <c r="B807" s="48">
        <v>45569</v>
      </c>
      <c r="C807" s="2" t="s">
        <v>3629</v>
      </c>
      <c r="D807" s="3">
        <v>2024</v>
      </c>
      <c r="E807" s="2" t="s">
        <v>8</v>
      </c>
      <c r="F807" s="2" t="s">
        <v>3664</v>
      </c>
      <c r="G807" s="2" t="s">
        <v>443</v>
      </c>
      <c r="H807" s="2" t="s">
        <v>3768</v>
      </c>
      <c r="I807" s="2">
        <v>9949.5</v>
      </c>
      <c r="J807" s="2">
        <v>19851346</v>
      </c>
      <c r="K807" s="2" t="s">
        <v>3627</v>
      </c>
      <c r="L807" s="2"/>
      <c r="M807" s="4"/>
      <c r="N807" s="90"/>
      <c r="O807" s="4"/>
      <c r="P807" s="4"/>
      <c r="Q807" s="90"/>
      <c r="R807" s="4"/>
      <c r="S807" s="2"/>
    </row>
    <row r="808" spans="1:19" x14ac:dyDescent="0.25">
      <c r="A808" s="6">
        <v>1002035644</v>
      </c>
      <c r="B808" s="48">
        <v>45569</v>
      </c>
      <c r="C808" s="2" t="s">
        <v>3629</v>
      </c>
      <c r="D808" s="3">
        <v>2024</v>
      </c>
      <c r="E808" s="2" t="s">
        <v>8</v>
      </c>
      <c r="F808" s="2" t="s">
        <v>3844</v>
      </c>
      <c r="G808" s="2" t="s">
        <v>442</v>
      </c>
      <c r="H808" s="2" t="s">
        <v>3630</v>
      </c>
      <c r="I808" s="2">
        <v>12191.5</v>
      </c>
      <c r="J808" s="2">
        <v>19805110</v>
      </c>
      <c r="K808" s="2" t="s">
        <v>3627</v>
      </c>
      <c r="L808" s="2"/>
      <c r="M808" s="4"/>
      <c r="N808" s="90"/>
      <c r="O808" s="4"/>
      <c r="P808" s="4"/>
      <c r="Q808" s="90"/>
      <c r="R808" s="4"/>
      <c r="S808" s="2"/>
    </row>
    <row r="809" spans="1:19" x14ac:dyDescent="0.25">
      <c r="A809" s="6">
        <v>1002035644</v>
      </c>
      <c r="B809" s="48">
        <v>45569</v>
      </c>
      <c r="C809" s="2" t="s">
        <v>3629</v>
      </c>
      <c r="D809" s="3">
        <v>2024</v>
      </c>
      <c r="E809" s="2" t="s">
        <v>8</v>
      </c>
      <c r="F809" s="2" t="s">
        <v>3844</v>
      </c>
      <c r="G809" s="2" t="s">
        <v>442</v>
      </c>
      <c r="H809" s="2" t="s">
        <v>3733</v>
      </c>
      <c r="I809" s="2">
        <v>4243</v>
      </c>
      <c r="J809" s="2">
        <v>19805111</v>
      </c>
      <c r="K809" s="2" t="s">
        <v>3627</v>
      </c>
      <c r="L809" s="2"/>
      <c r="M809" s="4"/>
      <c r="N809" s="90"/>
      <c r="O809" s="4"/>
      <c r="P809" s="4"/>
      <c r="Q809" s="90"/>
      <c r="R809" s="4"/>
      <c r="S809" s="2"/>
    </row>
    <row r="810" spans="1:19" x14ac:dyDescent="0.25">
      <c r="A810" s="6">
        <v>1002035644</v>
      </c>
      <c r="B810" s="48">
        <v>45569</v>
      </c>
      <c r="C810" s="2" t="s">
        <v>3629</v>
      </c>
      <c r="D810" s="3">
        <v>2024</v>
      </c>
      <c r="E810" s="2" t="s">
        <v>8</v>
      </c>
      <c r="F810" s="2" t="s">
        <v>3844</v>
      </c>
      <c r="G810" s="2" t="s">
        <v>442</v>
      </c>
      <c r="H810" s="2" t="s">
        <v>3730</v>
      </c>
      <c r="I810" s="2">
        <v>3947</v>
      </c>
      <c r="J810" s="2">
        <v>19805112</v>
      </c>
      <c r="K810" s="71" t="s">
        <v>3662</v>
      </c>
      <c r="L810" s="2" t="s">
        <v>3990</v>
      </c>
      <c r="M810" s="4"/>
      <c r="N810" s="90"/>
      <c r="O810" s="4"/>
      <c r="P810" s="4"/>
      <c r="Q810" s="90"/>
      <c r="R810" s="4"/>
      <c r="S810" s="2" t="s">
        <v>3989</v>
      </c>
    </row>
    <row r="811" spans="1:19" x14ac:dyDescent="0.25">
      <c r="A811" s="6">
        <v>1002035644</v>
      </c>
      <c r="B811" s="48">
        <v>45569</v>
      </c>
      <c r="C811" s="2" t="s">
        <v>3629</v>
      </c>
      <c r="D811" s="3">
        <v>2024</v>
      </c>
      <c r="E811" s="2" t="s">
        <v>8</v>
      </c>
      <c r="F811" s="2" t="s">
        <v>3844</v>
      </c>
      <c r="G811" s="2" t="s">
        <v>442</v>
      </c>
      <c r="H811" s="2" t="s">
        <v>3637</v>
      </c>
      <c r="I811" s="2">
        <v>1469.5</v>
      </c>
      <c r="J811" s="2">
        <v>19805113</v>
      </c>
      <c r="K811" s="71" t="s">
        <v>3662</v>
      </c>
      <c r="L811" s="2" t="s">
        <v>3752</v>
      </c>
      <c r="M811" s="4"/>
      <c r="N811" s="90"/>
      <c r="O811" s="4"/>
      <c r="P811" s="4"/>
      <c r="Q811" s="90"/>
      <c r="R811" s="4"/>
      <c r="S811" s="2" t="s">
        <v>4598</v>
      </c>
    </row>
    <row r="812" spans="1:19" x14ac:dyDescent="0.25">
      <c r="A812" s="6">
        <v>1002035642</v>
      </c>
      <c r="B812" s="48">
        <v>45572</v>
      </c>
      <c r="C812" s="2" t="s">
        <v>3629</v>
      </c>
      <c r="D812" s="3">
        <v>2024</v>
      </c>
      <c r="E812" s="2" t="s">
        <v>8</v>
      </c>
      <c r="F812" s="2" t="s">
        <v>3844</v>
      </c>
      <c r="G812" s="2" t="s">
        <v>4597</v>
      </c>
      <c r="H812" s="2" t="s">
        <v>3630</v>
      </c>
      <c r="I812" s="2">
        <v>12941.5</v>
      </c>
      <c r="J812" s="2">
        <v>19805100</v>
      </c>
      <c r="K812" s="71" t="s">
        <v>3662</v>
      </c>
      <c r="L812" s="2" t="s">
        <v>3752</v>
      </c>
      <c r="M812" s="4"/>
      <c r="N812" s="90"/>
      <c r="O812" s="4"/>
      <c r="P812" s="4"/>
      <c r="Q812" s="90"/>
      <c r="R812" s="4"/>
      <c r="S812" s="2" t="s">
        <v>3999</v>
      </c>
    </row>
    <row r="813" spans="1:19" x14ac:dyDescent="0.25">
      <c r="A813" s="6">
        <v>1002035642</v>
      </c>
      <c r="B813" s="48">
        <v>45572</v>
      </c>
      <c r="C813" s="2" t="s">
        <v>3629</v>
      </c>
      <c r="D813" s="3">
        <v>2024</v>
      </c>
      <c r="E813" s="2" t="s">
        <v>8</v>
      </c>
      <c r="F813" s="2" t="s">
        <v>3844</v>
      </c>
      <c r="G813" s="2" t="s">
        <v>4597</v>
      </c>
      <c r="H813" s="2" t="s">
        <v>3733</v>
      </c>
      <c r="I813" s="2">
        <v>3917</v>
      </c>
      <c r="J813" s="2">
        <v>19805101</v>
      </c>
      <c r="K813" s="2" t="s">
        <v>3627</v>
      </c>
      <c r="L813" s="2"/>
      <c r="M813" s="4"/>
      <c r="N813" s="90"/>
      <c r="O813" s="4"/>
      <c r="P813" s="4"/>
      <c r="Q813" s="90"/>
      <c r="R813" s="4"/>
      <c r="S813" s="2"/>
    </row>
    <row r="814" spans="1:19" x14ac:dyDescent="0.25">
      <c r="A814" s="6">
        <v>1002035642</v>
      </c>
      <c r="B814" s="48">
        <v>45572</v>
      </c>
      <c r="C814" s="2" t="s">
        <v>3629</v>
      </c>
      <c r="D814" s="3">
        <v>2024</v>
      </c>
      <c r="E814" s="2" t="s">
        <v>8</v>
      </c>
      <c r="F814" s="2" t="s">
        <v>3844</v>
      </c>
      <c r="G814" s="2" t="s">
        <v>4597</v>
      </c>
      <c r="H814" s="2" t="s">
        <v>3730</v>
      </c>
      <c r="I814" s="2">
        <v>3458.5</v>
      </c>
      <c r="J814" s="2">
        <v>19805102</v>
      </c>
      <c r="K814" s="2" t="s">
        <v>3627</v>
      </c>
      <c r="L814" s="2"/>
      <c r="M814" s="4"/>
      <c r="N814" s="90"/>
      <c r="O814" s="4"/>
      <c r="P814" s="4"/>
      <c r="Q814" s="90"/>
      <c r="R814" s="4"/>
      <c r="S814" s="2"/>
    </row>
    <row r="815" spans="1:19" x14ac:dyDescent="0.25">
      <c r="A815" s="6">
        <v>1002035642</v>
      </c>
      <c r="B815" s="48">
        <v>45572</v>
      </c>
      <c r="C815" s="2" t="s">
        <v>3629</v>
      </c>
      <c r="D815" s="3">
        <v>2024</v>
      </c>
      <c r="E815" s="2" t="s">
        <v>8</v>
      </c>
      <c r="F815" s="2" t="s">
        <v>3844</v>
      </c>
      <c r="G815" s="2" t="s">
        <v>4597</v>
      </c>
      <c r="H815" s="2" t="s">
        <v>3637</v>
      </c>
      <c r="I815" s="2">
        <v>1734.5</v>
      </c>
      <c r="J815" s="2">
        <v>19805103</v>
      </c>
      <c r="K815" s="2" t="s">
        <v>3627</v>
      </c>
      <c r="L815" s="2"/>
      <c r="M815" s="4"/>
      <c r="N815" s="90"/>
      <c r="O815" s="4"/>
      <c r="P815" s="4"/>
      <c r="Q815" s="90"/>
      <c r="R815" s="4"/>
      <c r="S815" s="2"/>
    </row>
    <row r="816" spans="1:19" x14ac:dyDescent="0.25">
      <c r="A816" s="6">
        <v>1002035643</v>
      </c>
      <c r="B816" s="48">
        <v>45572</v>
      </c>
      <c r="C816" s="2" t="s">
        <v>3629</v>
      </c>
      <c r="D816" s="3">
        <v>2024</v>
      </c>
      <c r="E816" s="2" t="s">
        <v>8</v>
      </c>
      <c r="F816" s="2" t="s">
        <v>3844</v>
      </c>
      <c r="G816" s="2" t="s">
        <v>440</v>
      </c>
      <c r="H816" s="2" t="s">
        <v>3630</v>
      </c>
      <c r="I816" s="2">
        <v>1504</v>
      </c>
      <c r="J816" s="2">
        <v>19805104</v>
      </c>
      <c r="K816" s="71" t="s">
        <v>3662</v>
      </c>
      <c r="L816" s="2" t="s">
        <v>3752</v>
      </c>
      <c r="M816" s="4"/>
      <c r="N816" s="90"/>
      <c r="O816" s="4"/>
      <c r="P816" s="4"/>
      <c r="Q816" s="90"/>
      <c r="R816" s="4"/>
      <c r="S816" s="2" t="s">
        <v>4596</v>
      </c>
    </row>
    <row r="817" spans="1:19" x14ac:dyDescent="0.25">
      <c r="A817" s="6">
        <v>1002035643</v>
      </c>
      <c r="B817" s="48">
        <v>45572</v>
      </c>
      <c r="C817" s="2" t="s">
        <v>3629</v>
      </c>
      <c r="D817" s="3">
        <v>2024</v>
      </c>
      <c r="E817" s="2" t="s">
        <v>8</v>
      </c>
      <c r="F817" s="2" t="s">
        <v>3844</v>
      </c>
      <c r="G817" s="2" t="s">
        <v>440</v>
      </c>
      <c r="H817" s="2" t="s">
        <v>3733</v>
      </c>
      <c r="I817" s="2">
        <v>552</v>
      </c>
      <c r="J817" s="2">
        <v>19805105</v>
      </c>
      <c r="K817" s="2" t="s">
        <v>3627</v>
      </c>
      <c r="L817" s="2"/>
      <c r="M817" s="4"/>
      <c r="N817" s="90"/>
      <c r="O817" s="4"/>
      <c r="P817" s="4"/>
      <c r="Q817" s="90"/>
      <c r="R817" s="4"/>
      <c r="S817" s="2"/>
    </row>
    <row r="818" spans="1:19" x14ac:dyDescent="0.25">
      <c r="A818" s="6">
        <v>1002035643</v>
      </c>
      <c r="B818" s="48">
        <v>45572</v>
      </c>
      <c r="C818" s="2" t="s">
        <v>3629</v>
      </c>
      <c r="D818" s="3">
        <v>2024</v>
      </c>
      <c r="E818" s="2" t="s">
        <v>8</v>
      </c>
      <c r="F818" s="2" t="s">
        <v>3844</v>
      </c>
      <c r="G818" s="2" t="s">
        <v>440</v>
      </c>
      <c r="H818" s="2" t="s">
        <v>3730</v>
      </c>
      <c r="I818" s="2">
        <v>801</v>
      </c>
      <c r="J818" s="2">
        <v>19805106</v>
      </c>
      <c r="K818" s="2" t="s">
        <v>3627</v>
      </c>
      <c r="L818" s="2"/>
      <c r="M818" s="4"/>
      <c r="N818" s="90"/>
      <c r="O818" s="4"/>
      <c r="P818" s="4"/>
      <c r="Q818" s="90"/>
      <c r="R818" s="4"/>
      <c r="S818" s="2"/>
    </row>
    <row r="819" spans="1:19" x14ac:dyDescent="0.25">
      <c r="A819" s="6">
        <v>1002035643</v>
      </c>
      <c r="B819" s="48">
        <v>45572</v>
      </c>
      <c r="C819" s="2" t="s">
        <v>3629</v>
      </c>
      <c r="D819" s="3">
        <v>2024</v>
      </c>
      <c r="E819" s="2" t="s">
        <v>8</v>
      </c>
      <c r="F819" s="2" t="s">
        <v>3844</v>
      </c>
      <c r="G819" s="2" t="s">
        <v>440</v>
      </c>
      <c r="H819" s="2" t="s">
        <v>3637</v>
      </c>
      <c r="I819" s="2">
        <v>365.5</v>
      </c>
      <c r="J819" s="2">
        <v>19805107</v>
      </c>
      <c r="K819" s="2" t="s">
        <v>3627</v>
      </c>
      <c r="L819" s="2"/>
      <c r="M819" s="4"/>
      <c r="N819" s="90"/>
      <c r="O819" s="4"/>
      <c r="P819" s="4"/>
      <c r="Q819" s="90"/>
      <c r="R819" s="4"/>
      <c r="S819" s="2"/>
    </row>
    <row r="820" spans="1:19" x14ac:dyDescent="0.25">
      <c r="A820" s="6">
        <v>1002040185</v>
      </c>
      <c r="B820" s="48">
        <v>45573</v>
      </c>
      <c r="C820" s="2" t="s">
        <v>3629</v>
      </c>
      <c r="D820" s="3">
        <v>2024</v>
      </c>
      <c r="E820" s="2" t="s">
        <v>8</v>
      </c>
      <c r="F820" s="2" t="s">
        <v>4595</v>
      </c>
      <c r="G820" s="2" t="s">
        <v>437</v>
      </c>
      <c r="H820" s="2" t="s">
        <v>3630</v>
      </c>
      <c r="I820" s="2">
        <v>1366.5</v>
      </c>
      <c r="J820" s="2">
        <v>19864155</v>
      </c>
      <c r="K820" s="2" t="s">
        <v>3627</v>
      </c>
      <c r="L820" s="2"/>
      <c r="M820" s="4"/>
      <c r="N820" s="90"/>
      <c r="O820" s="4"/>
      <c r="P820" s="4"/>
      <c r="Q820" s="90"/>
      <c r="R820" s="4"/>
      <c r="S820" s="2"/>
    </row>
    <row r="821" spans="1:19" x14ac:dyDescent="0.25">
      <c r="A821" s="6">
        <v>1002040185</v>
      </c>
      <c r="B821" s="48">
        <v>45573</v>
      </c>
      <c r="C821" s="2" t="s">
        <v>3629</v>
      </c>
      <c r="D821" s="3">
        <v>2024</v>
      </c>
      <c r="E821" s="2" t="s">
        <v>8</v>
      </c>
      <c r="F821" s="2" t="s">
        <v>4595</v>
      </c>
      <c r="G821" s="2" t="s">
        <v>437</v>
      </c>
      <c r="H821" s="2" t="s">
        <v>3733</v>
      </c>
      <c r="I821" s="2">
        <v>1913.5</v>
      </c>
      <c r="J821" s="2">
        <v>19864156</v>
      </c>
      <c r="K821" s="2" t="s">
        <v>3627</v>
      </c>
      <c r="L821" s="2"/>
      <c r="M821" s="4"/>
      <c r="N821" s="90"/>
      <c r="O821" s="4"/>
      <c r="P821" s="4"/>
      <c r="Q821" s="90"/>
      <c r="R821" s="4"/>
      <c r="S821" s="2"/>
    </row>
    <row r="822" spans="1:19" x14ac:dyDescent="0.25">
      <c r="A822" s="6">
        <v>1002040185</v>
      </c>
      <c r="B822" s="48">
        <v>45573</v>
      </c>
      <c r="C822" s="2" t="s">
        <v>3629</v>
      </c>
      <c r="D822" s="3">
        <v>2024</v>
      </c>
      <c r="E822" s="2" t="s">
        <v>8</v>
      </c>
      <c r="F822" s="2" t="s">
        <v>4595</v>
      </c>
      <c r="G822" s="2" t="s">
        <v>437</v>
      </c>
      <c r="H822" s="2" t="s">
        <v>3730</v>
      </c>
      <c r="I822" s="2">
        <v>447</v>
      </c>
      <c r="J822" s="2">
        <v>19864157</v>
      </c>
      <c r="K822" s="2" t="s">
        <v>3627</v>
      </c>
      <c r="L822" s="2"/>
      <c r="M822" s="4"/>
      <c r="N822" s="90"/>
      <c r="O822" s="4"/>
      <c r="P822" s="4"/>
      <c r="Q822" s="90"/>
      <c r="R822" s="4"/>
      <c r="S822" s="2"/>
    </row>
    <row r="823" spans="1:19" x14ac:dyDescent="0.25">
      <c r="A823" s="6">
        <v>1002040185</v>
      </c>
      <c r="B823" s="48">
        <v>45573</v>
      </c>
      <c r="C823" s="2" t="s">
        <v>3629</v>
      </c>
      <c r="D823" s="3">
        <v>2024</v>
      </c>
      <c r="E823" s="2" t="s">
        <v>8</v>
      </c>
      <c r="F823" s="2" t="s">
        <v>4595</v>
      </c>
      <c r="G823" s="2" t="s">
        <v>437</v>
      </c>
      <c r="H823" s="2" t="s">
        <v>3637</v>
      </c>
      <c r="I823" s="2">
        <v>283.5</v>
      </c>
      <c r="J823" s="2">
        <v>19864158</v>
      </c>
      <c r="K823" s="2" t="s">
        <v>3627</v>
      </c>
      <c r="L823" s="2"/>
      <c r="M823" s="4"/>
      <c r="N823" s="90"/>
      <c r="O823" s="4"/>
      <c r="P823" s="4"/>
      <c r="Q823" s="90"/>
      <c r="R823" s="4"/>
      <c r="S823" s="2"/>
    </row>
    <row r="824" spans="1:19" x14ac:dyDescent="0.25">
      <c r="A824" s="6">
        <v>1002036815</v>
      </c>
      <c r="B824" s="48">
        <v>45574</v>
      </c>
      <c r="C824" s="2" t="s">
        <v>3629</v>
      </c>
      <c r="D824" s="3">
        <v>2024</v>
      </c>
      <c r="E824" s="2" t="s">
        <v>8</v>
      </c>
      <c r="F824" s="2" t="s">
        <v>3939</v>
      </c>
      <c r="G824" s="2" t="s">
        <v>436</v>
      </c>
      <c r="H824" s="2" t="s">
        <v>3630</v>
      </c>
      <c r="I824" s="2">
        <v>1134.5</v>
      </c>
      <c r="J824" s="2">
        <v>19809780</v>
      </c>
      <c r="K824" s="2" t="s">
        <v>3627</v>
      </c>
      <c r="L824" s="2"/>
      <c r="M824" s="4"/>
      <c r="N824" s="90"/>
      <c r="O824" s="4"/>
      <c r="P824" s="4"/>
      <c r="Q824" s="90"/>
      <c r="R824" s="4"/>
      <c r="S824" s="2" t="s">
        <v>4423</v>
      </c>
    </row>
    <row r="825" spans="1:19" x14ac:dyDescent="0.25">
      <c r="A825" s="6">
        <v>1002036815</v>
      </c>
      <c r="B825" s="48">
        <v>45574</v>
      </c>
      <c r="C825" s="2" t="s">
        <v>3629</v>
      </c>
      <c r="D825" s="3">
        <v>2024</v>
      </c>
      <c r="E825" s="2" t="s">
        <v>8</v>
      </c>
      <c r="F825" s="2" t="s">
        <v>3939</v>
      </c>
      <c r="G825" s="2" t="s">
        <v>436</v>
      </c>
      <c r="H825" s="2" t="s">
        <v>3733</v>
      </c>
      <c r="I825" s="2">
        <v>1295</v>
      </c>
      <c r="J825" s="2">
        <v>19809781</v>
      </c>
      <c r="K825" s="2" t="s">
        <v>3627</v>
      </c>
      <c r="L825" s="2"/>
      <c r="M825" s="4"/>
      <c r="N825" s="90"/>
      <c r="O825" s="4"/>
      <c r="P825" s="4"/>
      <c r="Q825" s="90"/>
      <c r="R825" s="4"/>
      <c r="S825" s="2"/>
    </row>
    <row r="826" spans="1:19" x14ac:dyDescent="0.25">
      <c r="A826" s="6">
        <v>1002036815</v>
      </c>
      <c r="B826" s="48">
        <v>45574</v>
      </c>
      <c r="C826" s="2" t="s">
        <v>3629</v>
      </c>
      <c r="D826" s="3">
        <v>2024</v>
      </c>
      <c r="E826" s="2" t="s">
        <v>8</v>
      </c>
      <c r="F826" s="2" t="s">
        <v>3939</v>
      </c>
      <c r="G826" s="2" t="s">
        <v>436</v>
      </c>
      <c r="H826" s="2" t="s">
        <v>3730</v>
      </c>
      <c r="I826" s="2">
        <v>1306</v>
      </c>
      <c r="J826" s="2">
        <v>19809783</v>
      </c>
      <c r="K826" s="71" t="s">
        <v>3662</v>
      </c>
      <c r="L826" s="2" t="s">
        <v>3752</v>
      </c>
      <c r="M826" s="4"/>
      <c r="N826" s="90"/>
      <c r="O826" s="4"/>
      <c r="P826" s="4"/>
      <c r="Q826" s="90"/>
      <c r="R826" s="4"/>
      <c r="S826" s="2" t="s">
        <v>3831</v>
      </c>
    </row>
    <row r="827" spans="1:19" x14ac:dyDescent="0.25">
      <c r="A827" s="6">
        <v>1002036815</v>
      </c>
      <c r="B827" s="48">
        <v>45574</v>
      </c>
      <c r="C827" s="2" t="s">
        <v>3629</v>
      </c>
      <c r="D827" s="3">
        <v>2024</v>
      </c>
      <c r="E827" s="2" t="s">
        <v>8</v>
      </c>
      <c r="F827" s="2" t="s">
        <v>3939</v>
      </c>
      <c r="G827" s="2" t="s">
        <v>436</v>
      </c>
      <c r="H827" s="2" t="s">
        <v>3637</v>
      </c>
      <c r="I827" s="2">
        <v>3843</v>
      </c>
      <c r="J827" s="2">
        <v>19809784</v>
      </c>
      <c r="K827" s="71" t="s">
        <v>3662</v>
      </c>
      <c r="L827" s="2" t="s">
        <v>3752</v>
      </c>
      <c r="M827" s="4"/>
      <c r="N827" s="90"/>
      <c r="O827" s="4"/>
      <c r="P827" s="4"/>
      <c r="Q827" s="90"/>
      <c r="R827" s="4"/>
      <c r="S827" s="2" t="s">
        <v>3833</v>
      </c>
    </row>
    <row r="828" spans="1:19" x14ac:dyDescent="0.25">
      <c r="A828" s="6">
        <v>1002036816</v>
      </c>
      <c r="B828" s="48">
        <v>45574</v>
      </c>
      <c r="C828" s="2" t="s">
        <v>3629</v>
      </c>
      <c r="D828" s="3">
        <v>2024</v>
      </c>
      <c r="E828" s="2" t="s">
        <v>8</v>
      </c>
      <c r="F828" s="2" t="s">
        <v>3939</v>
      </c>
      <c r="G828" s="2" t="s">
        <v>435</v>
      </c>
      <c r="H828" s="2" t="s">
        <v>3630</v>
      </c>
      <c r="I828" s="2">
        <v>175.5</v>
      </c>
      <c r="J828" s="2">
        <v>19809785</v>
      </c>
      <c r="K828" s="2" t="s">
        <v>3627</v>
      </c>
      <c r="L828" s="2"/>
      <c r="M828" s="4"/>
      <c r="N828" s="90"/>
      <c r="O828" s="4"/>
      <c r="P828" s="4"/>
      <c r="Q828" s="90"/>
      <c r="R828" s="4"/>
      <c r="S828" s="2"/>
    </row>
    <row r="829" spans="1:19" x14ac:dyDescent="0.25">
      <c r="A829" s="6">
        <v>1002036816</v>
      </c>
      <c r="B829" s="48">
        <v>45574</v>
      </c>
      <c r="C829" s="2" t="s">
        <v>3629</v>
      </c>
      <c r="D829" s="3">
        <v>2024</v>
      </c>
      <c r="E829" s="2" t="s">
        <v>8</v>
      </c>
      <c r="F829" s="2" t="s">
        <v>3939</v>
      </c>
      <c r="G829" s="2" t="s">
        <v>435</v>
      </c>
      <c r="H829" s="2" t="s">
        <v>3733</v>
      </c>
      <c r="I829" s="2">
        <v>595</v>
      </c>
      <c r="J829" s="2">
        <v>19809786</v>
      </c>
      <c r="K829" s="2" t="s">
        <v>3627</v>
      </c>
      <c r="L829" s="2"/>
      <c r="M829" s="4"/>
      <c r="N829" s="90"/>
      <c r="O829" s="4"/>
      <c r="P829" s="4"/>
      <c r="Q829" s="90"/>
      <c r="R829" s="4"/>
      <c r="S829" s="2"/>
    </row>
    <row r="830" spans="1:19" x14ac:dyDescent="0.25">
      <c r="A830" s="6">
        <v>1002036816</v>
      </c>
      <c r="B830" s="48">
        <v>45574</v>
      </c>
      <c r="C830" s="2" t="s">
        <v>3629</v>
      </c>
      <c r="D830" s="3">
        <v>2024</v>
      </c>
      <c r="E830" s="2" t="s">
        <v>8</v>
      </c>
      <c r="F830" s="2" t="s">
        <v>3939</v>
      </c>
      <c r="G830" s="2" t="s">
        <v>435</v>
      </c>
      <c r="H830" s="2" t="s">
        <v>3730</v>
      </c>
      <c r="I830" s="2">
        <v>297.5</v>
      </c>
      <c r="J830" s="2">
        <v>19809787</v>
      </c>
      <c r="K830" s="2" t="s">
        <v>3627</v>
      </c>
      <c r="L830" s="2"/>
      <c r="M830" s="4"/>
      <c r="N830" s="90"/>
      <c r="O830" s="4"/>
      <c r="P830" s="4"/>
      <c r="Q830" s="90"/>
      <c r="R830" s="4"/>
      <c r="S830" s="2"/>
    </row>
    <row r="831" spans="1:19" x14ac:dyDescent="0.25">
      <c r="A831" s="6">
        <v>1002036816</v>
      </c>
      <c r="B831" s="48">
        <v>45574</v>
      </c>
      <c r="C831" s="2" t="s">
        <v>3629</v>
      </c>
      <c r="D831" s="3">
        <v>2024</v>
      </c>
      <c r="E831" s="2" t="s">
        <v>8</v>
      </c>
      <c r="F831" s="2" t="s">
        <v>3939</v>
      </c>
      <c r="G831" s="2" t="s">
        <v>435</v>
      </c>
      <c r="H831" s="2" t="s">
        <v>3637</v>
      </c>
      <c r="I831" s="2">
        <v>2012.5</v>
      </c>
      <c r="J831" s="2">
        <v>19809788</v>
      </c>
      <c r="K831" s="2" t="s">
        <v>3627</v>
      </c>
      <c r="L831" s="2"/>
      <c r="M831" s="4"/>
      <c r="N831" s="90"/>
      <c r="O831" s="4"/>
      <c r="P831" s="4"/>
      <c r="Q831" s="90"/>
      <c r="R831" s="4"/>
      <c r="S831" s="2"/>
    </row>
    <row r="832" spans="1:19" x14ac:dyDescent="0.25">
      <c r="A832" s="6">
        <v>1002042679</v>
      </c>
      <c r="B832" s="48">
        <v>45574</v>
      </c>
      <c r="C832" s="2" t="s">
        <v>3639</v>
      </c>
      <c r="D832" s="3">
        <v>2024</v>
      </c>
      <c r="E832" s="2" t="s">
        <v>4</v>
      </c>
      <c r="F832" s="2" t="s">
        <v>4427</v>
      </c>
      <c r="G832" s="2" t="s">
        <v>4580</v>
      </c>
      <c r="H832" s="2" t="s">
        <v>923</v>
      </c>
      <c r="I832" s="2">
        <v>167</v>
      </c>
      <c r="J832" s="2">
        <v>19889916</v>
      </c>
      <c r="K832" s="71" t="s">
        <v>3662</v>
      </c>
      <c r="L832" s="2" t="s">
        <v>3752</v>
      </c>
      <c r="M832" s="4"/>
      <c r="N832" s="90"/>
      <c r="O832" s="4"/>
      <c r="P832" s="4"/>
      <c r="Q832" s="90"/>
      <c r="R832" s="4"/>
      <c r="S832" s="2" t="s">
        <v>3821</v>
      </c>
    </row>
    <row r="833" spans="1:19" x14ac:dyDescent="0.25">
      <c r="A833" s="6">
        <v>1002040182</v>
      </c>
      <c r="B833" s="48">
        <v>45575</v>
      </c>
      <c r="C833" s="2" t="s">
        <v>3629</v>
      </c>
      <c r="D833" s="3">
        <v>2024</v>
      </c>
      <c r="E833" s="2" t="s">
        <v>8</v>
      </c>
      <c r="F833" s="2" t="s">
        <v>3890</v>
      </c>
      <c r="G833" s="2" t="s">
        <v>434</v>
      </c>
      <c r="H833" s="2" t="s">
        <v>3630</v>
      </c>
      <c r="I833" s="2">
        <v>9041.5</v>
      </c>
      <c r="J833" s="2">
        <v>19864111</v>
      </c>
      <c r="K833" s="2" t="s">
        <v>3627</v>
      </c>
      <c r="L833" s="2"/>
      <c r="M833" s="4"/>
      <c r="N833" s="90"/>
      <c r="O833" s="4"/>
      <c r="P833" s="4"/>
      <c r="Q833" s="90"/>
      <c r="R833" s="4"/>
      <c r="S833" s="2"/>
    </row>
    <row r="834" spans="1:19" x14ac:dyDescent="0.25">
      <c r="A834" s="6">
        <v>1002040182</v>
      </c>
      <c r="B834" s="48">
        <v>45575</v>
      </c>
      <c r="C834" s="2" t="s">
        <v>3629</v>
      </c>
      <c r="D834" s="3">
        <v>2024</v>
      </c>
      <c r="E834" s="2" t="s">
        <v>8</v>
      </c>
      <c r="F834" s="2" t="s">
        <v>3890</v>
      </c>
      <c r="G834" s="2" t="s">
        <v>434</v>
      </c>
      <c r="H834" s="2" t="s">
        <v>3733</v>
      </c>
      <c r="I834" s="2">
        <v>7371.5</v>
      </c>
      <c r="J834" s="2">
        <v>19864112</v>
      </c>
      <c r="K834" s="2" t="s">
        <v>3627</v>
      </c>
      <c r="L834" s="2"/>
      <c r="M834" s="4"/>
      <c r="N834" s="90"/>
      <c r="O834" s="4"/>
      <c r="P834" s="4"/>
      <c r="Q834" s="90"/>
      <c r="R834" s="4"/>
      <c r="S834" s="2"/>
    </row>
    <row r="835" spans="1:19" x14ac:dyDescent="0.25">
      <c r="A835" s="6">
        <v>1002040182</v>
      </c>
      <c r="B835" s="48">
        <v>45575</v>
      </c>
      <c r="C835" s="2" t="s">
        <v>3629</v>
      </c>
      <c r="D835" s="3">
        <v>2024</v>
      </c>
      <c r="E835" s="2" t="s">
        <v>8</v>
      </c>
      <c r="F835" s="2" t="s">
        <v>3890</v>
      </c>
      <c r="G835" s="2" t="s">
        <v>434</v>
      </c>
      <c r="H835" s="2" t="s">
        <v>3730</v>
      </c>
      <c r="I835" s="2">
        <v>879</v>
      </c>
      <c r="J835" s="2">
        <v>19864113</v>
      </c>
      <c r="K835" s="2" t="s">
        <v>3627</v>
      </c>
      <c r="L835" s="2"/>
      <c r="M835" s="4"/>
      <c r="N835" s="90"/>
      <c r="O835" s="4"/>
      <c r="P835" s="4"/>
      <c r="Q835" s="90"/>
      <c r="R835" s="4"/>
      <c r="S835" s="2"/>
    </row>
    <row r="836" spans="1:19" x14ac:dyDescent="0.25">
      <c r="A836" s="6">
        <v>1002040182</v>
      </c>
      <c r="B836" s="48">
        <v>45575</v>
      </c>
      <c r="C836" s="2" t="s">
        <v>3629</v>
      </c>
      <c r="D836" s="3">
        <v>2024</v>
      </c>
      <c r="E836" s="2" t="s">
        <v>8</v>
      </c>
      <c r="F836" s="2" t="s">
        <v>3890</v>
      </c>
      <c r="G836" s="2" t="s">
        <v>434</v>
      </c>
      <c r="H836" s="2" t="s">
        <v>3637</v>
      </c>
      <c r="I836" s="2">
        <v>234.5</v>
      </c>
      <c r="J836" s="2">
        <v>19864114</v>
      </c>
      <c r="K836" s="2" t="s">
        <v>3627</v>
      </c>
      <c r="L836" s="2"/>
      <c r="M836" s="4"/>
      <c r="N836" s="90"/>
      <c r="O836" s="4"/>
      <c r="P836" s="4"/>
      <c r="Q836" s="90"/>
      <c r="R836" s="4"/>
      <c r="S836" s="2"/>
    </row>
    <row r="837" spans="1:19" x14ac:dyDescent="0.25">
      <c r="A837" s="6">
        <v>1002042680</v>
      </c>
      <c r="B837" s="48">
        <v>45576</v>
      </c>
      <c r="C837" s="2" t="s">
        <v>3639</v>
      </c>
      <c r="D837" s="3">
        <v>2024</v>
      </c>
      <c r="E837" s="2" t="s">
        <v>4</v>
      </c>
      <c r="F837" s="2" t="s">
        <v>4499</v>
      </c>
      <c r="G837" s="2" t="s">
        <v>1431</v>
      </c>
      <c r="H837" s="2" t="s">
        <v>3630</v>
      </c>
      <c r="I837" s="2">
        <v>246</v>
      </c>
      <c r="J837" s="2">
        <v>19889923</v>
      </c>
      <c r="K837" s="2" t="s">
        <v>3627</v>
      </c>
      <c r="L837" s="2"/>
      <c r="M837" s="4"/>
      <c r="N837" s="90"/>
      <c r="O837" s="4"/>
      <c r="P837" s="4"/>
      <c r="Q837" s="90"/>
      <c r="R837" s="4"/>
      <c r="S837" s="2"/>
    </row>
    <row r="838" spans="1:19" x14ac:dyDescent="0.25">
      <c r="A838" s="6">
        <v>1002042680</v>
      </c>
      <c r="B838" s="48">
        <v>45576</v>
      </c>
      <c r="C838" s="2" t="s">
        <v>3639</v>
      </c>
      <c r="D838" s="3">
        <v>2024</v>
      </c>
      <c r="E838" s="2" t="s">
        <v>4</v>
      </c>
      <c r="F838" s="2" t="s">
        <v>4499</v>
      </c>
      <c r="G838" s="2" t="s">
        <v>1431</v>
      </c>
      <c r="H838" s="2" t="s">
        <v>3733</v>
      </c>
      <c r="I838" s="2">
        <v>766.5</v>
      </c>
      <c r="J838" s="2">
        <v>19889924</v>
      </c>
      <c r="K838" s="71" t="s">
        <v>3662</v>
      </c>
      <c r="L838" s="2" t="s">
        <v>3680</v>
      </c>
      <c r="M838" s="4"/>
      <c r="N838" s="90"/>
      <c r="O838" s="4"/>
      <c r="P838" s="4"/>
      <c r="Q838" s="90"/>
      <c r="R838" s="4"/>
      <c r="S838" s="2" t="s">
        <v>3873</v>
      </c>
    </row>
    <row r="839" spans="1:19" x14ac:dyDescent="0.25">
      <c r="A839" s="6">
        <v>1002042680</v>
      </c>
      <c r="B839" s="48">
        <v>45576</v>
      </c>
      <c r="C839" s="2" t="s">
        <v>3639</v>
      </c>
      <c r="D839" s="3">
        <v>2024</v>
      </c>
      <c r="E839" s="2" t="s">
        <v>4</v>
      </c>
      <c r="F839" s="2" t="s">
        <v>4499</v>
      </c>
      <c r="G839" s="2" t="s">
        <v>1431</v>
      </c>
      <c r="H839" s="2" t="s">
        <v>3730</v>
      </c>
      <c r="I839" s="2">
        <v>296.5</v>
      </c>
      <c r="J839" s="2">
        <v>19889925</v>
      </c>
      <c r="K839" s="2" t="s">
        <v>3627</v>
      </c>
      <c r="L839" s="2"/>
      <c r="M839" s="4"/>
      <c r="N839" s="90"/>
      <c r="O839" s="4"/>
      <c r="P839" s="4"/>
      <c r="Q839" s="90"/>
      <c r="R839" s="4"/>
      <c r="S839" s="2" t="s">
        <v>4423</v>
      </c>
    </row>
    <row r="840" spans="1:19" x14ac:dyDescent="0.25">
      <c r="A840" s="6">
        <v>1002042680</v>
      </c>
      <c r="B840" s="48">
        <v>45576</v>
      </c>
      <c r="C840" s="2" t="s">
        <v>3639</v>
      </c>
      <c r="D840" s="3">
        <v>2024</v>
      </c>
      <c r="E840" s="2" t="s">
        <v>4</v>
      </c>
      <c r="F840" s="2" t="s">
        <v>4499</v>
      </c>
      <c r="G840" s="2" t="s">
        <v>1431</v>
      </c>
      <c r="H840" s="2" t="s">
        <v>3637</v>
      </c>
      <c r="I840" s="2">
        <v>517.5</v>
      </c>
      <c r="J840" s="2">
        <v>19889926</v>
      </c>
      <c r="K840" s="71" t="s">
        <v>3662</v>
      </c>
      <c r="L840" s="2" t="s">
        <v>4594</v>
      </c>
      <c r="M840" s="4"/>
      <c r="N840" s="90"/>
      <c r="O840" s="4"/>
      <c r="P840" s="4"/>
      <c r="Q840" s="90"/>
      <c r="R840" s="4"/>
      <c r="S840" s="2" t="s">
        <v>3732</v>
      </c>
    </row>
    <row r="841" spans="1:19" x14ac:dyDescent="0.25">
      <c r="A841" s="6">
        <v>1002040183</v>
      </c>
      <c r="B841" s="48">
        <v>45576</v>
      </c>
      <c r="C841" s="2" t="s">
        <v>3629</v>
      </c>
      <c r="D841" s="3">
        <v>2024</v>
      </c>
      <c r="E841" s="2" t="s">
        <v>8</v>
      </c>
      <c r="F841" s="2" t="s">
        <v>3890</v>
      </c>
      <c r="G841" s="2" t="s">
        <v>433</v>
      </c>
      <c r="H841" s="2" t="s">
        <v>3630</v>
      </c>
      <c r="I841" s="2">
        <v>9055</v>
      </c>
      <c r="J841" s="2">
        <v>19864130</v>
      </c>
      <c r="K841" s="2" t="s">
        <v>3627</v>
      </c>
      <c r="L841" s="2"/>
      <c r="M841" s="4"/>
      <c r="N841" s="90"/>
      <c r="O841" s="4"/>
      <c r="P841" s="4"/>
      <c r="Q841" s="90"/>
      <c r="R841" s="4"/>
      <c r="S841" s="2"/>
    </row>
    <row r="842" spans="1:19" x14ac:dyDescent="0.25">
      <c r="A842" s="6">
        <v>1002040183</v>
      </c>
      <c r="B842" s="48">
        <v>45576</v>
      </c>
      <c r="C842" s="2" t="s">
        <v>3629</v>
      </c>
      <c r="D842" s="3">
        <v>2024</v>
      </c>
      <c r="E842" s="2" t="s">
        <v>8</v>
      </c>
      <c r="F842" s="2" t="s">
        <v>3890</v>
      </c>
      <c r="G842" s="2" t="s">
        <v>433</v>
      </c>
      <c r="H842" s="2" t="s">
        <v>3733</v>
      </c>
      <c r="I842" s="2">
        <v>6484</v>
      </c>
      <c r="J842" s="2">
        <v>19864131</v>
      </c>
      <c r="K842" s="2" t="s">
        <v>3627</v>
      </c>
      <c r="L842" s="2"/>
      <c r="M842" s="4"/>
      <c r="N842" s="90"/>
      <c r="O842" s="4"/>
      <c r="P842" s="4"/>
      <c r="Q842" s="90"/>
      <c r="R842" s="4"/>
      <c r="S842" s="2"/>
    </row>
    <row r="843" spans="1:19" x14ac:dyDescent="0.25">
      <c r="A843" s="6">
        <v>1002040183</v>
      </c>
      <c r="B843" s="48">
        <v>45576</v>
      </c>
      <c r="C843" s="2" t="s">
        <v>3629</v>
      </c>
      <c r="D843" s="3">
        <v>2024</v>
      </c>
      <c r="E843" s="2" t="s">
        <v>8</v>
      </c>
      <c r="F843" s="2" t="s">
        <v>3890</v>
      </c>
      <c r="G843" s="2" t="s">
        <v>433</v>
      </c>
      <c r="H843" s="2" t="s">
        <v>3730</v>
      </c>
      <c r="I843" s="2">
        <v>692.5</v>
      </c>
      <c r="J843" s="2">
        <v>19864132</v>
      </c>
      <c r="K843" s="2" t="s">
        <v>3627</v>
      </c>
      <c r="L843" s="2"/>
      <c r="M843" s="4"/>
      <c r="N843" s="90"/>
      <c r="O843" s="4"/>
      <c r="P843" s="4"/>
      <c r="Q843" s="90"/>
      <c r="R843" s="4"/>
      <c r="S843" s="2"/>
    </row>
    <row r="844" spans="1:19" x14ac:dyDescent="0.25">
      <c r="A844" s="6">
        <v>1002036819</v>
      </c>
      <c r="B844" s="48">
        <v>45576</v>
      </c>
      <c r="C844" s="2" t="s">
        <v>3629</v>
      </c>
      <c r="D844" s="3">
        <v>2024</v>
      </c>
      <c r="E844" s="2" t="s">
        <v>8</v>
      </c>
      <c r="F844" s="2" t="s">
        <v>3890</v>
      </c>
      <c r="G844" s="2" t="s">
        <v>432</v>
      </c>
      <c r="H844" s="2" t="s">
        <v>3630</v>
      </c>
      <c r="I844" s="2">
        <v>2761</v>
      </c>
      <c r="J844" s="2">
        <v>19809815</v>
      </c>
      <c r="K844" s="2" t="s">
        <v>3627</v>
      </c>
      <c r="L844" s="2"/>
      <c r="M844" s="4"/>
      <c r="N844" s="90"/>
      <c r="O844" s="4"/>
      <c r="P844" s="4"/>
      <c r="Q844" s="90"/>
      <c r="R844" s="4"/>
      <c r="S844" s="2"/>
    </row>
    <row r="845" spans="1:19" x14ac:dyDescent="0.25">
      <c r="A845" s="6">
        <v>1002036819</v>
      </c>
      <c r="B845" s="48">
        <v>45576</v>
      </c>
      <c r="C845" s="2" t="s">
        <v>3629</v>
      </c>
      <c r="D845" s="3">
        <v>2024</v>
      </c>
      <c r="E845" s="2" t="s">
        <v>8</v>
      </c>
      <c r="F845" s="2" t="s">
        <v>3890</v>
      </c>
      <c r="G845" s="2" t="s">
        <v>432</v>
      </c>
      <c r="H845" s="2" t="s">
        <v>3733</v>
      </c>
      <c r="I845" s="2">
        <v>2961</v>
      </c>
      <c r="J845" s="2">
        <v>19809816</v>
      </c>
      <c r="K845" s="71" t="s">
        <v>3662</v>
      </c>
      <c r="L845" s="2" t="s">
        <v>3752</v>
      </c>
      <c r="M845" s="4"/>
      <c r="N845" s="90"/>
      <c r="O845" s="4"/>
      <c r="P845" s="4"/>
      <c r="Q845" s="90"/>
      <c r="R845" s="4"/>
      <c r="S845" s="2" t="s">
        <v>4593</v>
      </c>
    </row>
    <row r="846" spans="1:19" x14ac:dyDescent="0.25">
      <c r="A846" s="6">
        <v>1002036819</v>
      </c>
      <c r="B846" s="48">
        <v>45576</v>
      </c>
      <c r="C846" s="2" t="s">
        <v>3629</v>
      </c>
      <c r="D846" s="3">
        <v>2024</v>
      </c>
      <c r="E846" s="2" t="s">
        <v>8</v>
      </c>
      <c r="F846" s="2" t="s">
        <v>3890</v>
      </c>
      <c r="G846" s="2" t="s">
        <v>432</v>
      </c>
      <c r="H846" s="2" t="s">
        <v>3730</v>
      </c>
      <c r="I846" s="2">
        <v>420.5</v>
      </c>
      <c r="J846" s="2">
        <v>19809817</v>
      </c>
      <c r="K846" s="2" t="s">
        <v>3627</v>
      </c>
      <c r="L846" s="2"/>
      <c r="M846" s="4"/>
      <c r="N846" s="90"/>
      <c r="O846" s="4"/>
      <c r="P846" s="4"/>
      <c r="Q846" s="90"/>
      <c r="R846" s="4"/>
      <c r="S846" s="2"/>
    </row>
    <row r="847" spans="1:19" x14ac:dyDescent="0.25">
      <c r="A847" s="6">
        <v>1002040179</v>
      </c>
      <c r="B847" s="48">
        <v>45577</v>
      </c>
      <c r="C847" s="2" t="s">
        <v>3639</v>
      </c>
      <c r="D847" s="3">
        <v>2024</v>
      </c>
      <c r="E847" s="2" t="s">
        <v>8</v>
      </c>
      <c r="F847" s="2" t="s">
        <v>4056</v>
      </c>
      <c r="G847" s="2" t="s">
        <v>1430</v>
      </c>
      <c r="H847" s="2" t="s">
        <v>3630</v>
      </c>
      <c r="I847" s="2">
        <v>721</v>
      </c>
      <c r="J847" s="2">
        <v>19864045</v>
      </c>
      <c r="K847" s="2" t="s">
        <v>3627</v>
      </c>
      <c r="L847" s="2"/>
      <c r="M847" s="4"/>
      <c r="N847" s="90"/>
      <c r="O847" s="4"/>
      <c r="P847" s="4"/>
      <c r="Q847" s="90"/>
      <c r="R847" s="4"/>
      <c r="S847" s="2"/>
    </row>
    <row r="848" spans="1:19" x14ac:dyDescent="0.25">
      <c r="A848" s="6">
        <v>1002040179</v>
      </c>
      <c r="B848" s="48">
        <v>45577</v>
      </c>
      <c r="C848" s="2" t="s">
        <v>3639</v>
      </c>
      <c r="D848" s="3">
        <v>2024</v>
      </c>
      <c r="E848" s="2" t="s">
        <v>8</v>
      </c>
      <c r="F848" s="2" t="s">
        <v>4056</v>
      </c>
      <c r="G848" s="2" t="s">
        <v>1430</v>
      </c>
      <c r="H848" s="2" t="s">
        <v>3733</v>
      </c>
      <c r="I848" s="2">
        <v>244</v>
      </c>
      <c r="J848" s="2">
        <v>19864046</v>
      </c>
      <c r="K848" s="2" t="s">
        <v>3627</v>
      </c>
      <c r="L848" s="2"/>
      <c r="M848" s="4"/>
      <c r="N848" s="90"/>
      <c r="O848" s="4"/>
      <c r="P848" s="4"/>
      <c r="Q848" s="90"/>
      <c r="R848" s="4"/>
      <c r="S848" s="2"/>
    </row>
    <row r="849" spans="1:19" x14ac:dyDescent="0.25">
      <c r="A849" s="6">
        <v>1002040179</v>
      </c>
      <c r="B849" s="48">
        <v>45577</v>
      </c>
      <c r="C849" s="2" t="s">
        <v>3639</v>
      </c>
      <c r="D849" s="3">
        <v>2024</v>
      </c>
      <c r="E849" s="2" t="s">
        <v>8</v>
      </c>
      <c r="F849" s="2" t="s">
        <v>4056</v>
      </c>
      <c r="G849" s="2" t="s">
        <v>1430</v>
      </c>
      <c r="H849" s="2" t="s">
        <v>3730</v>
      </c>
      <c r="I849" s="2">
        <v>275.5</v>
      </c>
      <c r="J849" s="2">
        <v>19864048</v>
      </c>
      <c r="K849" s="2" t="s">
        <v>3627</v>
      </c>
      <c r="L849" s="2"/>
      <c r="M849" s="4"/>
      <c r="N849" s="90"/>
      <c r="O849" s="4"/>
      <c r="P849" s="4"/>
      <c r="Q849" s="90"/>
      <c r="R849" s="4"/>
      <c r="S849" s="2"/>
    </row>
    <row r="850" spans="1:19" x14ac:dyDescent="0.25">
      <c r="A850" s="6">
        <v>1002040179</v>
      </c>
      <c r="B850" s="48">
        <v>45577</v>
      </c>
      <c r="C850" s="2" t="s">
        <v>3639</v>
      </c>
      <c r="D850" s="3">
        <v>2024</v>
      </c>
      <c r="E850" s="2" t="s">
        <v>8</v>
      </c>
      <c r="F850" s="2" t="s">
        <v>4056</v>
      </c>
      <c r="G850" s="2" t="s">
        <v>1430</v>
      </c>
      <c r="H850" s="2" t="s">
        <v>3637</v>
      </c>
      <c r="I850" s="2">
        <v>665</v>
      </c>
      <c r="J850" s="2">
        <v>19864047</v>
      </c>
      <c r="K850" s="2" t="s">
        <v>3627</v>
      </c>
      <c r="L850" s="2"/>
      <c r="M850" s="4"/>
      <c r="N850" s="90"/>
      <c r="O850" s="4"/>
      <c r="P850" s="4"/>
      <c r="Q850" s="90"/>
      <c r="R850" s="4"/>
      <c r="S850" s="2"/>
    </row>
    <row r="851" spans="1:19" x14ac:dyDescent="0.25">
      <c r="A851" s="6">
        <v>1002040973</v>
      </c>
      <c r="B851" s="48">
        <v>45578</v>
      </c>
      <c r="C851" s="2" t="s">
        <v>3629</v>
      </c>
      <c r="D851" s="3">
        <v>2024</v>
      </c>
      <c r="E851" s="2" t="s">
        <v>8</v>
      </c>
      <c r="F851" s="2" t="s">
        <v>4126</v>
      </c>
      <c r="G851" s="2" t="s">
        <v>431</v>
      </c>
      <c r="H851" s="2" t="s">
        <v>3630</v>
      </c>
      <c r="I851" s="2">
        <v>1191.5</v>
      </c>
      <c r="J851" s="2">
        <v>19876821</v>
      </c>
      <c r="K851" s="2" t="s">
        <v>3627</v>
      </c>
      <c r="L851" s="2"/>
      <c r="M851" s="4"/>
      <c r="N851" s="90"/>
      <c r="O851" s="4"/>
      <c r="P851" s="4"/>
      <c r="Q851" s="90"/>
      <c r="R851" s="4"/>
      <c r="S851" s="2"/>
    </row>
    <row r="852" spans="1:19" x14ac:dyDescent="0.25">
      <c r="A852" s="6">
        <v>1002040973</v>
      </c>
      <c r="B852" s="48">
        <v>45578</v>
      </c>
      <c r="C852" s="2" t="s">
        <v>3629</v>
      </c>
      <c r="D852" s="3">
        <v>2024</v>
      </c>
      <c r="E852" s="2" t="s">
        <v>8</v>
      </c>
      <c r="F852" s="2" t="s">
        <v>4126</v>
      </c>
      <c r="G852" s="2" t="s">
        <v>431</v>
      </c>
      <c r="H852" s="2" t="s">
        <v>3733</v>
      </c>
      <c r="I852" s="2">
        <v>2215</v>
      </c>
      <c r="J852" s="2">
        <v>19876822</v>
      </c>
      <c r="K852" s="2" t="s">
        <v>3627</v>
      </c>
      <c r="L852" s="2"/>
      <c r="M852" s="4"/>
      <c r="N852" s="90"/>
      <c r="O852" s="4"/>
      <c r="P852" s="4"/>
      <c r="Q852" s="90"/>
      <c r="R852" s="4"/>
      <c r="S852" s="2"/>
    </row>
    <row r="853" spans="1:19" x14ac:dyDescent="0.25">
      <c r="A853" s="6">
        <v>1002040973</v>
      </c>
      <c r="B853" s="48">
        <v>45578</v>
      </c>
      <c r="C853" s="2" t="s">
        <v>3629</v>
      </c>
      <c r="D853" s="3">
        <v>2024</v>
      </c>
      <c r="E853" s="2" t="s">
        <v>8</v>
      </c>
      <c r="F853" s="2" t="s">
        <v>4126</v>
      </c>
      <c r="G853" s="2" t="s">
        <v>431</v>
      </c>
      <c r="H853" s="2" t="s">
        <v>3730</v>
      </c>
      <c r="I853" s="2">
        <v>1988</v>
      </c>
      <c r="J853" s="2">
        <v>19876824</v>
      </c>
      <c r="K853" s="2" t="s">
        <v>3627</v>
      </c>
      <c r="L853" s="2"/>
      <c r="M853" s="4"/>
      <c r="N853" s="90"/>
      <c r="O853" s="4"/>
      <c r="P853" s="4"/>
      <c r="Q853" s="90"/>
      <c r="R853" s="4"/>
      <c r="S853" s="2"/>
    </row>
    <row r="854" spans="1:19" x14ac:dyDescent="0.25">
      <c r="A854" s="6">
        <v>1002040973</v>
      </c>
      <c r="B854" s="48">
        <v>45578</v>
      </c>
      <c r="C854" s="2" t="s">
        <v>3629</v>
      </c>
      <c r="D854" s="3">
        <v>2024</v>
      </c>
      <c r="E854" s="2" t="s">
        <v>8</v>
      </c>
      <c r="F854" s="2" t="s">
        <v>4126</v>
      </c>
      <c r="G854" s="2" t="s">
        <v>431</v>
      </c>
      <c r="H854" s="2" t="s">
        <v>3637</v>
      </c>
      <c r="I854" s="2">
        <v>2368</v>
      </c>
      <c r="J854" s="2">
        <v>19876823</v>
      </c>
      <c r="K854" s="2" t="s">
        <v>3627</v>
      </c>
      <c r="L854" s="2"/>
      <c r="M854" s="4"/>
      <c r="N854" s="90"/>
      <c r="O854" s="4"/>
      <c r="P854" s="4"/>
      <c r="Q854" s="90"/>
      <c r="R854" s="4"/>
      <c r="S854" s="2"/>
    </row>
    <row r="855" spans="1:19" x14ac:dyDescent="0.25">
      <c r="A855" s="6">
        <v>1002035875</v>
      </c>
      <c r="B855" s="48">
        <v>45580</v>
      </c>
      <c r="C855" s="2" t="s">
        <v>3639</v>
      </c>
      <c r="D855" s="3">
        <v>2024</v>
      </c>
      <c r="E855" s="2" t="s">
        <v>8</v>
      </c>
      <c r="F855" s="2" t="s">
        <v>3893</v>
      </c>
      <c r="G855" s="2" t="s">
        <v>1429</v>
      </c>
      <c r="H855" s="2" t="s">
        <v>3633</v>
      </c>
      <c r="I855" s="2">
        <v>67</v>
      </c>
      <c r="J855" s="2">
        <v>19805204</v>
      </c>
      <c r="K855" s="2" t="s">
        <v>3627</v>
      </c>
      <c r="L855" s="2"/>
      <c r="M855" s="4"/>
      <c r="N855" s="90"/>
      <c r="O855" s="4"/>
      <c r="P855" s="4"/>
      <c r="Q855" s="90"/>
      <c r="R855" s="4"/>
      <c r="S855" s="2"/>
    </row>
    <row r="856" spans="1:19" x14ac:dyDescent="0.25">
      <c r="A856" s="6">
        <v>1002035875</v>
      </c>
      <c r="B856" s="48">
        <v>45580</v>
      </c>
      <c r="C856" s="2" t="s">
        <v>3639</v>
      </c>
      <c r="D856" s="3">
        <v>2024</v>
      </c>
      <c r="E856" s="2" t="s">
        <v>8</v>
      </c>
      <c r="F856" s="2" t="s">
        <v>3893</v>
      </c>
      <c r="G856" s="2" t="s">
        <v>1429</v>
      </c>
      <c r="H856" s="2" t="s">
        <v>3745</v>
      </c>
      <c r="I856" s="2">
        <v>373</v>
      </c>
      <c r="J856" s="2">
        <v>19805205</v>
      </c>
      <c r="K856" s="2" t="s">
        <v>3627</v>
      </c>
      <c r="L856" s="2"/>
      <c r="M856" s="4"/>
      <c r="N856" s="90"/>
      <c r="O856" s="4"/>
      <c r="P856" s="4"/>
      <c r="Q856" s="90"/>
      <c r="R856" s="4"/>
      <c r="S856" s="2"/>
    </row>
    <row r="857" spans="1:19" x14ac:dyDescent="0.25">
      <c r="A857" s="6">
        <v>1002040974</v>
      </c>
      <c r="B857" s="48">
        <v>45580</v>
      </c>
      <c r="C857" s="2" t="s">
        <v>3629</v>
      </c>
      <c r="D857" s="3">
        <v>2024</v>
      </c>
      <c r="E857" s="2" t="s">
        <v>8</v>
      </c>
      <c r="F857" s="2" t="s">
        <v>4304</v>
      </c>
      <c r="G857" s="2" t="s">
        <v>429</v>
      </c>
      <c r="H857" s="2" t="s">
        <v>3630</v>
      </c>
      <c r="I857" s="2">
        <v>2338.5</v>
      </c>
      <c r="J857" s="2">
        <v>19876849</v>
      </c>
      <c r="K857" s="2" t="s">
        <v>3627</v>
      </c>
      <c r="L857" s="2"/>
      <c r="M857" s="4"/>
      <c r="N857" s="90"/>
      <c r="O857" s="4"/>
      <c r="P857" s="4"/>
      <c r="Q857" s="90"/>
      <c r="R857" s="4"/>
      <c r="S857" s="2"/>
    </row>
    <row r="858" spans="1:19" x14ac:dyDescent="0.25">
      <c r="A858" s="6">
        <v>1002040974</v>
      </c>
      <c r="B858" s="48">
        <v>45580</v>
      </c>
      <c r="C858" s="2" t="s">
        <v>3629</v>
      </c>
      <c r="D858" s="3">
        <v>2024</v>
      </c>
      <c r="E858" s="2" t="s">
        <v>8</v>
      </c>
      <c r="F858" s="2" t="s">
        <v>4304</v>
      </c>
      <c r="G858" s="2" t="s">
        <v>429</v>
      </c>
      <c r="H858" s="2" t="s">
        <v>3733</v>
      </c>
      <c r="I858" s="2">
        <v>4622.5</v>
      </c>
      <c r="J858" s="2">
        <v>19876850</v>
      </c>
      <c r="K858" s="2" t="s">
        <v>3627</v>
      </c>
      <c r="L858" s="2"/>
      <c r="M858" s="4"/>
      <c r="N858" s="90"/>
      <c r="O858" s="4"/>
      <c r="P858" s="4"/>
      <c r="Q858" s="90"/>
      <c r="R858" s="4"/>
      <c r="S858" s="2"/>
    </row>
    <row r="859" spans="1:19" x14ac:dyDescent="0.25">
      <c r="A859" s="6">
        <v>1002040974</v>
      </c>
      <c r="B859" s="48">
        <v>45580</v>
      </c>
      <c r="C859" s="2" t="s">
        <v>3629</v>
      </c>
      <c r="D859" s="3">
        <v>2024</v>
      </c>
      <c r="E859" s="2" t="s">
        <v>8</v>
      </c>
      <c r="F859" s="2" t="s">
        <v>4304</v>
      </c>
      <c r="G859" s="2" t="s">
        <v>429</v>
      </c>
      <c r="H859" s="2" t="s">
        <v>3730</v>
      </c>
      <c r="I859" s="2">
        <v>3780</v>
      </c>
      <c r="J859" s="2">
        <v>19876851</v>
      </c>
      <c r="K859" s="71" t="s">
        <v>3662</v>
      </c>
      <c r="L859" s="2" t="s">
        <v>3752</v>
      </c>
      <c r="M859" s="4"/>
      <c r="N859" s="90"/>
      <c r="O859" s="4"/>
      <c r="P859" s="4"/>
      <c r="Q859" s="90"/>
      <c r="R859" s="4"/>
      <c r="S859" s="2" t="s">
        <v>3833</v>
      </c>
    </row>
    <row r="860" spans="1:19" x14ac:dyDescent="0.25">
      <c r="A860" s="6">
        <v>1002040974</v>
      </c>
      <c r="B860" s="48">
        <v>45580</v>
      </c>
      <c r="C860" s="2" t="s">
        <v>3629</v>
      </c>
      <c r="D860" s="3">
        <v>2024</v>
      </c>
      <c r="E860" s="2" t="s">
        <v>8</v>
      </c>
      <c r="F860" s="2" t="s">
        <v>4304</v>
      </c>
      <c r="G860" s="2" t="s">
        <v>429</v>
      </c>
      <c r="H860" s="2" t="s">
        <v>3637</v>
      </c>
      <c r="I860" s="2">
        <v>14530</v>
      </c>
      <c r="J860" s="2">
        <v>19876852</v>
      </c>
      <c r="K860" s="2" t="s">
        <v>3627</v>
      </c>
      <c r="L860" s="2"/>
      <c r="M860" s="4"/>
      <c r="N860" s="90"/>
      <c r="O860" s="4"/>
      <c r="P860" s="4"/>
      <c r="Q860" s="90"/>
      <c r="R860" s="4"/>
      <c r="S860" s="2"/>
    </row>
    <row r="861" spans="1:19" x14ac:dyDescent="0.25">
      <c r="A861" s="6">
        <v>1002036491</v>
      </c>
      <c r="B861" s="48">
        <v>45581</v>
      </c>
      <c r="C861" s="2" t="s">
        <v>3629</v>
      </c>
      <c r="D861" s="3">
        <v>2024</v>
      </c>
      <c r="E861" s="2" t="s">
        <v>8</v>
      </c>
      <c r="F861" s="2" t="s">
        <v>4077</v>
      </c>
      <c r="G861" s="2" t="s">
        <v>428</v>
      </c>
      <c r="H861" s="2" t="s">
        <v>3630</v>
      </c>
      <c r="I861" s="2">
        <v>2890.5</v>
      </c>
      <c r="J861" s="2">
        <v>19807547</v>
      </c>
      <c r="K861" s="71" t="s">
        <v>3662</v>
      </c>
      <c r="L861" s="2" t="s">
        <v>3680</v>
      </c>
      <c r="M861" s="4"/>
      <c r="N861" s="90"/>
      <c r="O861" s="4"/>
      <c r="P861" s="4"/>
      <c r="Q861" s="90"/>
      <c r="R861" s="4"/>
      <c r="S861" s="2" t="s">
        <v>3741</v>
      </c>
    </row>
    <row r="862" spans="1:19" x14ac:dyDescent="0.25">
      <c r="A862" s="6">
        <v>1002036491</v>
      </c>
      <c r="B862" s="48">
        <v>45581</v>
      </c>
      <c r="C862" s="2" t="s">
        <v>3629</v>
      </c>
      <c r="D862" s="3">
        <v>2024</v>
      </c>
      <c r="E862" s="2" t="s">
        <v>8</v>
      </c>
      <c r="F862" s="2" t="s">
        <v>4077</v>
      </c>
      <c r="G862" s="2" t="s">
        <v>428</v>
      </c>
      <c r="H862" s="2" t="s">
        <v>3733</v>
      </c>
      <c r="I862" s="2">
        <v>1270</v>
      </c>
      <c r="J862" s="2">
        <v>19807548</v>
      </c>
      <c r="K862" s="2" t="s">
        <v>3627</v>
      </c>
      <c r="L862" s="2"/>
      <c r="M862" s="4"/>
      <c r="N862" s="90"/>
      <c r="O862" s="4"/>
      <c r="P862" s="4"/>
      <c r="Q862" s="90"/>
      <c r="R862" s="4"/>
      <c r="S862" s="2"/>
    </row>
    <row r="863" spans="1:19" x14ac:dyDescent="0.25">
      <c r="A863" s="6">
        <v>1002036491</v>
      </c>
      <c r="B863" s="48">
        <v>45581</v>
      </c>
      <c r="C863" s="2" t="s">
        <v>3629</v>
      </c>
      <c r="D863" s="3">
        <v>2024</v>
      </c>
      <c r="E863" s="2" t="s">
        <v>8</v>
      </c>
      <c r="F863" s="2" t="s">
        <v>4077</v>
      </c>
      <c r="G863" s="2" t="s">
        <v>428</v>
      </c>
      <c r="H863" s="2" t="s">
        <v>3730</v>
      </c>
      <c r="I863" s="2">
        <v>182</v>
      </c>
      <c r="J863" s="2">
        <v>19807549</v>
      </c>
      <c r="K863" s="2" t="s">
        <v>3627</v>
      </c>
      <c r="L863" s="2"/>
      <c r="M863" s="4"/>
      <c r="N863" s="90"/>
      <c r="O863" s="4"/>
      <c r="P863" s="4"/>
      <c r="Q863" s="90"/>
      <c r="R863" s="4"/>
      <c r="S863" s="2"/>
    </row>
    <row r="864" spans="1:19" x14ac:dyDescent="0.25">
      <c r="A864" s="6">
        <v>2400006308</v>
      </c>
      <c r="B864" s="48">
        <v>45581</v>
      </c>
      <c r="C864" s="2" t="s">
        <v>3639</v>
      </c>
      <c r="D864" s="3">
        <v>2024</v>
      </c>
      <c r="E864" s="2" t="s">
        <v>4</v>
      </c>
      <c r="F864" s="2" t="s">
        <v>4013</v>
      </c>
      <c r="G864" s="2" t="s">
        <v>1441</v>
      </c>
      <c r="H864" s="2" t="s">
        <v>923</v>
      </c>
      <c r="I864" s="2">
        <v>275.5</v>
      </c>
      <c r="J864" s="2">
        <v>19904324</v>
      </c>
      <c r="K864" s="71" t="s">
        <v>3662</v>
      </c>
      <c r="L864" s="2" t="s">
        <v>3680</v>
      </c>
      <c r="M864" s="4"/>
      <c r="N864" s="90"/>
      <c r="O864" s="4"/>
      <c r="P864" s="4"/>
      <c r="Q864" s="90"/>
      <c r="R864" s="4"/>
      <c r="S864" s="2" t="s">
        <v>3873</v>
      </c>
    </row>
    <row r="865" spans="1:19" x14ac:dyDescent="0.25">
      <c r="A865" s="6">
        <v>1002044551</v>
      </c>
      <c r="B865" s="48">
        <v>45582</v>
      </c>
      <c r="C865" s="2" t="s">
        <v>3639</v>
      </c>
      <c r="D865" s="3">
        <v>2024</v>
      </c>
      <c r="E865" s="2" t="s">
        <v>8</v>
      </c>
      <c r="F865" s="2" t="s">
        <v>4505</v>
      </c>
      <c r="G865" s="2" t="s">
        <v>1427</v>
      </c>
      <c r="H865" s="2" t="s">
        <v>3633</v>
      </c>
      <c r="I865" s="2">
        <v>817</v>
      </c>
      <c r="J865" s="2">
        <v>19905177</v>
      </c>
      <c r="K865" s="2" t="s">
        <v>3627</v>
      </c>
      <c r="L865" s="2"/>
      <c r="M865" s="4"/>
      <c r="N865" s="90"/>
      <c r="O865" s="4"/>
      <c r="P865" s="4"/>
      <c r="Q865" s="90"/>
      <c r="R865" s="4"/>
      <c r="S865" s="2"/>
    </row>
    <row r="866" spans="1:19" x14ac:dyDescent="0.25">
      <c r="A866" s="6">
        <v>1002044551</v>
      </c>
      <c r="B866" s="48">
        <v>45582</v>
      </c>
      <c r="C866" s="2" t="s">
        <v>3639</v>
      </c>
      <c r="D866" s="3">
        <v>2024</v>
      </c>
      <c r="E866" s="2" t="s">
        <v>8</v>
      </c>
      <c r="F866" s="2" t="s">
        <v>4505</v>
      </c>
      <c r="G866" s="2" t="s">
        <v>1427</v>
      </c>
      <c r="H866" s="2" t="s">
        <v>3745</v>
      </c>
      <c r="I866" s="2">
        <v>432.5</v>
      </c>
      <c r="J866" s="2">
        <v>19905178</v>
      </c>
      <c r="K866" s="2" t="s">
        <v>3627</v>
      </c>
      <c r="L866" s="2"/>
      <c r="M866" s="4"/>
      <c r="N866" s="90"/>
      <c r="O866" s="4"/>
      <c r="P866" s="4"/>
      <c r="Q866" s="90"/>
      <c r="R866" s="4"/>
      <c r="S866" s="2"/>
    </row>
    <row r="867" spans="1:19" x14ac:dyDescent="0.25">
      <c r="A867" s="6">
        <v>1002043946</v>
      </c>
      <c r="B867" s="48">
        <v>45583</v>
      </c>
      <c r="C867" s="2" t="s">
        <v>3629</v>
      </c>
      <c r="D867" s="3">
        <v>2024</v>
      </c>
      <c r="E867" s="2" t="s">
        <v>8</v>
      </c>
      <c r="F867" s="2" t="s">
        <v>3878</v>
      </c>
      <c r="G867" s="2" t="s">
        <v>427</v>
      </c>
      <c r="H867" s="2" t="s">
        <v>3630</v>
      </c>
      <c r="I867" s="2">
        <v>7506</v>
      </c>
      <c r="J867" s="2">
        <v>19898354</v>
      </c>
      <c r="K867" s="71" t="s">
        <v>3662</v>
      </c>
      <c r="L867" s="2" t="s">
        <v>3680</v>
      </c>
      <c r="M867" s="4"/>
      <c r="N867" s="90"/>
      <c r="O867" s="4"/>
      <c r="P867" s="4"/>
      <c r="Q867" s="90"/>
      <c r="R867" s="4"/>
      <c r="S867" s="2" t="s">
        <v>3741</v>
      </c>
    </row>
    <row r="868" spans="1:19" x14ac:dyDescent="0.25">
      <c r="A868" s="6">
        <v>1002043946</v>
      </c>
      <c r="B868" s="48">
        <v>45583</v>
      </c>
      <c r="C868" s="2" t="s">
        <v>3629</v>
      </c>
      <c r="D868" s="3">
        <v>2024</v>
      </c>
      <c r="E868" s="2" t="s">
        <v>8</v>
      </c>
      <c r="F868" s="2" t="s">
        <v>3878</v>
      </c>
      <c r="G868" s="2" t="s">
        <v>427</v>
      </c>
      <c r="H868" s="2" t="s">
        <v>3733</v>
      </c>
      <c r="I868" s="2">
        <v>6187.5</v>
      </c>
      <c r="J868" s="2">
        <v>19898355</v>
      </c>
      <c r="K868" s="2" t="s">
        <v>3627</v>
      </c>
      <c r="L868" s="2"/>
      <c r="M868" s="4"/>
      <c r="N868" s="90"/>
      <c r="O868" s="4"/>
      <c r="P868" s="4"/>
      <c r="Q868" s="90"/>
      <c r="R868" s="4"/>
      <c r="S868" s="2" t="s">
        <v>4423</v>
      </c>
    </row>
    <row r="869" spans="1:19" x14ac:dyDescent="0.25">
      <c r="A869" s="6">
        <v>1002043946</v>
      </c>
      <c r="B869" s="48">
        <v>45583</v>
      </c>
      <c r="C869" s="2" t="s">
        <v>3629</v>
      </c>
      <c r="D869" s="3">
        <v>2024</v>
      </c>
      <c r="E869" s="2" t="s">
        <v>8</v>
      </c>
      <c r="F869" s="2" t="s">
        <v>3878</v>
      </c>
      <c r="G869" s="2" t="s">
        <v>427</v>
      </c>
      <c r="H869" s="2" t="s">
        <v>3730</v>
      </c>
      <c r="I869" s="2">
        <v>4338.5</v>
      </c>
      <c r="J869" s="2">
        <v>19898356</v>
      </c>
      <c r="K869" s="2" t="s">
        <v>3627</v>
      </c>
      <c r="L869" s="2"/>
      <c r="M869" s="4"/>
      <c r="N869" s="90"/>
      <c r="O869" s="4"/>
      <c r="P869" s="4"/>
      <c r="Q869" s="90"/>
      <c r="R869" s="4"/>
      <c r="S869" s="2"/>
    </row>
    <row r="870" spans="1:19" x14ac:dyDescent="0.25">
      <c r="A870" s="6">
        <v>1002043946</v>
      </c>
      <c r="B870" s="48">
        <v>45583</v>
      </c>
      <c r="C870" s="2" t="s">
        <v>3629</v>
      </c>
      <c r="D870" s="3">
        <v>2024</v>
      </c>
      <c r="E870" s="2" t="s">
        <v>8</v>
      </c>
      <c r="F870" s="2" t="s">
        <v>3878</v>
      </c>
      <c r="G870" s="2" t="s">
        <v>427</v>
      </c>
      <c r="H870" s="2" t="s">
        <v>3637</v>
      </c>
      <c r="I870" s="2">
        <v>6840.5</v>
      </c>
      <c r="J870" s="2">
        <v>19898357</v>
      </c>
      <c r="K870" s="71" t="s">
        <v>3662</v>
      </c>
      <c r="L870" s="2" t="s">
        <v>3990</v>
      </c>
      <c r="M870" s="4"/>
      <c r="N870" s="90"/>
      <c r="O870" s="4"/>
      <c r="P870" s="4"/>
      <c r="Q870" s="90"/>
      <c r="R870" s="4"/>
      <c r="S870" s="2" t="s">
        <v>3989</v>
      </c>
    </row>
    <row r="871" spans="1:19" x14ac:dyDescent="0.25">
      <c r="A871" s="6">
        <v>1002043947</v>
      </c>
      <c r="B871" s="48">
        <v>45584</v>
      </c>
      <c r="C871" s="2" t="s">
        <v>3629</v>
      </c>
      <c r="D871" s="3">
        <v>2024</v>
      </c>
      <c r="E871" s="2" t="s">
        <v>8</v>
      </c>
      <c r="F871" s="2" t="s">
        <v>3878</v>
      </c>
      <c r="G871" s="2" t="s">
        <v>426</v>
      </c>
      <c r="H871" s="2" t="s">
        <v>3630</v>
      </c>
      <c r="I871" s="2">
        <v>4898</v>
      </c>
      <c r="J871" s="2">
        <v>19898360</v>
      </c>
      <c r="K871" s="71" t="s">
        <v>3662</v>
      </c>
      <c r="L871" s="2" t="s">
        <v>3680</v>
      </c>
      <c r="M871" s="4"/>
      <c r="N871" s="90"/>
      <c r="O871" s="4"/>
      <c r="P871" s="4"/>
      <c r="Q871" s="90"/>
      <c r="R871" s="4"/>
      <c r="S871" s="2" t="s">
        <v>3741</v>
      </c>
    </row>
    <row r="872" spans="1:19" x14ac:dyDescent="0.25">
      <c r="A872" s="6">
        <v>1002043947</v>
      </c>
      <c r="B872" s="48">
        <v>45584</v>
      </c>
      <c r="C872" s="2" t="s">
        <v>3629</v>
      </c>
      <c r="D872" s="3">
        <v>2024</v>
      </c>
      <c r="E872" s="2" t="s">
        <v>8</v>
      </c>
      <c r="F872" s="2" t="s">
        <v>3878</v>
      </c>
      <c r="G872" s="2" t="s">
        <v>426</v>
      </c>
      <c r="H872" s="2" t="s">
        <v>3733</v>
      </c>
      <c r="I872" s="2">
        <v>4017.5</v>
      </c>
      <c r="J872" s="2">
        <v>19898361</v>
      </c>
      <c r="K872" s="71" t="s">
        <v>3662</v>
      </c>
      <c r="L872" s="2" t="s">
        <v>3680</v>
      </c>
      <c r="M872" s="4"/>
      <c r="N872" s="90"/>
      <c r="O872" s="4"/>
      <c r="P872" s="4"/>
      <c r="Q872" s="90"/>
      <c r="R872" s="4"/>
      <c r="S872" s="2" t="s">
        <v>3873</v>
      </c>
    </row>
    <row r="873" spans="1:19" x14ac:dyDescent="0.25">
      <c r="A873" s="6">
        <v>1002043947</v>
      </c>
      <c r="B873" s="48">
        <v>45584</v>
      </c>
      <c r="C873" s="2" t="s">
        <v>3629</v>
      </c>
      <c r="D873" s="3">
        <v>2024</v>
      </c>
      <c r="E873" s="2" t="s">
        <v>8</v>
      </c>
      <c r="F873" s="2" t="s">
        <v>3878</v>
      </c>
      <c r="G873" s="2" t="s">
        <v>426</v>
      </c>
      <c r="H873" s="2" t="s">
        <v>3730</v>
      </c>
      <c r="I873" s="2">
        <v>3017</v>
      </c>
      <c r="J873" s="2">
        <v>19898362</v>
      </c>
      <c r="K873" s="2" t="s">
        <v>3627</v>
      </c>
      <c r="L873" s="2"/>
      <c r="M873" s="4"/>
      <c r="N873" s="90"/>
      <c r="O873" s="4"/>
      <c r="P873" s="4"/>
      <c r="Q873" s="90"/>
      <c r="R873" s="4"/>
      <c r="S873" s="2"/>
    </row>
    <row r="874" spans="1:19" x14ac:dyDescent="0.25">
      <c r="A874" s="6">
        <v>1002043947</v>
      </c>
      <c r="B874" s="48">
        <v>45584</v>
      </c>
      <c r="C874" s="2" t="s">
        <v>3629</v>
      </c>
      <c r="D874" s="3">
        <v>2024</v>
      </c>
      <c r="E874" s="2" t="s">
        <v>8</v>
      </c>
      <c r="F874" s="2" t="s">
        <v>3878</v>
      </c>
      <c r="G874" s="2" t="s">
        <v>426</v>
      </c>
      <c r="H874" s="2" t="s">
        <v>3637</v>
      </c>
      <c r="I874" s="2">
        <v>4798</v>
      </c>
      <c r="J874" s="2">
        <v>19898363</v>
      </c>
      <c r="K874" s="2" t="s">
        <v>3627</v>
      </c>
      <c r="L874" s="2"/>
      <c r="M874" s="4"/>
      <c r="N874" s="90"/>
      <c r="O874" s="4"/>
      <c r="P874" s="4"/>
      <c r="Q874" s="90"/>
      <c r="R874" s="4"/>
      <c r="S874" s="2"/>
    </row>
    <row r="875" spans="1:19" x14ac:dyDescent="0.25">
      <c r="A875" s="6">
        <v>1002043951</v>
      </c>
      <c r="B875" s="48">
        <v>45584</v>
      </c>
      <c r="C875" s="2" t="s">
        <v>3629</v>
      </c>
      <c r="D875" s="3">
        <v>2024</v>
      </c>
      <c r="E875" s="2" t="s">
        <v>8</v>
      </c>
      <c r="F875" s="2" t="s">
        <v>4103</v>
      </c>
      <c r="G875" s="2" t="s">
        <v>425</v>
      </c>
      <c r="H875" s="2" t="s">
        <v>3630</v>
      </c>
      <c r="I875" s="2">
        <v>5297</v>
      </c>
      <c r="J875" s="2">
        <v>19898386</v>
      </c>
      <c r="K875" s="2" t="s">
        <v>3627</v>
      </c>
      <c r="L875" s="2"/>
      <c r="M875" s="4"/>
      <c r="N875" s="90"/>
      <c r="O875" s="4"/>
      <c r="P875" s="4"/>
      <c r="Q875" s="90"/>
      <c r="R875" s="4"/>
      <c r="S875" s="2" t="s">
        <v>4423</v>
      </c>
    </row>
    <row r="876" spans="1:19" x14ac:dyDescent="0.25">
      <c r="A876" s="6">
        <v>1002043951</v>
      </c>
      <c r="B876" s="48">
        <v>45584</v>
      </c>
      <c r="C876" s="2" t="s">
        <v>3629</v>
      </c>
      <c r="D876" s="3">
        <v>2024</v>
      </c>
      <c r="E876" s="2" t="s">
        <v>8</v>
      </c>
      <c r="F876" s="2" t="s">
        <v>4103</v>
      </c>
      <c r="G876" s="2" t="s">
        <v>425</v>
      </c>
      <c r="H876" s="2" t="s">
        <v>3733</v>
      </c>
      <c r="I876" s="2">
        <v>3195</v>
      </c>
      <c r="J876" s="2">
        <v>19898387</v>
      </c>
      <c r="K876" s="2" t="s">
        <v>3627</v>
      </c>
      <c r="L876" s="2"/>
      <c r="M876" s="4"/>
      <c r="N876" s="90"/>
      <c r="O876" s="4"/>
      <c r="P876" s="4"/>
      <c r="Q876" s="90"/>
      <c r="R876" s="4"/>
      <c r="S876" s="2"/>
    </row>
    <row r="877" spans="1:19" x14ac:dyDescent="0.25">
      <c r="A877" s="6">
        <v>1002043951</v>
      </c>
      <c r="B877" s="48">
        <v>45584</v>
      </c>
      <c r="C877" s="2" t="s">
        <v>3629</v>
      </c>
      <c r="D877" s="3">
        <v>2024</v>
      </c>
      <c r="E877" s="2" t="s">
        <v>8</v>
      </c>
      <c r="F877" s="2" t="s">
        <v>4103</v>
      </c>
      <c r="G877" s="2" t="s">
        <v>425</v>
      </c>
      <c r="H877" s="2" t="s">
        <v>3730</v>
      </c>
      <c r="I877" s="2">
        <v>1664</v>
      </c>
      <c r="J877" s="2">
        <v>19898388</v>
      </c>
      <c r="K877" s="2" t="s">
        <v>3627</v>
      </c>
      <c r="L877" s="2"/>
      <c r="M877" s="4"/>
      <c r="N877" s="90"/>
      <c r="O877" s="4"/>
      <c r="P877" s="4"/>
      <c r="Q877" s="90"/>
      <c r="R877" s="4"/>
      <c r="S877" s="2"/>
    </row>
    <row r="878" spans="1:19" x14ac:dyDescent="0.25">
      <c r="A878" s="6">
        <v>1002043951</v>
      </c>
      <c r="B878" s="48">
        <v>45584</v>
      </c>
      <c r="C878" s="2" t="s">
        <v>3629</v>
      </c>
      <c r="D878" s="3">
        <v>2024</v>
      </c>
      <c r="E878" s="2" t="s">
        <v>8</v>
      </c>
      <c r="F878" s="2" t="s">
        <v>4103</v>
      </c>
      <c r="G878" s="2" t="s">
        <v>425</v>
      </c>
      <c r="H878" s="2" t="s">
        <v>3637</v>
      </c>
      <c r="I878" s="2">
        <v>298.5</v>
      </c>
      <c r="J878" s="2">
        <v>19898389</v>
      </c>
      <c r="K878" s="2" t="s">
        <v>3627</v>
      </c>
      <c r="L878" s="2"/>
      <c r="M878" s="4"/>
      <c r="N878" s="90"/>
      <c r="O878" s="4"/>
      <c r="P878" s="4"/>
      <c r="Q878" s="90"/>
      <c r="R878" s="4"/>
      <c r="S878" s="2"/>
    </row>
    <row r="879" spans="1:19" x14ac:dyDescent="0.25">
      <c r="A879" s="6">
        <v>1002035876</v>
      </c>
      <c r="B879" s="48">
        <v>45586</v>
      </c>
      <c r="C879" s="2" t="s">
        <v>3639</v>
      </c>
      <c r="D879" s="3">
        <v>2024</v>
      </c>
      <c r="E879" s="2" t="s">
        <v>8</v>
      </c>
      <c r="F879" s="2" t="s">
        <v>3965</v>
      </c>
      <c r="G879" s="2" t="s">
        <v>1426</v>
      </c>
      <c r="H879" s="2" t="s">
        <v>923</v>
      </c>
      <c r="I879" s="2">
        <v>241.5</v>
      </c>
      <c r="J879" s="2">
        <v>19805209</v>
      </c>
      <c r="K879" s="2" t="s">
        <v>3627</v>
      </c>
      <c r="L879" s="2"/>
      <c r="M879" s="4"/>
      <c r="N879" s="90"/>
      <c r="O879" s="4"/>
      <c r="P879" s="4"/>
      <c r="Q879" s="90"/>
      <c r="R879" s="4"/>
      <c r="S879" s="2"/>
    </row>
    <row r="880" spans="1:19" x14ac:dyDescent="0.25">
      <c r="A880" s="6">
        <v>2400006305</v>
      </c>
      <c r="B880" s="48">
        <v>45586</v>
      </c>
      <c r="C880" s="2" t="s">
        <v>3863</v>
      </c>
      <c r="D880" s="3">
        <v>2024</v>
      </c>
      <c r="E880" s="2" t="s">
        <v>8</v>
      </c>
      <c r="F880" s="2" t="s">
        <v>4592</v>
      </c>
      <c r="G880" s="2" t="s">
        <v>450</v>
      </c>
      <c r="H880" s="2" t="s">
        <v>3630</v>
      </c>
      <c r="I880" s="2">
        <v>10832</v>
      </c>
      <c r="J880" s="2">
        <v>19825410</v>
      </c>
      <c r="K880" s="2" t="s">
        <v>3627</v>
      </c>
      <c r="L880" s="2"/>
      <c r="M880" s="4"/>
      <c r="N880" s="90"/>
      <c r="O880" s="4"/>
      <c r="P880" s="4"/>
      <c r="Q880" s="90"/>
      <c r="R880" s="4"/>
      <c r="S880" s="2"/>
    </row>
    <row r="881" spans="1:19" x14ac:dyDescent="0.25">
      <c r="A881" s="6">
        <v>1002044373</v>
      </c>
      <c r="B881" s="48">
        <v>45587</v>
      </c>
      <c r="C881" s="2" t="s">
        <v>3639</v>
      </c>
      <c r="D881" s="3">
        <v>2024</v>
      </c>
      <c r="E881" s="2" t="s">
        <v>8</v>
      </c>
      <c r="F881" s="2" t="s">
        <v>4556</v>
      </c>
      <c r="G881" s="2" t="s">
        <v>1425</v>
      </c>
      <c r="H881" s="2" t="s">
        <v>923</v>
      </c>
      <c r="I881" s="2">
        <v>226</v>
      </c>
      <c r="J881" s="2">
        <v>19903996</v>
      </c>
      <c r="K881" s="71" t="s">
        <v>3662</v>
      </c>
      <c r="L881" s="2" t="s">
        <v>3752</v>
      </c>
      <c r="M881" s="4"/>
      <c r="N881" s="90"/>
      <c r="O881" s="4"/>
      <c r="P881" s="4"/>
      <c r="Q881" s="90"/>
      <c r="R881" s="4"/>
      <c r="S881" s="2" t="s">
        <v>4591</v>
      </c>
    </row>
    <row r="882" spans="1:19" x14ac:dyDescent="0.25">
      <c r="A882" s="6">
        <v>2400006231</v>
      </c>
      <c r="B882" s="48">
        <v>45587</v>
      </c>
      <c r="C882" s="2" t="s">
        <v>3863</v>
      </c>
      <c r="D882" s="3">
        <v>2024</v>
      </c>
      <c r="E882" s="2" t="s">
        <v>8</v>
      </c>
      <c r="F882" s="2" t="s">
        <v>3882</v>
      </c>
      <c r="G882" s="2" t="s">
        <v>449</v>
      </c>
      <c r="H882" s="2" t="s">
        <v>3733</v>
      </c>
      <c r="I882" s="2">
        <v>6121</v>
      </c>
      <c r="J882" s="2">
        <v>19847489</v>
      </c>
      <c r="K882" s="2" t="s">
        <v>3627</v>
      </c>
      <c r="L882" s="2"/>
      <c r="M882" s="4"/>
      <c r="N882" s="90"/>
      <c r="O882" s="4"/>
      <c r="P882" s="4"/>
      <c r="Q882" s="90"/>
      <c r="R882" s="4"/>
      <c r="S882" s="2"/>
    </row>
    <row r="883" spans="1:19" x14ac:dyDescent="0.25">
      <c r="A883" s="6">
        <v>1002035882</v>
      </c>
      <c r="B883" s="48">
        <v>45588</v>
      </c>
      <c r="C883" s="2" t="s">
        <v>3629</v>
      </c>
      <c r="D883" s="3">
        <v>2024</v>
      </c>
      <c r="E883" s="2" t="s">
        <v>8</v>
      </c>
      <c r="F883" s="2" t="s">
        <v>3848</v>
      </c>
      <c r="G883" s="2" t="s">
        <v>424</v>
      </c>
      <c r="H883" s="2" t="s">
        <v>3630</v>
      </c>
      <c r="I883" s="2">
        <v>3432</v>
      </c>
      <c r="J883" s="2">
        <v>19805241</v>
      </c>
      <c r="K883" s="2" t="s">
        <v>3627</v>
      </c>
      <c r="L883" s="2"/>
      <c r="M883" s="4"/>
      <c r="N883" s="90"/>
      <c r="O883" s="4"/>
      <c r="P883" s="4"/>
      <c r="Q883" s="90"/>
      <c r="R883" s="4"/>
      <c r="S883" s="2"/>
    </row>
    <row r="884" spans="1:19" x14ac:dyDescent="0.25">
      <c r="A884" s="6">
        <v>1002035882</v>
      </c>
      <c r="B884" s="48">
        <v>45588</v>
      </c>
      <c r="C884" s="2" t="s">
        <v>3629</v>
      </c>
      <c r="D884" s="3">
        <v>2024</v>
      </c>
      <c r="E884" s="2" t="s">
        <v>8</v>
      </c>
      <c r="F884" s="2" t="s">
        <v>3848</v>
      </c>
      <c r="G884" s="2" t="s">
        <v>424</v>
      </c>
      <c r="H884" s="2" t="s">
        <v>3733</v>
      </c>
      <c r="I884" s="2">
        <v>6642</v>
      </c>
      <c r="J884" s="2">
        <v>19805242</v>
      </c>
      <c r="K884" s="2" t="s">
        <v>3627</v>
      </c>
      <c r="L884" s="2"/>
      <c r="M884" s="4"/>
      <c r="N884" s="90"/>
      <c r="O884" s="4"/>
      <c r="P884" s="4"/>
      <c r="Q884" s="90"/>
      <c r="R884" s="4"/>
      <c r="S884" s="2"/>
    </row>
    <row r="885" spans="1:19" x14ac:dyDescent="0.25">
      <c r="A885" s="6">
        <v>1002035882</v>
      </c>
      <c r="B885" s="48">
        <v>45588</v>
      </c>
      <c r="C885" s="2" t="s">
        <v>3629</v>
      </c>
      <c r="D885" s="3">
        <v>2024</v>
      </c>
      <c r="E885" s="2" t="s">
        <v>8</v>
      </c>
      <c r="F885" s="2" t="s">
        <v>3848</v>
      </c>
      <c r="G885" s="2" t="s">
        <v>424</v>
      </c>
      <c r="H885" s="2" t="s">
        <v>3730</v>
      </c>
      <c r="I885" s="2">
        <v>3841</v>
      </c>
      <c r="J885" s="2">
        <v>19805243</v>
      </c>
      <c r="K885" s="2" t="s">
        <v>3627</v>
      </c>
      <c r="L885" s="2"/>
      <c r="M885" s="4"/>
      <c r="N885" s="90"/>
      <c r="O885" s="4"/>
      <c r="P885" s="4"/>
      <c r="Q885" s="90"/>
      <c r="R885" s="4"/>
      <c r="S885" s="2"/>
    </row>
    <row r="886" spans="1:19" x14ac:dyDescent="0.25">
      <c r="A886" s="6">
        <v>1002035882</v>
      </c>
      <c r="B886" s="48">
        <v>45588</v>
      </c>
      <c r="C886" s="2" t="s">
        <v>3629</v>
      </c>
      <c r="D886" s="3">
        <v>2024</v>
      </c>
      <c r="E886" s="2" t="s">
        <v>8</v>
      </c>
      <c r="F886" s="2" t="s">
        <v>3848</v>
      </c>
      <c r="G886" s="2" t="s">
        <v>424</v>
      </c>
      <c r="H886" s="2" t="s">
        <v>3637</v>
      </c>
      <c r="I886" s="2">
        <v>10662.5</v>
      </c>
      <c r="J886" s="2">
        <v>19805244</v>
      </c>
      <c r="K886" s="2" t="s">
        <v>3627</v>
      </c>
      <c r="L886" s="2"/>
      <c r="M886" s="4"/>
      <c r="N886" s="90"/>
      <c r="O886" s="4"/>
      <c r="P886" s="4"/>
      <c r="Q886" s="90"/>
      <c r="R886" s="4"/>
      <c r="S886" s="2"/>
    </row>
    <row r="887" spans="1:19" x14ac:dyDescent="0.25">
      <c r="A887" s="6">
        <v>1002033329</v>
      </c>
      <c r="B887" s="48">
        <v>45588</v>
      </c>
      <c r="C887" s="2" t="s">
        <v>3629</v>
      </c>
      <c r="D887" s="3">
        <v>2024</v>
      </c>
      <c r="E887" s="2" t="s">
        <v>8</v>
      </c>
      <c r="F887" s="2" t="s">
        <v>4498</v>
      </c>
      <c r="G887" s="2" t="s">
        <v>423</v>
      </c>
      <c r="H887" s="2" t="s">
        <v>3630</v>
      </c>
      <c r="I887" s="2">
        <v>3352</v>
      </c>
      <c r="J887" s="2">
        <v>19787841</v>
      </c>
      <c r="K887" s="2" t="s">
        <v>3627</v>
      </c>
      <c r="L887" s="2"/>
      <c r="M887" s="4"/>
      <c r="N887" s="90"/>
      <c r="O887" s="4"/>
      <c r="P887" s="4"/>
      <c r="Q887" s="90"/>
      <c r="R887" s="4"/>
      <c r="S887" s="2"/>
    </row>
    <row r="888" spans="1:19" x14ac:dyDescent="0.25">
      <c r="A888" s="6">
        <v>1002033329</v>
      </c>
      <c r="B888" s="48">
        <v>45588</v>
      </c>
      <c r="C888" s="2" t="s">
        <v>3629</v>
      </c>
      <c r="D888" s="3">
        <v>2024</v>
      </c>
      <c r="E888" s="2" t="s">
        <v>8</v>
      </c>
      <c r="F888" s="2" t="s">
        <v>4498</v>
      </c>
      <c r="G888" s="2" t="s">
        <v>423</v>
      </c>
      <c r="H888" s="2" t="s">
        <v>3733</v>
      </c>
      <c r="I888" s="2">
        <v>1589</v>
      </c>
      <c r="J888" s="2">
        <v>19787842</v>
      </c>
      <c r="K888" s="2" t="s">
        <v>3627</v>
      </c>
      <c r="L888" s="2"/>
      <c r="M888" s="4"/>
      <c r="N888" s="90"/>
      <c r="O888" s="4"/>
      <c r="P888" s="4"/>
      <c r="Q888" s="90"/>
      <c r="R888" s="4"/>
      <c r="S888" s="2"/>
    </row>
    <row r="889" spans="1:19" x14ac:dyDescent="0.25">
      <c r="A889" s="6">
        <v>1002033329</v>
      </c>
      <c r="B889" s="48">
        <v>45588</v>
      </c>
      <c r="C889" s="2" t="s">
        <v>3629</v>
      </c>
      <c r="D889" s="3">
        <v>2024</v>
      </c>
      <c r="E889" s="2" t="s">
        <v>8</v>
      </c>
      <c r="F889" s="2" t="s">
        <v>4498</v>
      </c>
      <c r="G889" s="2" t="s">
        <v>423</v>
      </c>
      <c r="H889" s="2" t="s">
        <v>3730</v>
      </c>
      <c r="I889" s="2">
        <v>205.5</v>
      </c>
      <c r="J889" s="2">
        <v>19787843</v>
      </c>
      <c r="K889" s="2" t="s">
        <v>3627</v>
      </c>
      <c r="L889" s="2"/>
      <c r="M889" s="4"/>
      <c r="N889" s="90"/>
      <c r="O889" s="4"/>
      <c r="P889" s="4"/>
      <c r="Q889" s="90"/>
      <c r="R889" s="4"/>
      <c r="S889" s="2"/>
    </row>
    <row r="890" spans="1:19" x14ac:dyDescent="0.25">
      <c r="A890" s="6">
        <v>2400006232</v>
      </c>
      <c r="B890" s="48">
        <v>45588</v>
      </c>
      <c r="C890" s="2" t="s">
        <v>3863</v>
      </c>
      <c r="D890" s="3">
        <v>2024</v>
      </c>
      <c r="E890" s="2" t="s">
        <v>8</v>
      </c>
      <c r="F890" s="2" t="s">
        <v>4544</v>
      </c>
      <c r="G890" s="2" t="s">
        <v>1437</v>
      </c>
      <c r="H890" s="2" t="s">
        <v>923</v>
      </c>
      <c r="I890" s="2">
        <v>147</v>
      </c>
      <c r="J890" s="2">
        <v>19864083</v>
      </c>
      <c r="K890" s="71" t="s">
        <v>3662</v>
      </c>
      <c r="L890" s="2" t="s">
        <v>3680</v>
      </c>
      <c r="M890" s="4"/>
      <c r="N890" s="90"/>
      <c r="O890" s="4"/>
      <c r="P890" s="4"/>
      <c r="Q890" s="90"/>
      <c r="R890" s="4"/>
      <c r="S890" s="2" t="s">
        <v>3958</v>
      </c>
    </row>
    <row r="891" spans="1:19" x14ac:dyDescent="0.25">
      <c r="A891" s="6">
        <v>1002044549</v>
      </c>
      <c r="B891" s="48">
        <v>45589</v>
      </c>
      <c r="C891" s="2" t="s">
        <v>3629</v>
      </c>
      <c r="D891" s="3">
        <v>2024</v>
      </c>
      <c r="E891" s="2" t="s">
        <v>8</v>
      </c>
      <c r="F891" s="2" t="s">
        <v>4498</v>
      </c>
      <c r="G891" s="2" t="s">
        <v>421</v>
      </c>
      <c r="H891" s="2" t="s">
        <v>3630</v>
      </c>
      <c r="I891" s="2">
        <v>1453</v>
      </c>
      <c r="J891" s="2">
        <v>19905148</v>
      </c>
      <c r="K891" s="2" t="s">
        <v>3627</v>
      </c>
      <c r="L891" s="2"/>
      <c r="M891" s="4"/>
      <c r="N891" s="90"/>
      <c r="O891" s="4"/>
      <c r="P891" s="4"/>
      <c r="Q891" s="90"/>
      <c r="R891" s="4"/>
      <c r="S891" s="2"/>
    </row>
    <row r="892" spans="1:19" x14ac:dyDescent="0.25">
      <c r="A892" s="6">
        <v>1002044549</v>
      </c>
      <c r="B892" s="48">
        <v>45589</v>
      </c>
      <c r="C892" s="2" t="s">
        <v>3629</v>
      </c>
      <c r="D892" s="3">
        <v>2024</v>
      </c>
      <c r="E892" s="2" t="s">
        <v>8</v>
      </c>
      <c r="F892" s="2" t="s">
        <v>4498</v>
      </c>
      <c r="G892" s="2" t="s">
        <v>421</v>
      </c>
      <c r="H892" s="2" t="s">
        <v>3733</v>
      </c>
      <c r="I892" s="2">
        <v>978</v>
      </c>
      <c r="J892" s="2">
        <v>19905149</v>
      </c>
      <c r="K892" s="2" t="s">
        <v>3627</v>
      </c>
      <c r="L892" s="2"/>
      <c r="M892" s="4"/>
      <c r="N892" s="90"/>
      <c r="O892" s="4"/>
      <c r="P892" s="4"/>
      <c r="Q892" s="90"/>
      <c r="R892" s="4"/>
      <c r="S892" s="2"/>
    </row>
    <row r="893" spans="1:19" x14ac:dyDescent="0.25">
      <c r="A893" s="6">
        <v>1002044549</v>
      </c>
      <c r="B893" s="48">
        <v>45589</v>
      </c>
      <c r="C893" s="2" t="s">
        <v>3629</v>
      </c>
      <c r="D893" s="3">
        <v>2024</v>
      </c>
      <c r="E893" s="2" t="s">
        <v>8</v>
      </c>
      <c r="F893" s="2" t="s">
        <v>4498</v>
      </c>
      <c r="G893" s="2" t="s">
        <v>421</v>
      </c>
      <c r="H893" s="2" t="s">
        <v>3730</v>
      </c>
      <c r="I893" s="2">
        <v>123.5</v>
      </c>
      <c r="J893" s="2">
        <v>19905150</v>
      </c>
      <c r="K893" s="2" t="s">
        <v>3627</v>
      </c>
      <c r="L893" s="2"/>
      <c r="M893" s="4"/>
      <c r="N893" s="90"/>
      <c r="O893" s="4"/>
      <c r="P893" s="4"/>
      <c r="Q893" s="90"/>
      <c r="R893" s="4"/>
      <c r="S893" s="2" t="s">
        <v>4590</v>
      </c>
    </row>
    <row r="894" spans="1:19" x14ac:dyDescent="0.25">
      <c r="A894" s="6">
        <v>1002044549</v>
      </c>
      <c r="B894" s="48">
        <v>45589</v>
      </c>
      <c r="C894" s="2" t="s">
        <v>3629</v>
      </c>
      <c r="D894" s="3">
        <v>2024</v>
      </c>
      <c r="E894" s="2" t="s">
        <v>8</v>
      </c>
      <c r="F894" s="2" t="s">
        <v>4498</v>
      </c>
      <c r="G894" s="2" t="s">
        <v>421</v>
      </c>
      <c r="H894" s="2" t="s">
        <v>3637</v>
      </c>
      <c r="I894" s="2">
        <v>152.5</v>
      </c>
      <c r="J894" s="2">
        <v>19905151</v>
      </c>
      <c r="K894" s="71" t="s">
        <v>3662</v>
      </c>
      <c r="L894" s="2" t="s">
        <v>3680</v>
      </c>
      <c r="M894" s="4"/>
      <c r="N894" s="90"/>
      <c r="O894" s="4"/>
      <c r="P894" s="4"/>
      <c r="Q894" s="90"/>
      <c r="R894" s="4"/>
      <c r="S894" s="2" t="s">
        <v>4589</v>
      </c>
    </row>
    <row r="895" spans="1:19" x14ac:dyDescent="0.25">
      <c r="A895" s="6">
        <v>1002045030</v>
      </c>
      <c r="B895" s="48">
        <v>45589</v>
      </c>
      <c r="C895" s="2" t="s">
        <v>3639</v>
      </c>
      <c r="D895" s="3">
        <v>2024</v>
      </c>
      <c r="E895" s="2" t="s">
        <v>8</v>
      </c>
      <c r="F895" s="2" t="s">
        <v>3884</v>
      </c>
      <c r="G895" s="2" t="s">
        <v>1419</v>
      </c>
      <c r="H895" s="2" t="s">
        <v>3630</v>
      </c>
      <c r="I895" s="2">
        <v>959.5</v>
      </c>
      <c r="J895" s="2">
        <v>19909637</v>
      </c>
      <c r="K895" s="2" t="s">
        <v>3627</v>
      </c>
      <c r="L895" s="2"/>
      <c r="M895" s="4"/>
      <c r="N895" s="90"/>
      <c r="O895" s="4"/>
      <c r="P895" s="4"/>
      <c r="Q895" s="90"/>
      <c r="R895" s="4"/>
      <c r="S895" s="2"/>
    </row>
    <row r="896" spans="1:19" x14ac:dyDescent="0.25">
      <c r="A896" s="6">
        <v>1002045030</v>
      </c>
      <c r="B896" s="48">
        <v>45589</v>
      </c>
      <c r="C896" s="2" t="s">
        <v>3639</v>
      </c>
      <c r="D896" s="3">
        <v>2024</v>
      </c>
      <c r="E896" s="2" t="s">
        <v>8</v>
      </c>
      <c r="F896" s="2" t="s">
        <v>3884</v>
      </c>
      <c r="G896" s="2" t="s">
        <v>1419</v>
      </c>
      <c r="H896" s="2" t="s">
        <v>3733</v>
      </c>
      <c r="I896" s="2">
        <v>736.5</v>
      </c>
      <c r="J896" s="2">
        <v>19909638</v>
      </c>
      <c r="K896" s="2" t="s">
        <v>3627</v>
      </c>
      <c r="L896" s="2"/>
      <c r="M896" s="4"/>
      <c r="N896" s="90"/>
      <c r="O896" s="4"/>
      <c r="P896" s="4"/>
      <c r="Q896" s="90"/>
      <c r="R896" s="4"/>
      <c r="S896" s="2"/>
    </row>
    <row r="897" spans="1:19" x14ac:dyDescent="0.25">
      <c r="A897" s="6">
        <v>1002045030</v>
      </c>
      <c r="B897" s="48">
        <v>45589</v>
      </c>
      <c r="C897" s="2" t="s">
        <v>3639</v>
      </c>
      <c r="D897" s="3">
        <v>2024</v>
      </c>
      <c r="E897" s="2" t="s">
        <v>8</v>
      </c>
      <c r="F897" s="2" t="s">
        <v>3884</v>
      </c>
      <c r="G897" s="2" t="s">
        <v>1419</v>
      </c>
      <c r="H897" s="2" t="s">
        <v>3730</v>
      </c>
      <c r="I897" s="2">
        <v>725</v>
      </c>
      <c r="J897" s="2">
        <v>19909639</v>
      </c>
      <c r="K897" s="2" t="s">
        <v>3627</v>
      </c>
      <c r="L897" s="2"/>
      <c r="M897" s="4"/>
      <c r="N897" s="90"/>
      <c r="O897" s="4"/>
      <c r="P897" s="4"/>
      <c r="Q897" s="90"/>
      <c r="R897" s="4"/>
      <c r="S897" s="2"/>
    </row>
    <row r="898" spans="1:19" x14ac:dyDescent="0.25">
      <c r="A898" s="6">
        <v>1002045030</v>
      </c>
      <c r="B898" s="48">
        <v>45589</v>
      </c>
      <c r="C898" s="2" t="s">
        <v>3639</v>
      </c>
      <c r="D898" s="3">
        <v>2024</v>
      </c>
      <c r="E898" s="2" t="s">
        <v>8</v>
      </c>
      <c r="F898" s="2" t="s">
        <v>3884</v>
      </c>
      <c r="G898" s="2" t="s">
        <v>1419</v>
      </c>
      <c r="H898" s="2" t="s">
        <v>3637</v>
      </c>
      <c r="I898" s="2">
        <v>730</v>
      </c>
      <c r="J898" s="2">
        <v>19909640</v>
      </c>
      <c r="K898" s="71" t="s">
        <v>3662</v>
      </c>
      <c r="L898" s="2"/>
      <c r="M898" s="4"/>
      <c r="N898" s="90"/>
      <c r="O898" s="4"/>
      <c r="P898" s="4"/>
      <c r="Q898" s="90"/>
      <c r="R898" s="4"/>
      <c r="S898" s="2" t="s">
        <v>4588</v>
      </c>
    </row>
    <row r="899" spans="1:19" x14ac:dyDescent="0.25">
      <c r="A899" s="6">
        <v>1002035640</v>
      </c>
      <c r="B899" s="48">
        <v>45590</v>
      </c>
      <c r="C899" s="2" t="s">
        <v>3629</v>
      </c>
      <c r="D899" s="3">
        <v>2024</v>
      </c>
      <c r="E899" s="2" t="s">
        <v>8</v>
      </c>
      <c r="F899" s="2" t="s">
        <v>3844</v>
      </c>
      <c r="G899" s="2" t="s">
        <v>420</v>
      </c>
      <c r="H899" s="2" t="s">
        <v>3630</v>
      </c>
      <c r="I899" s="2">
        <v>3676</v>
      </c>
      <c r="J899" s="2">
        <v>19804924</v>
      </c>
      <c r="K899" s="71" t="s">
        <v>3662</v>
      </c>
      <c r="L899" s="2" t="s">
        <v>3752</v>
      </c>
      <c r="M899" s="4"/>
      <c r="N899" s="90"/>
      <c r="O899" s="4"/>
      <c r="P899" s="4"/>
      <c r="Q899" s="90"/>
      <c r="R899" s="4"/>
      <c r="S899" s="2" t="s">
        <v>4587</v>
      </c>
    </row>
    <row r="900" spans="1:19" x14ac:dyDescent="0.25">
      <c r="A900" s="6">
        <v>1002035640</v>
      </c>
      <c r="B900" s="48">
        <v>45590</v>
      </c>
      <c r="C900" s="2" t="s">
        <v>3629</v>
      </c>
      <c r="D900" s="3">
        <v>2024</v>
      </c>
      <c r="E900" s="2" t="s">
        <v>8</v>
      </c>
      <c r="F900" s="2" t="s">
        <v>3844</v>
      </c>
      <c r="G900" s="2" t="s">
        <v>420</v>
      </c>
      <c r="H900" s="2" t="s">
        <v>3733</v>
      </c>
      <c r="I900" s="2">
        <v>1506.5</v>
      </c>
      <c r="J900" s="2">
        <v>19804925</v>
      </c>
      <c r="K900" s="71" t="s">
        <v>3662</v>
      </c>
      <c r="L900" s="2" t="s">
        <v>3752</v>
      </c>
      <c r="M900" s="4"/>
      <c r="N900" s="90"/>
      <c r="O900" s="4"/>
      <c r="P900" s="4"/>
      <c r="Q900" s="90"/>
      <c r="R900" s="4"/>
      <c r="S900" s="2" t="s">
        <v>4521</v>
      </c>
    </row>
    <row r="901" spans="1:19" x14ac:dyDescent="0.25">
      <c r="A901" s="6">
        <v>1002035640</v>
      </c>
      <c r="B901" s="48">
        <v>45590</v>
      </c>
      <c r="C901" s="2" t="s">
        <v>3629</v>
      </c>
      <c r="D901" s="3">
        <v>2024</v>
      </c>
      <c r="E901" s="2" t="s">
        <v>8</v>
      </c>
      <c r="F901" s="2" t="s">
        <v>3844</v>
      </c>
      <c r="G901" s="2" t="s">
        <v>420</v>
      </c>
      <c r="H901" s="2" t="s">
        <v>3730</v>
      </c>
      <c r="I901" s="2">
        <v>1738.5</v>
      </c>
      <c r="J901" s="2">
        <v>19804926</v>
      </c>
      <c r="K901" s="71" t="s">
        <v>3662</v>
      </c>
      <c r="L901" s="2" t="s">
        <v>3752</v>
      </c>
      <c r="M901" s="4"/>
      <c r="N901" s="90"/>
      <c r="O901" s="4"/>
      <c r="P901" s="4"/>
      <c r="Q901" s="90"/>
      <c r="R901" s="4"/>
      <c r="S901" s="2" t="s">
        <v>4586</v>
      </c>
    </row>
    <row r="902" spans="1:19" x14ac:dyDescent="0.25">
      <c r="A902" s="6">
        <v>1002035640</v>
      </c>
      <c r="B902" s="48">
        <v>45590</v>
      </c>
      <c r="C902" s="2" t="s">
        <v>3629</v>
      </c>
      <c r="D902" s="3">
        <v>2024</v>
      </c>
      <c r="E902" s="2" t="s">
        <v>8</v>
      </c>
      <c r="F902" s="2" t="s">
        <v>3844</v>
      </c>
      <c r="G902" s="2" t="s">
        <v>420</v>
      </c>
      <c r="H902" s="2" t="s">
        <v>3637</v>
      </c>
      <c r="I902" s="2">
        <v>960</v>
      </c>
      <c r="J902" s="2">
        <v>19804927</v>
      </c>
      <c r="K902" s="71" t="s">
        <v>3662</v>
      </c>
      <c r="L902" s="2" t="s">
        <v>3752</v>
      </c>
      <c r="M902" s="4"/>
      <c r="N902" s="90"/>
      <c r="O902" s="4"/>
      <c r="P902" s="4"/>
      <c r="Q902" s="90"/>
      <c r="R902" s="4"/>
      <c r="S902" s="2" t="s">
        <v>4185</v>
      </c>
    </row>
    <row r="903" spans="1:19" x14ac:dyDescent="0.25">
      <c r="A903" s="6">
        <v>2400006405</v>
      </c>
      <c r="B903" s="48">
        <v>45590</v>
      </c>
      <c r="C903" s="2" t="s">
        <v>3863</v>
      </c>
      <c r="D903" s="3">
        <v>2024</v>
      </c>
      <c r="E903" s="2" t="s">
        <v>8</v>
      </c>
      <c r="F903" s="2" t="s">
        <v>3844</v>
      </c>
      <c r="G903" s="2" t="s">
        <v>442</v>
      </c>
      <c r="H903" s="2" t="s">
        <v>3730</v>
      </c>
      <c r="I903" s="2">
        <v>3726</v>
      </c>
      <c r="J903" s="2">
        <v>19892175</v>
      </c>
      <c r="K903" s="2" t="s">
        <v>3627</v>
      </c>
      <c r="L903" s="2"/>
      <c r="M903" s="4"/>
      <c r="N903" s="90"/>
      <c r="O903" s="4"/>
      <c r="P903" s="4"/>
      <c r="Q903" s="90"/>
      <c r="R903" s="4"/>
      <c r="S903" s="2"/>
    </row>
    <row r="904" spans="1:19" x14ac:dyDescent="0.25">
      <c r="A904" s="6">
        <v>2400006254</v>
      </c>
      <c r="B904" s="48">
        <v>45590</v>
      </c>
      <c r="C904" s="2" t="s">
        <v>3863</v>
      </c>
      <c r="D904" s="3">
        <v>2024</v>
      </c>
      <c r="E904" s="2" t="s">
        <v>8</v>
      </c>
      <c r="F904" s="2" t="s">
        <v>3844</v>
      </c>
      <c r="G904" s="2" t="s">
        <v>442</v>
      </c>
      <c r="H904" s="2" t="s">
        <v>3637</v>
      </c>
      <c r="I904" s="2">
        <v>1308.5</v>
      </c>
      <c r="J904" s="2">
        <v>19886030</v>
      </c>
      <c r="K904" s="2" t="s">
        <v>3627</v>
      </c>
      <c r="L904" s="2"/>
      <c r="M904" s="4"/>
      <c r="N904" s="90"/>
      <c r="O904" s="4"/>
      <c r="P904" s="4"/>
      <c r="Q904" s="90"/>
      <c r="R904" s="4"/>
      <c r="S904" s="2"/>
    </row>
    <row r="905" spans="1:19" x14ac:dyDescent="0.25">
      <c r="A905" s="6">
        <v>1002048132</v>
      </c>
      <c r="B905" s="48">
        <v>45590</v>
      </c>
      <c r="C905" s="2" t="s">
        <v>3639</v>
      </c>
      <c r="D905" s="3">
        <v>2024</v>
      </c>
      <c r="E905" s="2" t="s">
        <v>8</v>
      </c>
      <c r="F905" s="2" t="s">
        <v>3901</v>
      </c>
      <c r="G905" s="2" t="s">
        <v>1423</v>
      </c>
      <c r="H905" s="2" t="s">
        <v>3633</v>
      </c>
      <c r="I905" s="2">
        <v>164</v>
      </c>
      <c r="J905" s="2">
        <v>19930098</v>
      </c>
      <c r="K905" s="2" t="s">
        <v>3627</v>
      </c>
      <c r="L905" s="2"/>
      <c r="M905" s="4"/>
      <c r="N905" s="90"/>
      <c r="O905" s="4"/>
      <c r="P905" s="4"/>
      <c r="Q905" s="90"/>
      <c r="R905" s="4"/>
      <c r="S905" s="2"/>
    </row>
    <row r="906" spans="1:19" x14ac:dyDescent="0.25">
      <c r="A906" s="6">
        <v>1002048132</v>
      </c>
      <c r="B906" s="48">
        <v>45590</v>
      </c>
      <c r="C906" s="2" t="s">
        <v>3639</v>
      </c>
      <c r="D906" s="3">
        <v>2024</v>
      </c>
      <c r="E906" s="2" t="s">
        <v>8</v>
      </c>
      <c r="F906" s="2" t="s">
        <v>3901</v>
      </c>
      <c r="G906" s="2" t="s">
        <v>1423</v>
      </c>
      <c r="H906" s="2" t="s">
        <v>3745</v>
      </c>
      <c r="I906" s="2">
        <v>222</v>
      </c>
      <c r="J906" s="2">
        <v>19930097</v>
      </c>
      <c r="K906" s="2" t="s">
        <v>3627</v>
      </c>
      <c r="L906" s="2"/>
      <c r="M906" s="4"/>
      <c r="N906" s="90"/>
      <c r="O906" s="4"/>
      <c r="P906" s="4"/>
      <c r="Q906" s="90"/>
      <c r="R906" s="4"/>
      <c r="S906" s="2"/>
    </row>
    <row r="907" spans="1:19" x14ac:dyDescent="0.25">
      <c r="A907" s="6">
        <v>1002035641</v>
      </c>
      <c r="B907" s="48">
        <v>45591</v>
      </c>
      <c r="C907" s="2" t="s">
        <v>3629</v>
      </c>
      <c r="D907" s="3">
        <v>2024</v>
      </c>
      <c r="E907" s="2" t="s">
        <v>8</v>
      </c>
      <c r="F907" s="2" t="s">
        <v>3844</v>
      </c>
      <c r="G907" s="2" t="s">
        <v>419</v>
      </c>
      <c r="H907" s="2" t="s">
        <v>3630</v>
      </c>
      <c r="I907" s="2">
        <v>11480.5</v>
      </c>
      <c r="J907" s="2">
        <v>19804936</v>
      </c>
      <c r="K907" s="2" t="s">
        <v>3627</v>
      </c>
      <c r="L907" s="2"/>
      <c r="M907" s="4"/>
      <c r="N907" s="90"/>
      <c r="O907" s="4"/>
      <c r="P907" s="4"/>
      <c r="Q907" s="90"/>
      <c r="R907" s="4"/>
      <c r="S907" s="2"/>
    </row>
    <row r="908" spans="1:19" x14ac:dyDescent="0.25">
      <c r="A908" s="6">
        <v>1002035641</v>
      </c>
      <c r="B908" s="48">
        <v>45591</v>
      </c>
      <c r="C908" s="2" t="s">
        <v>3629</v>
      </c>
      <c r="D908" s="3">
        <v>2024</v>
      </c>
      <c r="E908" s="2" t="s">
        <v>8</v>
      </c>
      <c r="F908" s="2" t="s">
        <v>3844</v>
      </c>
      <c r="G908" s="2" t="s">
        <v>419</v>
      </c>
      <c r="H908" s="2" t="s">
        <v>3733</v>
      </c>
      <c r="I908" s="2">
        <v>5818</v>
      </c>
      <c r="J908" s="2">
        <v>19804937</v>
      </c>
      <c r="K908" s="2" t="s">
        <v>3627</v>
      </c>
      <c r="L908" s="2"/>
      <c r="M908" s="4"/>
      <c r="N908" s="90"/>
      <c r="O908" s="4"/>
      <c r="P908" s="4"/>
      <c r="Q908" s="90"/>
      <c r="R908" s="4"/>
      <c r="S908" s="2"/>
    </row>
    <row r="909" spans="1:19" x14ac:dyDescent="0.25">
      <c r="A909" s="6">
        <v>1002035641</v>
      </c>
      <c r="B909" s="48">
        <v>45591</v>
      </c>
      <c r="C909" s="2" t="s">
        <v>3629</v>
      </c>
      <c r="D909" s="3">
        <v>2024</v>
      </c>
      <c r="E909" s="2" t="s">
        <v>8</v>
      </c>
      <c r="F909" s="2" t="s">
        <v>3844</v>
      </c>
      <c r="G909" s="2" t="s">
        <v>419</v>
      </c>
      <c r="H909" s="2" t="s">
        <v>3730</v>
      </c>
      <c r="I909" s="2">
        <v>4506.5</v>
      </c>
      <c r="J909" s="2">
        <v>19804938</v>
      </c>
      <c r="K909" s="2" t="s">
        <v>3627</v>
      </c>
      <c r="L909" s="2"/>
      <c r="M909" s="4"/>
      <c r="N909" s="90"/>
      <c r="O909" s="4"/>
      <c r="P909" s="4"/>
      <c r="Q909" s="90"/>
      <c r="R909" s="4"/>
      <c r="S909" s="2"/>
    </row>
    <row r="910" spans="1:19" x14ac:dyDescent="0.25">
      <c r="A910" s="6">
        <v>1002035641</v>
      </c>
      <c r="B910" s="48">
        <v>45591</v>
      </c>
      <c r="C910" s="2" t="s">
        <v>3629</v>
      </c>
      <c r="D910" s="3">
        <v>2024</v>
      </c>
      <c r="E910" s="2" t="s">
        <v>8</v>
      </c>
      <c r="F910" s="2" t="s">
        <v>3844</v>
      </c>
      <c r="G910" s="2" t="s">
        <v>419</v>
      </c>
      <c r="H910" s="2" t="s">
        <v>3637</v>
      </c>
      <c r="I910" s="2">
        <v>2693</v>
      </c>
      <c r="J910" s="2">
        <v>19804939</v>
      </c>
      <c r="K910" s="2" t="s">
        <v>3627</v>
      </c>
      <c r="L910" s="2"/>
      <c r="M910" s="4"/>
      <c r="N910" s="90"/>
      <c r="O910" s="4"/>
      <c r="P910" s="4"/>
      <c r="Q910" s="90"/>
      <c r="R910" s="4"/>
      <c r="S910" s="2"/>
    </row>
    <row r="911" spans="1:19" x14ac:dyDescent="0.25">
      <c r="A911" s="6">
        <v>1002048131</v>
      </c>
      <c r="B911" s="48">
        <v>45591</v>
      </c>
      <c r="C911" s="2" t="s">
        <v>3639</v>
      </c>
      <c r="D911" s="3">
        <v>2024</v>
      </c>
      <c r="E911" s="2" t="s">
        <v>8</v>
      </c>
      <c r="F911" s="2" t="s">
        <v>3901</v>
      </c>
      <c r="G911" s="2" t="s">
        <v>1424</v>
      </c>
      <c r="H911" s="2" t="s">
        <v>3630</v>
      </c>
      <c r="I911" s="2">
        <v>353</v>
      </c>
      <c r="J911" s="2">
        <v>19930092</v>
      </c>
      <c r="K911" s="2" t="s">
        <v>3627</v>
      </c>
      <c r="L911" s="2"/>
      <c r="M911" s="4"/>
      <c r="N911" s="90"/>
      <c r="O911" s="4"/>
      <c r="P911" s="4"/>
      <c r="Q911" s="90"/>
      <c r="R911" s="4"/>
      <c r="S911" s="2"/>
    </row>
    <row r="912" spans="1:19" x14ac:dyDescent="0.25">
      <c r="A912" s="6">
        <v>1002048131</v>
      </c>
      <c r="B912" s="48">
        <v>45591</v>
      </c>
      <c r="C912" s="2" t="s">
        <v>3639</v>
      </c>
      <c r="D912" s="3">
        <v>2024</v>
      </c>
      <c r="E912" s="2" t="s">
        <v>8</v>
      </c>
      <c r="F912" s="2" t="s">
        <v>3901</v>
      </c>
      <c r="G912" s="2" t="s">
        <v>1424</v>
      </c>
      <c r="H912" s="2" t="s">
        <v>3733</v>
      </c>
      <c r="I912" s="2">
        <v>492</v>
      </c>
      <c r="J912" s="2">
        <v>19930093</v>
      </c>
      <c r="K912" s="2" t="s">
        <v>3627</v>
      </c>
      <c r="L912" s="2"/>
      <c r="M912" s="4"/>
      <c r="N912" s="90"/>
      <c r="O912" s="4"/>
      <c r="P912" s="4"/>
      <c r="Q912" s="90"/>
      <c r="R912" s="4"/>
      <c r="S912" s="2"/>
    </row>
    <row r="913" spans="1:19" x14ac:dyDescent="0.25">
      <c r="A913" s="6">
        <v>1002048131</v>
      </c>
      <c r="B913" s="48">
        <v>45591</v>
      </c>
      <c r="C913" s="2" t="s">
        <v>3639</v>
      </c>
      <c r="D913" s="3">
        <v>2024</v>
      </c>
      <c r="E913" s="2" t="s">
        <v>8</v>
      </c>
      <c r="F913" s="2" t="s">
        <v>3901</v>
      </c>
      <c r="G913" s="2" t="s">
        <v>1424</v>
      </c>
      <c r="H913" s="2" t="s">
        <v>3730</v>
      </c>
      <c r="I913" s="2">
        <v>83.5</v>
      </c>
      <c r="J913" s="2">
        <v>19930094</v>
      </c>
      <c r="K913" s="2" t="s">
        <v>3627</v>
      </c>
      <c r="L913" s="2"/>
      <c r="M913" s="4"/>
      <c r="N913" s="90"/>
      <c r="O913" s="4"/>
      <c r="P913" s="4"/>
      <c r="Q913" s="90"/>
      <c r="R913" s="4"/>
      <c r="S913" s="2"/>
    </row>
    <row r="914" spans="1:19" x14ac:dyDescent="0.25">
      <c r="A914" s="6">
        <v>1002048131</v>
      </c>
      <c r="B914" s="48">
        <v>45591</v>
      </c>
      <c r="C914" s="2" t="s">
        <v>3639</v>
      </c>
      <c r="D914" s="3">
        <v>2024</v>
      </c>
      <c r="E914" s="2" t="s">
        <v>8</v>
      </c>
      <c r="F914" s="2" t="s">
        <v>3901</v>
      </c>
      <c r="G914" s="2" t="s">
        <v>1424</v>
      </c>
      <c r="H914" s="2" t="s">
        <v>3637</v>
      </c>
      <c r="I914" s="2">
        <v>159.5</v>
      </c>
      <c r="J914" s="2">
        <v>19930095</v>
      </c>
      <c r="K914" s="71" t="s">
        <v>3662</v>
      </c>
      <c r="L914" s="2" t="s">
        <v>3990</v>
      </c>
      <c r="M914" s="4"/>
      <c r="N914" s="90"/>
      <c r="O914" s="4"/>
      <c r="P914" s="4"/>
      <c r="Q914" s="90"/>
      <c r="R914" s="4"/>
      <c r="S914" s="2" t="s">
        <v>4585</v>
      </c>
    </row>
    <row r="915" spans="1:19" x14ac:dyDescent="0.25">
      <c r="A915" s="6">
        <v>1002043801</v>
      </c>
      <c r="B915" s="48">
        <v>45591</v>
      </c>
      <c r="C915" s="2" t="s">
        <v>3639</v>
      </c>
      <c r="D915" s="3">
        <v>2024</v>
      </c>
      <c r="E915" s="2" t="s">
        <v>4</v>
      </c>
      <c r="F915" s="2" t="s">
        <v>4013</v>
      </c>
      <c r="G915" s="2" t="s">
        <v>1422</v>
      </c>
      <c r="H915" s="2" t="s">
        <v>923</v>
      </c>
      <c r="I915" s="2">
        <v>85</v>
      </c>
      <c r="J915" s="2">
        <v>19898321</v>
      </c>
      <c r="K915" s="2" t="s">
        <v>3627</v>
      </c>
      <c r="L915" s="2"/>
      <c r="M915" s="4"/>
      <c r="N915" s="90"/>
      <c r="O915" s="4"/>
      <c r="P915" s="4"/>
      <c r="Q915" s="90"/>
      <c r="R915" s="4"/>
      <c r="S915" s="2"/>
    </row>
    <row r="916" spans="1:19" x14ac:dyDescent="0.25">
      <c r="A916" s="6">
        <v>2400006255</v>
      </c>
      <c r="B916" s="48">
        <v>45591</v>
      </c>
      <c r="C916" s="2" t="s">
        <v>3863</v>
      </c>
      <c r="D916" s="3">
        <v>2024</v>
      </c>
      <c r="E916" s="2" t="s">
        <v>8</v>
      </c>
      <c r="F916" s="2" t="s">
        <v>3844</v>
      </c>
      <c r="G916" s="2" t="s">
        <v>441</v>
      </c>
      <c r="H916" s="2" t="s">
        <v>3630</v>
      </c>
      <c r="I916" s="2">
        <v>12545</v>
      </c>
      <c r="J916" s="2">
        <v>19886935</v>
      </c>
      <c r="K916" s="2" t="s">
        <v>3627</v>
      </c>
      <c r="L916" s="2"/>
      <c r="M916" s="4"/>
      <c r="N916" s="90"/>
      <c r="O916" s="4"/>
      <c r="P916" s="4"/>
      <c r="Q916" s="90"/>
      <c r="R916" s="4"/>
      <c r="S916" s="2"/>
    </row>
    <row r="917" spans="1:19" x14ac:dyDescent="0.25">
      <c r="A917" s="6">
        <v>1002043802</v>
      </c>
      <c r="B917" s="48">
        <v>45591</v>
      </c>
      <c r="C917" s="2" t="s">
        <v>3639</v>
      </c>
      <c r="D917" s="3">
        <v>2024</v>
      </c>
      <c r="E917" s="2" t="s">
        <v>4</v>
      </c>
      <c r="F917" s="2" t="s">
        <v>4013</v>
      </c>
      <c r="G917" s="2" t="s">
        <v>1420</v>
      </c>
      <c r="H917" s="2" t="s">
        <v>923</v>
      </c>
      <c r="I917" s="2">
        <v>10.25</v>
      </c>
      <c r="J917" s="2">
        <v>19898327</v>
      </c>
      <c r="K917" s="71" t="s">
        <v>3662</v>
      </c>
      <c r="L917" s="2" t="s">
        <v>3752</v>
      </c>
      <c r="M917" s="4"/>
      <c r="N917" s="90"/>
      <c r="O917" s="4"/>
      <c r="P917" s="4"/>
      <c r="Q917" s="90"/>
      <c r="R917" s="4"/>
      <c r="S917" s="2" t="s">
        <v>3833</v>
      </c>
    </row>
    <row r="918" spans="1:19" x14ac:dyDescent="0.25">
      <c r="A918" s="6">
        <v>1002045712</v>
      </c>
      <c r="B918" s="48">
        <v>45592</v>
      </c>
      <c r="C918" s="2" t="s">
        <v>3629</v>
      </c>
      <c r="D918" s="3">
        <v>2024</v>
      </c>
      <c r="E918" s="2" t="s">
        <v>8</v>
      </c>
      <c r="F918" s="2" t="s">
        <v>3988</v>
      </c>
      <c r="G918" s="2" t="s">
        <v>418</v>
      </c>
      <c r="H918" s="2" t="s">
        <v>3630</v>
      </c>
      <c r="I918" s="2">
        <v>1305.5</v>
      </c>
      <c r="J918" s="2">
        <v>19912477</v>
      </c>
      <c r="K918" s="2" t="s">
        <v>3627</v>
      </c>
      <c r="L918" s="2"/>
      <c r="M918" s="4"/>
      <c r="N918" s="90"/>
      <c r="O918" s="4"/>
      <c r="P918" s="4"/>
      <c r="Q918" s="90"/>
      <c r="R918" s="4"/>
      <c r="S918" s="2"/>
    </row>
    <row r="919" spans="1:19" x14ac:dyDescent="0.25">
      <c r="A919" s="6">
        <v>1002045712</v>
      </c>
      <c r="B919" s="48">
        <v>45592</v>
      </c>
      <c r="C919" s="2" t="s">
        <v>3629</v>
      </c>
      <c r="D919" s="3">
        <v>2024</v>
      </c>
      <c r="E919" s="2" t="s">
        <v>8</v>
      </c>
      <c r="F919" s="2" t="s">
        <v>3988</v>
      </c>
      <c r="G919" s="2" t="s">
        <v>418</v>
      </c>
      <c r="H919" s="2" t="s">
        <v>3733</v>
      </c>
      <c r="I919" s="2">
        <v>3415.5</v>
      </c>
      <c r="J919" s="2">
        <v>19912478</v>
      </c>
      <c r="K919" s="2" t="s">
        <v>3627</v>
      </c>
      <c r="L919" s="2"/>
      <c r="M919" s="4"/>
      <c r="N919" s="90"/>
      <c r="O919" s="4"/>
      <c r="P919" s="4"/>
      <c r="Q919" s="90"/>
      <c r="R919" s="4"/>
      <c r="S919" s="2"/>
    </row>
    <row r="920" spans="1:19" x14ac:dyDescent="0.25">
      <c r="A920" s="6">
        <v>1002045712</v>
      </c>
      <c r="B920" s="48">
        <v>45592</v>
      </c>
      <c r="C920" s="2" t="s">
        <v>3629</v>
      </c>
      <c r="D920" s="3">
        <v>2024</v>
      </c>
      <c r="E920" s="2" t="s">
        <v>8</v>
      </c>
      <c r="F920" s="2" t="s">
        <v>3988</v>
      </c>
      <c r="G920" s="2" t="s">
        <v>418</v>
      </c>
      <c r="H920" s="2" t="s">
        <v>3730</v>
      </c>
      <c r="I920" s="2">
        <v>1734.5</v>
      </c>
      <c r="J920" s="2">
        <v>19912479</v>
      </c>
      <c r="K920" s="2" t="s">
        <v>3627</v>
      </c>
      <c r="L920" s="2"/>
      <c r="M920" s="4"/>
      <c r="N920" s="90"/>
      <c r="O920" s="4"/>
      <c r="P920" s="4"/>
      <c r="Q920" s="90"/>
      <c r="R920" s="4"/>
      <c r="S920" s="2"/>
    </row>
    <row r="921" spans="1:19" x14ac:dyDescent="0.25">
      <c r="A921" s="6">
        <v>1002045712</v>
      </c>
      <c r="B921" s="48">
        <v>45592</v>
      </c>
      <c r="C921" s="2" t="s">
        <v>3629</v>
      </c>
      <c r="D921" s="3">
        <v>2024</v>
      </c>
      <c r="E921" s="2" t="s">
        <v>8</v>
      </c>
      <c r="F921" s="2" t="s">
        <v>3988</v>
      </c>
      <c r="G921" s="2" t="s">
        <v>418</v>
      </c>
      <c r="H921" s="2" t="s">
        <v>3637</v>
      </c>
      <c r="I921" s="2">
        <v>10840</v>
      </c>
      <c r="J921" s="2">
        <v>19912480</v>
      </c>
      <c r="K921" s="71" t="s">
        <v>3662</v>
      </c>
      <c r="L921" s="2" t="s">
        <v>3752</v>
      </c>
      <c r="M921" s="4"/>
      <c r="N921" s="90"/>
      <c r="O921" s="4"/>
      <c r="P921" s="4"/>
      <c r="Q921" s="90"/>
      <c r="R921" s="4"/>
      <c r="S921" s="2" t="s">
        <v>3941</v>
      </c>
    </row>
    <row r="922" spans="1:19" x14ac:dyDescent="0.25">
      <c r="A922" s="6">
        <v>2400006404</v>
      </c>
      <c r="B922" s="48">
        <v>45593</v>
      </c>
      <c r="C922" s="2" t="s">
        <v>3863</v>
      </c>
      <c r="D922" s="3">
        <v>2024</v>
      </c>
      <c r="E922" s="2" t="s">
        <v>8</v>
      </c>
      <c r="F922" s="2" t="s">
        <v>3844</v>
      </c>
      <c r="G922" s="2" t="s">
        <v>440</v>
      </c>
      <c r="H922" s="2" t="s">
        <v>3630</v>
      </c>
      <c r="I922" s="2">
        <v>1381</v>
      </c>
      <c r="J922" s="2">
        <v>19892174</v>
      </c>
      <c r="K922" s="2" t="s">
        <v>3627</v>
      </c>
      <c r="L922" s="2"/>
      <c r="M922" s="4"/>
      <c r="N922" s="90"/>
      <c r="O922" s="4"/>
      <c r="P922" s="4"/>
      <c r="Q922" s="90"/>
      <c r="R922" s="4"/>
      <c r="S922" s="2"/>
    </row>
    <row r="923" spans="1:19" x14ac:dyDescent="0.25">
      <c r="A923" s="6">
        <v>1002044955</v>
      </c>
      <c r="B923" s="48">
        <v>45593</v>
      </c>
      <c r="C923" s="2" t="s">
        <v>3629</v>
      </c>
      <c r="D923" s="3">
        <v>2024</v>
      </c>
      <c r="E923" s="2" t="s">
        <v>8</v>
      </c>
      <c r="F923" s="2" t="s">
        <v>4053</v>
      </c>
      <c r="G923" s="2" t="s">
        <v>417</v>
      </c>
      <c r="H923" s="2" t="s">
        <v>3630</v>
      </c>
      <c r="I923" s="2">
        <v>2544.5</v>
      </c>
      <c r="J923" s="2">
        <v>19908683</v>
      </c>
      <c r="K923" s="2" t="s">
        <v>3627</v>
      </c>
      <c r="L923" s="2"/>
      <c r="M923" s="4"/>
      <c r="N923" s="90"/>
      <c r="O923" s="4"/>
      <c r="P923" s="4"/>
      <c r="Q923" s="90"/>
      <c r="R923" s="4"/>
      <c r="S923" s="2"/>
    </row>
    <row r="924" spans="1:19" x14ac:dyDescent="0.25">
      <c r="A924" s="6">
        <v>1002044955</v>
      </c>
      <c r="B924" s="48">
        <v>45593</v>
      </c>
      <c r="C924" s="2" t="s">
        <v>3629</v>
      </c>
      <c r="D924" s="3">
        <v>2024</v>
      </c>
      <c r="E924" s="2" t="s">
        <v>8</v>
      </c>
      <c r="F924" s="2" t="s">
        <v>4053</v>
      </c>
      <c r="G924" s="2" t="s">
        <v>417</v>
      </c>
      <c r="H924" s="2" t="s">
        <v>3733</v>
      </c>
      <c r="I924" s="2">
        <v>1042.5</v>
      </c>
      <c r="J924" s="2">
        <v>19908684</v>
      </c>
      <c r="K924" s="71" t="s">
        <v>3662</v>
      </c>
      <c r="L924" s="2" t="s">
        <v>3990</v>
      </c>
      <c r="M924" s="4"/>
      <c r="N924" s="90"/>
      <c r="O924" s="4"/>
      <c r="P924" s="4"/>
      <c r="Q924" s="90"/>
      <c r="R924" s="4"/>
      <c r="S924" s="2" t="s">
        <v>4583</v>
      </c>
    </row>
    <row r="925" spans="1:19" x14ac:dyDescent="0.25">
      <c r="A925" s="6">
        <v>1002044955</v>
      </c>
      <c r="B925" s="48">
        <v>45593</v>
      </c>
      <c r="C925" s="2" t="s">
        <v>3629</v>
      </c>
      <c r="D925" s="3">
        <v>2024</v>
      </c>
      <c r="E925" s="2" t="s">
        <v>8</v>
      </c>
      <c r="F925" s="2" t="s">
        <v>4053</v>
      </c>
      <c r="G925" s="2" t="s">
        <v>417</v>
      </c>
      <c r="H925" s="2" t="s">
        <v>3730</v>
      </c>
      <c r="I925" s="2">
        <v>172</v>
      </c>
      <c r="J925" s="2">
        <v>19908685</v>
      </c>
      <c r="K925" s="2" t="s">
        <v>3627</v>
      </c>
      <c r="L925" s="2"/>
      <c r="M925" s="4"/>
      <c r="N925" s="90"/>
      <c r="O925" s="4"/>
      <c r="P925" s="4"/>
      <c r="Q925" s="90"/>
      <c r="R925" s="4"/>
      <c r="S925" s="2"/>
    </row>
    <row r="926" spans="1:19" x14ac:dyDescent="0.25">
      <c r="A926" s="6">
        <v>2400006211</v>
      </c>
      <c r="B926" s="48">
        <v>45594</v>
      </c>
      <c r="C926" s="2" t="s">
        <v>3863</v>
      </c>
      <c r="D926" s="3">
        <v>2024</v>
      </c>
      <c r="E926" s="2" t="s">
        <v>4</v>
      </c>
      <c r="F926" s="2" t="s">
        <v>4427</v>
      </c>
      <c r="G926" s="2" t="s">
        <v>4580</v>
      </c>
      <c r="H926" s="2" t="s">
        <v>923</v>
      </c>
      <c r="I926" s="2">
        <v>128</v>
      </c>
      <c r="J926" s="2">
        <v>19895537</v>
      </c>
      <c r="K926" s="71" t="s">
        <v>3662</v>
      </c>
      <c r="L926" s="2" t="s">
        <v>3752</v>
      </c>
      <c r="M926" s="4"/>
      <c r="N926" s="90"/>
      <c r="O926" s="4"/>
      <c r="P926" s="4"/>
      <c r="Q926" s="90"/>
      <c r="R926" s="4"/>
      <c r="S926" s="2" t="s">
        <v>3941</v>
      </c>
    </row>
    <row r="927" spans="1:19" x14ac:dyDescent="0.25">
      <c r="A927" s="6">
        <v>1002040291</v>
      </c>
      <c r="B927" s="48">
        <v>45594</v>
      </c>
      <c r="C927" s="2" t="s">
        <v>3639</v>
      </c>
      <c r="D927" s="3">
        <v>2024</v>
      </c>
      <c r="E927" s="2" t="s">
        <v>4</v>
      </c>
      <c r="F927" s="2" t="s">
        <v>4584</v>
      </c>
      <c r="G927" s="2" t="s">
        <v>1417</v>
      </c>
      <c r="H927" s="2" t="s">
        <v>3633</v>
      </c>
      <c r="I927" s="2">
        <v>226</v>
      </c>
      <c r="J927" s="2">
        <v>19865955</v>
      </c>
      <c r="K927" s="2" t="s">
        <v>3627</v>
      </c>
      <c r="L927" s="2"/>
      <c r="M927" s="4"/>
      <c r="N927" s="90"/>
      <c r="O927" s="4"/>
      <c r="P927" s="4"/>
      <c r="Q927" s="90"/>
      <c r="R927" s="4"/>
      <c r="S927" s="2"/>
    </row>
    <row r="928" spans="1:19" x14ac:dyDescent="0.25">
      <c r="A928" s="6">
        <v>1002040291</v>
      </c>
      <c r="B928" s="48">
        <v>45594</v>
      </c>
      <c r="C928" s="2" t="s">
        <v>3639</v>
      </c>
      <c r="D928" s="3">
        <v>2024</v>
      </c>
      <c r="E928" s="2" t="s">
        <v>4</v>
      </c>
      <c r="F928" s="2" t="s">
        <v>4584</v>
      </c>
      <c r="G928" s="2" t="s">
        <v>1417</v>
      </c>
      <c r="H928" s="2" t="s">
        <v>3745</v>
      </c>
      <c r="I928" s="2">
        <v>302</v>
      </c>
      <c r="J928" s="2">
        <v>19865956</v>
      </c>
      <c r="K928" s="2" t="s">
        <v>3627</v>
      </c>
      <c r="L928" s="2"/>
      <c r="M928" s="4"/>
      <c r="N928" s="90"/>
      <c r="O928" s="4"/>
      <c r="P928" s="4"/>
      <c r="Q928" s="90"/>
      <c r="R928" s="4"/>
      <c r="S928" s="2"/>
    </row>
    <row r="929" spans="1:19" x14ac:dyDescent="0.25">
      <c r="A929" s="6">
        <v>1002048133</v>
      </c>
      <c r="B929" s="48">
        <v>45594</v>
      </c>
      <c r="C929" s="2" t="s">
        <v>3639</v>
      </c>
      <c r="D929" s="3">
        <v>2024</v>
      </c>
      <c r="E929" s="2" t="s">
        <v>8</v>
      </c>
      <c r="F929" s="2" t="s">
        <v>4045</v>
      </c>
      <c r="G929" s="2" t="s">
        <v>1415</v>
      </c>
      <c r="H929" s="2" t="s">
        <v>3630</v>
      </c>
      <c r="I929" s="2">
        <v>367</v>
      </c>
      <c r="J929" s="2">
        <v>19930104</v>
      </c>
      <c r="K929" s="2" t="s">
        <v>3627</v>
      </c>
      <c r="L929" s="2"/>
      <c r="M929" s="4"/>
      <c r="N929" s="90"/>
      <c r="O929" s="4"/>
      <c r="P929" s="4"/>
      <c r="Q929" s="90"/>
      <c r="R929" s="4"/>
      <c r="S929" s="2"/>
    </row>
    <row r="930" spans="1:19" x14ac:dyDescent="0.25">
      <c r="A930" s="6">
        <v>1002048133</v>
      </c>
      <c r="B930" s="48">
        <v>45594</v>
      </c>
      <c r="C930" s="2" t="s">
        <v>3639</v>
      </c>
      <c r="D930" s="3">
        <v>2024</v>
      </c>
      <c r="E930" s="2" t="s">
        <v>8</v>
      </c>
      <c r="F930" s="2" t="s">
        <v>4045</v>
      </c>
      <c r="G930" s="2" t="s">
        <v>1415</v>
      </c>
      <c r="H930" s="2" t="s">
        <v>3733</v>
      </c>
      <c r="I930" s="2">
        <v>235</v>
      </c>
      <c r="J930" s="2">
        <v>19930105</v>
      </c>
      <c r="K930" s="2" t="s">
        <v>3627</v>
      </c>
      <c r="L930" s="2"/>
      <c r="M930" s="4"/>
      <c r="N930" s="90"/>
      <c r="O930" s="4"/>
      <c r="P930" s="4"/>
      <c r="Q930" s="90"/>
      <c r="R930" s="4"/>
      <c r="S930" s="2"/>
    </row>
    <row r="931" spans="1:19" x14ac:dyDescent="0.25">
      <c r="A931" s="6">
        <v>1002048133</v>
      </c>
      <c r="B931" s="48">
        <v>45594</v>
      </c>
      <c r="C931" s="2" t="s">
        <v>3639</v>
      </c>
      <c r="D931" s="3">
        <v>2024</v>
      </c>
      <c r="E931" s="2" t="s">
        <v>8</v>
      </c>
      <c r="F931" s="2" t="s">
        <v>4045</v>
      </c>
      <c r="G931" s="2" t="s">
        <v>1415</v>
      </c>
      <c r="H931" s="2" t="s">
        <v>3730</v>
      </c>
      <c r="I931" s="2">
        <v>215.5</v>
      </c>
      <c r="J931" s="2">
        <v>19930106</v>
      </c>
      <c r="K931" s="2" t="s">
        <v>3627</v>
      </c>
      <c r="L931" s="2"/>
      <c r="M931" s="4"/>
      <c r="N931" s="90"/>
      <c r="O931" s="4"/>
      <c r="P931" s="4"/>
      <c r="Q931" s="90"/>
      <c r="R931" s="4"/>
      <c r="S931" s="2"/>
    </row>
    <row r="932" spans="1:19" x14ac:dyDescent="0.25">
      <c r="A932" s="6">
        <v>1002048133</v>
      </c>
      <c r="B932" s="48">
        <v>45594</v>
      </c>
      <c r="C932" s="2" t="s">
        <v>3639</v>
      </c>
      <c r="D932" s="3">
        <v>2024</v>
      </c>
      <c r="E932" s="2" t="s">
        <v>8</v>
      </c>
      <c r="F932" s="2" t="s">
        <v>4045</v>
      </c>
      <c r="G932" s="2" t="s">
        <v>1415</v>
      </c>
      <c r="H932" s="2" t="s">
        <v>3637</v>
      </c>
      <c r="I932" s="2">
        <v>159</v>
      </c>
      <c r="J932" s="2">
        <v>19930107</v>
      </c>
      <c r="K932" s="71" t="s">
        <v>3662</v>
      </c>
      <c r="L932" s="2" t="s">
        <v>3990</v>
      </c>
      <c r="M932" s="4"/>
      <c r="N932" s="90"/>
      <c r="O932" s="4"/>
      <c r="P932" s="4"/>
      <c r="Q932" s="90"/>
      <c r="R932" s="4"/>
      <c r="S932" s="2" t="s">
        <v>4583</v>
      </c>
    </row>
    <row r="933" spans="1:19" x14ac:dyDescent="0.25">
      <c r="A933" s="6">
        <v>2400006351</v>
      </c>
      <c r="B933" s="48">
        <v>45594</v>
      </c>
      <c r="C933" s="2" t="s">
        <v>3863</v>
      </c>
      <c r="D933" s="3">
        <v>2024</v>
      </c>
      <c r="E933" s="2" t="s">
        <v>4</v>
      </c>
      <c r="F933" s="2" t="s">
        <v>4499</v>
      </c>
      <c r="G933" s="2" t="s">
        <v>1431</v>
      </c>
      <c r="H933" s="2" t="s">
        <v>3637</v>
      </c>
      <c r="I933" s="2">
        <v>430.5</v>
      </c>
      <c r="J933" s="2">
        <v>19903607</v>
      </c>
      <c r="K933" s="71" t="s">
        <v>3662</v>
      </c>
      <c r="L933" s="2" t="s">
        <v>3990</v>
      </c>
      <c r="M933" s="4"/>
      <c r="N933" s="90"/>
      <c r="O933" s="4"/>
      <c r="P933" s="4"/>
      <c r="Q933" s="90"/>
      <c r="R933" s="4"/>
      <c r="S933" s="2" t="s">
        <v>4582</v>
      </c>
    </row>
    <row r="934" spans="1:19" x14ac:dyDescent="0.25">
      <c r="A934" s="6">
        <v>2400006408</v>
      </c>
      <c r="B934" s="48">
        <v>45594</v>
      </c>
      <c r="C934" s="2" t="s">
        <v>3863</v>
      </c>
      <c r="D934" s="3">
        <v>2024</v>
      </c>
      <c r="E934" s="2" t="s">
        <v>4</v>
      </c>
      <c r="F934" s="2" t="s">
        <v>4499</v>
      </c>
      <c r="G934" s="2" t="s">
        <v>1431</v>
      </c>
      <c r="H934" s="2" t="s">
        <v>3733</v>
      </c>
      <c r="I934" s="2">
        <v>713</v>
      </c>
      <c r="J934" s="2">
        <v>19909259</v>
      </c>
      <c r="K934" s="71" t="s">
        <v>3662</v>
      </c>
      <c r="L934" s="2" t="s">
        <v>3990</v>
      </c>
      <c r="M934" s="4"/>
      <c r="N934" s="90"/>
      <c r="O934" s="4"/>
      <c r="P934" s="4"/>
      <c r="Q934" s="90"/>
      <c r="R934" s="4"/>
      <c r="S934" s="2" t="s">
        <v>4581</v>
      </c>
    </row>
    <row r="935" spans="1:19" x14ac:dyDescent="0.25">
      <c r="A935" s="6">
        <v>2400006218</v>
      </c>
      <c r="B935" s="48">
        <v>45595</v>
      </c>
      <c r="C935" s="2" t="s">
        <v>4047</v>
      </c>
      <c r="D935" s="3">
        <v>2024</v>
      </c>
      <c r="E935" s="2" t="s">
        <v>4</v>
      </c>
      <c r="F935" s="2" t="s">
        <v>4427</v>
      </c>
      <c r="G935" s="2" t="s">
        <v>4580</v>
      </c>
      <c r="H935" s="2" t="s">
        <v>923</v>
      </c>
      <c r="I935" s="2">
        <v>91</v>
      </c>
      <c r="J935" s="2">
        <v>19943793</v>
      </c>
      <c r="K935" s="2" t="s">
        <v>3627</v>
      </c>
      <c r="L935" s="2"/>
      <c r="M935" s="4"/>
      <c r="N935" s="90"/>
      <c r="O935" s="4"/>
      <c r="P935" s="4"/>
      <c r="Q935" s="90"/>
      <c r="R935" s="4"/>
      <c r="S935" s="2"/>
    </row>
    <row r="936" spans="1:19" x14ac:dyDescent="0.25">
      <c r="A936" s="6">
        <v>1002043958</v>
      </c>
      <c r="B936" s="48">
        <v>45595</v>
      </c>
      <c r="C936" s="2" t="s">
        <v>3629</v>
      </c>
      <c r="D936" s="3">
        <v>2024</v>
      </c>
      <c r="E936" s="2" t="s">
        <v>8</v>
      </c>
      <c r="F936" s="2" t="s">
        <v>3939</v>
      </c>
      <c r="G936" s="2" t="s">
        <v>415</v>
      </c>
      <c r="H936" s="2" t="s">
        <v>3630</v>
      </c>
      <c r="I936" s="2">
        <v>820.5</v>
      </c>
      <c r="J936" s="2">
        <v>19898419</v>
      </c>
      <c r="K936" s="2" t="s">
        <v>3627</v>
      </c>
      <c r="L936" s="2"/>
      <c r="M936" s="4"/>
      <c r="N936" s="90"/>
      <c r="O936" s="4"/>
      <c r="P936" s="4"/>
      <c r="Q936" s="90"/>
      <c r="R936" s="4"/>
      <c r="S936" s="2"/>
    </row>
    <row r="937" spans="1:19" x14ac:dyDescent="0.25">
      <c r="A937" s="6">
        <v>1002043958</v>
      </c>
      <c r="B937" s="48">
        <v>45595</v>
      </c>
      <c r="C937" s="2" t="s">
        <v>3629</v>
      </c>
      <c r="D937" s="3">
        <v>2024</v>
      </c>
      <c r="E937" s="2" t="s">
        <v>8</v>
      </c>
      <c r="F937" s="2" t="s">
        <v>3939</v>
      </c>
      <c r="G937" s="2" t="s">
        <v>415</v>
      </c>
      <c r="H937" s="2" t="s">
        <v>3733</v>
      </c>
      <c r="I937" s="2">
        <v>3942</v>
      </c>
      <c r="J937" s="2">
        <v>19898420</v>
      </c>
      <c r="K937" s="2" t="s">
        <v>3627</v>
      </c>
      <c r="L937" s="2"/>
      <c r="M937" s="4"/>
      <c r="N937" s="90"/>
      <c r="O937" s="4"/>
      <c r="P937" s="4"/>
      <c r="Q937" s="90"/>
      <c r="R937" s="4"/>
      <c r="S937" s="2"/>
    </row>
    <row r="938" spans="1:19" x14ac:dyDescent="0.25">
      <c r="A938" s="6">
        <v>1002043958</v>
      </c>
      <c r="B938" s="48">
        <v>45595</v>
      </c>
      <c r="C938" s="2" t="s">
        <v>3629</v>
      </c>
      <c r="D938" s="3">
        <v>2024</v>
      </c>
      <c r="E938" s="2" t="s">
        <v>8</v>
      </c>
      <c r="F938" s="2" t="s">
        <v>3939</v>
      </c>
      <c r="G938" s="2" t="s">
        <v>415</v>
      </c>
      <c r="H938" s="2" t="s">
        <v>3730</v>
      </c>
      <c r="I938" s="2">
        <v>2045</v>
      </c>
      <c r="J938" s="2">
        <v>19898421</v>
      </c>
      <c r="K938" s="2" t="s">
        <v>3627</v>
      </c>
      <c r="L938" s="2"/>
      <c r="M938" s="4"/>
      <c r="N938" s="90"/>
      <c r="O938" s="4"/>
      <c r="P938" s="4"/>
      <c r="Q938" s="90"/>
      <c r="R938" s="4"/>
      <c r="S938" s="2"/>
    </row>
    <row r="939" spans="1:19" x14ac:dyDescent="0.25">
      <c r="A939" s="6">
        <v>1002043958</v>
      </c>
      <c r="B939" s="48">
        <v>45595</v>
      </c>
      <c r="C939" s="2" t="s">
        <v>3629</v>
      </c>
      <c r="D939" s="3">
        <v>2024</v>
      </c>
      <c r="E939" s="2" t="s">
        <v>8</v>
      </c>
      <c r="F939" s="2" t="s">
        <v>3939</v>
      </c>
      <c r="G939" s="2" t="s">
        <v>415</v>
      </c>
      <c r="H939" s="2" t="s">
        <v>3637</v>
      </c>
      <c r="I939" s="2">
        <v>13472.5</v>
      </c>
      <c r="J939" s="2">
        <v>19898422</v>
      </c>
      <c r="K939" s="2" t="s">
        <v>3627</v>
      </c>
      <c r="L939" s="2"/>
      <c r="M939" s="4"/>
      <c r="N939" s="90"/>
      <c r="O939" s="4"/>
      <c r="P939" s="4"/>
      <c r="Q939" s="90"/>
      <c r="R939" s="4"/>
      <c r="S939" s="2"/>
    </row>
    <row r="940" spans="1:19" x14ac:dyDescent="0.25">
      <c r="A940" s="6">
        <v>2400006407</v>
      </c>
      <c r="B940" s="48">
        <v>45595</v>
      </c>
      <c r="C940" s="2" t="s">
        <v>3863</v>
      </c>
      <c r="D940" s="3">
        <v>2024</v>
      </c>
      <c r="E940" s="2" t="s">
        <v>8</v>
      </c>
      <c r="F940" s="2" t="s">
        <v>3890</v>
      </c>
      <c r="G940" s="2" t="s">
        <v>432</v>
      </c>
      <c r="H940" s="2" t="s">
        <v>3733</v>
      </c>
      <c r="I940" s="2">
        <v>2812.5</v>
      </c>
      <c r="J940" s="2">
        <v>19909249</v>
      </c>
      <c r="K940" s="2" t="s">
        <v>3627</v>
      </c>
      <c r="L940" s="2"/>
      <c r="M940" s="4"/>
      <c r="N940" s="90"/>
      <c r="O940" s="4"/>
      <c r="P940" s="4"/>
      <c r="Q940" s="90"/>
      <c r="R940" s="4"/>
      <c r="S940" s="2"/>
    </row>
    <row r="941" spans="1:19" x14ac:dyDescent="0.25">
      <c r="A941" s="6">
        <v>1002044956</v>
      </c>
      <c r="B941" s="48">
        <v>45596</v>
      </c>
      <c r="C941" s="2" t="s">
        <v>3629</v>
      </c>
      <c r="D941" s="3">
        <v>2024</v>
      </c>
      <c r="E941" s="2" t="s">
        <v>8</v>
      </c>
      <c r="F941" s="2" t="s">
        <v>3954</v>
      </c>
      <c r="G941" s="2" t="s">
        <v>413</v>
      </c>
      <c r="H941" s="2" t="s">
        <v>3630</v>
      </c>
      <c r="I941" s="2">
        <v>1731.5</v>
      </c>
      <c r="J941" s="2">
        <v>19908703</v>
      </c>
      <c r="K941" s="2" t="s">
        <v>3627</v>
      </c>
      <c r="L941" s="2"/>
      <c r="M941" s="4"/>
      <c r="N941" s="90"/>
      <c r="O941" s="4"/>
      <c r="P941" s="4"/>
      <c r="Q941" s="90"/>
      <c r="R941" s="4"/>
      <c r="S941" s="2"/>
    </row>
    <row r="942" spans="1:19" x14ac:dyDescent="0.25">
      <c r="A942" s="6">
        <v>1002044956</v>
      </c>
      <c r="B942" s="48">
        <v>45596</v>
      </c>
      <c r="C942" s="2" t="s">
        <v>3629</v>
      </c>
      <c r="D942" s="3">
        <v>2024</v>
      </c>
      <c r="E942" s="2" t="s">
        <v>8</v>
      </c>
      <c r="F942" s="2" t="s">
        <v>3954</v>
      </c>
      <c r="G942" s="2" t="s">
        <v>413</v>
      </c>
      <c r="H942" s="2" t="s">
        <v>3733</v>
      </c>
      <c r="I942" s="2">
        <v>730</v>
      </c>
      <c r="J942" s="2">
        <v>19908704</v>
      </c>
      <c r="K942" s="2" t="s">
        <v>3627</v>
      </c>
      <c r="L942" s="2"/>
      <c r="M942" s="4"/>
      <c r="N942" s="90"/>
      <c r="O942" s="4"/>
      <c r="P942" s="4"/>
      <c r="Q942" s="90"/>
      <c r="R942" s="4"/>
      <c r="S942" s="2" t="s">
        <v>3649</v>
      </c>
    </row>
    <row r="943" spans="1:19" x14ac:dyDescent="0.25">
      <c r="A943" s="6">
        <v>1002044956</v>
      </c>
      <c r="B943" s="48">
        <v>45596</v>
      </c>
      <c r="C943" s="2" t="s">
        <v>3629</v>
      </c>
      <c r="D943" s="3">
        <v>2024</v>
      </c>
      <c r="E943" s="2" t="s">
        <v>8</v>
      </c>
      <c r="F943" s="2" t="s">
        <v>3954</v>
      </c>
      <c r="G943" s="2" t="s">
        <v>413</v>
      </c>
      <c r="H943" s="2" t="s">
        <v>3730</v>
      </c>
      <c r="I943" s="2">
        <v>831.5</v>
      </c>
      <c r="J943" s="2">
        <v>19908705</v>
      </c>
      <c r="K943" s="2" t="s">
        <v>3627</v>
      </c>
      <c r="L943" s="2"/>
      <c r="M943" s="4"/>
      <c r="N943" s="90"/>
      <c r="O943" s="4"/>
      <c r="P943" s="4"/>
      <c r="Q943" s="90"/>
      <c r="R943" s="4"/>
      <c r="S943" s="2"/>
    </row>
    <row r="944" spans="1:19" x14ac:dyDescent="0.25">
      <c r="A944" s="6">
        <v>1002044956</v>
      </c>
      <c r="B944" s="48">
        <v>45596</v>
      </c>
      <c r="C944" s="2" t="s">
        <v>3629</v>
      </c>
      <c r="D944" s="3">
        <v>2024</v>
      </c>
      <c r="E944" s="2" t="s">
        <v>8</v>
      </c>
      <c r="F944" s="2" t="s">
        <v>3954</v>
      </c>
      <c r="G944" s="2" t="s">
        <v>413</v>
      </c>
      <c r="H944" s="2" t="s">
        <v>3637</v>
      </c>
      <c r="I944" s="2">
        <v>163.5</v>
      </c>
      <c r="J944" s="2">
        <v>19908706</v>
      </c>
      <c r="K944" s="2" t="s">
        <v>3627</v>
      </c>
      <c r="L944" s="2"/>
      <c r="M944" s="4"/>
      <c r="N944" s="90"/>
      <c r="O944" s="4"/>
      <c r="P944" s="4"/>
      <c r="Q944" s="90"/>
      <c r="R944" s="4"/>
      <c r="S944" s="2"/>
    </row>
    <row r="945" spans="1:19" x14ac:dyDescent="0.25">
      <c r="A945" s="6">
        <v>1002048130</v>
      </c>
      <c r="B945" s="48">
        <v>45596</v>
      </c>
      <c r="C945" s="2" t="s">
        <v>3639</v>
      </c>
      <c r="D945" s="3">
        <v>2024</v>
      </c>
      <c r="E945" s="2" t="s">
        <v>8</v>
      </c>
      <c r="F945" s="2" t="s">
        <v>4112</v>
      </c>
      <c r="G945" s="2" t="s">
        <v>1414</v>
      </c>
      <c r="H945" s="2" t="s">
        <v>3630</v>
      </c>
      <c r="I945" s="2">
        <v>278</v>
      </c>
      <c r="J945" s="2">
        <v>19930074</v>
      </c>
      <c r="K945" s="71" t="s">
        <v>3662</v>
      </c>
      <c r="L945" s="2" t="s">
        <v>3680</v>
      </c>
      <c r="M945" s="4"/>
      <c r="N945" s="90"/>
      <c r="O945" s="4"/>
      <c r="P945" s="4"/>
      <c r="Q945" s="90"/>
      <c r="R945" s="4"/>
      <c r="S945" s="2" t="s">
        <v>4046</v>
      </c>
    </row>
    <row r="946" spans="1:19" x14ac:dyDescent="0.25">
      <c r="A946" s="6">
        <v>1002048130</v>
      </c>
      <c r="B946" s="48">
        <v>45596</v>
      </c>
      <c r="C946" s="2" t="s">
        <v>3639</v>
      </c>
      <c r="D946" s="3">
        <v>2024</v>
      </c>
      <c r="E946" s="2" t="s">
        <v>8</v>
      </c>
      <c r="F946" s="2" t="s">
        <v>4112</v>
      </c>
      <c r="G946" s="2" t="s">
        <v>1414</v>
      </c>
      <c r="H946" s="2" t="s">
        <v>3733</v>
      </c>
      <c r="I946" s="2">
        <v>204</v>
      </c>
      <c r="J946" s="2">
        <v>19930075</v>
      </c>
      <c r="K946" s="71" t="s">
        <v>3662</v>
      </c>
      <c r="L946" s="2" t="s">
        <v>3680</v>
      </c>
      <c r="M946" s="4"/>
      <c r="N946" s="90"/>
      <c r="O946" s="4"/>
      <c r="P946" s="4"/>
      <c r="Q946" s="90"/>
      <c r="R946" s="4"/>
      <c r="S946" s="2" t="s">
        <v>3732</v>
      </c>
    </row>
    <row r="947" spans="1:19" x14ac:dyDescent="0.25">
      <c r="A947" s="6">
        <v>1002048130</v>
      </c>
      <c r="B947" s="48">
        <v>45596</v>
      </c>
      <c r="C947" s="2" t="s">
        <v>3639</v>
      </c>
      <c r="D947" s="3">
        <v>2024</v>
      </c>
      <c r="E947" s="2" t="s">
        <v>8</v>
      </c>
      <c r="F947" s="2" t="s">
        <v>4112</v>
      </c>
      <c r="G947" s="2" t="s">
        <v>1414</v>
      </c>
      <c r="H947" s="2" t="s">
        <v>3730</v>
      </c>
      <c r="I947" s="2">
        <v>116</v>
      </c>
      <c r="J947" s="2">
        <v>19930076</v>
      </c>
      <c r="K947" s="2" t="s">
        <v>3627</v>
      </c>
      <c r="L947" s="2"/>
      <c r="M947" s="4"/>
      <c r="N947" s="90"/>
      <c r="O947" s="4"/>
      <c r="P947" s="4"/>
      <c r="Q947" s="90"/>
      <c r="R947" s="4"/>
      <c r="S947" s="2" t="s">
        <v>3649</v>
      </c>
    </row>
    <row r="948" spans="1:19" x14ac:dyDescent="0.25">
      <c r="A948" s="6">
        <v>1002048130</v>
      </c>
      <c r="B948" s="48">
        <v>45596</v>
      </c>
      <c r="C948" s="2" t="s">
        <v>3639</v>
      </c>
      <c r="D948" s="3">
        <v>2024</v>
      </c>
      <c r="E948" s="2" t="s">
        <v>8</v>
      </c>
      <c r="F948" s="2" t="s">
        <v>4112</v>
      </c>
      <c r="G948" s="2" t="s">
        <v>1414</v>
      </c>
      <c r="H948" s="2" t="s">
        <v>3637</v>
      </c>
      <c r="I948" s="2">
        <v>135.5</v>
      </c>
      <c r="J948" s="2">
        <v>19930077</v>
      </c>
      <c r="K948" s="2" t="s">
        <v>3627</v>
      </c>
      <c r="L948" s="2"/>
      <c r="M948" s="4"/>
      <c r="N948" s="90"/>
      <c r="O948" s="4"/>
      <c r="P948" s="4"/>
      <c r="Q948" s="90"/>
      <c r="R948" s="4"/>
      <c r="S948" s="2" t="s">
        <v>3649</v>
      </c>
    </row>
    <row r="949" spans="1:19" x14ac:dyDescent="0.25">
      <c r="A949" s="6">
        <v>1002041904</v>
      </c>
      <c r="B949" s="48">
        <v>45596</v>
      </c>
      <c r="C949" s="2" t="s">
        <v>3639</v>
      </c>
      <c r="D949" s="3">
        <v>2024</v>
      </c>
      <c r="E949" s="2" t="s">
        <v>4</v>
      </c>
      <c r="F949" s="2" t="s">
        <v>4577</v>
      </c>
      <c r="G949" s="2" t="s">
        <v>1413</v>
      </c>
      <c r="H949" s="2" t="s">
        <v>923</v>
      </c>
      <c r="I949" s="2">
        <v>42.5</v>
      </c>
      <c r="J949" s="2">
        <v>19886929</v>
      </c>
      <c r="K949" s="2" t="s">
        <v>3627</v>
      </c>
      <c r="L949" s="2"/>
      <c r="M949" s="4"/>
      <c r="N949" s="90"/>
      <c r="O949" s="4"/>
      <c r="P949" s="4"/>
      <c r="Q949" s="90"/>
      <c r="R949" s="4"/>
      <c r="S949" s="2"/>
    </row>
    <row r="950" spans="1:19" x14ac:dyDescent="0.25">
      <c r="A950" s="6">
        <v>2400006234</v>
      </c>
      <c r="B950" s="48">
        <v>45596</v>
      </c>
      <c r="C950" s="2" t="s">
        <v>3863</v>
      </c>
      <c r="D950" s="3">
        <v>2024</v>
      </c>
      <c r="E950" s="2" t="s">
        <v>8</v>
      </c>
      <c r="F950" s="2" t="s">
        <v>3939</v>
      </c>
      <c r="G950" s="2" t="s">
        <v>436</v>
      </c>
      <c r="H950" s="2" t="s">
        <v>3730</v>
      </c>
      <c r="I950" s="2">
        <v>1235.5</v>
      </c>
      <c r="J950" s="2">
        <v>19895311</v>
      </c>
      <c r="K950" s="71" t="s">
        <v>3662</v>
      </c>
      <c r="L950" s="2" t="s">
        <v>3752</v>
      </c>
      <c r="M950" s="4"/>
      <c r="N950" s="90"/>
      <c r="O950" s="4"/>
      <c r="P950" s="4"/>
      <c r="Q950" s="90"/>
      <c r="R950" s="4"/>
      <c r="S950" s="2" t="s">
        <v>3831</v>
      </c>
    </row>
    <row r="951" spans="1:19" x14ac:dyDescent="0.25">
      <c r="A951" s="6">
        <v>1002036820</v>
      </c>
      <c r="B951" s="48">
        <v>45596</v>
      </c>
      <c r="C951" s="2" t="s">
        <v>3629</v>
      </c>
      <c r="D951" s="3">
        <v>2024</v>
      </c>
      <c r="E951" s="2" t="s">
        <v>8</v>
      </c>
      <c r="F951" s="2" t="s">
        <v>3890</v>
      </c>
      <c r="G951" s="2" t="s">
        <v>412</v>
      </c>
      <c r="H951" s="2" t="s">
        <v>3630</v>
      </c>
      <c r="I951" s="2">
        <v>2828</v>
      </c>
      <c r="J951" s="2">
        <v>19809820</v>
      </c>
      <c r="K951" s="71" t="s">
        <v>3662</v>
      </c>
      <c r="L951" s="2" t="s">
        <v>3715</v>
      </c>
      <c r="M951" s="4"/>
      <c r="N951" s="90"/>
      <c r="O951" s="4"/>
      <c r="P951" s="4"/>
      <c r="Q951" s="90"/>
      <c r="R951" s="4"/>
      <c r="S951" s="2" t="s">
        <v>4579</v>
      </c>
    </row>
    <row r="952" spans="1:19" x14ac:dyDescent="0.25">
      <c r="A952" s="6">
        <v>1002036820</v>
      </c>
      <c r="B952" s="48">
        <v>45596</v>
      </c>
      <c r="C952" s="2" t="s">
        <v>3629</v>
      </c>
      <c r="D952" s="3">
        <v>2024</v>
      </c>
      <c r="E952" s="2" t="s">
        <v>8</v>
      </c>
      <c r="F952" s="2" t="s">
        <v>3890</v>
      </c>
      <c r="G952" s="2" t="s">
        <v>412</v>
      </c>
      <c r="H952" s="2" t="s">
        <v>3733</v>
      </c>
      <c r="I952" s="2">
        <v>2090.5</v>
      </c>
      <c r="J952" s="2">
        <v>19809821</v>
      </c>
      <c r="K952" s="2" t="s">
        <v>3627</v>
      </c>
      <c r="L952" s="2"/>
      <c r="M952" s="4"/>
      <c r="N952" s="90"/>
      <c r="O952" s="4"/>
      <c r="P952" s="4"/>
      <c r="Q952" s="90"/>
      <c r="R952" s="4"/>
      <c r="S952" s="2"/>
    </row>
    <row r="953" spans="1:19" x14ac:dyDescent="0.25">
      <c r="A953" s="6">
        <v>1002036820</v>
      </c>
      <c r="B953" s="48">
        <v>45596</v>
      </c>
      <c r="C953" s="2" t="s">
        <v>3629</v>
      </c>
      <c r="D953" s="3">
        <v>2024</v>
      </c>
      <c r="E953" s="2" t="s">
        <v>8</v>
      </c>
      <c r="F953" s="2" t="s">
        <v>3890</v>
      </c>
      <c r="G953" s="2" t="s">
        <v>412</v>
      </c>
      <c r="H953" s="2" t="s">
        <v>3730</v>
      </c>
      <c r="I953" s="2">
        <v>97</v>
      </c>
      <c r="J953" s="2">
        <v>19809822</v>
      </c>
      <c r="K953" s="71" t="s">
        <v>3662</v>
      </c>
      <c r="L953" s="2" t="s">
        <v>3752</v>
      </c>
      <c r="M953" s="4"/>
      <c r="N953" s="90"/>
      <c r="O953" s="4"/>
      <c r="P953" s="4"/>
      <c r="Q953" s="90"/>
      <c r="R953" s="4"/>
      <c r="S953" s="2" t="s">
        <v>4578</v>
      </c>
    </row>
    <row r="954" spans="1:19" x14ac:dyDescent="0.25">
      <c r="A954" s="6">
        <v>1002041905</v>
      </c>
      <c r="B954" s="48">
        <v>45596</v>
      </c>
      <c r="C954" s="2" t="s">
        <v>3639</v>
      </c>
      <c r="D954" s="3">
        <v>2024</v>
      </c>
      <c r="E954" s="2" t="s">
        <v>4</v>
      </c>
      <c r="F954" s="2" t="s">
        <v>4577</v>
      </c>
      <c r="G954" s="2" t="s">
        <v>1411</v>
      </c>
      <c r="H954" s="2" t="s">
        <v>923</v>
      </c>
      <c r="I954" s="2">
        <v>215</v>
      </c>
      <c r="J954" s="2">
        <v>19886936</v>
      </c>
      <c r="K954" s="2" t="s">
        <v>3627</v>
      </c>
      <c r="L954" s="2"/>
      <c r="M954" s="4"/>
      <c r="N954" s="90"/>
      <c r="O954" s="4"/>
      <c r="P954" s="4"/>
      <c r="Q954" s="90"/>
      <c r="R954" s="4"/>
      <c r="S954" s="2"/>
    </row>
    <row r="955" spans="1:19" x14ac:dyDescent="0.25">
      <c r="A955" s="6">
        <v>1002037131</v>
      </c>
      <c r="B955" s="48">
        <v>45597</v>
      </c>
      <c r="C955" s="2" t="s">
        <v>3629</v>
      </c>
      <c r="D955" s="3">
        <v>2024</v>
      </c>
      <c r="E955" s="2" t="s">
        <v>8</v>
      </c>
      <c r="F955" s="2" t="s">
        <v>3838</v>
      </c>
      <c r="G955" s="2" t="s">
        <v>410</v>
      </c>
      <c r="H955" s="2" t="s">
        <v>3630</v>
      </c>
      <c r="I955" s="2">
        <v>1663.5</v>
      </c>
      <c r="J955" s="2">
        <v>19813039</v>
      </c>
      <c r="K955" s="2" t="s">
        <v>3627</v>
      </c>
      <c r="L955" s="2"/>
      <c r="M955" s="4"/>
      <c r="N955" s="90"/>
      <c r="O955" s="4"/>
      <c r="P955" s="4"/>
      <c r="Q955" s="90"/>
      <c r="R955" s="4"/>
      <c r="S955" s="2"/>
    </row>
    <row r="956" spans="1:19" x14ac:dyDescent="0.25">
      <c r="A956" s="6">
        <v>1002037131</v>
      </c>
      <c r="B956" s="48">
        <v>45597</v>
      </c>
      <c r="C956" s="2" t="s">
        <v>3629</v>
      </c>
      <c r="D956" s="3">
        <v>2024</v>
      </c>
      <c r="E956" s="2" t="s">
        <v>8</v>
      </c>
      <c r="F956" s="2" t="s">
        <v>3838</v>
      </c>
      <c r="G956" s="2" t="s">
        <v>410</v>
      </c>
      <c r="H956" s="2" t="s">
        <v>3733</v>
      </c>
      <c r="I956" s="2">
        <v>2365</v>
      </c>
      <c r="J956" s="2">
        <v>19813040</v>
      </c>
      <c r="K956" s="2" t="s">
        <v>3627</v>
      </c>
      <c r="L956" s="2"/>
      <c r="M956" s="4"/>
      <c r="N956" s="90"/>
      <c r="O956" s="4"/>
      <c r="P956" s="4"/>
      <c r="Q956" s="90"/>
      <c r="R956" s="4"/>
      <c r="S956" s="2"/>
    </row>
    <row r="957" spans="1:19" x14ac:dyDescent="0.25">
      <c r="A957" s="6">
        <v>1002037131</v>
      </c>
      <c r="B957" s="48">
        <v>45597</v>
      </c>
      <c r="C957" s="2" t="s">
        <v>3629</v>
      </c>
      <c r="D957" s="3">
        <v>2024</v>
      </c>
      <c r="E957" s="2" t="s">
        <v>8</v>
      </c>
      <c r="F957" s="2" t="s">
        <v>3838</v>
      </c>
      <c r="G957" s="2" t="s">
        <v>410</v>
      </c>
      <c r="H957" s="2" t="s">
        <v>3730</v>
      </c>
      <c r="I957" s="2">
        <v>914</v>
      </c>
      <c r="J957" s="2">
        <v>19813041</v>
      </c>
      <c r="K957" s="2" t="s">
        <v>3627</v>
      </c>
      <c r="L957" s="2"/>
      <c r="M957" s="4"/>
      <c r="N957" s="90"/>
      <c r="O957" s="4"/>
      <c r="P957" s="4"/>
      <c r="Q957" s="90"/>
      <c r="R957" s="4"/>
      <c r="S957" s="2"/>
    </row>
    <row r="958" spans="1:19" x14ac:dyDescent="0.25">
      <c r="A958" s="6">
        <v>1002037131</v>
      </c>
      <c r="B958" s="48">
        <v>45597</v>
      </c>
      <c r="C958" s="2" t="s">
        <v>3629</v>
      </c>
      <c r="D958" s="3">
        <v>2024</v>
      </c>
      <c r="E958" s="2" t="s">
        <v>8</v>
      </c>
      <c r="F958" s="2" t="s">
        <v>3838</v>
      </c>
      <c r="G958" s="2" t="s">
        <v>410</v>
      </c>
      <c r="H958" s="2" t="s">
        <v>3637</v>
      </c>
      <c r="I958" s="2">
        <v>478</v>
      </c>
      <c r="J958" s="2">
        <v>19813042</v>
      </c>
      <c r="K958" s="2" t="s">
        <v>3627</v>
      </c>
      <c r="L958" s="2"/>
      <c r="M958" s="4"/>
      <c r="N958" s="90"/>
      <c r="O958" s="4"/>
      <c r="P958" s="4"/>
      <c r="Q958" s="90"/>
      <c r="R958" s="4"/>
      <c r="S958" s="2"/>
    </row>
    <row r="959" spans="1:19" x14ac:dyDescent="0.25">
      <c r="A959" s="6">
        <v>1002041986</v>
      </c>
      <c r="B959" s="48">
        <v>45597</v>
      </c>
      <c r="C959" s="2" t="s">
        <v>3639</v>
      </c>
      <c r="D959" s="3">
        <v>2024</v>
      </c>
      <c r="E959" s="2" t="s">
        <v>4</v>
      </c>
      <c r="F959" s="2" t="s">
        <v>3964</v>
      </c>
      <c r="G959" s="2" t="s">
        <v>1409</v>
      </c>
      <c r="H959" s="2" t="s">
        <v>923</v>
      </c>
      <c r="I959" s="2">
        <v>44</v>
      </c>
      <c r="J959" s="2">
        <v>19886946</v>
      </c>
      <c r="K959" s="71" t="s">
        <v>3662</v>
      </c>
      <c r="L959" s="2" t="s">
        <v>3680</v>
      </c>
      <c r="M959" s="4"/>
      <c r="N959" s="90"/>
      <c r="O959" s="4"/>
      <c r="P959" s="4"/>
      <c r="Q959" s="90"/>
      <c r="R959" s="4"/>
      <c r="S959" s="2" t="s">
        <v>3873</v>
      </c>
    </row>
    <row r="960" spans="1:19" x14ac:dyDescent="0.25">
      <c r="A960" s="6">
        <v>2400006309</v>
      </c>
      <c r="B960" s="48">
        <v>45597</v>
      </c>
      <c r="C960" s="2" t="s">
        <v>3863</v>
      </c>
      <c r="D960" s="3">
        <v>2024</v>
      </c>
      <c r="E960" s="2" t="s">
        <v>8</v>
      </c>
      <c r="F960" s="2" t="s">
        <v>4304</v>
      </c>
      <c r="G960" s="2" t="s">
        <v>429</v>
      </c>
      <c r="H960" s="2" t="s">
        <v>3730</v>
      </c>
      <c r="I960" s="2">
        <v>3557.5</v>
      </c>
      <c r="J960" s="2">
        <v>19912136</v>
      </c>
      <c r="K960" s="2" t="s">
        <v>3627</v>
      </c>
      <c r="L960" s="2"/>
      <c r="M960" s="4"/>
      <c r="N960" s="90"/>
      <c r="O960" s="4"/>
      <c r="P960" s="4"/>
      <c r="Q960" s="90"/>
      <c r="R960" s="4"/>
      <c r="S960" s="2" t="s">
        <v>3649</v>
      </c>
    </row>
    <row r="961" spans="1:19" x14ac:dyDescent="0.25">
      <c r="A961" s="6">
        <v>1002035881</v>
      </c>
      <c r="B961" s="48">
        <v>45597</v>
      </c>
      <c r="C961" s="2" t="s">
        <v>3629</v>
      </c>
      <c r="D961" s="3">
        <v>2024</v>
      </c>
      <c r="E961" s="2" t="s">
        <v>8</v>
      </c>
      <c r="F961" s="2" t="s">
        <v>4576</v>
      </c>
      <c r="G961" s="2" t="s">
        <v>408</v>
      </c>
      <c r="H961" s="2" t="s">
        <v>3630</v>
      </c>
      <c r="I961" s="2">
        <v>2072.5</v>
      </c>
      <c r="J961" s="2">
        <v>19805235</v>
      </c>
      <c r="K961" s="2" t="s">
        <v>3627</v>
      </c>
      <c r="L961" s="2"/>
      <c r="M961" s="4"/>
      <c r="N961" s="90"/>
      <c r="O961" s="4"/>
      <c r="P961" s="4"/>
      <c r="Q961" s="90"/>
      <c r="R961" s="4"/>
      <c r="S961" s="2"/>
    </row>
    <row r="962" spans="1:19" x14ac:dyDescent="0.25">
      <c r="A962" s="6">
        <v>1002035881</v>
      </c>
      <c r="B962" s="48">
        <v>45597</v>
      </c>
      <c r="C962" s="2" t="s">
        <v>3629</v>
      </c>
      <c r="D962" s="3">
        <v>2024</v>
      </c>
      <c r="E962" s="2" t="s">
        <v>8</v>
      </c>
      <c r="F962" s="2" t="s">
        <v>4576</v>
      </c>
      <c r="G962" s="2" t="s">
        <v>408</v>
      </c>
      <c r="H962" s="2" t="s">
        <v>3733</v>
      </c>
      <c r="I962" s="2">
        <v>2457.5</v>
      </c>
      <c r="J962" s="2">
        <v>19805236</v>
      </c>
      <c r="K962" s="2" t="s">
        <v>3627</v>
      </c>
      <c r="L962" s="2"/>
      <c r="M962" s="4"/>
      <c r="N962" s="90"/>
      <c r="O962" s="4"/>
      <c r="P962" s="4"/>
      <c r="Q962" s="90"/>
      <c r="R962" s="4"/>
      <c r="S962" s="2"/>
    </row>
    <row r="963" spans="1:19" x14ac:dyDescent="0.25">
      <c r="A963" s="6">
        <v>1002035881</v>
      </c>
      <c r="B963" s="48">
        <v>45597</v>
      </c>
      <c r="C963" s="2" t="s">
        <v>3629</v>
      </c>
      <c r="D963" s="3">
        <v>2024</v>
      </c>
      <c r="E963" s="2" t="s">
        <v>8</v>
      </c>
      <c r="F963" s="2" t="s">
        <v>4576</v>
      </c>
      <c r="G963" s="2" t="s">
        <v>408</v>
      </c>
      <c r="H963" s="2" t="s">
        <v>3730</v>
      </c>
      <c r="I963" s="2">
        <v>785.5</v>
      </c>
      <c r="J963" s="2">
        <v>19805237</v>
      </c>
      <c r="K963" s="2" t="s">
        <v>3627</v>
      </c>
      <c r="L963" s="2"/>
      <c r="M963" s="4"/>
      <c r="N963" s="90"/>
      <c r="O963" s="4"/>
      <c r="P963" s="4"/>
      <c r="Q963" s="90"/>
      <c r="R963" s="4"/>
      <c r="S963" s="2"/>
    </row>
    <row r="964" spans="1:19" x14ac:dyDescent="0.25">
      <c r="A964" s="6">
        <v>1002035881</v>
      </c>
      <c r="B964" s="48">
        <v>45597</v>
      </c>
      <c r="C964" s="2" t="s">
        <v>3629</v>
      </c>
      <c r="D964" s="3">
        <v>2024</v>
      </c>
      <c r="E964" s="2" t="s">
        <v>8</v>
      </c>
      <c r="F964" s="2" t="s">
        <v>4576</v>
      </c>
      <c r="G964" s="2" t="s">
        <v>408</v>
      </c>
      <c r="H964" s="2" t="s">
        <v>3637</v>
      </c>
      <c r="I964" s="2">
        <v>947.5</v>
      </c>
      <c r="J964" s="2">
        <v>19805238</v>
      </c>
      <c r="K964" s="2" t="s">
        <v>3627</v>
      </c>
      <c r="L964" s="2"/>
      <c r="M964" s="4"/>
      <c r="N964" s="90"/>
      <c r="O964" s="4"/>
      <c r="P964" s="4"/>
      <c r="Q964" s="90"/>
      <c r="R964" s="4"/>
      <c r="S964" s="2"/>
    </row>
    <row r="965" spans="1:19" x14ac:dyDescent="0.25">
      <c r="A965" s="6">
        <v>1002040296</v>
      </c>
      <c r="B965" s="48">
        <v>45597</v>
      </c>
      <c r="C965" s="2" t="s">
        <v>3639</v>
      </c>
      <c r="D965" s="3">
        <v>2024</v>
      </c>
      <c r="E965" s="2" t="s">
        <v>4</v>
      </c>
      <c r="F965" s="2" t="s">
        <v>3839</v>
      </c>
      <c r="G965" s="2" t="s">
        <v>1407</v>
      </c>
      <c r="H965" s="2" t="s">
        <v>3633</v>
      </c>
      <c r="I965" s="2">
        <v>188</v>
      </c>
      <c r="J965" s="2">
        <v>19866139</v>
      </c>
      <c r="K965" s="2" t="s">
        <v>3627</v>
      </c>
      <c r="L965" s="2"/>
      <c r="M965" s="4"/>
      <c r="N965" s="90"/>
      <c r="O965" s="4"/>
      <c r="P965" s="4"/>
      <c r="Q965" s="90"/>
      <c r="R965" s="4"/>
      <c r="S965" s="2"/>
    </row>
    <row r="966" spans="1:19" x14ac:dyDescent="0.25">
      <c r="A966" s="6">
        <v>1002040296</v>
      </c>
      <c r="B966" s="48">
        <v>45597</v>
      </c>
      <c r="C966" s="2" t="s">
        <v>3639</v>
      </c>
      <c r="D966" s="3">
        <v>2024</v>
      </c>
      <c r="E966" s="2" t="s">
        <v>4</v>
      </c>
      <c r="F966" s="2" t="s">
        <v>3839</v>
      </c>
      <c r="G966" s="2" t="s">
        <v>1407</v>
      </c>
      <c r="H966" s="2" t="s">
        <v>3745</v>
      </c>
      <c r="I966" s="2">
        <v>333</v>
      </c>
      <c r="J966" s="2">
        <v>19866140</v>
      </c>
      <c r="K966" s="2" t="s">
        <v>3627</v>
      </c>
      <c r="L966" s="2"/>
      <c r="M966" s="4"/>
      <c r="N966" s="90"/>
      <c r="O966" s="4"/>
      <c r="P966" s="4"/>
      <c r="Q966" s="90"/>
      <c r="R966" s="4"/>
      <c r="S966" s="2"/>
    </row>
    <row r="967" spans="1:19" x14ac:dyDescent="0.25">
      <c r="A967" s="6">
        <v>1002040293</v>
      </c>
      <c r="B967" s="48">
        <v>45598</v>
      </c>
      <c r="C967" s="2" t="s">
        <v>3639</v>
      </c>
      <c r="D967" s="3">
        <v>2024</v>
      </c>
      <c r="E967" s="2" t="s">
        <v>4</v>
      </c>
      <c r="F967" s="2" t="s">
        <v>4503</v>
      </c>
      <c r="G967" s="2" t="s">
        <v>1405</v>
      </c>
      <c r="H967" s="2" t="s">
        <v>3630</v>
      </c>
      <c r="I967" s="2">
        <v>795</v>
      </c>
      <c r="J967" s="2">
        <v>19866040</v>
      </c>
      <c r="K967" s="2" t="s">
        <v>3627</v>
      </c>
      <c r="L967" s="2"/>
      <c r="M967" s="4"/>
      <c r="N967" s="90"/>
      <c r="O967" s="4"/>
      <c r="P967" s="4"/>
      <c r="Q967" s="90"/>
      <c r="R967" s="4"/>
      <c r="S967" s="2"/>
    </row>
    <row r="968" spans="1:19" x14ac:dyDescent="0.25">
      <c r="A968" s="6">
        <v>1002040293</v>
      </c>
      <c r="B968" s="48">
        <v>45598</v>
      </c>
      <c r="C968" s="2" t="s">
        <v>3639</v>
      </c>
      <c r="D968" s="3">
        <v>2024</v>
      </c>
      <c r="E968" s="2" t="s">
        <v>4</v>
      </c>
      <c r="F968" s="2" t="s">
        <v>4503</v>
      </c>
      <c r="G968" s="2" t="s">
        <v>1405</v>
      </c>
      <c r="H968" s="2" t="s">
        <v>3733</v>
      </c>
      <c r="I968" s="2">
        <v>297</v>
      </c>
      <c r="J968" s="2">
        <v>19866044</v>
      </c>
      <c r="K968" s="71" t="s">
        <v>3662</v>
      </c>
      <c r="L968" s="2" t="s">
        <v>3752</v>
      </c>
      <c r="M968" s="4"/>
      <c r="N968" s="90"/>
      <c r="O968" s="4"/>
      <c r="P968" s="4"/>
      <c r="Q968" s="90"/>
      <c r="R968" s="4"/>
      <c r="S968" s="2" t="s">
        <v>4081</v>
      </c>
    </row>
    <row r="969" spans="1:19" x14ac:dyDescent="0.25">
      <c r="A969" s="6">
        <v>1002040293</v>
      </c>
      <c r="B969" s="48">
        <v>45598</v>
      </c>
      <c r="C969" s="2" t="s">
        <v>3639</v>
      </c>
      <c r="D969" s="3">
        <v>2024</v>
      </c>
      <c r="E969" s="2" t="s">
        <v>4</v>
      </c>
      <c r="F969" s="2" t="s">
        <v>4503</v>
      </c>
      <c r="G969" s="2" t="s">
        <v>1405</v>
      </c>
      <c r="H969" s="2" t="s">
        <v>3730</v>
      </c>
      <c r="I969" s="2">
        <v>169</v>
      </c>
      <c r="J969" s="2">
        <v>19866045</v>
      </c>
      <c r="K969" s="2" t="s">
        <v>3627</v>
      </c>
      <c r="L969" s="2"/>
      <c r="M969" s="4"/>
      <c r="N969" s="90"/>
      <c r="O969" s="4"/>
      <c r="P969" s="4"/>
      <c r="Q969" s="90"/>
      <c r="R969" s="4"/>
      <c r="S969" s="2"/>
    </row>
    <row r="970" spans="1:19" x14ac:dyDescent="0.25">
      <c r="A970" s="6">
        <v>1002038692</v>
      </c>
      <c r="B970" s="48">
        <v>45600</v>
      </c>
      <c r="C970" s="2" t="s">
        <v>3629</v>
      </c>
      <c r="D970" s="3">
        <v>2024</v>
      </c>
      <c r="E970" s="2" t="s">
        <v>8</v>
      </c>
      <c r="F970" s="2" t="s">
        <v>3880</v>
      </c>
      <c r="G970" s="2" t="s">
        <v>406</v>
      </c>
      <c r="H970" s="2" t="s">
        <v>3630</v>
      </c>
      <c r="I970" s="2">
        <v>4379</v>
      </c>
      <c r="J970" s="2">
        <v>19847518</v>
      </c>
      <c r="K970" s="71" t="s">
        <v>3662</v>
      </c>
      <c r="L970" s="2" t="s">
        <v>3752</v>
      </c>
      <c r="M970" s="4"/>
      <c r="N970" s="90"/>
      <c r="O970" s="4"/>
      <c r="P970" s="4"/>
      <c r="Q970" s="90"/>
      <c r="R970" s="4"/>
      <c r="S970" s="2" t="s">
        <v>4552</v>
      </c>
    </row>
    <row r="971" spans="1:19" x14ac:dyDescent="0.25">
      <c r="A971" s="6">
        <v>1002038692</v>
      </c>
      <c r="B971" s="48">
        <v>45600</v>
      </c>
      <c r="C971" s="2" t="s">
        <v>3629</v>
      </c>
      <c r="D971" s="3">
        <v>2024</v>
      </c>
      <c r="E971" s="2" t="s">
        <v>8</v>
      </c>
      <c r="F971" s="2" t="s">
        <v>3880</v>
      </c>
      <c r="G971" s="2" t="s">
        <v>406</v>
      </c>
      <c r="H971" s="2" t="s">
        <v>3733</v>
      </c>
      <c r="I971" s="2">
        <v>12845.5</v>
      </c>
      <c r="J971" s="2">
        <v>19847519</v>
      </c>
      <c r="K971" s="71" t="s">
        <v>3662</v>
      </c>
      <c r="L971" s="2" t="s">
        <v>3752</v>
      </c>
      <c r="M971" s="4"/>
      <c r="N971" s="90"/>
      <c r="O971" s="4"/>
      <c r="P971" s="4"/>
      <c r="Q971" s="90"/>
      <c r="R971" s="4"/>
      <c r="S971" s="2" t="s">
        <v>4055</v>
      </c>
    </row>
    <row r="972" spans="1:19" x14ac:dyDescent="0.25">
      <c r="A972" s="6">
        <v>1002038692</v>
      </c>
      <c r="B972" s="48">
        <v>45600</v>
      </c>
      <c r="C972" s="2" t="s">
        <v>3629</v>
      </c>
      <c r="D972" s="3">
        <v>2024</v>
      </c>
      <c r="E972" s="2" t="s">
        <v>8</v>
      </c>
      <c r="F972" s="2" t="s">
        <v>3880</v>
      </c>
      <c r="G972" s="2" t="s">
        <v>406</v>
      </c>
      <c r="H972" s="2" t="s">
        <v>3730</v>
      </c>
      <c r="I972" s="2">
        <v>6186.5</v>
      </c>
      <c r="J972" s="2">
        <v>19847520</v>
      </c>
      <c r="K972" s="71" t="s">
        <v>3662</v>
      </c>
      <c r="L972" s="2" t="s">
        <v>3752</v>
      </c>
      <c r="M972" s="4"/>
      <c r="N972" s="90"/>
      <c r="O972" s="4"/>
      <c r="P972" s="4"/>
      <c r="Q972" s="90"/>
      <c r="R972" s="4"/>
      <c r="S972" s="2" t="s">
        <v>4575</v>
      </c>
    </row>
    <row r="973" spans="1:19" x14ac:dyDescent="0.25">
      <c r="A973" s="6">
        <v>1002038692</v>
      </c>
      <c r="B973" s="48">
        <v>45600</v>
      </c>
      <c r="C973" s="2" t="s">
        <v>3629</v>
      </c>
      <c r="D973" s="3">
        <v>2024</v>
      </c>
      <c r="E973" s="2" t="s">
        <v>8</v>
      </c>
      <c r="F973" s="2" t="s">
        <v>3880</v>
      </c>
      <c r="G973" s="2" t="s">
        <v>406</v>
      </c>
      <c r="H973" s="2" t="s">
        <v>3637</v>
      </c>
      <c r="I973" s="2">
        <v>10335</v>
      </c>
      <c r="J973" s="2">
        <v>19847521</v>
      </c>
      <c r="K973" s="2" t="s">
        <v>3627</v>
      </c>
      <c r="L973" s="2"/>
      <c r="M973" s="4"/>
      <c r="N973" s="90"/>
      <c r="O973" s="4"/>
      <c r="P973" s="4"/>
      <c r="Q973" s="90"/>
      <c r="R973" s="4"/>
      <c r="S973" s="2"/>
    </row>
    <row r="974" spans="1:19" x14ac:dyDescent="0.25">
      <c r="A974" s="6">
        <v>1002040295</v>
      </c>
      <c r="B974" s="48">
        <v>45600</v>
      </c>
      <c r="C974" s="2" t="s">
        <v>3639</v>
      </c>
      <c r="D974" s="3">
        <v>2024</v>
      </c>
      <c r="E974" s="2" t="s">
        <v>4</v>
      </c>
      <c r="F974" s="2" t="s">
        <v>4574</v>
      </c>
      <c r="G974" s="2" t="s">
        <v>1402</v>
      </c>
      <c r="H974" s="2" t="s">
        <v>3633</v>
      </c>
      <c r="I974" s="2">
        <v>587</v>
      </c>
      <c r="J974" s="2">
        <v>19866093</v>
      </c>
      <c r="K974" s="2" t="s">
        <v>3627</v>
      </c>
      <c r="L974" s="2"/>
      <c r="M974" s="4"/>
      <c r="N974" s="90"/>
      <c r="O974" s="4"/>
      <c r="P974" s="4"/>
      <c r="Q974" s="90"/>
      <c r="R974" s="4"/>
      <c r="S974" s="2"/>
    </row>
    <row r="975" spans="1:19" x14ac:dyDescent="0.25">
      <c r="A975" s="6">
        <v>1002040295</v>
      </c>
      <c r="B975" s="48">
        <v>45600</v>
      </c>
      <c r="C975" s="2" t="s">
        <v>3639</v>
      </c>
      <c r="D975" s="3">
        <v>2024</v>
      </c>
      <c r="E975" s="2" t="s">
        <v>4</v>
      </c>
      <c r="F975" s="2" t="s">
        <v>4574</v>
      </c>
      <c r="G975" s="2" t="s">
        <v>1402</v>
      </c>
      <c r="H975" s="2" t="s">
        <v>3745</v>
      </c>
      <c r="I975" s="2">
        <v>287.5</v>
      </c>
      <c r="J975" s="2">
        <v>19866094</v>
      </c>
      <c r="K975" s="2" t="s">
        <v>3627</v>
      </c>
      <c r="L975" s="2"/>
      <c r="M975" s="4"/>
      <c r="N975" s="90"/>
      <c r="O975" s="4"/>
      <c r="P975" s="4"/>
      <c r="Q975" s="90"/>
      <c r="R975" s="4"/>
      <c r="S975" s="2"/>
    </row>
    <row r="976" spans="1:19" x14ac:dyDescent="0.25">
      <c r="A976" s="6">
        <v>1002040297</v>
      </c>
      <c r="B976" s="48">
        <v>45600</v>
      </c>
      <c r="C976" s="2" t="s">
        <v>3639</v>
      </c>
      <c r="D976" s="3">
        <v>2024</v>
      </c>
      <c r="E976" s="2" t="s">
        <v>4</v>
      </c>
      <c r="F976" s="2" t="s">
        <v>4105</v>
      </c>
      <c r="G976" s="2" t="s">
        <v>1404</v>
      </c>
      <c r="H976" s="2" t="s">
        <v>3633</v>
      </c>
      <c r="I976" s="2">
        <v>676</v>
      </c>
      <c r="J976" s="2">
        <v>19866144</v>
      </c>
      <c r="K976" s="71" t="s">
        <v>3662</v>
      </c>
      <c r="L976" s="2" t="s">
        <v>3990</v>
      </c>
      <c r="M976" s="4"/>
      <c r="N976" s="90"/>
      <c r="O976" s="4"/>
      <c r="P976" s="4"/>
      <c r="Q976" s="90"/>
      <c r="R976" s="4"/>
      <c r="S976" s="2" t="s">
        <v>4066</v>
      </c>
    </row>
    <row r="977" spans="1:19" x14ac:dyDescent="0.25">
      <c r="A977" s="6">
        <v>1002040297</v>
      </c>
      <c r="B977" s="48">
        <v>45600</v>
      </c>
      <c r="C977" s="2" t="s">
        <v>3639</v>
      </c>
      <c r="D977" s="3">
        <v>2024</v>
      </c>
      <c r="E977" s="2" t="s">
        <v>4</v>
      </c>
      <c r="F977" s="2" t="s">
        <v>4105</v>
      </c>
      <c r="G977" s="2" t="s">
        <v>1404</v>
      </c>
      <c r="H977" s="2" t="s">
        <v>3745</v>
      </c>
      <c r="I977" s="2">
        <v>175.5</v>
      </c>
      <c r="J977" s="2">
        <v>19866145</v>
      </c>
      <c r="K977" s="71" t="s">
        <v>3662</v>
      </c>
      <c r="L977" s="2" t="s">
        <v>3680</v>
      </c>
      <c r="M977" s="4"/>
      <c r="N977" s="90"/>
      <c r="O977" s="4"/>
      <c r="P977" s="4"/>
      <c r="Q977" s="90"/>
      <c r="R977" s="4"/>
      <c r="S977" s="2" t="s">
        <v>3873</v>
      </c>
    </row>
    <row r="978" spans="1:19" x14ac:dyDescent="0.25">
      <c r="A978" s="6">
        <v>1002035636</v>
      </c>
      <c r="B978" s="48">
        <v>45601</v>
      </c>
      <c r="C978" s="2" t="s">
        <v>3629</v>
      </c>
      <c r="D978" s="3">
        <v>2024</v>
      </c>
      <c r="E978" s="2" t="s">
        <v>8</v>
      </c>
      <c r="F978" s="2" t="s">
        <v>4479</v>
      </c>
      <c r="G978" s="2" t="s">
        <v>404</v>
      </c>
      <c r="H978" s="2" t="s">
        <v>3630</v>
      </c>
      <c r="I978" s="2">
        <v>3071.5</v>
      </c>
      <c r="J978" s="2">
        <v>19804875</v>
      </c>
      <c r="K978" s="2" t="s">
        <v>3627</v>
      </c>
      <c r="L978" s="2"/>
      <c r="M978" s="4"/>
      <c r="N978" s="90"/>
      <c r="O978" s="4"/>
      <c r="P978" s="4"/>
      <c r="Q978" s="90"/>
      <c r="R978" s="4"/>
      <c r="S978" s="2"/>
    </row>
    <row r="979" spans="1:19" x14ac:dyDescent="0.25">
      <c r="A979" s="6">
        <v>1002035636</v>
      </c>
      <c r="B979" s="48">
        <v>45601</v>
      </c>
      <c r="C979" s="2" t="s">
        <v>3629</v>
      </c>
      <c r="D979" s="3">
        <v>2024</v>
      </c>
      <c r="E979" s="2" t="s">
        <v>8</v>
      </c>
      <c r="F979" s="2" t="s">
        <v>4479</v>
      </c>
      <c r="G979" s="2" t="s">
        <v>404</v>
      </c>
      <c r="H979" s="2" t="s">
        <v>3733</v>
      </c>
      <c r="I979" s="2">
        <v>4860</v>
      </c>
      <c r="J979" s="2">
        <v>19804877</v>
      </c>
      <c r="K979" s="2" t="s">
        <v>3627</v>
      </c>
      <c r="L979" s="2"/>
      <c r="M979" s="4"/>
      <c r="N979" s="90"/>
      <c r="O979" s="4"/>
      <c r="P979" s="4"/>
      <c r="Q979" s="90"/>
      <c r="R979" s="4"/>
      <c r="S979" s="2"/>
    </row>
    <row r="980" spans="1:19" x14ac:dyDescent="0.25">
      <c r="A980" s="6">
        <v>1002035636</v>
      </c>
      <c r="B980" s="48">
        <v>45601</v>
      </c>
      <c r="C980" s="2" t="s">
        <v>3629</v>
      </c>
      <c r="D980" s="3">
        <v>2024</v>
      </c>
      <c r="E980" s="2" t="s">
        <v>8</v>
      </c>
      <c r="F980" s="2" t="s">
        <v>4479</v>
      </c>
      <c r="G980" s="2" t="s">
        <v>404</v>
      </c>
      <c r="H980" s="2" t="s">
        <v>3730</v>
      </c>
      <c r="I980" s="2">
        <v>1907</v>
      </c>
      <c r="J980" s="2">
        <v>19804878</v>
      </c>
      <c r="K980" s="71" t="s">
        <v>3662</v>
      </c>
      <c r="L980" s="2" t="s">
        <v>3990</v>
      </c>
      <c r="M980" s="4"/>
      <c r="N980" s="90"/>
      <c r="O980" s="4"/>
      <c r="P980" s="4"/>
      <c r="Q980" s="90"/>
      <c r="R980" s="4"/>
      <c r="S980" s="2" t="s">
        <v>4101</v>
      </c>
    </row>
    <row r="981" spans="1:19" x14ac:dyDescent="0.25">
      <c r="A981" s="6">
        <v>1002035636</v>
      </c>
      <c r="B981" s="48">
        <v>45601</v>
      </c>
      <c r="C981" s="2" t="s">
        <v>3629</v>
      </c>
      <c r="D981" s="3">
        <v>2024</v>
      </c>
      <c r="E981" s="2" t="s">
        <v>8</v>
      </c>
      <c r="F981" s="2" t="s">
        <v>4479</v>
      </c>
      <c r="G981" s="2" t="s">
        <v>404</v>
      </c>
      <c r="H981" s="2" t="s">
        <v>3637</v>
      </c>
      <c r="I981" s="2">
        <v>2112.5</v>
      </c>
      <c r="J981" s="2">
        <v>19804879</v>
      </c>
      <c r="K981" s="2" t="s">
        <v>3627</v>
      </c>
      <c r="L981" s="2"/>
      <c r="M981" s="4"/>
      <c r="N981" s="90"/>
      <c r="O981" s="4"/>
      <c r="P981" s="4"/>
      <c r="Q981" s="90"/>
      <c r="R981" s="4"/>
      <c r="S981" s="2"/>
    </row>
    <row r="982" spans="1:19" x14ac:dyDescent="0.25">
      <c r="A982" s="6">
        <v>300094434</v>
      </c>
      <c r="B982" s="48">
        <v>45601</v>
      </c>
      <c r="C982" s="2" t="s">
        <v>3863</v>
      </c>
      <c r="D982" s="3">
        <v>2024</v>
      </c>
      <c r="E982" s="2" t="s">
        <v>4</v>
      </c>
      <c r="F982" s="2" t="s">
        <v>4544</v>
      </c>
      <c r="G982" s="2" t="s">
        <v>1435</v>
      </c>
      <c r="H982" s="2" t="s">
        <v>3637</v>
      </c>
      <c r="I982" s="2">
        <v>150.5</v>
      </c>
      <c r="J982" s="2">
        <v>19912368</v>
      </c>
      <c r="K982" s="2" t="s">
        <v>3627</v>
      </c>
      <c r="L982" s="2"/>
      <c r="M982" s="4"/>
      <c r="N982" s="90"/>
      <c r="O982" s="4"/>
      <c r="P982" s="4"/>
      <c r="Q982" s="90"/>
      <c r="R982" s="4"/>
      <c r="S982" s="2" t="s">
        <v>4423</v>
      </c>
    </row>
    <row r="983" spans="1:19" x14ac:dyDescent="0.25">
      <c r="A983" s="6">
        <v>1002040298</v>
      </c>
      <c r="B983" s="48">
        <v>45601</v>
      </c>
      <c r="C983" s="2" t="s">
        <v>3639</v>
      </c>
      <c r="D983" s="3">
        <v>2024</v>
      </c>
      <c r="E983" s="2" t="s">
        <v>4</v>
      </c>
      <c r="F983" s="2" t="s">
        <v>4020</v>
      </c>
      <c r="G983" s="2" t="s">
        <v>1401</v>
      </c>
      <c r="H983" s="2" t="s">
        <v>923</v>
      </c>
      <c r="I983" s="2">
        <v>84</v>
      </c>
      <c r="J983" s="2">
        <v>19866149</v>
      </c>
      <c r="K983" s="2" t="s">
        <v>3627</v>
      </c>
      <c r="L983" s="2"/>
      <c r="M983" s="4"/>
      <c r="N983" s="90"/>
      <c r="O983" s="4"/>
      <c r="P983" s="4"/>
      <c r="Q983" s="90"/>
      <c r="R983" s="4"/>
      <c r="S983" s="2"/>
    </row>
    <row r="984" spans="1:19" x14ac:dyDescent="0.25">
      <c r="A984" s="6">
        <v>1002043803</v>
      </c>
      <c r="B984" s="48">
        <v>45601</v>
      </c>
      <c r="C984" s="2" t="s">
        <v>3639</v>
      </c>
      <c r="D984" s="3">
        <v>2024</v>
      </c>
      <c r="E984" s="2" t="s">
        <v>4</v>
      </c>
      <c r="F984" s="2" t="s">
        <v>3839</v>
      </c>
      <c r="G984" s="2" t="s">
        <v>1399</v>
      </c>
      <c r="H984" s="2" t="s">
        <v>3739</v>
      </c>
      <c r="I984" s="2">
        <v>129.5</v>
      </c>
      <c r="J984" s="2">
        <v>19898332</v>
      </c>
      <c r="K984" s="71" t="s">
        <v>3662</v>
      </c>
      <c r="L984" s="2" t="s">
        <v>3990</v>
      </c>
      <c r="M984" s="4"/>
      <c r="N984" s="90"/>
      <c r="O984" s="4"/>
      <c r="P984" s="4"/>
      <c r="Q984" s="90"/>
      <c r="R984" s="4"/>
      <c r="S984" s="2" t="s">
        <v>4573</v>
      </c>
    </row>
    <row r="985" spans="1:19" x14ac:dyDescent="0.25">
      <c r="A985" s="6">
        <v>1002043803</v>
      </c>
      <c r="B985" s="48">
        <v>45601</v>
      </c>
      <c r="C985" s="2" t="s">
        <v>3639</v>
      </c>
      <c r="D985" s="3">
        <v>2024</v>
      </c>
      <c r="E985" s="2" t="s">
        <v>4</v>
      </c>
      <c r="F985" s="2" t="s">
        <v>3839</v>
      </c>
      <c r="G985" s="2" t="s">
        <v>1399</v>
      </c>
      <c r="H985" s="2" t="s">
        <v>3742</v>
      </c>
      <c r="I985" s="2">
        <v>19.670000000000002</v>
      </c>
      <c r="J985" s="2">
        <v>19898333</v>
      </c>
      <c r="K985" s="71" t="s">
        <v>3662</v>
      </c>
      <c r="L985" s="2" t="s">
        <v>3680</v>
      </c>
      <c r="M985" s="4"/>
      <c r="N985" s="90"/>
      <c r="O985" s="4"/>
      <c r="P985" s="4"/>
      <c r="Q985" s="90"/>
      <c r="R985" s="4"/>
      <c r="S985" s="2" t="s">
        <v>4572</v>
      </c>
    </row>
    <row r="986" spans="1:19" x14ac:dyDescent="0.25">
      <c r="A986" s="6">
        <v>2400006409</v>
      </c>
      <c r="B986" s="48">
        <v>45602</v>
      </c>
      <c r="C986" s="2" t="s">
        <v>3863</v>
      </c>
      <c r="D986" s="3">
        <v>2024</v>
      </c>
      <c r="E986" s="2" t="s">
        <v>4</v>
      </c>
      <c r="F986" s="2" t="s">
        <v>4013</v>
      </c>
      <c r="G986" s="2" t="s">
        <v>1441</v>
      </c>
      <c r="H986" s="2" t="s">
        <v>923</v>
      </c>
      <c r="I986" s="2">
        <v>264.5</v>
      </c>
      <c r="J986" s="2">
        <v>19913756</v>
      </c>
      <c r="K986" s="2" t="s">
        <v>3627</v>
      </c>
      <c r="L986" s="2"/>
      <c r="M986" s="4"/>
      <c r="N986" s="90"/>
      <c r="O986" s="4"/>
      <c r="P986" s="4"/>
      <c r="Q986" s="90"/>
      <c r="R986" s="4"/>
      <c r="S986" s="2"/>
    </row>
    <row r="987" spans="1:19" x14ac:dyDescent="0.25">
      <c r="A987" s="6">
        <v>1002043805</v>
      </c>
      <c r="B987" s="48">
        <v>45602</v>
      </c>
      <c r="C987" s="2" t="s">
        <v>3639</v>
      </c>
      <c r="D987" s="3">
        <v>2024</v>
      </c>
      <c r="E987" s="2" t="s">
        <v>4</v>
      </c>
      <c r="F987" s="2" t="s">
        <v>3886</v>
      </c>
      <c r="G987" s="2" t="s">
        <v>1398</v>
      </c>
      <c r="H987" s="2" t="s">
        <v>3739</v>
      </c>
      <c r="I987" s="2">
        <v>153.5</v>
      </c>
      <c r="J987" s="2">
        <v>19898341</v>
      </c>
      <c r="K987" s="71" t="s">
        <v>3662</v>
      </c>
      <c r="L987" s="2" t="s">
        <v>3680</v>
      </c>
      <c r="M987" s="4"/>
      <c r="N987" s="90"/>
      <c r="O987" s="4"/>
      <c r="P987" s="4"/>
      <c r="Q987" s="90"/>
      <c r="R987" s="4"/>
      <c r="S987" s="2" t="s">
        <v>4571</v>
      </c>
    </row>
    <row r="988" spans="1:19" x14ac:dyDescent="0.25">
      <c r="A988" s="6">
        <v>1002043805</v>
      </c>
      <c r="B988" s="48">
        <v>45602</v>
      </c>
      <c r="C988" s="2" t="s">
        <v>3639</v>
      </c>
      <c r="D988" s="3">
        <v>2024</v>
      </c>
      <c r="E988" s="2" t="s">
        <v>4</v>
      </c>
      <c r="F988" s="2" t="s">
        <v>3886</v>
      </c>
      <c r="G988" s="2" t="s">
        <v>1398</v>
      </c>
      <c r="H988" s="2" t="s">
        <v>3742</v>
      </c>
      <c r="I988" s="2">
        <v>37</v>
      </c>
      <c r="J988" s="2">
        <v>19898342</v>
      </c>
      <c r="K988" s="71" t="s">
        <v>3662</v>
      </c>
      <c r="L988" s="2" t="s">
        <v>3680</v>
      </c>
      <c r="M988" s="4"/>
      <c r="N988" s="90"/>
      <c r="O988" s="4"/>
      <c r="P988" s="4"/>
      <c r="Q988" s="90"/>
      <c r="R988" s="4"/>
      <c r="S988" s="2" t="s">
        <v>4570</v>
      </c>
    </row>
    <row r="989" spans="1:19" x14ac:dyDescent="0.25">
      <c r="A989" s="6">
        <v>2400006352</v>
      </c>
      <c r="B989" s="48">
        <v>45603</v>
      </c>
      <c r="C989" s="2" t="s">
        <v>3863</v>
      </c>
      <c r="D989" s="3">
        <v>2024</v>
      </c>
      <c r="E989" s="2" t="s">
        <v>4</v>
      </c>
      <c r="F989" s="2" t="s">
        <v>4544</v>
      </c>
      <c r="G989" s="2" t="s">
        <v>1437</v>
      </c>
      <c r="H989" s="2" t="s">
        <v>923</v>
      </c>
      <c r="I989" s="2">
        <v>136.5</v>
      </c>
      <c r="J989" s="2">
        <v>19933049</v>
      </c>
      <c r="K989" s="71" t="s">
        <v>3662</v>
      </c>
      <c r="L989" s="2" t="s">
        <v>3680</v>
      </c>
      <c r="M989" s="4"/>
      <c r="N989" s="90"/>
      <c r="O989" s="4"/>
      <c r="P989" s="4"/>
      <c r="Q989" s="90"/>
      <c r="R989" s="4"/>
      <c r="S989" s="2" t="s">
        <v>3960</v>
      </c>
    </row>
    <row r="990" spans="1:19" x14ac:dyDescent="0.25">
      <c r="A990" s="6">
        <v>2400006426</v>
      </c>
      <c r="B990" s="48">
        <v>45603</v>
      </c>
      <c r="C990" s="2" t="s">
        <v>3863</v>
      </c>
      <c r="D990" s="3">
        <v>2024</v>
      </c>
      <c r="E990" s="2" t="s">
        <v>8</v>
      </c>
      <c r="F990" s="2" t="s">
        <v>4077</v>
      </c>
      <c r="G990" s="2" t="s">
        <v>428</v>
      </c>
      <c r="H990" s="2" t="s">
        <v>3630</v>
      </c>
      <c r="I990" s="2">
        <v>2644.5</v>
      </c>
      <c r="J990" s="2">
        <v>19914233</v>
      </c>
      <c r="K990" s="2" t="s">
        <v>3627</v>
      </c>
      <c r="L990" s="2"/>
      <c r="M990" s="4"/>
      <c r="N990" s="90"/>
      <c r="O990" s="4"/>
      <c r="P990" s="4"/>
      <c r="Q990" s="90"/>
      <c r="R990" s="4"/>
      <c r="S990" s="2" t="s">
        <v>4423</v>
      </c>
    </row>
    <row r="991" spans="1:19" x14ac:dyDescent="0.25">
      <c r="A991" s="6">
        <v>1002051115</v>
      </c>
      <c r="B991" s="48">
        <v>45604</v>
      </c>
      <c r="C991" s="2" t="s">
        <v>3629</v>
      </c>
      <c r="D991" s="3">
        <v>2024</v>
      </c>
      <c r="E991" s="2" t="s">
        <v>8</v>
      </c>
      <c r="F991" s="2" t="s">
        <v>3910</v>
      </c>
      <c r="G991" s="2" t="s">
        <v>402</v>
      </c>
      <c r="H991" s="2" t="s">
        <v>3630</v>
      </c>
      <c r="I991" s="2">
        <v>24806.5</v>
      </c>
      <c r="J991" s="2">
        <v>19973908</v>
      </c>
      <c r="K991" s="71" t="s">
        <v>3662</v>
      </c>
      <c r="L991" s="2" t="s">
        <v>3752</v>
      </c>
      <c r="M991" s="4"/>
      <c r="N991" s="90"/>
      <c r="O991" s="4"/>
      <c r="P991" s="4"/>
      <c r="Q991" s="90"/>
      <c r="R991" s="4"/>
      <c r="S991" s="2" t="s">
        <v>3833</v>
      </c>
    </row>
    <row r="992" spans="1:19" x14ac:dyDescent="0.25">
      <c r="A992" s="6">
        <v>1002051115</v>
      </c>
      <c r="B992" s="48">
        <v>45604</v>
      </c>
      <c r="C992" s="2" t="s">
        <v>3629</v>
      </c>
      <c r="D992" s="3">
        <v>2024</v>
      </c>
      <c r="E992" s="2" t="s">
        <v>8</v>
      </c>
      <c r="F992" s="2" t="s">
        <v>3910</v>
      </c>
      <c r="G992" s="2" t="s">
        <v>402</v>
      </c>
      <c r="H992" s="2" t="s">
        <v>3733</v>
      </c>
      <c r="I992" s="2">
        <v>15123</v>
      </c>
      <c r="J992" s="2">
        <v>19973909</v>
      </c>
      <c r="K992" s="2" t="s">
        <v>3627</v>
      </c>
      <c r="L992" s="2"/>
      <c r="M992" s="4"/>
      <c r="N992" s="90"/>
      <c r="O992" s="4"/>
      <c r="P992" s="4"/>
      <c r="Q992" s="90"/>
      <c r="R992" s="4"/>
      <c r="S992" s="2"/>
    </row>
    <row r="993" spans="1:19" x14ac:dyDescent="0.25">
      <c r="A993" s="6">
        <v>1002051115</v>
      </c>
      <c r="B993" s="48">
        <v>45604</v>
      </c>
      <c r="C993" s="2" t="s">
        <v>3629</v>
      </c>
      <c r="D993" s="3">
        <v>2024</v>
      </c>
      <c r="E993" s="2" t="s">
        <v>8</v>
      </c>
      <c r="F993" s="2" t="s">
        <v>3910</v>
      </c>
      <c r="G993" s="2" t="s">
        <v>402</v>
      </c>
      <c r="H993" s="2" t="s">
        <v>3730</v>
      </c>
      <c r="I993" s="2">
        <v>15405.5</v>
      </c>
      <c r="J993" s="2">
        <v>19973910</v>
      </c>
      <c r="K993" s="2" t="s">
        <v>3627</v>
      </c>
      <c r="L993" s="2"/>
      <c r="M993" s="4"/>
      <c r="N993" s="90"/>
      <c r="O993" s="4"/>
      <c r="P993" s="4"/>
      <c r="Q993" s="90"/>
      <c r="R993" s="4"/>
      <c r="S993" s="2"/>
    </row>
    <row r="994" spans="1:19" x14ac:dyDescent="0.25">
      <c r="A994" s="6">
        <v>1002051115</v>
      </c>
      <c r="B994" s="48">
        <v>45604</v>
      </c>
      <c r="C994" s="2" t="s">
        <v>3629</v>
      </c>
      <c r="D994" s="3">
        <v>2024</v>
      </c>
      <c r="E994" s="2" t="s">
        <v>8</v>
      </c>
      <c r="F994" s="2" t="s">
        <v>3910</v>
      </c>
      <c r="G994" s="2" t="s">
        <v>402</v>
      </c>
      <c r="H994" s="2" t="s">
        <v>3637</v>
      </c>
      <c r="I994" s="2">
        <v>13821</v>
      </c>
      <c r="J994" s="2">
        <v>19973911</v>
      </c>
      <c r="K994" s="2" t="s">
        <v>3627</v>
      </c>
      <c r="L994" s="2"/>
      <c r="M994" s="4"/>
      <c r="N994" s="90"/>
      <c r="O994" s="4"/>
      <c r="P994" s="4"/>
      <c r="Q994" s="90"/>
      <c r="R994" s="4"/>
      <c r="S994" s="2" t="s">
        <v>4423</v>
      </c>
    </row>
    <row r="995" spans="1:19" x14ac:dyDescent="0.25">
      <c r="A995" s="6">
        <v>1002047055</v>
      </c>
      <c r="B995" s="48">
        <v>45607</v>
      </c>
      <c r="C995" s="2" t="s">
        <v>3639</v>
      </c>
      <c r="D995" s="3">
        <v>2024</v>
      </c>
      <c r="E995" s="2" t="s">
        <v>4</v>
      </c>
      <c r="F995" s="2" t="s">
        <v>4482</v>
      </c>
      <c r="G995" s="2" t="s">
        <v>1395</v>
      </c>
      <c r="H995" s="2" t="s">
        <v>3630</v>
      </c>
      <c r="I995" s="2">
        <v>135.5</v>
      </c>
      <c r="J995" s="2">
        <v>19923470</v>
      </c>
      <c r="K995" s="71" t="s">
        <v>3662</v>
      </c>
      <c r="L995" s="2" t="s">
        <v>3752</v>
      </c>
      <c r="M995" s="4"/>
      <c r="N995" s="90"/>
      <c r="O995" s="4"/>
      <c r="P995" s="4"/>
      <c r="Q995" s="90"/>
      <c r="R995" s="4"/>
      <c r="S995" s="2" t="s">
        <v>4569</v>
      </c>
    </row>
    <row r="996" spans="1:19" x14ac:dyDescent="0.25">
      <c r="A996" s="6">
        <v>1002047055</v>
      </c>
      <c r="B996" s="48">
        <v>45607</v>
      </c>
      <c r="C996" s="2" t="s">
        <v>3639</v>
      </c>
      <c r="D996" s="3">
        <v>2024</v>
      </c>
      <c r="E996" s="2" t="s">
        <v>4</v>
      </c>
      <c r="F996" s="2" t="s">
        <v>4482</v>
      </c>
      <c r="G996" s="2" t="s">
        <v>1395</v>
      </c>
      <c r="H996" s="2" t="s">
        <v>3733</v>
      </c>
      <c r="I996" s="2">
        <v>610.5</v>
      </c>
      <c r="J996" s="2">
        <v>19923471</v>
      </c>
      <c r="K996" s="71" t="s">
        <v>3662</v>
      </c>
      <c r="L996" s="2" t="s">
        <v>3752</v>
      </c>
      <c r="M996" s="4"/>
      <c r="N996" s="90"/>
      <c r="O996" s="4"/>
      <c r="P996" s="4"/>
      <c r="Q996" s="90"/>
      <c r="R996" s="4"/>
      <c r="S996" s="2" t="s">
        <v>4022</v>
      </c>
    </row>
    <row r="997" spans="1:19" x14ac:dyDescent="0.25">
      <c r="A997" s="6">
        <v>1002047055</v>
      </c>
      <c r="B997" s="48">
        <v>45607</v>
      </c>
      <c r="C997" s="2" t="s">
        <v>3639</v>
      </c>
      <c r="D997" s="3">
        <v>2024</v>
      </c>
      <c r="E997" s="2" t="s">
        <v>4</v>
      </c>
      <c r="F997" s="2" t="s">
        <v>4482</v>
      </c>
      <c r="G997" s="2" t="s">
        <v>1395</v>
      </c>
      <c r="H997" s="2" t="s">
        <v>3730</v>
      </c>
      <c r="I997" s="2">
        <v>149</v>
      </c>
      <c r="J997" s="2">
        <v>19923472</v>
      </c>
      <c r="K997" s="71" t="s">
        <v>3662</v>
      </c>
      <c r="L997" s="2" t="s">
        <v>3752</v>
      </c>
      <c r="M997" s="4"/>
      <c r="N997" s="90"/>
      <c r="O997" s="4"/>
      <c r="P997" s="4"/>
      <c r="Q997" s="90"/>
      <c r="R997" s="4"/>
      <c r="S997" s="2" t="s">
        <v>4568</v>
      </c>
    </row>
    <row r="998" spans="1:19" x14ac:dyDescent="0.25">
      <c r="A998" s="6">
        <v>1002047055</v>
      </c>
      <c r="B998" s="48">
        <v>45607</v>
      </c>
      <c r="C998" s="2" t="s">
        <v>3639</v>
      </c>
      <c r="D998" s="3">
        <v>2024</v>
      </c>
      <c r="E998" s="2" t="s">
        <v>4</v>
      </c>
      <c r="F998" s="2" t="s">
        <v>4482</v>
      </c>
      <c r="G998" s="2" t="s">
        <v>1395</v>
      </c>
      <c r="H998" s="2" t="s">
        <v>3637</v>
      </c>
      <c r="I998" s="2">
        <v>215</v>
      </c>
      <c r="J998" s="2">
        <v>19923473</v>
      </c>
      <c r="K998" s="71" t="s">
        <v>3662</v>
      </c>
      <c r="L998" s="2" t="s">
        <v>3752</v>
      </c>
      <c r="M998" s="4"/>
      <c r="N998" s="90"/>
      <c r="O998" s="4"/>
      <c r="P998" s="4"/>
      <c r="Q998" s="90"/>
      <c r="R998" s="4"/>
      <c r="S998" s="2" t="s">
        <v>4567</v>
      </c>
    </row>
    <row r="999" spans="1:19" x14ac:dyDescent="0.25">
      <c r="A999" s="6">
        <v>2400006388</v>
      </c>
      <c r="B999" s="48">
        <v>45607</v>
      </c>
      <c r="C999" s="2" t="s">
        <v>3863</v>
      </c>
      <c r="D999" s="3">
        <v>2024</v>
      </c>
      <c r="E999" s="2" t="s">
        <v>8</v>
      </c>
      <c r="F999" s="2" t="s">
        <v>3844</v>
      </c>
      <c r="G999" s="2" t="s">
        <v>420</v>
      </c>
      <c r="H999" s="2" t="s">
        <v>3637</v>
      </c>
      <c r="I999" s="2">
        <v>913</v>
      </c>
      <c r="J999" s="2">
        <v>19974204</v>
      </c>
      <c r="K999" s="2" t="s">
        <v>3627</v>
      </c>
      <c r="L999" s="2"/>
      <c r="M999" s="4"/>
      <c r="N999" s="90"/>
      <c r="O999" s="4"/>
      <c r="P999" s="4"/>
      <c r="Q999" s="90"/>
      <c r="R999" s="4"/>
      <c r="S999" s="2"/>
    </row>
    <row r="1000" spans="1:19" x14ac:dyDescent="0.25">
      <c r="A1000" s="6">
        <v>1002052924</v>
      </c>
      <c r="B1000" s="48">
        <v>45607</v>
      </c>
      <c r="C1000" s="2" t="s">
        <v>3629</v>
      </c>
      <c r="D1000" s="3">
        <v>2024</v>
      </c>
      <c r="E1000" s="2" t="s">
        <v>8</v>
      </c>
      <c r="F1000" s="2" t="s">
        <v>3890</v>
      </c>
      <c r="G1000" s="2" t="s">
        <v>400</v>
      </c>
      <c r="H1000" s="2" t="s">
        <v>3630</v>
      </c>
      <c r="I1000" s="2">
        <v>17676.5</v>
      </c>
      <c r="J1000" s="2">
        <v>19988480</v>
      </c>
      <c r="K1000" s="2" t="s">
        <v>3627</v>
      </c>
      <c r="L1000" s="2"/>
      <c r="M1000" s="4"/>
      <c r="N1000" s="90"/>
      <c r="O1000" s="4"/>
      <c r="P1000" s="4"/>
      <c r="Q1000" s="90"/>
      <c r="R1000" s="4"/>
      <c r="S1000" s="2"/>
    </row>
    <row r="1001" spans="1:19" x14ac:dyDescent="0.25">
      <c r="A1001" s="6">
        <v>1002052924</v>
      </c>
      <c r="B1001" s="48">
        <v>45607</v>
      </c>
      <c r="C1001" s="2" t="s">
        <v>3629</v>
      </c>
      <c r="D1001" s="3">
        <v>2024</v>
      </c>
      <c r="E1001" s="2" t="s">
        <v>8</v>
      </c>
      <c r="F1001" s="2" t="s">
        <v>3890</v>
      </c>
      <c r="G1001" s="2" t="s">
        <v>400</v>
      </c>
      <c r="H1001" s="2" t="s">
        <v>3733</v>
      </c>
      <c r="I1001" s="2">
        <v>24533.5</v>
      </c>
      <c r="J1001" s="2">
        <v>19988481</v>
      </c>
      <c r="K1001" s="2" t="s">
        <v>3627</v>
      </c>
      <c r="L1001" s="2"/>
      <c r="M1001" s="4"/>
      <c r="N1001" s="90"/>
      <c r="O1001" s="4"/>
      <c r="P1001" s="4"/>
      <c r="Q1001" s="90"/>
      <c r="R1001" s="4"/>
      <c r="S1001" s="2"/>
    </row>
    <row r="1002" spans="1:19" x14ac:dyDescent="0.25">
      <c r="A1002" s="6">
        <v>1002052924</v>
      </c>
      <c r="B1002" s="48">
        <v>45607</v>
      </c>
      <c r="C1002" s="2" t="s">
        <v>3629</v>
      </c>
      <c r="D1002" s="3">
        <v>2024</v>
      </c>
      <c r="E1002" s="2" t="s">
        <v>8</v>
      </c>
      <c r="F1002" s="2" t="s">
        <v>3890</v>
      </c>
      <c r="G1002" s="2" t="s">
        <v>400</v>
      </c>
      <c r="H1002" s="2" t="s">
        <v>3730</v>
      </c>
      <c r="I1002" s="2">
        <v>1929</v>
      </c>
      <c r="J1002" s="2">
        <v>19988482</v>
      </c>
      <c r="K1002" s="2" t="s">
        <v>3627</v>
      </c>
      <c r="L1002" s="2"/>
      <c r="M1002" s="4"/>
      <c r="N1002" s="90"/>
      <c r="O1002" s="4"/>
      <c r="P1002" s="4"/>
      <c r="Q1002" s="90"/>
      <c r="R1002" s="4"/>
      <c r="S1002" s="2"/>
    </row>
    <row r="1003" spans="1:19" x14ac:dyDescent="0.25">
      <c r="A1003" s="6">
        <v>1002052924</v>
      </c>
      <c r="B1003" s="48">
        <v>45607</v>
      </c>
      <c r="C1003" s="2" t="s">
        <v>3629</v>
      </c>
      <c r="D1003" s="3">
        <v>2024</v>
      </c>
      <c r="E1003" s="2" t="s">
        <v>8</v>
      </c>
      <c r="F1003" s="2" t="s">
        <v>3890</v>
      </c>
      <c r="G1003" s="2" t="s">
        <v>400</v>
      </c>
      <c r="H1003" s="2" t="s">
        <v>3637</v>
      </c>
      <c r="I1003" s="2">
        <v>1261</v>
      </c>
      <c r="J1003" s="2">
        <v>19988483</v>
      </c>
      <c r="K1003" s="2" t="s">
        <v>3627</v>
      </c>
      <c r="L1003" s="2"/>
      <c r="M1003" s="4"/>
      <c r="N1003" s="90"/>
      <c r="O1003" s="4"/>
      <c r="P1003" s="4"/>
      <c r="Q1003" s="90"/>
      <c r="R1003" s="4"/>
      <c r="S1003" s="2"/>
    </row>
    <row r="1004" spans="1:19" x14ac:dyDescent="0.25">
      <c r="A1004" s="6">
        <v>1002035966</v>
      </c>
      <c r="B1004" s="48">
        <v>45607</v>
      </c>
      <c r="C1004" s="2" t="s">
        <v>3639</v>
      </c>
      <c r="D1004" s="3">
        <v>2024</v>
      </c>
      <c r="E1004" s="2" t="s">
        <v>8</v>
      </c>
      <c r="F1004" s="2" t="s">
        <v>4492</v>
      </c>
      <c r="G1004" s="2" t="s">
        <v>1397</v>
      </c>
      <c r="H1004" s="2" t="s">
        <v>923</v>
      </c>
      <c r="I1004" s="2">
        <v>177</v>
      </c>
      <c r="J1004" s="2">
        <v>19805126</v>
      </c>
      <c r="K1004" s="71" t="s">
        <v>3662</v>
      </c>
      <c r="L1004" s="2" t="s">
        <v>3680</v>
      </c>
      <c r="M1004" s="4"/>
      <c r="N1004" s="90"/>
      <c r="O1004" s="4"/>
      <c r="P1004" s="4"/>
      <c r="Q1004" s="90"/>
      <c r="R1004" s="4"/>
      <c r="S1004" s="2" t="s">
        <v>3869</v>
      </c>
    </row>
    <row r="1005" spans="1:19" x14ac:dyDescent="0.25">
      <c r="A1005" s="6">
        <v>2400006217</v>
      </c>
      <c r="B1005" s="48">
        <v>45607</v>
      </c>
      <c r="C1005" s="2" t="s">
        <v>3863</v>
      </c>
      <c r="D1005" s="3">
        <v>2024</v>
      </c>
      <c r="E1005" s="2" t="s">
        <v>8</v>
      </c>
      <c r="F1005" s="2" t="s">
        <v>3844</v>
      </c>
      <c r="G1005" s="2" t="s">
        <v>420</v>
      </c>
      <c r="H1005" s="2" t="s">
        <v>3733</v>
      </c>
      <c r="I1005" s="2">
        <v>1456</v>
      </c>
      <c r="J1005" s="2">
        <v>19934888</v>
      </c>
      <c r="K1005" s="2" t="s">
        <v>3627</v>
      </c>
      <c r="L1005" s="2"/>
      <c r="M1005" s="4"/>
      <c r="N1005" s="90"/>
      <c r="O1005" s="4"/>
      <c r="P1005" s="4"/>
      <c r="Q1005" s="90"/>
      <c r="R1005" s="4"/>
      <c r="S1005" s="2"/>
    </row>
    <row r="1006" spans="1:19" x14ac:dyDescent="0.25">
      <c r="A1006" s="6">
        <v>1002036821</v>
      </c>
      <c r="B1006" s="48">
        <v>45608</v>
      </c>
      <c r="C1006" s="2" t="s">
        <v>3629</v>
      </c>
      <c r="D1006" s="3">
        <v>2024</v>
      </c>
      <c r="E1006" s="2" t="s">
        <v>8</v>
      </c>
      <c r="F1006" s="2" t="s">
        <v>3890</v>
      </c>
      <c r="G1006" s="2" t="s">
        <v>401</v>
      </c>
      <c r="H1006" s="2" t="s">
        <v>3630</v>
      </c>
      <c r="I1006" s="2">
        <v>6518</v>
      </c>
      <c r="J1006" s="2">
        <v>19809825</v>
      </c>
      <c r="K1006" s="2" t="s">
        <v>3627</v>
      </c>
      <c r="L1006" s="2"/>
      <c r="M1006" s="4"/>
      <c r="N1006" s="90"/>
      <c r="O1006" s="4"/>
      <c r="P1006" s="4"/>
      <c r="Q1006" s="90"/>
      <c r="R1006" s="4"/>
      <c r="S1006" s="2"/>
    </row>
    <row r="1007" spans="1:19" x14ac:dyDescent="0.25">
      <c r="A1007" s="6">
        <v>1002036821</v>
      </c>
      <c r="B1007" s="48">
        <v>45608</v>
      </c>
      <c r="C1007" s="2" t="s">
        <v>3629</v>
      </c>
      <c r="D1007" s="3">
        <v>2024</v>
      </c>
      <c r="E1007" s="2" t="s">
        <v>8</v>
      </c>
      <c r="F1007" s="2" t="s">
        <v>3890</v>
      </c>
      <c r="G1007" s="2" t="s">
        <v>401</v>
      </c>
      <c r="H1007" s="2" t="s">
        <v>3733</v>
      </c>
      <c r="I1007" s="2">
        <v>9188</v>
      </c>
      <c r="J1007" s="2">
        <v>19809826</v>
      </c>
      <c r="K1007" s="2" t="s">
        <v>3627</v>
      </c>
      <c r="L1007" s="2"/>
      <c r="M1007" s="4"/>
      <c r="N1007" s="90"/>
      <c r="O1007" s="4"/>
      <c r="P1007" s="4"/>
      <c r="Q1007" s="90"/>
      <c r="R1007" s="4"/>
      <c r="S1007" s="2"/>
    </row>
    <row r="1008" spans="1:19" x14ac:dyDescent="0.25">
      <c r="A1008" s="6">
        <v>1002036821</v>
      </c>
      <c r="B1008" s="48">
        <v>45608</v>
      </c>
      <c r="C1008" s="2" t="s">
        <v>3629</v>
      </c>
      <c r="D1008" s="3">
        <v>2024</v>
      </c>
      <c r="E1008" s="2" t="s">
        <v>8</v>
      </c>
      <c r="F1008" s="2" t="s">
        <v>3890</v>
      </c>
      <c r="G1008" s="2" t="s">
        <v>401</v>
      </c>
      <c r="H1008" s="2" t="s">
        <v>3730</v>
      </c>
      <c r="I1008" s="2">
        <v>775.5</v>
      </c>
      <c r="J1008" s="2">
        <v>19809827</v>
      </c>
      <c r="K1008" s="2" t="s">
        <v>3627</v>
      </c>
      <c r="L1008" s="2"/>
      <c r="M1008" s="4"/>
      <c r="N1008" s="90"/>
      <c r="O1008" s="4"/>
      <c r="P1008" s="4"/>
      <c r="Q1008" s="90"/>
      <c r="R1008" s="4"/>
      <c r="S1008" s="2"/>
    </row>
    <row r="1009" spans="1:19" x14ac:dyDescent="0.25">
      <c r="A1009" s="6">
        <v>1002036821</v>
      </c>
      <c r="B1009" s="48">
        <v>45608</v>
      </c>
      <c r="C1009" s="2" t="s">
        <v>3629</v>
      </c>
      <c r="D1009" s="3">
        <v>2024</v>
      </c>
      <c r="E1009" s="2" t="s">
        <v>8</v>
      </c>
      <c r="F1009" s="2" t="s">
        <v>3890</v>
      </c>
      <c r="G1009" s="2" t="s">
        <v>401</v>
      </c>
      <c r="H1009" s="2" t="s">
        <v>3637</v>
      </c>
      <c r="I1009" s="2">
        <v>584.5</v>
      </c>
      <c r="J1009" s="2">
        <v>19809828</v>
      </c>
      <c r="K1009" s="2" t="s">
        <v>3627</v>
      </c>
      <c r="L1009" s="2"/>
      <c r="M1009" s="4"/>
      <c r="N1009" s="90"/>
      <c r="O1009" s="4"/>
      <c r="P1009" s="4"/>
      <c r="Q1009" s="90"/>
      <c r="R1009" s="4"/>
      <c r="S1009" s="2"/>
    </row>
    <row r="1010" spans="1:19" x14ac:dyDescent="0.25">
      <c r="A1010" s="6">
        <v>2400006387</v>
      </c>
      <c r="B1010" s="48">
        <v>45608</v>
      </c>
      <c r="C1010" s="2" t="s">
        <v>3863</v>
      </c>
      <c r="D1010" s="3">
        <v>2024</v>
      </c>
      <c r="E1010" s="2" t="s">
        <v>8</v>
      </c>
      <c r="F1010" s="2" t="s">
        <v>3844</v>
      </c>
      <c r="G1010" s="2" t="s">
        <v>420</v>
      </c>
      <c r="H1010" s="2" t="s">
        <v>3730</v>
      </c>
      <c r="I1010" s="2">
        <v>1452</v>
      </c>
      <c r="J1010" s="2">
        <v>19940295</v>
      </c>
      <c r="K1010" s="71" t="s">
        <v>3662</v>
      </c>
      <c r="L1010" s="2" t="s">
        <v>3752</v>
      </c>
      <c r="M1010" s="4"/>
      <c r="N1010" s="90"/>
      <c r="O1010" s="4"/>
      <c r="P1010" s="4"/>
      <c r="Q1010" s="90"/>
      <c r="R1010" s="4"/>
      <c r="S1010" s="2" t="s">
        <v>4532</v>
      </c>
    </row>
    <row r="1011" spans="1:19" x14ac:dyDescent="0.25">
      <c r="A1011" s="6">
        <v>1002047056</v>
      </c>
      <c r="B1011" s="48">
        <v>45608</v>
      </c>
      <c r="C1011" s="2" t="s">
        <v>3639</v>
      </c>
      <c r="D1011" s="3">
        <v>2024</v>
      </c>
      <c r="E1011" s="2" t="s">
        <v>4</v>
      </c>
      <c r="F1011" s="2" t="s">
        <v>4493</v>
      </c>
      <c r="G1011" s="2" t="s">
        <v>1393</v>
      </c>
      <c r="H1011" s="2" t="s">
        <v>3630</v>
      </c>
      <c r="I1011" s="2">
        <v>233</v>
      </c>
      <c r="J1011" s="2">
        <v>19923476</v>
      </c>
      <c r="K1011" s="71" t="s">
        <v>3662</v>
      </c>
      <c r="L1011" s="2" t="s">
        <v>3680</v>
      </c>
      <c r="M1011" s="4"/>
      <c r="N1011" s="90"/>
      <c r="O1011" s="4"/>
      <c r="P1011" s="4"/>
      <c r="Q1011" s="90"/>
      <c r="R1011" s="4"/>
      <c r="S1011" s="2" t="s">
        <v>3873</v>
      </c>
    </row>
    <row r="1012" spans="1:19" x14ac:dyDescent="0.25">
      <c r="A1012" s="6">
        <v>1002047056</v>
      </c>
      <c r="B1012" s="48">
        <v>45608</v>
      </c>
      <c r="C1012" s="2" t="s">
        <v>3639</v>
      </c>
      <c r="D1012" s="3">
        <v>2024</v>
      </c>
      <c r="E1012" s="2" t="s">
        <v>4</v>
      </c>
      <c r="F1012" s="2" t="s">
        <v>4493</v>
      </c>
      <c r="G1012" s="2" t="s">
        <v>1393</v>
      </c>
      <c r="H1012" s="2" t="s">
        <v>3733</v>
      </c>
      <c r="I1012" s="2">
        <v>428</v>
      </c>
      <c r="J1012" s="2">
        <v>19923477</v>
      </c>
      <c r="K1012" s="71" t="s">
        <v>3662</v>
      </c>
      <c r="L1012" s="2" t="s">
        <v>3680</v>
      </c>
      <c r="M1012" s="4"/>
      <c r="N1012" s="90"/>
      <c r="O1012" s="4"/>
      <c r="P1012" s="4"/>
      <c r="Q1012" s="90"/>
      <c r="R1012" s="4"/>
      <c r="S1012" s="2" t="s">
        <v>3869</v>
      </c>
    </row>
    <row r="1013" spans="1:19" x14ac:dyDescent="0.25">
      <c r="A1013" s="6">
        <v>1002047056</v>
      </c>
      <c r="B1013" s="48">
        <v>45608</v>
      </c>
      <c r="C1013" s="2" t="s">
        <v>3639</v>
      </c>
      <c r="D1013" s="3">
        <v>2024</v>
      </c>
      <c r="E1013" s="2" t="s">
        <v>4</v>
      </c>
      <c r="F1013" s="2" t="s">
        <v>4493</v>
      </c>
      <c r="G1013" s="2" t="s">
        <v>1393</v>
      </c>
      <c r="H1013" s="2" t="s">
        <v>3730</v>
      </c>
      <c r="I1013" s="2">
        <v>139.5</v>
      </c>
      <c r="J1013" s="2">
        <v>19923478</v>
      </c>
      <c r="K1013" s="2" t="s">
        <v>3627</v>
      </c>
      <c r="L1013" s="2"/>
      <c r="M1013" s="4"/>
      <c r="N1013" s="90"/>
      <c r="O1013" s="4"/>
      <c r="P1013" s="4"/>
      <c r="Q1013" s="90"/>
      <c r="R1013" s="4"/>
      <c r="S1013" s="2" t="s">
        <v>4423</v>
      </c>
    </row>
    <row r="1014" spans="1:19" x14ac:dyDescent="0.25">
      <c r="A1014" s="6">
        <v>1002047056</v>
      </c>
      <c r="B1014" s="48">
        <v>45608</v>
      </c>
      <c r="C1014" s="2" t="s">
        <v>3639</v>
      </c>
      <c r="D1014" s="3">
        <v>2024</v>
      </c>
      <c r="E1014" s="2" t="s">
        <v>4</v>
      </c>
      <c r="F1014" s="2" t="s">
        <v>4493</v>
      </c>
      <c r="G1014" s="2" t="s">
        <v>1393</v>
      </c>
      <c r="H1014" s="2" t="s">
        <v>3637</v>
      </c>
      <c r="I1014" s="2">
        <v>207</v>
      </c>
      <c r="J1014" s="2">
        <v>19923479</v>
      </c>
      <c r="K1014" s="71" t="s">
        <v>3662</v>
      </c>
      <c r="L1014" s="2" t="s">
        <v>3680</v>
      </c>
      <c r="M1014" s="4"/>
      <c r="N1014" s="90"/>
      <c r="O1014" s="4"/>
      <c r="P1014" s="4"/>
      <c r="Q1014" s="90"/>
      <c r="R1014" s="4"/>
      <c r="S1014" s="2" t="s">
        <v>4526</v>
      </c>
    </row>
    <row r="1015" spans="1:19" x14ac:dyDescent="0.25">
      <c r="A1015" s="6">
        <v>2400006386</v>
      </c>
      <c r="B1015" s="48">
        <v>45609</v>
      </c>
      <c r="C1015" s="2" t="s">
        <v>3863</v>
      </c>
      <c r="D1015" s="3">
        <v>2024</v>
      </c>
      <c r="E1015" s="2" t="s">
        <v>8</v>
      </c>
      <c r="F1015" s="2" t="s">
        <v>3844</v>
      </c>
      <c r="G1015" s="2" t="s">
        <v>420</v>
      </c>
      <c r="H1015" s="2" t="s">
        <v>3630</v>
      </c>
      <c r="I1015" s="2">
        <v>3482</v>
      </c>
      <c r="J1015" s="2">
        <v>19940294</v>
      </c>
      <c r="K1015" s="2" t="s">
        <v>3627</v>
      </c>
      <c r="L1015" s="2"/>
      <c r="M1015" s="4"/>
      <c r="N1015" s="90"/>
      <c r="O1015" s="4"/>
      <c r="P1015" s="4"/>
      <c r="Q1015" s="90"/>
      <c r="R1015" s="4"/>
      <c r="S1015" s="2"/>
    </row>
    <row r="1016" spans="1:19" x14ac:dyDescent="0.25">
      <c r="A1016" s="6">
        <v>300094614</v>
      </c>
      <c r="B1016" s="48">
        <v>45609</v>
      </c>
      <c r="C1016" s="2" t="s">
        <v>3863</v>
      </c>
      <c r="D1016" s="3">
        <v>2024</v>
      </c>
      <c r="E1016" s="2" t="s">
        <v>8</v>
      </c>
      <c r="F1016" s="2" t="s">
        <v>3882</v>
      </c>
      <c r="G1016" s="2" t="s">
        <v>446</v>
      </c>
      <c r="H1016" s="2" t="s">
        <v>3730</v>
      </c>
      <c r="I1016" s="2">
        <v>1020.5</v>
      </c>
      <c r="J1016" s="2">
        <v>19934747</v>
      </c>
      <c r="K1016" s="2" t="s">
        <v>3627</v>
      </c>
      <c r="L1016" s="2"/>
      <c r="M1016" s="4"/>
      <c r="N1016" s="90"/>
      <c r="O1016" s="4"/>
      <c r="P1016" s="4"/>
      <c r="Q1016" s="90"/>
      <c r="R1016" s="4"/>
      <c r="S1016" s="2"/>
    </row>
    <row r="1017" spans="1:19" x14ac:dyDescent="0.25">
      <c r="A1017" s="6">
        <v>1002047057</v>
      </c>
      <c r="B1017" s="48">
        <v>45610</v>
      </c>
      <c r="C1017" s="2" t="s">
        <v>3639</v>
      </c>
      <c r="D1017" s="3">
        <v>2024</v>
      </c>
      <c r="E1017" s="2" t="s">
        <v>4</v>
      </c>
      <c r="F1017" s="2" t="s">
        <v>4494</v>
      </c>
      <c r="G1017" s="2" t="s">
        <v>1391</v>
      </c>
      <c r="H1017" s="2" t="s">
        <v>3739</v>
      </c>
      <c r="I1017" s="2">
        <v>151</v>
      </c>
      <c r="J1017" s="2">
        <v>19923480</v>
      </c>
      <c r="K1017" s="71" t="s">
        <v>3662</v>
      </c>
      <c r="L1017" s="2" t="s">
        <v>3680</v>
      </c>
      <c r="M1017" s="4"/>
      <c r="N1017" s="90"/>
      <c r="O1017" s="4"/>
      <c r="P1017" s="4"/>
      <c r="Q1017" s="90"/>
      <c r="R1017" s="4"/>
      <c r="S1017" s="2" t="s">
        <v>4566</v>
      </c>
    </row>
    <row r="1018" spans="1:19" x14ac:dyDescent="0.25">
      <c r="A1018" s="6">
        <v>1002047057</v>
      </c>
      <c r="B1018" s="48">
        <v>45610</v>
      </c>
      <c r="C1018" s="2" t="s">
        <v>3639</v>
      </c>
      <c r="D1018" s="3">
        <v>2024</v>
      </c>
      <c r="E1018" s="2" t="s">
        <v>4</v>
      </c>
      <c r="F1018" s="2" t="s">
        <v>4494</v>
      </c>
      <c r="G1018" s="2" t="s">
        <v>1391</v>
      </c>
      <c r="H1018" s="2" t="s">
        <v>3742</v>
      </c>
      <c r="I1018" s="2">
        <v>434.5</v>
      </c>
      <c r="J1018" s="2">
        <v>19923481</v>
      </c>
      <c r="K1018" s="71" t="s">
        <v>3662</v>
      </c>
      <c r="L1018" s="2" t="s">
        <v>3990</v>
      </c>
      <c r="M1018" s="4"/>
      <c r="N1018" s="90"/>
      <c r="O1018" s="4"/>
      <c r="P1018" s="4"/>
      <c r="Q1018" s="90"/>
      <c r="R1018" s="4"/>
      <c r="S1018" s="2" t="s">
        <v>4565</v>
      </c>
    </row>
    <row r="1019" spans="1:19" x14ac:dyDescent="0.25">
      <c r="A1019" s="6">
        <v>2400006215</v>
      </c>
      <c r="B1019" s="48">
        <v>45610</v>
      </c>
      <c r="C1019" s="2" t="s">
        <v>3863</v>
      </c>
      <c r="D1019" s="3">
        <v>2024</v>
      </c>
      <c r="E1019" s="2" t="s">
        <v>8</v>
      </c>
      <c r="F1019" s="2" t="s">
        <v>3878</v>
      </c>
      <c r="G1019" s="2" t="s">
        <v>426</v>
      </c>
      <c r="H1019" s="2" t="s">
        <v>3630</v>
      </c>
      <c r="I1019" s="2">
        <v>4389.5</v>
      </c>
      <c r="J1019" s="2">
        <v>19934742</v>
      </c>
      <c r="K1019" s="2" t="s">
        <v>3627</v>
      </c>
      <c r="L1019" s="2"/>
      <c r="M1019" s="4"/>
      <c r="N1019" s="90"/>
      <c r="O1019" s="4"/>
      <c r="P1019" s="4"/>
      <c r="Q1019" s="90"/>
      <c r="R1019" s="4"/>
      <c r="S1019" s="2"/>
    </row>
    <row r="1020" spans="1:19" x14ac:dyDescent="0.25">
      <c r="A1020" s="6">
        <v>1002047058</v>
      </c>
      <c r="B1020" s="48">
        <v>45610</v>
      </c>
      <c r="C1020" s="2" t="s">
        <v>3639</v>
      </c>
      <c r="D1020" s="3">
        <v>2024</v>
      </c>
      <c r="E1020" s="2" t="s">
        <v>4</v>
      </c>
      <c r="F1020" s="2" t="s">
        <v>4564</v>
      </c>
      <c r="G1020" s="2" t="s">
        <v>1389</v>
      </c>
      <c r="H1020" s="2" t="s">
        <v>3739</v>
      </c>
      <c r="I1020" s="2">
        <v>455</v>
      </c>
      <c r="J1020" s="2">
        <v>19923486</v>
      </c>
      <c r="K1020" s="2" t="s">
        <v>3627</v>
      </c>
      <c r="L1020" s="2"/>
      <c r="M1020" s="4"/>
      <c r="N1020" s="90"/>
      <c r="O1020" s="4"/>
      <c r="P1020" s="4"/>
      <c r="Q1020" s="90"/>
      <c r="R1020" s="4"/>
      <c r="S1020" s="2"/>
    </row>
    <row r="1021" spans="1:19" x14ac:dyDescent="0.25">
      <c r="A1021" s="6">
        <v>1002047058</v>
      </c>
      <c r="B1021" s="48">
        <v>45610</v>
      </c>
      <c r="C1021" s="2" t="s">
        <v>3639</v>
      </c>
      <c r="D1021" s="3">
        <v>2024</v>
      </c>
      <c r="E1021" s="2" t="s">
        <v>4</v>
      </c>
      <c r="F1021" s="2" t="s">
        <v>4564</v>
      </c>
      <c r="G1021" s="2" t="s">
        <v>1389</v>
      </c>
      <c r="H1021" s="2" t="s">
        <v>3742</v>
      </c>
      <c r="I1021" s="2">
        <v>164</v>
      </c>
      <c r="J1021" s="2">
        <v>19923487</v>
      </c>
      <c r="K1021" s="2" t="s">
        <v>3627</v>
      </c>
      <c r="L1021" s="2"/>
      <c r="M1021" s="4"/>
      <c r="N1021" s="90"/>
      <c r="O1021" s="4"/>
      <c r="P1021" s="4"/>
      <c r="Q1021" s="90"/>
      <c r="R1021" s="4"/>
      <c r="S1021" s="2"/>
    </row>
    <row r="1022" spans="1:19" x14ac:dyDescent="0.25">
      <c r="A1022" s="6">
        <v>1002047059</v>
      </c>
      <c r="B1022" s="48">
        <v>45610</v>
      </c>
      <c r="C1022" s="2" t="s">
        <v>3639</v>
      </c>
      <c r="D1022" s="3">
        <v>2024</v>
      </c>
      <c r="E1022" s="2" t="s">
        <v>4</v>
      </c>
      <c r="F1022" s="2" t="s">
        <v>4497</v>
      </c>
      <c r="G1022" s="2" t="s">
        <v>1387</v>
      </c>
      <c r="H1022" s="2" t="s">
        <v>923</v>
      </c>
      <c r="I1022" s="2">
        <v>68</v>
      </c>
      <c r="J1022" s="2">
        <v>19923490</v>
      </c>
      <c r="K1022" s="71" t="s">
        <v>3662</v>
      </c>
      <c r="L1022" s="2" t="s">
        <v>3680</v>
      </c>
      <c r="M1022" s="4"/>
      <c r="N1022" s="90"/>
      <c r="O1022" s="4"/>
      <c r="P1022" s="4"/>
      <c r="Q1022" s="90"/>
      <c r="R1022" s="4"/>
      <c r="S1022" s="2" t="s">
        <v>3873</v>
      </c>
    </row>
    <row r="1023" spans="1:19" x14ac:dyDescent="0.25">
      <c r="A1023" s="6">
        <v>2400006216</v>
      </c>
      <c r="B1023" s="48">
        <v>45610</v>
      </c>
      <c r="C1023" s="2" t="s">
        <v>3863</v>
      </c>
      <c r="D1023" s="3">
        <v>2024</v>
      </c>
      <c r="E1023" s="2" t="s">
        <v>8</v>
      </c>
      <c r="F1023" s="2" t="s">
        <v>3878</v>
      </c>
      <c r="G1023" s="2" t="s">
        <v>426</v>
      </c>
      <c r="H1023" s="2" t="s">
        <v>3733</v>
      </c>
      <c r="I1023" s="2">
        <v>3637.5</v>
      </c>
      <c r="J1023" s="2">
        <v>19934743</v>
      </c>
      <c r="K1023" s="2" t="s">
        <v>3627</v>
      </c>
      <c r="L1023" s="2"/>
      <c r="M1023" s="4"/>
      <c r="N1023" s="90"/>
      <c r="O1023" s="4"/>
      <c r="P1023" s="4"/>
      <c r="Q1023" s="90"/>
      <c r="R1023" s="4"/>
      <c r="S1023" s="2" t="s">
        <v>3649</v>
      </c>
    </row>
    <row r="1024" spans="1:19" x14ac:dyDescent="0.25">
      <c r="A1024" s="6">
        <v>1002047060</v>
      </c>
      <c r="B1024" s="48">
        <v>45611</v>
      </c>
      <c r="C1024" s="2" t="s">
        <v>3639</v>
      </c>
      <c r="D1024" s="3">
        <v>2024</v>
      </c>
      <c r="E1024" s="2" t="s">
        <v>4</v>
      </c>
      <c r="F1024" s="2" t="s">
        <v>4531</v>
      </c>
      <c r="G1024" s="2" t="s">
        <v>1385</v>
      </c>
      <c r="H1024" s="2" t="s">
        <v>3739</v>
      </c>
      <c r="I1024" s="2">
        <v>652</v>
      </c>
      <c r="J1024" s="2">
        <v>19923494</v>
      </c>
      <c r="K1024" s="71" t="s">
        <v>3662</v>
      </c>
      <c r="L1024" s="2" t="s">
        <v>3680</v>
      </c>
      <c r="M1024" s="4"/>
      <c r="N1024" s="90"/>
      <c r="O1024" s="4"/>
      <c r="P1024" s="4"/>
      <c r="Q1024" s="90"/>
      <c r="R1024" s="4"/>
      <c r="S1024" s="2" t="s">
        <v>3873</v>
      </c>
    </row>
    <row r="1025" spans="1:19" x14ac:dyDescent="0.25">
      <c r="A1025" s="6">
        <v>1002047060</v>
      </c>
      <c r="B1025" s="48">
        <v>45611</v>
      </c>
      <c r="C1025" s="2" t="s">
        <v>3639</v>
      </c>
      <c r="D1025" s="3">
        <v>2024</v>
      </c>
      <c r="E1025" s="2" t="s">
        <v>4</v>
      </c>
      <c r="F1025" s="2" t="s">
        <v>4531</v>
      </c>
      <c r="G1025" s="2" t="s">
        <v>1385</v>
      </c>
      <c r="H1025" s="2" t="s">
        <v>3742</v>
      </c>
      <c r="I1025" s="2">
        <v>18.329999999999998</v>
      </c>
      <c r="J1025" s="2">
        <v>19923495</v>
      </c>
      <c r="K1025" s="71" t="s">
        <v>3662</v>
      </c>
      <c r="L1025" s="2" t="s">
        <v>3752</v>
      </c>
      <c r="M1025" s="4"/>
      <c r="N1025" s="90"/>
      <c r="O1025" s="4"/>
      <c r="P1025" s="4"/>
      <c r="Q1025" s="90"/>
      <c r="R1025" s="4"/>
      <c r="S1025" s="2" t="s">
        <v>3831</v>
      </c>
    </row>
    <row r="1026" spans="1:19" x14ac:dyDescent="0.25">
      <c r="A1026" s="6">
        <v>2400006214</v>
      </c>
      <c r="B1026" s="48">
        <v>45611</v>
      </c>
      <c r="C1026" s="2" t="s">
        <v>3863</v>
      </c>
      <c r="D1026" s="3">
        <v>2024</v>
      </c>
      <c r="E1026" s="2" t="s">
        <v>8</v>
      </c>
      <c r="F1026" s="2" t="s">
        <v>3878</v>
      </c>
      <c r="G1026" s="2" t="s">
        <v>427</v>
      </c>
      <c r="H1026" s="2" t="s">
        <v>3637</v>
      </c>
      <c r="I1026" s="2">
        <v>6744.5</v>
      </c>
      <c r="J1026" s="2">
        <v>19934741</v>
      </c>
      <c r="K1026" s="71" t="s">
        <v>3662</v>
      </c>
      <c r="L1026" s="2" t="s">
        <v>3990</v>
      </c>
      <c r="M1026" s="4"/>
      <c r="N1026" s="90"/>
      <c r="O1026" s="4"/>
      <c r="P1026" s="4"/>
      <c r="Q1026" s="90"/>
      <c r="R1026" s="4"/>
      <c r="S1026" s="2" t="s">
        <v>4350</v>
      </c>
    </row>
    <row r="1027" spans="1:19" x14ac:dyDescent="0.25">
      <c r="A1027" s="6">
        <v>1002047063</v>
      </c>
      <c r="B1027" s="48">
        <v>45611</v>
      </c>
      <c r="C1027" s="2" t="s">
        <v>3639</v>
      </c>
      <c r="D1027" s="3">
        <v>2024</v>
      </c>
      <c r="E1027" s="2" t="s">
        <v>4</v>
      </c>
      <c r="F1027" s="2" t="s">
        <v>4516</v>
      </c>
      <c r="G1027" s="2" t="s">
        <v>1383</v>
      </c>
      <c r="H1027" s="2" t="s">
        <v>3742</v>
      </c>
      <c r="I1027" s="2">
        <v>288.5</v>
      </c>
      <c r="J1027" s="2">
        <v>19923695</v>
      </c>
      <c r="K1027" s="2" t="s">
        <v>3627</v>
      </c>
      <c r="L1027" s="2"/>
      <c r="M1027" s="4"/>
      <c r="N1027" s="90"/>
      <c r="O1027" s="4"/>
      <c r="P1027" s="4"/>
      <c r="Q1027" s="90"/>
      <c r="R1027" s="4"/>
      <c r="S1027" s="2" t="s">
        <v>4423</v>
      </c>
    </row>
    <row r="1028" spans="1:19" x14ac:dyDescent="0.25">
      <c r="A1028" s="6">
        <v>1002047063</v>
      </c>
      <c r="B1028" s="48">
        <v>45611</v>
      </c>
      <c r="C1028" s="2" t="s">
        <v>3639</v>
      </c>
      <c r="D1028" s="3">
        <v>2024</v>
      </c>
      <c r="E1028" s="2" t="s">
        <v>4</v>
      </c>
      <c r="F1028" s="2" t="s">
        <v>4516</v>
      </c>
      <c r="G1028" s="2" t="s">
        <v>1383</v>
      </c>
      <c r="H1028" s="2" t="s">
        <v>3739</v>
      </c>
      <c r="I1028" s="2">
        <v>114</v>
      </c>
      <c r="J1028" s="2">
        <v>19923694</v>
      </c>
      <c r="K1028" s="71" t="s">
        <v>3662</v>
      </c>
      <c r="L1028" s="2" t="s">
        <v>3752</v>
      </c>
      <c r="M1028" s="4"/>
      <c r="N1028" s="90"/>
      <c r="O1028" s="4"/>
      <c r="P1028" s="4"/>
      <c r="Q1028" s="90"/>
      <c r="R1028" s="4"/>
      <c r="S1028" s="2" t="s">
        <v>4074</v>
      </c>
    </row>
    <row r="1029" spans="1:19" x14ac:dyDescent="0.25">
      <c r="A1029" s="6">
        <v>1002047062</v>
      </c>
      <c r="B1029" s="48">
        <v>45612</v>
      </c>
      <c r="C1029" s="2" t="s">
        <v>3639</v>
      </c>
      <c r="D1029" s="3">
        <v>2024</v>
      </c>
      <c r="E1029" s="2" t="s">
        <v>4</v>
      </c>
      <c r="F1029" s="2" t="s">
        <v>4105</v>
      </c>
      <c r="G1029" s="2" t="s">
        <v>1381</v>
      </c>
      <c r="H1029" s="2" t="s">
        <v>3739</v>
      </c>
      <c r="I1029" s="2">
        <v>337</v>
      </c>
      <c r="J1029" s="2">
        <v>19923690</v>
      </c>
      <c r="K1029" s="71" t="s">
        <v>3662</v>
      </c>
      <c r="L1029" s="2" t="s">
        <v>3752</v>
      </c>
      <c r="M1029" s="4"/>
      <c r="N1029" s="90"/>
      <c r="O1029" s="4"/>
      <c r="P1029" s="4"/>
      <c r="Q1029" s="90"/>
      <c r="R1029" s="4"/>
      <c r="S1029" s="2" t="s">
        <v>4149</v>
      </c>
    </row>
    <row r="1030" spans="1:19" x14ac:dyDescent="0.25">
      <c r="A1030" s="6">
        <v>1002047062</v>
      </c>
      <c r="B1030" s="48">
        <v>45612</v>
      </c>
      <c r="C1030" s="2" t="s">
        <v>3639</v>
      </c>
      <c r="D1030" s="3">
        <v>2024</v>
      </c>
      <c r="E1030" s="2" t="s">
        <v>4</v>
      </c>
      <c r="F1030" s="2" t="s">
        <v>4105</v>
      </c>
      <c r="G1030" s="2" t="s">
        <v>1381</v>
      </c>
      <c r="H1030" s="2" t="s">
        <v>3742</v>
      </c>
      <c r="I1030" s="2">
        <v>139</v>
      </c>
      <c r="J1030" s="2">
        <v>19923691</v>
      </c>
      <c r="K1030" s="71" t="s">
        <v>3662</v>
      </c>
      <c r="L1030" s="2" t="s">
        <v>3680</v>
      </c>
      <c r="M1030" s="4"/>
      <c r="N1030" s="90"/>
      <c r="O1030" s="4"/>
      <c r="P1030" s="4"/>
      <c r="Q1030" s="90"/>
      <c r="R1030" s="4"/>
      <c r="S1030" s="2" t="s">
        <v>3732</v>
      </c>
    </row>
    <row r="1031" spans="1:19" x14ac:dyDescent="0.25">
      <c r="A1031" s="6">
        <v>1002047064</v>
      </c>
      <c r="B1031" s="48">
        <v>45612</v>
      </c>
      <c r="C1031" s="2" t="s">
        <v>3639</v>
      </c>
      <c r="D1031" s="3">
        <v>2024</v>
      </c>
      <c r="E1031" s="2" t="s">
        <v>4</v>
      </c>
      <c r="F1031" s="2" t="s">
        <v>4079</v>
      </c>
      <c r="G1031" s="2" t="s">
        <v>1382</v>
      </c>
      <c r="H1031" s="2" t="s">
        <v>3739</v>
      </c>
      <c r="I1031" s="2">
        <v>152</v>
      </c>
      <c r="J1031" s="2">
        <v>19923698</v>
      </c>
      <c r="K1031" s="71" t="s">
        <v>3662</v>
      </c>
      <c r="L1031" s="2" t="s">
        <v>3680</v>
      </c>
      <c r="M1031" s="4"/>
      <c r="N1031" s="90"/>
      <c r="O1031" s="4"/>
      <c r="P1031" s="4"/>
      <c r="Q1031" s="90"/>
      <c r="R1031" s="4"/>
      <c r="S1031" s="2" t="s">
        <v>3873</v>
      </c>
    </row>
    <row r="1032" spans="1:19" x14ac:dyDescent="0.25">
      <c r="A1032" s="6">
        <v>1002047064</v>
      </c>
      <c r="B1032" s="48">
        <v>45612</v>
      </c>
      <c r="C1032" s="2" t="s">
        <v>3639</v>
      </c>
      <c r="D1032" s="3">
        <v>2024</v>
      </c>
      <c r="E1032" s="2" t="s">
        <v>4</v>
      </c>
      <c r="F1032" s="2" t="s">
        <v>4079</v>
      </c>
      <c r="G1032" s="2" t="s">
        <v>1382</v>
      </c>
      <c r="H1032" s="2" t="s">
        <v>3742</v>
      </c>
      <c r="I1032" s="2">
        <v>83</v>
      </c>
      <c r="J1032" s="2">
        <v>19923699</v>
      </c>
      <c r="K1032" s="2" t="s">
        <v>3627</v>
      </c>
      <c r="L1032" s="2"/>
      <c r="M1032" s="4"/>
      <c r="N1032" s="90"/>
      <c r="O1032" s="4"/>
      <c r="P1032" s="4"/>
      <c r="Q1032" s="90"/>
      <c r="R1032" s="4"/>
      <c r="S1032" s="2" t="s">
        <v>4423</v>
      </c>
    </row>
    <row r="1033" spans="1:19" x14ac:dyDescent="0.25">
      <c r="A1033" s="6">
        <v>1002053408</v>
      </c>
      <c r="B1033" s="48">
        <v>45614</v>
      </c>
      <c r="C1033" s="2" t="s">
        <v>3639</v>
      </c>
      <c r="D1033" s="3">
        <v>2024</v>
      </c>
      <c r="E1033" s="2" t="s">
        <v>8</v>
      </c>
      <c r="F1033" s="2" t="s">
        <v>3841</v>
      </c>
      <c r="G1033" s="2" t="s">
        <v>1377</v>
      </c>
      <c r="H1033" s="2" t="s">
        <v>3630</v>
      </c>
      <c r="I1033" s="2">
        <v>578.5</v>
      </c>
      <c r="J1033" s="2">
        <v>19990877</v>
      </c>
      <c r="K1033" s="2" t="s">
        <v>3627</v>
      </c>
      <c r="L1033" s="2"/>
      <c r="M1033" s="4"/>
      <c r="N1033" s="90"/>
      <c r="O1033" s="4"/>
      <c r="P1033" s="4"/>
      <c r="Q1033" s="90"/>
      <c r="R1033" s="4"/>
      <c r="S1033" s="2" t="s">
        <v>4423</v>
      </c>
    </row>
    <row r="1034" spans="1:19" x14ac:dyDescent="0.25">
      <c r="A1034" s="6">
        <v>1002053408</v>
      </c>
      <c r="B1034" s="48">
        <v>45614</v>
      </c>
      <c r="C1034" s="2" t="s">
        <v>3639</v>
      </c>
      <c r="D1034" s="3">
        <v>2024</v>
      </c>
      <c r="E1034" s="2" t="s">
        <v>8</v>
      </c>
      <c r="F1034" s="2" t="s">
        <v>3841</v>
      </c>
      <c r="G1034" s="2" t="s">
        <v>1377</v>
      </c>
      <c r="H1034" s="2" t="s">
        <v>3733</v>
      </c>
      <c r="I1034" s="2">
        <v>572.5</v>
      </c>
      <c r="J1034" s="2">
        <v>19990878</v>
      </c>
      <c r="K1034" s="2" t="s">
        <v>3627</v>
      </c>
      <c r="L1034" s="2"/>
      <c r="M1034" s="4"/>
      <c r="N1034" s="90"/>
      <c r="O1034" s="4"/>
      <c r="P1034" s="4"/>
      <c r="Q1034" s="90"/>
      <c r="R1034" s="4"/>
      <c r="S1034" s="2"/>
    </row>
    <row r="1035" spans="1:19" x14ac:dyDescent="0.25">
      <c r="A1035" s="6">
        <v>1002053408</v>
      </c>
      <c r="B1035" s="48">
        <v>45614</v>
      </c>
      <c r="C1035" s="2" t="s">
        <v>3639</v>
      </c>
      <c r="D1035" s="3">
        <v>2024</v>
      </c>
      <c r="E1035" s="2" t="s">
        <v>8</v>
      </c>
      <c r="F1035" s="2" t="s">
        <v>3841</v>
      </c>
      <c r="G1035" s="2" t="s">
        <v>1377</v>
      </c>
      <c r="H1035" s="2" t="s">
        <v>3730</v>
      </c>
      <c r="I1035" s="2">
        <v>204</v>
      </c>
      <c r="J1035" s="2">
        <v>19990879</v>
      </c>
      <c r="K1035" s="2" t="s">
        <v>3627</v>
      </c>
      <c r="L1035" s="2"/>
      <c r="M1035" s="4"/>
      <c r="N1035" s="90"/>
      <c r="O1035" s="4"/>
      <c r="P1035" s="4"/>
      <c r="Q1035" s="90"/>
      <c r="R1035" s="4"/>
      <c r="S1035" s="2" t="s">
        <v>4423</v>
      </c>
    </row>
    <row r="1036" spans="1:19" x14ac:dyDescent="0.25">
      <c r="A1036" s="6">
        <v>1002053408</v>
      </c>
      <c r="B1036" s="48">
        <v>45614</v>
      </c>
      <c r="C1036" s="2" t="s">
        <v>3639</v>
      </c>
      <c r="D1036" s="3">
        <v>2024</v>
      </c>
      <c r="E1036" s="2" t="s">
        <v>8</v>
      </c>
      <c r="F1036" s="2" t="s">
        <v>3841</v>
      </c>
      <c r="G1036" s="2" t="s">
        <v>1377</v>
      </c>
      <c r="H1036" s="2" t="s">
        <v>3637</v>
      </c>
      <c r="I1036" s="2">
        <v>203.5</v>
      </c>
      <c r="J1036" s="2">
        <v>19990880</v>
      </c>
      <c r="K1036" s="71" t="s">
        <v>3662</v>
      </c>
      <c r="L1036" s="2" t="s">
        <v>3680</v>
      </c>
      <c r="M1036" s="4"/>
      <c r="N1036" s="90"/>
      <c r="O1036" s="4"/>
      <c r="P1036" s="4"/>
      <c r="Q1036" s="90"/>
      <c r="R1036" s="4"/>
      <c r="S1036" s="2" t="s">
        <v>4023</v>
      </c>
    </row>
    <row r="1037" spans="1:19" x14ac:dyDescent="0.25">
      <c r="A1037" s="6">
        <v>1002036488</v>
      </c>
      <c r="B1037" s="48">
        <v>45615</v>
      </c>
      <c r="C1037" s="2" t="s">
        <v>3629</v>
      </c>
      <c r="D1037" s="3">
        <v>2024</v>
      </c>
      <c r="E1037" s="2" t="s">
        <v>8</v>
      </c>
      <c r="F1037" s="2" t="s">
        <v>3974</v>
      </c>
      <c r="G1037" s="2" t="s">
        <v>390</v>
      </c>
      <c r="H1037" s="2" t="s">
        <v>3630</v>
      </c>
      <c r="I1037" s="2">
        <v>385.5</v>
      </c>
      <c r="J1037" s="2">
        <v>19807534</v>
      </c>
      <c r="K1037" s="2" t="s">
        <v>3627</v>
      </c>
      <c r="L1037" s="2"/>
      <c r="M1037" s="4"/>
      <c r="N1037" s="90"/>
      <c r="O1037" s="4"/>
      <c r="P1037" s="4"/>
      <c r="Q1037" s="90"/>
      <c r="R1037" s="4"/>
      <c r="S1037" s="2"/>
    </row>
    <row r="1038" spans="1:19" x14ac:dyDescent="0.25">
      <c r="A1038" s="6">
        <v>1002036488</v>
      </c>
      <c r="B1038" s="48">
        <v>45615</v>
      </c>
      <c r="C1038" s="2" t="s">
        <v>3629</v>
      </c>
      <c r="D1038" s="3">
        <v>2024</v>
      </c>
      <c r="E1038" s="2" t="s">
        <v>8</v>
      </c>
      <c r="F1038" s="2" t="s">
        <v>3974</v>
      </c>
      <c r="G1038" s="2" t="s">
        <v>390</v>
      </c>
      <c r="H1038" s="2" t="s">
        <v>3733</v>
      </c>
      <c r="I1038" s="2">
        <v>837.5</v>
      </c>
      <c r="J1038" s="2">
        <v>19807535</v>
      </c>
      <c r="K1038" s="2" t="s">
        <v>3627</v>
      </c>
      <c r="L1038" s="2"/>
      <c r="M1038" s="4"/>
      <c r="N1038" s="90"/>
      <c r="O1038" s="4"/>
      <c r="P1038" s="4"/>
      <c r="Q1038" s="90"/>
      <c r="R1038" s="4"/>
      <c r="S1038" s="2"/>
    </row>
    <row r="1039" spans="1:19" x14ac:dyDescent="0.25">
      <c r="A1039" s="6">
        <v>1002036488</v>
      </c>
      <c r="B1039" s="48">
        <v>45615</v>
      </c>
      <c r="C1039" s="2" t="s">
        <v>3629</v>
      </c>
      <c r="D1039" s="3">
        <v>2024</v>
      </c>
      <c r="E1039" s="2" t="s">
        <v>8</v>
      </c>
      <c r="F1039" s="2" t="s">
        <v>3974</v>
      </c>
      <c r="G1039" s="2" t="s">
        <v>390</v>
      </c>
      <c r="H1039" s="2" t="s">
        <v>3730</v>
      </c>
      <c r="I1039" s="2">
        <v>1151</v>
      </c>
      <c r="J1039" s="2">
        <v>19807536</v>
      </c>
      <c r="K1039" s="2" t="s">
        <v>3627</v>
      </c>
      <c r="L1039" s="2"/>
      <c r="M1039" s="4"/>
      <c r="N1039" s="90"/>
      <c r="O1039" s="4"/>
      <c r="P1039" s="4"/>
      <c r="Q1039" s="90"/>
      <c r="R1039" s="4"/>
      <c r="S1039" s="2"/>
    </row>
    <row r="1040" spans="1:19" x14ac:dyDescent="0.25">
      <c r="A1040" s="6">
        <v>1002036488</v>
      </c>
      <c r="B1040" s="48">
        <v>45615</v>
      </c>
      <c r="C1040" s="2" t="s">
        <v>3629</v>
      </c>
      <c r="D1040" s="3">
        <v>2024</v>
      </c>
      <c r="E1040" s="2" t="s">
        <v>8</v>
      </c>
      <c r="F1040" s="2" t="s">
        <v>3974</v>
      </c>
      <c r="G1040" s="2" t="s">
        <v>390</v>
      </c>
      <c r="H1040" s="2" t="s">
        <v>3637</v>
      </c>
      <c r="I1040" s="2">
        <v>1476.5</v>
      </c>
      <c r="J1040" s="2">
        <v>19807537</v>
      </c>
      <c r="K1040" s="2" t="s">
        <v>3627</v>
      </c>
      <c r="L1040" s="2"/>
      <c r="M1040" s="4"/>
      <c r="N1040" s="90"/>
      <c r="O1040" s="4"/>
      <c r="P1040" s="4"/>
      <c r="Q1040" s="90"/>
      <c r="R1040" s="4"/>
      <c r="S1040" s="2"/>
    </row>
    <row r="1041" spans="1:19" x14ac:dyDescent="0.25">
      <c r="A1041" s="6">
        <v>1002035645</v>
      </c>
      <c r="B1041" s="48">
        <v>45615</v>
      </c>
      <c r="C1041" s="2" t="s">
        <v>3639</v>
      </c>
      <c r="D1041" s="3">
        <v>2024</v>
      </c>
      <c r="E1041" s="2" t="s">
        <v>8</v>
      </c>
      <c r="F1041" s="2" t="s">
        <v>4492</v>
      </c>
      <c r="G1041" s="2" t="s">
        <v>1379</v>
      </c>
      <c r="H1041" s="2" t="s">
        <v>923</v>
      </c>
      <c r="I1041" s="2">
        <v>46.5</v>
      </c>
      <c r="J1041" s="2">
        <v>19805121</v>
      </c>
      <c r="K1041" s="2" t="s">
        <v>3627</v>
      </c>
      <c r="L1041" s="2"/>
      <c r="M1041" s="4"/>
      <c r="N1041" s="90"/>
      <c r="O1041" s="4"/>
      <c r="P1041" s="4"/>
      <c r="Q1041" s="90"/>
      <c r="R1041" s="4"/>
      <c r="S1041" s="2"/>
    </row>
    <row r="1042" spans="1:19" x14ac:dyDescent="0.25">
      <c r="A1042" s="6">
        <v>1002036814</v>
      </c>
      <c r="B1042" s="48">
        <v>45616</v>
      </c>
      <c r="C1042" s="2" t="s">
        <v>3629</v>
      </c>
      <c r="D1042" s="3">
        <v>2024</v>
      </c>
      <c r="E1042" s="2" t="s">
        <v>8</v>
      </c>
      <c r="F1042" s="2" t="s">
        <v>4462</v>
      </c>
      <c r="G1042" s="2" t="s">
        <v>389</v>
      </c>
      <c r="H1042" s="2" t="s">
        <v>3630</v>
      </c>
      <c r="I1042" s="2">
        <v>3646</v>
      </c>
      <c r="J1042" s="2">
        <v>19809745</v>
      </c>
      <c r="K1042" s="71" t="s">
        <v>3662</v>
      </c>
      <c r="L1042" s="2" t="s">
        <v>3715</v>
      </c>
      <c r="M1042" s="4"/>
      <c r="N1042" s="90"/>
      <c r="O1042" s="4"/>
      <c r="P1042" s="4"/>
      <c r="Q1042" s="90"/>
      <c r="R1042" s="4"/>
      <c r="S1042" s="2" t="s">
        <v>4563</v>
      </c>
    </row>
    <row r="1043" spans="1:19" x14ac:dyDescent="0.25">
      <c r="A1043" s="6">
        <v>1002036814</v>
      </c>
      <c r="B1043" s="48">
        <v>45616</v>
      </c>
      <c r="C1043" s="2" t="s">
        <v>3629</v>
      </c>
      <c r="D1043" s="3">
        <v>2024</v>
      </c>
      <c r="E1043" s="2" t="s">
        <v>8</v>
      </c>
      <c r="F1043" s="2" t="s">
        <v>4462</v>
      </c>
      <c r="G1043" s="2" t="s">
        <v>389</v>
      </c>
      <c r="H1043" s="2" t="s">
        <v>3733</v>
      </c>
      <c r="I1043" s="2">
        <v>5013.5</v>
      </c>
      <c r="J1043" s="2">
        <v>19809746</v>
      </c>
      <c r="K1043" s="71" t="s">
        <v>3662</v>
      </c>
      <c r="L1043" s="2" t="s">
        <v>3715</v>
      </c>
      <c r="M1043" s="4"/>
      <c r="N1043" s="90"/>
      <c r="O1043" s="4"/>
      <c r="P1043" s="4"/>
      <c r="Q1043" s="90"/>
      <c r="R1043" s="4"/>
      <c r="S1043" s="2" t="s">
        <v>4563</v>
      </c>
    </row>
    <row r="1044" spans="1:19" x14ac:dyDescent="0.25">
      <c r="A1044" s="6">
        <v>1002036814</v>
      </c>
      <c r="B1044" s="48">
        <v>45616</v>
      </c>
      <c r="C1044" s="2" t="s">
        <v>3629</v>
      </c>
      <c r="D1044" s="3">
        <v>2024</v>
      </c>
      <c r="E1044" s="2" t="s">
        <v>8</v>
      </c>
      <c r="F1044" s="2" t="s">
        <v>4462</v>
      </c>
      <c r="G1044" s="2" t="s">
        <v>389</v>
      </c>
      <c r="H1044" s="2" t="s">
        <v>3730</v>
      </c>
      <c r="I1044" s="2">
        <v>1967.5</v>
      </c>
      <c r="J1044" s="2">
        <v>19809747</v>
      </c>
      <c r="K1044" s="71" t="s">
        <v>3662</v>
      </c>
      <c r="L1044" s="2" t="s">
        <v>3715</v>
      </c>
      <c r="M1044" s="4"/>
      <c r="N1044" s="90"/>
      <c r="O1044" s="4"/>
      <c r="P1044" s="4"/>
      <c r="Q1044" s="90"/>
      <c r="R1044" s="4"/>
      <c r="S1044" s="2" t="s">
        <v>4563</v>
      </c>
    </row>
    <row r="1045" spans="1:19" x14ac:dyDescent="0.25">
      <c r="A1045" s="6">
        <v>1002036814</v>
      </c>
      <c r="B1045" s="48">
        <v>45616</v>
      </c>
      <c r="C1045" s="2" t="s">
        <v>3629</v>
      </c>
      <c r="D1045" s="3">
        <v>2024</v>
      </c>
      <c r="E1045" s="2" t="s">
        <v>8</v>
      </c>
      <c r="F1045" s="2" t="s">
        <v>4462</v>
      </c>
      <c r="G1045" s="2" t="s">
        <v>389</v>
      </c>
      <c r="H1045" s="2" t="s">
        <v>3637</v>
      </c>
      <c r="I1045" s="2">
        <v>2322.5</v>
      </c>
      <c r="J1045" s="2">
        <v>19809748</v>
      </c>
      <c r="K1045" s="71" t="s">
        <v>3662</v>
      </c>
      <c r="L1045" s="2" t="s">
        <v>3715</v>
      </c>
      <c r="M1045" s="4"/>
      <c r="N1045" s="90"/>
      <c r="O1045" s="4"/>
      <c r="P1045" s="4"/>
      <c r="Q1045" s="90"/>
      <c r="R1045" s="4"/>
      <c r="S1045" s="2" t="s">
        <v>4563</v>
      </c>
    </row>
    <row r="1046" spans="1:19" x14ac:dyDescent="0.25">
      <c r="A1046" s="6">
        <v>1002036487</v>
      </c>
      <c r="B1046" s="48">
        <v>45617</v>
      </c>
      <c r="C1046" s="2" t="s">
        <v>3629</v>
      </c>
      <c r="D1046" s="3">
        <v>2024</v>
      </c>
      <c r="E1046" s="2" t="s">
        <v>8</v>
      </c>
      <c r="F1046" s="2" t="s">
        <v>4377</v>
      </c>
      <c r="G1046" s="2" t="s">
        <v>387</v>
      </c>
      <c r="H1046" s="2" t="s">
        <v>3630</v>
      </c>
      <c r="I1046" s="2">
        <v>10802.5</v>
      </c>
      <c r="J1046" s="2">
        <v>19807530</v>
      </c>
      <c r="K1046" s="2" t="s">
        <v>3627</v>
      </c>
      <c r="L1046" s="2"/>
      <c r="M1046" s="4"/>
      <c r="N1046" s="90"/>
      <c r="O1046" s="4"/>
      <c r="P1046" s="4"/>
      <c r="Q1046" s="90"/>
      <c r="R1046" s="4"/>
      <c r="S1046" s="2"/>
    </row>
    <row r="1047" spans="1:19" x14ac:dyDescent="0.25">
      <c r="A1047" s="6">
        <v>1002036487</v>
      </c>
      <c r="B1047" s="48">
        <v>45617</v>
      </c>
      <c r="C1047" s="2" t="s">
        <v>3629</v>
      </c>
      <c r="D1047" s="3">
        <v>2024</v>
      </c>
      <c r="E1047" s="2" t="s">
        <v>8</v>
      </c>
      <c r="F1047" s="2" t="s">
        <v>4377</v>
      </c>
      <c r="G1047" s="2" t="s">
        <v>387</v>
      </c>
      <c r="H1047" s="2" t="s">
        <v>3733</v>
      </c>
      <c r="I1047" s="2">
        <v>7574</v>
      </c>
      <c r="J1047" s="2">
        <v>19807531</v>
      </c>
      <c r="K1047" s="2" t="s">
        <v>3627</v>
      </c>
      <c r="L1047" s="2"/>
      <c r="M1047" s="4"/>
      <c r="N1047" s="90"/>
      <c r="O1047" s="4"/>
      <c r="P1047" s="4"/>
      <c r="Q1047" s="90"/>
      <c r="R1047" s="4"/>
      <c r="S1047" s="2"/>
    </row>
    <row r="1048" spans="1:19" x14ac:dyDescent="0.25">
      <c r="A1048" s="6">
        <v>1002036487</v>
      </c>
      <c r="B1048" s="48">
        <v>45617</v>
      </c>
      <c r="C1048" s="2" t="s">
        <v>3629</v>
      </c>
      <c r="D1048" s="3">
        <v>2024</v>
      </c>
      <c r="E1048" s="2" t="s">
        <v>8</v>
      </c>
      <c r="F1048" s="2" t="s">
        <v>4377</v>
      </c>
      <c r="G1048" s="2" t="s">
        <v>387</v>
      </c>
      <c r="H1048" s="2" t="s">
        <v>3730</v>
      </c>
      <c r="I1048" s="2">
        <v>8854.5</v>
      </c>
      <c r="J1048" s="2">
        <v>19807532</v>
      </c>
      <c r="K1048" s="2" t="s">
        <v>3627</v>
      </c>
      <c r="L1048" s="2"/>
      <c r="M1048" s="4"/>
      <c r="N1048" s="90"/>
      <c r="O1048" s="4"/>
      <c r="P1048" s="4"/>
      <c r="Q1048" s="90"/>
      <c r="R1048" s="4"/>
      <c r="S1048" s="2"/>
    </row>
    <row r="1049" spans="1:19" x14ac:dyDescent="0.25">
      <c r="A1049" s="6">
        <v>1002036487</v>
      </c>
      <c r="B1049" s="48">
        <v>45617</v>
      </c>
      <c r="C1049" s="2" t="s">
        <v>3629</v>
      </c>
      <c r="D1049" s="3">
        <v>2024</v>
      </c>
      <c r="E1049" s="2" t="s">
        <v>8</v>
      </c>
      <c r="F1049" s="2" t="s">
        <v>4377</v>
      </c>
      <c r="G1049" s="2" t="s">
        <v>387</v>
      </c>
      <c r="H1049" s="2" t="s">
        <v>3637</v>
      </c>
      <c r="I1049" s="2">
        <v>370.5</v>
      </c>
      <c r="J1049" s="2">
        <v>19807533</v>
      </c>
      <c r="K1049" s="2" t="s">
        <v>3627</v>
      </c>
      <c r="L1049" s="2"/>
      <c r="M1049" s="4"/>
      <c r="N1049" s="90"/>
      <c r="O1049" s="4"/>
      <c r="P1049" s="4"/>
      <c r="Q1049" s="90"/>
      <c r="R1049" s="4"/>
      <c r="S1049" s="2"/>
    </row>
    <row r="1050" spans="1:19" x14ac:dyDescent="0.25">
      <c r="A1050" s="6">
        <v>1002035874</v>
      </c>
      <c r="B1050" s="48">
        <v>45617</v>
      </c>
      <c r="C1050" s="2" t="s">
        <v>3639</v>
      </c>
      <c r="D1050" s="3">
        <v>2024</v>
      </c>
      <c r="E1050" s="2" t="s">
        <v>8</v>
      </c>
      <c r="F1050" s="2" t="s">
        <v>3893</v>
      </c>
      <c r="G1050" s="2" t="s">
        <v>1378</v>
      </c>
      <c r="H1050" s="2" t="s">
        <v>3633</v>
      </c>
      <c r="I1050" s="2">
        <v>221.5</v>
      </c>
      <c r="J1050" s="2">
        <v>19805199</v>
      </c>
      <c r="K1050" s="2" t="s">
        <v>3627</v>
      </c>
      <c r="L1050" s="2"/>
      <c r="M1050" s="4"/>
      <c r="N1050" s="90"/>
      <c r="O1050" s="4"/>
      <c r="P1050" s="4"/>
      <c r="Q1050" s="90"/>
      <c r="R1050" s="4"/>
      <c r="S1050" s="2" t="s">
        <v>3649</v>
      </c>
    </row>
    <row r="1051" spans="1:19" x14ac:dyDescent="0.25">
      <c r="A1051" s="6">
        <v>1002035874</v>
      </c>
      <c r="B1051" s="48">
        <v>45617</v>
      </c>
      <c r="C1051" s="2" t="s">
        <v>3639</v>
      </c>
      <c r="D1051" s="3">
        <v>2024</v>
      </c>
      <c r="E1051" s="2" t="s">
        <v>8</v>
      </c>
      <c r="F1051" s="2" t="s">
        <v>3893</v>
      </c>
      <c r="G1051" s="2" t="s">
        <v>1378</v>
      </c>
      <c r="H1051" s="2" t="s">
        <v>3745</v>
      </c>
      <c r="I1051" s="2">
        <v>731.5</v>
      </c>
      <c r="J1051" s="2">
        <v>19805200</v>
      </c>
      <c r="K1051" s="2" t="s">
        <v>3627</v>
      </c>
      <c r="L1051" s="2"/>
      <c r="M1051" s="4"/>
      <c r="N1051" s="90"/>
      <c r="O1051" s="4"/>
      <c r="P1051" s="4"/>
      <c r="Q1051" s="90"/>
      <c r="R1051" s="4"/>
      <c r="S1051" s="2"/>
    </row>
    <row r="1052" spans="1:19" x14ac:dyDescent="0.25">
      <c r="A1052" s="6">
        <v>300094561</v>
      </c>
      <c r="B1052" s="48">
        <v>45618</v>
      </c>
      <c r="C1052" s="2" t="s">
        <v>3863</v>
      </c>
      <c r="D1052" s="3">
        <v>2024</v>
      </c>
      <c r="E1052" s="2" t="s">
        <v>8</v>
      </c>
      <c r="F1052" s="2" t="s">
        <v>3664</v>
      </c>
      <c r="G1052" s="2" t="s">
        <v>443</v>
      </c>
      <c r="H1052" s="2" t="s">
        <v>3630</v>
      </c>
      <c r="I1052" s="2">
        <v>4546.5</v>
      </c>
      <c r="J1052" s="2">
        <v>19926598</v>
      </c>
      <c r="K1052" s="2" t="s">
        <v>3627</v>
      </c>
      <c r="L1052" s="2"/>
      <c r="M1052" s="4"/>
      <c r="N1052" s="90"/>
      <c r="O1052" s="4"/>
      <c r="P1052" s="4"/>
      <c r="Q1052" s="90"/>
      <c r="R1052" s="4"/>
      <c r="S1052" s="2"/>
    </row>
    <row r="1053" spans="1:19" x14ac:dyDescent="0.25">
      <c r="A1053" s="6">
        <v>2400006440</v>
      </c>
      <c r="B1053" s="48">
        <v>45618</v>
      </c>
      <c r="C1053" s="2" t="s">
        <v>3863</v>
      </c>
      <c r="D1053" s="3">
        <v>2024</v>
      </c>
      <c r="E1053" s="2" t="s">
        <v>8</v>
      </c>
      <c r="F1053" s="2" t="s">
        <v>4053</v>
      </c>
      <c r="G1053" s="2" t="s">
        <v>417</v>
      </c>
      <c r="H1053" s="2" t="s">
        <v>3733</v>
      </c>
      <c r="I1053" s="2">
        <v>1002</v>
      </c>
      <c r="J1053" s="2">
        <v>19973981</v>
      </c>
      <c r="K1053" s="2" t="s">
        <v>3627</v>
      </c>
      <c r="L1053" s="2"/>
      <c r="M1053" s="4"/>
      <c r="N1053" s="90"/>
      <c r="O1053" s="4"/>
      <c r="P1053" s="4"/>
      <c r="Q1053" s="90"/>
      <c r="R1053" s="4"/>
      <c r="S1053" s="2"/>
    </row>
    <row r="1054" spans="1:19" x14ac:dyDescent="0.25">
      <c r="A1054" s="6">
        <v>2400006442</v>
      </c>
      <c r="B1054" s="48">
        <v>45618</v>
      </c>
      <c r="C1054" s="2" t="s">
        <v>3639</v>
      </c>
      <c r="D1054" s="3">
        <v>2024</v>
      </c>
      <c r="E1054" s="2" t="s">
        <v>8</v>
      </c>
      <c r="F1054" s="2" t="s">
        <v>4045</v>
      </c>
      <c r="G1054" s="2" t="s">
        <v>1415</v>
      </c>
      <c r="H1054" s="2" t="s">
        <v>3637</v>
      </c>
      <c r="I1054" s="2">
        <v>142</v>
      </c>
      <c r="J1054" s="2">
        <v>19973986</v>
      </c>
      <c r="K1054" s="2" t="s">
        <v>3627</v>
      </c>
      <c r="L1054" s="2"/>
      <c r="M1054" s="4"/>
      <c r="N1054" s="90"/>
      <c r="O1054" s="4"/>
      <c r="P1054" s="4"/>
      <c r="Q1054" s="90"/>
      <c r="R1054" s="4"/>
      <c r="S1054" s="2"/>
    </row>
    <row r="1055" spans="1:19" x14ac:dyDescent="0.25">
      <c r="A1055" s="6">
        <v>300094743</v>
      </c>
      <c r="B1055" s="48">
        <v>45619</v>
      </c>
      <c r="C1055" s="2" t="s">
        <v>3863</v>
      </c>
      <c r="D1055" s="3">
        <v>2024</v>
      </c>
      <c r="E1055" s="2" t="s">
        <v>8</v>
      </c>
      <c r="F1055" s="2" t="s">
        <v>4304</v>
      </c>
      <c r="G1055" s="2" t="s">
        <v>429</v>
      </c>
      <c r="H1055" s="2" t="s">
        <v>3630</v>
      </c>
      <c r="I1055" s="2">
        <v>2081.5</v>
      </c>
      <c r="J1055" s="2">
        <v>19943954</v>
      </c>
      <c r="K1055" s="2" t="s">
        <v>3627</v>
      </c>
      <c r="L1055" s="2"/>
      <c r="M1055" s="4"/>
      <c r="N1055" s="90"/>
      <c r="O1055" s="4"/>
      <c r="P1055" s="4"/>
      <c r="Q1055" s="90"/>
      <c r="R1055" s="4"/>
      <c r="S1055" s="2"/>
    </row>
    <row r="1056" spans="1:19" x14ac:dyDescent="0.25">
      <c r="A1056" s="6">
        <v>2400006443</v>
      </c>
      <c r="B1056" s="48">
        <v>45619</v>
      </c>
      <c r="C1056" s="2" t="s">
        <v>3863</v>
      </c>
      <c r="D1056" s="3">
        <v>2024</v>
      </c>
      <c r="E1056" s="2" t="s">
        <v>8</v>
      </c>
      <c r="F1056" s="2" t="s">
        <v>3901</v>
      </c>
      <c r="G1056" s="2" t="s">
        <v>1424</v>
      </c>
      <c r="H1056" s="2" t="s">
        <v>3637</v>
      </c>
      <c r="I1056" s="2">
        <v>142.5</v>
      </c>
      <c r="J1056" s="2">
        <v>19973990</v>
      </c>
      <c r="K1056" s="2" t="s">
        <v>3627</v>
      </c>
      <c r="L1056" s="2"/>
      <c r="M1056" s="4"/>
      <c r="N1056" s="90"/>
      <c r="O1056" s="4"/>
      <c r="P1056" s="4"/>
      <c r="Q1056" s="90"/>
      <c r="R1056" s="4"/>
      <c r="S1056" s="2"/>
    </row>
    <row r="1057" spans="1:19" x14ac:dyDescent="0.25">
      <c r="A1057" s="6">
        <v>1002035639</v>
      </c>
      <c r="B1057" s="48">
        <v>45619</v>
      </c>
      <c r="C1057" s="2" t="s">
        <v>3629</v>
      </c>
      <c r="D1057" s="3">
        <v>2024</v>
      </c>
      <c r="E1057" s="2" t="s">
        <v>8</v>
      </c>
      <c r="F1057" s="2" t="s">
        <v>3932</v>
      </c>
      <c r="G1057" s="2" t="s">
        <v>386</v>
      </c>
      <c r="H1057" s="2" t="s">
        <v>3630</v>
      </c>
      <c r="I1057" s="2">
        <v>4297</v>
      </c>
      <c r="J1057" s="2">
        <v>19804905</v>
      </c>
      <c r="K1057" s="2" t="s">
        <v>3627</v>
      </c>
      <c r="L1057" s="2"/>
      <c r="M1057" s="4"/>
      <c r="N1057" s="90"/>
      <c r="O1057" s="4"/>
      <c r="P1057" s="4"/>
      <c r="Q1057" s="90"/>
      <c r="R1057" s="4"/>
      <c r="S1057" s="2"/>
    </row>
    <row r="1058" spans="1:19" x14ac:dyDescent="0.25">
      <c r="A1058" s="6">
        <v>1002035639</v>
      </c>
      <c r="B1058" s="48">
        <v>45619</v>
      </c>
      <c r="C1058" s="2" t="s">
        <v>3629</v>
      </c>
      <c r="D1058" s="3">
        <v>2024</v>
      </c>
      <c r="E1058" s="2" t="s">
        <v>8</v>
      </c>
      <c r="F1058" s="2" t="s">
        <v>3932</v>
      </c>
      <c r="G1058" s="2" t="s">
        <v>386</v>
      </c>
      <c r="H1058" s="2" t="s">
        <v>3733</v>
      </c>
      <c r="I1058" s="2">
        <v>8171</v>
      </c>
      <c r="J1058" s="2">
        <v>19804906</v>
      </c>
      <c r="K1058" s="2" t="s">
        <v>3627</v>
      </c>
      <c r="L1058" s="2"/>
      <c r="M1058" s="4"/>
      <c r="N1058" s="90"/>
      <c r="O1058" s="4"/>
      <c r="P1058" s="4"/>
      <c r="Q1058" s="90"/>
      <c r="R1058" s="4"/>
      <c r="S1058" s="2"/>
    </row>
    <row r="1059" spans="1:19" x14ac:dyDescent="0.25">
      <c r="A1059" s="6">
        <v>1002035639</v>
      </c>
      <c r="B1059" s="48">
        <v>45619</v>
      </c>
      <c r="C1059" s="2" t="s">
        <v>3629</v>
      </c>
      <c r="D1059" s="3">
        <v>2024</v>
      </c>
      <c r="E1059" s="2" t="s">
        <v>8</v>
      </c>
      <c r="F1059" s="2" t="s">
        <v>3932</v>
      </c>
      <c r="G1059" s="2" t="s">
        <v>386</v>
      </c>
      <c r="H1059" s="2" t="s">
        <v>3730</v>
      </c>
      <c r="I1059" s="2">
        <v>4630</v>
      </c>
      <c r="J1059" s="2">
        <v>19804907</v>
      </c>
      <c r="K1059" s="2" t="s">
        <v>3627</v>
      </c>
      <c r="L1059" s="2"/>
      <c r="M1059" s="4"/>
      <c r="N1059" s="90"/>
      <c r="O1059" s="4"/>
      <c r="P1059" s="4"/>
      <c r="Q1059" s="90"/>
      <c r="R1059" s="4"/>
      <c r="S1059" s="2"/>
    </row>
    <row r="1060" spans="1:19" x14ac:dyDescent="0.25">
      <c r="A1060" s="6">
        <v>1002035639</v>
      </c>
      <c r="B1060" s="48">
        <v>45619</v>
      </c>
      <c r="C1060" s="2" t="s">
        <v>3629</v>
      </c>
      <c r="D1060" s="3">
        <v>2024</v>
      </c>
      <c r="E1060" s="2" t="s">
        <v>8</v>
      </c>
      <c r="F1060" s="2" t="s">
        <v>3932</v>
      </c>
      <c r="G1060" s="2" t="s">
        <v>386</v>
      </c>
      <c r="H1060" s="2" t="s">
        <v>3637</v>
      </c>
      <c r="I1060" s="2">
        <v>5497</v>
      </c>
      <c r="J1060" s="2">
        <v>19804908</v>
      </c>
      <c r="K1060" s="2" t="s">
        <v>3627</v>
      </c>
      <c r="L1060" s="2"/>
      <c r="M1060" s="4"/>
      <c r="N1060" s="90"/>
      <c r="O1060" s="4"/>
      <c r="P1060" s="4"/>
      <c r="Q1060" s="90"/>
      <c r="R1060" s="4"/>
      <c r="S1060" s="2"/>
    </row>
    <row r="1061" spans="1:19" x14ac:dyDescent="0.25">
      <c r="A1061" s="6">
        <v>300094744</v>
      </c>
      <c r="B1061" s="48">
        <v>45619</v>
      </c>
      <c r="C1061" s="2" t="s">
        <v>3863</v>
      </c>
      <c r="D1061" s="3">
        <v>2024</v>
      </c>
      <c r="E1061" s="2" t="s">
        <v>8</v>
      </c>
      <c r="F1061" s="2" t="s">
        <v>4304</v>
      </c>
      <c r="G1061" s="2" t="s">
        <v>429</v>
      </c>
      <c r="H1061" s="2" t="s">
        <v>3733</v>
      </c>
      <c r="I1061" s="2">
        <v>4430</v>
      </c>
      <c r="J1061" s="2">
        <v>19943955</v>
      </c>
      <c r="K1061" s="2" t="s">
        <v>3627</v>
      </c>
      <c r="L1061" s="2"/>
      <c r="M1061" s="4"/>
      <c r="N1061" s="90"/>
      <c r="O1061" s="4"/>
      <c r="P1061" s="4"/>
      <c r="Q1061" s="90"/>
      <c r="R1061" s="4"/>
      <c r="S1061" s="2"/>
    </row>
    <row r="1062" spans="1:19" x14ac:dyDescent="0.25">
      <c r="A1062" s="6">
        <v>1002052925</v>
      </c>
      <c r="B1062" s="48">
        <v>45620</v>
      </c>
      <c r="C1062" s="2" t="s">
        <v>3629</v>
      </c>
      <c r="D1062" s="3">
        <v>2024</v>
      </c>
      <c r="E1062" s="2" t="s">
        <v>8</v>
      </c>
      <c r="F1062" s="2" t="s">
        <v>3932</v>
      </c>
      <c r="G1062" s="2" t="s">
        <v>385</v>
      </c>
      <c r="H1062" s="2" t="s">
        <v>3630</v>
      </c>
      <c r="I1062" s="2">
        <v>3904.5</v>
      </c>
      <c r="J1062" s="2">
        <v>19988496</v>
      </c>
      <c r="K1062" s="71" t="s">
        <v>3662</v>
      </c>
      <c r="L1062" s="2" t="s">
        <v>3680</v>
      </c>
      <c r="M1062" s="4"/>
      <c r="N1062" s="90"/>
      <c r="O1062" s="4"/>
      <c r="P1062" s="4"/>
      <c r="Q1062" s="90"/>
      <c r="R1062" s="4"/>
      <c r="S1062" s="2" t="s">
        <v>3813</v>
      </c>
    </row>
    <row r="1063" spans="1:19" x14ac:dyDescent="0.25">
      <c r="A1063" s="6">
        <v>1002052925</v>
      </c>
      <c r="B1063" s="48">
        <v>45620</v>
      </c>
      <c r="C1063" s="2" t="s">
        <v>3629</v>
      </c>
      <c r="D1063" s="3">
        <v>2024</v>
      </c>
      <c r="E1063" s="2" t="s">
        <v>8</v>
      </c>
      <c r="F1063" s="2" t="s">
        <v>3932</v>
      </c>
      <c r="G1063" s="2" t="s">
        <v>385</v>
      </c>
      <c r="H1063" s="2" t="s">
        <v>3733</v>
      </c>
      <c r="I1063" s="2">
        <v>7114.5</v>
      </c>
      <c r="J1063" s="2">
        <v>19988497</v>
      </c>
      <c r="K1063" s="2" t="s">
        <v>3627</v>
      </c>
      <c r="L1063" s="2"/>
      <c r="M1063" s="4"/>
      <c r="N1063" s="90"/>
      <c r="O1063" s="4"/>
      <c r="P1063" s="4"/>
      <c r="Q1063" s="90"/>
      <c r="R1063" s="4"/>
      <c r="S1063" s="2"/>
    </row>
    <row r="1064" spans="1:19" x14ac:dyDescent="0.25">
      <c r="A1064" s="6">
        <v>1002052925</v>
      </c>
      <c r="B1064" s="48">
        <v>45620</v>
      </c>
      <c r="C1064" s="2" t="s">
        <v>3629</v>
      </c>
      <c r="D1064" s="3">
        <v>2024</v>
      </c>
      <c r="E1064" s="2" t="s">
        <v>8</v>
      </c>
      <c r="F1064" s="2" t="s">
        <v>3932</v>
      </c>
      <c r="G1064" s="2" t="s">
        <v>385</v>
      </c>
      <c r="H1064" s="2" t="s">
        <v>3730</v>
      </c>
      <c r="I1064" s="2">
        <v>4366.5</v>
      </c>
      <c r="J1064" s="2">
        <v>19988498</v>
      </c>
      <c r="K1064" s="2" t="s">
        <v>3627</v>
      </c>
      <c r="L1064" s="2"/>
      <c r="M1064" s="4"/>
      <c r="N1064" s="90"/>
      <c r="O1064" s="4"/>
      <c r="P1064" s="4"/>
      <c r="Q1064" s="90"/>
      <c r="R1064" s="4"/>
      <c r="S1064" s="2"/>
    </row>
    <row r="1065" spans="1:19" x14ac:dyDescent="0.25">
      <c r="A1065" s="6">
        <v>1002052925</v>
      </c>
      <c r="B1065" s="48">
        <v>45620</v>
      </c>
      <c r="C1065" s="2" t="s">
        <v>3629</v>
      </c>
      <c r="D1065" s="3">
        <v>2024</v>
      </c>
      <c r="E1065" s="2" t="s">
        <v>8</v>
      </c>
      <c r="F1065" s="2" t="s">
        <v>3932</v>
      </c>
      <c r="G1065" s="2" t="s">
        <v>385</v>
      </c>
      <c r="H1065" s="2" t="s">
        <v>3637</v>
      </c>
      <c r="I1065" s="2">
        <v>5200.5</v>
      </c>
      <c r="J1065" s="2">
        <v>19988499</v>
      </c>
      <c r="K1065" s="71" t="s">
        <v>3662</v>
      </c>
      <c r="L1065" s="2" t="s">
        <v>3990</v>
      </c>
      <c r="M1065" s="4"/>
      <c r="N1065" s="90"/>
      <c r="O1065" s="4"/>
      <c r="P1065" s="4"/>
      <c r="Q1065" s="90"/>
      <c r="R1065" s="4"/>
      <c r="S1065" s="2" t="s">
        <v>3989</v>
      </c>
    </row>
    <row r="1066" spans="1:19" x14ac:dyDescent="0.25">
      <c r="A1066" s="6">
        <v>1002054355</v>
      </c>
      <c r="B1066" s="48">
        <v>45621</v>
      </c>
      <c r="C1066" s="2" t="s">
        <v>3629</v>
      </c>
      <c r="D1066" s="3">
        <v>2024</v>
      </c>
      <c r="E1066" s="2" t="s">
        <v>8</v>
      </c>
      <c r="F1066" s="2" t="s">
        <v>4489</v>
      </c>
      <c r="G1066" s="2" t="s">
        <v>383</v>
      </c>
      <c r="H1066" s="2" t="s">
        <v>3630</v>
      </c>
      <c r="I1066" s="2">
        <v>1513</v>
      </c>
      <c r="J1066" s="2">
        <v>19998582</v>
      </c>
      <c r="K1066" s="2" t="s">
        <v>3627</v>
      </c>
      <c r="L1066" s="2"/>
      <c r="M1066" s="4"/>
      <c r="N1066" s="90"/>
      <c r="O1066" s="4"/>
      <c r="P1066" s="4"/>
      <c r="Q1066" s="90"/>
      <c r="R1066" s="4"/>
      <c r="S1066" s="2" t="s">
        <v>3649</v>
      </c>
    </row>
    <row r="1067" spans="1:19" x14ac:dyDescent="0.25">
      <c r="A1067" s="6">
        <v>1002054355</v>
      </c>
      <c r="B1067" s="48">
        <v>45621</v>
      </c>
      <c r="C1067" s="2" t="s">
        <v>3629</v>
      </c>
      <c r="D1067" s="3">
        <v>2024</v>
      </c>
      <c r="E1067" s="2" t="s">
        <v>8</v>
      </c>
      <c r="F1067" s="2" t="s">
        <v>4489</v>
      </c>
      <c r="G1067" s="2" t="s">
        <v>383</v>
      </c>
      <c r="H1067" s="2" t="s">
        <v>3733</v>
      </c>
      <c r="I1067" s="2">
        <v>467.5</v>
      </c>
      <c r="J1067" s="2">
        <v>19998583</v>
      </c>
      <c r="K1067" s="2" t="s">
        <v>3627</v>
      </c>
      <c r="L1067" s="2"/>
      <c r="M1067" s="4"/>
      <c r="N1067" s="90"/>
      <c r="O1067" s="4"/>
      <c r="P1067" s="4"/>
      <c r="Q1067" s="90"/>
      <c r="R1067" s="4"/>
      <c r="S1067" s="2"/>
    </row>
    <row r="1068" spans="1:19" x14ac:dyDescent="0.25">
      <c r="A1068" s="6">
        <v>1002054355</v>
      </c>
      <c r="B1068" s="48">
        <v>45621</v>
      </c>
      <c r="C1068" s="2" t="s">
        <v>3629</v>
      </c>
      <c r="D1068" s="3">
        <v>2024</v>
      </c>
      <c r="E1068" s="2" t="s">
        <v>8</v>
      </c>
      <c r="F1068" s="2" t="s">
        <v>4489</v>
      </c>
      <c r="G1068" s="2" t="s">
        <v>383</v>
      </c>
      <c r="H1068" s="2" t="s">
        <v>3730</v>
      </c>
      <c r="I1068" s="2">
        <v>458</v>
      </c>
      <c r="J1068" s="2">
        <v>19998584</v>
      </c>
      <c r="K1068" s="2" t="s">
        <v>3627</v>
      </c>
      <c r="L1068" s="2"/>
      <c r="M1068" s="4"/>
      <c r="N1068" s="90"/>
      <c r="O1068" s="4"/>
      <c r="P1068" s="4"/>
      <c r="Q1068" s="90"/>
      <c r="R1068" s="4"/>
      <c r="S1068" s="2" t="s">
        <v>4562</v>
      </c>
    </row>
    <row r="1069" spans="1:19" x14ac:dyDescent="0.25">
      <c r="A1069" s="6">
        <v>1002054355</v>
      </c>
      <c r="B1069" s="48">
        <v>45621</v>
      </c>
      <c r="C1069" s="2" t="s">
        <v>3629</v>
      </c>
      <c r="D1069" s="3">
        <v>2024</v>
      </c>
      <c r="E1069" s="2" t="s">
        <v>8</v>
      </c>
      <c r="F1069" s="2" t="s">
        <v>4489</v>
      </c>
      <c r="G1069" s="2" t="s">
        <v>383</v>
      </c>
      <c r="H1069" s="2" t="s">
        <v>3637</v>
      </c>
      <c r="I1069" s="2">
        <v>328.5</v>
      </c>
      <c r="J1069" s="2">
        <v>19998585</v>
      </c>
      <c r="K1069" s="71" t="s">
        <v>3662</v>
      </c>
      <c r="L1069" s="2" t="s">
        <v>3680</v>
      </c>
      <c r="M1069" s="4"/>
      <c r="N1069" s="90"/>
      <c r="O1069" s="4"/>
      <c r="P1069" s="4"/>
      <c r="Q1069" s="90"/>
      <c r="R1069" s="4"/>
      <c r="S1069" s="2" t="s">
        <v>4023</v>
      </c>
    </row>
    <row r="1070" spans="1:19" x14ac:dyDescent="0.25">
      <c r="A1070" s="6">
        <v>1002054349</v>
      </c>
      <c r="B1070" s="48">
        <v>45621</v>
      </c>
      <c r="C1070" s="2" t="s">
        <v>3639</v>
      </c>
      <c r="D1070" s="3">
        <v>2024</v>
      </c>
      <c r="E1070" s="2" t="s">
        <v>8</v>
      </c>
      <c r="F1070" s="2" t="s">
        <v>4190</v>
      </c>
      <c r="G1070" s="2" t="s">
        <v>1376</v>
      </c>
      <c r="H1070" s="2" t="s">
        <v>3630</v>
      </c>
      <c r="I1070" s="2">
        <v>313.5</v>
      </c>
      <c r="J1070" s="2">
        <v>19998509</v>
      </c>
      <c r="K1070" s="71" t="s">
        <v>3662</v>
      </c>
      <c r="L1070" s="2" t="s">
        <v>3990</v>
      </c>
      <c r="M1070" s="4"/>
      <c r="N1070" s="90"/>
      <c r="O1070" s="4"/>
      <c r="P1070" s="4"/>
      <c r="Q1070" s="90"/>
      <c r="R1070" s="4"/>
      <c r="S1070" s="2" t="s">
        <v>4101</v>
      </c>
    </row>
    <row r="1071" spans="1:19" x14ac:dyDescent="0.25">
      <c r="A1071" s="6">
        <v>1002054349</v>
      </c>
      <c r="B1071" s="48">
        <v>45621</v>
      </c>
      <c r="C1071" s="2" t="s">
        <v>3639</v>
      </c>
      <c r="D1071" s="3">
        <v>2024</v>
      </c>
      <c r="E1071" s="2" t="s">
        <v>8</v>
      </c>
      <c r="F1071" s="2" t="s">
        <v>4190</v>
      </c>
      <c r="G1071" s="2" t="s">
        <v>1376</v>
      </c>
      <c r="H1071" s="2" t="s">
        <v>3733</v>
      </c>
      <c r="I1071" s="2">
        <v>329.5</v>
      </c>
      <c r="J1071" s="2">
        <v>19998510</v>
      </c>
      <c r="K1071" s="71" t="s">
        <v>3662</v>
      </c>
      <c r="L1071" s="2" t="s">
        <v>3990</v>
      </c>
      <c r="M1071" s="4"/>
      <c r="N1071" s="90"/>
      <c r="O1071" s="4"/>
      <c r="P1071" s="4"/>
      <c r="Q1071" s="90"/>
      <c r="R1071" s="4"/>
      <c r="S1071" s="2" t="s">
        <v>4561</v>
      </c>
    </row>
    <row r="1072" spans="1:19" x14ac:dyDescent="0.25">
      <c r="A1072" s="6">
        <v>1002054349</v>
      </c>
      <c r="B1072" s="48">
        <v>45621</v>
      </c>
      <c r="C1072" s="2" t="s">
        <v>3639</v>
      </c>
      <c r="D1072" s="3">
        <v>2024</v>
      </c>
      <c r="E1072" s="2" t="s">
        <v>8</v>
      </c>
      <c r="F1072" s="2" t="s">
        <v>4190</v>
      </c>
      <c r="G1072" s="2" t="s">
        <v>1376</v>
      </c>
      <c r="H1072" s="2" t="s">
        <v>3730</v>
      </c>
      <c r="I1072" s="2">
        <v>305.5</v>
      </c>
      <c r="J1072" s="2">
        <v>19998511</v>
      </c>
      <c r="K1072" s="71" t="s">
        <v>3662</v>
      </c>
      <c r="L1072" s="2" t="s">
        <v>3680</v>
      </c>
      <c r="M1072" s="4"/>
      <c r="N1072" s="90"/>
      <c r="O1072" s="4"/>
      <c r="P1072" s="4"/>
      <c r="Q1072" s="90"/>
      <c r="R1072" s="4"/>
      <c r="S1072" s="2" t="s">
        <v>3874</v>
      </c>
    </row>
    <row r="1073" spans="1:19" x14ac:dyDescent="0.25">
      <c r="A1073" s="6">
        <v>1002054349</v>
      </c>
      <c r="B1073" s="48">
        <v>45621</v>
      </c>
      <c r="C1073" s="2" t="s">
        <v>3639</v>
      </c>
      <c r="D1073" s="3">
        <v>2024</v>
      </c>
      <c r="E1073" s="2" t="s">
        <v>8</v>
      </c>
      <c r="F1073" s="2" t="s">
        <v>4190</v>
      </c>
      <c r="G1073" s="2" t="s">
        <v>1376</v>
      </c>
      <c r="H1073" s="2" t="s">
        <v>3637</v>
      </c>
      <c r="I1073" s="2">
        <v>874.5</v>
      </c>
      <c r="J1073" s="2">
        <v>19998512</v>
      </c>
      <c r="K1073" s="71" t="s">
        <v>3662</v>
      </c>
      <c r="L1073" s="2" t="s">
        <v>3990</v>
      </c>
      <c r="M1073" s="4"/>
      <c r="N1073" s="90"/>
      <c r="O1073" s="4"/>
      <c r="P1073" s="4"/>
      <c r="Q1073" s="90"/>
      <c r="R1073" s="4"/>
      <c r="S1073" s="2" t="s">
        <v>4101</v>
      </c>
    </row>
    <row r="1074" spans="1:19" x14ac:dyDescent="0.25">
      <c r="A1074" s="6">
        <v>2400006395</v>
      </c>
      <c r="B1074" s="48">
        <v>45622</v>
      </c>
      <c r="C1074" s="2" t="s">
        <v>3863</v>
      </c>
      <c r="D1074" s="3">
        <v>2024</v>
      </c>
      <c r="E1074" s="2" t="s">
        <v>8</v>
      </c>
      <c r="F1074" s="2" t="s">
        <v>4339</v>
      </c>
      <c r="G1074" s="2" t="s">
        <v>4560</v>
      </c>
      <c r="H1074" s="2" t="s">
        <v>4559</v>
      </c>
      <c r="I1074" s="2">
        <v>463</v>
      </c>
      <c r="J1074" s="2">
        <v>20040365</v>
      </c>
      <c r="K1074" s="2" t="s">
        <v>3627</v>
      </c>
      <c r="L1074" s="2"/>
      <c r="M1074" s="4"/>
      <c r="N1074" s="90"/>
      <c r="O1074" s="4"/>
      <c r="P1074" s="4"/>
      <c r="Q1074" s="90"/>
      <c r="R1074" s="4"/>
      <c r="S1074" s="2" t="s">
        <v>3649</v>
      </c>
    </row>
    <row r="1075" spans="1:19" x14ac:dyDescent="0.25">
      <c r="A1075" s="6">
        <v>1002054851</v>
      </c>
      <c r="B1075" s="48">
        <v>45622</v>
      </c>
      <c r="C1075" s="2" t="s">
        <v>3629</v>
      </c>
      <c r="D1075" s="3">
        <v>2024</v>
      </c>
      <c r="E1075" s="2" t="s">
        <v>8</v>
      </c>
      <c r="F1075" s="2" t="s">
        <v>3882</v>
      </c>
      <c r="G1075" s="2" t="s">
        <v>4558</v>
      </c>
      <c r="H1075" s="2" t="s">
        <v>3630</v>
      </c>
      <c r="I1075" s="2">
        <v>9680.5</v>
      </c>
      <c r="J1075" s="2">
        <v>20003962</v>
      </c>
      <c r="K1075" s="2" t="s">
        <v>3627</v>
      </c>
      <c r="L1075" s="2"/>
      <c r="M1075" s="4"/>
      <c r="N1075" s="90"/>
      <c r="O1075" s="4"/>
      <c r="P1075" s="4"/>
      <c r="Q1075" s="90"/>
      <c r="R1075" s="4"/>
      <c r="S1075" s="2"/>
    </row>
    <row r="1076" spans="1:19" x14ac:dyDescent="0.25">
      <c r="A1076" s="6">
        <v>1002054851</v>
      </c>
      <c r="B1076" s="48">
        <v>45622</v>
      </c>
      <c r="C1076" s="2" t="s">
        <v>3629</v>
      </c>
      <c r="D1076" s="3">
        <v>2024</v>
      </c>
      <c r="E1076" s="2" t="s">
        <v>8</v>
      </c>
      <c r="F1076" s="2" t="s">
        <v>3882</v>
      </c>
      <c r="G1076" s="2" t="s">
        <v>4558</v>
      </c>
      <c r="H1076" s="2" t="s">
        <v>3733</v>
      </c>
      <c r="I1076" s="2">
        <v>4451</v>
      </c>
      <c r="J1076" s="2">
        <v>20003963</v>
      </c>
      <c r="K1076" s="2" t="s">
        <v>3627</v>
      </c>
      <c r="L1076" s="2"/>
      <c r="M1076" s="4"/>
      <c r="N1076" s="90"/>
      <c r="O1076" s="4"/>
      <c r="P1076" s="4"/>
      <c r="Q1076" s="90"/>
      <c r="R1076" s="4"/>
      <c r="S1076" s="2"/>
    </row>
    <row r="1077" spans="1:19" x14ac:dyDescent="0.25">
      <c r="A1077" s="6">
        <v>1002054851</v>
      </c>
      <c r="B1077" s="48">
        <v>45622</v>
      </c>
      <c r="C1077" s="2" t="s">
        <v>3629</v>
      </c>
      <c r="D1077" s="3">
        <v>2024</v>
      </c>
      <c r="E1077" s="2" t="s">
        <v>8</v>
      </c>
      <c r="F1077" s="2" t="s">
        <v>3882</v>
      </c>
      <c r="G1077" s="2" t="s">
        <v>4558</v>
      </c>
      <c r="H1077" s="2" t="s">
        <v>3730</v>
      </c>
      <c r="I1077" s="2">
        <v>586.5</v>
      </c>
      <c r="J1077" s="2">
        <v>20003964</v>
      </c>
      <c r="K1077" s="2" t="s">
        <v>3627</v>
      </c>
      <c r="L1077" s="2"/>
      <c r="M1077" s="4"/>
      <c r="N1077" s="90"/>
      <c r="O1077" s="4"/>
      <c r="P1077" s="4"/>
      <c r="Q1077" s="90"/>
      <c r="R1077" s="4"/>
      <c r="S1077" s="2"/>
    </row>
    <row r="1078" spans="1:19" x14ac:dyDescent="0.25">
      <c r="A1078" s="6">
        <v>1002051152</v>
      </c>
      <c r="B1078" s="48">
        <v>45623</v>
      </c>
      <c r="C1078" s="2" t="s">
        <v>3629</v>
      </c>
      <c r="D1078" s="3">
        <v>2024</v>
      </c>
      <c r="E1078" s="2" t="s">
        <v>8</v>
      </c>
      <c r="F1078" s="2" t="s">
        <v>4253</v>
      </c>
      <c r="G1078" s="2" t="s">
        <v>381</v>
      </c>
      <c r="H1078" s="2" t="s">
        <v>3630</v>
      </c>
      <c r="I1078" s="2">
        <v>3328.5</v>
      </c>
      <c r="J1078" s="2">
        <v>19974006</v>
      </c>
      <c r="K1078" s="71" t="s">
        <v>3662</v>
      </c>
      <c r="L1078" s="2" t="s">
        <v>3752</v>
      </c>
      <c r="M1078" s="4"/>
      <c r="N1078" s="90"/>
      <c r="O1078" s="4"/>
      <c r="P1078" s="4"/>
      <c r="Q1078" s="90"/>
      <c r="R1078" s="4"/>
      <c r="S1078" s="2" t="s">
        <v>4557</v>
      </c>
    </row>
    <row r="1079" spans="1:19" x14ac:dyDescent="0.25">
      <c r="A1079" s="6">
        <v>1002051152</v>
      </c>
      <c r="B1079" s="48">
        <v>45623</v>
      </c>
      <c r="C1079" s="2" t="s">
        <v>3629</v>
      </c>
      <c r="D1079" s="3">
        <v>2024</v>
      </c>
      <c r="E1079" s="2" t="s">
        <v>8</v>
      </c>
      <c r="F1079" s="2" t="s">
        <v>4253</v>
      </c>
      <c r="G1079" s="2" t="s">
        <v>381</v>
      </c>
      <c r="H1079" s="2" t="s">
        <v>3733</v>
      </c>
      <c r="I1079" s="2">
        <v>2772</v>
      </c>
      <c r="J1079" s="2">
        <v>19974007</v>
      </c>
      <c r="K1079" s="2" t="s">
        <v>3627</v>
      </c>
      <c r="L1079" s="2"/>
      <c r="M1079" s="4"/>
      <c r="N1079" s="90"/>
      <c r="O1079" s="4"/>
      <c r="P1079" s="4"/>
      <c r="Q1079" s="90"/>
      <c r="R1079" s="4"/>
      <c r="S1079" s="2" t="s">
        <v>3649</v>
      </c>
    </row>
    <row r="1080" spans="1:19" x14ac:dyDescent="0.25">
      <c r="A1080" s="6">
        <v>1002051152</v>
      </c>
      <c r="B1080" s="48">
        <v>45623</v>
      </c>
      <c r="C1080" s="2" t="s">
        <v>3629</v>
      </c>
      <c r="D1080" s="3">
        <v>2024</v>
      </c>
      <c r="E1080" s="2" t="s">
        <v>8</v>
      </c>
      <c r="F1080" s="2" t="s">
        <v>4253</v>
      </c>
      <c r="G1080" s="2" t="s">
        <v>381</v>
      </c>
      <c r="H1080" s="2" t="s">
        <v>3730</v>
      </c>
      <c r="I1080" s="2">
        <v>762</v>
      </c>
      <c r="J1080" s="2">
        <v>19974008</v>
      </c>
      <c r="K1080" s="2" t="s">
        <v>3627</v>
      </c>
      <c r="L1080" s="2"/>
      <c r="M1080" s="4"/>
      <c r="N1080" s="90"/>
      <c r="O1080" s="4"/>
      <c r="P1080" s="4"/>
      <c r="Q1080" s="90"/>
      <c r="R1080" s="4"/>
      <c r="S1080" s="2" t="s">
        <v>3649</v>
      </c>
    </row>
    <row r="1081" spans="1:19" x14ac:dyDescent="0.25">
      <c r="A1081" s="6">
        <v>1002051152</v>
      </c>
      <c r="B1081" s="48">
        <v>45623</v>
      </c>
      <c r="C1081" s="2" t="s">
        <v>3629</v>
      </c>
      <c r="D1081" s="3">
        <v>2024</v>
      </c>
      <c r="E1081" s="2" t="s">
        <v>8</v>
      </c>
      <c r="F1081" s="2" t="s">
        <v>4253</v>
      </c>
      <c r="G1081" s="2" t="s">
        <v>381</v>
      </c>
      <c r="H1081" s="2" t="s">
        <v>3637</v>
      </c>
      <c r="I1081" s="2">
        <v>646</v>
      </c>
      <c r="J1081" s="2">
        <v>19974009</v>
      </c>
      <c r="K1081" s="2" t="s">
        <v>3627</v>
      </c>
      <c r="L1081" s="2"/>
      <c r="M1081" s="4"/>
      <c r="N1081" s="90"/>
      <c r="O1081" s="4"/>
      <c r="P1081" s="4"/>
      <c r="Q1081" s="90"/>
      <c r="R1081" s="4"/>
      <c r="S1081" s="2"/>
    </row>
    <row r="1082" spans="1:19" x14ac:dyDescent="0.25">
      <c r="A1082" s="6">
        <v>2400006259</v>
      </c>
      <c r="B1082" s="48">
        <v>45623</v>
      </c>
      <c r="C1082" s="2" t="s">
        <v>3863</v>
      </c>
      <c r="D1082" s="3">
        <v>2024</v>
      </c>
      <c r="E1082" s="2" t="s">
        <v>8</v>
      </c>
      <c r="F1082" s="2" t="s">
        <v>4556</v>
      </c>
      <c r="G1082" s="2" t="s">
        <v>1425</v>
      </c>
      <c r="H1082" s="2" t="s">
        <v>923</v>
      </c>
      <c r="I1082" s="2">
        <v>204.5</v>
      </c>
      <c r="J1082" s="2">
        <v>19943951</v>
      </c>
      <c r="K1082" s="2" t="s">
        <v>3627</v>
      </c>
      <c r="L1082" s="2"/>
      <c r="M1082" s="4"/>
      <c r="N1082" s="90"/>
      <c r="O1082" s="4"/>
      <c r="P1082" s="4"/>
      <c r="Q1082" s="90"/>
      <c r="R1082" s="4"/>
      <c r="S1082" s="2"/>
    </row>
    <row r="1083" spans="1:19" x14ac:dyDescent="0.25">
      <c r="A1083" s="6">
        <v>1002035880</v>
      </c>
      <c r="B1083" s="48">
        <v>45628</v>
      </c>
      <c r="C1083" s="2" t="s">
        <v>3629</v>
      </c>
      <c r="D1083" s="3">
        <v>2024</v>
      </c>
      <c r="E1083" s="2" t="s">
        <v>8</v>
      </c>
      <c r="F1083" s="2" t="s">
        <v>4496</v>
      </c>
      <c r="G1083" s="2" t="s">
        <v>379</v>
      </c>
      <c r="H1083" s="2" t="s">
        <v>3630</v>
      </c>
      <c r="I1083" s="2">
        <v>489</v>
      </c>
      <c r="J1083" s="2">
        <v>19805231</v>
      </c>
      <c r="K1083" s="2" t="s">
        <v>3627</v>
      </c>
      <c r="L1083" s="2"/>
      <c r="M1083" s="4"/>
      <c r="N1083" s="90"/>
      <c r="O1083" s="4"/>
      <c r="P1083" s="4"/>
      <c r="Q1083" s="90"/>
      <c r="R1083" s="4"/>
      <c r="S1083" s="2" t="s">
        <v>3649</v>
      </c>
    </row>
    <row r="1084" spans="1:19" x14ac:dyDescent="0.25">
      <c r="A1084" s="6">
        <v>1002035880</v>
      </c>
      <c r="B1084" s="48">
        <v>45628</v>
      </c>
      <c r="C1084" s="2" t="s">
        <v>3629</v>
      </c>
      <c r="D1084" s="3">
        <v>2024</v>
      </c>
      <c r="E1084" s="2" t="s">
        <v>8</v>
      </c>
      <c r="F1084" s="2" t="s">
        <v>4496</v>
      </c>
      <c r="G1084" s="2" t="s">
        <v>379</v>
      </c>
      <c r="H1084" s="2" t="s">
        <v>3733</v>
      </c>
      <c r="I1084" s="2">
        <v>2596</v>
      </c>
      <c r="J1084" s="2">
        <v>19805232</v>
      </c>
      <c r="K1084" s="2" t="s">
        <v>3627</v>
      </c>
      <c r="L1084" s="2"/>
      <c r="M1084" s="4"/>
      <c r="N1084" s="90"/>
      <c r="O1084" s="4"/>
      <c r="P1084" s="4"/>
      <c r="Q1084" s="90"/>
      <c r="R1084" s="4"/>
      <c r="S1084" s="2"/>
    </row>
    <row r="1085" spans="1:19" x14ac:dyDescent="0.25">
      <c r="A1085" s="6">
        <v>1002035880</v>
      </c>
      <c r="B1085" s="48">
        <v>45628</v>
      </c>
      <c r="C1085" s="2" t="s">
        <v>3629</v>
      </c>
      <c r="D1085" s="3">
        <v>2024</v>
      </c>
      <c r="E1085" s="2" t="s">
        <v>8</v>
      </c>
      <c r="F1085" s="2" t="s">
        <v>4496</v>
      </c>
      <c r="G1085" s="2" t="s">
        <v>379</v>
      </c>
      <c r="H1085" s="2" t="s">
        <v>3730</v>
      </c>
      <c r="I1085" s="2">
        <v>422.5</v>
      </c>
      <c r="J1085" s="2">
        <v>19805233</v>
      </c>
      <c r="K1085" s="2" t="s">
        <v>3627</v>
      </c>
      <c r="L1085" s="2"/>
      <c r="M1085" s="4"/>
      <c r="N1085" s="90"/>
      <c r="O1085" s="4"/>
      <c r="P1085" s="4"/>
      <c r="Q1085" s="90"/>
      <c r="R1085" s="4"/>
      <c r="S1085" s="2"/>
    </row>
    <row r="1086" spans="1:19" x14ac:dyDescent="0.25">
      <c r="A1086" s="6">
        <v>1002035880</v>
      </c>
      <c r="B1086" s="48">
        <v>45628</v>
      </c>
      <c r="C1086" s="2" t="s">
        <v>3629</v>
      </c>
      <c r="D1086" s="3">
        <v>2024</v>
      </c>
      <c r="E1086" s="2" t="s">
        <v>8</v>
      </c>
      <c r="F1086" s="2" t="s">
        <v>4496</v>
      </c>
      <c r="G1086" s="2" t="s">
        <v>379</v>
      </c>
      <c r="H1086" s="2" t="s">
        <v>3637</v>
      </c>
      <c r="I1086" s="2">
        <v>820.5</v>
      </c>
      <c r="J1086" s="2">
        <v>19805234</v>
      </c>
      <c r="K1086" s="2" t="s">
        <v>3627</v>
      </c>
      <c r="L1086" s="2"/>
      <c r="M1086" s="4"/>
      <c r="N1086" s="90"/>
      <c r="O1086" s="4"/>
      <c r="P1086" s="4"/>
      <c r="Q1086" s="90"/>
      <c r="R1086" s="4"/>
      <c r="S1086" s="2"/>
    </row>
    <row r="1087" spans="1:19" x14ac:dyDescent="0.25">
      <c r="A1087" s="6">
        <v>2400006310</v>
      </c>
      <c r="B1087" s="48">
        <v>45628</v>
      </c>
      <c r="C1087" s="2" t="s">
        <v>3863</v>
      </c>
      <c r="D1087" s="3">
        <v>2024</v>
      </c>
      <c r="E1087" s="2" t="s">
        <v>4</v>
      </c>
      <c r="F1087" s="2" t="s">
        <v>3964</v>
      </c>
      <c r="G1087" s="2" t="s">
        <v>1409</v>
      </c>
      <c r="H1087" s="2" t="s">
        <v>923</v>
      </c>
      <c r="I1087" s="2">
        <v>40</v>
      </c>
      <c r="J1087" s="2">
        <v>19974301</v>
      </c>
      <c r="K1087" s="2" t="s">
        <v>3627</v>
      </c>
      <c r="L1087" s="2"/>
      <c r="M1087" s="4"/>
      <c r="N1087" s="90"/>
      <c r="O1087" s="4"/>
      <c r="P1087" s="4"/>
      <c r="Q1087" s="90"/>
      <c r="R1087" s="4"/>
      <c r="S1087" s="2"/>
    </row>
    <row r="1088" spans="1:19" x14ac:dyDescent="0.25">
      <c r="A1088" s="6">
        <v>1002043948</v>
      </c>
      <c r="B1088" s="48">
        <v>45629</v>
      </c>
      <c r="C1088" s="2" t="s">
        <v>3629</v>
      </c>
      <c r="D1088" s="3">
        <v>2024</v>
      </c>
      <c r="E1088" s="2" t="s">
        <v>8</v>
      </c>
      <c r="F1088" s="2" t="s">
        <v>3664</v>
      </c>
      <c r="G1088" s="2" t="s">
        <v>378</v>
      </c>
      <c r="H1088" s="2" t="s">
        <v>3630</v>
      </c>
      <c r="I1088" s="2">
        <v>427.5</v>
      </c>
      <c r="J1088" s="2">
        <v>19898369</v>
      </c>
      <c r="K1088" s="2" t="s">
        <v>3627</v>
      </c>
      <c r="L1088" s="2"/>
      <c r="M1088" s="4"/>
      <c r="N1088" s="90"/>
      <c r="O1088" s="4"/>
      <c r="P1088" s="4"/>
      <c r="Q1088" s="90"/>
      <c r="R1088" s="4"/>
      <c r="S1088" s="2"/>
    </row>
    <row r="1089" spans="1:19" x14ac:dyDescent="0.25">
      <c r="A1089" s="6">
        <v>1002043948</v>
      </c>
      <c r="B1089" s="48">
        <v>45629</v>
      </c>
      <c r="C1089" s="2" t="s">
        <v>3629</v>
      </c>
      <c r="D1089" s="3">
        <v>2024</v>
      </c>
      <c r="E1089" s="2" t="s">
        <v>8</v>
      </c>
      <c r="F1089" s="2" t="s">
        <v>3664</v>
      </c>
      <c r="G1089" s="2" t="s">
        <v>378</v>
      </c>
      <c r="H1089" s="2" t="s">
        <v>3733</v>
      </c>
      <c r="I1089" s="2">
        <v>1222.5</v>
      </c>
      <c r="J1089" s="2">
        <v>19898370</v>
      </c>
      <c r="K1089" s="2" t="s">
        <v>3627</v>
      </c>
      <c r="L1089" s="2"/>
      <c r="M1089" s="4"/>
      <c r="N1089" s="90"/>
      <c r="O1089" s="4"/>
      <c r="P1089" s="4"/>
      <c r="Q1089" s="90"/>
      <c r="R1089" s="4"/>
      <c r="S1089" s="2"/>
    </row>
    <row r="1090" spans="1:19" x14ac:dyDescent="0.25">
      <c r="A1090" s="6">
        <v>1002043948</v>
      </c>
      <c r="B1090" s="48">
        <v>45629</v>
      </c>
      <c r="C1090" s="2" t="s">
        <v>3629</v>
      </c>
      <c r="D1090" s="3">
        <v>2024</v>
      </c>
      <c r="E1090" s="2" t="s">
        <v>8</v>
      </c>
      <c r="F1090" s="2" t="s">
        <v>3664</v>
      </c>
      <c r="G1090" s="2" t="s">
        <v>378</v>
      </c>
      <c r="H1090" s="2" t="s">
        <v>3730</v>
      </c>
      <c r="I1090" s="2">
        <v>934.5</v>
      </c>
      <c r="J1090" s="2">
        <v>19898371</v>
      </c>
      <c r="K1090" s="2" t="s">
        <v>3627</v>
      </c>
      <c r="L1090" s="2"/>
      <c r="M1090" s="4"/>
      <c r="N1090" s="90"/>
      <c r="O1090" s="4"/>
      <c r="P1090" s="4"/>
      <c r="Q1090" s="90"/>
      <c r="R1090" s="4"/>
      <c r="S1090" s="2"/>
    </row>
    <row r="1091" spans="1:19" x14ac:dyDescent="0.25">
      <c r="A1091" s="6">
        <v>1002043948</v>
      </c>
      <c r="B1091" s="48">
        <v>45629</v>
      </c>
      <c r="C1091" s="2" t="s">
        <v>3629</v>
      </c>
      <c r="D1091" s="3">
        <v>2024</v>
      </c>
      <c r="E1091" s="2" t="s">
        <v>8</v>
      </c>
      <c r="F1091" s="2" t="s">
        <v>3664</v>
      </c>
      <c r="G1091" s="2" t="s">
        <v>378</v>
      </c>
      <c r="H1091" s="2" t="s">
        <v>3770</v>
      </c>
      <c r="I1091" s="2">
        <v>2030</v>
      </c>
      <c r="J1091" s="2">
        <v>19898372</v>
      </c>
      <c r="K1091" s="2" t="s">
        <v>3627</v>
      </c>
      <c r="L1091" s="2"/>
      <c r="M1091" s="4"/>
      <c r="N1091" s="90"/>
      <c r="O1091" s="4"/>
      <c r="P1091" s="4"/>
      <c r="Q1091" s="90"/>
      <c r="R1091" s="4"/>
      <c r="S1091" s="2"/>
    </row>
    <row r="1092" spans="1:19" x14ac:dyDescent="0.25">
      <c r="A1092" s="6">
        <v>1002043948</v>
      </c>
      <c r="B1092" s="48">
        <v>45629</v>
      </c>
      <c r="C1092" s="2" t="s">
        <v>3629</v>
      </c>
      <c r="D1092" s="3">
        <v>2024</v>
      </c>
      <c r="E1092" s="2" t="s">
        <v>8</v>
      </c>
      <c r="F1092" s="2" t="s">
        <v>3664</v>
      </c>
      <c r="G1092" s="2" t="s">
        <v>378</v>
      </c>
      <c r="H1092" s="2" t="s">
        <v>3768</v>
      </c>
      <c r="I1092" s="2">
        <v>3270.5</v>
      </c>
      <c r="J1092" s="2">
        <v>19898444</v>
      </c>
      <c r="K1092" s="2" t="s">
        <v>3627</v>
      </c>
      <c r="L1092" s="2"/>
      <c r="M1092" s="4"/>
      <c r="N1092" s="90"/>
      <c r="O1092" s="4"/>
      <c r="P1092" s="4"/>
      <c r="Q1092" s="90"/>
      <c r="R1092" s="4"/>
      <c r="S1092" s="2"/>
    </row>
    <row r="1093" spans="1:19" x14ac:dyDescent="0.25">
      <c r="A1093" s="6">
        <v>2400006431</v>
      </c>
      <c r="B1093" s="48">
        <v>45629</v>
      </c>
      <c r="C1093" s="2" t="s">
        <v>3863</v>
      </c>
      <c r="D1093" s="3">
        <v>2024</v>
      </c>
      <c r="E1093" s="2" t="s">
        <v>8</v>
      </c>
      <c r="F1093" s="2" t="s">
        <v>3631</v>
      </c>
      <c r="G1093" s="2" t="s">
        <v>632</v>
      </c>
      <c r="H1093" s="2" t="s">
        <v>3637</v>
      </c>
      <c r="I1093" s="2">
        <v>20697.5</v>
      </c>
      <c r="J1093" s="2">
        <v>20007406</v>
      </c>
      <c r="K1093" s="2" t="s">
        <v>3627</v>
      </c>
      <c r="L1093" s="2"/>
      <c r="M1093" s="4"/>
      <c r="N1093" s="90"/>
      <c r="O1093" s="4"/>
      <c r="P1093" s="4"/>
      <c r="Q1093" s="90"/>
      <c r="R1093" s="4"/>
      <c r="S1093" s="2"/>
    </row>
    <row r="1094" spans="1:19" x14ac:dyDescent="0.25">
      <c r="A1094" s="6">
        <v>1002055902</v>
      </c>
      <c r="B1094" s="48">
        <v>45629</v>
      </c>
      <c r="C1094" s="2" t="s">
        <v>3639</v>
      </c>
      <c r="D1094" s="3">
        <v>2024</v>
      </c>
      <c r="E1094" s="2" t="s">
        <v>8</v>
      </c>
      <c r="F1094" s="2" t="s">
        <v>4377</v>
      </c>
      <c r="G1094" s="2" t="s">
        <v>1375</v>
      </c>
      <c r="H1094" s="2" t="s">
        <v>3745</v>
      </c>
      <c r="I1094" s="2">
        <v>332.5</v>
      </c>
      <c r="J1094" s="2">
        <v>20014681</v>
      </c>
      <c r="K1094" s="2" t="s">
        <v>3627</v>
      </c>
      <c r="L1094" s="2"/>
      <c r="M1094" s="4"/>
      <c r="N1094" s="90"/>
      <c r="O1094" s="4"/>
      <c r="P1094" s="4"/>
      <c r="Q1094" s="90"/>
      <c r="R1094" s="4"/>
      <c r="S1094" s="2"/>
    </row>
    <row r="1095" spans="1:19" x14ac:dyDescent="0.25">
      <c r="A1095" s="6">
        <v>1002055902</v>
      </c>
      <c r="B1095" s="48">
        <v>45629</v>
      </c>
      <c r="C1095" s="2" t="s">
        <v>3639</v>
      </c>
      <c r="D1095" s="3">
        <v>2024</v>
      </c>
      <c r="E1095" s="2" t="s">
        <v>8</v>
      </c>
      <c r="F1095" s="2" t="s">
        <v>4377</v>
      </c>
      <c r="G1095" s="2" t="s">
        <v>1375</v>
      </c>
      <c r="H1095" s="2" t="s">
        <v>3633</v>
      </c>
      <c r="I1095" s="2">
        <v>625</v>
      </c>
      <c r="J1095" s="2">
        <v>20014680</v>
      </c>
      <c r="K1095" s="2" t="s">
        <v>3627</v>
      </c>
      <c r="L1095" s="2"/>
      <c r="M1095" s="4"/>
      <c r="N1095" s="90"/>
      <c r="O1095" s="4"/>
      <c r="P1095" s="4"/>
      <c r="Q1095" s="90"/>
      <c r="R1095" s="4"/>
      <c r="S1095" s="2"/>
    </row>
    <row r="1096" spans="1:19" x14ac:dyDescent="0.25">
      <c r="A1096" s="6">
        <v>300094742</v>
      </c>
      <c r="B1096" s="48">
        <v>45629</v>
      </c>
      <c r="C1096" s="2" t="s">
        <v>3863</v>
      </c>
      <c r="D1096" s="3">
        <v>2024</v>
      </c>
      <c r="E1096" s="2" t="s">
        <v>8</v>
      </c>
      <c r="F1096" s="2" t="s">
        <v>3882</v>
      </c>
      <c r="G1096" s="2" t="s">
        <v>447</v>
      </c>
      <c r="H1096" s="2" t="s">
        <v>3730</v>
      </c>
      <c r="I1096" s="2">
        <v>213</v>
      </c>
      <c r="J1096" s="2">
        <v>19943953</v>
      </c>
      <c r="K1096" s="71" t="s">
        <v>3662</v>
      </c>
      <c r="L1096" s="2" t="s">
        <v>3752</v>
      </c>
      <c r="M1096" s="4"/>
      <c r="N1096" s="90"/>
      <c r="O1096" s="4"/>
      <c r="P1096" s="4"/>
      <c r="Q1096" s="90"/>
      <c r="R1096" s="4"/>
      <c r="S1096" s="2" t="s">
        <v>3831</v>
      </c>
    </row>
    <row r="1097" spans="1:19" x14ac:dyDescent="0.25">
      <c r="A1097" s="6">
        <v>1002043949</v>
      </c>
      <c r="B1097" s="48">
        <v>45630</v>
      </c>
      <c r="C1097" s="2" t="s">
        <v>3629</v>
      </c>
      <c r="D1097" s="3">
        <v>2024</v>
      </c>
      <c r="E1097" s="2" t="s">
        <v>8</v>
      </c>
      <c r="F1097" s="2" t="s">
        <v>3664</v>
      </c>
      <c r="G1097" s="2" t="s">
        <v>377</v>
      </c>
      <c r="H1097" s="2" t="s">
        <v>3630</v>
      </c>
      <c r="I1097" s="2">
        <v>888</v>
      </c>
      <c r="J1097" s="2">
        <v>19898373</v>
      </c>
      <c r="K1097" s="2" t="s">
        <v>3627</v>
      </c>
      <c r="L1097" s="2"/>
      <c r="M1097" s="4"/>
      <c r="N1097" s="90"/>
      <c r="O1097" s="4"/>
      <c r="P1097" s="4"/>
      <c r="Q1097" s="90"/>
      <c r="R1097" s="4"/>
      <c r="S1097" s="2"/>
    </row>
    <row r="1098" spans="1:19" x14ac:dyDescent="0.25">
      <c r="A1098" s="6">
        <v>1002043949</v>
      </c>
      <c r="B1098" s="48">
        <v>45630</v>
      </c>
      <c r="C1098" s="2" t="s">
        <v>3629</v>
      </c>
      <c r="D1098" s="3">
        <v>2024</v>
      </c>
      <c r="E1098" s="2" t="s">
        <v>8</v>
      </c>
      <c r="F1098" s="2" t="s">
        <v>3664</v>
      </c>
      <c r="G1098" s="2" t="s">
        <v>377</v>
      </c>
      <c r="H1098" s="2" t="s">
        <v>3733</v>
      </c>
      <c r="I1098" s="2">
        <v>1870.5</v>
      </c>
      <c r="J1098" s="2">
        <v>19898374</v>
      </c>
      <c r="K1098" s="2" t="s">
        <v>3627</v>
      </c>
      <c r="L1098" s="2"/>
      <c r="M1098" s="4"/>
      <c r="N1098" s="90"/>
      <c r="O1098" s="4"/>
      <c r="P1098" s="4"/>
      <c r="Q1098" s="90"/>
      <c r="R1098" s="4"/>
      <c r="S1098" s="2"/>
    </row>
    <row r="1099" spans="1:19" x14ac:dyDescent="0.25">
      <c r="A1099" s="6">
        <v>1002043949</v>
      </c>
      <c r="B1099" s="48">
        <v>45630</v>
      </c>
      <c r="C1099" s="2" t="s">
        <v>3629</v>
      </c>
      <c r="D1099" s="3">
        <v>2024</v>
      </c>
      <c r="E1099" s="2" t="s">
        <v>8</v>
      </c>
      <c r="F1099" s="2" t="s">
        <v>3664</v>
      </c>
      <c r="G1099" s="2" t="s">
        <v>377</v>
      </c>
      <c r="H1099" s="2" t="s">
        <v>3730</v>
      </c>
      <c r="I1099" s="2">
        <v>1843.5</v>
      </c>
      <c r="J1099" s="2">
        <v>19898375</v>
      </c>
      <c r="K1099" s="2" t="s">
        <v>3627</v>
      </c>
      <c r="L1099" s="2"/>
      <c r="M1099" s="4"/>
      <c r="N1099" s="90"/>
      <c r="O1099" s="4"/>
      <c r="P1099" s="4"/>
      <c r="Q1099" s="90"/>
      <c r="R1099" s="4"/>
      <c r="S1099" s="2"/>
    </row>
    <row r="1100" spans="1:19" x14ac:dyDescent="0.25">
      <c r="A1100" s="6">
        <v>1002043949</v>
      </c>
      <c r="B1100" s="48">
        <v>45630</v>
      </c>
      <c r="C1100" s="2" t="s">
        <v>3629</v>
      </c>
      <c r="D1100" s="3">
        <v>2024</v>
      </c>
      <c r="E1100" s="2" t="s">
        <v>8</v>
      </c>
      <c r="F1100" s="2" t="s">
        <v>3664</v>
      </c>
      <c r="G1100" s="2" t="s">
        <v>377</v>
      </c>
      <c r="H1100" s="2" t="s">
        <v>3770</v>
      </c>
      <c r="I1100" s="2">
        <v>6827.5</v>
      </c>
      <c r="J1100" s="2">
        <v>19898376</v>
      </c>
      <c r="K1100" s="2" t="s">
        <v>3627</v>
      </c>
      <c r="L1100" s="2"/>
      <c r="M1100" s="4"/>
      <c r="N1100" s="90"/>
      <c r="O1100" s="4"/>
      <c r="P1100" s="4"/>
      <c r="Q1100" s="90"/>
      <c r="R1100" s="4"/>
      <c r="S1100" s="2"/>
    </row>
    <row r="1101" spans="1:19" x14ac:dyDescent="0.25">
      <c r="A1101" s="6">
        <v>1002043949</v>
      </c>
      <c r="B1101" s="48">
        <v>45630</v>
      </c>
      <c r="C1101" s="2" t="s">
        <v>3629</v>
      </c>
      <c r="D1101" s="3">
        <v>2024</v>
      </c>
      <c r="E1101" s="2" t="s">
        <v>8</v>
      </c>
      <c r="F1101" s="2" t="s">
        <v>3664</v>
      </c>
      <c r="G1101" s="2" t="s">
        <v>377</v>
      </c>
      <c r="H1101" s="2" t="s">
        <v>3768</v>
      </c>
      <c r="I1101" s="2">
        <v>3451.5</v>
      </c>
      <c r="J1101" s="2">
        <v>19898445</v>
      </c>
      <c r="K1101" s="2" t="s">
        <v>3627</v>
      </c>
      <c r="L1101" s="2"/>
      <c r="M1101" s="4"/>
      <c r="N1101" s="90"/>
      <c r="O1101" s="4"/>
      <c r="P1101" s="4"/>
      <c r="Q1101" s="90"/>
      <c r="R1101" s="4"/>
      <c r="S1101" s="2"/>
    </row>
    <row r="1102" spans="1:19" x14ac:dyDescent="0.25">
      <c r="A1102" s="6">
        <v>2400006428</v>
      </c>
      <c r="B1102" s="48">
        <v>45630</v>
      </c>
      <c r="C1102" s="2" t="s">
        <v>3863</v>
      </c>
      <c r="D1102" s="3">
        <v>2024</v>
      </c>
      <c r="E1102" s="2" t="s">
        <v>4</v>
      </c>
      <c r="F1102" s="2" t="s">
        <v>4499</v>
      </c>
      <c r="G1102" s="2" t="s">
        <v>1431</v>
      </c>
      <c r="H1102" s="2" t="s">
        <v>3733</v>
      </c>
      <c r="I1102" s="2">
        <v>592.5</v>
      </c>
      <c r="J1102" s="2">
        <v>19977724</v>
      </c>
      <c r="K1102" s="71" t="s">
        <v>3662</v>
      </c>
      <c r="L1102" s="2" t="s">
        <v>3680</v>
      </c>
      <c r="M1102" s="4"/>
      <c r="N1102" s="90"/>
      <c r="O1102" s="4"/>
      <c r="P1102" s="4"/>
      <c r="Q1102" s="90"/>
      <c r="R1102" s="4"/>
      <c r="S1102" s="2" t="s">
        <v>3732</v>
      </c>
    </row>
    <row r="1103" spans="1:19" x14ac:dyDescent="0.25">
      <c r="A1103" s="6">
        <v>1002036940</v>
      </c>
      <c r="B1103" s="48">
        <v>45631</v>
      </c>
      <c r="C1103" s="2" t="s">
        <v>3629</v>
      </c>
      <c r="D1103" s="3">
        <v>2024</v>
      </c>
      <c r="E1103" s="2" t="s">
        <v>8</v>
      </c>
      <c r="F1103" s="2" t="s">
        <v>3663</v>
      </c>
      <c r="G1103" s="2" t="s">
        <v>375</v>
      </c>
      <c r="H1103" s="2" t="s">
        <v>3630</v>
      </c>
      <c r="I1103" s="2">
        <v>12166</v>
      </c>
      <c r="J1103" s="2">
        <v>19814412</v>
      </c>
      <c r="K1103" s="2" t="s">
        <v>3627</v>
      </c>
      <c r="L1103" s="2"/>
      <c r="M1103" s="4"/>
      <c r="N1103" s="90"/>
      <c r="O1103" s="4"/>
      <c r="P1103" s="4"/>
      <c r="Q1103" s="90"/>
      <c r="R1103" s="4"/>
      <c r="S1103" s="2"/>
    </row>
    <row r="1104" spans="1:19" x14ac:dyDescent="0.25">
      <c r="A1104" s="6">
        <v>1002036940</v>
      </c>
      <c r="B1104" s="48">
        <v>45631</v>
      </c>
      <c r="C1104" s="2" t="s">
        <v>3629</v>
      </c>
      <c r="D1104" s="3">
        <v>2024</v>
      </c>
      <c r="E1104" s="2" t="s">
        <v>8</v>
      </c>
      <c r="F1104" s="2" t="s">
        <v>3663</v>
      </c>
      <c r="G1104" s="2" t="s">
        <v>375</v>
      </c>
      <c r="H1104" s="2" t="s">
        <v>3733</v>
      </c>
      <c r="I1104" s="2">
        <v>5128</v>
      </c>
      <c r="J1104" s="2">
        <v>19814413</v>
      </c>
      <c r="K1104" s="2" t="s">
        <v>3627</v>
      </c>
      <c r="L1104" s="2"/>
      <c r="M1104" s="4"/>
      <c r="N1104" s="90"/>
      <c r="O1104" s="4"/>
      <c r="P1104" s="4"/>
      <c r="Q1104" s="90"/>
      <c r="R1104" s="4"/>
      <c r="S1104" s="2"/>
    </row>
    <row r="1105" spans="1:19" x14ac:dyDescent="0.25">
      <c r="A1105" s="6">
        <v>1002036940</v>
      </c>
      <c r="B1105" s="48">
        <v>45631</v>
      </c>
      <c r="C1105" s="2" t="s">
        <v>3629</v>
      </c>
      <c r="D1105" s="3">
        <v>2024</v>
      </c>
      <c r="E1105" s="2" t="s">
        <v>8</v>
      </c>
      <c r="F1105" s="2" t="s">
        <v>3663</v>
      </c>
      <c r="G1105" s="2" t="s">
        <v>375</v>
      </c>
      <c r="H1105" s="2" t="s">
        <v>3730</v>
      </c>
      <c r="I1105" s="2">
        <v>2507.5</v>
      </c>
      <c r="J1105" s="2">
        <v>19814415</v>
      </c>
      <c r="K1105" s="71" t="s">
        <v>3662</v>
      </c>
      <c r="L1105" s="2" t="s">
        <v>3752</v>
      </c>
      <c r="M1105" s="4"/>
      <c r="N1105" s="90"/>
      <c r="O1105" s="4"/>
      <c r="P1105" s="4"/>
      <c r="Q1105" s="90"/>
      <c r="R1105" s="4"/>
      <c r="S1105" s="2" t="s">
        <v>4555</v>
      </c>
    </row>
    <row r="1106" spans="1:19" x14ac:dyDescent="0.25">
      <c r="A1106" s="6">
        <v>1002036940</v>
      </c>
      <c r="B1106" s="48">
        <v>45631</v>
      </c>
      <c r="C1106" s="2" t="s">
        <v>3629</v>
      </c>
      <c r="D1106" s="3">
        <v>2024</v>
      </c>
      <c r="E1106" s="2" t="s">
        <v>8</v>
      </c>
      <c r="F1106" s="2" t="s">
        <v>3663</v>
      </c>
      <c r="G1106" s="2" t="s">
        <v>375</v>
      </c>
      <c r="H1106" s="2" t="s">
        <v>3637</v>
      </c>
      <c r="I1106" s="2">
        <v>386</v>
      </c>
      <c r="J1106" s="2">
        <v>19814416</v>
      </c>
      <c r="K1106" s="2" t="s">
        <v>3627</v>
      </c>
      <c r="L1106" s="2"/>
      <c r="M1106" s="4"/>
      <c r="N1106" s="90"/>
      <c r="O1106" s="4"/>
      <c r="P1106" s="4"/>
      <c r="Q1106" s="90"/>
      <c r="R1106" s="4"/>
      <c r="S1106" s="2"/>
    </row>
    <row r="1107" spans="1:19" x14ac:dyDescent="0.25">
      <c r="A1107" s="6">
        <v>2400006427</v>
      </c>
      <c r="B1107" s="48">
        <v>45631</v>
      </c>
      <c r="C1107" s="2" t="s">
        <v>3863</v>
      </c>
      <c r="D1107" s="3">
        <v>2024</v>
      </c>
      <c r="E1107" s="2" t="s">
        <v>4</v>
      </c>
      <c r="F1107" s="2" t="s">
        <v>4499</v>
      </c>
      <c r="G1107" s="2" t="s">
        <v>1431</v>
      </c>
      <c r="H1107" s="2" t="s">
        <v>3637</v>
      </c>
      <c r="I1107" s="2">
        <v>400</v>
      </c>
      <c r="J1107" s="2">
        <v>19977715</v>
      </c>
      <c r="K1107" s="2" t="s">
        <v>3627</v>
      </c>
      <c r="L1107" s="2"/>
      <c r="M1107" s="4"/>
      <c r="N1107" s="90"/>
      <c r="O1107" s="4"/>
      <c r="P1107" s="4"/>
      <c r="Q1107" s="90"/>
      <c r="R1107" s="4"/>
      <c r="S1107" s="2" t="s">
        <v>3649</v>
      </c>
    </row>
    <row r="1108" spans="1:19" x14ac:dyDescent="0.25">
      <c r="A1108" s="6">
        <v>300094729</v>
      </c>
      <c r="B1108" s="48">
        <v>45631</v>
      </c>
      <c r="C1108" s="2" t="s">
        <v>3863</v>
      </c>
      <c r="D1108" s="3">
        <v>2024</v>
      </c>
      <c r="E1108" s="2" t="s">
        <v>8</v>
      </c>
      <c r="F1108" s="2" t="s">
        <v>4077</v>
      </c>
      <c r="G1108" s="2" t="s">
        <v>428</v>
      </c>
      <c r="H1108" s="2" t="s">
        <v>3733</v>
      </c>
      <c r="I1108" s="2">
        <v>1147</v>
      </c>
      <c r="J1108" s="2">
        <v>19977731</v>
      </c>
      <c r="K1108" s="2" t="s">
        <v>3627</v>
      </c>
      <c r="L1108" s="2"/>
      <c r="M1108" s="4"/>
      <c r="N1108" s="90"/>
      <c r="O1108" s="4"/>
      <c r="P1108" s="4"/>
      <c r="Q1108" s="90"/>
      <c r="R1108" s="4"/>
      <c r="S1108" s="2"/>
    </row>
    <row r="1109" spans="1:19" x14ac:dyDescent="0.25">
      <c r="A1109" s="6">
        <v>2400006411</v>
      </c>
      <c r="B1109" s="48">
        <v>45632</v>
      </c>
      <c r="C1109" s="2" t="s">
        <v>3863</v>
      </c>
      <c r="D1109" s="3">
        <v>2024</v>
      </c>
      <c r="E1109" s="2" t="s">
        <v>8</v>
      </c>
      <c r="F1109" s="2" t="s">
        <v>3890</v>
      </c>
      <c r="G1109" s="2" t="s">
        <v>412</v>
      </c>
      <c r="H1109" s="2" t="s">
        <v>3630</v>
      </c>
      <c r="I1109" s="2">
        <v>2360.5</v>
      </c>
      <c r="J1109" s="2">
        <v>19980518</v>
      </c>
      <c r="K1109" s="2" t="s">
        <v>3627</v>
      </c>
      <c r="L1109" s="2"/>
      <c r="M1109" s="4"/>
      <c r="N1109" s="90"/>
      <c r="O1109" s="4"/>
      <c r="P1109" s="4"/>
      <c r="Q1109" s="90"/>
      <c r="R1109" s="4"/>
      <c r="S1109" s="2"/>
    </row>
    <row r="1110" spans="1:19" x14ac:dyDescent="0.25">
      <c r="A1110" s="6" t="s">
        <v>4554</v>
      </c>
      <c r="B1110" s="48">
        <v>45632</v>
      </c>
      <c r="C1110" s="2" t="s">
        <v>3863</v>
      </c>
      <c r="D1110" s="3">
        <v>2024</v>
      </c>
      <c r="E1110" s="2" t="s">
        <v>4</v>
      </c>
      <c r="F1110" s="2" t="s">
        <v>4503</v>
      </c>
      <c r="G1110" s="2" t="s">
        <v>1405</v>
      </c>
      <c r="H1110" s="2" t="s">
        <v>3733</v>
      </c>
      <c r="I1110" s="12">
        <v>269</v>
      </c>
      <c r="J1110" s="2">
        <v>19977717</v>
      </c>
      <c r="K1110" s="71" t="s">
        <v>3662</v>
      </c>
      <c r="L1110" s="2" t="s">
        <v>3752</v>
      </c>
      <c r="M1110" s="4"/>
      <c r="N1110" s="90"/>
      <c r="O1110" s="4"/>
      <c r="P1110" s="4"/>
      <c r="Q1110" s="90"/>
      <c r="R1110" s="4"/>
      <c r="S1110" s="2" t="s">
        <v>3831</v>
      </c>
    </row>
    <row r="1111" spans="1:19" x14ac:dyDescent="0.25">
      <c r="A1111" s="6">
        <v>1002036810</v>
      </c>
      <c r="B1111" s="48">
        <v>45633</v>
      </c>
      <c r="C1111" s="2" t="s">
        <v>3639</v>
      </c>
      <c r="D1111" s="3">
        <v>2024</v>
      </c>
      <c r="E1111" s="2" t="s">
        <v>8</v>
      </c>
      <c r="F1111" s="2" t="s">
        <v>4462</v>
      </c>
      <c r="G1111" s="2" t="s">
        <v>1374</v>
      </c>
      <c r="H1111" s="2" t="s">
        <v>3630</v>
      </c>
      <c r="I1111" s="2">
        <v>879</v>
      </c>
      <c r="J1111" s="2">
        <v>19809726</v>
      </c>
      <c r="K1111" s="2" t="s">
        <v>3627</v>
      </c>
      <c r="L1111" s="2"/>
      <c r="M1111" s="4"/>
      <c r="N1111" s="90"/>
      <c r="O1111" s="4"/>
      <c r="P1111" s="4"/>
      <c r="Q1111" s="90"/>
      <c r="R1111" s="4"/>
      <c r="S1111" s="2"/>
    </row>
    <row r="1112" spans="1:19" x14ac:dyDescent="0.25">
      <c r="A1112" s="6">
        <v>1002036810</v>
      </c>
      <c r="B1112" s="48">
        <v>45633</v>
      </c>
      <c r="C1112" s="2" t="s">
        <v>3639</v>
      </c>
      <c r="D1112" s="3">
        <v>2024</v>
      </c>
      <c r="E1112" s="2" t="s">
        <v>8</v>
      </c>
      <c r="F1112" s="2" t="s">
        <v>4462</v>
      </c>
      <c r="G1112" s="2" t="s">
        <v>1374</v>
      </c>
      <c r="H1112" s="2" t="s">
        <v>3745</v>
      </c>
      <c r="I1112" s="2">
        <v>344</v>
      </c>
      <c r="J1112" s="2">
        <v>19809727</v>
      </c>
      <c r="K1112" s="2" t="s">
        <v>3627</v>
      </c>
      <c r="L1112" s="2"/>
      <c r="M1112" s="4"/>
      <c r="N1112" s="90"/>
      <c r="O1112" s="4"/>
      <c r="P1112" s="4"/>
      <c r="Q1112" s="90"/>
      <c r="R1112" s="4"/>
      <c r="S1112" s="2"/>
    </row>
    <row r="1113" spans="1:19" x14ac:dyDescent="0.25">
      <c r="A1113" s="6">
        <v>1002036810</v>
      </c>
      <c r="B1113" s="48">
        <v>45633</v>
      </c>
      <c r="C1113" s="2" t="s">
        <v>3639</v>
      </c>
      <c r="D1113" s="3">
        <v>2024</v>
      </c>
      <c r="E1113" s="2" t="s">
        <v>8</v>
      </c>
      <c r="F1113" s="2" t="s">
        <v>4462</v>
      </c>
      <c r="G1113" s="2" t="s">
        <v>1374</v>
      </c>
      <c r="H1113" s="2" t="s">
        <v>3730</v>
      </c>
      <c r="I1113" s="2">
        <v>148.5</v>
      </c>
      <c r="J1113" s="2">
        <v>19809728</v>
      </c>
      <c r="K1113" s="2" t="s">
        <v>3627</v>
      </c>
      <c r="L1113" s="2"/>
      <c r="M1113" s="4"/>
      <c r="N1113" s="90"/>
      <c r="O1113" s="4"/>
      <c r="P1113" s="4"/>
      <c r="Q1113" s="90"/>
      <c r="R1113" s="4"/>
      <c r="S1113" s="2"/>
    </row>
    <row r="1114" spans="1:19" x14ac:dyDescent="0.25">
      <c r="A1114" s="6">
        <v>2400006355</v>
      </c>
      <c r="B1114" s="48">
        <v>45633</v>
      </c>
      <c r="C1114" s="2" t="s">
        <v>3863</v>
      </c>
      <c r="D1114" s="3">
        <v>2024</v>
      </c>
      <c r="E1114" s="2" t="s">
        <v>8</v>
      </c>
      <c r="F1114" s="2" t="s">
        <v>4479</v>
      </c>
      <c r="G1114" s="2" t="s">
        <v>404</v>
      </c>
      <c r="H1114" s="2" t="s">
        <v>3730</v>
      </c>
      <c r="I1114" s="12">
        <v>1607</v>
      </c>
      <c r="J1114" s="2">
        <v>19985077</v>
      </c>
      <c r="K1114" s="2" t="s">
        <v>3627</v>
      </c>
      <c r="L1114" s="2"/>
      <c r="M1114" s="4"/>
      <c r="N1114" s="90"/>
      <c r="O1114" s="4"/>
      <c r="P1114" s="4"/>
      <c r="Q1114" s="90"/>
      <c r="R1114" s="4"/>
      <c r="S1114" s="2"/>
    </row>
    <row r="1115" spans="1:19" x14ac:dyDescent="0.25">
      <c r="A1115" s="6">
        <v>1002054850</v>
      </c>
      <c r="B1115" s="48">
        <v>45633</v>
      </c>
      <c r="C1115" s="2" t="s">
        <v>3629</v>
      </c>
      <c r="D1115" s="3">
        <v>2024</v>
      </c>
      <c r="E1115" s="2" t="s">
        <v>8</v>
      </c>
      <c r="F1115" s="2" t="s">
        <v>3988</v>
      </c>
      <c r="G1115" s="2" t="s">
        <v>374</v>
      </c>
      <c r="H1115" s="2" t="s">
        <v>3630</v>
      </c>
      <c r="I1115" s="12">
        <v>10110</v>
      </c>
      <c r="J1115" s="2">
        <v>20003957</v>
      </c>
      <c r="K1115" s="2" t="s">
        <v>3627</v>
      </c>
      <c r="L1115" s="2"/>
      <c r="M1115" s="4"/>
      <c r="N1115" s="90"/>
      <c r="O1115" s="4"/>
      <c r="P1115" s="4"/>
      <c r="Q1115" s="90"/>
      <c r="R1115" s="4"/>
      <c r="S1115" s="2"/>
    </row>
    <row r="1116" spans="1:19" x14ac:dyDescent="0.25">
      <c r="A1116" s="6">
        <v>1002054850</v>
      </c>
      <c r="B1116" s="48">
        <v>45633</v>
      </c>
      <c r="C1116" s="2" t="s">
        <v>3629</v>
      </c>
      <c r="D1116" s="3">
        <v>2024</v>
      </c>
      <c r="E1116" s="2" t="s">
        <v>8</v>
      </c>
      <c r="F1116" s="2" t="s">
        <v>3988</v>
      </c>
      <c r="G1116" s="2" t="s">
        <v>374</v>
      </c>
      <c r="H1116" s="2" t="s">
        <v>3733</v>
      </c>
      <c r="I1116" s="12">
        <v>19701.5</v>
      </c>
      <c r="J1116" s="2">
        <v>20003958</v>
      </c>
      <c r="K1116" s="2" t="s">
        <v>3627</v>
      </c>
      <c r="L1116" s="2"/>
      <c r="M1116" s="4"/>
      <c r="N1116" s="90"/>
      <c r="O1116" s="4"/>
      <c r="P1116" s="4"/>
      <c r="Q1116" s="90"/>
      <c r="R1116" s="4"/>
      <c r="S1116" s="2"/>
    </row>
    <row r="1117" spans="1:19" x14ac:dyDescent="0.25">
      <c r="A1117" s="6">
        <v>1002054850</v>
      </c>
      <c r="B1117" s="48">
        <v>45633</v>
      </c>
      <c r="C1117" s="2" t="s">
        <v>3629</v>
      </c>
      <c r="D1117" s="3">
        <v>2024</v>
      </c>
      <c r="E1117" s="2" t="s">
        <v>8</v>
      </c>
      <c r="F1117" s="2" t="s">
        <v>3988</v>
      </c>
      <c r="G1117" s="2" t="s">
        <v>374</v>
      </c>
      <c r="H1117" s="2" t="s">
        <v>3730</v>
      </c>
      <c r="I1117" s="12">
        <v>12711</v>
      </c>
      <c r="J1117" s="2">
        <v>20003959</v>
      </c>
      <c r="K1117" s="2" t="s">
        <v>3627</v>
      </c>
      <c r="L1117" s="2"/>
      <c r="M1117" s="4"/>
      <c r="N1117" s="90"/>
      <c r="O1117" s="4"/>
      <c r="P1117" s="4"/>
      <c r="Q1117" s="90"/>
      <c r="R1117" s="4"/>
      <c r="S1117" s="2"/>
    </row>
    <row r="1118" spans="1:19" x14ac:dyDescent="0.25">
      <c r="A1118" s="6">
        <v>1002054850</v>
      </c>
      <c r="B1118" s="48">
        <v>45633</v>
      </c>
      <c r="C1118" s="2" t="s">
        <v>3629</v>
      </c>
      <c r="D1118" s="3">
        <v>2024</v>
      </c>
      <c r="E1118" s="2" t="s">
        <v>8</v>
      </c>
      <c r="F1118" s="2" t="s">
        <v>3988</v>
      </c>
      <c r="G1118" s="2" t="s">
        <v>374</v>
      </c>
      <c r="H1118" s="2" t="s">
        <v>3637</v>
      </c>
      <c r="I1118" s="12">
        <v>39378</v>
      </c>
      <c r="J1118" s="2">
        <v>20003960</v>
      </c>
      <c r="K1118" s="2" t="s">
        <v>3627</v>
      </c>
      <c r="L1118" s="2"/>
      <c r="M1118" s="4"/>
      <c r="N1118" s="90"/>
      <c r="O1118" s="4"/>
      <c r="P1118" s="4"/>
      <c r="Q1118" s="90"/>
      <c r="R1118" s="4"/>
      <c r="S1118" s="2"/>
    </row>
    <row r="1119" spans="1:19" x14ac:dyDescent="0.25">
      <c r="A1119" s="6" t="s">
        <v>4553</v>
      </c>
      <c r="B1119" s="48">
        <v>45633</v>
      </c>
      <c r="C1119" s="2" t="s">
        <v>3863</v>
      </c>
      <c r="D1119" s="3">
        <v>2024</v>
      </c>
      <c r="E1119" s="2" t="s">
        <v>4</v>
      </c>
      <c r="F1119" s="2" t="s">
        <v>3886</v>
      </c>
      <c r="G1119" s="2" t="s">
        <v>1398</v>
      </c>
      <c r="H1119" s="2" t="s">
        <v>3739</v>
      </c>
      <c r="I1119" s="12">
        <v>129</v>
      </c>
      <c r="J1119" s="2">
        <v>19988547</v>
      </c>
      <c r="K1119" s="71" t="s">
        <v>3662</v>
      </c>
      <c r="L1119" s="2" t="s">
        <v>3680</v>
      </c>
      <c r="M1119" s="4"/>
      <c r="N1119" s="90"/>
      <c r="O1119" s="4"/>
      <c r="P1119" s="4"/>
      <c r="Q1119" s="90"/>
      <c r="R1119" s="4"/>
      <c r="S1119" s="2" t="s">
        <v>3869</v>
      </c>
    </row>
    <row r="1120" spans="1:19" x14ac:dyDescent="0.25">
      <c r="A1120" s="6">
        <v>1002054354</v>
      </c>
      <c r="B1120" s="48">
        <v>45633</v>
      </c>
      <c r="C1120" s="2" t="s">
        <v>3639</v>
      </c>
      <c r="D1120" s="3">
        <v>2024</v>
      </c>
      <c r="E1120" s="2" t="s">
        <v>8</v>
      </c>
      <c r="F1120" s="2" t="s">
        <v>4462</v>
      </c>
      <c r="G1120" s="2" t="s">
        <v>1373</v>
      </c>
      <c r="H1120" s="2" t="s">
        <v>923</v>
      </c>
      <c r="I1120" s="12">
        <v>432</v>
      </c>
      <c r="J1120" s="2">
        <v>19998576</v>
      </c>
      <c r="K1120" s="71" t="s">
        <v>3662</v>
      </c>
      <c r="L1120" s="2" t="s">
        <v>3752</v>
      </c>
      <c r="M1120" s="4"/>
      <c r="N1120" s="90"/>
      <c r="O1120" s="4"/>
      <c r="P1120" s="4"/>
      <c r="Q1120" s="90"/>
      <c r="R1120" s="4"/>
      <c r="S1120" s="2" t="s">
        <v>4552</v>
      </c>
    </row>
    <row r="1121" spans="1:19" x14ac:dyDescent="0.25">
      <c r="A1121" s="6" t="s">
        <v>4551</v>
      </c>
      <c r="B1121" s="48">
        <v>45633</v>
      </c>
      <c r="C1121" s="2" t="s">
        <v>3863</v>
      </c>
      <c r="D1121" s="3">
        <v>2024</v>
      </c>
      <c r="E1121" s="2" t="s">
        <v>4</v>
      </c>
      <c r="F1121" s="2" t="s">
        <v>3886</v>
      </c>
      <c r="G1121" s="2" t="s">
        <v>1398</v>
      </c>
      <c r="H1121" s="2" t="s">
        <v>3742</v>
      </c>
      <c r="I1121" s="12">
        <v>29.5</v>
      </c>
      <c r="J1121" s="2">
        <v>19988490</v>
      </c>
      <c r="K1121" s="2" t="s">
        <v>3627</v>
      </c>
      <c r="L1121" s="2"/>
      <c r="M1121" s="4"/>
      <c r="N1121" s="90"/>
      <c r="O1121" s="4"/>
      <c r="P1121" s="4"/>
      <c r="Q1121" s="90"/>
      <c r="R1121" s="4"/>
      <c r="S1121" s="2"/>
    </row>
    <row r="1122" spans="1:19" x14ac:dyDescent="0.25">
      <c r="A1122" s="6">
        <v>1002045029</v>
      </c>
      <c r="B1122" s="48">
        <v>45634</v>
      </c>
      <c r="C1122" s="2" t="s">
        <v>3629</v>
      </c>
      <c r="D1122" s="3">
        <v>2024</v>
      </c>
      <c r="E1122" s="2" t="s">
        <v>8</v>
      </c>
      <c r="F1122" s="2" t="s">
        <v>3664</v>
      </c>
      <c r="G1122" s="2" t="s">
        <v>373</v>
      </c>
      <c r="H1122" s="2" t="s">
        <v>3630</v>
      </c>
      <c r="I1122" s="12">
        <v>2607.5</v>
      </c>
      <c r="J1122" s="2">
        <v>19909631</v>
      </c>
      <c r="K1122" s="2" t="s">
        <v>3627</v>
      </c>
      <c r="L1122" s="2"/>
      <c r="M1122" s="4"/>
      <c r="N1122" s="90"/>
      <c r="O1122" s="4"/>
      <c r="P1122" s="4"/>
      <c r="Q1122" s="90"/>
      <c r="R1122" s="4"/>
      <c r="S1122" s="2"/>
    </row>
    <row r="1123" spans="1:19" x14ac:dyDescent="0.25">
      <c r="A1123" s="6">
        <v>1002045029</v>
      </c>
      <c r="B1123" s="48">
        <v>45634</v>
      </c>
      <c r="C1123" s="2" t="s">
        <v>3629</v>
      </c>
      <c r="D1123" s="3">
        <v>2024</v>
      </c>
      <c r="E1123" s="2" t="s">
        <v>8</v>
      </c>
      <c r="F1123" s="2" t="s">
        <v>3664</v>
      </c>
      <c r="G1123" s="2" t="s">
        <v>373</v>
      </c>
      <c r="H1123" s="2" t="s">
        <v>3733</v>
      </c>
      <c r="I1123" s="12">
        <v>5212</v>
      </c>
      <c r="J1123" s="2">
        <v>19909632</v>
      </c>
      <c r="K1123" s="2" t="s">
        <v>3627</v>
      </c>
      <c r="L1123" s="2"/>
      <c r="M1123" s="4"/>
      <c r="N1123" s="90"/>
      <c r="O1123" s="4"/>
      <c r="P1123" s="4"/>
      <c r="Q1123" s="90"/>
      <c r="R1123" s="4"/>
      <c r="S1123" s="2"/>
    </row>
    <row r="1124" spans="1:19" x14ac:dyDescent="0.25">
      <c r="A1124" s="6">
        <v>1002045029</v>
      </c>
      <c r="B1124" s="48">
        <v>45634</v>
      </c>
      <c r="C1124" s="2" t="s">
        <v>3629</v>
      </c>
      <c r="D1124" s="3">
        <v>2024</v>
      </c>
      <c r="E1124" s="2" t="s">
        <v>8</v>
      </c>
      <c r="F1124" s="2" t="s">
        <v>3664</v>
      </c>
      <c r="G1124" s="2" t="s">
        <v>373</v>
      </c>
      <c r="H1124" s="2" t="s">
        <v>3730</v>
      </c>
      <c r="I1124" s="12">
        <v>5575</v>
      </c>
      <c r="J1124" s="2">
        <v>19909633</v>
      </c>
      <c r="K1124" s="2" t="s">
        <v>3627</v>
      </c>
      <c r="L1124" s="2"/>
      <c r="M1124" s="4"/>
      <c r="N1124" s="90"/>
      <c r="O1124" s="4"/>
      <c r="P1124" s="4"/>
      <c r="Q1124" s="90"/>
      <c r="R1124" s="4"/>
      <c r="S1124" s="2"/>
    </row>
    <row r="1125" spans="1:19" x14ac:dyDescent="0.25">
      <c r="A1125" s="6">
        <v>1002045029</v>
      </c>
      <c r="B1125" s="48">
        <v>45634</v>
      </c>
      <c r="C1125" s="2" t="s">
        <v>3629</v>
      </c>
      <c r="D1125" s="3">
        <v>2024</v>
      </c>
      <c r="E1125" s="2" t="s">
        <v>8</v>
      </c>
      <c r="F1125" s="2" t="s">
        <v>3664</v>
      </c>
      <c r="G1125" s="2" t="s">
        <v>373</v>
      </c>
      <c r="H1125" s="2" t="s">
        <v>3770</v>
      </c>
      <c r="I1125" s="12">
        <v>7691</v>
      </c>
      <c r="J1125" s="2">
        <v>19909634</v>
      </c>
      <c r="K1125" s="2" t="s">
        <v>3627</v>
      </c>
      <c r="L1125" s="2"/>
      <c r="M1125" s="4"/>
      <c r="N1125" s="90"/>
      <c r="O1125" s="4"/>
      <c r="P1125" s="4"/>
      <c r="Q1125" s="90"/>
      <c r="R1125" s="4"/>
      <c r="S1125" s="2"/>
    </row>
    <row r="1126" spans="1:19" x14ac:dyDescent="0.25">
      <c r="A1126" s="6">
        <v>1002045029</v>
      </c>
      <c r="B1126" s="48">
        <v>45634</v>
      </c>
      <c r="C1126" s="2" t="s">
        <v>3629</v>
      </c>
      <c r="D1126" s="3">
        <v>2024</v>
      </c>
      <c r="E1126" s="2" t="s">
        <v>8</v>
      </c>
      <c r="F1126" s="2" t="s">
        <v>3664</v>
      </c>
      <c r="G1126" s="2" t="s">
        <v>373</v>
      </c>
      <c r="H1126" s="2" t="s">
        <v>3768</v>
      </c>
      <c r="I1126" s="12">
        <v>6213.5</v>
      </c>
      <c r="J1126" s="2">
        <v>19909635</v>
      </c>
      <c r="K1126" s="2" t="s">
        <v>3627</v>
      </c>
      <c r="L1126" s="2"/>
      <c r="M1126" s="4"/>
      <c r="N1126" s="90"/>
      <c r="O1126" s="4"/>
      <c r="P1126" s="4"/>
      <c r="Q1126" s="90"/>
      <c r="R1126" s="4"/>
      <c r="S1126" s="2"/>
    </row>
    <row r="1127" spans="1:19" x14ac:dyDescent="0.25">
      <c r="A1127" s="6">
        <v>2400006237</v>
      </c>
      <c r="B1127" s="48">
        <v>45635</v>
      </c>
      <c r="C1127" s="2" t="s">
        <v>3863</v>
      </c>
      <c r="D1127" s="3">
        <v>2024</v>
      </c>
      <c r="E1127" s="2" t="s">
        <v>4</v>
      </c>
      <c r="F1127" s="2" t="s">
        <v>4105</v>
      </c>
      <c r="G1127" s="2" t="s">
        <v>1404</v>
      </c>
      <c r="H1127" s="2" t="s">
        <v>3633</v>
      </c>
      <c r="I1127" s="12">
        <v>541.5</v>
      </c>
      <c r="J1127" s="2">
        <v>19984833</v>
      </c>
      <c r="K1127" s="2" t="s">
        <v>3627</v>
      </c>
      <c r="L1127" s="2"/>
      <c r="M1127" s="4"/>
      <c r="N1127" s="90"/>
      <c r="O1127" s="4"/>
      <c r="P1127" s="4"/>
      <c r="Q1127" s="90"/>
      <c r="R1127" s="4"/>
      <c r="S1127" s="2"/>
    </row>
    <row r="1128" spans="1:19" x14ac:dyDescent="0.25">
      <c r="A1128" s="6">
        <v>2400006414</v>
      </c>
      <c r="B1128" s="48">
        <v>45636</v>
      </c>
      <c r="C1128" s="2" t="s">
        <v>3863</v>
      </c>
      <c r="D1128" s="3">
        <v>2024</v>
      </c>
      <c r="E1128" s="2" t="s">
        <v>8</v>
      </c>
      <c r="F1128" s="2" t="s">
        <v>3880</v>
      </c>
      <c r="G1128" s="2" t="s">
        <v>406</v>
      </c>
      <c r="H1128" s="2" t="s">
        <v>3730</v>
      </c>
      <c r="I1128" s="12">
        <v>5250.5</v>
      </c>
      <c r="J1128" s="2">
        <v>19980556</v>
      </c>
      <c r="K1128" s="2" t="s">
        <v>3627</v>
      </c>
      <c r="L1128" s="2"/>
      <c r="M1128" s="4"/>
      <c r="N1128" s="90"/>
      <c r="O1128" s="4"/>
      <c r="P1128" s="4"/>
      <c r="Q1128" s="90"/>
      <c r="R1128" s="4"/>
      <c r="S1128" s="2"/>
    </row>
    <row r="1129" spans="1:19" x14ac:dyDescent="0.25">
      <c r="A1129" s="6">
        <v>2400006429</v>
      </c>
      <c r="B1129" s="48">
        <v>45636</v>
      </c>
      <c r="C1129" s="2" t="s">
        <v>3863</v>
      </c>
      <c r="D1129" s="3">
        <v>2024</v>
      </c>
      <c r="E1129" s="2" t="s">
        <v>8</v>
      </c>
      <c r="F1129" s="2" t="s">
        <v>3880</v>
      </c>
      <c r="G1129" s="2" t="s">
        <v>406</v>
      </c>
      <c r="H1129" s="2" t="s">
        <v>3630</v>
      </c>
      <c r="I1129" s="12">
        <v>3863</v>
      </c>
      <c r="J1129" s="2">
        <v>19980744</v>
      </c>
      <c r="K1129" s="2" t="s">
        <v>3627</v>
      </c>
      <c r="L1129" s="2"/>
      <c r="M1129" s="4"/>
      <c r="N1129" s="90"/>
      <c r="O1129" s="4"/>
      <c r="P1129" s="4"/>
      <c r="Q1129" s="90"/>
      <c r="R1129" s="4"/>
      <c r="S1129" s="2"/>
    </row>
    <row r="1130" spans="1:19" x14ac:dyDescent="0.25">
      <c r="A1130" s="6" t="s">
        <v>4550</v>
      </c>
      <c r="B1130" s="48">
        <v>45636</v>
      </c>
      <c r="C1130" s="2" t="s">
        <v>3863</v>
      </c>
      <c r="D1130" s="3">
        <v>2024</v>
      </c>
      <c r="E1130" s="2" t="s">
        <v>4</v>
      </c>
      <c r="F1130" s="2" t="s">
        <v>3839</v>
      </c>
      <c r="G1130" s="2" t="s">
        <v>1399</v>
      </c>
      <c r="H1130" s="2" t="s">
        <v>3739</v>
      </c>
      <c r="I1130" s="12">
        <v>109.5</v>
      </c>
      <c r="J1130" s="2">
        <v>19990843</v>
      </c>
      <c r="K1130" s="2" t="s">
        <v>3627</v>
      </c>
      <c r="L1130" s="2"/>
      <c r="M1130" s="4"/>
      <c r="N1130" s="90"/>
      <c r="O1130" s="4"/>
      <c r="P1130" s="4"/>
      <c r="Q1130" s="90"/>
      <c r="R1130" s="4"/>
      <c r="S1130" s="2"/>
    </row>
    <row r="1131" spans="1:19" x14ac:dyDescent="0.25">
      <c r="A1131" s="6">
        <v>1002054350</v>
      </c>
      <c r="B1131" s="48">
        <v>45636</v>
      </c>
      <c r="C1131" s="2" t="s">
        <v>3639</v>
      </c>
      <c r="D1131" s="3">
        <v>2024</v>
      </c>
      <c r="E1131" s="2" t="s">
        <v>8</v>
      </c>
      <c r="F1131" s="2" t="s">
        <v>4549</v>
      </c>
      <c r="G1131" s="2" t="s">
        <v>1371</v>
      </c>
      <c r="H1131" s="2" t="s">
        <v>3633</v>
      </c>
      <c r="I1131" s="12">
        <v>172.5</v>
      </c>
      <c r="J1131" s="2">
        <v>19998538</v>
      </c>
      <c r="K1131" s="2" t="s">
        <v>3627</v>
      </c>
      <c r="L1131" s="2"/>
      <c r="M1131" s="4"/>
      <c r="N1131" s="90"/>
      <c r="O1131" s="4"/>
      <c r="P1131" s="4"/>
      <c r="Q1131" s="90"/>
      <c r="R1131" s="4"/>
      <c r="S1131" s="2"/>
    </row>
    <row r="1132" spans="1:19" x14ac:dyDescent="0.25">
      <c r="A1132" s="6">
        <v>1002054350</v>
      </c>
      <c r="B1132" s="48">
        <v>45636</v>
      </c>
      <c r="C1132" s="2" t="s">
        <v>3639</v>
      </c>
      <c r="D1132" s="3">
        <v>2024</v>
      </c>
      <c r="E1132" s="2" t="s">
        <v>8</v>
      </c>
      <c r="F1132" s="2" t="s">
        <v>4549</v>
      </c>
      <c r="G1132" s="2" t="s">
        <v>1371</v>
      </c>
      <c r="H1132" s="2" t="s">
        <v>3742</v>
      </c>
      <c r="I1132" s="12">
        <v>129</v>
      </c>
      <c r="J1132" s="2">
        <v>19998539</v>
      </c>
      <c r="K1132" s="2" t="s">
        <v>3627</v>
      </c>
      <c r="L1132" s="2"/>
      <c r="M1132" s="4"/>
      <c r="N1132" s="90"/>
      <c r="O1132" s="4"/>
      <c r="P1132" s="4"/>
      <c r="Q1132" s="90"/>
      <c r="R1132" s="4"/>
      <c r="S1132" s="2"/>
    </row>
    <row r="1133" spans="1:19" x14ac:dyDescent="0.25">
      <c r="A1133" s="6">
        <v>2400006444</v>
      </c>
      <c r="B1133" s="48">
        <v>45637</v>
      </c>
      <c r="C1133" s="2" t="s">
        <v>3863</v>
      </c>
      <c r="D1133" s="3">
        <v>2024</v>
      </c>
      <c r="E1133" s="2" t="s">
        <v>8</v>
      </c>
      <c r="F1133" s="2" t="s">
        <v>3880</v>
      </c>
      <c r="G1133" s="2" t="s">
        <v>406</v>
      </c>
      <c r="H1133" s="2" t="s">
        <v>3733</v>
      </c>
      <c r="I1133" s="12">
        <v>12051.5</v>
      </c>
      <c r="J1133" s="2">
        <v>19980665</v>
      </c>
      <c r="K1133" s="71" t="s">
        <v>3662</v>
      </c>
      <c r="L1133" s="2" t="s">
        <v>4040</v>
      </c>
      <c r="M1133" s="4"/>
      <c r="N1133" s="90"/>
      <c r="O1133" s="4"/>
      <c r="P1133" s="4"/>
      <c r="Q1133" s="90"/>
      <c r="R1133" s="4"/>
      <c r="S1133" s="2" t="s">
        <v>4548</v>
      </c>
    </row>
    <row r="1134" spans="1:19" x14ac:dyDescent="0.25">
      <c r="A1134" s="6">
        <v>1002051116</v>
      </c>
      <c r="B1134" s="48">
        <v>45637</v>
      </c>
      <c r="C1134" s="2" t="s">
        <v>3629</v>
      </c>
      <c r="D1134" s="3">
        <v>2024</v>
      </c>
      <c r="E1134" s="2" t="s">
        <v>8</v>
      </c>
      <c r="F1134" s="2" t="s">
        <v>3664</v>
      </c>
      <c r="G1134" s="2" t="s">
        <v>372</v>
      </c>
      <c r="H1134" s="2" t="s">
        <v>3630</v>
      </c>
      <c r="I1134" s="12">
        <v>5725.5</v>
      </c>
      <c r="J1134" s="2">
        <v>19973921</v>
      </c>
      <c r="K1134" s="2" t="s">
        <v>3627</v>
      </c>
      <c r="L1134" s="2"/>
      <c r="M1134" s="4"/>
      <c r="N1134" s="90"/>
      <c r="O1134" s="4"/>
      <c r="P1134" s="4"/>
      <c r="Q1134" s="90"/>
      <c r="R1134" s="4"/>
      <c r="S1134" s="2"/>
    </row>
    <row r="1135" spans="1:19" x14ac:dyDescent="0.25">
      <c r="A1135" s="6">
        <v>1002051116</v>
      </c>
      <c r="B1135" s="48">
        <v>45637</v>
      </c>
      <c r="C1135" s="2" t="s">
        <v>3629</v>
      </c>
      <c r="D1135" s="3">
        <v>2024</v>
      </c>
      <c r="E1135" s="2" t="s">
        <v>8</v>
      </c>
      <c r="F1135" s="2" t="s">
        <v>3664</v>
      </c>
      <c r="G1135" s="2" t="s">
        <v>372</v>
      </c>
      <c r="H1135" s="2" t="s">
        <v>3733</v>
      </c>
      <c r="I1135" s="12">
        <v>13746</v>
      </c>
      <c r="J1135" s="2">
        <v>19973922</v>
      </c>
      <c r="K1135" s="71" t="s">
        <v>3662</v>
      </c>
      <c r="L1135" s="2" t="s">
        <v>4040</v>
      </c>
      <c r="M1135" s="4"/>
      <c r="N1135" s="90"/>
      <c r="O1135" s="4"/>
      <c r="P1135" s="4"/>
      <c r="Q1135" s="90"/>
      <c r="R1135" s="4"/>
      <c r="S1135" s="2" t="s">
        <v>4547</v>
      </c>
    </row>
    <row r="1136" spans="1:19" x14ac:dyDescent="0.25">
      <c r="A1136" s="6">
        <v>1002051116</v>
      </c>
      <c r="B1136" s="48">
        <v>45637</v>
      </c>
      <c r="C1136" s="2" t="s">
        <v>3629</v>
      </c>
      <c r="D1136" s="3">
        <v>2024</v>
      </c>
      <c r="E1136" s="2" t="s">
        <v>8</v>
      </c>
      <c r="F1136" s="2" t="s">
        <v>3664</v>
      </c>
      <c r="G1136" s="2" t="s">
        <v>372</v>
      </c>
      <c r="H1136" s="2" t="s">
        <v>3730</v>
      </c>
      <c r="I1136" s="12">
        <v>14965.5</v>
      </c>
      <c r="J1136" s="2">
        <v>19973923</v>
      </c>
      <c r="K1136" s="2" t="s">
        <v>3627</v>
      </c>
      <c r="L1136" s="2"/>
      <c r="M1136" s="4"/>
      <c r="N1136" s="90"/>
      <c r="O1136" s="4"/>
      <c r="P1136" s="4"/>
      <c r="Q1136" s="90"/>
      <c r="R1136" s="4"/>
      <c r="S1136" s="2"/>
    </row>
    <row r="1137" spans="1:19" x14ac:dyDescent="0.25">
      <c r="A1137" s="6">
        <v>1002051116</v>
      </c>
      <c r="B1137" s="48">
        <v>45637</v>
      </c>
      <c r="C1137" s="2" t="s">
        <v>3629</v>
      </c>
      <c r="D1137" s="3">
        <v>2024</v>
      </c>
      <c r="E1137" s="2" t="s">
        <v>8</v>
      </c>
      <c r="F1137" s="2" t="s">
        <v>3664</v>
      </c>
      <c r="G1137" s="2" t="s">
        <v>372</v>
      </c>
      <c r="H1137" s="2" t="s">
        <v>3770</v>
      </c>
      <c r="I1137" s="12">
        <v>44831</v>
      </c>
      <c r="J1137" s="2">
        <v>19973924</v>
      </c>
      <c r="K1137" s="2" t="s">
        <v>3627</v>
      </c>
      <c r="L1137" s="2"/>
      <c r="M1137" s="4"/>
      <c r="N1137" s="90"/>
      <c r="O1137" s="4"/>
      <c r="P1137" s="4"/>
      <c r="Q1137" s="90"/>
      <c r="R1137" s="4"/>
      <c r="S1137" s="2"/>
    </row>
    <row r="1138" spans="1:19" x14ac:dyDescent="0.25">
      <c r="A1138" s="6">
        <v>1002051116</v>
      </c>
      <c r="B1138" s="48">
        <v>45637</v>
      </c>
      <c r="C1138" s="2" t="s">
        <v>3629</v>
      </c>
      <c r="D1138" s="3">
        <v>2024</v>
      </c>
      <c r="E1138" s="2" t="s">
        <v>8</v>
      </c>
      <c r="F1138" s="2" t="s">
        <v>3664</v>
      </c>
      <c r="G1138" s="2" t="s">
        <v>372</v>
      </c>
      <c r="H1138" s="2" t="s">
        <v>3768</v>
      </c>
      <c r="I1138" s="12">
        <v>26397.5</v>
      </c>
      <c r="J1138" s="2">
        <v>19973927</v>
      </c>
      <c r="K1138" s="2" t="s">
        <v>3627</v>
      </c>
      <c r="L1138" s="2"/>
      <c r="M1138" s="4"/>
      <c r="N1138" s="90"/>
      <c r="O1138" s="4"/>
      <c r="P1138" s="4"/>
      <c r="Q1138" s="90"/>
      <c r="R1138" s="4"/>
      <c r="S1138" s="2"/>
    </row>
    <row r="1139" spans="1:19" x14ac:dyDescent="0.25">
      <c r="A1139" s="6">
        <v>1002054351</v>
      </c>
      <c r="B1139" s="48">
        <v>45637</v>
      </c>
      <c r="C1139" s="2" t="s">
        <v>3639</v>
      </c>
      <c r="D1139" s="3">
        <v>2024</v>
      </c>
      <c r="E1139" s="2" t="s">
        <v>8</v>
      </c>
      <c r="F1139" s="2" t="s">
        <v>3895</v>
      </c>
      <c r="G1139" s="2" t="s">
        <v>1369</v>
      </c>
      <c r="H1139" s="2" t="s">
        <v>923</v>
      </c>
      <c r="I1139" s="12">
        <v>211</v>
      </c>
      <c r="J1139" s="2">
        <v>19998551</v>
      </c>
      <c r="K1139" s="2" t="s">
        <v>3627</v>
      </c>
      <c r="L1139" s="2"/>
      <c r="M1139" s="4"/>
      <c r="N1139" s="90"/>
      <c r="O1139" s="4"/>
      <c r="P1139" s="4"/>
      <c r="Q1139" s="90"/>
      <c r="R1139" s="4"/>
      <c r="S1139" s="2"/>
    </row>
    <row r="1140" spans="1:19" x14ac:dyDescent="0.25">
      <c r="A1140" s="6">
        <v>1002054352</v>
      </c>
      <c r="B1140" s="48">
        <v>45637</v>
      </c>
      <c r="C1140" s="2" t="s">
        <v>3639</v>
      </c>
      <c r="D1140" s="3">
        <v>2024</v>
      </c>
      <c r="E1140" s="2" t="s">
        <v>8</v>
      </c>
      <c r="F1140" s="2" t="s">
        <v>4505</v>
      </c>
      <c r="G1140" s="2" t="s">
        <v>1367</v>
      </c>
      <c r="H1140" s="2" t="s">
        <v>923</v>
      </c>
      <c r="I1140" s="12">
        <v>201.5</v>
      </c>
      <c r="J1140" s="2">
        <v>19998558</v>
      </c>
      <c r="K1140" s="71" t="s">
        <v>3662</v>
      </c>
      <c r="L1140" s="2" t="s">
        <v>3752</v>
      </c>
      <c r="M1140" s="4"/>
      <c r="N1140" s="90"/>
      <c r="O1140" s="4"/>
      <c r="P1140" s="4"/>
      <c r="Q1140" s="90"/>
      <c r="R1140" s="4"/>
      <c r="S1140" s="2" t="s">
        <v>4546</v>
      </c>
    </row>
    <row r="1141" spans="1:19" x14ac:dyDescent="0.25">
      <c r="A1141" s="6" t="s">
        <v>4545</v>
      </c>
      <c r="B1141" s="48">
        <v>45637</v>
      </c>
      <c r="C1141" s="2" t="s">
        <v>3863</v>
      </c>
      <c r="D1141" s="3">
        <v>2024</v>
      </c>
      <c r="E1141" s="2" t="s">
        <v>4</v>
      </c>
      <c r="F1141" s="2" t="s">
        <v>4544</v>
      </c>
      <c r="G1141" s="2" t="s">
        <v>1437</v>
      </c>
      <c r="H1141" s="2" t="s">
        <v>923</v>
      </c>
      <c r="I1141" s="12">
        <v>125</v>
      </c>
      <c r="J1141" s="2">
        <v>19990845</v>
      </c>
      <c r="K1141" s="2" t="s">
        <v>3627</v>
      </c>
      <c r="L1141" s="2"/>
      <c r="M1141" s="4"/>
      <c r="N1141" s="90"/>
      <c r="O1141" s="4"/>
      <c r="P1141" s="4"/>
      <c r="Q1141" s="90"/>
      <c r="R1141" s="4"/>
      <c r="S1141" s="2"/>
    </row>
    <row r="1142" spans="1:19" x14ac:dyDescent="0.25">
      <c r="A1142" s="6" t="s">
        <v>4543</v>
      </c>
      <c r="B1142" s="48">
        <v>45637</v>
      </c>
      <c r="C1142" s="2" t="s">
        <v>3863</v>
      </c>
      <c r="D1142" s="3">
        <v>2024</v>
      </c>
      <c r="E1142" s="2" t="s">
        <v>4</v>
      </c>
      <c r="F1142" s="2" t="s">
        <v>4482</v>
      </c>
      <c r="G1142" s="2" t="s">
        <v>4542</v>
      </c>
      <c r="H1142" s="2" t="s">
        <v>3733</v>
      </c>
      <c r="I1142" s="12">
        <v>497</v>
      </c>
      <c r="J1142" s="2">
        <v>20005904</v>
      </c>
      <c r="K1142" s="71" t="s">
        <v>3662</v>
      </c>
      <c r="L1142" s="2" t="s">
        <v>3752</v>
      </c>
      <c r="M1142" s="4"/>
      <c r="N1142" s="90"/>
      <c r="O1142" s="4"/>
      <c r="P1142" s="4"/>
      <c r="Q1142" s="90"/>
      <c r="R1142" s="4"/>
      <c r="S1142" s="2" t="s">
        <v>3833</v>
      </c>
    </row>
    <row r="1143" spans="1:19" x14ac:dyDescent="0.25">
      <c r="A1143" s="6">
        <v>2400006317</v>
      </c>
      <c r="B1143" s="48">
        <v>45637</v>
      </c>
      <c r="C1143" s="2" t="s">
        <v>3863</v>
      </c>
      <c r="D1143" s="3">
        <v>2024</v>
      </c>
      <c r="E1143" s="2" t="s">
        <v>8</v>
      </c>
      <c r="F1143" s="2" t="s">
        <v>3844</v>
      </c>
      <c r="G1143" s="2" t="s">
        <v>420</v>
      </c>
      <c r="H1143" s="2" t="s">
        <v>3730</v>
      </c>
      <c r="I1143" s="12">
        <v>1212</v>
      </c>
      <c r="J1143" s="2">
        <v>20005908</v>
      </c>
      <c r="K1143" s="71" t="s">
        <v>3662</v>
      </c>
      <c r="L1143" s="2" t="s">
        <v>3752</v>
      </c>
      <c r="M1143" s="4"/>
      <c r="N1143" s="90"/>
      <c r="O1143" s="4"/>
      <c r="P1143" s="4"/>
      <c r="Q1143" s="90"/>
      <c r="R1143" s="4"/>
      <c r="S1143" s="2" t="s">
        <v>4541</v>
      </c>
    </row>
    <row r="1144" spans="1:19" x14ac:dyDescent="0.25">
      <c r="A1144" s="6">
        <v>300094933</v>
      </c>
      <c r="B1144" s="48">
        <v>45637</v>
      </c>
      <c r="C1144" s="2" t="s">
        <v>3863</v>
      </c>
      <c r="D1144" s="3">
        <v>2024</v>
      </c>
      <c r="E1144" s="2" t="s">
        <v>8</v>
      </c>
      <c r="F1144" s="2" t="s">
        <v>3844</v>
      </c>
      <c r="G1144" s="2" t="s">
        <v>420</v>
      </c>
      <c r="H1144" s="2" t="s">
        <v>3637</v>
      </c>
      <c r="I1144" s="12">
        <v>880</v>
      </c>
      <c r="J1144" s="2">
        <v>20047208</v>
      </c>
      <c r="K1144" s="2" t="s">
        <v>3627</v>
      </c>
      <c r="L1144" s="2"/>
      <c r="M1144" s="4"/>
      <c r="N1144" s="90"/>
      <c r="O1144" s="4"/>
      <c r="P1144" s="4"/>
      <c r="Q1144" s="90"/>
      <c r="R1144" s="4"/>
      <c r="S1144" s="2"/>
    </row>
    <row r="1145" spans="1:19" x14ac:dyDescent="0.25">
      <c r="A1145" s="6">
        <v>2400006433</v>
      </c>
      <c r="B1145" s="48">
        <v>45637</v>
      </c>
      <c r="C1145" s="2" t="s">
        <v>3863</v>
      </c>
      <c r="D1145" s="3">
        <v>2024</v>
      </c>
      <c r="E1145" s="2" t="s">
        <v>8</v>
      </c>
      <c r="F1145" s="2" t="s">
        <v>4489</v>
      </c>
      <c r="G1145" s="2" t="s">
        <v>383</v>
      </c>
      <c r="H1145" s="2" t="s">
        <v>3637</v>
      </c>
      <c r="I1145" s="12">
        <v>307.5</v>
      </c>
      <c r="J1145" s="2">
        <v>20042805</v>
      </c>
      <c r="K1145" s="71" t="s">
        <v>3662</v>
      </c>
      <c r="L1145" s="2" t="s">
        <v>3680</v>
      </c>
      <c r="M1145" s="4"/>
      <c r="N1145" s="90"/>
      <c r="O1145" s="4"/>
      <c r="P1145" s="4"/>
      <c r="Q1145" s="90"/>
      <c r="R1145" s="4"/>
      <c r="S1145" s="2" t="s">
        <v>3873</v>
      </c>
    </row>
    <row r="1146" spans="1:19" x14ac:dyDescent="0.25">
      <c r="A1146" s="6">
        <v>2400006358</v>
      </c>
      <c r="B1146" s="48">
        <v>45638</v>
      </c>
      <c r="C1146" s="2" t="s">
        <v>3863</v>
      </c>
      <c r="D1146" s="3">
        <v>2023</v>
      </c>
      <c r="E1146" s="2" t="s">
        <v>8</v>
      </c>
      <c r="F1146" s="2" t="s">
        <v>4540</v>
      </c>
      <c r="G1146" s="2" t="s">
        <v>507</v>
      </c>
      <c r="H1146" s="2" t="s">
        <v>3733</v>
      </c>
      <c r="I1146" s="12">
        <v>2587.5</v>
      </c>
      <c r="J1146" s="2">
        <v>20003733</v>
      </c>
      <c r="K1146" s="2" t="s">
        <v>3627</v>
      </c>
      <c r="L1146" s="2"/>
      <c r="M1146" s="4"/>
      <c r="N1146" s="90"/>
      <c r="O1146" s="4"/>
      <c r="P1146" s="4"/>
      <c r="Q1146" s="90"/>
      <c r="R1146" s="4"/>
      <c r="S1146" s="2"/>
    </row>
    <row r="1147" spans="1:19" x14ac:dyDescent="0.25">
      <c r="A1147" s="6">
        <v>1002051117</v>
      </c>
      <c r="B1147" s="48">
        <v>45638</v>
      </c>
      <c r="C1147" s="2" t="s">
        <v>3629</v>
      </c>
      <c r="D1147" s="3">
        <v>2024</v>
      </c>
      <c r="E1147" s="2" t="s">
        <v>8</v>
      </c>
      <c r="F1147" s="2" t="s">
        <v>3664</v>
      </c>
      <c r="G1147" s="2" t="s">
        <v>371</v>
      </c>
      <c r="H1147" s="2" t="s">
        <v>3630</v>
      </c>
      <c r="I1147" s="12">
        <v>566.5</v>
      </c>
      <c r="J1147" s="2">
        <v>19973931</v>
      </c>
      <c r="K1147" s="2" t="s">
        <v>3627</v>
      </c>
      <c r="L1147" s="2"/>
      <c r="M1147" s="4"/>
      <c r="N1147" s="90"/>
      <c r="O1147" s="4"/>
      <c r="P1147" s="4"/>
      <c r="Q1147" s="90"/>
      <c r="R1147" s="4"/>
      <c r="S1147" s="2"/>
    </row>
    <row r="1148" spans="1:19" x14ac:dyDescent="0.25">
      <c r="A1148" s="6">
        <v>1002051117</v>
      </c>
      <c r="B1148" s="48">
        <v>45638</v>
      </c>
      <c r="C1148" s="2" t="s">
        <v>3629</v>
      </c>
      <c r="D1148" s="3">
        <v>2024</v>
      </c>
      <c r="E1148" s="2" t="s">
        <v>8</v>
      </c>
      <c r="F1148" s="2" t="s">
        <v>3664</v>
      </c>
      <c r="G1148" s="2" t="s">
        <v>371</v>
      </c>
      <c r="H1148" s="2" t="s">
        <v>3733</v>
      </c>
      <c r="I1148" s="12">
        <v>1330.5</v>
      </c>
      <c r="J1148" s="2">
        <v>19973932</v>
      </c>
      <c r="K1148" s="2" t="s">
        <v>3627</v>
      </c>
      <c r="L1148" s="2"/>
      <c r="M1148" s="4"/>
      <c r="N1148" s="90"/>
      <c r="O1148" s="4"/>
      <c r="P1148" s="4"/>
      <c r="Q1148" s="90"/>
      <c r="R1148" s="4"/>
      <c r="S1148" s="2"/>
    </row>
    <row r="1149" spans="1:19" x14ac:dyDescent="0.25">
      <c r="A1149" s="6">
        <v>1002051117</v>
      </c>
      <c r="B1149" s="48">
        <v>45638</v>
      </c>
      <c r="C1149" s="2" t="s">
        <v>3629</v>
      </c>
      <c r="D1149" s="3">
        <v>2024</v>
      </c>
      <c r="E1149" s="2" t="s">
        <v>8</v>
      </c>
      <c r="F1149" s="2" t="s">
        <v>3664</v>
      </c>
      <c r="G1149" s="2" t="s">
        <v>371</v>
      </c>
      <c r="H1149" s="2" t="s">
        <v>3730</v>
      </c>
      <c r="I1149" s="12">
        <v>1165</v>
      </c>
      <c r="J1149" s="2">
        <v>19973933</v>
      </c>
      <c r="K1149" s="71" t="s">
        <v>3662</v>
      </c>
      <c r="L1149" s="2" t="s">
        <v>3752</v>
      </c>
      <c r="M1149" s="4"/>
      <c r="N1149" s="90"/>
      <c r="O1149" s="4"/>
      <c r="P1149" s="4"/>
      <c r="Q1149" s="90"/>
      <c r="R1149" s="4"/>
      <c r="S1149" s="2" t="s">
        <v>4539</v>
      </c>
    </row>
    <row r="1150" spans="1:19" x14ac:dyDescent="0.25">
      <c r="A1150" s="6">
        <v>1002051117</v>
      </c>
      <c r="B1150" s="48">
        <v>45638</v>
      </c>
      <c r="C1150" s="2" t="s">
        <v>3629</v>
      </c>
      <c r="D1150" s="3">
        <v>2024</v>
      </c>
      <c r="E1150" s="2" t="s">
        <v>8</v>
      </c>
      <c r="F1150" s="2" t="s">
        <v>3664</v>
      </c>
      <c r="G1150" s="2" t="s">
        <v>371</v>
      </c>
      <c r="H1150" s="2" t="s">
        <v>3770</v>
      </c>
      <c r="I1150" s="12">
        <v>4042</v>
      </c>
      <c r="J1150" s="2">
        <v>19973934</v>
      </c>
      <c r="K1150" s="2" t="s">
        <v>3627</v>
      </c>
      <c r="L1150" s="2"/>
      <c r="M1150" s="4"/>
      <c r="N1150" s="90"/>
      <c r="O1150" s="4"/>
      <c r="P1150" s="4"/>
      <c r="Q1150" s="90"/>
      <c r="R1150" s="4"/>
      <c r="S1150" s="2"/>
    </row>
    <row r="1151" spans="1:19" x14ac:dyDescent="0.25">
      <c r="A1151" s="6">
        <v>1002051117</v>
      </c>
      <c r="B1151" s="48">
        <v>45638</v>
      </c>
      <c r="C1151" s="2" t="s">
        <v>3629</v>
      </c>
      <c r="D1151" s="3">
        <v>2024</v>
      </c>
      <c r="E1151" s="2" t="s">
        <v>8</v>
      </c>
      <c r="F1151" s="2" t="s">
        <v>3664</v>
      </c>
      <c r="G1151" s="2" t="s">
        <v>371</v>
      </c>
      <c r="H1151" s="2" t="s">
        <v>3768</v>
      </c>
      <c r="I1151" s="12">
        <v>2382.5</v>
      </c>
      <c r="J1151" s="2">
        <v>19973940</v>
      </c>
      <c r="K1151" s="2" t="s">
        <v>3627</v>
      </c>
      <c r="L1151" s="2"/>
      <c r="M1151" s="4"/>
      <c r="N1151" s="90"/>
      <c r="O1151" s="4"/>
      <c r="P1151" s="4"/>
      <c r="Q1151" s="90"/>
      <c r="R1151" s="4"/>
      <c r="S1151" s="2"/>
    </row>
    <row r="1152" spans="1:19" x14ac:dyDescent="0.25">
      <c r="A1152" s="6">
        <v>1002054353</v>
      </c>
      <c r="B1152" s="48">
        <v>45638</v>
      </c>
      <c r="C1152" s="2" t="s">
        <v>3639</v>
      </c>
      <c r="D1152" s="3">
        <v>2024</v>
      </c>
      <c r="E1152" s="2" t="s">
        <v>8</v>
      </c>
      <c r="F1152" s="2" t="s">
        <v>3951</v>
      </c>
      <c r="G1152" s="2" t="s">
        <v>1365</v>
      </c>
      <c r="H1152" s="2" t="s">
        <v>923</v>
      </c>
      <c r="I1152" s="12">
        <v>238.5</v>
      </c>
      <c r="J1152" s="2">
        <v>19998564</v>
      </c>
      <c r="K1152" s="2" t="s">
        <v>3627</v>
      </c>
      <c r="L1152" s="2"/>
      <c r="M1152" s="4"/>
      <c r="N1152" s="90"/>
      <c r="O1152" s="4"/>
      <c r="P1152" s="4"/>
      <c r="Q1152" s="90"/>
      <c r="R1152" s="4"/>
      <c r="S1152" s="2"/>
    </row>
    <row r="1153" spans="1:19" x14ac:dyDescent="0.25">
      <c r="A1153" s="6">
        <v>2400006236</v>
      </c>
      <c r="B1153" s="48">
        <v>45638</v>
      </c>
      <c r="C1153" s="2" t="s">
        <v>3863</v>
      </c>
      <c r="D1153" s="3">
        <v>2024</v>
      </c>
      <c r="E1153" s="2" t="s">
        <v>4</v>
      </c>
      <c r="F1153" s="2" t="s">
        <v>4105</v>
      </c>
      <c r="G1153" s="2" t="s">
        <v>1404</v>
      </c>
      <c r="H1153" s="2" t="s">
        <v>3745</v>
      </c>
      <c r="I1153" s="12">
        <v>161</v>
      </c>
      <c r="J1153" s="2">
        <v>19980911</v>
      </c>
      <c r="K1153" s="2" t="s">
        <v>3627</v>
      </c>
      <c r="L1153" s="2"/>
      <c r="M1153" s="4"/>
      <c r="N1153" s="90"/>
      <c r="O1153" s="4"/>
      <c r="P1153" s="4"/>
      <c r="Q1153" s="90"/>
      <c r="R1153" s="4"/>
      <c r="S1153" s="2" t="s">
        <v>3649</v>
      </c>
    </row>
    <row r="1154" spans="1:19" x14ac:dyDescent="0.25">
      <c r="A1154" s="6">
        <v>2400006413</v>
      </c>
      <c r="B1154" s="48">
        <v>45638</v>
      </c>
      <c r="C1154" s="2" t="s">
        <v>3863</v>
      </c>
      <c r="D1154" s="3">
        <v>2024</v>
      </c>
      <c r="E1154" s="2" t="s">
        <v>8</v>
      </c>
      <c r="F1154" s="2" t="s">
        <v>4112</v>
      </c>
      <c r="G1154" s="2" t="s">
        <v>1414</v>
      </c>
      <c r="H1154" s="2" t="s">
        <v>3733</v>
      </c>
      <c r="I1154" s="12">
        <v>193</v>
      </c>
      <c r="J1154" s="2">
        <v>19980530</v>
      </c>
      <c r="K1154" s="71" t="s">
        <v>3662</v>
      </c>
      <c r="L1154" s="2" t="s">
        <v>3680</v>
      </c>
      <c r="M1154" s="4"/>
      <c r="N1154" s="90"/>
      <c r="O1154" s="4"/>
      <c r="P1154" s="4"/>
      <c r="Q1154" s="90"/>
      <c r="R1154" s="4"/>
      <c r="S1154" s="2" t="s">
        <v>3873</v>
      </c>
    </row>
    <row r="1155" spans="1:19" x14ac:dyDescent="0.25">
      <c r="A1155" s="6">
        <v>1002051118</v>
      </c>
      <c r="B1155" s="48">
        <v>45639</v>
      </c>
      <c r="C1155" s="2" t="s">
        <v>3629</v>
      </c>
      <c r="D1155" s="3">
        <v>2024</v>
      </c>
      <c r="E1155" s="2" t="s">
        <v>8</v>
      </c>
      <c r="F1155" s="2" t="s">
        <v>3664</v>
      </c>
      <c r="G1155" s="2" t="s">
        <v>370</v>
      </c>
      <c r="H1155" s="2" t="s">
        <v>3630</v>
      </c>
      <c r="I1155" s="12">
        <v>3963</v>
      </c>
      <c r="J1155" s="2">
        <v>19973942</v>
      </c>
      <c r="K1155" s="2" t="s">
        <v>3627</v>
      </c>
      <c r="L1155" s="2"/>
      <c r="M1155" s="4"/>
      <c r="N1155" s="90"/>
      <c r="O1155" s="4"/>
      <c r="P1155" s="4"/>
      <c r="Q1155" s="90"/>
      <c r="R1155" s="4"/>
      <c r="S1155" s="2"/>
    </row>
    <row r="1156" spans="1:19" x14ac:dyDescent="0.25">
      <c r="A1156" s="6">
        <v>1002051118</v>
      </c>
      <c r="B1156" s="48">
        <v>45639</v>
      </c>
      <c r="C1156" s="2" t="s">
        <v>3629</v>
      </c>
      <c r="D1156" s="3">
        <v>2024</v>
      </c>
      <c r="E1156" s="2" t="s">
        <v>8</v>
      </c>
      <c r="F1156" s="2" t="s">
        <v>3664</v>
      </c>
      <c r="G1156" s="2" t="s">
        <v>370</v>
      </c>
      <c r="H1156" s="2" t="s">
        <v>3733</v>
      </c>
      <c r="I1156" s="12">
        <v>5825</v>
      </c>
      <c r="J1156" s="2">
        <v>19973943</v>
      </c>
      <c r="K1156" s="2" t="s">
        <v>3627</v>
      </c>
      <c r="L1156" s="2"/>
      <c r="M1156" s="4"/>
      <c r="N1156" s="90"/>
      <c r="O1156" s="4"/>
      <c r="P1156" s="4"/>
      <c r="Q1156" s="90"/>
      <c r="R1156" s="4"/>
      <c r="S1156" s="2"/>
    </row>
    <row r="1157" spans="1:19" x14ac:dyDescent="0.25">
      <c r="A1157" s="6">
        <v>1002051118</v>
      </c>
      <c r="B1157" s="48">
        <v>45639</v>
      </c>
      <c r="C1157" s="2" t="s">
        <v>3629</v>
      </c>
      <c r="D1157" s="3">
        <v>2024</v>
      </c>
      <c r="E1157" s="2" t="s">
        <v>8</v>
      </c>
      <c r="F1157" s="2" t="s">
        <v>3664</v>
      </c>
      <c r="G1157" s="2" t="s">
        <v>370</v>
      </c>
      <c r="H1157" s="2" t="s">
        <v>3730</v>
      </c>
      <c r="I1157" s="12">
        <v>7532</v>
      </c>
      <c r="J1157" s="2">
        <v>19973944</v>
      </c>
      <c r="K1157" s="2" t="s">
        <v>3627</v>
      </c>
      <c r="L1157" s="2"/>
      <c r="M1157" s="4"/>
      <c r="N1157" s="90"/>
      <c r="O1157" s="4"/>
      <c r="P1157" s="4"/>
      <c r="Q1157" s="90"/>
      <c r="R1157" s="4"/>
      <c r="S1157" s="2" t="s">
        <v>3649</v>
      </c>
    </row>
    <row r="1158" spans="1:19" x14ac:dyDescent="0.25">
      <c r="A1158" s="6">
        <v>1002051118</v>
      </c>
      <c r="B1158" s="48">
        <v>45639</v>
      </c>
      <c r="C1158" s="2" t="s">
        <v>3629</v>
      </c>
      <c r="D1158" s="3">
        <v>2024</v>
      </c>
      <c r="E1158" s="2" t="s">
        <v>8</v>
      </c>
      <c r="F1158" s="2" t="s">
        <v>3664</v>
      </c>
      <c r="G1158" s="2" t="s">
        <v>370</v>
      </c>
      <c r="H1158" s="2" t="s">
        <v>3770</v>
      </c>
      <c r="I1158" s="12">
        <v>14436</v>
      </c>
      <c r="J1158" s="2">
        <v>19973945</v>
      </c>
      <c r="K1158" s="2" t="s">
        <v>3627</v>
      </c>
      <c r="L1158" s="2"/>
      <c r="M1158" s="4"/>
      <c r="N1158" s="90"/>
      <c r="O1158" s="4"/>
      <c r="P1158" s="4"/>
      <c r="Q1158" s="90"/>
      <c r="R1158" s="4"/>
      <c r="S1158" s="2" t="s">
        <v>3649</v>
      </c>
    </row>
    <row r="1159" spans="1:19" x14ac:dyDescent="0.25">
      <c r="A1159" s="6">
        <v>1002051118</v>
      </c>
      <c r="B1159" s="48">
        <v>45639</v>
      </c>
      <c r="C1159" s="2" t="s">
        <v>3629</v>
      </c>
      <c r="D1159" s="3">
        <v>2024</v>
      </c>
      <c r="E1159" s="2" t="s">
        <v>8</v>
      </c>
      <c r="F1159" s="2" t="s">
        <v>3664</v>
      </c>
      <c r="G1159" s="2" t="s">
        <v>370</v>
      </c>
      <c r="H1159" s="2" t="s">
        <v>3768</v>
      </c>
      <c r="I1159" s="12">
        <v>9745</v>
      </c>
      <c r="J1159" s="2">
        <v>19973946</v>
      </c>
      <c r="K1159" s="2" t="s">
        <v>3627</v>
      </c>
      <c r="L1159" s="2"/>
      <c r="M1159" s="4"/>
      <c r="N1159" s="90"/>
      <c r="O1159" s="4"/>
      <c r="P1159" s="4"/>
      <c r="Q1159" s="90"/>
      <c r="R1159" s="4"/>
      <c r="S1159" s="2"/>
    </row>
    <row r="1160" spans="1:19" x14ac:dyDescent="0.25">
      <c r="A1160" s="6">
        <v>300094822</v>
      </c>
      <c r="B1160" s="48">
        <v>45639</v>
      </c>
      <c r="C1160" s="2" t="s">
        <v>3863</v>
      </c>
      <c r="D1160" s="3">
        <v>2024</v>
      </c>
      <c r="E1160" s="2" t="s">
        <v>8</v>
      </c>
      <c r="F1160" s="2" t="s">
        <v>3878</v>
      </c>
      <c r="G1160" s="2" t="s">
        <v>427</v>
      </c>
      <c r="H1160" s="2" t="s">
        <v>3730</v>
      </c>
      <c r="I1160" s="12">
        <v>4048.5</v>
      </c>
      <c r="J1160" s="2">
        <v>19988445</v>
      </c>
      <c r="K1160" s="2" t="s">
        <v>3627</v>
      </c>
      <c r="L1160" s="2"/>
      <c r="M1160" s="4"/>
      <c r="N1160" s="90"/>
      <c r="O1160" s="4"/>
      <c r="P1160" s="4"/>
      <c r="Q1160" s="90"/>
      <c r="R1160" s="4"/>
      <c r="S1160" s="2"/>
    </row>
    <row r="1161" spans="1:19" x14ac:dyDescent="0.25">
      <c r="A1161" s="6">
        <v>2400006412</v>
      </c>
      <c r="B1161" s="48">
        <v>45639</v>
      </c>
      <c r="C1161" s="2" t="s">
        <v>3863</v>
      </c>
      <c r="D1161" s="3">
        <v>2024</v>
      </c>
      <c r="E1161" s="2" t="s">
        <v>8</v>
      </c>
      <c r="F1161" s="2" t="s">
        <v>4112</v>
      </c>
      <c r="G1161" s="2" t="s">
        <v>1414</v>
      </c>
      <c r="H1161" s="2" t="s">
        <v>3630</v>
      </c>
      <c r="I1161" s="12">
        <v>262</v>
      </c>
      <c r="J1161" s="2">
        <v>19980528</v>
      </c>
      <c r="K1161" s="71" t="s">
        <v>3662</v>
      </c>
      <c r="L1161" s="2" t="s">
        <v>3752</v>
      </c>
      <c r="M1161" s="4"/>
      <c r="N1161" s="90"/>
      <c r="O1161" s="4"/>
      <c r="P1161" s="4"/>
      <c r="Q1161" s="90"/>
      <c r="R1161" s="4"/>
      <c r="S1161" s="2" t="s">
        <v>4538</v>
      </c>
    </row>
    <row r="1162" spans="1:19" x14ac:dyDescent="0.25">
      <c r="A1162" s="6">
        <v>1002043950</v>
      </c>
      <c r="B1162" s="48">
        <v>45640</v>
      </c>
      <c r="C1162" s="2" t="s">
        <v>3629</v>
      </c>
      <c r="D1162" s="3">
        <v>2024</v>
      </c>
      <c r="E1162" s="2" t="s">
        <v>8</v>
      </c>
      <c r="F1162" s="2" t="s">
        <v>3664</v>
      </c>
      <c r="G1162" s="2" t="s">
        <v>369</v>
      </c>
      <c r="H1162" s="2" t="s">
        <v>3630</v>
      </c>
      <c r="I1162" s="12">
        <v>4278.5</v>
      </c>
      <c r="J1162" s="2">
        <v>19898381</v>
      </c>
      <c r="K1162" s="2" t="s">
        <v>3627</v>
      </c>
      <c r="L1162" s="2"/>
      <c r="M1162" s="4"/>
      <c r="N1162" s="90"/>
      <c r="O1162" s="4"/>
      <c r="P1162" s="4"/>
      <c r="Q1162" s="90"/>
      <c r="R1162" s="4"/>
      <c r="S1162" s="2"/>
    </row>
    <row r="1163" spans="1:19" x14ac:dyDescent="0.25">
      <c r="A1163" s="6">
        <v>1002043950</v>
      </c>
      <c r="B1163" s="48">
        <v>45640</v>
      </c>
      <c r="C1163" s="2" t="s">
        <v>3629</v>
      </c>
      <c r="D1163" s="3">
        <v>2024</v>
      </c>
      <c r="E1163" s="2" t="s">
        <v>8</v>
      </c>
      <c r="F1163" s="2" t="s">
        <v>3664</v>
      </c>
      <c r="G1163" s="2" t="s">
        <v>369</v>
      </c>
      <c r="H1163" s="2" t="s">
        <v>3733</v>
      </c>
      <c r="I1163" s="12">
        <v>7525.5</v>
      </c>
      <c r="J1163" s="2">
        <v>19898382</v>
      </c>
      <c r="K1163" s="2" t="s">
        <v>3627</v>
      </c>
      <c r="L1163" s="2"/>
      <c r="M1163" s="4"/>
      <c r="N1163" s="90"/>
      <c r="O1163" s="4"/>
      <c r="P1163" s="4"/>
      <c r="Q1163" s="90"/>
      <c r="R1163" s="4"/>
      <c r="S1163" s="2"/>
    </row>
    <row r="1164" spans="1:19" x14ac:dyDescent="0.25">
      <c r="A1164" s="6">
        <v>1002043950</v>
      </c>
      <c r="B1164" s="48">
        <v>45640</v>
      </c>
      <c r="C1164" s="2" t="s">
        <v>3629</v>
      </c>
      <c r="D1164" s="3">
        <v>2024</v>
      </c>
      <c r="E1164" s="2" t="s">
        <v>8</v>
      </c>
      <c r="F1164" s="2" t="s">
        <v>3664</v>
      </c>
      <c r="G1164" s="2" t="s">
        <v>369</v>
      </c>
      <c r="H1164" s="2" t="s">
        <v>3730</v>
      </c>
      <c r="I1164" s="12">
        <v>7278.5</v>
      </c>
      <c r="J1164" s="2">
        <v>19898383</v>
      </c>
      <c r="K1164" s="2" t="s">
        <v>3627</v>
      </c>
      <c r="L1164" s="2"/>
      <c r="M1164" s="4"/>
      <c r="N1164" s="90"/>
      <c r="O1164" s="4"/>
      <c r="P1164" s="4"/>
      <c r="Q1164" s="90"/>
      <c r="R1164" s="4"/>
      <c r="S1164" s="2"/>
    </row>
    <row r="1165" spans="1:19" x14ac:dyDescent="0.25">
      <c r="A1165" s="6">
        <v>1002043950</v>
      </c>
      <c r="B1165" s="48">
        <v>45640</v>
      </c>
      <c r="C1165" s="2" t="s">
        <v>3629</v>
      </c>
      <c r="D1165" s="3">
        <v>2024</v>
      </c>
      <c r="E1165" s="2" t="s">
        <v>8</v>
      </c>
      <c r="F1165" s="2" t="s">
        <v>3664</v>
      </c>
      <c r="G1165" s="2" t="s">
        <v>369</v>
      </c>
      <c r="H1165" s="2" t="s">
        <v>3770</v>
      </c>
      <c r="I1165" s="12">
        <v>10413</v>
      </c>
      <c r="J1165" s="2">
        <v>19898384</v>
      </c>
      <c r="K1165" s="2" t="s">
        <v>3627</v>
      </c>
      <c r="L1165" s="2"/>
      <c r="M1165" s="4"/>
      <c r="N1165" s="90"/>
      <c r="O1165" s="4"/>
      <c r="P1165" s="4"/>
      <c r="Q1165" s="90"/>
      <c r="R1165" s="4"/>
      <c r="S1165" s="2"/>
    </row>
    <row r="1166" spans="1:19" x14ac:dyDescent="0.25">
      <c r="A1166" s="6">
        <v>1002043950</v>
      </c>
      <c r="B1166" s="48">
        <v>45640</v>
      </c>
      <c r="C1166" s="2" t="s">
        <v>3629</v>
      </c>
      <c r="D1166" s="3">
        <v>2024</v>
      </c>
      <c r="E1166" s="2" t="s">
        <v>8</v>
      </c>
      <c r="F1166" s="2" t="s">
        <v>3664</v>
      </c>
      <c r="G1166" s="2" t="s">
        <v>369</v>
      </c>
      <c r="H1166" s="2" t="s">
        <v>3768</v>
      </c>
      <c r="I1166" s="12">
        <v>6454.5</v>
      </c>
      <c r="J1166" s="2">
        <v>20099300</v>
      </c>
      <c r="K1166" s="2" t="s">
        <v>3627</v>
      </c>
      <c r="L1166" s="2"/>
      <c r="M1166" s="4"/>
      <c r="N1166" s="90"/>
      <c r="O1166" s="4"/>
      <c r="P1166" s="4"/>
      <c r="Q1166" s="90"/>
      <c r="R1166" s="4"/>
      <c r="S1166" s="2"/>
    </row>
    <row r="1167" spans="1:19" x14ac:dyDescent="0.25">
      <c r="A1167" s="6">
        <v>2400006473</v>
      </c>
      <c r="B1167" s="48">
        <v>45640</v>
      </c>
      <c r="C1167" s="2" t="s">
        <v>3863</v>
      </c>
      <c r="D1167" s="3">
        <v>2024</v>
      </c>
      <c r="E1167" s="2" t="s">
        <v>4</v>
      </c>
      <c r="F1167" s="2" t="s">
        <v>4493</v>
      </c>
      <c r="G1167" s="2" t="s">
        <v>1393</v>
      </c>
      <c r="H1167" s="2" t="s">
        <v>3733</v>
      </c>
      <c r="I1167" s="12">
        <v>390</v>
      </c>
      <c r="J1167" s="2">
        <v>20017376</v>
      </c>
      <c r="K1167" s="2" t="s">
        <v>3627</v>
      </c>
      <c r="L1167" s="2"/>
      <c r="M1167" s="4"/>
      <c r="N1167" s="90"/>
      <c r="O1167" s="4"/>
      <c r="P1167" s="4"/>
      <c r="Q1167" s="90"/>
      <c r="R1167" s="4"/>
      <c r="S1167" s="2"/>
    </row>
    <row r="1168" spans="1:19" x14ac:dyDescent="0.25">
      <c r="A1168" s="6">
        <v>2400006356</v>
      </c>
      <c r="B1168" s="48">
        <v>45640</v>
      </c>
      <c r="C1168" s="2" t="s">
        <v>3863</v>
      </c>
      <c r="D1168" s="3">
        <v>2024</v>
      </c>
      <c r="E1168" s="2" t="s">
        <v>4</v>
      </c>
      <c r="F1168" s="2" t="s">
        <v>4482</v>
      </c>
      <c r="G1168" s="2" t="s">
        <v>1395</v>
      </c>
      <c r="H1168" s="2" t="s">
        <v>3630</v>
      </c>
      <c r="I1168" s="12">
        <v>119</v>
      </c>
      <c r="J1168" s="2">
        <v>19998440</v>
      </c>
      <c r="K1168" s="71" t="s">
        <v>3662</v>
      </c>
      <c r="L1168" s="2" t="s">
        <v>3752</v>
      </c>
      <c r="M1168" s="4"/>
      <c r="N1168" s="90"/>
      <c r="O1168" s="4"/>
      <c r="P1168" s="4"/>
      <c r="Q1168" s="90"/>
      <c r="R1168" s="4"/>
      <c r="S1168" s="2" t="s">
        <v>4188</v>
      </c>
    </row>
    <row r="1169" spans="1:19" x14ac:dyDescent="0.25">
      <c r="A1169" s="6">
        <v>1002045031</v>
      </c>
      <c r="B1169" s="48">
        <v>45642</v>
      </c>
      <c r="C1169" s="2" t="s">
        <v>3629</v>
      </c>
      <c r="D1169" s="3">
        <v>2024</v>
      </c>
      <c r="E1169" s="2" t="s">
        <v>8</v>
      </c>
      <c r="F1169" s="2" t="s">
        <v>3698</v>
      </c>
      <c r="G1169" s="2" t="s">
        <v>368</v>
      </c>
      <c r="H1169" s="2" t="s">
        <v>3630</v>
      </c>
      <c r="I1169" s="12">
        <v>16290</v>
      </c>
      <c r="J1169" s="2">
        <v>19909655</v>
      </c>
      <c r="K1169" s="2" t="s">
        <v>3627</v>
      </c>
      <c r="L1169" s="2"/>
      <c r="M1169" s="4"/>
      <c r="N1169" s="90"/>
      <c r="O1169" s="4"/>
      <c r="P1169" s="4"/>
      <c r="Q1169" s="90"/>
      <c r="R1169" s="4"/>
      <c r="S1169" s="2"/>
    </row>
    <row r="1170" spans="1:19" x14ac:dyDescent="0.25">
      <c r="A1170" s="6">
        <v>1002045031</v>
      </c>
      <c r="B1170" s="48">
        <v>45642</v>
      </c>
      <c r="C1170" s="2" t="s">
        <v>3629</v>
      </c>
      <c r="D1170" s="3">
        <v>2024</v>
      </c>
      <c r="E1170" s="2" t="s">
        <v>8</v>
      </c>
      <c r="F1170" s="2" t="s">
        <v>3698</v>
      </c>
      <c r="G1170" s="2" t="s">
        <v>368</v>
      </c>
      <c r="H1170" s="2" t="s">
        <v>3733</v>
      </c>
      <c r="I1170" s="12">
        <v>18885</v>
      </c>
      <c r="J1170" s="2">
        <v>19909656</v>
      </c>
      <c r="K1170" s="2" t="s">
        <v>3627</v>
      </c>
      <c r="L1170" s="2"/>
      <c r="M1170" s="4"/>
      <c r="N1170" s="90"/>
      <c r="O1170" s="4"/>
      <c r="P1170" s="4"/>
      <c r="Q1170" s="90"/>
      <c r="R1170" s="4"/>
      <c r="S1170" s="2"/>
    </row>
    <row r="1171" spans="1:19" x14ac:dyDescent="0.25">
      <c r="A1171" s="6">
        <v>1002045031</v>
      </c>
      <c r="B1171" s="48">
        <v>45642</v>
      </c>
      <c r="C1171" s="2" t="s">
        <v>3629</v>
      </c>
      <c r="D1171" s="3">
        <v>2024</v>
      </c>
      <c r="E1171" s="2" t="s">
        <v>8</v>
      </c>
      <c r="F1171" s="2" t="s">
        <v>3698</v>
      </c>
      <c r="G1171" s="2" t="s">
        <v>368</v>
      </c>
      <c r="H1171" s="2" t="s">
        <v>3730</v>
      </c>
      <c r="I1171" s="12">
        <v>5914.5</v>
      </c>
      <c r="J1171" s="2">
        <v>19909657</v>
      </c>
      <c r="K1171" s="2" t="s">
        <v>3627</v>
      </c>
      <c r="L1171" s="2"/>
      <c r="M1171" s="4"/>
      <c r="N1171" s="90"/>
      <c r="O1171" s="4"/>
      <c r="P1171" s="4"/>
      <c r="Q1171" s="90"/>
      <c r="R1171" s="4"/>
      <c r="S1171" s="2"/>
    </row>
    <row r="1172" spans="1:19" x14ac:dyDescent="0.25">
      <c r="A1172" s="6">
        <v>1002045031</v>
      </c>
      <c r="B1172" s="48">
        <v>45642</v>
      </c>
      <c r="C1172" s="2" t="s">
        <v>3629</v>
      </c>
      <c r="D1172" s="3">
        <v>2024</v>
      </c>
      <c r="E1172" s="2" t="s">
        <v>8</v>
      </c>
      <c r="F1172" s="2" t="s">
        <v>3698</v>
      </c>
      <c r="G1172" s="2" t="s">
        <v>368</v>
      </c>
      <c r="H1172" s="2" t="s">
        <v>3637</v>
      </c>
      <c r="I1172" s="12">
        <v>10144.5</v>
      </c>
      <c r="J1172" s="2">
        <v>19909658</v>
      </c>
      <c r="K1172" s="2" t="s">
        <v>3627</v>
      </c>
      <c r="L1172" s="2"/>
      <c r="M1172" s="4"/>
      <c r="N1172" s="90"/>
      <c r="O1172" s="4"/>
      <c r="P1172" s="4"/>
      <c r="Q1172" s="90"/>
      <c r="R1172" s="4"/>
      <c r="S1172" s="2"/>
    </row>
    <row r="1173" spans="1:19" x14ac:dyDescent="0.25">
      <c r="A1173" s="6">
        <v>1002040975</v>
      </c>
      <c r="B1173" s="48">
        <v>45642</v>
      </c>
      <c r="C1173" s="2" t="s">
        <v>3629</v>
      </c>
      <c r="D1173" s="3">
        <v>2024</v>
      </c>
      <c r="E1173" s="2" t="s">
        <v>8</v>
      </c>
      <c r="F1173" s="2" t="s">
        <v>3841</v>
      </c>
      <c r="G1173" s="2" t="s">
        <v>367</v>
      </c>
      <c r="H1173" s="2" t="s">
        <v>3630</v>
      </c>
      <c r="I1173" s="12">
        <v>3254</v>
      </c>
      <c r="J1173" s="2">
        <v>19876857</v>
      </c>
      <c r="K1173" s="2" t="s">
        <v>3627</v>
      </c>
      <c r="L1173" s="2"/>
      <c r="M1173" s="4"/>
      <c r="N1173" s="90"/>
      <c r="O1173" s="4"/>
      <c r="P1173" s="4"/>
      <c r="Q1173" s="90"/>
      <c r="R1173" s="4"/>
      <c r="S1173" s="2"/>
    </row>
    <row r="1174" spans="1:19" x14ac:dyDescent="0.25">
      <c r="A1174" s="6">
        <v>1002040975</v>
      </c>
      <c r="B1174" s="48">
        <v>45642</v>
      </c>
      <c r="C1174" s="2" t="s">
        <v>3629</v>
      </c>
      <c r="D1174" s="3">
        <v>2024</v>
      </c>
      <c r="E1174" s="2" t="s">
        <v>8</v>
      </c>
      <c r="F1174" s="2" t="s">
        <v>3841</v>
      </c>
      <c r="G1174" s="2" t="s">
        <v>367</v>
      </c>
      <c r="H1174" s="2" t="s">
        <v>3733</v>
      </c>
      <c r="I1174" s="12">
        <v>2132</v>
      </c>
      <c r="J1174" s="2">
        <v>19876858</v>
      </c>
      <c r="K1174" s="2" t="s">
        <v>3627</v>
      </c>
      <c r="L1174" s="2"/>
      <c r="M1174" s="4"/>
      <c r="N1174" s="90"/>
      <c r="O1174" s="4"/>
      <c r="P1174" s="4"/>
      <c r="Q1174" s="90"/>
      <c r="R1174" s="4"/>
      <c r="S1174" s="2"/>
    </row>
    <row r="1175" spans="1:19" x14ac:dyDescent="0.25">
      <c r="A1175" s="6">
        <v>1002040975</v>
      </c>
      <c r="B1175" s="48">
        <v>45642</v>
      </c>
      <c r="C1175" s="2" t="s">
        <v>3629</v>
      </c>
      <c r="D1175" s="3">
        <v>2024</v>
      </c>
      <c r="E1175" s="2" t="s">
        <v>8</v>
      </c>
      <c r="F1175" s="2" t="s">
        <v>3841</v>
      </c>
      <c r="G1175" s="2" t="s">
        <v>367</v>
      </c>
      <c r="H1175" s="2" t="s">
        <v>3730</v>
      </c>
      <c r="I1175" s="12">
        <v>1087.5</v>
      </c>
      <c r="J1175" s="2">
        <v>19876859</v>
      </c>
      <c r="K1175" s="2" t="s">
        <v>3627</v>
      </c>
      <c r="L1175" s="2"/>
      <c r="M1175" s="4"/>
      <c r="N1175" s="90"/>
      <c r="O1175" s="4"/>
      <c r="P1175" s="4"/>
      <c r="Q1175" s="90"/>
      <c r="R1175" s="4"/>
      <c r="S1175" s="2"/>
    </row>
    <row r="1176" spans="1:19" x14ac:dyDescent="0.25">
      <c r="A1176" s="6">
        <v>1002040975</v>
      </c>
      <c r="B1176" s="48">
        <v>45642</v>
      </c>
      <c r="C1176" s="2" t="s">
        <v>3629</v>
      </c>
      <c r="D1176" s="3">
        <v>2024</v>
      </c>
      <c r="E1176" s="2" t="s">
        <v>8</v>
      </c>
      <c r="F1176" s="2" t="s">
        <v>3841</v>
      </c>
      <c r="G1176" s="2" t="s">
        <v>367</v>
      </c>
      <c r="H1176" s="2" t="s">
        <v>3637</v>
      </c>
      <c r="I1176" s="12">
        <v>637.5</v>
      </c>
      <c r="J1176" s="2">
        <v>19876860</v>
      </c>
      <c r="K1176" s="71" t="s">
        <v>3662</v>
      </c>
      <c r="L1176" s="2" t="s">
        <v>3990</v>
      </c>
      <c r="M1176" s="4"/>
      <c r="N1176" s="90"/>
      <c r="O1176" s="4"/>
      <c r="P1176" s="4"/>
      <c r="Q1176" s="90"/>
      <c r="R1176" s="4"/>
      <c r="S1176" s="2" t="s">
        <v>3989</v>
      </c>
    </row>
    <row r="1177" spans="1:19" x14ac:dyDescent="0.25">
      <c r="A1177" s="6">
        <v>1002043956</v>
      </c>
      <c r="B1177" s="48">
        <v>45642</v>
      </c>
      <c r="C1177" s="2" t="s">
        <v>3629</v>
      </c>
      <c r="D1177" s="3">
        <v>2024</v>
      </c>
      <c r="E1177" s="2" t="s">
        <v>8</v>
      </c>
      <c r="F1177" s="2" t="s">
        <v>3689</v>
      </c>
      <c r="G1177" s="2" t="s">
        <v>365</v>
      </c>
      <c r="H1177" s="2" t="s">
        <v>3630</v>
      </c>
      <c r="I1177" s="12">
        <v>680</v>
      </c>
      <c r="J1177" s="2">
        <v>19898406</v>
      </c>
      <c r="K1177" s="2" t="s">
        <v>3627</v>
      </c>
      <c r="L1177" s="2"/>
      <c r="M1177" s="4"/>
      <c r="N1177" s="90"/>
      <c r="O1177" s="4"/>
      <c r="P1177" s="4"/>
      <c r="Q1177" s="90"/>
      <c r="R1177" s="4"/>
      <c r="S1177" s="2"/>
    </row>
    <row r="1178" spans="1:19" x14ac:dyDescent="0.25">
      <c r="A1178" s="6">
        <v>1002043956</v>
      </c>
      <c r="B1178" s="48">
        <v>45642</v>
      </c>
      <c r="C1178" s="2" t="s">
        <v>3629</v>
      </c>
      <c r="D1178" s="3">
        <v>2024</v>
      </c>
      <c r="E1178" s="2" t="s">
        <v>8</v>
      </c>
      <c r="F1178" s="2" t="s">
        <v>3689</v>
      </c>
      <c r="G1178" s="2" t="s">
        <v>365</v>
      </c>
      <c r="H1178" s="2" t="s">
        <v>3733</v>
      </c>
      <c r="I1178" s="12">
        <v>527.5</v>
      </c>
      <c r="J1178" s="2">
        <v>19898407</v>
      </c>
      <c r="K1178" s="2" t="s">
        <v>3627</v>
      </c>
      <c r="L1178" s="2"/>
      <c r="M1178" s="4"/>
      <c r="N1178" s="90"/>
      <c r="O1178" s="4"/>
      <c r="P1178" s="4"/>
      <c r="Q1178" s="90"/>
      <c r="R1178" s="4"/>
      <c r="S1178" s="2" t="s">
        <v>3649</v>
      </c>
    </row>
    <row r="1179" spans="1:19" x14ac:dyDescent="0.25">
      <c r="A1179" s="6">
        <v>1002043956</v>
      </c>
      <c r="B1179" s="48">
        <v>45642</v>
      </c>
      <c r="C1179" s="2" t="s">
        <v>3629</v>
      </c>
      <c r="D1179" s="3">
        <v>2024</v>
      </c>
      <c r="E1179" s="2" t="s">
        <v>8</v>
      </c>
      <c r="F1179" s="2" t="s">
        <v>3689</v>
      </c>
      <c r="G1179" s="2" t="s">
        <v>365</v>
      </c>
      <c r="H1179" s="2" t="s">
        <v>3730</v>
      </c>
      <c r="I1179" s="12">
        <v>593.5</v>
      </c>
      <c r="J1179" s="2">
        <v>19898408</v>
      </c>
      <c r="K1179" s="71" t="s">
        <v>3662</v>
      </c>
      <c r="L1179" s="2" t="s">
        <v>3752</v>
      </c>
      <c r="M1179" s="4"/>
      <c r="N1179" s="90"/>
      <c r="O1179" s="4"/>
      <c r="P1179" s="4"/>
      <c r="Q1179" s="90"/>
      <c r="R1179" s="4"/>
      <c r="S1179" s="2" t="s">
        <v>4537</v>
      </c>
    </row>
    <row r="1180" spans="1:19" x14ac:dyDescent="0.25">
      <c r="A1180" s="6">
        <v>1002043956</v>
      </c>
      <c r="B1180" s="48">
        <v>45642</v>
      </c>
      <c r="C1180" s="2" t="s">
        <v>3629</v>
      </c>
      <c r="D1180" s="3">
        <v>2024</v>
      </c>
      <c r="E1180" s="2" t="s">
        <v>8</v>
      </c>
      <c r="F1180" s="2" t="s">
        <v>3689</v>
      </c>
      <c r="G1180" s="2" t="s">
        <v>365</v>
      </c>
      <c r="H1180" s="2" t="s">
        <v>3637</v>
      </c>
      <c r="I1180" s="12">
        <v>679</v>
      </c>
      <c r="J1180" s="2">
        <v>19898409</v>
      </c>
      <c r="K1180" s="2" t="s">
        <v>3627</v>
      </c>
      <c r="L1180" s="2"/>
      <c r="M1180" s="4"/>
      <c r="N1180" s="90"/>
      <c r="O1180" s="4"/>
      <c r="P1180" s="4"/>
      <c r="Q1180" s="90"/>
      <c r="R1180" s="4"/>
      <c r="S1180" s="2"/>
    </row>
    <row r="1181" spans="1:19" x14ac:dyDescent="0.25">
      <c r="A1181" s="6">
        <v>1002036492</v>
      </c>
      <c r="B1181" s="48">
        <v>45643</v>
      </c>
      <c r="C1181" s="2" t="s">
        <v>3629</v>
      </c>
      <c r="D1181" s="3">
        <v>2024</v>
      </c>
      <c r="E1181" s="2" t="s">
        <v>8</v>
      </c>
      <c r="F1181" s="2" t="s">
        <v>3750</v>
      </c>
      <c r="G1181" s="2" t="s">
        <v>364</v>
      </c>
      <c r="H1181" s="2" t="s">
        <v>3630</v>
      </c>
      <c r="I1181" s="12">
        <v>1552</v>
      </c>
      <c r="J1181" s="2">
        <v>19807553</v>
      </c>
      <c r="K1181" s="71" t="s">
        <v>3662</v>
      </c>
      <c r="L1181" s="2" t="s">
        <v>3680</v>
      </c>
      <c r="M1181" s="4"/>
      <c r="N1181" s="90"/>
      <c r="O1181" s="4"/>
      <c r="P1181" s="4"/>
      <c r="Q1181" s="90"/>
      <c r="R1181" s="4"/>
      <c r="S1181" s="2" t="s">
        <v>3732</v>
      </c>
    </row>
    <row r="1182" spans="1:19" x14ac:dyDescent="0.25">
      <c r="A1182" s="6">
        <v>1002036492</v>
      </c>
      <c r="B1182" s="48">
        <v>45643</v>
      </c>
      <c r="C1182" s="2" t="s">
        <v>3629</v>
      </c>
      <c r="D1182" s="3">
        <v>2024</v>
      </c>
      <c r="E1182" s="2" t="s">
        <v>8</v>
      </c>
      <c r="F1182" s="2" t="s">
        <v>3750</v>
      </c>
      <c r="G1182" s="2" t="s">
        <v>364</v>
      </c>
      <c r="H1182" s="2" t="s">
        <v>3733</v>
      </c>
      <c r="I1182" s="12">
        <v>456</v>
      </c>
      <c r="J1182" s="2">
        <v>19807554</v>
      </c>
      <c r="K1182" s="71" t="s">
        <v>3662</v>
      </c>
      <c r="L1182" s="2" t="s">
        <v>3680</v>
      </c>
      <c r="M1182" s="4"/>
      <c r="N1182" s="90"/>
      <c r="O1182" s="4"/>
      <c r="P1182" s="4"/>
      <c r="Q1182" s="90"/>
      <c r="R1182" s="4"/>
      <c r="S1182" s="2" t="s">
        <v>3874</v>
      </c>
    </row>
    <row r="1183" spans="1:19" x14ac:dyDescent="0.25">
      <c r="A1183" s="6">
        <v>1002036492</v>
      </c>
      <c r="B1183" s="48">
        <v>45643</v>
      </c>
      <c r="C1183" s="2" t="s">
        <v>3629</v>
      </c>
      <c r="D1183" s="3">
        <v>2024</v>
      </c>
      <c r="E1183" s="2" t="s">
        <v>8</v>
      </c>
      <c r="F1183" s="2" t="s">
        <v>3750</v>
      </c>
      <c r="G1183" s="2" t="s">
        <v>364</v>
      </c>
      <c r="H1183" s="2" t="s">
        <v>3730</v>
      </c>
      <c r="I1183" s="12">
        <v>128</v>
      </c>
      <c r="J1183" s="2">
        <v>19807555</v>
      </c>
      <c r="K1183" s="71" t="s">
        <v>3662</v>
      </c>
      <c r="L1183" s="2" t="s">
        <v>3752</v>
      </c>
      <c r="M1183" s="4"/>
      <c r="N1183" s="90"/>
      <c r="O1183" s="4"/>
      <c r="P1183" s="4"/>
      <c r="Q1183" s="90"/>
      <c r="R1183" s="4"/>
      <c r="S1183" s="2" t="s">
        <v>4536</v>
      </c>
    </row>
    <row r="1184" spans="1:19" x14ac:dyDescent="0.25">
      <c r="A1184" s="6">
        <v>1002036493</v>
      </c>
      <c r="B1184" s="48">
        <v>45643</v>
      </c>
      <c r="C1184" s="2" t="s">
        <v>3629</v>
      </c>
      <c r="D1184" s="3">
        <v>2024</v>
      </c>
      <c r="E1184" s="2" t="s">
        <v>8</v>
      </c>
      <c r="F1184" s="2" t="s">
        <v>3750</v>
      </c>
      <c r="G1184" s="2" t="s">
        <v>362</v>
      </c>
      <c r="H1184" s="2" t="s">
        <v>3630</v>
      </c>
      <c r="I1184" s="12">
        <v>1587</v>
      </c>
      <c r="J1184" s="2">
        <v>19807557</v>
      </c>
      <c r="K1184" s="71" t="s">
        <v>3662</v>
      </c>
      <c r="L1184" s="2" t="s">
        <v>3752</v>
      </c>
      <c r="M1184" s="4"/>
      <c r="N1184" s="90"/>
      <c r="O1184" s="4"/>
      <c r="P1184" s="4"/>
      <c r="Q1184" s="90"/>
      <c r="R1184" s="4"/>
      <c r="S1184" s="2" t="s">
        <v>4535</v>
      </c>
    </row>
    <row r="1185" spans="1:19" x14ac:dyDescent="0.25">
      <c r="A1185" s="6">
        <v>1002036493</v>
      </c>
      <c r="B1185" s="48">
        <v>45643</v>
      </c>
      <c r="C1185" s="2" t="s">
        <v>3629</v>
      </c>
      <c r="D1185" s="3">
        <v>2024</v>
      </c>
      <c r="E1185" s="2" t="s">
        <v>8</v>
      </c>
      <c r="F1185" s="2" t="s">
        <v>3750</v>
      </c>
      <c r="G1185" s="2" t="s">
        <v>362</v>
      </c>
      <c r="H1185" s="2" t="s">
        <v>3733</v>
      </c>
      <c r="I1185" s="12">
        <v>540</v>
      </c>
      <c r="J1185" s="2">
        <v>19807558</v>
      </c>
      <c r="K1185" s="2" t="s">
        <v>3627</v>
      </c>
      <c r="L1185" s="2"/>
      <c r="M1185" s="4"/>
      <c r="N1185" s="90"/>
      <c r="O1185" s="4"/>
      <c r="P1185" s="4"/>
      <c r="Q1185" s="90"/>
      <c r="R1185" s="4"/>
      <c r="S1185" s="2"/>
    </row>
    <row r="1186" spans="1:19" x14ac:dyDescent="0.25">
      <c r="A1186" s="6">
        <v>1002036493</v>
      </c>
      <c r="B1186" s="48">
        <v>45643</v>
      </c>
      <c r="C1186" s="2" t="s">
        <v>3629</v>
      </c>
      <c r="D1186" s="3">
        <v>2024</v>
      </c>
      <c r="E1186" s="2" t="s">
        <v>8</v>
      </c>
      <c r="F1186" s="2" t="s">
        <v>3750</v>
      </c>
      <c r="G1186" s="2" t="s">
        <v>362</v>
      </c>
      <c r="H1186" s="2" t="s">
        <v>3730</v>
      </c>
      <c r="I1186" s="12">
        <v>164</v>
      </c>
      <c r="J1186" s="2">
        <v>19807559</v>
      </c>
      <c r="K1186" s="71" t="s">
        <v>3662</v>
      </c>
      <c r="L1186" s="2" t="s">
        <v>3680</v>
      </c>
      <c r="M1186" s="4"/>
      <c r="N1186" s="90"/>
      <c r="O1186" s="4"/>
      <c r="P1186" s="4"/>
      <c r="Q1186" s="90"/>
      <c r="R1186" s="4"/>
      <c r="S1186" s="2" t="s">
        <v>3874</v>
      </c>
    </row>
    <row r="1187" spans="1:19" x14ac:dyDescent="0.25">
      <c r="A1187" s="6">
        <v>1002036493</v>
      </c>
      <c r="B1187" s="48">
        <v>45643</v>
      </c>
      <c r="C1187" s="2" t="s">
        <v>3629</v>
      </c>
      <c r="D1187" s="3">
        <v>2024</v>
      </c>
      <c r="E1187" s="2" t="s">
        <v>8</v>
      </c>
      <c r="F1187" s="2" t="s">
        <v>3750</v>
      </c>
      <c r="G1187" s="2" t="s">
        <v>362</v>
      </c>
      <c r="H1187" s="2" t="s">
        <v>3637</v>
      </c>
      <c r="I1187" s="12">
        <v>179</v>
      </c>
      <c r="J1187" s="2">
        <v>19807560</v>
      </c>
      <c r="K1187" s="71" t="s">
        <v>3662</v>
      </c>
      <c r="L1187" s="2" t="s">
        <v>3680</v>
      </c>
      <c r="M1187" s="4"/>
      <c r="N1187" s="90"/>
      <c r="O1187" s="4"/>
      <c r="P1187" s="4"/>
      <c r="Q1187" s="90"/>
      <c r="R1187" s="4"/>
      <c r="S1187" s="2" t="s">
        <v>4534</v>
      </c>
    </row>
    <row r="1188" spans="1:19" x14ac:dyDescent="0.25">
      <c r="A1188" s="6">
        <v>1002040180</v>
      </c>
      <c r="B1188" s="48">
        <v>45643</v>
      </c>
      <c r="C1188" s="2" t="s">
        <v>3629</v>
      </c>
      <c r="D1188" s="3">
        <v>2024</v>
      </c>
      <c r="E1188" s="2" t="s">
        <v>8</v>
      </c>
      <c r="F1188" s="2" t="s">
        <v>4104</v>
      </c>
      <c r="G1188" s="2" t="s">
        <v>361</v>
      </c>
      <c r="H1188" s="2" t="s">
        <v>3630</v>
      </c>
      <c r="I1188" s="12">
        <v>2752</v>
      </c>
      <c r="J1188" s="2">
        <v>19864053</v>
      </c>
      <c r="K1188" s="2" t="s">
        <v>3627</v>
      </c>
      <c r="L1188" s="2"/>
      <c r="M1188" s="4"/>
      <c r="N1188" s="90"/>
      <c r="O1188" s="4"/>
      <c r="P1188" s="4"/>
      <c r="Q1188" s="90"/>
      <c r="R1188" s="4"/>
      <c r="S1188" s="2"/>
    </row>
    <row r="1189" spans="1:19" x14ac:dyDescent="0.25">
      <c r="A1189" s="6">
        <v>1002040180</v>
      </c>
      <c r="B1189" s="48">
        <v>45643</v>
      </c>
      <c r="C1189" s="2" t="s">
        <v>3629</v>
      </c>
      <c r="D1189" s="3">
        <v>2024</v>
      </c>
      <c r="E1189" s="2" t="s">
        <v>8</v>
      </c>
      <c r="F1189" s="2" t="s">
        <v>4104</v>
      </c>
      <c r="G1189" s="2" t="s">
        <v>361</v>
      </c>
      <c r="H1189" s="2" t="s">
        <v>3733</v>
      </c>
      <c r="I1189" s="12">
        <v>2438</v>
      </c>
      <c r="J1189" s="2">
        <v>19864054</v>
      </c>
      <c r="K1189" s="2" t="s">
        <v>3627</v>
      </c>
      <c r="L1189" s="2"/>
      <c r="M1189" s="4"/>
      <c r="N1189" s="90"/>
      <c r="O1189" s="4"/>
      <c r="P1189" s="4"/>
      <c r="Q1189" s="90"/>
      <c r="R1189" s="4"/>
      <c r="S1189" s="2"/>
    </row>
    <row r="1190" spans="1:19" x14ac:dyDescent="0.25">
      <c r="A1190" s="6">
        <v>1002040180</v>
      </c>
      <c r="B1190" s="48">
        <v>45643</v>
      </c>
      <c r="C1190" s="2" t="s">
        <v>3629</v>
      </c>
      <c r="D1190" s="3">
        <v>2024</v>
      </c>
      <c r="E1190" s="2" t="s">
        <v>8</v>
      </c>
      <c r="F1190" s="2" t="s">
        <v>4104</v>
      </c>
      <c r="G1190" s="2" t="s">
        <v>361</v>
      </c>
      <c r="H1190" s="2" t="s">
        <v>3730</v>
      </c>
      <c r="I1190" s="12">
        <v>635</v>
      </c>
      <c r="J1190" s="2">
        <v>19864055</v>
      </c>
      <c r="K1190" s="2" t="s">
        <v>3627</v>
      </c>
      <c r="L1190" s="2"/>
      <c r="M1190" s="4"/>
      <c r="N1190" s="90"/>
      <c r="O1190" s="4"/>
      <c r="P1190" s="4"/>
      <c r="Q1190" s="90"/>
      <c r="R1190" s="4"/>
      <c r="S1190" s="2"/>
    </row>
    <row r="1191" spans="1:19" x14ac:dyDescent="0.25">
      <c r="A1191" s="6">
        <v>1002040180</v>
      </c>
      <c r="B1191" s="48">
        <v>45643</v>
      </c>
      <c r="C1191" s="2" t="s">
        <v>3629</v>
      </c>
      <c r="D1191" s="3">
        <v>2024</v>
      </c>
      <c r="E1191" s="2" t="s">
        <v>8</v>
      </c>
      <c r="F1191" s="2" t="s">
        <v>4104</v>
      </c>
      <c r="G1191" s="2" t="s">
        <v>361</v>
      </c>
      <c r="H1191" s="2" t="s">
        <v>3637</v>
      </c>
      <c r="I1191" s="12">
        <v>620.5</v>
      </c>
      <c r="J1191" s="2">
        <v>19864056</v>
      </c>
      <c r="K1191" s="2" t="s">
        <v>3627</v>
      </c>
      <c r="L1191" s="2"/>
      <c r="M1191" s="4"/>
      <c r="N1191" s="90"/>
      <c r="O1191" s="4"/>
      <c r="P1191" s="4"/>
      <c r="Q1191" s="90"/>
      <c r="R1191" s="4"/>
      <c r="S1191" s="2"/>
    </row>
    <row r="1192" spans="1:19" x14ac:dyDescent="0.25">
      <c r="A1192" s="6">
        <v>1002063854</v>
      </c>
      <c r="B1192" s="48">
        <v>45643</v>
      </c>
      <c r="C1192" s="2" t="s">
        <v>3629</v>
      </c>
      <c r="D1192" s="3">
        <v>2024</v>
      </c>
      <c r="E1192" s="2" t="s">
        <v>8</v>
      </c>
      <c r="F1192" s="2" t="s">
        <v>4126</v>
      </c>
      <c r="G1192" s="2" t="s">
        <v>359</v>
      </c>
      <c r="H1192" s="2" t="s">
        <v>3630</v>
      </c>
      <c r="I1192" s="12">
        <v>441.5</v>
      </c>
      <c r="J1192" s="2">
        <v>20079455</v>
      </c>
      <c r="K1192" s="2" t="s">
        <v>3627</v>
      </c>
      <c r="L1192" s="2"/>
      <c r="M1192" s="4"/>
      <c r="N1192" s="90"/>
      <c r="O1192" s="4"/>
      <c r="P1192" s="4"/>
      <c r="Q1192" s="90"/>
      <c r="R1192" s="4"/>
      <c r="S1192" s="2"/>
    </row>
    <row r="1193" spans="1:19" x14ac:dyDescent="0.25">
      <c r="A1193" s="6">
        <v>1002063854</v>
      </c>
      <c r="B1193" s="48">
        <v>45643</v>
      </c>
      <c r="C1193" s="2" t="s">
        <v>3629</v>
      </c>
      <c r="D1193" s="3">
        <v>2024</v>
      </c>
      <c r="E1193" s="2" t="s">
        <v>8</v>
      </c>
      <c r="F1193" s="2" t="s">
        <v>4126</v>
      </c>
      <c r="G1193" s="2" t="s">
        <v>359</v>
      </c>
      <c r="H1193" s="2" t="s">
        <v>3733</v>
      </c>
      <c r="I1193" s="12">
        <v>583</v>
      </c>
      <c r="J1193" s="2">
        <v>20079456</v>
      </c>
      <c r="K1193" s="71" t="s">
        <v>3662</v>
      </c>
      <c r="L1193" s="2" t="s">
        <v>3752</v>
      </c>
      <c r="M1193" s="4"/>
      <c r="N1193" s="90"/>
      <c r="O1193" s="4"/>
      <c r="P1193" s="4"/>
      <c r="Q1193" s="90"/>
      <c r="R1193" s="4"/>
      <c r="S1193" s="2" t="s">
        <v>4533</v>
      </c>
    </row>
    <row r="1194" spans="1:19" x14ac:dyDescent="0.25">
      <c r="A1194" s="6">
        <v>1002063854</v>
      </c>
      <c r="B1194" s="48">
        <v>45643</v>
      </c>
      <c r="C1194" s="2" t="s">
        <v>3629</v>
      </c>
      <c r="D1194" s="3">
        <v>2024</v>
      </c>
      <c r="E1194" s="2" t="s">
        <v>8</v>
      </c>
      <c r="F1194" s="2" t="s">
        <v>4126</v>
      </c>
      <c r="G1194" s="2" t="s">
        <v>359</v>
      </c>
      <c r="H1194" s="2" t="s">
        <v>3730</v>
      </c>
      <c r="I1194" s="12">
        <v>997</v>
      </c>
      <c r="J1194" s="2">
        <v>20079457</v>
      </c>
      <c r="K1194" s="71" t="s">
        <v>3662</v>
      </c>
      <c r="L1194" s="2" t="s">
        <v>3752</v>
      </c>
      <c r="M1194" s="4"/>
      <c r="N1194" s="90"/>
      <c r="O1194" s="4"/>
      <c r="P1194" s="4"/>
      <c r="Q1194" s="90"/>
      <c r="R1194" s="4"/>
      <c r="S1194" s="2" t="s">
        <v>4532</v>
      </c>
    </row>
    <row r="1195" spans="1:19" x14ac:dyDescent="0.25">
      <c r="A1195" s="6">
        <v>1002063854</v>
      </c>
      <c r="B1195" s="48">
        <v>45643</v>
      </c>
      <c r="C1195" s="2" t="s">
        <v>3629</v>
      </c>
      <c r="D1195" s="3">
        <v>2024</v>
      </c>
      <c r="E1195" s="2" t="s">
        <v>8</v>
      </c>
      <c r="F1195" s="2" t="s">
        <v>4126</v>
      </c>
      <c r="G1195" s="2" t="s">
        <v>359</v>
      </c>
      <c r="H1195" s="2" t="s">
        <v>3637</v>
      </c>
      <c r="I1195" s="12">
        <v>420</v>
      </c>
      <c r="J1195" s="2">
        <v>20079458</v>
      </c>
      <c r="K1195" s="2" t="s">
        <v>3627</v>
      </c>
      <c r="L1195" s="2"/>
      <c r="M1195" s="4"/>
      <c r="N1195" s="90"/>
      <c r="O1195" s="4"/>
      <c r="P1195" s="4"/>
      <c r="Q1195" s="90"/>
      <c r="R1195" s="4"/>
      <c r="S1195" s="2"/>
    </row>
    <row r="1196" spans="1:19" x14ac:dyDescent="0.25">
      <c r="A1196" s="6">
        <v>1002035638</v>
      </c>
      <c r="B1196" s="48">
        <v>45644</v>
      </c>
      <c r="C1196" s="2" t="s">
        <v>3629</v>
      </c>
      <c r="D1196" s="3">
        <v>2024</v>
      </c>
      <c r="E1196" s="2" t="s">
        <v>8</v>
      </c>
      <c r="F1196" s="2" t="s">
        <v>3860</v>
      </c>
      <c r="G1196" s="2" t="s">
        <v>357</v>
      </c>
      <c r="H1196" s="2" t="s">
        <v>3630</v>
      </c>
      <c r="I1196" s="12">
        <v>8416</v>
      </c>
      <c r="J1196" s="2">
        <v>19804893</v>
      </c>
      <c r="K1196" s="2" t="s">
        <v>3627</v>
      </c>
      <c r="L1196" s="2"/>
      <c r="M1196" s="4"/>
      <c r="N1196" s="90"/>
      <c r="O1196" s="4"/>
      <c r="P1196" s="4"/>
      <c r="Q1196" s="90"/>
      <c r="R1196" s="4"/>
      <c r="S1196" s="2"/>
    </row>
    <row r="1197" spans="1:19" x14ac:dyDescent="0.25">
      <c r="A1197" s="6">
        <v>1002035638</v>
      </c>
      <c r="B1197" s="48">
        <v>45644</v>
      </c>
      <c r="C1197" s="2" t="s">
        <v>3629</v>
      </c>
      <c r="D1197" s="3">
        <v>2024</v>
      </c>
      <c r="E1197" s="2" t="s">
        <v>8</v>
      </c>
      <c r="F1197" s="2" t="s">
        <v>3860</v>
      </c>
      <c r="G1197" s="2" t="s">
        <v>357</v>
      </c>
      <c r="H1197" s="2" t="s">
        <v>3733</v>
      </c>
      <c r="I1197" s="12">
        <v>4591</v>
      </c>
      <c r="J1197" s="2">
        <v>19804894</v>
      </c>
      <c r="K1197" s="2" t="s">
        <v>3627</v>
      </c>
      <c r="L1197" s="2"/>
      <c r="M1197" s="4"/>
      <c r="N1197" s="90"/>
      <c r="O1197" s="4"/>
      <c r="P1197" s="4"/>
      <c r="Q1197" s="90"/>
      <c r="R1197" s="4"/>
      <c r="S1197" s="2"/>
    </row>
    <row r="1198" spans="1:19" x14ac:dyDescent="0.25">
      <c r="A1198" s="6">
        <v>1002035638</v>
      </c>
      <c r="B1198" s="48">
        <v>45644</v>
      </c>
      <c r="C1198" s="2" t="s">
        <v>3629</v>
      </c>
      <c r="D1198" s="3">
        <v>2024</v>
      </c>
      <c r="E1198" s="2" t="s">
        <v>8</v>
      </c>
      <c r="F1198" s="2" t="s">
        <v>3860</v>
      </c>
      <c r="G1198" s="2" t="s">
        <v>357</v>
      </c>
      <c r="H1198" s="2" t="s">
        <v>3730</v>
      </c>
      <c r="I1198" s="12">
        <v>1011</v>
      </c>
      <c r="J1198" s="2">
        <v>19804895</v>
      </c>
      <c r="K1198" s="2" t="s">
        <v>3627</v>
      </c>
      <c r="L1198" s="2"/>
      <c r="M1198" s="4"/>
      <c r="N1198" s="90"/>
      <c r="O1198" s="4"/>
      <c r="P1198" s="4"/>
      <c r="Q1198" s="90"/>
      <c r="R1198" s="4"/>
      <c r="S1198" s="2"/>
    </row>
    <row r="1199" spans="1:19" x14ac:dyDescent="0.25">
      <c r="A1199" s="6">
        <v>1002035638</v>
      </c>
      <c r="B1199" s="48">
        <v>45644</v>
      </c>
      <c r="C1199" s="2" t="s">
        <v>3629</v>
      </c>
      <c r="D1199" s="3">
        <v>2024</v>
      </c>
      <c r="E1199" s="2" t="s">
        <v>8</v>
      </c>
      <c r="F1199" s="2" t="s">
        <v>3860</v>
      </c>
      <c r="G1199" s="2" t="s">
        <v>357</v>
      </c>
      <c r="H1199" s="2" t="s">
        <v>3637</v>
      </c>
      <c r="I1199" s="12">
        <v>844</v>
      </c>
      <c r="J1199" s="2">
        <v>19804896</v>
      </c>
      <c r="K1199" s="2" t="s">
        <v>3627</v>
      </c>
      <c r="L1199" s="2"/>
      <c r="M1199" s="4"/>
      <c r="N1199" s="90"/>
      <c r="O1199" s="4"/>
      <c r="P1199" s="4"/>
      <c r="Q1199" s="90"/>
      <c r="R1199" s="4"/>
      <c r="S1199" s="2"/>
    </row>
    <row r="1200" spans="1:19" x14ac:dyDescent="0.25">
      <c r="A1200" s="6">
        <v>1002044550</v>
      </c>
      <c r="B1200" s="48">
        <v>45644</v>
      </c>
      <c r="C1200" s="2" t="s">
        <v>3629</v>
      </c>
      <c r="D1200" s="3">
        <v>2024</v>
      </c>
      <c r="E1200" s="2" t="s">
        <v>8</v>
      </c>
      <c r="F1200" s="2" t="s">
        <v>4489</v>
      </c>
      <c r="G1200" s="2" t="s">
        <v>355</v>
      </c>
      <c r="H1200" s="2" t="s">
        <v>3630</v>
      </c>
      <c r="I1200" s="12">
        <v>5843.5</v>
      </c>
      <c r="J1200" s="2">
        <v>19905172</v>
      </c>
      <c r="K1200" s="2" t="s">
        <v>3627</v>
      </c>
      <c r="L1200" s="2"/>
      <c r="M1200" s="4"/>
      <c r="N1200" s="90"/>
      <c r="O1200" s="4"/>
      <c r="P1200" s="4"/>
      <c r="Q1200" s="90"/>
      <c r="R1200" s="4"/>
      <c r="S1200" s="2"/>
    </row>
    <row r="1201" spans="1:19" x14ac:dyDescent="0.25">
      <c r="A1201" s="6">
        <v>1002044550</v>
      </c>
      <c r="B1201" s="48">
        <v>45644</v>
      </c>
      <c r="C1201" s="2" t="s">
        <v>3629</v>
      </c>
      <c r="D1201" s="3">
        <v>2024</v>
      </c>
      <c r="E1201" s="2" t="s">
        <v>8</v>
      </c>
      <c r="F1201" s="2" t="s">
        <v>4489</v>
      </c>
      <c r="G1201" s="2" t="s">
        <v>355</v>
      </c>
      <c r="H1201" s="2" t="s">
        <v>3733</v>
      </c>
      <c r="I1201" s="12">
        <v>1730.5</v>
      </c>
      <c r="J1201" s="2">
        <v>19905173</v>
      </c>
      <c r="K1201" s="2" t="s">
        <v>3627</v>
      </c>
      <c r="L1201" s="2"/>
      <c r="M1201" s="4"/>
      <c r="N1201" s="90"/>
      <c r="O1201" s="4"/>
      <c r="P1201" s="4"/>
      <c r="Q1201" s="90"/>
      <c r="R1201" s="4"/>
      <c r="S1201" s="2"/>
    </row>
    <row r="1202" spans="1:19" x14ac:dyDescent="0.25">
      <c r="A1202" s="6">
        <v>1002044550</v>
      </c>
      <c r="B1202" s="48">
        <v>45644</v>
      </c>
      <c r="C1202" s="2" t="s">
        <v>3629</v>
      </c>
      <c r="D1202" s="3">
        <v>2024</v>
      </c>
      <c r="E1202" s="2" t="s">
        <v>8</v>
      </c>
      <c r="F1202" s="2" t="s">
        <v>4489</v>
      </c>
      <c r="G1202" s="2" t="s">
        <v>355</v>
      </c>
      <c r="H1202" s="2" t="s">
        <v>3730</v>
      </c>
      <c r="I1202" s="12">
        <v>1001</v>
      </c>
      <c r="J1202" s="2">
        <v>19905174</v>
      </c>
      <c r="K1202" s="71" t="s">
        <v>3662</v>
      </c>
      <c r="L1202" s="2" t="s">
        <v>3752</v>
      </c>
      <c r="M1202" s="4"/>
      <c r="N1202" s="90"/>
      <c r="O1202" s="4"/>
      <c r="P1202" s="4"/>
      <c r="Q1202" s="90"/>
      <c r="R1202" s="4"/>
      <c r="S1202" s="2" t="s">
        <v>4034</v>
      </c>
    </row>
    <row r="1203" spans="1:19" x14ac:dyDescent="0.25">
      <c r="A1203" s="6">
        <v>1002044550</v>
      </c>
      <c r="B1203" s="48">
        <v>45644</v>
      </c>
      <c r="C1203" s="2" t="s">
        <v>3629</v>
      </c>
      <c r="D1203" s="3">
        <v>2024</v>
      </c>
      <c r="E1203" s="2" t="s">
        <v>8</v>
      </c>
      <c r="F1203" s="2" t="s">
        <v>4489</v>
      </c>
      <c r="G1203" s="2" t="s">
        <v>355</v>
      </c>
      <c r="H1203" s="2" t="s">
        <v>3637</v>
      </c>
      <c r="I1203" s="12">
        <v>607.5</v>
      </c>
      <c r="J1203" s="2">
        <v>19905175</v>
      </c>
      <c r="K1203" s="2" t="s">
        <v>3627</v>
      </c>
      <c r="L1203" s="2"/>
      <c r="M1203" s="4"/>
      <c r="N1203" s="90"/>
      <c r="O1203" s="4"/>
      <c r="P1203" s="4"/>
      <c r="Q1203" s="90"/>
      <c r="R1203" s="4"/>
      <c r="S1203" s="2"/>
    </row>
    <row r="1204" spans="1:19" x14ac:dyDescent="0.25">
      <c r="A1204" s="6">
        <v>2400006445</v>
      </c>
      <c r="B1204" s="48">
        <v>45644</v>
      </c>
      <c r="C1204" s="2" t="s">
        <v>3863</v>
      </c>
      <c r="D1204" s="3">
        <v>2024</v>
      </c>
      <c r="E1204" s="2" t="s">
        <v>4</v>
      </c>
      <c r="F1204" s="2" t="s">
        <v>4494</v>
      </c>
      <c r="G1204" s="2" t="s">
        <v>1391</v>
      </c>
      <c r="H1204" s="2" t="s">
        <v>3742</v>
      </c>
      <c r="I1204" s="12">
        <v>412.5</v>
      </c>
      <c r="J1204" s="2">
        <v>20005639</v>
      </c>
      <c r="K1204" s="71" t="s">
        <v>3662</v>
      </c>
      <c r="L1204" s="2" t="s">
        <v>3680</v>
      </c>
      <c r="M1204" s="4"/>
      <c r="N1204" s="90"/>
      <c r="O1204" s="4"/>
      <c r="P1204" s="4"/>
      <c r="Q1204" s="90"/>
      <c r="R1204" s="4"/>
      <c r="S1204" s="2" t="s">
        <v>3741</v>
      </c>
    </row>
    <row r="1205" spans="1:19" x14ac:dyDescent="0.25">
      <c r="A1205" s="6">
        <v>2400006476</v>
      </c>
      <c r="B1205" s="48">
        <v>45645</v>
      </c>
      <c r="C1205" s="2" t="s">
        <v>3863</v>
      </c>
      <c r="D1205" s="3">
        <v>2024</v>
      </c>
      <c r="E1205" s="2" t="s">
        <v>4</v>
      </c>
      <c r="F1205" s="2" t="s">
        <v>4531</v>
      </c>
      <c r="G1205" s="2" t="s">
        <v>1385</v>
      </c>
      <c r="H1205" s="2" t="s">
        <v>3739</v>
      </c>
      <c r="I1205" s="12">
        <v>632</v>
      </c>
      <c r="J1205" s="2">
        <v>20017385</v>
      </c>
      <c r="K1205" s="2" t="s">
        <v>3627</v>
      </c>
      <c r="L1205" s="2"/>
      <c r="M1205" s="4"/>
      <c r="N1205" s="90"/>
      <c r="O1205" s="4"/>
      <c r="P1205" s="4"/>
      <c r="Q1205" s="90"/>
      <c r="R1205" s="4"/>
      <c r="S1205" s="2"/>
    </row>
    <row r="1206" spans="1:19" x14ac:dyDescent="0.25">
      <c r="A1206" s="6">
        <v>300094983</v>
      </c>
      <c r="B1206" s="48">
        <v>45645</v>
      </c>
      <c r="C1206" s="2" t="s">
        <v>3863</v>
      </c>
      <c r="D1206" s="3">
        <v>2024</v>
      </c>
      <c r="E1206" s="2" t="s">
        <v>8</v>
      </c>
      <c r="F1206" s="2" t="s">
        <v>3844</v>
      </c>
      <c r="G1206" s="2" t="s">
        <v>442</v>
      </c>
      <c r="H1206" s="2" t="s">
        <v>3637</v>
      </c>
      <c r="I1206" s="12">
        <v>1283.5</v>
      </c>
      <c r="J1206" s="2">
        <v>20021737</v>
      </c>
      <c r="K1206" s="2" t="s">
        <v>3627</v>
      </c>
      <c r="L1206" s="2"/>
      <c r="M1206" s="4"/>
      <c r="N1206" s="90"/>
      <c r="O1206" s="4"/>
      <c r="P1206" s="4"/>
      <c r="Q1206" s="90"/>
      <c r="R1206" s="4"/>
      <c r="S1206" s="2"/>
    </row>
    <row r="1207" spans="1:19" x14ac:dyDescent="0.25">
      <c r="A1207" s="6">
        <v>1002037593</v>
      </c>
      <c r="B1207" s="48">
        <v>45645</v>
      </c>
      <c r="C1207" s="2" t="s">
        <v>3629</v>
      </c>
      <c r="D1207" s="3">
        <v>2024</v>
      </c>
      <c r="E1207" s="2" t="s">
        <v>8</v>
      </c>
      <c r="F1207" s="2" t="s">
        <v>3643</v>
      </c>
      <c r="G1207" s="2" t="s">
        <v>353</v>
      </c>
      <c r="H1207" s="2" t="s">
        <v>3630</v>
      </c>
      <c r="I1207" s="12">
        <v>5855</v>
      </c>
      <c r="J1207" s="2">
        <v>19825096</v>
      </c>
      <c r="K1207" s="2" t="s">
        <v>3627</v>
      </c>
      <c r="L1207" s="2"/>
      <c r="M1207" s="4"/>
      <c r="N1207" s="90"/>
      <c r="O1207" s="4"/>
      <c r="P1207" s="4"/>
      <c r="Q1207" s="90"/>
      <c r="R1207" s="4"/>
      <c r="S1207" s="2"/>
    </row>
    <row r="1208" spans="1:19" x14ac:dyDescent="0.25">
      <c r="A1208" s="6">
        <v>1002037593</v>
      </c>
      <c r="B1208" s="48">
        <v>45645</v>
      </c>
      <c r="C1208" s="2" t="s">
        <v>3629</v>
      </c>
      <c r="D1208" s="3">
        <v>2024</v>
      </c>
      <c r="E1208" s="2" t="s">
        <v>8</v>
      </c>
      <c r="F1208" s="2" t="s">
        <v>3643</v>
      </c>
      <c r="G1208" s="2" t="s">
        <v>353</v>
      </c>
      <c r="H1208" s="2" t="s">
        <v>3733</v>
      </c>
      <c r="I1208" s="12">
        <v>4168</v>
      </c>
      <c r="J1208" s="2">
        <v>19825097</v>
      </c>
      <c r="K1208" s="2" t="s">
        <v>3627</v>
      </c>
      <c r="L1208" s="2"/>
      <c r="M1208" s="4"/>
      <c r="N1208" s="90"/>
      <c r="O1208" s="4"/>
      <c r="P1208" s="4"/>
      <c r="Q1208" s="90"/>
      <c r="R1208" s="4"/>
      <c r="S1208" s="2"/>
    </row>
    <row r="1209" spans="1:19" x14ac:dyDescent="0.25">
      <c r="A1209" s="6">
        <v>1002037593</v>
      </c>
      <c r="B1209" s="48">
        <v>45645</v>
      </c>
      <c r="C1209" s="2" t="s">
        <v>3629</v>
      </c>
      <c r="D1209" s="3">
        <v>2024</v>
      </c>
      <c r="E1209" s="2" t="s">
        <v>8</v>
      </c>
      <c r="F1209" s="2" t="s">
        <v>3643</v>
      </c>
      <c r="G1209" s="2" t="s">
        <v>353</v>
      </c>
      <c r="H1209" s="2" t="s">
        <v>3730</v>
      </c>
      <c r="I1209" s="12">
        <v>1492</v>
      </c>
      <c r="J1209" s="2">
        <v>19825098</v>
      </c>
      <c r="K1209" s="2" t="s">
        <v>3627</v>
      </c>
      <c r="L1209" s="2"/>
      <c r="M1209" s="4"/>
      <c r="N1209" s="90"/>
      <c r="O1209" s="4"/>
      <c r="P1209" s="4"/>
      <c r="Q1209" s="90"/>
      <c r="R1209" s="4"/>
      <c r="S1209" s="2"/>
    </row>
    <row r="1210" spans="1:19" x14ac:dyDescent="0.25">
      <c r="A1210" s="6">
        <v>1002037593</v>
      </c>
      <c r="B1210" s="48">
        <v>45645</v>
      </c>
      <c r="C1210" s="2" t="s">
        <v>3629</v>
      </c>
      <c r="D1210" s="3">
        <v>2024</v>
      </c>
      <c r="E1210" s="2" t="s">
        <v>8</v>
      </c>
      <c r="F1210" s="2" t="s">
        <v>3643</v>
      </c>
      <c r="G1210" s="2" t="s">
        <v>353</v>
      </c>
      <c r="H1210" s="2" t="s">
        <v>3637</v>
      </c>
      <c r="I1210" s="12">
        <v>1356</v>
      </c>
      <c r="J1210" s="2">
        <v>19825099</v>
      </c>
      <c r="K1210" s="2" t="s">
        <v>3627</v>
      </c>
      <c r="L1210" s="2"/>
      <c r="M1210" s="4"/>
      <c r="N1210" s="90"/>
      <c r="O1210" s="4"/>
      <c r="P1210" s="4"/>
      <c r="Q1210" s="90"/>
      <c r="R1210" s="4"/>
      <c r="S1210" s="2"/>
    </row>
    <row r="1211" spans="1:19" x14ac:dyDescent="0.25">
      <c r="A1211" s="6">
        <v>1002035878</v>
      </c>
      <c r="B1211" s="48">
        <v>45645</v>
      </c>
      <c r="C1211" s="2" t="s">
        <v>3629</v>
      </c>
      <c r="D1211" s="3">
        <v>2024</v>
      </c>
      <c r="E1211" s="2" t="s">
        <v>8</v>
      </c>
      <c r="F1211" s="2" t="s">
        <v>4004</v>
      </c>
      <c r="G1211" s="2" t="s">
        <v>352</v>
      </c>
      <c r="H1211" s="2" t="s">
        <v>3630</v>
      </c>
      <c r="I1211" s="12">
        <v>2293.5</v>
      </c>
      <c r="J1211" s="2">
        <v>19805219</v>
      </c>
      <c r="K1211" s="2" t="s">
        <v>3627</v>
      </c>
      <c r="L1211" s="2"/>
      <c r="M1211" s="4"/>
      <c r="N1211" s="90"/>
      <c r="O1211" s="4"/>
      <c r="P1211" s="4"/>
      <c r="Q1211" s="90"/>
      <c r="R1211" s="4"/>
      <c r="S1211" s="2"/>
    </row>
    <row r="1212" spans="1:19" x14ac:dyDescent="0.25">
      <c r="A1212" s="6">
        <v>1002035878</v>
      </c>
      <c r="B1212" s="48">
        <v>45645</v>
      </c>
      <c r="C1212" s="2" t="s">
        <v>3629</v>
      </c>
      <c r="D1212" s="3">
        <v>2024</v>
      </c>
      <c r="E1212" s="2" t="s">
        <v>8</v>
      </c>
      <c r="F1212" s="2" t="s">
        <v>4004</v>
      </c>
      <c r="G1212" s="2" t="s">
        <v>352</v>
      </c>
      <c r="H1212" s="2" t="s">
        <v>3733</v>
      </c>
      <c r="I1212" s="12">
        <v>990</v>
      </c>
      <c r="J1212" s="2">
        <v>19805220</v>
      </c>
      <c r="K1212" s="2" t="s">
        <v>3627</v>
      </c>
      <c r="L1212" s="2"/>
      <c r="M1212" s="4"/>
      <c r="N1212" s="90"/>
      <c r="O1212" s="4"/>
      <c r="P1212" s="4"/>
      <c r="Q1212" s="90"/>
      <c r="R1212" s="4"/>
      <c r="S1212" s="2"/>
    </row>
    <row r="1213" spans="1:19" x14ac:dyDescent="0.25">
      <c r="A1213" s="6">
        <v>1002035878</v>
      </c>
      <c r="B1213" s="48">
        <v>45645</v>
      </c>
      <c r="C1213" s="2" t="s">
        <v>3629</v>
      </c>
      <c r="D1213" s="3">
        <v>2024</v>
      </c>
      <c r="E1213" s="2" t="s">
        <v>8</v>
      </c>
      <c r="F1213" s="2" t="s">
        <v>4004</v>
      </c>
      <c r="G1213" s="2" t="s">
        <v>352</v>
      </c>
      <c r="H1213" s="2" t="s">
        <v>3730</v>
      </c>
      <c r="I1213" s="12">
        <v>276</v>
      </c>
      <c r="J1213" s="2">
        <v>19805221</v>
      </c>
      <c r="K1213" s="71" t="s">
        <v>3662</v>
      </c>
      <c r="L1213" s="2" t="s">
        <v>3715</v>
      </c>
      <c r="M1213" s="4"/>
      <c r="N1213" s="90"/>
      <c r="O1213" s="4"/>
      <c r="P1213" s="4"/>
      <c r="Q1213" s="90"/>
      <c r="R1213" s="4"/>
      <c r="S1213" s="2" t="s">
        <v>4530</v>
      </c>
    </row>
    <row r="1214" spans="1:19" x14ac:dyDescent="0.25">
      <c r="A1214" s="6">
        <v>300094923</v>
      </c>
      <c r="B1214" s="48">
        <v>45645</v>
      </c>
      <c r="C1214" s="2" t="s">
        <v>3863</v>
      </c>
      <c r="D1214" s="3">
        <v>2024</v>
      </c>
      <c r="E1214" s="2" t="s">
        <v>8</v>
      </c>
      <c r="F1214" s="2" t="s">
        <v>3939</v>
      </c>
      <c r="G1214" s="2" t="s">
        <v>415</v>
      </c>
      <c r="H1214" s="2" t="s">
        <v>3730</v>
      </c>
      <c r="I1214" s="12">
        <v>1784.5</v>
      </c>
      <c r="J1214" s="2">
        <v>20017555</v>
      </c>
      <c r="K1214" s="2" t="s">
        <v>3627</v>
      </c>
      <c r="L1214" s="2"/>
      <c r="M1214" s="4"/>
      <c r="N1214" s="90"/>
      <c r="O1214" s="4"/>
      <c r="P1214" s="4"/>
      <c r="Q1214" s="90"/>
      <c r="R1214" s="4"/>
      <c r="S1214" s="2"/>
    </row>
    <row r="1215" spans="1:19" x14ac:dyDescent="0.25">
      <c r="A1215" s="6">
        <v>1002035879</v>
      </c>
      <c r="B1215" s="48">
        <v>45646</v>
      </c>
      <c r="C1215" s="2" t="s">
        <v>3629</v>
      </c>
      <c r="D1215" s="3">
        <v>2024</v>
      </c>
      <c r="E1215" s="2" t="s">
        <v>8</v>
      </c>
      <c r="F1215" s="2" t="s">
        <v>4004</v>
      </c>
      <c r="G1215" s="2" t="s">
        <v>351</v>
      </c>
      <c r="H1215" s="2" t="s">
        <v>3630</v>
      </c>
      <c r="I1215" s="12">
        <v>2191.5</v>
      </c>
      <c r="J1215" s="2">
        <v>19805224</v>
      </c>
      <c r="K1215" s="2" t="s">
        <v>3627</v>
      </c>
      <c r="L1215" s="2"/>
      <c r="M1215" s="4"/>
      <c r="N1215" s="90"/>
      <c r="O1215" s="4"/>
      <c r="P1215" s="4"/>
      <c r="Q1215" s="90"/>
      <c r="R1215" s="4"/>
      <c r="S1215" s="2"/>
    </row>
    <row r="1216" spans="1:19" x14ac:dyDescent="0.25">
      <c r="A1216" s="6">
        <v>1002035879</v>
      </c>
      <c r="B1216" s="48">
        <v>45646</v>
      </c>
      <c r="C1216" s="2" t="s">
        <v>3629</v>
      </c>
      <c r="D1216" s="3">
        <v>2024</v>
      </c>
      <c r="E1216" s="2" t="s">
        <v>8</v>
      </c>
      <c r="F1216" s="2" t="s">
        <v>4004</v>
      </c>
      <c r="G1216" s="2" t="s">
        <v>351</v>
      </c>
      <c r="H1216" s="2" t="s">
        <v>3733</v>
      </c>
      <c r="I1216" s="12">
        <v>1233.5</v>
      </c>
      <c r="J1216" s="2">
        <v>19805225</v>
      </c>
      <c r="K1216" s="2" t="s">
        <v>3627</v>
      </c>
      <c r="L1216" s="2"/>
      <c r="M1216" s="4"/>
      <c r="N1216" s="90"/>
      <c r="O1216" s="4"/>
      <c r="P1216" s="4"/>
      <c r="Q1216" s="90"/>
      <c r="R1216" s="4"/>
      <c r="S1216" s="2"/>
    </row>
    <row r="1217" spans="1:19" x14ac:dyDescent="0.25">
      <c r="A1217" s="6">
        <v>1002035879</v>
      </c>
      <c r="B1217" s="48">
        <v>45646</v>
      </c>
      <c r="C1217" s="2" t="s">
        <v>3629</v>
      </c>
      <c r="D1217" s="3">
        <v>2024</v>
      </c>
      <c r="E1217" s="2" t="s">
        <v>8</v>
      </c>
      <c r="F1217" s="2" t="s">
        <v>4004</v>
      </c>
      <c r="G1217" s="2" t="s">
        <v>351</v>
      </c>
      <c r="H1217" s="2" t="s">
        <v>3730</v>
      </c>
      <c r="I1217" s="12">
        <v>241.5</v>
      </c>
      <c r="J1217" s="2">
        <v>19805226</v>
      </c>
      <c r="K1217" s="2" t="s">
        <v>3627</v>
      </c>
      <c r="L1217" s="2"/>
      <c r="M1217" s="4"/>
      <c r="N1217" s="90"/>
      <c r="O1217" s="4"/>
      <c r="P1217" s="4"/>
      <c r="Q1217" s="90"/>
      <c r="R1217" s="4"/>
      <c r="S1217" s="2"/>
    </row>
    <row r="1218" spans="1:19" x14ac:dyDescent="0.25">
      <c r="A1218" s="6">
        <v>1002040181</v>
      </c>
      <c r="B1218" s="48">
        <v>45646</v>
      </c>
      <c r="C1218" s="2" t="s">
        <v>3629</v>
      </c>
      <c r="D1218" s="3">
        <v>2024</v>
      </c>
      <c r="E1218" s="2" t="s">
        <v>8</v>
      </c>
      <c r="F1218" s="2" t="s">
        <v>3847</v>
      </c>
      <c r="G1218" s="2" t="s">
        <v>350</v>
      </c>
      <c r="H1218" s="2" t="s">
        <v>3630</v>
      </c>
      <c r="I1218" s="12">
        <v>3130</v>
      </c>
      <c r="J1218" s="2">
        <v>19864062</v>
      </c>
      <c r="K1218" s="2" t="s">
        <v>3627</v>
      </c>
      <c r="L1218" s="2"/>
      <c r="M1218" s="4"/>
      <c r="N1218" s="90"/>
      <c r="O1218" s="4"/>
      <c r="P1218" s="4"/>
      <c r="Q1218" s="90"/>
      <c r="R1218" s="4"/>
      <c r="S1218" s="2"/>
    </row>
    <row r="1219" spans="1:19" x14ac:dyDescent="0.25">
      <c r="A1219" s="6">
        <v>1002040181</v>
      </c>
      <c r="B1219" s="48">
        <v>45646</v>
      </c>
      <c r="C1219" s="2" t="s">
        <v>3629</v>
      </c>
      <c r="D1219" s="3">
        <v>2024</v>
      </c>
      <c r="E1219" s="2" t="s">
        <v>8</v>
      </c>
      <c r="F1219" s="2" t="s">
        <v>3847</v>
      </c>
      <c r="G1219" s="2" t="s">
        <v>350</v>
      </c>
      <c r="H1219" s="2" t="s">
        <v>3733</v>
      </c>
      <c r="I1219" s="12">
        <v>9402</v>
      </c>
      <c r="J1219" s="2">
        <v>19864063</v>
      </c>
      <c r="K1219" s="2" t="s">
        <v>3627</v>
      </c>
      <c r="L1219" s="2"/>
      <c r="M1219" s="4"/>
      <c r="N1219" s="90"/>
      <c r="O1219" s="4"/>
      <c r="P1219" s="4"/>
      <c r="Q1219" s="90"/>
      <c r="R1219" s="4"/>
      <c r="S1219" s="2"/>
    </row>
    <row r="1220" spans="1:19" x14ac:dyDescent="0.25">
      <c r="A1220" s="6">
        <v>1002040181</v>
      </c>
      <c r="B1220" s="48">
        <v>45646</v>
      </c>
      <c r="C1220" s="2" t="s">
        <v>3629</v>
      </c>
      <c r="D1220" s="3">
        <v>2024</v>
      </c>
      <c r="E1220" s="2" t="s">
        <v>8</v>
      </c>
      <c r="F1220" s="2" t="s">
        <v>3847</v>
      </c>
      <c r="G1220" s="2" t="s">
        <v>350</v>
      </c>
      <c r="H1220" s="2" t="s">
        <v>3730</v>
      </c>
      <c r="I1220" s="12">
        <v>2812.5</v>
      </c>
      <c r="J1220" s="2">
        <v>19864064</v>
      </c>
      <c r="K1220" s="2" t="s">
        <v>3627</v>
      </c>
      <c r="L1220" s="2"/>
      <c r="M1220" s="4"/>
      <c r="N1220" s="90"/>
      <c r="O1220" s="4"/>
      <c r="P1220" s="4"/>
      <c r="Q1220" s="90"/>
      <c r="R1220" s="4"/>
      <c r="S1220" s="2"/>
    </row>
    <row r="1221" spans="1:19" x14ac:dyDescent="0.25">
      <c r="A1221" s="6">
        <v>1002040181</v>
      </c>
      <c r="B1221" s="48">
        <v>45646</v>
      </c>
      <c r="C1221" s="2" t="s">
        <v>3629</v>
      </c>
      <c r="D1221" s="3">
        <v>2024</v>
      </c>
      <c r="E1221" s="2" t="s">
        <v>8</v>
      </c>
      <c r="F1221" s="2" t="s">
        <v>3847</v>
      </c>
      <c r="G1221" s="2" t="s">
        <v>350</v>
      </c>
      <c r="H1221" s="2" t="s">
        <v>3637</v>
      </c>
      <c r="I1221" s="12">
        <v>4309</v>
      </c>
      <c r="J1221" s="2">
        <v>19864065</v>
      </c>
      <c r="K1221" s="2" t="s">
        <v>3627</v>
      </c>
      <c r="L1221" s="2"/>
      <c r="M1221" s="4"/>
      <c r="N1221" s="90"/>
      <c r="O1221" s="4"/>
      <c r="P1221" s="4"/>
      <c r="Q1221" s="90"/>
      <c r="R1221" s="4"/>
      <c r="S1221" s="2"/>
    </row>
    <row r="1222" spans="1:19" x14ac:dyDescent="0.25">
      <c r="A1222" s="6">
        <v>1002036486</v>
      </c>
      <c r="B1222" s="48">
        <v>45646</v>
      </c>
      <c r="C1222" s="2" t="s">
        <v>3629</v>
      </c>
      <c r="D1222" s="3">
        <v>2024</v>
      </c>
      <c r="E1222" s="2" t="s">
        <v>8</v>
      </c>
      <c r="F1222" s="2" t="s">
        <v>3847</v>
      </c>
      <c r="G1222" s="2" t="s">
        <v>349</v>
      </c>
      <c r="H1222" s="2" t="s">
        <v>3630</v>
      </c>
      <c r="I1222" s="12">
        <v>1194.5</v>
      </c>
      <c r="J1222" s="2">
        <v>19807525</v>
      </c>
      <c r="K1222" s="2" t="s">
        <v>3627</v>
      </c>
      <c r="L1222" s="2"/>
      <c r="M1222" s="4"/>
      <c r="N1222" s="90"/>
      <c r="O1222" s="4"/>
      <c r="P1222" s="4"/>
      <c r="Q1222" s="90"/>
      <c r="R1222" s="4"/>
      <c r="S1222" s="2"/>
    </row>
    <row r="1223" spans="1:19" x14ac:dyDescent="0.25">
      <c r="A1223" s="6">
        <v>1002036486</v>
      </c>
      <c r="B1223" s="48">
        <v>45646</v>
      </c>
      <c r="C1223" s="2" t="s">
        <v>3629</v>
      </c>
      <c r="D1223" s="3">
        <v>2024</v>
      </c>
      <c r="E1223" s="2" t="s">
        <v>8</v>
      </c>
      <c r="F1223" s="2" t="s">
        <v>3847</v>
      </c>
      <c r="G1223" s="2" t="s">
        <v>349</v>
      </c>
      <c r="H1223" s="2" t="s">
        <v>3733</v>
      </c>
      <c r="I1223" s="12">
        <v>5612.5</v>
      </c>
      <c r="J1223" s="2">
        <v>19807526</v>
      </c>
      <c r="K1223" s="2" t="s">
        <v>3627</v>
      </c>
      <c r="L1223" s="2"/>
      <c r="M1223" s="4"/>
      <c r="N1223" s="90"/>
      <c r="O1223" s="4"/>
      <c r="P1223" s="4"/>
      <c r="Q1223" s="90"/>
      <c r="R1223" s="4"/>
      <c r="S1223" s="2"/>
    </row>
    <row r="1224" spans="1:19" x14ac:dyDescent="0.25">
      <c r="A1224" s="6">
        <v>1002036486</v>
      </c>
      <c r="B1224" s="48">
        <v>45646</v>
      </c>
      <c r="C1224" s="2" t="s">
        <v>3629</v>
      </c>
      <c r="D1224" s="3">
        <v>2024</v>
      </c>
      <c r="E1224" s="2" t="s">
        <v>8</v>
      </c>
      <c r="F1224" s="2" t="s">
        <v>3847</v>
      </c>
      <c r="G1224" s="2" t="s">
        <v>349</v>
      </c>
      <c r="H1224" s="2" t="s">
        <v>3730</v>
      </c>
      <c r="I1224" s="12">
        <v>1813</v>
      </c>
      <c r="J1224" s="2">
        <v>19807527</v>
      </c>
      <c r="K1224" s="2" t="s">
        <v>3627</v>
      </c>
      <c r="L1224" s="2"/>
      <c r="M1224" s="4"/>
      <c r="N1224" s="90"/>
      <c r="O1224" s="4"/>
      <c r="P1224" s="4"/>
      <c r="Q1224" s="90"/>
      <c r="R1224" s="4"/>
      <c r="S1224" s="2"/>
    </row>
    <row r="1225" spans="1:19" x14ac:dyDescent="0.25">
      <c r="A1225" s="6">
        <v>1002036486</v>
      </c>
      <c r="B1225" s="48">
        <v>45646</v>
      </c>
      <c r="C1225" s="2" t="s">
        <v>3629</v>
      </c>
      <c r="D1225" s="3">
        <v>2024</v>
      </c>
      <c r="E1225" s="2" t="s">
        <v>8</v>
      </c>
      <c r="F1225" s="2" t="s">
        <v>3847</v>
      </c>
      <c r="G1225" s="2" t="s">
        <v>349</v>
      </c>
      <c r="H1225" s="2" t="s">
        <v>3637</v>
      </c>
      <c r="I1225" s="12">
        <v>3442</v>
      </c>
      <c r="J1225" s="2">
        <v>19807528</v>
      </c>
      <c r="K1225" s="71" t="s">
        <v>3662</v>
      </c>
      <c r="L1225" s="2" t="s">
        <v>3672</v>
      </c>
      <c r="M1225" s="4"/>
      <c r="N1225" s="90"/>
      <c r="O1225" s="4"/>
      <c r="P1225" s="4"/>
      <c r="Q1225" s="90"/>
      <c r="R1225" s="4"/>
      <c r="S1225" s="2" t="s">
        <v>4529</v>
      </c>
    </row>
    <row r="1226" spans="1:19" x14ac:dyDescent="0.25">
      <c r="A1226" s="6">
        <v>300095044</v>
      </c>
      <c r="B1226" s="48">
        <v>45646</v>
      </c>
      <c r="C1226" s="2" t="s">
        <v>3863</v>
      </c>
      <c r="D1226" s="3">
        <v>2024</v>
      </c>
      <c r="E1226" s="2" t="s">
        <v>8</v>
      </c>
      <c r="F1226" s="2" t="s">
        <v>4304</v>
      </c>
      <c r="G1226" s="2" t="s">
        <v>429</v>
      </c>
      <c r="H1226" s="2" t="s">
        <v>3730</v>
      </c>
      <c r="I1226" s="12">
        <v>3417</v>
      </c>
      <c r="J1226" s="2">
        <v>20061832</v>
      </c>
      <c r="K1226" s="2" t="s">
        <v>3627</v>
      </c>
      <c r="L1226" s="2"/>
      <c r="M1226" s="4"/>
      <c r="N1226" s="90"/>
      <c r="O1226" s="4"/>
      <c r="P1226" s="4"/>
      <c r="Q1226" s="90"/>
      <c r="R1226" s="4"/>
      <c r="S1226" s="2"/>
    </row>
    <row r="1227" spans="1:19" x14ac:dyDescent="0.25">
      <c r="A1227" s="6">
        <v>1002064914</v>
      </c>
      <c r="B1227" s="48">
        <v>45646</v>
      </c>
      <c r="C1227" s="2" t="s">
        <v>3639</v>
      </c>
      <c r="D1227" s="3">
        <v>2024</v>
      </c>
      <c r="E1227" s="2" t="s">
        <v>8</v>
      </c>
      <c r="F1227" s="2" t="s">
        <v>4528</v>
      </c>
      <c r="G1227" s="2" t="s">
        <v>1362</v>
      </c>
      <c r="H1227" s="2" t="s">
        <v>923</v>
      </c>
      <c r="I1227" s="12">
        <v>70</v>
      </c>
      <c r="J1227" s="2">
        <v>20091798</v>
      </c>
      <c r="K1227" s="2" t="s">
        <v>3627</v>
      </c>
      <c r="L1227" s="2"/>
      <c r="M1227" s="4"/>
      <c r="N1227" s="90"/>
      <c r="O1227" s="4"/>
      <c r="P1227" s="4"/>
      <c r="Q1227" s="90"/>
      <c r="R1227" s="4"/>
      <c r="S1227" s="2"/>
    </row>
    <row r="1228" spans="1:19" x14ac:dyDescent="0.25">
      <c r="A1228" s="6">
        <v>2400006500</v>
      </c>
      <c r="B1228" s="48">
        <v>45647</v>
      </c>
      <c r="C1228" s="2" t="s">
        <v>4047</v>
      </c>
      <c r="D1228" s="3">
        <v>2024</v>
      </c>
      <c r="E1228" s="2" t="s">
        <v>8</v>
      </c>
      <c r="F1228" s="2" t="s">
        <v>3932</v>
      </c>
      <c r="G1228" s="2" t="s">
        <v>385</v>
      </c>
      <c r="H1228" s="2" t="s">
        <v>3637</v>
      </c>
      <c r="I1228" s="12">
        <v>5069</v>
      </c>
      <c r="J1228" s="2">
        <v>20056745</v>
      </c>
      <c r="K1228" s="2" t="s">
        <v>3627</v>
      </c>
      <c r="L1228" s="2"/>
      <c r="M1228" s="4"/>
      <c r="N1228" s="90"/>
      <c r="O1228" s="4"/>
      <c r="P1228" s="4"/>
      <c r="Q1228" s="90"/>
      <c r="R1228" s="4"/>
      <c r="S1228" s="2"/>
    </row>
    <row r="1229" spans="1:19" x14ac:dyDescent="0.25">
      <c r="A1229" s="6">
        <v>2400006415</v>
      </c>
      <c r="B1229" s="48">
        <v>45647</v>
      </c>
      <c r="C1229" s="2" t="s">
        <v>3863</v>
      </c>
      <c r="D1229" s="3">
        <v>2024</v>
      </c>
      <c r="E1229" s="2" t="s">
        <v>4</v>
      </c>
      <c r="F1229" s="2" t="s">
        <v>4482</v>
      </c>
      <c r="G1229" s="2" t="s">
        <v>1395</v>
      </c>
      <c r="H1229" s="2" t="s">
        <v>3730</v>
      </c>
      <c r="I1229" s="12">
        <v>112.5</v>
      </c>
      <c r="J1229" s="2">
        <v>19998358</v>
      </c>
      <c r="K1229" s="71" t="s">
        <v>3662</v>
      </c>
      <c r="L1229" s="2" t="s">
        <v>3752</v>
      </c>
      <c r="M1229" s="4"/>
      <c r="N1229" s="90"/>
      <c r="O1229" s="4"/>
      <c r="P1229" s="4"/>
      <c r="Q1229" s="90"/>
      <c r="R1229" s="4"/>
      <c r="S1229" s="2" t="s">
        <v>4527</v>
      </c>
    </row>
    <row r="1230" spans="1:19" x14ac:dyDescent="0.25">
      <c r="A1230" s="6">
        <v>1002036264</v>
      </c>
      <c r="B1230" s="48">
        <v>45647</v>
      </c>
      <c r="C1230" s="2" t="s">
        <v>3629</v>
      </c>
      <c r="D1230" s="3">
        <v>2024</v>
      </c>
      <c r="E1230" s="2" t="s">
        <v>8</v>
      </c>
      <c r="F1230" s="2" t="s">
        <v>3847</v>
      </c>
      <c r="G1230" s="2" t="s">
        <v>347</v>
      </c>
      <c r="H1230" s="2" t="s">
        <v>3630</v>
      </c>
      <c r="I1230" s="12">
        <v>945.5</v>
      </c>
      <c r="J1230" s="2">
        <v>19807515</v>
      </c>
      <c r="K1230" s="2" t="s">
        <v>3627</v>
      </c>
      <c r="L1230" s="2"/>
      <c r="M1230" s="4"/>
      <c r="N1230" s="90"/>
      <c r="O1230" s="4"/>
      <c r="P1230" s="4"/>
      <c r="Q1230" s="90"/>
      <c r="R1230" s="4"/>
      <c r="S1230" s="2"/>
    </row>
    <row r="1231" spans="1:19" x14ac:dyDescent="0.25">
      <c r="A1231" s="6">
        <v>1002036264</v>
      </c>
      <c r="B1231" s="48">
        <v>45647</v>
      </c>
      <c r="C1231" s="2" t="s">
        <v>3629</v>
      </c>
      <c r="D1231" s="3">
        <v>2024</v>
      </c>
      <c r="E1231" s="2" t="s">
        <v>8</v>
      </c>
      <c r="F1231" s="2" t="s">
        <v>3847</v>
      </c>
      <c r="G1231" s="2" t="s">
        <v>347</v>
      </c>
      <c r="H1231" s="2" t="s">
        <v>3733</v>
      </c>
      <c r="I1231" s="12">
        <v>4551</v>
      </c>
      <c r="J1231" s="2">
        <v>19807516</v>
      </c>
      <c r="K1231" s="2" t="s">
        <v>3627</v>
      </c>
      <c r="L1231" s="2"/>
      <c r="M1231" s="4"/>
      <c r="N1231" s="90"/>
      <c r="O1231" s="4"/>
      <c r="P1231" s="4"/>
      <c r="Q1231" s="90"/>
      <c r="R1231" s="4"/>
      <c r="S1231" s="2"/>
    </row>
    <row r="1232" spans="1:19" x14ac:dyDescent="0.25">
      <c r="A1232" s="6">
        <v>1002036264</v>
      </c>
      <c r="B1232" s="48">
        <v>45647</v>
      </c>
      <c r="C1232" s="2" t="s">
        <v>3629</v>
      </c>
      <c r="D1232" s="3">
        <v>2024</v>
      </c>
      <c r="E1232" s="2" t="s">
        <v>8</v>
      </c>
      <c r="F1232" s="2" t="s">
        <v>3847</v>
      </c>
      <c r="G1232" s="2" t="s">
        <v>347</v>
      </c>
      <c r="H1232" s="2" t="s">
        <v>3730</v>
      </c>
      <c r="I1232" s="12">
        <v>1687.5</v>
      </c>
      <c r="J1232" s="2">
        <v>19807517</v>
      </c>
      <c r="K1232" s="2" t="s">
        <v>3627</v>
      </c>
      <c r="L1232" s="2"/>
      <c r="M1232" s="4"/>
      <c r="N1232" s="90"/>
      <c r="O1232" s="4"/>
      <c r="P1232" s="4"/>
      <c r="Q1232" s="90"/>
      <c r="R1232" s="4"/>
      <c r="S1232" s="2"/>
    </row>
    <row r="1233" spans="1:19" x14ac:dyDescent="0.25">
      <c r="A1233" s="6">
        <v>1002036264</v>
      </c>
      <c r="B1233" s="48">
        <v>45647</v>
      </c>
      <c r="C1233" s="2" t="s">
        <v>3629</v>
      </c>
      <c r="D1233" s="3">
        <v>2024</v>
      </c>
      <c r="E1233" s="2" t="s">
        <v>8</v>
      </c>
      <c r="F1233" s="2" t="s">
        <v>3847</v>
      </c>
      <c r="G1233" s="2" t="s">
        <v>347</v>
      </c>
      <c r="H1233" s="2" t="s">
        <v>3637</v>
      </c>
      <c r="I1233" s="12">
        <v>3428.5</v>
      </c>
      <c r="J1233" s="2">
        <v>19807518</v>
      </c>
      <c r="K1233" s="2" t="s">
        <v>3627</v>
      </c>
      <c r="L1233" s="2"/>
      <c r="M1233" s="4"/>
      <c r="N1233" s="90"/>
      <c r="O1233" s="4"/>
      <c r="P1233" s="4"/>
      <c r="Q1233" s="90"/>
      <c r="R1233" s="4"/>
      <c r="S1233" s="2"/>
    </row>
    <row r="1234" spans="1:19" x14ac:dyDescent="0.25">
      <c r="A1234" s="6">
        <v>1002036494</v>
      </c>
      <c r="B1234" s="48">
        <v>45647</v>
      </c>
      <c r="C1234" s="2" t="s">
        <v>3629</v>
      </c>
      <c r="D1234" s="3">
        <v>2024</v>
      </c>
      <c r="E1234" s="2" t="s">
        <v>8</v>
      </c>
      <c r="F1234" s="2" t="s">
        <v>4459</v>
      </c>
      <c r="G1234" s="2" t="s">
        <v>345</v>
      </c>
      <c r="H1234" s="2" t="s">
        <v>3630</v>
      </c>
      <c r="I1234" s="12">
        <v>1050.5</v>
      </c>
      <c r="J1234" s="2">
        <v>19807562</v>
      </c>
      <c r="K1234" s="2" t="s">
        <v>3627</v>
      </c>
      <c r="L1234" s="2"/>
      <c r="M1234" s="4"/>
      <c r="N1234" s="90"/>
      <c r="O1234" s="4"/>
      <c r="P1234" s="4"/>
      <c r="Q1234" s="90"/>
      <c r="R1234" s="4"/>
      <c r="S1234" s="2"/>
    </row>
    <row r="1235" spans="1:19" x14ac:dyDescent="0.25">
      <c r="A1235" s="6">
        <v>1002036494</v>
      </c>
      <c r="B1235" s="48">
        <v>45647</v>
      </c>
      <c r="C1235" s="2" t="s">
        <v>3629</v>
      </c>
      <c r="D1235" s="3">
        <v>2024</v>
      </c>
      <c r="E1235" s="2" t="s">
        <v>8</v>
      </c>
      <c r="F1235" s="2" t="s">
        <v>4459</v>
      </c>
      <c r="G1235" s="2" t="s">
        <v>345</v>
      </c>
      <c r="H1235" s="2" t="s">
        <v>3733</v>
      </c>
      <c r="I1235" s="12">
        <v>3299.5</v>
      </c>
      <c r="J1235" s="2">
        <v>19807563</v>
      </c>
      <c r="K1235" s="2" t="s">
        <v>3627</v>
      </c>
      <c r="L1235" s="2"/>
      <c r="M1235" s="4"/>
      <c r="N1235" s="90"/>
      <c r="O1235" s="4"/>
      <c r="P1235" s="4"/>
      <c r="Q1235" s="90"/>
      <c r="R1235" s="4"/>
      <c r="S1235" s="2"/>
    </row>
    <row r="1236" spans="1:19" x14ac:dyDescent="0.25">
      <c r="A1236" s="6">
        <v>1002036494</v>
      </c>
      <c r="B1236" s="48">
        <v>45647</v>
      </c>
      <c r="C1236" s="2" t="s">
        <v>3629</v>
      </c>
      <c r="D1236" s="3">
        <v>2024</v>
      </c>
      <c r="E1236" s="2" t="s">
        <v>8</v>
      </c>
      <c r="F1236" s="2" t="s">
        <v>4459</v>
      </c>
      <c r="G1236" s="2" t="s">
        <v>345</v>
      </c>
      <c r="H1236" s="2" t="s">
        <v>3730</v>
      </c>
      <c r="I1236" s="12">
        <v>1545.5</v>
      </c>
      <c r="J1236" s="2">
        <v>19807564</v>
      </c>
      <c r="K1236" s="2" t="s">
        <v>3627</v>
      </c>
      <c r="L1236" s="2"/>
      <c r="M1236" s="4"/>
      <c r="N1236" s="90"/>
      <c r="O1236" s="4"/>
      <c r="P1236" s="4"/>
      <c r="Q1236" s="90"/>
      <c r="R1236" s="4"/>
      <c r="S1236" s="2"/>
    </row>
    <row r="1237" spans="1:19" x14ac:dyDescent="0.25">
      <c r="A1237" s="6">
        <v>1002036494</v>
      </c>
      <c r="B1237" s="48">
        <v>45647</v>
      </c>
      <c r="C1237" s="2" t="s">
        <v>3629</v>
      </c>
      <c r="D1237" s="3">
        <v>2024</v>
      </c>
      <c r="E1237" s="2" t="s">
        <v>8</v>
      </c>
      <c r="F1237" s="2" t="s">
        <v>4459</v>
      </c>
      <c r="G1237" s="2" t="s">
        <v>345</v>
      </c>
      <c r="H1237" s="2" t="s">
        <v>3637</v>
      </c>
      <c r="I1237" s="12">
        <v>1845.5</v>
      </c>
      <c r="J1237" s="2">
        <v>19807565</v>
      </c>
      <c r="K1237" s="2" t="s">
        <v>3627</v>
      </c>
      <c r="L1237" s="2"/>
      <c r="M1237" s="4"/>
      <c r="N1237" s="90"/>
      <c r="O1237" s="4"/>
      <c r="P1237" s="4"/>
      <c r="Q1237" s="90"/>
      <c r="R1237" s="4"/>
      <c r="S1237" s="2"/>
    </row>
    <row r="1238" spans="1:19" x14ac:dyDescent="0.25">
      <c r="A1238" s="6">
        <v>1002033328</v>
      </c>
      <c r="B1238" s="48">
        <v>45648</v>
      </c>
      <c r="C1238" s="2" t="s">
        <v>3629</v>
      </c>
      <c r="D1238" s="3">
        <v>2024</v>
      </c>
      <c r="E1238" s="2" t="s">
        <v>8</v>
      </c>
      <c r="F1238" s="2" t="s">
        <v>4506</v>
      </c>
      <c r="G1238" s="2" t="s">
        <v>343</v>
      </c>
      <c r="H1238" s="2" t="s">
        <v>3630</v>
      </c>
      <c r="I1238" s="12">
        <v>8060.5</v>
      </c>
      <c r="J1238" s="2">
        <v>19787837</v>
      </c>
      <c r="K1238" s="71" t="s">
        <v>3662</v>
      </c>
      <c r="L1238" s="2" t="s">
        <v>3680</v>
      </c>
      <c r="M1238" s="4"/>
      <c r="N1238" s="90"/>
      <c r="O1238" s="4"/>
      <c r="P1238" s="4"/>
      <c r="Q1238" s="90"/>
      <c r="R1238" s="4"/>
      <c r="S1238" s="2" t="s">
        <v>4091</v>
      </c>
    </row>
    <row r="1239" spans="1:19" x14ac:dyDescent="0.25">
      <c r="A1239" s="6">
        <v>1002033328</v>
      </c>
      <c r="B1239" s="48">
        <v>45648</v>
      </c>
      <c r="C1239" s="2" t="s">
        <v>3629</v>
      </c>
      <c r="D1239" s="3">
        <v>2024</v>
      </c>
      <c r="E1239" s="2" t="s">
        <v>8</v>
      </c>
      <c r="F1239" s="2" t="s">
        <v>4506</v>
      </c>
      <c r="G1239" s="2" t="s">
        <v>343</v>
      </c>
      <c r="H1239" s="2" t="s">
        <v>3733</v>
      </c>
      <c r="I1239" s="12">
        <v>5307.5</v>
      </c>
      <c r="J1239" s="2">
        <v>19787838</v>
      </c>
      <c r="K1239" s="71" t="s">
        <v>3662</v>
      </c>
      <c r="L1239" s="2" t="s">
        <v>3680</v>
      </c>
      <c r="M1239" s="4"/>
      <c r="N1239" s="90"/>
      <c r="O1239" s="4"/>
      <c r="P1239" s="4"/>
      <c r="Q1239" s="90"/>
      <c r="R1239" s="4"/>
      <c r="S1239" s="2" t="s">
        <v>4526</v>
      </c>
    </row>
    <row r="1240" spans="1:19" x14ac:dyDescent="0.25">
      <c r="A1240" s="6">
        <v>1002033328</v>
      </c>
      <c r="B1240" s="48">
        <v>45648</v>
      </c>
      <c r="C1240" s="2" t="s">
        <v>3629</v>
      </c>
      <c r="D1240" s="3">
        <v>2024</v>
      </c>
      <c r="E1240" s="2" t="s">
        <v>8</v>
      </c>
      <c r="F1240" s="2" t="s">
        <v>4506</v>
      </c>
      <c r="G1240" s="2" t="s">
        <v>343</v>
      </c>
      <c r="H1240" s="2" t="s">
        <v>3730</v>
      </c>
      <c r="I1240" s="12">
        <v>1288.5</v>
      </c>
      <c r="J1240" s="2">
        <v>19787839</v>
      </c>
      <c r="K1240" s="71" t="s">
        <v>3662</v>
      </c>
      <c r="L1240" s="2" t="s">
        <v>3715</v>
      </c>
      <c r="M1240" s="4"/>
      <c r="N1240" s="90"/>
      <c r="O1240" s="4"/>
      <c r="P1240" s="4"/>
      <c r="Q1240" s="90"/>
      <c r="R1240" s="4"/>
      <c r="S1240" s="2" t="s">
        <v>4525</v>
      </c>
    </row>
    <row r="1241" spans="1:19" x14ac:dyDescent="0.25">
      <c r="A1241" s="6">
        <v>1002033328</v>
      </c>
      <c r="B1241" s="48">
        <v>45648</v>
      </c>
      <c r="C1241" s="2" t="s">
        <v>3629</v>
      </c>
      <c r="D1241" s="3">
        <v>2024</v>
      </c>
      <c r="E1241" s="2" t="s">
        <v>8</v>
      </c>
      <c r="F1241" s="2" t="s">
        <v>4506</v>
      </c>
      <c r="G1241" s="2" t="s">
        <v>343</v>
      </c>
      <c r="H1241" s="2" t="s">
        <v>3637</v>
      </c>
      <c r="I1241" s="12">
        <v>990.5</v>
      </c>
      <c r="J1241" s="2">
        <v>19787840</v>
      </c>
      <c r="K1241" s="71" t="s">
        <v>3662</v>
      </c>
      <c r="L1241" s="2" t="s">
        <v>3680</v>
      </c>
      <c r="M1241" s="4"/>
      <c r="N1241" s="90"/>
      <c r="O1241" s="4"/>
      <c r="P1241" s="4"/>
      <c r="Q1241" s="90"/>
      <c r="R1241" s="4"/>
      <c r="S1241" s="2" t="s">
        <v>4036</v>
      </c>
    </row>
    <row r="1242" spans="1:19" x14ac:dyDescent="0.25">
      <c r="A1242" s="6">
        <v>1002036808</v>
      </c>
      <c r="B1242" s="48">
        <v>45648</v>
      </c>
      <c r="C1242" s="2" t="s">
        <v>3629</v>
      </c>
      <c r="D1242" s="3">
        <v>2024</v>
      </c>
      <c r="E1242" s="2" t="s">
        <v>8</v>
      </c>
      <c r="F1242" s="2" t="s">
        <v>4043</v>
      </c>
      <c r="G1242" s="2" t="s">
        <v>342</v>
      </c>
      <c r="H1242" s="2" t="s">
        <v>3630</v>
      </c>
      <c r="I1242" s="12">
        <v>3676.5</v>
      </c>
      <c r="J1242" s="2">
        <v>19809717</v>
      </c>
      <c r="K1242" s="71" t="s">
        <v>3662</v>
      </c>
      <c r="L1242" s="2" t="s">
        <v>3715</v>
      </c>
      <c r="M1242" s="4"/>
      <c r="N1242" s="90"/>
      <c r="O1242" s="4"/>
      <c r="P1242" s="4"/>
      <c r="Q1242" s="90"/>
      <c r="R1242" s="4"/>
      <c r="S1242" s="2" t="s">
        <v>4524</v>
      </c>
    </row>
    <row r="1243" spans="1:19" x14ac:dyDescent="0.25">
      <c r="A1243" s="6">
        <v>1002036808</v>
      </c>
      <c r="B1243" s="48">
        <v>45648</v>
      </c>
      <c r="C1243" s="2" t="s">
        <v>3629</v>
      </c>
      <c r="D1243" s="3">
        <v>2024</v>
      </c>
      <c r="E1243" s="2" t="s">
        <v>8</v>
      </c>
      <c r="F1243" s="2" t="s">
        <v>4043</v>
      </c>
      <c r="G1243" s="2" t="s">
        <v>342</v>
      </c>
      <c r="H1243" s="2" t="s">
        <v>3733</v>
      </c>
      <c r="I1243" s="12">
        <v>5628.5</v>
      </c>
      <c r="J1243" s="2">
        <v>19809718</v>
      </c>
      <c r="K1243" s="71" t="s">
        <v>3662</v>
      </c>
      <c r="L1243" s="2" t="s">
        <v>3715</v>
      </c>
      <c r="M1243" s="4"/>
      <c r="N1243" s="90"/>
      <c r="O1243" s="4"/>
      <c r="P1243" s="4"/>
      <c r="Q1243" s="90"/>
      <c r="R1243" s="4"/>
      <c r="S1243" s="2" t="s">
        <v>3996</v>
      </c>
    </row>
    <row r="1244" spans="1:19" x14ac:dyDescent="0.25">
      <c r="A1244" s="6">
        <v>1002036808</v>
      </c>
      <c r="B1244" s="48">
        <v>45648</v>
      </c>
      <c r="C1244" s="2" t="s">
        <v>3629</v>
      </c>
      <c r="D1244" s="3">
        <v>2024</v>
      </c>
      <c r="E1244" s="2" t="s">
        <v>8</v>
      </c>
      <c r="F1244" s="2" t="s">
        <v>4043</v>
      </c>
      <c r="G1244" s="2" t="s">
        <v>342</v>
      </c>
      <c r="H1244" s="2" t="s">
        <v>3730</v>
      </c>
      <c r="I1244" s="12">
        <v>2715.5</v>
      </c>
      <c r="J1244" s="2">
        <v>19809719</v>
      </c>
      <c r="K1244" s="71" t="s">
        <v>3662</v>
      </c>
      <c r="L1244" s="2" t="s">
        <v>3715</v>
      </c>
      <c r="M1244" s="4"/>
      <c r="N1244" s="90"/>
      <c r="O1244" s="4"/>
      <c r="P1244" s="4"/>
      <c r="Q1244" s="90"/>
      <c r="R1244" s="4"/>
      <c r="S1244" s="2" t="s">
        <v>4523</v>
      </c>
    </row>
    <row r="1245" spans="1:19" x14ac:dyDescent="0.25">
      <c r="A1245" s="6">
        <v>1002036808</v>
      </c>
      <c r="B1245" s="48">
        <v>45648</v>
      </c>
      <c r="C1245" s="2" t="s">
        <v>3629</v>
      </c>
      <c r="D1245" s="3">
        <v>2024</v>
      </c>
      <c r="E1245" s="2" t="s">
        <v>8</v>
      </c>
      <c r="F1245" s="2" t="s">
        <v>4043</v>
      </c>
      <c r="G1245" s="2" t="s">
        <v>342</v>
      </c>
      <c r="H1245" s="2" t="s">
        <v>3637</v>
      </c>
      <c r="I1245" s="12">
        <v>1392</v>
      </c>
      <c r="J1245" s="2">
        <v>19809720</v>
      </c>
      <c r="K1245" s="71" t="s">
        <v>3662</v>
      </c>
      <c r="L1245" s="2" t="s">
        <v>3715</v>
      </c>
      <c r="M1245" s="4"/>
      <c r="N1245" s="90"/>
      <c r="O1245" s="4"/>
      <c r="P1245" s="4"/>
      <c r="Q1245" s="90"/>
      <c r="R1245" s="4"/>
      <c r="S1245" s="2" t="s">
        <v>4522</v>
      </c>
    </row>
    <row r="1246" spans="1:19" x14ac:dyDescent="0.25">
      <c r="A1246" s="6">
        <v>1002036809</v>
      </c>
      <c r="B1246" s="48">
        <v>45648</v>
      </c>
      <c r="C1246" s="2" t="s">
        <v>3629</v>
      </c>
      <c r="D1246" s="3">
        <v>2024</v>
      </c>
      <c r="E1246" s="2" t="s">
        <v>8</v>
      </c>
      <c r="F1246" s="2" t="s">
        <v>4043</v>
      </c>
      <c r="G1246" s="2" t="s">
        <v>340</v>
      </c>
      <c r="H1246" s="2" t="s">
        <v>3630</v>
      </c>
      <c r="I1246" s="12">
        <v>2871</v>
      </c>
      <c r="J1246" s="2">
        <v>19809721</v>
      </c>
      <c r="K1246" s="2" t="s">
        <v>3627</v>
      </c>
      <c r="L1246" s="2"/>
      <c r="M1246" s="4"/>
      <c r="N1246" s="90"/>
      <c r="O1246" s="4"/>
      <c r="P1246" s="4"/>
      <c r="Q1246" s="90"/>
      <c r="R1246" s="4"/>
      <c r="S1246" s="2"/>
    </row>
    <row r="1247" spans="1:19" x14ac:dyDescent="0.25">
      <c r="A1247" s="6">
        <v>1002036809</v>
      </c>
      <c r="B1247" s="48">
        <v>45648</v>
      </c>
      <c r="C1247" s="2" t="s">
        <v>3629</v>
      </c>
      <c r="D1247" s="3">
        <v>2024</v>
      </c>
      <c r="E1247" s="2" t="s">
        <v>8</v>
      </c>
      <c r="F1247" s="2" t="s">
        <v>4043</v>
      </c>
      <c r="G1247" s="2" t="s">
        <v>340</v>
      </c>
      <c r="H1247" s="2" t="s">
        <v>3733</v>
      </c>
      <c r="I1247" s="12">
        <v>4084</v>
      </c>
      <c r="J1247" s="2">
        <v>19809722</v>
      </c>
      <c r="K1247" s="71" t="s">
        <v>3662</v>
      </c>
      <c r="L1247" s="2" t="s">
        <v>3752</v>
      </c>
      <c r="M1247" s="4"/>
      <c r="N1247" s="90"/>
      <c r="O1247" s="4"/>
      <c r="P1247" s="4"/>
      <c r="Q1247" s="90"/>
      <c r="R1247" s="4"/>
      <c r="S1247" s="2" t="s">
        <v>4521</v>
      </c>
    </row>
    <row r="1248" spans="1:19" x14ac:dyDescent="0.25">
      <c r="A1248" s="6">
        <v>1002036809</v>
      </c>
      <c r="B1248" s="48">
        <v>45648</v>
      </c>
      <c r="C1248" s="2" t="s">
        <v>3629</v>
      </c>
      <c r="D1248" s="3">
        <v>2024</v>
      </c>
      <c r="E1248" s="2" t="s">
        <v>8</v>
      </c>
      <c r="F1248" s="2" t="s">
        <v>4043</v>
      </c>
      <c r="G1248" s="2" t="s">
        <v>340</v>
      </c>
      <c r="H1248" s="2" t="s">
        <v>3730</v>
      </c>
      <c r="I1248" s="12">
        <v>2552</v>
      </c>
      <c r="J1248" s="2">
        <v>19809723</v>
      </c>
      <c r="K1248" s="71" t="s">
        <v>3662</v>
      </c>
      <c r="L1248" s="2" t="s">
        <v>3752</v>
      </c>
      <c r="M1248" s="4"/>
      <c r="N1248" s="90"/>
      <c r="O1248" s="4"/>
      <c r="P1248" s="4"/>
      <c r="Q1248" s="90"/>
      <c r="R1248" s="4"/>
      <c r="S1248" s="2" t="s">
        <v>4520</v>
      </c>
    </row>
    <row r="1249" spans="1:19" x14ac:dyDescent="0.25">
      <c r="A1249" s="6">
        <v>1002036809</v>
      </c>
      <c r="B1249" s="48">
        <v>45648</v>
      </c>
      <c r="C1249" s="2" t="s">
        <v>3629</v>
      </c>
      <c r="D1249" s="3">
        <v>2024</v>
      </c>
      <c r="E1249" s="2" t="s">
        <v>8</v>
      </c>
      <c r="F1249" s="2" t="s">
        <v>4043</v>
      </c>
      <c r="G1249" s="2" t="s">
        <v>340</v>
      </c>
      <c r="H1249" s="2" t="s">
        <v>3637</v>
      </c>
      <c r="I1249" s="12">
        <v>1168</v>
      </c>
      <c r="J1249" s="2">
        <v>19809724</v>
      </c>
      <c r="K1249" s="2" t="s">
        <v>3627</v>
      </c>
      <c r="L1249" s="2"/>
      <c r="M1249" s="4"/>
      <c r="N1249" s="90"/>
      <c r="O1249" s="4"/>
      <c r="P1249" s="4"/>
      <c r="Q1249" s="90"/>
      <c r="R1249" s="4"/>
      <c r="S1249" s="2"/>
    </row>
    <row r="1250" spans="1:19" x14ac:dyDescent="0.25">
      <c r="A1250" s="6">
        <v>1002036812</v>
      </c>
      <c r="B1250" s="48">
        <v>45649</v>
      </c>
      <c r="C1250" s="2" t="s">
        <v>3629</v>
      </c>
      <c r="D1250" s="3">
        <v>2024</v>
      </c>
      <c r="E1250" s="2" t="s">
        <v>8</v>
      </c>
      <c r="F1250" s="2" t="s">
        <v>4462</v>
      </c>
      <c r="G1250" s="2" t="s">
        <v>338</v>
      </c>
      <c r="H1250" s="2" t="s">
        <v>3630</v>
      </c>
      <c r="I1250" s="12">
        <v>8159</v>
      </c>
      <c r="J1250" s="2">
        <v>19809737</v>
      </c>
      <c r="K1250" s="2" t="s">
        <v>3627</v>
      </c>
      <c r="L1250" s="2"/>
      <c r="M1250" s="4"/>
      <c r="N1250" s="90"/>
      <c r="O1250" s="4"/>
      <c r="P1250" s="4"/>
      <c r="Q1250" s="90"/>
      <c r="R1250" s="4"/>
      <c r="S1250" s="2"/>
    </row>
    <row r="1251" spans="1:19" x14ac:dyDescent="0.25">
      <c r="A1251" s="6">
        <v>1002036812</v>
      </c>
      <c r="B1251" s="48">
        <v>45649</v>
      </c>
      <c r="C1251" s="2" t="s">
        <v>3629</v>
      </c>
      <c r="D1251" s="3">
        <v>2024</v>
      </c>
      <c r="E1251" s="2" t="s">
        <v>8</v>
      </c>
      <c r="F1251" s="2" t="s">
        <v>4462</v>
      </c>
      <c r="G1251" s="2" t="s">
        <v>338</v>
      </c>
      <c r="H1251" s="2" t="s">
        <v>3733</v>
      </c>
      <c r="I1251" s="12">
        <v>11037.5</v>
      </c>
      <c r="J1251" s="2">
        <v>19809738</v>
      </c>
      <c r="K1251" s="2" t="s">
        <v>3627</v>
      </c>
      <c r="L1251" s="2"/>
      <c r="M1251" s="4"/>
      <c r="N1251" s="90"/>
      <c r="O1251" s="4"/>
      <c r="P1251" s="4"/>
      <c r="Q1251" s="90"/>
      <c r="R1251" s="4"/>
      <c r="S1251" s="2" t="s">
        <v>3649</v>
      </c>
    </row>
    <row r="1252" spans="1:19" x14ac:dyDescent="0.25">
      <c r="A1252" s="6">
        <v>1002036812</v>
      </c>
      <c r="B1252" s="48">
        <v>45649</v>
      </c>
      <c r="C1252" s="2" t="s">
        <v>3629</v>
      </c>
      <c r="D1252" s="3">
        <v>2024</v>
      </c>
      <c r="E1252" s="2" t="s">
        <v>8</v>
      </c>
      <c r="F1252" s="2" t="s">
        <v>4462</v>
      </c>
      <c r="G1252" s="2" t="s">
        <v>338</v>
      </c>
      <c r="H1252" s="2" t="s">
        <v>3730</v>
      </c>
      <c r="I1252" s="12">
        <v>4277.5</v>
      </c>
      <c r="J1252" s="2">
        <v>19809739</v>
      </c>
      <c r="K1252" s="2" t="s">
        <v>3627</v>
      </c>
      <c r="L1252" s="2"/>
      <c r="M1252" s="4"/>
      <c r="N1252" s="90"/>
      <c r="O1252" s="4"/>
      <c r="P1252" s="4"/>
      <c r="Q1252" s="90"/>
      <c r="R1252" s="4"/>
      <c r="S1252" s="2"/>
    </row>
    <row r="1253" spans="1:19" x14ac:dyDescent="0.25">
      <c r="A1253" s="6">
        <v>1002036812</v>
      </c>
      <c r="B1253" s="48">
        <v>45649</v>
      </c>
      <c r="C1253" s="2" t="s">
        <v>3629</v>
      </c>
      <c r="D1253" s="3">
        <v>2024</v>
      </c>
      <c r="E1253" s="2" t="s">
        <v>8</v>
      </c>
      <c r="F1253" s="2" t="s">
        <v>4462</v>
      </c>
      <c r="G1253" s="2" t="s">
        <v>338</v>
      </c>
      <c r="H1253" s="2" t="s">
        <v>3637</v>
      </c>
      <c r="I1253" s="12">
        <v>3668</v>
      </c>
      <c r="J1253" s="2">
        <v>19809740</v>
      </c>
      <c r="K1253" s="71" t="s">
        <v>3662</v>
      </c>
      <c r="L1253" s="2" t="s">
        <v>3672</v>
      </c>
      <c r="M1253" s="4"/>
      <c r="N1253" s="90"/>
      <c r="O1253" s="4"/>
      <c r="P1253" s="4"/>
      <c r="Q1253" s="90"/>
      <c r="R1253" s="4"/>
      <c r="S1253" s="2" t="s">
        <v>4519</v>
      </c>
    </row>
    <row r="1254" spans="1:19" x14ac:dyDescent="0.25">
      <c r="A1254" s="6">
        <v>300094959</v>
      </c>
      <c r="B1254" s="48">
        <v>45649</v>
      </c>
      <c r="C1254" s="2" t="s">
        <v>3863</v>
      </c>
      <c r="D1254" s="3">
        <v>2024</v>
      </c>
      <c r="E1254" s="2" t="s">
        <v>8</v>
      </c>
      <c r="F1254" s="2" t="s">
        <v>3878</v>
      </c>
      <c r="G1254" s="2" t="s">
        <v>426</v>
      </c>
      <c r="H1254" s="2" t="s">
        <v>3630</v>
      </c>
      <c r="I1254" s="12">
        <v>4263</v>
      </c>
      <c r="J1254" s="2">
        <v>20061827</v>
      </c>
      <c r="K1254" s="2" t="s">
        <v>3627</v>
      </c>
      <c r="L1254" s="2"/>
      <c r="M1254" s="4"/>
      <c r="N1254" s="90"/>
      <c r="O1254" s="4"/>
      <c r="P1254" s="4"/>
      <c r="Q1254" s="90"/>
      <c r="R1254" s="4"/>
      <c r="S1254" s="2"/>
    </row>
    <row r="1255" spans="1:19" x14ac:dyDescent="0.25">
      <c r="A1255" s="6" t="s">
        <v>4518</v>
      </c>
      <c r="B1255" s="48">
        <v>45649</v>
      </c>
      <c r="C1255" s="2" t="s">
        <v>3863</v>
      </c>
      <c r="D1255" s="3">
        <v>2024</v>
      </c>
      <c r="E1255" s="2" t="s">
        <v>8</v>
      </c>
      <c r="F1255" s="2" t="s">
        <v>4498</v>
      </c>
      <c r="G1255" s="2" t="s">
        <v>421</v>
      </c>
      <c r="H1255" s="2" t="s">
        <v>3637</v>
      </c>
      <c r="I1255" s="12">
        <v>134</v>
      </c>
      <c r="J1255" s="2">
        <v>20014436</v>
      </c>
      <c r="K1255" s="2" t="s">
        <v>3627</v>
      </c>
      <c r="L1255" s="2"/>
      <c r="M1255" s="4"/>
      <c r="N1255" s="90"/>
      <c r="O1255" s="4"/>
      <c r="P1255" s="4"/>
      <c r="Q1255" s="90"/>
      <c r="R1255" s="4"/>
      <c r="S1255" s="2"/>
    </row>
    <row r="1256" spans="1:19" x14ac:dyDescent="0.25">
      <c r="A1256" s="6">
        <v>2400006393</v>
      </c>
      <c r="B1256" s="48">
        <v>45649</v>
      </c>
      <c r="C1256" s="2" t="s">
        <v>3863</v>
      </c>
      <c r="D1256" s="3">
        <v>2024</v>
      </c>
      <c r="E1256" s="2" t="s">
        <v>8</v>
      </c>
      <c r="F1256" s="2" t="s">
        <v>3878</v>
      </c>
      <c r="G1256" s="2" t="s">
        <v>427</v>
      </c>
      <c r="H1256" s="2" t="s">
        <v>3637</v>
      </c>
      <c r="I1256" s="12">
        <v>6145.5</v>
      </c>
      <c r="J1256" s="2">
        <v>20020595</v>
      </c>
      <c r="K1256" s="2" t="s">
        <v>3627</v>
      </c>
      <c r="L1256" s="2"/>
      <c r="M1256" s="4"/>
      <c r="N1256" s="90"/>
      <c r="O1256" s="4"/>
      <c r="P1256" s="4"/>
      <c r="Q1256" s="90"/>
      <c r="R1256" s="4"/>
      <c r="S1256" s="2"/>
    </row>
    <row r="1257" spans="1:19" x14ac:dyDescent="0.25">
      <c r="A1257" s="6">
        <v>300094924</v>
      </c>
      <c r="B1257" s="48">
        <v>45650</v>
      </c>
      <c r="C1257" s="2" t="s">
        <v>3863</v>
      </c>
      <c r="D1257" s="3">
        <v>2024</v>
      </c>
      <c r="E1257" s="2" t="s">
        <v>8</v>
      </c>
      <c r="F1257" s="2" t="s">
        <v>3939</v>
      </c>
      <c r="G1257" s="2" t="s">
        <v>444</v>
      </c>
      <c r="H1257" s="2" t="s">
        <v>3733</v>
      </c>
      <c r="I1257" s="12">
        <v>2571.5</v>
      </c>
      <c r="J1257" s="2">
        <v>20017566</v>
      </c>
      <c r="K1257" s="2" t="s">
        <v>3627</v>
      </c>
      <c r="L1257" s="2"/>
      <c r="M1257" s="4"/>
      <c r="N1257" s="90"/>
      <c r="O1257" s="4"/>
      <c r="P1257" s="4"/>
      <c r="Q1257" s="90"/>
      <c r="R1257" s="4"/>
      <c r="S1257" s="2"/>
    </row>
    <row r="1258" spans="1:19" x14ac:dyDescent="0.25">
      <c r="A1258" s="6">
        <v>1002036813</v>
      </c>
      <c r="B1258" s="48">
        <v>45652</v>
      </c>
      <c r="C1258" s="2" t="s">
        <v>3629</v>
      </c>
      <c r="D1258" s="3">
        <v>2024</v>
      </c>
      <c r="E1258" s="2" t="s">
        <v>8</v>
      </c>
      <c r="F1258" s="2" t="s">
        <v>4462</v>
      </c>
      <c r="G1258" s="2" t="s">
        <v>336</v>
      </c>
      <c r="H1258" s="2" t="s">
        <v>3630</v>
      </c>
      <c r="I1258" s="12">
        <v>8345</v>
      </c>
      <c r="J1258" s="2">
        <v>19809741</v>
      </c>
      <c r="K1258" s="2" t="s">
        <v>3627</v>
      </c>
      <c r="L1258" s="2"/>
      <c r="M1258" s="4"/>
      <c r="N1258" s="90"/>
      <c r="O1258" s="4"/>
      <c r="P1258" s="4"/>
      <c r="Q1258" s="90"/>
      <c r="R1258" s="4"/>
      <c r="S1258" s="2"/>
    </row>
    <row r="1259" spans="1:19" x14ac:dyDescent="0.25">
      <c r="A1259" s="6">
        <v>1002036813</v>
      </c>
      <c r="B1259" s="48">
        <v>45652</v>
      </c>
      <c r="C1259" s="2" t="s">
        <v>3629</v>
      </c>
      <c r="D1259" s="3">
        <v>2024</v>
      </c>
      <c r="E1259" s="2" t="s">
        <v>8</v>
      </c>
      <c r="F1259" s="2" t="s">
        <v>4462</v>
      </c>
      <c r="G1259" s="2" t="s">
        <v>336</v>
      </c>
      <c r="H1259" s="2" t="s">
        <v>3733</v>
      </c>
      <c r="I1259" s="12">
        <v>9507</v>
      </c>
      <c r="J1259" s="2">
        <v>19809742</v>
      </c>
      <c r="K1259" s="2" t="s">
        <v>3627</v>
      </c>
      <c r="L1259" s="2"/>
      <c r="M1259" s="4"/>
      <c r="N1259" s="90"/>
      <c r="O1259" s="4"/>
      <c r="P1259" s="4"/>
      <c r="Q1259" s="90"/>
      <c r="R1259" s="4"/>
      <c r="S1259" s="2"/>
    </row>
    <row r="1260" spans="1:19" x14ac:dyDescent="0.25">
      <c r="A1260" s="6">
        <v>1002036813</v>
      </c>
      <c r="B1260" s="48">
        <v>45652</v>
      </c>
      <c r="C1260" s="2" t="s">
        <v>3629</v>
      </c>
      <c r="D1260" s="3">
        <v>2024</v>
      </c>
      <c r="E1260" s="2" t="s">
        <v>8</v>
      </c>
      <c r="F1260" s="2" t="s">
        <v>4462</v>
      </c>
      <c r="G1260" s="2" t="s">
        <v>336</v>
      </c>
      <c r="H1260" s="2" t="s">
        <v>3730</v>
      </c>
      <c r="I1260" s="12">
        <v>3440</v>
      </c>
      <c r="J1260" s="2">
        <v>19809743</v>
      </c>
      <c r="K1260" s="2" t="s">
        <v>3627</v>
      </c>
      <c r="L1260" s="2"/>
      <c r="M1260" s="4"/>
      <c r="N1260" s="90"/>
      <c r="O1260" s="4"/>
      <c r="P1260" s="4"/>
      <c r="Q1260" s="90"/>
      <c r="R1260" s="4"/>
      <c r="S1260" s="2"/>
    </row>
    <row r="1261" spans="1:19" x14ac:dyDescent="0.25">
      <c r="A1261" s="6">
        <v>1002036813</v>
      </c>
      <c r="B1261" s="48">
        <v>45652</v>
      </c>
      <c r="C1261" s="2" t="s">
        <v>3629</v>
      </c>
      <c r="D1261" s="3">
        <v>2024</v>
      </c>
      <c r="E1261" s="2" t="s">
        <v>8</v>
      </c>
      <c r="F1261" s="2" t="s">
        <v>4462</v>
      </c>
      <c r="G1261" s="2" t="s">
        <v>336</v>
      </c>
      <c r="H1261" s="2" t="s">
        <v>3637</v>
      </c>
      <c r="I1261" s="12">
        <v>2329</v>
      </c>
      <c r="J1261" s="2">
        <v>19809744</v>
      </c>
      <c r="K1261" s="2" t="s">
        <v>3627</v>
      </c>
      <c r="L1261" s="2"/>
      <c r="M1261" s="4"/>
      <c r="N1261" s="90"/>
      <c r="O1261" s="4"/>
      <c r="P1261" s="4"/>
      <c r="Q1261" s="90"/>
      <c r="R1261" s="4"/>
      <c r="S1261" s="2"/>
    </row>
    <row r="1262" spans="1:19" x14ac:dyDescent="0.25">
      <c r="A1262" s="6">
        <v>2400006391</v>
      </c>
      <c r="B1262" s="48">
        <v>45652</v>
      </c>
      <c r="C1262" s="2" t="s">
        <v>3863</v>
      </c>
      <c r="D1262" s="3">
        <v>2024</v>
      </c>
      <c r="E1262" s="2" t="s">
        <v>8</v>
      </c>
      <c r="F1262" s="2" t="s">
        <v>4492</v>
      </c>
      <c r="G1262" s="2" t="s">
        <v>1397</v>
      </c>
      <c r="H1262" s="2" t="s">
        <v>923</v>
      </c>
      <c r="I1262" s="12">
        <v>156.5</v>
      </c>
      <c r="J1262" s="2">
        <v>19998707</v>
      </c>
      <c r="K1262" s="71" t="s">
        <v>3662</v>
      </c>
      <c r="L1262" s="2" t="s">
        <v>3752</v>
      </c>
      <c r="M1262" s="4"/>
      <c r="N1262" s="90"/>
      <c r="O1262" s="4"/>
      <c r="P1262" s="4"/>
      <c r="Q1262" s="90"/>
      <c r="R1262" s="4"/>
      <c r="S1262" s="2" t="s">
        <v>4517</v>
      </c>
    </row>
    <row r="1263" spans="1:19" x14ac:dyDescent="0.25">
      <c r="A1263" s="6">
        <v>300094930</v>
      </c>
      <c r="B1263" s="48">
        <v>45652</v>
      </c>
      <c r="C1263" s="2" t="s">
        <v>3863</v>
      </c>
      <c r="D1263" s="3">
        <v>2024</v>
      </c>
      <c r="E1263" s="2" t="s">
        <v>8</v>
      </c>
      <c r="F1263" s="2" t="s">
        <v>3939</v>
      </c>
      <c r="G1263" s="2" t="s">
        <v>436</v>
      </c>
      <c r="H1263" s="2" t="s">
        <v>3730</v>
      </c>
      <c r="I1263" s="12">
        <v>1130.5</v>
      </c>
      <c r="J1263" s="2">
        <v>20047203</v>
      </c>
      <c r="K1263" s="71" t="s">
        <v>3662</v>
      </c>
      <c r="L1263" s="2" t="s">
        <v>3752</v>
      </c>
      <c r="M1263" s="4"/>
      <c r="N1263" s="90"/>
      <c r="O1263" s="4"/>
      <c r="P1263" s="4"/>
      <c r="Q1263" s="90"/>
      <c r="R1263" s="4"/>
      <c r="S1263" s="2" t="s">
        <v>4033</v>
      </c>
    </row>
    <row r="1264" spans="1:19" x14ac:dyDescent="0.25">
      <c r="A1264" s="6">
        <v>1002037158</v>
      </c>
      <c r="B1264" s="48">
        <v>45653</v>
      </c>
      <c r="C1264" s="2" t="s">
        <v>3629</v>
      </c>
      <c r="D1264" s="3">
        <v>2024</v>
      </c>
      <c r="E1264" s="2" t="s">
        <v>8</v>
      </c>
      <c r="F1264" s="2" t="s">
        <v>3868</v>
      </c>
      <c r="G1264" s="2" t="s">
        <v>335</v>
      </c>
      <c r="H1264" s="2" t="s">
        <v>3630</v>
      </c>
      <c r="I1264" s="12">
        <v>31140</v>
      </c>
      <c r="J1264" s="2">
        <v>19814471</v>
      </c>
      <c r="K1264" s="2" t="s">
        <v>3627</v>
      </c>
      <c r="L1264" s="2"/>
      <c r="M1264" s="4"/>
      <c r="N1264" s="90"/>
      <c r="O1264" s="4"/>
      <c r="P1264" s="4"/>
      <c r="Q1264" s="90"/>
      <c r="R1264" s="4"/>
      <c r="S1264" s="2"/>
    </row>
    <row r="1265" spans="1:19" x14ac:dyDescent="0.25">
      <c r="A1265" s="6">
        <v>1002037158</v>
      </c>
      <c r="B1265" s="48">
        <v>45653</v>
      </c>
      <c r="C1265" s="2" t="s">
        <v>3629</v>
      </c>
      <c r="D1265" s="3">
        <v>2024</v>
      </c>
      <c r="E1265" s="2" t="s">
        <v>8</v>
      </c>
      <c r="F1265" s="2" t="s">
        <v>3868</v>
      </c>
      <c r="G1265" s="2" t="s">
        <v>335</v>
      </c>
      <c r="H1265" s="2" t="s">
        <v>3733</v>
      </c>
      <c r="I1265" s="12">
        <v>41915</v>
      </c>
      <c r="J1265" s="2">
        <v>19814472</v>
      </c>
      <c r="K1265" s="2" t="s">
        <v>3627</v>
      </c>
      <c r="L1265" s="2"/>
      <c r="M1265" s="4"/>
      <c r="N1265" s="90"/>
      <c r="O1265" s="4"/>
      <c r="P1265" s="4"/>
      <c r="Q1265" s="90"/>
      <c r="R1265" s="4"/>
      <c r="S1265" s="2"/>
    </row>
    <row r="1266" spans="1:19" x14ac:dyDescent="0.25">
      <c r="A1266" s="6">
        <v>1002037158</v>
      </c>
      <c r="B1266" s="48">
        <v>45653</v>
      </c>
      <c r="C1266" s="2" t="s">
        <v>3629</v>
      </c>
      <c r="D1266" s="3">
        <v>2024</v>
      </c>
      <c r="E1266" s="2" t="s">
        <v>8</v>
      </c>
      <c r="F1266" s="2" t="s">
        <v>3868</v>
      </c>
      <c r="G1266" s="2" t="s">
        <v>335</v>
      </c>
      <c r="H1266" s="2" t="s">
        <v>3730</v>
      </c>
      <c r="I1266" s="12">
        <v>1300</v>
      </c>
      <c r="J1266" s="2">
        <v>19814473</v>
      </c>
      <c r="K1266" s="2" t="s">
        <v>3627</v>
      </c>
      <c r="L1266" s="2"/>
      <c r="M1266" s="4"/>
      <c r="N1266" s="90"/>
      <c r="O1266" s="4"/>
      <c r="P1266" s="4"/>
      <c r="Q1266" s="90"/>
      <c r="R1266" s="4"/>
      <c r="S1266" s="2"/>
    </row>
    <row r="1267" spans="1:19" x14ac:dyDescent="0.25">
      <c r="A1267" s="6">
        <v>1002037158</v>
      </c>
      <c r="B1267" s="48">
        <v>45653</v>
      </c>
      <c r="C1267" s="2" t="s">
        <v>3629</v>
      </c>
      <c r="D1267" s="3">
        <v>2024</v>
      </c>
      <c r="E1267" s="2" t="s">
        <v>8</v>
      </c>
      <c r="F1267" s="2" t="s">
        <v>3868</v>
      </c>
      <c r="G1267" s="2" t="s">
        <v>335</v>
      </c>
      <c r="H1267" s="2" t="s">
        <v>3637</v>
      </c>
      <c r="I1267" s="12">
        <v>681</v>
      </c>
      <c r="J1267" s="2">
        <v>19814474</v>
      </c>
      <c r="K1267" s="2" t="s">
        <v>3627</v>
      </c>
      <c r="L1267" s="2"/>
      <c r="M1267" s="4"/>
      <c r="N1267" s="90"/>
      <c r="O1267" s="4"/>
      <c r="P1267" s="4"/>
      <c r="Q1267" s="90"/>
      <c r="R1267" s="4"/>
      <c r="S1267" s="2"/>
    </row>
    <row r="1268" spans="1:19" x14ac:dyDescent="0.25">
      <c r="A1268" s="6">
        <v>1002043804</v>
      </c>
      <c r="B1268" s="48">
        <v>45653</v>
      </c>
      <c r="C1268" s="2" t="s">
        <v>3629</v>
      </c>
      <c r="D1268" s="3">
        <v>2024</v>
      </c>
      <c r="E1268" s="2" t="s">
        <v>4</v>
      </c>
      <c r="F1268" s="2" t="s">
        <v>3843</v>
      </c>
      <c r="G1268" s="2" t="s">
        <v>330</v>
      </c>
      <c r="H1268" s="2" t="s">
        <v>3630</v>
      </c>
      <c r="I1268" s="12">
        <v>232.5</v>
      </c>
      <c r="J1268" s="2">
        <v>19898336</v>
      </c>
      <c r="K1268" s="2" t="s">
        <v>3627</v>
      </c>
      <c r="L1268" s="2"/>
      <c r="M1268" s="4"/>
      <c r="N1268" s="90"/>
      <c r="O1268" s="4"/>
      <c r="P1268" s="4"/>
      <c r="Q1268" s="90"/>
      <c r="R1268" s="4"/>
      <c r="S1268" s="2"/>
    </row>
    <row r="1269" spans="1:19" x14ac:dyDescent="0.25">
      <c r="A1269" s="6">
        <v>1002043804</v>
      </c>
      <c r="B1269" s="48">
        <v>45653</v>
      </c>
      <c r="C1269" s="2" t="s">
        <v>3629</v>
      </c>
      <c r="D1269" s="3">
        <v>2024</v>
      </c>
      <c r="E1269" s="2" t="s">
        <v>4</v>
      </c>
      <c r="F1269" s="2" t="s">
        <v>3843</v>
      </c>
      <c r="G1269" s="2" t="s">
        <v>330</v>
      </c>
      <c r="H1269" s="2" t="s">
        <v>3733</v>
      </c>
      <c r="I1269" s="12">
        <v>1267.5</v>
      </c>
      <c r="J1269" s="2">
        <v>19898337</v>
      </c>
      <c r="K1269" s="2" t="s">
        <v>3627</v>
      </c>
      <c r="L1269" s="2"/>
      <c r="M1269" s="4"/>
      <c r="N1269" s="90"/>
      <c r="O1269" s="4"/>
      <c r="P1269" s="4"/>
      <c r="Q1269" s="90"/>
      <c r="R1269" s="4"/>
      <c r="S1269" s="2"/>
    </row>
    <row r="1270" spans="1:19" x14ac:dyDescent="0.25">
      <c r="A1270" s="6">
        <v>1002043804</v>
      </c>
      <c r="B1270" s="48">
        <v>45653</v>
      </c>
      <c r="C1270" s="2" t="s">
        <v>3629</v>
      </c>
      <c r="D1270" s="3">
        <v>2024</v>
      </c>
      <c r="E1270" s="2" t="s">
        <v>4</v>
      </c>
      <c r="F1270" s="2" t="s">
        <v>3843</v>
      </c>
      <c r="G1270" s="2" t="s">
        <v>330</v>
      </c>
      <c r="H1270" s="2" t="s">
        <v>3730</v>
      </c>
      <c r="I1270" s="12">
        <v>360</v>
      </c>
      <c r="J1270" s="2">
        <v>19898338</v>
      </c>
      <c r="K1270" s="71" t="s">
        <v>3662</v>
      </c>
      <c r="L1270" s="2" t="s">
        <v>3715</v>
      </c>
      <c r="M1270" s="4"/>
      <c r="N1270" s="90"/>
      <c r="O1270" s="4"/>
      <c r="P1270" s="4"/>
      <c r="Q1270" s="90"/>
      <c r="R1270" s="4"/>
      <c r="S1270" s="2" t="s">
        <v>3996</v>
      </c>
    </row>
    <row r="1271" spans="1:19" x14ac:dyDescent="0.25">
      <c r="A1271" s="6">
        <v>1002043804</v>
      </c>
      <c r="B1271" s="48">
        <v>45653</v>
      </c>
      <c r="C1271" s="2" t="s">
        <v>3629</v>
      </c>
      <c r="D1271" s="3">
        <v>2024</v>
      </c>
      <c r="E1271" s="2" t="s">
        <v>4</v>
      </c>
      <c r="F1271" s="2" t="s">
        <v>3843</v>
      </c>
      <c r="G1271" s="2" t="s">
        <v>330</v>
      </c>
      <c r="H1271" s="2" t="s">
        <v>3637</v>
      </c>
      <c r="I1271" s="12">
        <v>2877.5</v>
      </c>
      <c r="J1271" s="2">
        <v>19898339</v>
      </c>
      <c r="K1271" s="2" t="s">
        <v>3627</v>
      </c>
      <c r="L1271" s="2"/>
      <c r="M1271" s="4"/>
      <c r="N1271" s="90"/>
      <c r="O1271" s="4"/>
      <c r="P1271" s="4"/>
      <c r="Q1271" s="90"/>
      <c r="R1271" s="4"/>
      <c r="S1271" s="2"/>
    </row>
    <row r="1272" spans="1:19" x14ac:dyDescent="0.25">
      <c r="A1272" s="6">
        <v>300094931</v>
      </c>
      <c r="B1272" s="48">
        <v>45653</v>
      </c>
      <c r="C1272" s="2" t="s">
        <v>3863</v>
      </c>
      <c r="D1272" s="3">
        <v>2024</v>
      </c>
      <c r="E1272" s="2" t="s">
        <v>8</v>
      </c>
      <c r="F1272" s="2" t="s">
        <v>4479</v>
      </c>
      <c r="G1272" s="2" t="s">
        <v>404</v>
      </c>
      <c r="H1272" s="2" t="s">
        <v>3630</v>
      </c>
      <c r="I1272" s="12">
        <v>2830.5</v>
      </c>
      <c r="J1272" s="2">
        <v>20047204</v>
      </c>
      <c r="K1272" s="2" t="s">
        <v>3627</v>
      </c>
      <c r="L1272" s="2"/>
      <c r="M1272" s="4"/>
      <c r="N1272" s="90"/>
      <c r="O1272" s="4"/>
      <c r="P1272" s="4"/>
      <c r="Q1272" s="90"/>
      <c r="R1272" s="4"/>
      <c r="S1272" s="2"/>
    </row>
    <row r="1273" spans="1:19" x14ac:dyDescent="0.25">
      <c r="A1273" s="6">
        <v>1002037159</v>
      </c>
      <c r="B1273" s="48">
        <v>45654</v>
      </c>
      <c r="C1273" s="2" t="s">
        <v>3629</v>
      </c>
      <c r="D1273" s="3">
        <v>2024</v>
      </c>
      <c r="E1273" s="2" t="s">
        <v>8</v>
      </c>
      <c r="F1273" s="2" t="s">
        <v>3868</v>
      </c>
      <c r="G1273" s="2" t="s">
        <v>333</v>
      </c>
      <c r="H1273" s="2" t="s">
        <v>3630</v>
      </c>
      <c r="I1273" s="12">
        <v>12963.5</v>
      </c>
      <c r="J1273" s="2">
        <v>19814475</v>
      </c>
      <c r="K1273" s="2" t="s">
        <v>3627</v>
      </c>
      <c r="L1273" s="2"/>
      <c r="M1273" s="4"/>
      <c r="N1273" s="90"/>
      <c r="O1273" s="4"/>
      <c r="P1273" s="4"/>
      <c r="Q1273" s="90"/>
      <c r="R1273" s="4"/>
      <c r="S1273" s="2"/>
    </row>
    <row r="1274" spans="1:19" x14ac:dyDescent="0.25">
      <c r="A1274" s="6">
        <v>1002037159</v>
      </c>
      <c r="B1274" s="48">
        <v>45654</v>
      </c>
      <c r="C1274" s="2" t="s">
        <v>3629</v>
      </c>
      <c r="D1274" s="3">
        <v>2024</v>
      </c>
      <c r="E1274" s="2" t="s">
        <v>8</v>
      </c>
      <c r="F1274" s="2" t="s">
        <v>3868</v>
      </c>
      <c r="G1274" s="2" t="s">
        <v>333</v>
      </c>
      <c r="H1274" s="2" t="s">
        <v>3733</v>
      </c>
      <c r="I1274" s="12">
        <v>6886.5</v>
      </c>
      <c r="J1274" s="2">
        <v>19814476</v>
      </c>
      <c r="K1274" s="2" t="s">
        <v>3627</v>
      </c>
      <c r="L1274" s="2"/>
      <c r="M1274" s="4"/>
      <c r="N1274" s="90"/>
      <c r="O1274" s="4"/>
      <c r="P1274" s="4"/>
      <c r="Q1274" s="90"/>
      <c r="R1274" s="4"/>
      <c r="S1274" s="2"/>
    </row>
    <row r="1275" spans="1:19" x14ac:dyDescent="0.25">
      <c r="A1275" s="6">
        <v>1002037159</v>
      </c>
      <c r="B1275" s="48">
        <v>45654</v>
      </c>
      <c r="C1275" s="2" t="s">
        <v>3629</v>
      </c>
      <c r="D1275" s="3">
        <v>2024</v>
      </c>
      <c r="E1275" s="2" t="s">
        <v>8</v>
      </c>
      <c r="F1275" s="2" t="s">
        <v>3868</v>
      </c>
      <c r="G1275" s="2" t="s">
        <v>333</v>
      </c>
      <c r="H1275" s="2" t="s">
        <v>3730</v>
      </c>
      <c r="I1275" s="12">
        <v>1458</v>
      </c>
      <c r="J1275" s="2">
        <v>19814477</v>
      </c>
      <c r="K1275" s="71" t="s">
        <v>3662</v>
      </c>
      <c r="L1275" s="2" t="s">
        <v>3752</v>
      </c>
      <c r="M1275" s="4"/>
      <c r="N1275" s="90"/>
      <c r="O1275" s="4"/>
      <c r="P1275" s="4"/>
      <c r="Q1275" s="90"/>
      <c r="R1275" s="4"/>
      <c r="S1275" s="2" t="s">
        <v>4022</v>
      </c>
    </row>
    <row r="1276" spans="1:19" x14ac:dyDescent="0.25">
      <c r="A1276" s="6">
        <v>1002037159</v>
      </c>
      <c r="B1276" s="48">
        <v>45654</v>
      </c>
      <c r="C1276" s="2" t="s">
        <v>3629</v>
      </c>
      <c r="D1276" s="3">
        <v>2024</v>
      </c>
      <c r="E1276" s="2" t="s">
        <v>8</v>
      </c>
      <c r="F1276" s="2" t="s">
        <v>3868</v>
      </c>
      <c r="G1276" s="2" t="s">
        <v>333</v>
      </c>
      <c r="H1276" s="2" t="s">
        <v>3637</v>
      </c>
      <c r="I1276" s="12">
        <v>622.5</v>
      </c>
      <c r="J1276" s="2">
        <v>19814478</v>
      </c>
      <c r="K1276" s="2" t="s">
        <v>3627</v>
      </c>
      <c r="L1276" s="2"/>
      <c r="M1276" s="4"/>
      <c r="N1276" s="90"/>
      <c r="O1276" s="4"/>
      <c r="P1276" s="4"/>
      <c r="Q1276" s="90"/>
      <c r="R1276" s="4"/>
      <c r="S1276" s="2"/>
    </row>
    <row r="1277" spans="1:19" x14ac:dyDescent="0.25">
      <c r="A1277" s="6">
        <v>2400006315</v>
      </c>
      <c r="B1277" s="48">
        <v>45656</v>
      </c>
      <c r="C1277" s="2" t="s">
        <v>3863</v>
      </c>
      <c r="D1277" s="3">
        <v>2024</v>
      </c>
      <c r="E1277" s="2" t="s">
        <v>4</v>
      </c>
      <c r="F1277" s="2" t="s">
        <v>4482</v>
      </c>
      <c r="G1277" s="2" t="s">
        <v>1395</v>
      </c>
      <c r="H1277" s="2" t="s">
        <v>3637</v>
      </c>
      <c r="I1277" s="12">
        <v>188.5</v>
      </c>
      <c r="J1277" s="2">
        <v>20005905</v>
      </c>
      <c r="K1277" s="71" t="s">
        <v>3662</v>
      </c>
      <c r="L1277" s="2" t="s">
        <v>3752</v>
      </c>
      <c r="M1277" s="4"/>
      <c r="N1277" s="90"/>
      <c r="O1277" s="4"/>
      <c r="P1277" s="4"/>
      <c r="Q1277" s="90"/>
      <c r="R1277" s="4"/>
      <c r="S1277" s="2" t="s">
        <v>4059</v>
      </c>
    </row>
    <row r="1278" spans="1:19" x14ac:dyDescent="0.25">
      <c r="A1278" s="6">
        <v>2400006471</v>
      </c>
      <c r="B1278" s="48">
        <v>45656</v>
      </c>
      <c r="C1278" s="2" t="s">
        <v>3863</v>
      </c>
      <c r="D1278" s="3">
        <v>2024</v>
      </c>
      <c r="E1278" s="2" t="s">
        <v>4</v>
      </c>
      <c r="F1278" s="2" t="s">
        <v>4105</v>
      </c>
      <c r="G1278" s="2" t="s">
        <v>1381</v>
      </c>
      <c r="H1278" s="2" t="s">
        <v>3739</v>
      </c>
      <c r="I1278" s="12">
        <v>302</v>
      </c>
      <c r="J1278" s="2">
        <v>20017366</v>
      </c>
      <c r="K1278" s="97" t="s">
        <v>3627</v>
      </c>
      <c r="L1278" s="2"/>
      <c r="M1278" s="4"/>
      <c r="N1278" s="90"/>
      <c r="O1278" s="4"/>
      <c r="P1278" s="4"/>
      <c r="Q1278" s="90"/>
      <c r="R1278" s="4"/>
      <c r="S1278" s="2"/>
    </row>
    <row r="1279" spans="1:19" x14ac:dyDescent="0.25">
      <c r="A1279" s="6">
        <v>2400006470</v>
      </c>
      <c r="B1279" s="48">
        <v>45657</v>
      </c>
      <c r="C1279" s="2" t="s">
        <v>3863</v>
      </c>
      <c r="D1279" s="3">
        <v>2024</v>
      </c>
      <c r="E1279" s="2" t="s">
        <v>4</v>
      </c>
      <c r="F1279" s="2" t="s">
        <v>4105</v>
      </c>
      <c r="G1279" s="2" t="s">
        <v>1381</v>
      </c>
      <c r="H1279" s="2" t="s">
        <v>3742</v>
      </c>
      <c r="I1279" s="12">
        <v>125.5</v>
      </c>
      <c r="J1279" s="2">
        <v>20014391</v>
      </c>
      <c r="K1279" s="2" t="s">
        <v>3627</v>
      </c>
      <c r="L1279" s="2"/>
      <c r="M1279" s="4"/>
      <c r="N1279" s="90"/>
      <c r="O1279" s="4"/>
      <c r="P1279" s="4"/>
      <c r="Q1279" s="90"/>
      <c r="R1279" s="4"/>
      <c r="S1279" s="2"/>
    </row>
    <row r="1280" spans="1:19" x14ac:dyDescent="0.25">
      <c r="A1280" s="6">
        <v>300094932</v>
      </c>
      <c r="B1280" s="48">
        <v>45657</v>
      </c>
      <c r="C1280" s="2" t="s">
        <v>3863</v>
      </c>
      <c r="D1280" s="3">
        <v>2024</v>
      </c>
      <c r="E1280" s="2" t="s">
        <v>8</v>
      </c>
      <c r="F1280" s="2" t="s">
        <v>4479</v>
      </c>
      <c r="G1280" s="2" t="s">
        <v>404</v>
      </c>
      <c r="H1280" s="2" t="s">
        <v>3733</v>
      </c>
      <c r="I1280" s="12">
        <v>4444</v>
      </c>
      <c r="J1280" s="2">
        <v>20047206</v>
      </c>
      <c r="K1280" s="2" t="s">
        <v>3627</v>
      </c>
      <c r="L1280" s="2"/>
      <c r="M1280" s="4"/>
      <c r="N1280" s="90"/>
      <c r="O1280" s="4"/>
      <c r="P1280" s="4"/>
      <c r="Q1280" s="90"/>
      <c r="R1280" s="4"/>
      <c r="S1280" s="2"/>
    </row>
    <row r="1281" spans="1:19" x14ac:dyDescent="0.25">
      <c r="A1281" s="6">
        <v>2400006472</v>
      </c>
      <c r="B1281" s="48">
        <v>45657</v>
      </c>
      <c r="C1281" s="2" t="s">
        <v>3863</v>
      </c>
      <c r="D1281" s="3">
        <v>2024</v>
      </c>
      <c r="E1281" s="2" t="s">
        <v>4</v>
      </c>
      <c r="F1281" s="2" t="s">
        <v>4516</v>
      </c>
      <c r="G1281" s="2" t="s">
        <v>1383</v>
      </c>
      <c r="H1281" s="2" t="s">
        <v>3739</v>
      </c>
      <c r="I1281" s="12">
        <v>99.5</v>
      </c>
      <c r="J1281" s="2">
        <v>20017367</v>
      </c>
      <c r="K1281" s="2" t="s">
        <v>3627</v>
      </c>
      <c r="L1281" s="2"/>
      <c r="M1281" s="4"/>
      <c r="N1281" s="90"/>
      <c r="O1281" s="4"/>
      <c r="P1281" s="4"/>
      <c r="Q1281" s="90"/>
      <c r="R1281" s="4"/>
      <c r="S1281" s="2"/>
    </row>
    <row r="1282" spans="1:19" x14ac:dyDescent="0.25">
      <c r="A1282" s="6">
        <v>2400006472</v>
      </c>
      <c r="B1282" s="48">
        <v>45657</v>
      </c>
      <c r="C1282" s="2" t="s">
        <v>3863</v>
      </c>
      <c r="D1282" s="3">
        <v>2024</v>
      </c>
      <c r="E1282" s="2" t="s">
        <v>4</v>
      </c>
      <c r="F1282" s="2" t="s">
        <v>4516</v>
      </c>
      <c r="G1282" s="2" t="s">
        <v>1383</v>
      </c>
      <c r="H1282" s="2" t="s">
        <v>3739</v>
      </c>
      <c r="I1282" s="12">
        <v>99.5</v>
      </c>
      <c r="J1282" s="2">
        <v>20017367</v>
      </c>
      <c r="K1282" s="2" t="s">
        <v>3627</v>
      </c>
      <c r="L1282" s="2"/>
      <c r="M1282" s="4"/>
      <c r="N1282" s="90"/>
      <c r="O1282" s="4"/>
      <c r="P1282" s="4"/>
      <c r="Q1282" s="90"/>
      <c r="R1282" s="4"/>
      <c r="S1282" s="2"/>
    </row>
    <row r="1283" spans="1:19" x14ac:dyDescent="0.25">
      <c r="A1283" s="6">
        <v>2400006316</v>
      </c>
      <c r="B1283" s="48">
        <v>45659</v>
      </c>
      <c r="C1283" s="2" t="s">
        <v>3863</v>
      </c>
      <c r="D1283" s="3">
        <v>2024</v>
      </c>
      <c r="E1283" s="2" t="s">
        <v>4</v>
      </c>
      <c r="F1283" s="2" t="s">
        <v>4493</v>
      </c>
      <c r="G1283" s="2" t="s">
        <v>1393</v>
      </c>
      <c r="H1283" s="2" t="s">
        <v>3637</v>
      </c>
      <c r="I1283" s="12">
        <v>196</v>
      </c>
      <c r="J1283" s="2">
        <v>20005906</v>
      </c>
      <c r="K1283" s="71" t="s">
        <v>3662</v>
      </c>
      <c r="L1283" s="2" t="s">
        <v>3680</v>
      </c>
      <c r="M1283" s="4"/>
      <c r="N1283" s="90"/>
      <c r="O1283" s="4"/>
      <c r="P1283" s="4"/>
      <c r="Q1283" s="90"/>
      <c r="R1283" s="4"/>
      <c r="S1283" s="2" t="s">
        <v>4515</v>
      </c>
    </row>
    <row r="1284" spans="1:19" x14ac:dyDescent="0.25">
      <c r="A1284" s="6">
        <v>300094700</v>
      </c>
      <c r="B1284" s="48">
        <v>45659</v>
      </c>
      <c r="C1284" s="2" t="s">
        <v>3863</v>
      </c>
      <c r="D1284" s="3">
        <v>2024</v>
      </c>
      <c r="E1284" s="2" t="s">
        <v>8</v>
      </c>
      <c r="F1284" s="2" t="s">
        <v>3893</v>
      </c>
      <c r="G1284" s="2" t="s">
        <v>1429</v>
      </c>
      <c r="H1284" s="2" t="s">
        <v>3633</v>
      </c>
      <c r="I1284" s="12">
        <v>51.5</v>
      </c>
      <c r="J1284" s="2">
        <v>20017387</v>
      </c>
      <c r="K1284" s="2" t="s">
        <v>3627</v>
      </c>
      <c r="L1284" s="2"/>
      <c r="M1284" s="4"/>
      <c r="N1284" s="90"/>
      <c r="O1284" s="4"/>
      <c r="P1284" s="4"/>
      <c r="Q1284" s="90"/>
      <c r="R1284" s="4"/>
      <c r="S1284" s="2"/>
    </row>
    <row r="1285" spans="1:19" x14ac:dyDescent="0.25">
      <c r="A1285" s="6">
        <v>2400006475</v>
      </c>
      <c r="B1285" s="48">
        <v>45659</v>
      </c>
      <c r="C1285" s="2" t="s">
        <v>3863</v>
      </c>
      <c r="D1285" s="3">
        <v>2024</v>
      </c>
      <c r="E1285" s="2" t="s">
        <v>4</v>
      </c>
      <c r="F1285" s="2" t="s">
        <v>4079</v>
      </c>
      <c r="G1285" s="2" t="s">
        <v>1382</v>
      </c>
      <c r="H1285" s="2" t="s">
        <v>3739</v>
      </c>
      <c r="I1285" s="12">
        <v>141.5</v>
      </c>
      <c r="J1285" s="2">
        <v>20017384</v>
      </c>
      <c r="K1285" s="2" t="s">
        <v>3627</v>
      </c>
      <c r="L1285" s="2"/>
      <c r="M1285" s="4"/>
      <c r="N1285" s="90"/>
      <c r="O1285" s="4"/>
      <c r="P1285" s="4"/>
      <c r="Q1285" s="90"/>
      <c r="R1285" s="4"/>
      <c r="S1285" s="2"/>
    </row>
    <row r="1286" spans="1:19" x14ac:dyDescent="0.25">
      <c r="A1286" s="6">
        <v>2400006432</v>
      </c>
      <c r="B1286" s="48">
        <v>45659</v>
      </c>
      <c r="C1286" s="2" t="s">
        <v>3863</v>
      </c>
      <c r="D1286" s="3">
        <v>2024</v>
      </c>
      <c r="E1286" s="2" t="s">
        <v>4</v>
      </c>
      <c r="F1286" s="2" t="s">
        <v>4497</v>
      </c>
      <c r="G1286" s="2" t="s">
        <v>1387</v>
      </c>
      <c r="H1286" s="2" t="s">
        <v>923</v>
      </c>
      <c r="I1286" s="12">
        <v>57.5</v>
      </c>
      <c r="J1286" s="2">
        <v>20007462</v>
      </c>
      <c r="K1286" s="71" t="s">
        <v>3662</v>
      </c>
      <c r="L1286" s="2" t="s">
        <v>3680</v>
      </c>
      <c r="M1286" s="4"/>
      <c r="N1286" s="90"/>
      <c r="O1286" s="4"/>
      <c r="P1286" s="4"/>
      <c r="Q1286" s="90"/>
      <c r="R1286" s="4"/>
      <c r="S1286" s="2" t="s">
        <v>4046</v>
      </c>
    </row>
    <row r="1287" spans="1:19" x14ac:dyDescent="0.25">
      <c r="A1287" s="6">
        <v>2400006394</v>
      </c>
      <c r="B1287" s="48">
        <v>45660</v>
      </c>
      <c r="C1287" s="2" t="s">
        <v>3863</v>
      </c>
      <c r="D1287" s="3">
        <v>2024</v>
      </c>
      <c r="E1287" s="2" t="s">
        <v>8</v>
      </c>
      <c r="F1287" s="2" t="s">
        <v>3841</v>
      </c>
      <c r="G1287" s="2" t="s">
        <v>1377</v>
      </c>
      <c r="H1287" s="2" t="s">
        <v>3637</v>
      </c>
      <c r="I1287" s="12">
        <v>191</v>
      </c>
      <c r="J1287" s="2">
        <v>20020603</v>
      </c>
      <c r="K1287" s="2" t="s">
        <v>3627</v>
      </c>
      <c r="L1287" s="2"/>
      <c r="M1287" s="4"/>
      <c r="N1287" s="90"/>
      <c r="O1287" s="4"/>
      <c r="P1287" s="4"/>
      <c r="Q1287" s="90"/>
      <c r="R1287" s="4"/>
      <c r="S1287" s="2"/>
    </row>
    <row r="1288" spans="1:19" x14ac:dyDescent="0.25">
      <c r="A1288" s="6">
        <v>2400006419</v>
      </c>
      <c r="B1288" s="48">
        <v>45660</v>
      </c>
      <c r="C1288" s="2" t="s">
        <v>3863</v>
      </c>
      <c r="D1288" s="3">
        <v>2024</v>
      </c>
      <c r="E1288" s="2" t="s">
        <v>4</v>
      </c>
      <c r="F1288" s="2" t="s">
        <v>3886</v>
      </c>
      <c r="G1288" s="2" t="s">
        <v>1398</v>
      </c>
      <c r="H1288" s="2" t="s">
        <v>3739</v>
      </c>
      <c r="I1288" s="12">
        <v>116.5</v>
      </c>
      <c r="J1288" s="2">
        <v>20095618</v>
      </c>
      <c r="K1288" s="71" t="s">
        <v>3662</v>
      </c>
      <c r="L1288" s="2" t="s">
        <v>3680</v>
      </c>
      <c r="M1288" s="4"/>
      <c r="N1288" s="90"/>
      <c r="O1288" s="4"/>
      <c r="P1288" s="4"/>
      <c r="Q1288" s="90"/>
      <c r="R1288" s="4"/>
      <c r="S1288" s="2" t="s">
        <v>4515</v>
      </c>
    </row>
    <row r="1289" spans="1:19" x14ac:dyDescent="0.25">
      <c r="A1289" s="6">
        <v>1002035637</v>
      </c>
      <c r="B1289" s="48">
        <v>45660</v>
      </c>
      <c r="C1289" s="2" t="s">
        <v>3639</v>
      </c>
      <c r="D1289" s="3">
        <v>2024</v>
      </c>
      <c r="E1289" s="2" t="s">
        <v>8</v>
      </c>
      <c r="F1289" s="2" t="s">
        <v>4479</v>
      </c>
      <c r="G1289" s="2" t="s">
        <v>1360</v>
      </c>
      <c r="H1289" s="2" t="s">
        <v>3630</v>
      </c>
      <c r="I1289" s="12">
        <v>737.5</v>
      </c>
      <c r="J1289" s="2">
        <v>19804881</v>
      </c>
      <c r="K1289" s="71" t="s">
        <v>3662</v>
      </c>
      <c r="L1289" s="2" t="s">
        <v>3680</v>
      </c>
      <c r="M1289" s="4"/>
      <c r="N1289" s="90"/>
      <c r="O1289" s="4"/>
      <c r="P1289" s="4"/>
      <c r="Q1289" s="90"/>
      <c r="R1289" s="4"/>
      <c r="S1289" s="2" t="s">
        <v>3741</v>
      </c>
    </row>
    <row r="1290" spans="1:19" x14ac:dyDescent="0.25">
      <c r="A1290" s="6">
        <v>1002035637</v>
      </c>
      <c r="B1290" s="48">
        <v>45660</v>
      </c>
      <c r="C1290" s="2" t="s">
        <v>3639</v>
      </c>
      <c r="D1290" s="3">
        <v>2024</v>
      </c>
      <c r="E1290" s="2" t="s">
        <v>8</v>
      </c>
      <c r="F1290" s="2" t="s">
        <v>4479</v>
      </c>
      <c r="G1290" s="2" t="s">
        <v>1360</v>
      </c>
      <c r="H1290" s="2" t="s">
        <v>3733</v>
      </c>
      <c r="I1290" s="12">
        <v>730.5</v>
      </c>
      <c r="J1290" s="2">
        <v>19804882</v>
      </c>
      <c r="K1290" s="2" t="s">
        <v>3627</v>
      </c>
      <c r="L1290" s="2"/>
      <c r="M1290" s="4"/>
      <c r="N1290" s="90"/>
      <c r="O1290" s="4"/>
      <c r="P1290" s="4"/>
      <c r="Q1290" s="90"/>
      <c r="R1290" s="4"/>
      <c r="S1290" s="2"/>
    </row>
    <row r="1291" spans="1:19" x14ac:dyDescent="0.25">
      <c r="A1291" s="6">
        <v>1002035637</v>
      </c>
      <c r="B1291" s="48">
        <v>45660</v>
      </c>
      <c r="C1291" s="2" t="s">
        <v>3639</v>
      </c>
      <c r="D1291" s="3">
        <v>2024</v>
      </c>
      <c r="E1291" s="2" t="s">
        <v>8</v>
      </c>
      <c r="F1291" s="2" t="s">
        <v>4479</v>
      </c>
      <c r="G1291" s="2" t="s">
        <v>1360</v>
      </c>
      <c r="H1291" s="2" t="s">
        <v>3730</v>
      </c>
      <c r="I1291" s="12">
        <v>102</v>
      </c>
      <c r="J1291" s="2">
        <v>19804883</v>
      </c>
      <c r="K1291" s="71" t="s">
        <v>3662</v>
      </c>
      <c r="L1291" s="2" t="s">
        <v>3680</v>
      </c>
      <c r="M1291" s="4"/>
      <c r="N1291" s="90"/>
      <c r="O1291" s="4"/>
      <c r="P1291" s="4"/>
      <c r="Q1291" s="90"/>
      <c r="R1291" s="4"/>
      <c r="S1291" s="2" t="s">
        <v>3741</v>
      </c>
    </row>
    <row r="1292" spans="1:19" x14ac:dyDescent="0.25">
      <c r="A1292" s="6">
        <v>1002035637</v>
      </c>
      <c r="B1292" s="48">
        <v>45660</v>
      </c>
      <c r="C1292" s="2" t="s">
        <v>3639</v>
      </c>
      <c r="D1292" s="3">
        <v>2024</v>
      </c>
      <c r="E1292" s="2" t="s">
        <v>8</v>
      </c>
      <c r="F1292" s="2" t="s">
        <v>4479</v>
      </c>
      <c r="G1292" s="2" t="s">
        <v>1360</v>
      </c>
      <c r="H1292" s="2" t="s">
        <v>3637</v>
      </c>
      <c r="I1292" s="12">
        <v>52</v>
      </c>
      <c r="J1292" s="2">
        <v>19804884</v>
      </c>
      <c r="K1292" s="71" t="s">
        <v>3662</v>
      </c>
      <c r="L1292" s="2" t="s">
        <v>3715</v>
      </c>
      <c r="M1292" s="4"/>
      <c r="N1292" s="90"/>
      <c r="O1292" s="4"/>
      <c r="P1292" s="4"/>
      <c r="Q1292" s="90"/>
      <c r="R1292" s="4"/>
      <c r="S1292" s="2" t="s">
        <v>4514</v>
      </c>
    </row>
    <row r="1293" spans="1:19" x14ac:dyDescent="0.25">
      <c r="A1293" s="6">
        <v>2400006469</v>
      </c>
      <c r="B1293" s="48">
        <v>45660</v>
      </c>
      <c r="C1293" s="2" t="s">
        <v>3863</v>
      </c>
      <c r="D1293" s="3">
        <v>2024</v>
      </c>
      <c r="E1293" s="2" t="s">
        <v>4</v>
      </c>
      <c r="F1293" s="2" t="s">
        <v>4493</v>
      </c>
      <c r="G1293" s="2" t="s">
        <v>1393</v>
      </c>
      <c r="H1293" s="2" t="s">
        <v>3630</v>
      </c>
      <c r="I1293" s="12">
        <v>207.5</v>
      </c>
      <c r="J1293" s="2">
        <v>20005489</v>
      </c>
      <c r="K1293" s="2" t="s">
        <v>3627</v>
      </c>
      <c r="L1293" s="2"/>
      <c r="M1293" s="4"/>
      <c r="N1293" s="90"/>
      <c r="O1293" s="4"/>
      <c r="P1293" s="4"/>
      <c r="Q1293" s="90"/>
      <c r="R1293" s="4"/>
      <c r="S1293" s="2"/>
    </row>
    <row r="1294" spans="1:19" x14ac:dyDescent="0.25">
      <c r="A1294" s="6">
        <v>300095043</v>
      </c>
      <c r="B1294" s="48">
        <v>45663</v>
      </c>
      <c r="C1294" s="2" t="s">
        <v>3863</v>
      </c>
      <c r="D1294" s="3">
        <v>2024</v>
      </c>
      <c r="E1294" s="2" t="s">
        <v>8</v>
      </c>
      <c r="F1294" s="2" t="s">
        <v>3910</v>
      </c>
      <c r="G1294" s="2" t="s">
        <v>402</v>
      </c>
      <c r="H1294" s="2" t="s">
        <v>3637</v>
      </c>
      <c r="I1294" s="12">
        <v>13109</v>
      </c>
      <c r="J1294" s="2">
        <v>20061831</v>
      </c>
      <c r="K1294" s="2" t="s">
        <v>3627</v>
      </c>
      <c r="L1294" s="2"/>
      <c r="M1294" s="4"/>
      <c r="N1294" s="90"/>
      <c r="O1294" s="4"/>
      <c r="P1294" s="4"/>
      <c r="Q1294" s="90"/>
      <c r="R1294" s="4"/>
      <c r="S1294" s="2"/>
    </row>
    <row r="1295" spans="1:19" x14ac:dyDescent="0.25">
      <c r="A1295" s="6">
        <v>1002035877</v>
      </c>
      <c r="B1295" s="48">
        <v>45664</v>
      </c>
      <c r="C1295" s="2" t="s">
        <v>3639</v>
      </c>
      <c r="D1295" s="3">
        <v>2024</v>
      </c>
      <c r="E1295" s="2" t="s">
        <v>8</v>
      </c>
      <c r="F1295" s="2" t="s">
        <v>4004</v>
      </c>
      <c r="G1295" s="2" t="s">
        <v>1358</v>
      </c>
      <c r="H1295" s="2" t="s">
        <v>3633</v>
      </c>
      <c r="I1295" s="12">
        <v>1002</v>
      </c>
      <c r="J1295" s="2">
        <v>19805214</v>
      </c>
      <c r="K1295" s="2" t="s">
        <v>3627</v>
      </c>
      <c r="L1295" s="2"/>
      <c r="M1295" s="4"/>
      <c r="N1295" s="90"/>
      <c r="O1295" s="4"/>
      <c r="P1295" s="4"/>
      <c r="Q1295" s="90"/>
      <c r="R1295" s="4"/>
      <c r="S1295" s="2"/>
    </row>
    <row r="1296" spans="1:19" x14ac:dyDescent="0.25">
      <c r="A1296" s="6">
        <v>1002035877</v>
      </c>
      <c r="B1296" s="48">
        <v>45664</v>
      </c>
      <c r="C1296" s="2" t="s">
        <v>3639</v>
      </c>
      <c r="D1296" s="3">
        <v>2024</v>
      </c>
      <c r="E1296" s="2" t="s">
        <v>8</v>
      </c>
      <c r="F1296" s="2" t="s">
        <v>4004</v>
      </c>
      <c r="G1296" s="2" t="s">
        <v>1358</v>
      </c>
      <c r="H1296" s="2" t="s">
        <v>3745</v>
      </c>
      <c r="I1296" s="12">
        <v>736.5</v>
      </c>
      <c r="J1296" s="2">
        <v>19805215</v>
      </c>
      <c r="K1296" s="2" t="s">
        <v>3627</v>
      </c>
      <c r="L1296" s="2"/>
      <c r="M1296" s="4"/>
      <c r="N1296" s="90"/>
      <c r="O1296" s="4"/>
      <c r="P1296" s="4"/>
      <c r="Q1296" s="90"/>
      <c r="R1296" s="4"/>
      <c r="S1296" s="2"/>
    </row>
    <row r="1297" spans="1:19" x14ac:dyDescent="0.25">
      <c r="A1297" s="6">
        <v>1002064913</v>
      </c>
      <c r="B1297" s="48">
        <v>45664</v>
      </c>
      <c r="C1297" s="2" t="s">
        <v>3639</v>
      </c>
      <c r="D1297" s="3">
        <v>2024</v>
      </c>
      <c r="E1297" s="2" t="s">
        <v>8</v>
      </c>
      <c r="F1297" s="2" t="s">
        <v>4112</v>
      </c>
      <c r="G1297" s="2" t="s">
        <v>1359</v>
      </c>
      <c r="H1297" s="2" t="s">
        <v>923</v>
      </c>
      <c r="I1297" s="12">
        <v>31.5</v>
      </c>
      <c r="J1297" s="2">
        <v>20091794</v>
      </c>
      <c r="K1297" s="71" t="s">
        <v>3662</v>
      </c>
      <c r="L1297" s="2" t="s">
        <v>3752</v>
      </c>
      <c r="M1297" s="4"/>
      <c r="N1297" s="90"/>
      <c r="O1297" s="4"/>
      <c r="P1297" s="4"/>
      <c r="Q1297" s="90"/>
      <c r="R1297" s="4"/>
      <c r="S1297" s="2" t="s">
        <v>4513</v>
      </c>
    </row>
    <row r="1298" spans="1:19" x14ac:dyDescent="0.25">
      <c r="A1298" s="6">
        <v>1002057321</v>
      </c>
      <c r="B1298" s="48">
        <v>45665</v>
      </c>
      <c r="C1298" s="2" t="s">
        <v>3639</v>
      </c>
      <c r="D1298" s="3">
        <v>2024</v>
      </c>
      <c r="E1298" s="2" t="s">
        <v>4</v>
      </c>
      <c r="F1298" s="2" t="s">
        <v>4491</v>
      </c>
      <c r="G1298" s="2" t="s">
        <v>1353</v>
      </c>
      <c r="H1298" s="2" t="s">
        <v>923</v>
      </c>
      <c r="I1298" s="12">
        <v>317</v>
      </c>
      <c r="J1298" s="2">
        <v>20017595</v>
      </c>
      <c r="K1298" s="71" t="s">
        <v>3662</v>
      </c>
      <c r="L1298" s="2" t="s">
        <v>3752</v>
      </c>
      <c r="M1298" s="4"/>
      <c r="N1298" s="90"/>
      <c r="O1298" s="4"/>
      <c r="P1298" s="4"/>
      <c r="Q1298" s="90"/>
      <c r="R1298" s="4"/>
      <c r="S1298" s="2" t="s">
        <v>4512</v>
      </c>
    </row>
    <row r="1299" spans="1:19" x14ac:dyDescent="0.25">
      <c r="A1299" s="6">
        <v>1002036265</v>
      </c>
      <c r="B1299" s="48">
        <v>45665</v>
      </c>
      <c r="C1299" s="2" t="s">
        <v>3639</v>
      </c>
      <c r="D1299" s="3">
        <v>2024</v>
      </c>
      <c r="E1299" s="2" t="s">
        <v>8</v>
      </c>
      <c r="F1299" s="2" t="s">
        <v>3847</v>
      </c>
      <c r="G1299" s="2" t="s">
        <v>1357</v>
      </c>
      <c r="H1299" s="2" t="s">
        <v>3630</v>
      </c>
      <c r="I1299" s="12">
        <v>158</v>
      </c>
      <c r="J1299" s="2">
        <v>19807521</v>
      </c>
      <c r="K1299" s="2" t="s">
        <v>3627</v>
      </c>
      <c r="L1299" s="2"/>
      <c r="M1299" s="4"/>
      <c r="N1299" s="90"/>
      <c r="O1299" s="4"/>
      <c r="P1299" s="4"/>
      <c r="Q1299" s="90"/>
      <c r="R1299" s="4"/>
      <c r="S1299" s="2"/>
    </row>
    <row r="1300" spans="1:19" x14ac:dyDescent="0.25">
      <c r="A1300" s="6">
        <v>1002036265</v>
      </c>
      <c r="B1300" s="48">
        <v>45665</v>
      </c>
      <c r="C1300" s="2" t="s">
        <v>3639</v>
      </c>
      <c r="D1300" s="3">
        <v>2024</v>
      </c>
      <c r="E1300" s="2" t="s">
        <v>8</v>
      </c>
      <c r="F1300" s="2" t="s">
        <v>3847</v>
      </c>
      <c r="G1300" s="2" t="s">
        <v>1357</v>
      </c>
      <c r="H1300" s="2" t="s">
        <v>3733</v>
      </c>
      <c r="I1300" s="12">
        <v>899.5</v>
      </c>
      <c r="J1300" s="2">
        <v>19807522</v>
      </c>
      <c r="K1300" s="2" t="s">
        <v>3627</v>
      </c>
      <c r="L1300" s="2"/>
      <c r="M1300" s="4"/>
      <c r="N1300" s="90"/>
      <c r="O1300" s="4"/>
      <c r="P1300" s="4"/>
      <c r="Q1300" s="90"/>
      <c r="R1300" s="4"/>
      <c r="S1300" s="2"/>
    </row>
    <row r="1301" spans="1:19" x14ac:dyDescent="0.25">
      <c r="A1301" s="6">
        <v>1002036265</v>
      </c>
      <c r="B1301" s="48">
        <v>45665</v>
      </c>
      <c r="C1301" s="2" t="s">
        <v>3639</v>
      </c>
      <c r="D1301" s="3">
        <v>2024</v>
      </c>
      <c r="E1301" s="2" t="s">
        <v>8</v>
      </c>
      <c r="F1301" s="2" t="s">
        <v>3847</v>
      </c>
      <c r="G1301" s="2" t="s">
        <v>1357</v>
      </c>
      <c r="H1301" s="2" t="s">
        <v>3730</v>
      </c>
      <c r="I1301" s="12">
        <v>306</v>
      </c>
      <c r="J1301" s="2">
        <v>19807523</v>
      </c>
      <c r="K1301" s="2" t="s">
        <v>3627</v>
      </c>
      <c r="L1301" s="2"/>
      <c r="M1301" s="4"/>
      <c r="N1301" s="90"/>
      <c r="O1301" s="4"/>
      <c r="P1301" s="4"/>
      <c r="Q1301" s="90"/>
      <c r="R1301" s="4"/>
      <c r="S1301" s="2"/>
    </row>
    <row r="1302" spans="1:19" x14ac:dyDescent="0.25">
      <c r="A1302" s="6">
        <v>1002036265</v>
      </c>
      <c r="B1302" s="48">
        <v>45665</v>
      </c>
      <c r="C1302" s="2" t="s">
        <v>3639</v>
      </c>
      <c r="D1302" s="3">
        <v>2024</v>
      </c>
      <c r="E1302" s="2" t="s">
        <v>8</v>
      </c>
      <c r="F1302" s="2" t="s">
        <v>3847</v>
      </c>
      <c r="G1302" s="2" t="s">
        <v>1357</v>
      </c>
      <c r="H1302" s="2" t="s">
        <v>3637</v>
      </c>
      <c r="I1302" s="12">
        <v>852</v>
      </c>
      <c r="J1302" s="2">
        <v>19807524</v>
      </c>
      <c r="K1302" s="2" t="s">
        <v>3627</v>
      </c>
      <c r="L1302" s="2"/>
      <c r="M1302" s="4"/>
      <c r="N1302" s="90"/>
      <c r="O1302" s="4"/>
      <c r="P1302" s="4"/>
      <c r="Q1302" s="90"/>
      <c r="R1302" s="4"/>
      <c r="S1302" s="2"/>
    </row>
    <row r="1303" spans="1:19" x14ac:dyDescent="0.25">
      <c r="A1303" s="6">
        <v>1002057973</v>
      </c>
      <c r="B1303" s="48">
        <v>45666</v>
      </c>
      <c r="C1303" s="2" t="s">
        <v>3639</v>
      </c>
      <c r="D1303" s="3">
        <v>2024</v>
      </c>
      <c r="E1303" s="2" t="s">
        <v>4</v>
      </c>
      <c r="F1303" s="2" t="s">
        <v>4495</v>
      </c>
      <c r="G1303" s="2" t="s">
        <v>1349</v>
      </c>
      <c r="H1303" s="2" t="s">
        <v>923</v>
      </c>
      <c r="I1303" s="12">
        <v>93</v>
      </c>
      <c r="J1303" s="2">
        <v>20021345</v>
      </c>
      <c r="K1303" s="71" t="s">
        <v>3662</v>
      </c>
      <c r="L1303" s="2" t="s">
        <v>3752</v>
      </c>
      <c r="M1303" s="4"/>
      <c r="N1303" s="90"/>
      <c r="O1303" s="4"/>
      <c r="P1303" s="4"/>
      <c r="Q1303" s="90"/>
      <c r="R1303" s="4"/>
      <c r="S1303" s="2" t="s">
        <v>4034</v>
      </c>
    </row>
    <row r="1304" spans="1:19" x14ac:dyDescent="0.25">
      <c r="A1304" s="6">
        <v>2400006503</v>
      </c>
      <c r="B1304" s="48">
        <v>45666</v>
      </c>
      <c r="C1304" s="2" t="s">
        <v>3863</v>
      </c>
      <c r="D1304" s="3">
        <v>2024</v>
      </c>
      <c r="E1304" s="2" t="s">
        <v>8</v>
      </c>
      <c r="F1304" s="2" t="s">
        <v>4190</v>
      </c>
      <c r="G1304" s="2" t="s">
        <v>1376</v>
      </c>
      <c r="H1304" s="2" t="s">
        <v>3730</v>
      </c>
      <c r="I1304" s="12">
        <v>251</v>
      </c>
      <c r="J1304" s="2">
        <v>20056749</v>
      </c>
      <c r="K1304" s="2" t="s">
        <v>3627</v>
      </c>
      <c r="L1304" s="2"/>
      <c r="M1304" s="4"/>
      <c r="N1304" s="90"/>
      <c r="O1304" s="4"/>
      <c r="P1304" s="4"/>
      <c r="Q1304" s="90"/>
      <c r="R1304" s="4"/>
      <c r="S1304" s="2"/>
    </row>
    <row r="1305" spans="1:19" x14ac:dyDescent="0.25">
      <c r="A1305" s="6">
        <v>300094960</v>
      </c>
      <c r="B1305" s="48">
        <v>45666</v>
      </c>
      <c r="C1305" s="2" t="s">
        <v>3863</v>
      </c>
      <c r="D1305" s="3">
        <v>2024</v>
      </c>
      <c r="E1305" s="2" t="s">
        <v>8</v>
      </c>
      <c r="F1305" s="2" t="s">
        <v>3910</v>
      </c>
      <c r="G1305" s="2" t="s">
        <v>402</v>
      </c>
      <c r="H1305" s="2" t="s">
        <v>3630</v>
      </c>
      <c r="I1305" s="12">
        <v>23223</v>
      </c>
      <c r="J1305" s="2">
        <v>20061828</v>
      </c>
      <c r="K1305" s="2" t="s">
        <v>3627</v>
      </c>
      <c r="L1305" s="2"/>
      <c r="M1305" s="4"/>
      <c r="N1305" s="90"/>
      <c r="O1305" s="4"/>
      <c r="P1305" s="4"/>
      <c r="Q1305" s="90"/>
      <c r="R1305" s="4"/>
      <c r="S1305" s="2"/>
    </row>
    <row r="1306" spans="1:19" x14ac:dyDescent="0.25">
      <c r="A1306" s="6">
        <v>1002057941</v>
      </c>
      <c r="B1306" s="48">
        <v>45666</v>
      </c>
      <c r="C1306" s="2" t="s">
        <v>3639</v>
      </c>
      <c r="D1306" s="3">
        <v>2024</v>
      </c>
      <c r="E1306" s="2" t="s">
        <v>4</v>
      </c>
      <c r="F1306" s="2" t="s">
        <v>4037</v>
      </c>
      <c r="G1306" s="2" t="s">
        <v>1328</v>
      </c>
      <c r="H1306" s="2" t="s">
        <v>923</v>
      </c>
      <c r="I1306" s="12">
        <v>53.5</v>
      </c>
      <c r="J1306" s="2">
        <v>20021293</v>
      </c>
      <c r="K1306" s="71" t="s">
        <v>3662</v>
      </c>
      <c r="L1306" s="2" t="s">
        <v>3680</v>
      </c>
      <c r="M1306" s="4"/>
      <c r="N1306" s="90"/>
      <c r="O1306" s="4"/>
      <c r="P1306" s="4"/>
      <c r="Q1306" s="90"/>
      <c r="R1306" s="4"/>
      <c r="S1306" s="2" t="s">
        <v>3873</v>
      </c>
    </row>
    <row r="1307" spans="1:19" x14ac:dyDescent="0.25">
      <c r="A1307" s="6">
        <v>300094864</v>
      </c>
      <c r="B1307" s="48">
        <v>45667</v>
      </c>
      <c r="C1307" s="2" t="s">
        <v>3863</v>
      </c>
      <c r="D1307" s="3">
        <v>2024</v>
      </c>
      <c r="E1307" s="2" t="s">
        <v>8</v>
      </c>
      <c r="F1307" s="2" t="s">
        <v>3939</v>
      </c>
      <c r="G1307" s="2" t="s">
        <v>444</v>
      </c>
      <c r="H1307" s="2" t="s">
        <v>3730</v>
      </c>
      <c r="I1307" s="12">
        <v>3318.5</v>
      </c>
      <c r="J1307" s="2">
        <v>20014353</v>
      </c>
      <c r="K1307" s="2" t="s">
        <v>3627</v>
      </c>
      <c r="L1307" s="2"/>
      <c r="M1307" s="4"/>
      <c r="N1307" s="90"/>
      <c r="O1307" s="4"/>
      <c r="P1307" s="4"/>
      <c r="Q1307" s="90"/>
      <c r="R1307" s="4"/>
      <c r="S1307" s="2"/>
    </row>
    <row r="1308" spans="1:19" x14ac:dyDescent="0.25">
      <c r="A1308" s="6">
        <v>1002057970</v>
      </c>
      <c r="B1308" s="48">
        <v>45667</v>
      </c>
      <c r="C1308" s="2" t="s">
        <v>3639</v>
      </c>
      <c r="D1308" s="3">
        <v>2024</v>
      </c>
      <c r="E1308" s="2" t="s">
        <v>4</v>
      </c>
      <c r="F1308" s="2" t="s">
        <v>4500</v>
      </c>
      <c r="G1308" s="2" t="s">
        <v>1351</v>
      </c>
      <c r="H1308" s="2" t="s">
        <v>923</v>
      </c>
      <c r="I1308" s="12">
        <v>410</v>
      </c>
      <c r="J1308" s="2">
        <v>20021332</v>
      </c>
      <c r="K1308" s="71" t="s">
        <v>3662</v>
      </c>
      <c r="L1308" s="2" t="s">
        <v>3752</v>
      </c>
      <c r="M1308" s="4"/>
      <c r="N1308" s="90"/>
      <c r="O1308" s="4"/>
      <c r="P1308" s="4"/>
      <c r="Q1308" s="90"/>
      <c r="R1308" s="4"/>
      <c r="S1308" s="2" t="s">
        <v>3831</v>
      </c>
    </row>
    <row r="1309" spans="1:19" x14ac:dyDescent="0.25">
      <c r="A1309" s="6">
        <v>1002036824</v>
      </c>
      <c r="B1309" s="48">
        <v>45667</v>
      </c>
      <c r="C1309" s="2" t="s">
        <v>3639</v>
      </c>
      <c r="D1309" s="3">
        <v>2024</v>
      </c>
      <c r="E1309" s="2" t="s">
        <v>8</v>
      </c>
      <c r="F1309" s="2" t="s">
        <v>3718</v>
      </c>
      <c r="G1309" s="2" t="s">
        <v>4511</v>
      </c>
      <c r="H1309" s="2" t="s">
        <v>3630</v>
      </c>
      <c r="I1309" s="12">
        <v>461.5</v>
      </c>
      <c r="J1309" s="2">
        <v>19809840</v>
      </c>
      <c r="K1309" s="71" t="s">
        <v>3662</v>
      </c>
      <c r="L1309" s="2" t="s">
        <v>3715</v>
      </c>
      <c r="M1309" s="4"/>
      <c r="N1309" s="90"/>
      <c r="O1309" s="4"/>
      <c r="P1309" s="4"/>
      <c r="Q1309" s="90"/>
      <c r="R1309" s="4"/>
      <c r="S1309" s="2" t="s">
        <v>3977</v>
      </c>
    </row>
    <row r="1310" spans="1:19" x14ac:dyDescent="0.25">
      <c r="A1310" s="6">
        <v>1002036824</v>
      </c>
      <c r="B1310" s="48">
        <v>45667</v>
      </c>
      <c r="C1310" s="2" t="s">
        <v>3639</v>
      </c>
      <c r="D1310" s="3">
        <v>2024</v>
      </c>
      <c r="E1310" s="2" t="s">
        <v>8</v>
      </c>
      <c r="F1310" s="2" t="s">
        <v>3718</v>
      </c>
      <c r="G1310" s="2" t="s">
        <v>4511</v>
      </c>
      <c r="H1310" s="2" t="s">
        <v>3733</v>
      </c>
      <c r="I1310" s="12">
        <v>900.5</v>
      </c>
      <c r="J1310" s="2">
        <v>19809841</v>
      </c>
      <c r="K1310" s="2" t="s">
        <v>3627</v>
      </c>
      <c r="L1310" s="2"/>
      <c r="M1310" s="4"/>
      <c r="N1310" s="90"/>
      <c r="O1310" s="4"/>
      <c r="P1310" s="4"/>
      <c r="Q1310" s="90"/>
      <c r="R1310" s="4"/>
      <c r="S1310" s="2"/>
    </row>
    <row r="1311" spans="1:19" x14ac:dyDescent="0.25">
      <c r="A1311" s="6">
        <v>1002036824</v>
      </c>
      <c r="B1311" s="48">
        <v>45667</v>
      </c>
      <c r="C1311" s="2" t="s">
        <v>3639</v>
      </c>
      <c r="D1311" s="3">
        <v>2024</v>
      </c>
      <c r="E1311" s="2" t="s">
        <v>8</v>
      </c>
      <c r="F1311" s="2" t="s">
        <v>3718</v>
      </c>
      <c r="G1311" s="2" t="s">
        <v>4511</v>
      </c>
      <c r="H1311" s="2" t="s">
        <v>3730</v>
      </c>
      <c r="I1311" s="12">
        <v>119.5</v>
      </c>
      <c r="J1311" s="2">
        <v>19809842</v>
      </c>
      <c r="K1311" s="2" t="s">
        <v>3627</v>
      </c>
      <c r="L1311" s="2"/>
      <c r="M1311" s="4"/>
      <c r="N1311" s="90"/>
      <c r="O1311" s="4"/>
      <c r="P1311" s="4"/>
      <c r="Q1311" s="90"/>
      <c r="R1311" s="4"/>
      <c r="S1311" s="2"/>
    </row>
    <row r="1312" spans="1:19" x14ac:dyDescent="0.25">
      <c r="A1312" s="6">
        <v>1002036824</v>
      </c>
      <c r="B1312" s="48">
        <v>45667</v>
      </c>
      <c r="C1312" s="2" t="s">
        <v>3639</v>
      </c>
      <c r="D1312" s="3">
        <v>2024</v>
      </c>
      <c r="E1312" s="2" t="s">
        <v>8</v>
      </c>
      <c r="F1312" s="2" t="s">
        <v>3718</v>
      </c>
      <c r="G1312" s="2" t="s">
        <v>4511</v>
      </c>
      <c r="H1312" s="2" t="s">
        <v>3637</v>
      </c>
      <c r="I1312" s="12">
        <v>116.5</v>
      </c>
      <c r="J1312" s="2">
        <v>19809843</v>
      </c>
      <c r="K1312" s="2" t="s">
        <v>3627</v>
      </c>
      <c r="L1312" s="2"/>
      <c r="M1312" s="4"/>
      <c r="N1312" s="90"/>
      <c r="O1312" s="4"/>
      <c r="P1312" s="4"/>
      <c r="Q1312" s="90"/>
      <c r="R1312" s="4"/>
      <c r="S1312" s="2"/>
    </row>
    <row r="1313" spans="1:19" x14ac:dyDescent="0.25">
      <c r="A1313" s="6">
        <v>2400006504</v>
      </c>
      <c r="B1313" s="48">
        <v>45670</v>
      </c>
      <c r="C1313" s="2" t="s">
        <v>3863</v>
      </c>
      <c r="D1313" s="3">
        <v>2024</v>
      </c>
      <c r="E1313" s="2" t="s">
        <v>8</v>
      </c>
      <c r="F1313" s="2" t="s">
        <v>4190</v>
      </c>
      <c r="G1313" s="2" t="s">
        <v>1376</v>
      </c>
      <c r="H1313" s="2" t="s">
        <v>3637</v>
      </c>
      <c r="I1313" s="12">
        <v>820</v>
      </c>
      <c r="J1313" s="2">
        <v>20063951</v>
      </c>
      <c r="K1313" s="71" t="s">
        <v>3662</v>
      </c>
      <c r="L1313" s="2" t="s">
        <v>3752</v>
      </c>
      <c r="M1313" s="4"/>
      <c r="N1313" s="90"/>
      <c r="O1313" s="4"/>
      <c r="P1313" s="4"/>
      <c r="Q1313" s="90"/>
      <c r="R1313" s="4"/>
      <c r="S1313" s="2" t="s">
        <v>4510</v>
      </c>
    </row>
    <row r="1314" spans="1:19" x14ac:dyDescent="0.25">
      <c r="A1314" s="6">
        <v>2400006438</v>
      </c>
      <c r="B1314" s="48">
        <v>45670</v>
      </c>
      <c r="C1314" s="2" t="s">
        <v>3863</v>
      </c>
      <c r="D1314" s="3">
        <v>2024</v>
      </c>
      <c r="E1314" s="2" t="s">
        <v>8</v>
      </c>
      <c r="F1314" s="2" t="s">
        <v>3750</v>
      </c>
      <c r="G1314" s="2" t="s">
        <v>364</v>
      </c>
      <c r="H1314" s="2" t="s">
        <v>3630</v>
      </c>
      <c r="I1314" s="12">
        <v>1363</v>
      </c>
      <c r="J1314" s="2">
        <v>20131401</v>
      </c>
      <c r="K1314" s="71" t="s">
        <v>3662</v>
      </c>
      <c r="L1314" s="2" t="s">
        <v>3680</v>
      </c>
      <c r="M1314" s="4"/>
      <c r="N1314" s="90"/>
      <c r="O1314" s="4"/>
      <c r="P1314" s="4"/>
      <c r="Q1314" s="90"/>
      <c r="R1314" s="4"/>
      <c r="S1314" s="2" t="s">
        <v>3874</v>
      </c>
    </row>
    <row r="1315" spans="1:19" x14ac:dyDescent="0.25">
      <c r="A1315" s="6">
        <v>2400006437</v>
      </c>
      <c r="B1315" s="48">
        <v>45671</v>
      </c>
      <c r="C1315" s="2" t="s">
        <v>3863</v>
      </c>
      <c r="D1315" s="3">
        <v>2024</v>
      </c>
      <c r="E1315" s="2" t="s">
        <v>8</v>
      </c>
      <c r="F1315" s="2" t="s">
        <v>3750</v>
      </c>
      <c r="G1315" s="2" t="s">
        <v>362</v>
      </c>
      <c r="H1315" s="2" t="s">
        <v>3637</v>
      </c>
      <c r="I1315" s="12">
        <v>145.5</v>
      </c>
      <c r="J1315" s="2">
        <v>20131372</v>
      </c>
      <c r="K1315" s="2" t="s">
        <v>3627</v>
      </c>
      <c r="L1315" s="2"/>
      <c r="M1315" s="4"/>
      <c r="N1315" s="90"/>
      <c r="O1315" s="4"/>
      <c r="P1315" s="4"/>
      <c r="Q1315" s="90"/>
      <c r="R1315" s="4"/>
      <c r="S1315" s="2"/>
    </row>
    <row r="1316" spans="1:19" x14ac:dyDescent="0.25">
      <c r="A1316" s="6">
        <v>2400006439</v>
      </c>
      <c r="B1316" s="48">
        <v>45671</v>
      </c>
      <c r="C1316" s="2" t="s">
        <v>3863</v>
      </c>
      <c r="D1316" s="3">
        <v>2024</v>
      </c>
      <c r="E1316" s="2" t="s">
        <v>8</v>
      </c>
      <c r="F1316" s="2" t="s">
        <v>3750</v>
      </c>
      <c r="G1316" s="2" t="s">
        <v>364</v>
      </c>
      <c r="H1316" s="2" t="s">
        <v>3733</v>
      </c>
      <c r="I1316" s="12">
        <v>390</v>
      </c>
      <c r="J1316" s="2">
        <v>20134465</v>
      </c>
      <c r="K1316" s="71" t="s">
        <v>3662</v>
      </c>
      <c r="L1316" s="2" t="s">
        <v>3680</v>
      </c>
      <c r="M1316" s="4"/>
      <c r="N1316" s="90"/>
      <c r="O1316" s="4"/>
      <c r="P1316" s="4"/>
      <c r="Q1316" s="90"/>
      <c r="R1316" s="4"/>
      <c r="S1316" s="2" t="s">
        <v>3960</v>
      </c>
    </row>
    <row r="1317" spans="1:19" x14ac:dyDescent="0.25">
      <c r="A1317" s="6">
        <v>1002057324</v>
      </c>
      <c r="B1317" s="48">
        <v>45671</v>
      </c>
      <c r="C1317" s="2" t="s">
        <v>3639</v>
      </c>
      <c r="D1317" s="3">
        <v>2024</v>
      </c>
      <c r="E1317" s="2" t="s">
        <v>4</v>
      </c>
      <c r="F1317" s="2" t="s">
        <v>4359</v>
      </c>
      <c r="G1317" s="2" t="s">
        <v>1343</v>
      </c>
      <c r="H1317" s="2" t="s">
        <v>3633</v>
      </c>
      <c r="I1317" s="12">
        <v>123.5</v>
      </c>
      <c r="J1317" s="2">
        <v>20017607</v>
      </c>
      <c r="K1317" s="2" t="s">
        <v>3627</v>
      </c>
      <c r="L1317" s="2"/>
      <c r="M1317" s="4"/>
      <c r="N1317" s="90"/>
      <c r="O1317" s="4"/>
      <c r="P1317" s="4"/>
      <c r="Q1317" s="90"/>
      <c r="R1317" s="4"/>
      <c r="S1317" s="2"/>
    </row>
    <row r="1318" spans="1:19" x14ac:dyDescent="0.25">
      <c r="A1318" s="6">
        <v>1002057324</v>
      </c>
      <c r="B1318" s="48">
        <v>45671</v>
      </c>
      <c r="C1318" s="2" t="s">
        <v>3639</v>
      </c>
      <c r="D1318" s="3">
        <v>2024</v>
      </c>
      <c r="E1318" s="2" t="s">
        <v>4</v>
      </c>
      <c r="F1318" s="2" t="s">
        <v>4359</v>
      </c>
      <c r="G1318" s="2" t="s">
        <v>1343</v>
      </c>
      <c r="H1318" s="2" t="s">
        <v>3733</v>
      </c>
      <c r="I1318" s="12">
        <v>538.5</v>
      </c>
      <c r="J1318" s="2">
        <v>20017608</v>
      </c>
      <c r="K1318" s="2" t="s">
        <v>3627</v>
      </c>
      <c r="L1318" s="2"/>
      <c r="M1318" s="4"/>
      <c r="N1318" s="90"/>
      <c r="O1318" s="4"/>
      <c r="P1318" s="4"/>
      <c r="Q1318" s="90"/>
      <c r="R1318" s="4"/>
      <c r="S1318" s="2"/>
    </row>
    <row r="1319" spans="1:19" x14ac:dyDescent="0.25">
      <c r="A1319" s="6">
        <v>1002057324</v>
      </c>
      <c r="B1319" s="48">
        <v>45671</v>
      </c>
      <c r="C1319" s="2" t="s">
        <v>3639</v>
      </c>
      <c r="D1319" s="3">
        <v>2024</v>
      </c>
      <c r="E1319" s="2" t="s">
        <v>4</v>
      </c>
      <c r="F1319" s="2" t="s">
        <v>4359</v>
      </c>
      <c r="G1319" s="2" t="s">
        <v>1343</v>
      </c>
      <c r="H1319" s="2" t="s">
        <v>3637</v>
      </c>
      <c r="I1319" s="12">
        <v>372</v>
      </c>
      <c r="J1319" s="2">
        <v>20017609</v>
      </c>
      <c r="K1319" s="2" t="s">
        <v>3627</v>
      </c>
      <c r="L1319" s="2"/>
      <c r="M1319" s="4"/>
      <c r="N1319" s="90"/>
      <c r="O1319" s="4"/>
      <c r="P1319" s="4"/>
      <c r="Q1319" s="90"/>
      <c r="R1319" s="4"/>
      <c r="S1319" s="2"/>
    </row>
    <row r="1320" spans="1:19" x14ac:dyDescent="0.25">
      <c r="A1320" s="6">
        <v>2400006525</v>
      </c>
      <c r="B1320" s="48">
        <v>45671</v>
      </c>
      <c r="C1320" s="2" t="s">
        <v>3863</v>
      </c>
      <c r="D1320" s="3">
        <v>2024</v>
      </c>
      <c r="E1320" s="2" t="s">
        <v>8</v>
      </c>
      <c r="F1320" s="2" t="s">
        <v>3750</v>
      </c>
      <c r="G1320" s="2" t="s">
        <v>362</v>
      </c>
      <c r="H1320" s="2" t="s">
        <v>3630</v>
      </c>
      <c r="I1320" s="12">
        <v>1324.5</v>
      </c>
      <c r="J1320" s="2">
        <v>20131552</v>
      </c>
      <c r="K1320" s="71" t="s">
        <v>3662</v>
      </c>
      <c r="L1320" s="2" t="s">
        <v>3680</v>
      </c>
      <c r="M1320" s="4"/>
      <c r="N1320" s="90"/>
      <c r="O1320" s="4"/>
      <c r="P1320" s="4"/>
      <c r="Q1320" s="90"/>
      <c r="R1320" s="4"/>
      <c r="S1320" s="2" t="s">
        <v>3869</v>
      </c>
    </row>
    <row r="1321" spans="1:19" x14ac:dyDescent="0.25">
      <c r="A1321" s="6">
        <v>2400006397</v>
      </c>
      <c r="B1321" s="48">
        <v>45672</v>
      </c>
      <c r="C1321" s="2" t="s">
        <v>3863</v>
      </c>
      <c r="D1321" s="3">
        <v>2024</v>
      </c>
      <c r="E1321" s="2" t="s">
        <v>8</v>
      </c>
      <c r="F1321" s="2" t="s">
        <v>3663</v>
      </c>
      <c r="G1321" s="2" t="s">
        <v>375</v>
      </c>
      <c r="H1321" s="2" t="s">
        <v>3730</v>
      </c>
      <c r="I1321" s="12">
        <v>2037.5</v>
      </c>
      <c r="J1321" s="2">
        <v>20088277</v>
      </c>
      <c r="K1321" s="2" t="s">
        <v>3627</v>
      </c>
      <c r="L1321" s="2"/>
      <c r="M1321" s="4"/>
      <c r="N1321" s="90"/>
      <c r="O1321" s="4"/>
      <c r="P1321" s="4"/>
      <c r="Q1321" s="90"/>
      <c r="R1321" s="4"/>
      <c r="S1321" s="2"/>
    </row>
    <row r="1322" spans="1:19" x14ac:dyDescent="0.25">
      <c r="A1322" s="6">
        <v>1002057972</v>
      </c>
      <c r="B1322" s="48">
        <v>45672</v>
      </c>
      <c r="C1322" s="2" t="s">
        <v>3639</v>
      </c>
      <c r="D1322" s="3">
        <v>2024</v>
      </c>
      <c r="E1322" s="2" t="s">
        <v>4</v>
      </c>
      <c r="F1322" s="2" t="s">
        <v>4485</v>
      </c>
      <c r="G1322" s="2" t="s">
        <v>1322</v>
      </c>
      <c r="H1322" s="2" t="s">
        <v>923</v>
      </c>
      <c r="I1322" s="12">
        <v>31.5</v>
      </c>
      <c r="J1322" s="2">
        <v>20021341</v>
      </c>
      <c r="K1322" s="2" t="s">
        <v>3627</v>
      </c>
      <c r="L1322" s="2"/>
      <c r="M1322" s="4"/>
      <c r="N1322" s="90"/>
      <c r="O1322" s="4"/>
      <c r="P1322" s="4"/>
      <c r="Q1322" s="90"/>
      <c r="R1322" s="4"/>
      <c r="S1322" s="2"/>
    </row>
    <row r="1323" spans="1:19" x14ac:dyDescent="0.25">
      <c r="A1323" s="6">
        <v>1002057323</v>
      </c>
      <c r="B1323" s="48">
        <v>45673</v>
      </c>
      <c r="C1323" s="2" t="s">
        <v>3639</v>
      </c>
      <c r="D1323" s="3">
        <v>2024</v>
      </c>
      <c r="E1323" s="2" t="s">
        <v>4</v>
      </c>
      <c r="F1323" s="2" t="s">
        <v>4509</v>
      </c>
      <c r="G1323" s="2" t="s">
        <v>1344</v>
      </c>
      <c r="H1323" s="2" t="s">
        <v>923</v>
      </c>
      <c r="I1323" s="12">
        <v>170</v>
      </c>
      <c r="J1323" s="2">
        <v>20017603</v>
      </c>
      <c r="K1323" s="2" t="s">
        <v>3627</v>
      </c>
      <c r="L1323" s="2"/>
      <c r="M1323" s="4"/>
      <c r="N1323" s="90"/>
      <c r="O1323" s="4"/>
      <c r="P1323" s="4"/>
      <c r="Q1323" s="90"/>
      <c r="R1323" s="4"/>
      <c r="S1323" s="2"/>
    </row>
    <row r="1324" spans="1:19" x14ac:dyDescent="0.25">
      <c r="A1324" s="6">
        <v>1002057934</v>
      </c>
      <c r="B1324" s="48">
        <v>45673</v>
      </c>
      <c r="C1324" s="2" t="s">
        <v>3639</v>
      </c>
      <c r="D1324" s="3">
        <v>2024</v>
      </c>
      <c r="E1324" s="2" t="s">
        <v>4</v>
      </c>
      <c r="F1324" s="2" t="s">
        <v>4000</v>
      </c>
      <c r="G1324" s="2" t="s">
        <v>1339</v>
      </c>
      <c r="H1324" s="2" t="s">
        <v>3633</v>
      </c>
      <c r="I1324" s="12">
        <v>626</v>
      </c>
      <c r="J1324" s="2">
        <v>20021251</v>
      </c>
      <c r="K1324" s="71" t="s">
        <v>3662</v>
      </c>
      <c r="L1324" s="2" t="s">
        <v>3752</v>
      </c>
      <c r="M1324" s="4"/>
      <c r="N1324" s="90"/>
      <c r="O1324" s="4"/>
      <c r="P1324" s="4"/>
      <c r="Q1324" s="90"/>
      <c r="R1324" s="4"/>
      <c r="S1324" s="2" t="s">
        <v>3831</v>
      </c>
    </row>
    <row r="1325" spans="1:19" x14ac:dyDescent="0.25">
      <c r="A1325" s="6">
        <v>1002057934</v>
      </c>
      <c r="B1325" s="48">
        <v>45673</v>
      </c>
      <c r="C1325" s="2" t="s">
        <v>3639</v>
      </c>
      <c r="D1325" s="3">
        <v>2024</v>
      </c>
      <c r="E1325" s="2" t="s">
        <v>4</v>
      </c>
      <c r="F1325" s="2" t="s">
        <v>4000</v>
      </c>
      <c r="G1325" s="2" t="s">
        <v>1339</v>
      </c>
      <c r="H1325" s="2" t="s">
        <v>3745</v>
      </c>
      <c r="I1325" s="12">
        <v>973</v>
      </c>
      <c r="J1325" s="2">
        <v>20021252</v>
      </c>
      <c r="K1325" s="2" t="s">
        <v>3627</v>
      </c>
      <c r="L1325" s="2"/>
      <c r="M1325" s="4"/>
      <c r="N1325" s="90"/>
      <c r="O1325" s="4"/>
      <c r="P1325" s="4"/>
      <c r="Q1325" s="90"/>
      <c r="R1325" s="4"/>
      <c r="S1325" s="2"/>
    </row>
    <row r="1326" spans="1:19" x14ac:dyDescent="0.25">
      <c r="A1326" s="6">
        <v>1002057936</v>
      </c>
      <c r="B1326" s="48">
        <v>45673</v>
      </c>
      <c r="C1326" s="2" t="s">
        <v>3639</v>
      </c>
      <c r="D1326" s="3">
        <v>2024</v>
      </c>
      <c r="E1326" s="2" t="s">
        <v>4</v>
      </c>
      <c r="F1326" s="2" t="s">
        <v>3933</v>
      </c>
      <c r="G1326" s="2" t="s">
        <v>1335</v>
      </c>
      <c r="H1326" s="2" t="s">
        <v>3633</v>
      </c>
      <c r="I1326" s="12">
        <v>164</v>
      </c>
      <c r="J1326" s="2">
        <v>20021261</v>
      </c>
      <c r="K1326" s="71" t="s">
        <v>3662</v>
      </c>
      <c r="L1326" s="2" t="s">
        <v>3752</v>
      </c>
      <c r="M1326" s="4"/>
      <c r="N1326" s="90"/>
      <c r="O1326" s="4"/>
      <c r="P1326" s="4"/>
      <c r="Q1326" s="90"/>
      <c r="R1326" s="4"/>
      <c r="S1326" s="2" t="s">
        <v>3831</v>
      </c>
    </row>
    <row r="1327" spans="1:19" x14ac:dyDescent="0.25">
      <c r="A1327" s="6">
        <v>1002057936</v>
      </c>
      <c r="B1327" s="48">
        <v>45673</v>
      </c>
      <c r="C1327" s="2" t="s">
        <v>3639</v>
      </c>
      <c r="D1327" s="3">
        <v>2024</v>
      </c>
      <c r="E1327" s="2" t="s">
        <v>4</v>
      </c>
      <c r="F1327" s="2" t="s">
        <v>3933</v>
      </c>
      <c r="G1327" s="2" t="s">
        <v>1335</v>
      </c>
      <c r="H1327" s="2" t="s">
        <v>3745</v>
      </c>
      <c r="I1327" s="12">
        <v>330.5</v>
      </c>
      <c r="J1327" s="2">
        <v>20021262</v>
      </c>
      <c r="K1327" s="71" t="s">
        <v>3662</v>
      </c>
      <c r="L1327" s="2" t="s">
        <v>3990</v>
      </c>
      <c r="M1327" s="4"/>
      <c r="N1327" s="90"/>
      <c r="O1327" s="4"/>
      <c r="P1327" s="4"/>
      <c r="Q1327" s="90"/>
      <c r="R1327" s="4"/>
      <c r="S1327" s="2" t="s">
        <v>3989</v>
      </c>
    </row>
    <row r="1328" spans="1:19" x14ac:dyDescent="0.25">
      <c r="A1328" s="6">
        <v>2400006398</v>
      </c>
      <c r="B1328" s="48">
        <v>45673</v>
      </c>
      <c r="C1328" s="2" t="s">
        <v>3863</v>
      </c>
      <c r="D1328" s="3">
        <v>2024</v>
      </c>
      <c r="E1328" s="2" t="s">
        <v>8</v>
      </c>
      <c r="F1328" s="2" t="s">
        <v>4253</v>
      </c>
      <c r="G1328" s="2" t="s">
        <v>381</v>
      </c>
      <c r="H1328" s="2" t="s">
        <v>3630</v>
      </c>
      <c r="I1328" s="12">
        <v>3019</v>
      </c>
      <c r="J1328" s="2">
        <v>20088279</v>
      </c>
      <c r="K1328" s="2" t="s">
        <v>3627</v>
      </c>
      <c r="L1328" s="2"/>
      <c r="M1328" s="4"/>
      <c r="N1328" s="90"/>
      <c r="O1328" s="4"/>
      <c r="P1328" s="4"/>
      <c r="Q1328" s="90"/>
      <c r="R1328" s="4"/>
      <c r="S1328" s="2"/>
    </row>
    <row r="1329" spans="1:19" x14ac:dyDescent="0.25">
      <c r="A1329" s="6">
        <v>2400006485</v>
      </c>
      <c r="B1329" s="48">
        <v>45673</v>
      </c>
      <c r="C1329" s="2" t="s">
        <v>3863</v>
      </c>
      <c r="D1329" s="3">
        <v>2024</v>
      </c>
      <c r="E1329" s="2" t="s">
        <v>8</v>
      </c>
      <c r="F1329" s="2" t="s">
        <v>4506</v>
      </c>
      <c r="G1329" s="2" t="s">
        <v>343</v>
      </c>
      <c r="H1329" s="2" t="s">
        <v>3637</v>
      </c>
      <c r="I1329" s="12">
        <v>884.5</v>
      </c>
      <c r="J1329" s="2">
        <v>20141960</v>
      </c>
      <c r="K1329" s="2" t="s">
        <v>3627</v>
      </c>
      <c r="L1329" s="2"/>
      <c r="M1329" s="4"/>
      <c r="N1329" s="90"/>
      <c r="O1329" s="4"/>
      <c r="P1329" s="4"/>
      <c r="Q1329" s="90"/>
      <c r="R1329" s="4"/>
      <c r="S1329" s="2"/>
    </row>
    <row r="1330" spans="1:19" x14ac:dyDescent="0.25">
      <c r="A1330" s="6">
        <v>2400006488</v>
      </c>
      <c r="B1330" s="48">
        <v>45673</v>
      </c>
      <c r="C1330" s="2" t="s">
        <v>3863</v>
      </c>
      <c r="D1330" s="3">
        <v>2024</v>
      </c>
      <c r="E1330" s="2" t="s">
        <v>8</v>
      </c>
      <c r="F1330" s="2" t="s">
        <v>4190</v>
      </c>
      <c r="G1330" s="2" t="s">
        <v>1376</v>
      </c>
      <c r="H1330" s="2" t="s">
        <v>3637</v>
      </c>
      <c r="I1330" s="12">
        <v>618</v>
      </c>
      <c r="J1330" s="2">
        <v>20174124</v>
      </c>
      <c r="K1330" s="2" t="s">
        <v>3627</v>
      </c>
      <c r="L1330" s="2"/>
      <c r="M1330" s="4"/>
      <c r="N1330" s="90"/>
      <c r="O1330" s="4"/>
      <c r="P1330" s="4"/>
      <c r="Q1330" s="90"/>
      <c r="R1330" s="4"/>
      <c r="S1330" s="2" t="s">
        <v>3649</v>
      </c>
    </row>
    <row r="1331" spans="1:19" x14ac:dyDescent="0.25">
      <c r="A1331" s="6">
        <v>1002057943</v>
      </c>
      <c r="B1331" s="48">
        <v>45673</v>
      </c>
      <c r="C1331" s="2" t="s">
        <v>3639</v>
      </c>
      <c r="D1331" s="3">
        <v>2024</v>
      </c>
      <c r="E1331" s="2" t="s">
        <v>4</v>
      </c>
      <c r="F1331" s="2" t="s">
        <v>3761</v>
      </c>
      <c r="G1331" s="2" t="s">
        <v>1327</v>
      </c>
      <c r="H1331" s="2" t="s">
        <v>923</v>
      </c>
      <c r="I1331" s="12">
        <v>19.8</v>
      </c>
      <c r="J1331" s="2">
        <v>20021301</v>
      </c>
      <c r="K1331" s="2" t="s">
        <v>3627</v>
      </c>
      <c r="L1331" s="2"/>
      <c r="M1331" s="4"/>
      <c r="N1331" s="90"/>
      <c r="O1331" s="4"/>
      <c r="P1331" s="4"/>
      <c r="Q1331" s="90"/>
      <c r="R1331" s="4"/>
      <c r="S1331" s="2" t="s">
        <v>3649</v>
      </c>
    </row>
    <row r="1332" spans="1:19" x14ac:dyDescent="0.25">
      <c r="A1332" s="6">
        <v>2400006540</v>
      </c>
      <c r="B1332" s="48">
        <v>45674</v>
      </c>
      <c r="C1332" s="2" t="s">
        <v>3863</v>
      </c>
      <c r="D1332" s="3">
        <v>2024</v>
      </c>
      <c r="E1332" s="2" t="s">
        <v>4</v>
      </c>
      <c r="F1332" s="2" t="s">
        <v>4482</v>
      </c>
      <c r="G1332" s="2" t="s">
        <v>1395</v>
      </c>
      <c r="H1332" s="2" t="s">
        <v>3733</v>
      </c>
      <c r="I1332" s="12">
        <v>445</v>
      </c>
      <c r="J1332" s="2">
        <v>20101384</v>
      </c>
      <c r="K1332" s="71" t="s">
        <v>3662</v>
      </c>
      <c r="L1332" s="2" t="s">
        <v>3752</v>
      </c>
      <c r="M1332" s="4"/>
      <c r="N1332" s="90"/>
      <c r="O1332" s="4"/>
      <c r="P1332" s="4"/>
      <c r="Q1332" s="90"/>
      <c r="R1332" s="4"/>
      <c r="S1332" s="2" t="s">
        <v>3831</v>
      </c>
    </row>
    <row r="1333" spans="1:19" x14ac:dyDescent="0.25">
      <c r="A1333" s="6">
        <v>1002057320</v>
      </c>
      <c r="B1333" s="48">
        <v>45674</v>
      </c>
      <c r="C1333" s="2" t="s">
        <v>3639</v>
      </c>
      <c r="D1333" s="3">
        <v>2024</v>
      </c>
      <c r="E1333" s="2" t="s">
        <v>4</v>
      </c>
      <c r="F1333" s="2" t="s">
        <v>4010</v>
      </c>
      <c r="G1333" s="2" t="s">
        <v>1348</v>
      </c>
      <c r="H1333" s="2" t="s">
        <v>923</v>
      </c>
      <c r="I1333" s="12">
        <v>93.5</v>
      </c>
      <c r="J1333" s="2">
        <v>20017590</v>
      </c>
      <c r="K1333" s="71" t="s">
        <v>3662</v>
      </c>
      <c r="L1333" s="2" t="s">
        <v>3752</v>
      </c>
      <c r="M1333" s="4"/>
      <c r="N1333" s="90"/>
      <c r="O1333" s="4"/>
      <c r="P1333" s="4"/>
      <c r="Q1333" s="90"/>
      <c r="R1333" s="4"/>
      <c r="S1333" s="2" t="s">
        <v>4310</v>
      </c>
    </row>
    <row r="1334" spans="1:19" x14ac:dyDescent="0.25">
      <c r="A1334" s="6">
        <v>1002057937</v>
      </c>
      <c r="B1334" s="48">
        <v>45674</v>
      </c>
      <c r="C1334" s="2" t="s">
        <v>3639</v>
      </c>
      <c r="D1334" s="3">
        <v>2024</v>
      </c>
      <c r="E1334" s="2" t="s">
        <v>4</v>
      </c>
      <c r="F1334" s="2" t="s">
        <v>3933</v>
      </c>
      <c r="G1334" s="2" t="s">
        <v>1334</v>
      </c>
      <c r="H1334" s="2" t="s">
        <v>3633</v>
      </c>
      <c r="I1334" s="12">
        <v>194</v>
      </c>
      <c r="J1334" s="2">
        <v>20021265</v>
      </c>
      <c r="K1334" s="71" t="s">
        <v>3662</v>
      </c>
      <c r="L1334" s="2" t="s">
        <v>3752</v>
      </c>
      <c r="M1334" s="4"/>
      <c r="N1334" s="90"/>
      <c r="O1334" s="4"/>
      <c r="P1334" s="4"/>
      <c r="Q1334" s="90"/>
      <c r="R1334" s="4"/>
      <c r="S1334" s="2" t="s">
        <v>3831</v>
      </c>
    </row>
    <row r="1335" spans="1:19" x14ac:dyDescent="0.25">
      <c r="A1335" s="6">
        <v>1002057937</v>
      </c>
      <c r="B1335" s="48">
        <v>45674</v>
      </c>
      <c r="C1335" s="2" t="s">
        <v>3639</v>
      </c>
      <c r="D1335" s="3">
        <v>2024</v>
      </c>
      <c r="E1335" s="2" t="s">
        <v>4</v>
      </c>
      <c r="F1335" s="2" t="s">
        <v>3933</v>
      </c>
      <c r="G1335" s="2" t="s">
        <v>1334</v>
      </c>
      <c r="H1335" s="2" t="s">
        <v>3733</v>
      </c>
      <c r="I1335" s="12">
        <v>176.5</v>
      </c>
      <c r="J1335" s="2">
        <v>20021266</v>
      </c>
      <c r="K1335" s="2" t="s">
        <v>3627</v>
      </c>
      <c r="L1335" s="2"/>
      <c r="M1335" s="4"/>
      <c r="N1335" s="90"/>
      <c r="O1335" s="4"/>
      <c r="P1335" s="4"/>
      <c r="Q1335" s="90"/>
      <c r="R1335" s="4"/>
      <c r="S1335" s="2"/>
    </row>
    <row r="1336" spans="1:19" x14ac:dyDescent="0.25">
      <c r="A1336" s="6">
        <v>1002057937</v>
      </c>
      <c r="B1336" s="48">
        <v>45674</v>
      </c>
      <c r="C1336" s="2" t="s">
        <v>3639</v>
      </c>
      <c r="D1336" s="3">
        <v>2024</v>
      </c>
      <c r="E1336" s="2" t="s">
        <v>4</v>
      </c>
      <c r="F1336" s="2" t="s">
        <v>3933</v>
      </c>
      <c r="G1336" s="2" t="s">
        <v>1334</v>
      </c>
      <c r="H1336" s="2" t="s">
        <v>3637</v>
      </c>
      <c r="I1336" s="12">
        <v>193</v>
      </c>
      <c r="J1336" s="2">
        <v>20021267</v>
      </c>
      <c r="K1336" s="2" t="s">
        <v>3627</v>
      </c>
      <c r="L1336" s="2"/>
      <c r="M1336" s="4"/>
      <c r="N1336" s="90"/>
      <c r="O1336" s="4"/>
      <c r="P1336" s="4"/>
      <c r="Q1336" s="90"/>
      <c r="R1336" s="4"/>
      <c r="S1336" s="2"/>
    </row>
    <row r="1337" spans="1:19" x14ac:dyDescent="0.25">
      <c r="A1337" s="6">
        <v>1002057935</v>
      </c>
      <c r="B1337" s="48">
        <v>45678</v>
      </c>
      <c r="C1337" s="2" t="s">
        <v>3639</v>
      </c>
      <c r="D1337" s="3">
        <v>2024</v>
      </c>
      <c r="E1337" s="2" t="s">
        <v>4</v>
      </c>
      <c r="F1337" s="2" t="s">
        <v>4508</v>
      </c>
      <c r="G1337" s="2" t="s">
        <v>1337</v>
      </c>
      <c r="H1337" s="2" t="s">
        <v>3633</v>
      </c>
      <c r="I1337" s="12">
        <v>302.5</v>
      </c>
      <c r="J1337" s="2">
        <v>20021256</v>
      </c>
      <c r="K1337" s="2" t="s">
        <v>3627</v>
      </c>
      <c r="L1337" s="2"/>
      <c r="M1337" s="4"/>
      <c r="N1337" s="90"/>
      <c r="O1337" s="4"/>
      <c r="P1337" s="4"/>
      <c r="Q1337" s="90"/>
      <c r="R1337" s="4"/>
      <c r="S1337" s="2"/>
    </row>
    <row r="1338" spans="1:19" x14ac:dyDescent="0.25">
      <c r="A1338" s="6">
        <v>1002057935</v>
      </c>
      <c r="B1338" s="48">
        <v>45678</v>
      </c>
      <c r="C1338" s="2" t="s">
        <v>3639</v>
      </c>
      <c r="D1338" s="3">
        <v>2024</v>
      </c>
      <c r="E1338" s="2" t="s">
        <v>4</v>
      </c>
      <c r="F1338" s="2" t="s">
        <v>4508</v>
      </c>
      <c r="G1338" s="2" t="s">
        <v>1337</v>
      </c>
      <c r="H1338" s="2" t="s">
        <v>3745</v>
      </c>
      <c r="I1338" s="12">
        <v>309.5</v>
      </c>
      <c r="J1338" s="2">
        <v>20021257</v>
      </c>
      <c r="K1338" s="2" t="s">
        <v>3627</v>
      </c>
      <c r="L1338" s="2"/>
      <c r="M1338" s="4"/>
      <c r="N1338" s="90"/>
      <c r="O1338" s="4"/>
      <c r="P1338" s="4"/>
      <c r="Q1338" s="90"/>
      <c r="R1338" s="4"/>
      <c r="S1338" s="2"/>
    </row>
    <row r="1339" spans="1:19" x14ac:dyDescent="0.25">
      <c r="A1339" s="6">
        <v>2400006449</v>
      </c>
      <c r="B1339" s="48">
        <v>45678</v>
      </c>
      <c r="C1339" s="2" t="s">
        <v>3863</v>
      </c>
      <c r="D1339" s="3">
        <v>2024</v>
      </c>
      <c r="E1339" s="2" t="s">
        <v>8</v>
      </c>
      <c r="F1339" s="2" t="s">
        <v>4506</v>
      </c>
      <c r="G1339" s="2" t="s">
        <v>343</v>
      </c>
      <c r="H1339" s="2" t="s">
        <v>3733</v>
      </c>
      <c r="I1339" s="12">
        <v>4888</v>
      </c>
      <c r="J1339" s="2">
        <v>20143648</v>
      </c>
      <c r="K1339" s="2" t="s">
        <v>3627</v>
      </c>
      <c r="L1339" s="2"/>
      <c r="M1339" s="4"/>
      <c r="N1339" s="90"/>
      <c r="O1339" s="4"/>
      <c r="P1339" s="4"/>
      <c r="Q1339" s="90"/>
      <c r="R1339" s="4"/>
      <c r="S1339" s="2"/>
    </row>
    <row r="1340" spans="1:19" x14ac:dyDescent="0.25">
      <c r="A1340" s="6">
        <v>2400006524</v>
      </c>
      <c r="B1340" s="48">
        <v>45678</v>
      </c>
      <c r="C1340" s="2" t="s">
        <v>3863</v>
      </c>
      <c r="D1340" s="3">
        <v>2024</v>
      </c>
      <c r="E1340" s="2" t="s">
        <v>8</v>
      </c>
      <c r="F1340" s="2" t="s">
        <v>3750</v>
      </c>
      <c r="G1340" s="2" t="s">
        <v>362</v>
      </c>
      <c r="H1340" s="2" t="s">
        <v>3730</v>
      </c>
      <c r="I1340" s="12">
        <v>148.5</v>
      </c>
      <c r="J1340" s="2">
        <v>20131504</v>
      </c>
      <c r="K1340" s="2" t="s">
        <v>3627</v>
      </c>
      <c r="L1340" s="2"/>
      <c r="M1340" s="4"/>
      <c r="N1340" s="90"/>
      <c r="O1340" s="4"/>
      <c r="P1340" s="4"/>
      <c r="Q1340" s="90"/>
      <c r="R1340" s="4"/>
      <c r="S1340" s="2"/>
    </row>
    <row r="1341" spans="1:19" x14ac:dyDescent="0.25">
      <c r="A1341" s="6">
        <v>2400006450</v>
      </c>
      <c r="B1341" s="48">
        <v>45678</v>
      </c>
      <c r="C1341" s="2" t="s">
        <v>3863</v>
      </c>
      <c r="D1341" s="3">
        <v>2024</v>
      </c>
      <c r="E1341" s="2" t="s">
        <v>8</v>
      </c>
      <c r="F1341" s="2" t="s">
        <v>4506</v>
      </c>
      <c r="G1341" s="2" t="s">
        <v>343</v>
      </c>
      <c r="H1341" s="2" t="s">
        <v>3730</v>
      </c>
      <c r="I1341" s="12">
        <v>1115.5</v>
      </c>
      <c r="J1341" s="2">
        <v>20143649</v>
      </c>
      <c r="K1341" s="2" t="s">
        <v>3627</v>
      </c>
      <c r="L1341" s="2"/>
      <c r="M1341" s="4"/>
      <c r="N1341" s="90"/>
      <c r="O1341" s="4"/>
      <c r="P1341" s="4"/>
      <c r="Q1341" s="90"/>
      <c r="R1341" s="4"/>
      <c r="S1341" s="2"/>
    </row>
    <row r="1342" spans="1:19" x14ac:dyDescent="0.25">
      <c r="A1342" s="6">
        <v>1002057325</v>
      </c>
      <c r="B1342" s="48">
        <v>45679</v>
      </c>
      <c r="C1342" s="2" t="s">
        <v>3639</v>
      </c>
      <c r="D1342" s="3">
        <v>2024</v>
      </c>
      <c r="E1342" s="2" t="s">
        <v>4</v>
      </c>
      <c r="F1342" s="2" t="s">
        <v>4490</v>
      </c>
      <c r="G1342" s="2" t="s">
        <v>1341</v>
      </c>
      <c r="H1342" s="2" t="s">
        <v>3633</v>
      </c>
      <c r="I1342" s="12">
        <v>367</v>
      </c>
      <c r="J1342" s="2">
        <v>20017612</v>
      </c>
      <c r="K1342" s="71" t="s">
        <v>3662</v>
      </c>
      <c r="L1342" s="2" t="s">
        <v>3752</v>
      </c>
      <c r="M1342" s="4"/>
      <c r="N1342" s="90"/>
      <c r="O1342" s="4"/>
      <c r="P1342" s="4"/>
      <c r="Q1342" s="90"/>
      <c r="R1342" s="4"/>
      <c r="S1342" s="2" t="s">
        <v>3833</v>
      </c>
    </row>
    <row r="1343" spans="1:19" x14ac:dyDescent="0.25">
      <c r="A1343" s="6">
        <v>1002057325</v>
      </c>
      <c r="B1343" s="48">
        <v>45679</v>
      </c>
      <c r="C1343" s="2" t="s">
        <v>3639</v>
      </c>
      <c r="D1343" s="3">
        <v>2024</v>
      </c>
      <c r="E1343" s="2" t="s">
        <v>4</v>
      </c>
      <c r="F1343" s="2" t="s">
        <v>4490</v>
      </c>
      <c r="G1343" s="2" t="s">
        <v>1341</v>
      </c>
      <c r="H1343" s="2" t="s">
        <v>3733</v>
      </c>
      <c r="I1343" s="12">
        <v>505.5</v>
      </c>
      <c r="J1343" s="2">
        <v>20017613</v>
      </c>
      <c r="K1343" s="2" t="s">
        <v>3627</v>
      </c>
      <c r="L1343" s="2"/>
      <c r="M1343" s="4"/>
      <c r="N1343" s="90"/>
      <c r="O1343" s="4"/>
      <c r="P1343" s="4"/>
      <c r="Q1343" s="90"/>
      <c r="R1343" s="4"/>
      <c r="S1343" s="2"/>
    </row>
    <row r="1344" spans="1:19" x14ac:dyDescent="0.25">
      <c r="A1344" s="6">
        <v>1002057325</v>
      </c>
      <c r="B1344" s="48">
        <v>45679</v>
      </c>
      <c r="C1344" s="2" t="s">
        <v>3639</v>
      </c>
      <c r="D1344" s="3">
        <v>2024</v>
      </c>
      <c r="E1344" s="2" t="s">
        <v>4</v>
      </c>
      <c r="F1344" s="2" t="s">
        <v>4490</v>
      </c>
      <c r="G1344" s="2" t="s">
        <v>1341</v>
      </c>
      <c r="H1344" s="2" t="s">
        <v>3637</v>
      </c>
      <c r="I1344" s="12">
        <v>840.5</v>
      </c>
      <c r="J1344" s="2">
        <v>20017614</v>
      </c>
      <c r="K1344" s="2" t="s">
        <v>3627</v>
      </c>
      <c r="L1344" s="2"/>
      <c r="M1344" s="4"/>
      <c r="N1344" s="90"/>
      <c r="O1344" s="4"/>
      <c r="P1344" s="4"/>
      <c r="Q1344" s="90"/>
      <c r="R1344" s="4"/>
      <c r="S1344" s="2"/>
    </row>
    <row r="1345" spans="1:19" x14ac:dyDescent="0.25">
      <c r="A1345" s="6">
        <v>1002057940</v>
      </c>
      <c r="B1345" s="48">
        <v>45679</v>
      </c>
      <c r="C1345" s="2" t="s">
        <v>3639</v>
      </c>
      <c r="D1345" s="3">
        <v>2024</v>
      </c>
      <c r="E1345" s="2" t="s">
        <v>4</v>
      </c>
      <c r="F1345" s="2" t="s">
        <v>3982</v>
      </c>
      <c r="G1345" s="2" t="s">
        <v>1330</v>
      </c>
      <c r="H1345" s="2" t="s">
        <v>923</v>
      </c>
      <c r="I1345" s="12">
        <v>91.5</v>
      </c>
      <c r="J1345" s="2">
        <v>20021283</v>
      </c>
      <c r="K1345" s="2" t="s">
        <v>3627</v>
      </c>
      <c r="L1345" s="2"/>
      <c r="M1345" s="4"/>
      <c r="N1345" s="90"/>
      <c r="O1345" s="4"/>
      <c r="P1345" s="4"/>
      <c r="Q1345" s="90"/>
      <c r="R1345" s="4"/>
      <c r="S1345" s="2"/>
    </row>
    <row r="1346" spans="1:19" x14ac:dyDescent="0.25">
      <c r="A1346" s="6">
        <v>1002057971</v>
      </c>
      <c r="B1346" s="48">
        <v>45680</v>
      </c>
      <c r="C1346" s="2" t="s">
        <v>3639</v>
      </c>
      <c r="D1346" s="3">
        <v>2024</v>
      </c>
      <c r="E1346" s="2" t="s">
        <v>4</v>
      </c>
      <c r="F1346" s="2" t="s">
        <v>4483</v>
      </c>
      <c r="G1346" s="2" t="s">
        <v>1325</v>
      </c>
      <c r="H1346" s="2" t="s">
        <v>923</v>
      </c>
      <c r="I1346" s="12">
        <v>83</v>
      </c>
      <c r="J1346" s="2">
        <v>20021337</v>
      </c>
      <c r="K1346" s="2" t="s">
        <v>3627</v>
      </c>
      <c r="L1346" s="2"/>
      <c r="M1346" s="4"/>
      <c r="N1346" s="90"/>
      <c r="O1346" s="4"/>
      <c r="P1346" s="4"/>
      <c r="Q1346" s="90"/>
      <c r="R1346" s="4"/>
      <c r="S1346" s="2"/>
    </row>
    <row r="1347" spans="1:19" x14ac:dyDescent="0.25">
      <c r="A1347" s="6">
        <v>1002057322</v>
      </c>
      <c r="B1347" s="48">
        <v>45680</v>
      </c>
      <c r="C1347" s="2" t="s">
        <v>3639</v>
      </c>
      <c r="D1347" s="3">
        <v>2024</v>
      </c>
      <c r="E1347" s="2" t="s">
        <v>4</v>
      </c>
      <c r="F1347" s="2" t="s">
        <v>4507</v>
      </c>
      <c r="G1347" s="2" t="s">
        <v>1346</v>
      </c>
      <c r="H1347" s="2" t="s">
        <v>3633</v>
      </c>
      <c r="I1347" s="12">
        <v>294</v>
      </c>
      <c r="J1347" s="2">
        <v>20017599</v>
      </c>
      <c r="K1347" s="2" t="s">
        <v>3627</v>
      </c>
      <c r="L1347" s="2"/>
      <c r="M1347" s="4"/>
      <c r="N1347" s="90"/>
      <c r="O1347" s="4"/>
      <c r="P1347" s="4"/>
      <c r="Q1347" s="90"/>
      <c r="R1347" s="4"/>
      <c r="S1347" s="2"/>
    </row>
    <row r="1348" spans="1:19" x14ac:dyDescent="0.25">
      <c r="A1348" s="6">
        <v>1002057322</v>
      </c>
      <c r="B1348" s="48">
        <v>45680</v>
      </c>
      <c r="C1348" s="2" t="s">
        <v>3639</v>
      </c>
      <c r="D1348" s="3">
        <v>2024</v>
      </c>
      <c r="E1348" s="2" t="s">
        <v>4</v>
      </c>
      <c r="F1348" s="2" t="s">
        <v>4507</v>
      </c>
      <c r="G1348" s="2" t="s">
        <v>1346</v>
      </c>
      <c r="H1348" s="2" t="s">
        <v>3745</v>
      </c>
      <c r="I1348" s="12">
        <v>131</v>
      </c>
      <c r="J1348" s="2">
        <v>20017600</v>
      </c>
      <c r="K1348" s="2" t="s">
        <v>3627</v>
      </c>
      <c r="L1348" s="2"/>
      <c r="M1348" s="4"/>
      <c r="N1348" s="90"/>
      <c r="O1348" s="4"/>
      <c r="P1348" s="4"/>
      <c r="Q1348" s="90"/>
      <c r="R1348" s="4"/>
      <c r="S1348" s="2"/>
    </row>
    <row r="1349" spans="1:19" x14ac:dyDescent="0.25">
      <c r="A1349" s="6">
        <v>2400006448</v>
      </c>
      <c r="B1349" s="48">
        <v>45680</v>
      </c>
      <c r="C1349" s="2" t="s">
        <v>3863</v>
      </c>
      <c r="D1349" s="3">
        <v>2024</v>
      </c>
      <c r="E1349" s="2" t="s">
        <v>8</v>
      </c>
      <c r="F1349" s="2" t="s">
        <v>4506</v>
      </c>
      <c r="G1349" s="2" t="s">
        <v>343</v>
      </c>
      <c r="H1349" s="2" t="s">
        <v>3630</v>
      </c>
      <c r="I1349" s="12">
        <v>7613.5</v>
      </c>
      <c r="J1349" s="2">
        <v>20143647</v>
      </c>
      <c r="K1349" s="2" t="s">
        <v>3627</v>
      </c>
      <c r="L1349" s="2"/>
      <c r="M1349" s="4"/>
      <c r="N1349" s="90"/>
      <c r="O1349" s="4"/>
      <c r="P1349" s="4"/>
      <c r="Q1349" s="90"/>
      <c r="R1349" s="4"/>
      <c r="S1349" s="2"/>
    </row>
    <row r="1350" spans="1:19" x14ac:dyDescent="0.25">
      <c r="A1350" s="6">
        <v>2400006478</v>
      </c>
      <c r="B1350" s="48">
        <v>45680</v>
      </c>
      <c r="C1350" s="2" t="s">
        <v>3863</v>
      </c>
      <c r="D1350" s="3">
        <v>2024</v>
      </c>
      <c r="E1350" s="2" t="s">
        <v>8</v>
      </c>
      <c r="F1350" s="2" t="s">
        <v>4112</v>
      </c>
      <c r="G1350" s="2" t="s">
        <v>1414</v>
      </c>
      <c r="H1350" s="2" t="s">
        <v>3733</v>
      </c>
      <c r="I1350" s="12">
        <v>169</v>
      </c>
      <c r="J1350" s="2">
        <v>20099477</v>
      </c>
      <c r="K1350" s="2" t="s">
        <v>3627</v>
      </c>
      <c r="L1350" s="2"/>
      <c r="M1350" s="4"/>
      <c r="N1350" s="90"/>
      <c r="O1350" s="4"/>
      <c r="P1350" s="4"/>
      <c r="Q1350" s="90"/>
      <c r="R1350" s="4"/>
      <c r="S1350" s="2"/>
    </row>
    <row r="1351" spans="1:19" x14ac:dyDescent="0.25">
      <c r="A1351" s="6">
        <v>1002057939</v>
      </c>
      <c r="B1351" s="48">
        <v>45681</v>
      </c>
      <c r="C1351" s="2" t="s">
        <v>3639</v>
      </c>
      <c r="D1351" s="3">
        <v>2024</v>
      </c>
      <c r="E1351" s="2" t="s">
        <v>4</v>
      </c>
      <c r="F1351" s="2" t="s">
        <v>3985</v>
      </c>
      <c r="G1351" s="2" t="s">
        <v>1331</v>
      </c>
      <c r="H1351" s="2" t="s">
        <v>3633</v>
      </c>
      <c r="I1351" s="12">
        <v>360</v>
      </c>
      <c r="J1351" s="2">
        <v>20021277</v>
      </c>
      <c r="K1351" s="2" t="s">
        <v>3627</v>
      </c>
      <c r="L1351" s="2"/>
      <c r="M1351" s="4"/>
      <c r="N1351" s="90"/>
      <c r="O1351" s="4"/>
      <c r="P1351" s="4"/>
      <c r="Q1351" s="90"/>
      <c r="R1351" s="4"/>
      <c r="S1351" s="2"/>
    </row>
    <row r="1352" spans="1:19" x14ac:dyDescent="0.25">
      <c r="A1352" s="6">
        <v>1002057939</v>
      </c>
      <c r="B1352" s="48">
        <v>45681</v>
      </c>
      <c r="C1352" s="2" t="s">
        <v>3639</v>
      </c>
      <c r="D1352" s="3">
        <v>2024</v>
      </c>
      <c r="E1352" s="2" t="s">
        <v>4</v>
      </c>
      <c r="F1352" s="2" t="s">
        <v>3985</v>
      </c>
      <c r="G1352" s="2" t="s">
        <v>1331</v>
      </c>
      <c r="H1352" s="2" t="s">
        <v>3745</v>
      </c>
      <c r="I1352" s="12">
        <v>454</v>
      </c>
      <c r="J1352" s="2">
        <v>20021278</v>
      </c>
      <c r="K1352" s="2" t="s">
        <v>3627</v>
      </c>
      <c r="L1352" s="2"/>
      <c r="M1352" s="4"/>
      <c r="N1352" s="90"/>
      <c r="O1352" s="4"/>
      <c r="P1352" s="4"/>
      <c r="Q1352" s="90"/>
      <c r="R1352" s="4"/>
      <c r="S1352" s="2"/>
    </row>
    <row r="1353" spans="1:19" x14ac:dyDescent="0.25">
      <c r="A1353" s="6">
        <v>2400006508</v>
      </c>
      <c r="B1353" s="48">
        <v>45681</v>
      </c>
      <c r="C1353" s="2" t="s">
        <v>3863</v>
      </c>
      <c r="D1353" s="3">
        <v>2024</v>
      </c>
      <c r="E1353" s="2" t="s">
        <v>8</v>
      </c>
      <c r="F1353" s="2" t="s">
        <v>4112</v>
      </c>
      <c r="G1353" s="2" t="s">
        <v>1414</v>
      </c>
      <c r="H1353" s="2" t="s">
        <v>3630</v>
      </c>
      <c r="I1353" s="12">
        <v>246</v>
      </c>
      <c r="J1353" s="2">
        <v>20109296</v>
      </c>
      <c r="K1353" s="2" t="s">
        <v>3627</v>
      </c>
      <c r="L1353" s="2"/>
      <c r="M1353" s="4"/>
      <c r="N1353" s="90"/>
      <c r="O1353" s="4"/>
      <c r="P1353" s="4"/>
      <c r="Q1353" s="90"/>
      <c r="R1353" s="4"/>
      <c r="S1353" s="2"/>
    </row>
    <row r="1354" spans="1:19" x14ac:dyDescent="0.25">
      <c r="A1354" s="6">
        <v>2400006474</v>
      </c>
      <c r="B1354" s="48">
        <v>45684</v>
      </c>
      <c r="C1354" s="2" t="s">
        <v>3863</v>
      </c>
      <c r="D1354" s="3">
        <v>2024</v>
      </c>
      <c r="E1354" s="2" t="s">
        <v>4</v>
      </c>
      <c r="F1354" s="2" t="s">
        <v>4494</v>
      </c>
      <c r="G1354" s="2" t="s">
        <v>1391</v>
      </c>
      <c r="H1354" s="2" t="s">
        <v>3739</v>
      </c>
      <c r="I1354" s="12">
        <v>151</v>
      </c>
      <c r="J1354" s="2">
        <v>20017381</v>
      </c>
      <c r="K1354" s="2" t="s">
        <v>3627</v>
      </c>
      <c r="L1354" s="2"/>
      <c r="M1354" s="4"/>
      <c r="N1354" s="90"/>
      <c r="O1354" s="4"/>
      <c r="P1354" s="4"/>
      <c r="Q1354" s="90"/>
      <c r="R1354" s="4"/>
      <c r="S1354" s="2" t="s">
        <v>3649</v>
      </c>
    </row>
    <row r="1355" spans="1:19" x14ac:dyDescent="0.25">
      <c r="A1355" s="6">
        <v>1002057938</v>
      </c>
      <c r="B1355" s="48">
        <v>45684</v>
      </c>
      <c r="C1355" s="2" t="s">
        <v>3639</v>
      </c>
      <c r="D1355" s="3">
        <v>2024</v>
      </c>
      <c r="E1355" s="2" t="s">
        <v>4</v>
      </c>
      <c r="F1355" s="2" t="s">
        <v>3634</v>
      </c>
      <c r="G1355" s="2" t="s">
        <v>1332</v>
      </c>
      <c r="H1355" s="2" t="s">
        <v>3633</v>
      </c>
      <c r="I1355" s="12">
        <v>213</v>
      </c>
      <c r="J1355" s="2">
        <v>20021269</v>
      </c>
      <c r="K1355" s="2" t="s">
        <v>3627</v>
      </c>
      <c r="L1355" s="2"/>
      <c r="M1355" s="4"/>
      <c r="N1355" s="90"/>
      <c r="O1355" s="4"/>
      <c r="P1355" s="4"/>
      <c r="Q1355" s="90"/>
      <c r="R1355" s="4"/>
      <c r="S1355" s="2"/>
    </row>
    <row r="1356" spans="1:19" x14ac:dyDescent="0.25">
      <c r="A1356" s="6">
        <v>1002057938</v>
      </c>
      <c r="B1356" s="48">
        <v>45684</v>
      </c>
      <c r="C1356" s="2" t="s">
        <v>3639</v>
      </c>
      <c r="D1356" s="3">
        <v>2024</v>
      </c>
      <c r="E1356" s="2" t="s">
        <v>4</v>
      </c>
      <c r="F1356" s="2" t="s">
        <v>3634</v>
      </c>
      <c r="G1356" s="2" t="s">
        <v>1332</v>
      </c>
      <c r="H1356" s="2" t="s">
        <v>3745</v>
      </c>
      <c r="I1356" s="12">
        <v>334</v>
      </c>
      <c r="J1356" s="2">
        <v>20021270</v>
      </c>
      <c r="K1356" s="2" t="s">
        <v>3627</v>
      </c>
      <c r="L1356" s="2"/>
      <c r="M1356" s="4"/>
      <c r="N1356" s="90"/>
      <c r="O1356" s="4"/>
      <c r="P1356" s="4"/>
      <c r="Q1356" s="90"/>
      <c r="R1356" s="4"/>
      <c r="S1356" s="2"/>
    </row>
    <row r="1357" spans="1:19" x14ac:dyDescent="0.25">
      <c r="A1357" s="6">
        <v>2400006436</v>
      </c>
      <c r="B1357" s="48">
        <v>45684</v>
      </c>
      <c r="C1357" s="2" t="s">
        <v>3863</v>
      </c>
      <c r="D1357" s="3">
        <v>2024</v>
      </c>
      <c r="E1357" s="2" t="s">
        <v>8</v>
      </c>
      <c r="F1357" s="2" t="s">
        <v>4505</v>
      </c>
      <c r="G1357" s="2" t="s">
        <v>1367</v>
      </c>
      <c r="H1357" s="2" t="s">
        <v>923</v>
      </c>
      <c r="I1357" s="12">
        <v>183</v>
      </c>
      <c r="J1357" s="2">
        <v>20120838</v>
      </c>
      <c r="K1357" s="2" t="s">
        <v>3627</v>
      </c>
      <c r="L1357" s="2"/>
      <c r="M1357" s="4"/>
      <c r="N1357" s="90"/>
      <c r="O1357" s="4"/>
      <c r="P1357" s="4"/>
      <c r="Q1357" s="90"/>
      <c r="R1357" s="4"/>
      <c r="S1357" s="2"/>
    </row>
    <row r="1358" spans="1:19" x14ac:dyDescent="0.25">
      <c r="A1358" s="6">
        <v>1002057942</v>
      </c>
      <c r="B1358" s="48">
        <v>45685</v>
      </c>
      <c r="C1358" s="2" t="s">
        <v>3639</v>
      </c>
      <c r="D1358" s="3">
        <v>2024</v>
      </c>
      <c r="E1358" s="2" t="s">
        <v>4</v>
      </c>
      <c r="F1358" s="2" t="s">
        <v>3644</v>
      </c>
      <c r="G1358" s="2" t="s">
        <v>1320</v>
      </c>
      <c r="H1358" s="2" t="s">
        <v>3633</v>
      </c>
      <c r="I1358" s="12">
        <v>254</v>
      </c>
      <c r="J1358" s="2">
        <v>20021297</v>
      </c>
      <c r="K1358" s="71" t="s">
        <v>3662</v>
      </c>
      <c r="L1358" s="2" t="s">
        <v>3680</v>
      </c>
      <c r="M1358" s="4"/>
      <c r="N1358" s="90"/>
      <c r="O1358" s="4"/>
      <c r="P1358" s="4"/>
      <c r="Q1358" s="90"/>
      <c r="R1358" s="4"/>
      <c r="S1358" s="2" t="s">
        <v>3873</v>
      </c>
    </row>
    <row r="1359" spans="1:19" x14ac:dyDescent="0.25">
      <c r="A1359" s="6">
        <v>1002057942</v>
      </c>
      <c r="B1359" s="48">
        <v>45685</v>
      </c>
      <c r="C1359" s="2" t="s">
        <v>3639</v>
      </c>
      <c r="D1359" s="3">
        <v>2024</v>
      </c>
      <c r="E1359" s="2" t="s">
        <v>4</v>
      </c>
      <c r="F1359" s="2" t="s">
        <v>3644</v>
      </c>
      <c r="G1359" s="2" t="s">
        <v>1320</v>
      </c>
      <c r="H1359" s="2" t="s">
        <v>3745</v>
      </c>
      <c r="I1359" s="12">
        <v>422</v>
      </c>
      <c r="J1359" s="2">
        <v>20021298</v>
      </c>
      <c r="K1359" s="2" t="s">
        <v>3627</v>
      </c>
      <c r="L1359" s="2"/>
      <c r="M1359" s="4"/>
      <c r="N1359" s="90"/>
      <c r="O1359" s="4"/>
      <c r="P1359" s="4"/>
      <c r="Q1359" s="90"/>
      <c r="R1359" s="4"/>
      <c r="S1359" s="2"/>
    </row>
    <row r="1360" spans="1:19" x14ac:dyDescent="0.25">
      <c r="A1360" s="6">
        <v>2400006580</v>
      </c>
      <c r="B1360" s="48">
        <v>45685</v>
      </c>
      <c r="C1360" s="2" t="s">
        <v>3863</v>
      </c>
      <c r="D1360" s="3">
        <v>2024</v>
      </c>
      <c r="E1360" s="2" t="s">
        <v>8</v>
      </c>
      <c r="F1360" s="2" t="s">
        <v>3750</v>
      </c>
      <c r="G1360" s="2" t="s">
        <v>364</v>
      </c>
      <c r="H1360" s="2" t="s">
        <v>3730</v>
      </c>
      <c r="I1360" s="12">
        <v>112</v>
      </c>
      <c r="J1360" s="2">
        <v>20134466</v>
      </c>
      <c r="K1360" s="2" t="s">
        <v>3627</v>
      </c>
      <c r="L1360" s="2"/>
      <c r="M1360" s="4"/>
      <c r="N1360" s="90"/>
      <c r="O1360" s="4"/>
      <c r="P1360" s="4"/>
      <c r="Q1360" s="90"/>
      <c r="R1360" s="4"/>
      <c r="S1360" s="2"/>
    </row>
    <row r="1361" spans="1:19" x14ac:dyDescent="0.25">
      <c r="A1361" s="6">
        <v>1002057944</v>
      </c>
      <c r="B1361" s="48">
        <v>45685</v>
      </c>
      <c r="C1361" s="2" t="s">
        <v>3639</v>
      </c>
      <c r="D1361" s="3">
        <v>2024</v>
      </c>
      <c r="E1361" s="2" t="s">
        <v>4</v>
      </c>
      <c r="F1361" s="2" t="s">
        <v>4504</v>
      </c>
      <c r="G1361" s="2" t="s">
        <v>1318</v>
      </c>
      <c r="H1361" s="2" t="s">
        <v>3633</v>
      </c>
      <c r="I1361" s="12">
        <v>703.5</v>
      </c>
      <c r="J1361" s="2">
        <v>20021306</v>
      </c>
      <c r="K1361" s="2" t="s">
        <v>3627</v>
      </c>
      <c r="L1361" s="2"/>
      <c r="M1361" s="4"/>
      <c r="N1361" s="90"/>
      <c r="O1361" s="4"/>
      <c r="P1361" s="4"/>
      <c r="Q1361" s="90"/>
      <c r="R1361" s="4"/>
      <c r="S1361" s="2"/>
    </row>
    <row r="1362" spans="1:19" x14ac:dyDescent="0.25">
      <c r="A1362" s="6">
        <v>1002057944</v>
      </c>
      <c r="B1362" s="48">
        <v>45685</v>
      </c>
      <c r="C1362" s="2" t="s">
        <v>3639</v>
      </c>
      <c r="D1362" s="3">
        <v>2024</v>
      </c>
      <c r="E1362" s="2" t="s">
        <v>4</v>
      </c>
      <c r="F1362" s="2" t="s">
        <v>4504</v>
      </c>
      <c r="G1362" s="2" t="s">
        <v>1318</v>
      </c>
      <c r="H1362" s="2" t="s">
        <v>3745</v>
      </c>
      <c r="I1362" s="12">
        <v>556</v>
      </c>
      <c r="J1362" s="2">
        <v>20021307</v>
      </c>
      <c r="K1362" s="2" t="s">
        <v>3627</v>
      </c>
      <c r="L1362" s="2"/>
      <c r="M1362" s="4"/>
      <c r="N1362" s="90"/>
      <c r="O1362" s="4"/>
      <c r="P1362" s="4"/>
      <c r="Q1362" s="90"/>
      <c r="R1362" s="4"/>
      <c r="S1362" s="2"/>
    </row>
    <row r="1363" spans="1:19" x14ac:dyDescent="0.25">
      <c r="A1363" s="6">
        <v>2400006543</v>
      </c>
      <c r="B1363" s="48">
        <v>45685</v>
      </c>
      <c r="C1363" s="2" t="s">
        <v>3863</v>
      </c>
      <c r="D1363" s="3">
        <v>2024</v>
      </c>
      <c r="E1363" s="2" t="s">
        <v>4</v>
      </c>
      <c r="F1363" s="2" t="s">
        <v>4482</v>
      </c>
      <c r="G1363" s="2" t="s">
        <v>1395</v>
      </c>
      <c r="H1363" s="2" t="s">
        <v>3630</v>
      </c>
      <c r="I1363" s="12">
        <v>103</v>
      </c>
      <c r="J1363" s="2">
        <v>20109819</v>
      </c>
      <c r="K1363" s="71" t="s">
        <v>3662</v>
      </c>
      <c r="L1363" s="2" t="s">
        <v>3752</v>
      </c>
      <c r="M1363" s="4"/>
      <c r="N1363" s="90"/>
      <c r="O1363" s="4"/>
      <c r="P1363" s="4"/>
      <c r="Q1363" s="90"/>
      <c r="R1363" s="4"/>
      <c r="S1363" s="2" t="s">
        <v>3831</v>
      </c>
    </row>
    <row r="1364" spans="1:19" x14ac:dyDescent="0.25">
      <c r="A1364" s="6">
        <v>300095042</v>
      </c>
      <c r="B1364" s="48">
        <v>45686</v>
      </c>
      <c r="C1364" s="2" t="s">
        <v>3863</v>
      </c>
      <c r="D1364" s="3">
        <v>2024</v>
      </c>
      <c r="E1364" s="2" t="s">
        <v>8</v>
      </c>
      <c r="F1364" s="2" t="s">
        <v>3910</v>
      </c>
      <c r="G1364" s="2" t="s">
        <v>402</v>
      </c>
      <c r="H1364" s="2" t="s">
        <v>3730</v>
      </c>
      <c r="I1364" s="12">
        <v>14682.5</v>
      </c>
      <c r="J1364" s="2">
        <v>20061830</v>
      </c>
      <c r="K1364" s="2" t="s">
        <v>3627</v>
      </c>
      <c r="L1364" s="2"/>
      <c r="M1364" s="4"/>
      <c r="N1364" s="90"/>
      <c r="O1364" s="4"/>
      <c r="P1364" s="4"/>
      <c r="Q1364" s="90"/>
      <c r="R1364" s="4"/>
      <c r="S1364" s="2"/>
    </row>
    <row r="1365" spans="1:19" x14ac:dyDescent="0.25">
      <c r="A1365" s="6">
        <v>2400006479</v>
      </c>
      <c r="B1365" s="48">
        <v>45686</v>
      </c>
      <c r="C1365" s="2" t="s">
        <v>3863</v>
      </c>
      <c r="D1365" s="3">
        <v>2024</v>
      </c>
      <c r="E1365" s="2" t="s">
        <v>4</v>
      </c>
      <c r="F1365" s="2" t="s">
        <v>4503</v>
      </c>
      <c r="G1365" s="2" t="s">
        <v>1405</v>
      </c>
      <c r="H1365" s="2" t="s">
        <v>3733</v>
      </c>
      <c r="I1365" s="12">
        <v>246.5</v>
      </c>
      <c r="J1365" s="2">
        <v>20101547</v>
      </c>
      <c r="K1365" s="2" t="s">
        <v>3627</v>
      </c>
      <c r="L1365" s="2"/>
      <c r="M1365" s="4"/>
      <c r="N1365" s="90"/>
      <c r="O1365" s="4"/>
      <c r="P1365" s="4"/>
      <c r="Q1365" s="90"/>
      <c r="R1365" s="4"/>
      <c r="S1365" s="2"/>
    </row>
    <row r="1366" spans="1:19" x14ac:dyDescent="0.25">
      <c r="A1366" s="6">
        <v>2400006548</v>
      </c>
      <c r="B1366" s="48">
        <v>45687</v>
      </c>
      <c r="C1366" s="2" t="s">
        <v>3863</v>
      </c>
      <c r="D1366" s="3">
        <v>2024</v>
      </c>
      <c r="E1366" s="2" t="s">
        <v>8</v>
      </c>
      <c r="F1366" s="2" t="s">
        <v>4462</v>
      </c>
      <c r="G1366" s="2" t="s">
        <v>1374</v>
      </c>
      <c r="H1366" s="2" t="s">
        <v>3745</v>
      </c>
      <c r="I1366" s="12">
        <v>306</v>
      </c>
      <c r="J1366" s="2">
        <v>20141924</v>
      </c>
      <c r="K1366" s="2" t="s">
        <v>3627</v>
      </c>
      <c r="L1366" s="2"/>
      <c r="M1366" s="4"/>
      <c r="N1366" s="90"/>
      <c r="O1366" s="4"/>
      <c r="P1366" s="4"/>
      <c r="Q1366" s="90"/>
      <c r="R1366" s="4"/>
      <c r="S1366" s="2"/>
    </row>
    <row r="1367" spans="1:19" x14ac:dyDescent="0.25">
      <c r="A1367" s="6">
        <v>2400006521</v>
      </c>
      <c r="B1367" s="48">
        <v>45687</v>
      </c>
      <c r="C1367" s="2" t="s">
        <v>3639</v>
      </c>
      <c r="D1367" s="3">
        <v>2024</v>
      </c>
      <c r="E1367" s="2" t="s">
        <v>8</v>
      </c>
      <c r="F1367" s="2" t="s">
        <v>4489</v>
      </c>
      <c r="G1367" s="2" t="s">
        <v>383</v>
      </c>
      <c r="H1367" s="2" t="s">
        <v>3637</v>
      </c>
      <c r="I1367" s="12">
        <v>285.5</v>
      </c>
      <c r="J1367" s="2">
        <v>20101536</v>
      </c>
      <c r="K1367" s="2" t="s">
        <v>3627</v>
      </c>
      <c r="L1367" s="2"/>
      <c r="M1367" s="4"/>
      <c r="N1367" s="90"/>
      <c r="O1367" s="4"/>
      <c r="P1367" s="4"/>
      <c r="Q1367" s="90"/>
      <c r="R1367" s="4"/>
      <c r="S1367" s="2" t="s">
        <v>3649</v>
      </c>
    </row>
    <row r="1368" spans="1:19" x14ac:dyDescent="0.25">
      <c r="A1368" s="6">
        <v>1002057945</v>
      </c>
      <c r="B1368" s="48">
        <v>45687</v>
      </c>
      <c r="C1368" s="2" t="s">
        <v>3639</v>
      </c>
      <c r="D1368" s="3">
        <v>2024</v>
      </c>
      <c r="E1368" s="2" t="s">
        <v>4</v>
      </c>
      <c r="F1368" s="2" t="s">
        <v>4466</v>
      </c>
      <c r="G1368" s="2" t="s">
        <v>1316</v>
      </c>
      <c r="H1368" s="2" t="s">
        <v>3630</v>
      </c>
      <c r="I1368" s="12">
        <v>957</v>
      </c>
      <c r="J1368" s="2">
        <v>20021311</v>
      </c>
      <c r="K1368" s="2" t="s">
        <v>3627</v>
      </c>
      <c r="L1368" s="2"/>
      <c r="M1368" s="4"/>
      <c r="N1368" s="90"/>
      <c r="O1368" s="4"/>
      <c r="P1368" s="4"/>
      <c r="Q1368" s="90"/>
      <c r="R1368" s="4"/>
      <c r="S1368" s="2" t="s">
        <v>3649</v>
      </c>
    </row>
    <row r="1369" spans="1:19" x14ac:dyDescent="0.25">
      <c r="A1369" s="6">
        <v>1002057945</v>
      </c>
      <c r="B1369" s="48">
        <v>45687</v>
      </c>
      <c r="C1369" s="2" t="s">
        <v>3639</v>
      </c>
      <c r="D1369" s="3">
        <v>2024</v>
      </c>
      <c r="E1369" s="2" t="s">
        <v>4</v>
      </c>
      <c r="F1369" s="2" t="s">
        <v>4466</v>
      </c>
      <c r="G1369" s="2" t="s">
        <v>1316</v>
      </c>
      <c r="H1369" s="2" t="s">
        <v>3745</v>
      </c>
      <c r="I1369" s="12">
        <v>264.5</v>
      </c>
      <c r="J1369" s="2">
        <v>20021312</v>
      </c>
      <c r="K1369" s="2" t="s">
        <v>3627</v>
      </c>
      <c r="L1369" s="2" t="s">
        <v>3680</v>
      </c>
      <c r="M1369" s="4"/>
      <c r="N1369" s="90"/>
      <c r="O1369" s="4"/>
      <c r="P1369" s="4"/>
      <c r="Q1369" s="90"/>
      <c r="R1369" s="4"/>
      <c r="S1369" s="2" t="s">
        <v>3649</v>
      </c>
    </row>
    <row r="1370" spans="1:19" x14ac:dyDescent="0.25">
      <c r="A1370" s="6">
        <v>1002057945</v>
      </c>
      <c r="B1370" s="48">
        <v>45687</v>
      </c>
      <c r="C1370" s="2" t="s">
        <v>3639</v>
      </c>
      <c r="D1370" s="3">
        <v>2024</v>
      </c>
      <c r="E1370" s="2" t="s">
        <v>4</v>
      </c>
      <c r="F1370" s="2" t="s">
        <v>4466</v>
      </c>
      <c r="G1370" s="2" t="s">
        <v>1316</v>
      </c>
      <c r="H1370" s="2" t="s">
        <v>3730</v>
      </c>
      <c r="I1370" s="12">
        <v>231.5</v>
      </c>
      <c r="J1370" s="2">
        <v>20021313</v>
      </c>
      <c r="K1370" s="71" t="s">
        <v>3662</v>
      </c>
      <c r="L1370" s="2" t="s">
        <v>3752</v>
      </c>
      <c r="M1370" s="4"/>
      <c r="N1370" s="90"/>
      <c r="O1370" s="4"/>
      <c r="P1370" s="4"/>
      <c r="Q1370" s="90"/>
      <c r="R1370" s="4"/>
      <c r="S1370" s="2" t="s">
        <v>3831</v>
      </c>
    </row>
    <row r="1371" spans="1:19" x14ac:dyDescent="0.25">
      <c r="A1371" s="6">
        <v>300095280</v>
      </c>
      <c r="B1371" s="48">
        <v>45688</v>
      </c>
      <c r="C1371" s="2" t="s">
        <v>3863</v>
      </c>
      <c r="D1371" s="3">
        <v>2024</v>
      </c>
      <c r="E1371" s="2" t="s">
        <v>4</v>
      </c>
      <c r="F1371" s="2" t="s">
        <v>4503</v>
      </c>
      <c r="G1371" s="2" t="s">
        <v>1405</v>
      </c>
      <c r="H1371" s="2" t="s">
        <v>3730</v>
      </c>
      <c r="I1371" s="12">
        <v>132</v>
      </c>
      <c r="J1371" s="2">
        <v>20134452</v>
      </c>
      <c r="K1371" s="2" t="s">
        <v>3627</v>
      </c>
      <c r="L1371" s="2"/>
      <c r="M1371" s="4"/>
      <c r="N1371" s="90"/>
      <c r="O1371" s="4"/>
      <c r="P1371" s="4"/>
      <c r="Q1371" s="90"/>
      <c r="R1371" s="4"/>
      <c r="S1371" s="2"/>
    </row>
    <row r="1372" spans="1:19" x14ac:dyDescent="0.25">
      <c r="A1372" s="6">
        <v>1002057966</v>
      </c>
      <c r="B1372" s="48">
        <v>45688</v>
      </c>
      <c r="C1372" s="2" t="s">
        <v>3639</v>
      </c>
      <c r="D1372" s="3">
        <v>2024</v>
      </c>
      <c r="E1372" s="2" t="s">
        <v>4</v>
      </c>
      <c r="F1372" s="2" t="s">
        <v>4486</v>
      </c>
      <c r="G1372" s="2" t="s">
        <v>1314</v>
      </c>
      <c r="H1372" s="2" t="s">
        <v>3633</v>
      </c>
      <c r="I1372" s="12">
        <v>215</v>
      </c>
      <c r="J1372" s="2">
        <v>20021316</v>
      </c>
      <c r="K1372" s="71" t="s">
        <v>3662</v>
      </c>
      <c r="L1372" s="2" t="s">
        <v>3752</v>
      </c>
      <c r="M1372" s="4"/>
      <c r="N1372" s="90"/>
      <c r="O1372" s="4"/>
      <c r="P1372" s="4"/>
      <c r="Q1372" s="90"/>
      <c r="R1372" s="4"/>
      <c r="S1372" s="2" t="s">
        <v>3831</v>
      </c>
    </row>
    <row r="1373" spans="1:19" x14ac:dyDescent="0.25">
      <c r="A1373" s="6">
        <v>1002057966</v>
      </c>
      <c r="B1373" s="48">
        <v>45688</v>
      </c>
      <c r="C1373" s="2" t="s">
        <v>3639</v>
      </c>
      <c r="D1373" s="3">
        <v>2024</v>
      </c>
      <c r="E1373" s="2" t="s">
        <v>4</v>
      </c>
      <c r="F1373" s="2" t="s">
        <v>4486</v>
      </c>
      <c r="G1373" s="2" t="s">
        <v>1314</v>
      </c>
      <c r="H1373" s="2" t="s">
        <v>3745</v>
      </c>
      <c r="I1373" s="12">
        <v>334.5</v>
      </c>
      <c r="J1373" s="2">
        <v>20021317</v>
      </c>
      <c r="K1373" s="2" t="s">
        <v>3627</v>
      </c>
      <c r="L1373" s="2"/>
      <c r="M1373" s="4"/>
      <c r="N1373" s="90"/>
      <c r="O1373" s="4"/>
      <c r="P1373" s="4"/>
      <c r="Q1373" s="90"/>
      <c r="R1373" s="4"/>
      <c r="S1373" s="2"/>
    </row>
    <row r="1374" spans="1:19" x14ac:dyDescent="0.25">
      <c r="A1374" s="6">
        <v>1002057968</v>
      </c>
      <c r="B1374" s="48">
        <v>45688</v>
      </c>
      <c r="C1374" s="2" t="s">
        <v>3639</v>
      </c>
      <c r="D1374" s="3">
        <v>2024</v>
      </c>
      <c r="E1374" s="2" t="s">
        <v>4</v>
      </c>
      <c r="F1374" s="2" t="s">
        <v>4502</v>
      </c>
      <c r="G1374" s="2" t="s">
        <v>1310</v>
      </c>
      <c r="H1374" s="2" t="s">
        <v>3739</v>
      </c>
      <c r="I1374" s="12">
        <v>178</v>
      </c>
      <c r="J1374" s="2">
        <v>20021324</v>
      </c>
      <c r="K1374" s="2" t="s">
        <v>3627</v>
      </c>
      <c r="L1374" s="2"/>
      <c r="M1374" s="4"/>
      <c r="N1374" s="90"/>
      <c r="O1374" s="4"/>
      <c r="P1374" s="4"/>
      <c r="Q1374" s="90"/>
      <c r="R1374" s="4"/>
      <c r="S1374" s="2"/>
    </row>
    <row r="1375" spans="1:19" x14ac:dyDescent="0.25">
      <c r="A1375" s="6">
        <v>1002057968</v>
      </c>
      <c r="B1375" s="48">
        <v>45688</v>
      </c>
      <c r="C1375" s="2" t="s">
        <v>3639</v>
      </c>
      <c r="D1375" s="3">
        <v>2024</v>
      </c>
      <c r="E1375" s="2" t="s">
        <v>4</v>
      </c>
      <c r="F1375" s="2" t="s">
        <v>4502</v>
      </c>
      <c r="G1375" s="2" t="s">
        <v>1310</v>
      </c>
      <c r="H1375" s="2" t="s">
        <v>3742</v>
      </c>
      <c r="I1375" s="12">
        <v>296.5</v>
      </c>
      <c r="J1375" s="2">
        <v>20021325</v>
      </c>
      <c r="K1375" s="2" t="s">
        <v>3627</v>
      </c>
      <c r="L1375" s="2" t="s">
        <v>3680</v>
      </c>
      <c r="M1375" s="4"/>
      <c r="N1375" s="90"/>
      <c r="O1375" s="4"/>
      <c r="P1375" s="4"/>
      <c r="Q1375" s="90"/>
      <c r="R1375" s="4"/>
      <c r="S1375" s="2" t="s">
        <v>3649</v>
      </c>
    </row>
    <row r="1376" spans="1:19" x14ac:dyDescent="0.25">
      <c r="A1376" s="6">
        <v>2400006557</v>
      </c>
      <c r="B1376" s="48">
        <v>45691</v>
      </c>
      <c r="C1376" s="2" t="s">
        <v>3863</v>
      </c>
      <c r="D1376" s="3">
        <v>2024</v>
      </c>
      <c r="E1376" s="2" t="s">
        <v>8</v>
      </c>
      <c r="F1376" s="2" t="s">
        <v>3750</v>
      </c>
      <c r="G1376" s="2" t="s">
        <v>362</v>
      </c>
      <c r="H1376" s="2" t="s">
        <v>3637</v>
      </c>
      <c r="I1376" s="12">
        <v>125.5</v>
      </c>
      <c r="J1376" s="2">
        <v>20174178</v>
      </c>
      <c r="K1376" s="2" t="s">
        <v>3627</v>
      </c>
      <c r="L1376" s="2"/>
      <c r="M1376" s="4"/>
      <c r="N1376" s="90"/>
      <c r="O1376" s="4"/>
      <c r="P1376" s="4"/>
      <c r="Q1376" s="90"/>
      <c r="R1376" s="4"/>
      <c r="S1376" s="2"/>
    </row>
    <row r="1377" spans="1:19" x14ac:dyDescent="0.25">
      <c r="A1377" s="6">
        <v>300094961</v>
      </c>
      <c r="B1377" s="48">
        <v>45691</v>
      </c>
      <c r="C1377" s="2" t="s">
        <v>3863</v>
      </c>
      <c r="D1377" s="3">
        <v>2024</v>
      </c>
      <c r="E1377" s="2" t="s">
        <v>8</v>
      </c>
      <c r="F1377" s="2" t="s">
        <v>3910</v>
      </c>
      <c r="G1377" s="2" t="s">
        <v>402</v>
      </c>
      <c r="H1377" s="2" t="s">
        <v>3733</v>
      </c>
      <c r="I1377" s="12">
        <v>14974</v>
      </c>
      <c r="J1377" s="2">
        <v>20061829</v>
      </c>
      <c r="K1377" s="2" t="s">
        <v>3627</v>
      </c>
      <c r="L1377" s="2"/>
      <c r="M1377" s="4"/>
      <c r="N1377" s="90"/>
      <c r="O1377" s="4"/>
      <c r="P1377" s="4"/>
      <c r="Q1377" s="90"/>
      <c r="R1377" s="4"/>
      <c r="S1377" s="2"/>
    </row>
    <row r="1378" spans="1:19" x14ac:dyDescent="0.25">
      <c r="A1378" s="6">
        <v>2400006550</v>
      </c>
      <c r="B1378" s="48">
        <v>45691</v>
      </c>
      <c r="C1378" s="2" t="s">
        <v>3863</v>
      </c>
      <c r="D1378" s="3">
        <v>2024</v>
      </c>
      <c r="E1378" s="2" t="s">
        <v>4</v>
      </c>
      <c r="F1378" s="2" t="s">
        <v>4482</v>
      </c>
      <c r="G1378" s="2" t="s">
        <v>1395</v>
      </c>
      <c r="H1378" s="2" t="s">
        <v>3730</v>
      </c>
      <c r="I1378" s="12">
        <v>112.5</v>
      </c>
      <c r="J1378" s="2">
        <v>20141983</v>
      </c>
      <c r="K1378" s="2" t="s">
        <v>3627</v>
      </c>
      <c r="L1378" s="2"/>
      <c r="M1378" s="4"/>
      <c r="N1378" s="90"/>
      <c r="O1378" s="4"/>
      <c r="P1378" s="4"/>
      <c r="Q1378" s="90"/>
      <c r="R1378" s="4"/>
      <c r="S1378" s="2"/>
    </row>
    <row r="1379" spans="1:19" x14ac:dyDescent="0.25">
      <c r="A1379" s="6">
        <v>1002057967</v>
      </c>
      <c r="B1379" s="48">
        <v>45691</v>
      </c>
      <c r="C1379" s="2" t="s">
        <v>3639</v>
      </c>
      <c r="D1379" s="3">
        <v>2024</v>
      </c>
      <c r="E1379" s="2" t="s">
        <v>4</v>
      </c>
      <c r="F1379" s="2" t="s">
        <v>4467</v>
      </c>
      <c r="G1379" s="2" t="s">
        <v>1312</v>
      </c>
      <c r="H1379" s="2" t="s">
        <v>3633</v>
      </c>
      <c r="I1379" s="12">
        <v>154.5</v>
      </c>
      <c r="J1379" s="2">
        <v>20021320</v>
      </c>
      <c r="K1379" s="2" t="s">
        <v>3627</v>
      </c>
      <c r="L1379" s="2"/>
      <c r="M1379" s="4"/>
      <c r="N1379" s="90"/>
      <c r="O1379" s="4"/>
      <c r="P1379" s="4"/>
      <c r="Q1379" s="90"/>
      <c r="R1379" s="4"/>
      <c r="S1379" s="2"/>
    </row>
    <row r="1380" spans="1:19" x14ac:dyDescent="0.25">
      <c r="A1380" s="6">
        <v>1002057967</v>
      </c>
      <c r="B1380" s="48">
        <v>45691</v>
      </c>
      <c r="C1380" s="2" t="s">
        <v>3639</v>
      </c>
      <c r="D1380" s="3">
        <v>2024</v>
      </c>
      <c r="E1380" s="2" t="s">
        <v>4</v>
      </c>
      <c r="F1380" s="2" t="s">
        <v>4467</v>
      </c>
      <c r="G1380" s="2" t="s">
        <v>1312</v>
      </c>
      <c r="H1380" s="2" t="s">
        <v>3745</v>
      </c>
      <c r="I1380" s="12">
        <v>611</v>
      </c>
      <c r="J1380" s="2">
        <v>20021321</v>
      </c>
      <c r="K1380" s="2" t="s">
        <v>3627</v>
      </c>
      <c r="L1380" s="2"/>
      <c r="M1380" s="4"/>
      <c r="N1380" s="90"/>
      <c r="O1380" s="4"/>
      <c r="P1380" s="4"/>
      <c r="Q1380" s="90"/>
      <c r="R1380" s="4"/>
      <c r="S1380" s="2"/>
    </row>
    <row r="1381" spans="1:19" x14ac:dyDescent="0.25">
      <c r="A1381" s="6">
        <v>1002057969</v>
      </c>
      <c r="B1381" s="48">
        <v>45692</v>
      </c>
      <c r="C1381" s="2" t="s">
        <v>3639</v>
      </c>
      <c r="D1381" s="3">
        <v>2024</v>
      </c>
      <c r="E1381" s="2" t="s">
        <v>4</v>
      </c>
      <c r="F1381" s="2" t="s">
        <v>4502</v>
      </c>
      <c r="G1381" s="2" t="s">
        <v>1308</v>
      </c>
      <c r="H1381" s="2" t="s">
        <v>3633</v>
      </c>
      <c r="I1381" s="12">
        <v>308</v>
      </c>
      <c r="J1381" s="2">
        <v>20021328</v>
      </c>
      <c r="K1381" s="2" t="s">
        <v>3627</v>
      </c>
      <c r="L1381" s="2" t="s">
        <v>3680</v>
      </c>
      <c r="M1381" s="4"/>
      <c r="N1381" s="90"/>
      <c r="O1381" s="4"/>
      <c r="P1381" s="4"/>
      <c r="Q1381" s="90"/>
      <c r="R1381" s="4"/>
      <c r="S1381" s="2" t="s">
        <v>3649</v>
      </c>
    </row>
    <row r="1382" spans="1:19" x14ac:dyDescent="0.25">
      <c r="A1382" s="6">
        <v>1002057969</v>
      </c>
      <c r="B1382" s="48">
        <v>45692</v>
      </c>
      <c r="C1382" s="2" t="s">
        <v>3639</v>
      </c>
      <c r="D1382" s="3">
        <v>2024</v>
      </c>
      <c r="E1382" s="2" t="s">
        <v>4</v>
      </c>
      <c r="F1382" s="2" t="s">
        <v>4502</v>
      </c>
      <c r="G1382" s="2" t="s">
        <v>1308</v>
      </c>
      <c r="H1382" s="2" t="s">
        <v>3745</v>
      </c>
      <c r="I1382" s="12">
        <v>282.5</v>
      </c>
      <c r="J1382" s="2">
        <v>20021329</v>
      </c>
      <c r="K1382" s="2" t="s">
        <v>3627</v>
      </c>
      <c r="L1382" s="2"/>
      <c r="M1382" s="4"/>
      <c r="N1382" s="90"/>
      <c r="O1382" s="4"/>
      <c r="P1382" s="4"/>
      <c r="Q1382" s="90"/>
      <c r="R1382" s="4"/>
      <c r="S1382" s="2"/>
    </row>
    <row r="1383" spans="1:19" x14ac:dyDescent="0.25">
      <c r="A1383" s="6">
        <v>2400006319</v>
      </c>
      <c r="B1383" s="48">
        <v>45692</v>
      </c>
      <c r="C1383" s="2" t="s">
        <v>3863</v>
      </c>
      <c r="D1383" s="3">
        <v>2024</v>
      </c>
      <c r="E1383" s="2" t="s">
        <v>8</v>
      </c>
      <c r="F1383" s="2" t="s">
        <v>3851</v>
      </c>
      <c r="G1383" s="2" t="s">
        <v>4480</v>
      </c>
      <c r="H1383" s="2" t="s">
        <v>3745</v>
      </c>
      <c r="I1383" s="12">
        <v>71.5</v>
      </c>
      <c r="J1383" s="2">
        <v>20099429</v>
      </c>
      <c r="K1383" s="2" t="s">
        <v>3627</v>
      </c>
      <c r="L1383" s="2"/>
      <c r="M1383" s="4"/>
      <c r="N1383" s="90"/>
      <c r="O1383" s="4"/>
      <c r="P1383" s="4"/>
      <c r="Q1383" s="90"/>
      <c r="R1383" s="4"/>
      <c r="S1383" s="2"/>
    </row>
    <row r="1384" spans="1:19" x14ac:dyDescent="0.25">
      <c r="A1384" s="6">
        <v>2400006585</v>
      </c>
      <c r="B1384" s="48">
        <v>45692</v>
      </c>
      <c r="C1384" s="2" t="s">
        <v>3863</v>
      </c>
      <c r="D1384" s="3">
        <v>2024</v>
      </c>
      <c r="E1384" s="2" t="s">
        <v>4</v>
      </c>
      <c r="F1384" s="2" t="s">
        <v>4037</v>
      </c>
      <c r="G1384" s="2" t="s">
        <v>1328</v>
      </c>
      <c r="H1384" s="2" t="s">
        <v>923</v>
      </c>
      <c r="I1384" s="12">
        <v>44.5</v>
      </c>
      <c r="J1384" s="2">
        <v>20176327</v>
      </c>
      <c r="K1384" s="2" t="s">
        <v>3627</v>
      </c>
      <c r="L1384" s="2"/>
      <c r="M1384" s="4"/>
      <c r="N1384" s="90"/>
      <c r="O1384" s="4"/>
      <c r="P1384" s="4"/>
      <c r="Q1384" s="90"/>
      <c r="R1384" s="4"/>
      <c r="S1384" s="2"/>
    </row>
    <row r="1385" spans="1:19" x14ac:dyDescent="0.25">
      <c r="A1385" s="6">
        <v>2400006452</v>
      </c>
      <c r="B1385" s="48">
        <v>45693</v>
      </c>
      <c r="C1385" s="2" t="s">
        <v>3863</v>
      </c>
      <c r="D1385" s="3">
        <v>2024</v>
      </c>
      <c r="E1385" s="2" t="s">
        <v>4</v>
      </c>
      <c r="F1385" s="2" t="s">
        <v>4482</v>
      </c>
      <c r="G1385" s="2" t="s">
        <v>1395</v>
      </c>
      <c r="H1385" s="2" t="s">
        <v>3637</v>
      </c>
      <c r="I1385" s="12">
        <v>160</v>
      </c>
      <c r="J1385" s="2">
        <v>20155998</v>
      </c>
      <c r="K1385" s="2" t="s">
        <v>3627</v>
      </c>
      <c r="L1385" s="2"/>
      <c r="M1385" s="4"/>
      <c r="N1385" s="90"/>
      <c r="O1385" s="4"/>
      <c r="P1385" s="4"/>
      <c r="Q1385" s="90"/>
      <c r="R1385" s="4"/>
      <c r="S1385" s="2"/>
    </row>
    <row r="1386" spans="1:19" x14ac:dyDescent="0.25">
      <c r="A1386" s="6">
        <v>2400006451</v>
      </c>
      <c r="B1386" s="48">
        <v>45693</v>
      </c>
      <c r="C1386" s="2" t="s">
        <v>3863</v>
      </c>
      <c r="D1386" s="3">
        <v>2024</v>
      </c>
      <c r="E1386" s="2" t="s">
        <v>8</v>
      </c>
      <c r="F1386" s="2" t="s">
        <v>4004</v>
      </c>
      <c r="G1386" s="2" t="s">
        <v>352</v>
      </c>
      <c r="H1386" s="2" t="s">
        <v>3730</v>
      </c>
      <c r="I1386" s="12">
        <v>253</v>
      </c>
      <c r="J1386" s="2">
        <v>20143650</v>
      </c>
      <c r="K1386" s="2" t="s">
        <v>3627</v>
      </c>
      <c r="L1386" s="2"/>
      <c r="M1386" s="4"/>
      <c r="N1386" s="90"/>
      <c r="O1386" s="4"/>
      <c r="P1386" s="4"/>
      <c r="Q1386" s="90"/>
      <c r="R1386" s="4"/>
      <c r="S1386" s="2"/>
    </row>
    <row r="1387" spans="1:19" x14ac:dyDescent="0.25">
      <c r="A1387" s="6">
        <v>1002091655</v>
      </c>
      <c r="B1387" s="48">
        <v>45693</v>
      </c>
      <c r="C1387" s="2" t="s">
        <v>3639</v>
      </c>
      <c r="D1387" s="3">
        <v>2024</v>
      </c>
      <c r="E1387" s="2" t="s">
        <v>8</v>
      </c>
      <c r="F1387" s="2" t="s">
        <v>3890</v>
      </c>
      <c r="G1387" s="2" t="s">
        <v>1303</v>
      </c>
      <c r="H1387" s="2" t="s">
        <v>923</v>
      </c>
      <c r="I1387" s="12">
        <v>151</v>
      </c>
      <c r="J1387" s="2">
        <v>20204925</v>
      </c>
      <c r="K1387" s="2" t="s">
        <v>3627</v>
      </c>
      <c r="L1387" s="2"/>
      <c r="M1387" s="4"/>
      <c r="N1387" s="90"/>
      <c r="O1387" s="4"/>
      <c r="P1387" s="4"/>
      <c r="Q1387" s="90"/>
      <c r="R1387" s="4"/>
      <c r="S1387" s="2"/>
    </row>
    <row r="1388" spans="1:19" x14ac:dyDescent="0.25">
      <c r="A1388" s="6">
        <v>1002091656</v>
      </c>
      <c r="B1388" s="48">
        <v>45693</v>
      </c>
      <c r="C1388" s="2" t="s">
        <v>3639</v>
      </c>
      <c r="D1388" s="3">
        <v>2024</v>
      </c>
      <c r="E1388" s="2" t="s">
        <v>4</v>
      </c>
      <c r="F1388" s="2" t="s">
        <v>3959</v>
      </c>
      <c r="G1388" s="2" t="s">
        <v>1306</v>
      </c>
      <c r="H1388" s="2" t="s">
        <v>923</v>
      </c>
      <c r="I1388" s="12">
        <v>11.94</v>
      </c>
      <c r="J1388" s="2">
        <v>20204937</v>
      </c>
      <c r="K1388" s="2" t="s">
        <v>3627</v>
      </c>
      <c r="L1388" s="2" t="s">
        <v>3680</v>
      </c>
      <c r="M1388" s="4"/>
      <c r="N1388" s="90"/>
      <c r="O1388" s="4"/>
      <c r="P1388" s="4"/>
      <c r="Q1388" s="90"/>
      <c r="R1388" s="4"/>
      <c r="S1388" s="2" t="s">
        <v>3649</v>
      </c>
    </row>
    <row r="1389" spans="1:19" x14ac:dyDescent="0.25">
      <c r="A1389" s="6">
        <v>1002091654</v>
      </c>
      <c r="B1389" s="48">
        <v>45693</v>
      </c>
      <c r="C1389" s="2" t="s">
        <v>3639</v>
      </c>
      <c r="D1389" s="3">
        <v>2024</v>
      </c>
      <c r="E1389" s="2" t="s">
        <v>4</v>
      </c>
      <c r="F1389" s="2" t="s">
        <v>4501</v>
      </c>
      <c r="G1389" s="2" t="s">
        <v>1304</v>
      </c>
      <c r="H1389" s="2" t="s">
        <v>923</v>
      </c>
      <c r="I1389" s="12">
        <v>16.850000000000001</v>
      </c>
      <c r="J1389" s="2">
        <v>20204916</v>
      </c>
      <c r="K1389" s="2" t="s">
        <v>3627</v>
      </c>
      <c r="L1389" s="2" t="s">
        <v>3680</v>
      </c>
      <c r="M1389" s="4"/>
      <c r="N1389" s="90"/>
      <c r="O1389" s="4"/>
      <c r="P1389" s="4"/>
      <c r="Q1389" s="90"/>
      <c r="R1389" s="4"/>
      <c r="S1389" s="2" t="s">
        <v>3649</v>
      </c>
    </row>
    <row r="1390" spans="1:19" x14ac:dyDescent="0.25">
      <c r="A1390" s="6">
        <v>300095138</v>
      </c>
      <c r="B1390" s="48">
        <v>45694</v>
      </c>
      <c r="C1390" s="2" t="s">
        <v>3863</v>
      </c>
      <c r="D1390" s="3">
        <v>2024</v>
      </c>
      <c r="E1390" s="2" t="s">
        <v>8</v>
      </c>
      <c r="F1390" s="2" t="s">
        <v>3988</v>
      </c>
      <c r="G1390" s="2" t="s">
        <v>374</v>
      </c>
      <c r="H1390" s="2" t="s">
        <v>3630</v>
      </c>
      <c r="I1390" s="12">
        <v>9251.5</v>
      </c>
      <c r="J1390" s="2">
        <v>20163792</v>
      </c>
      <c r="K1390" s="2" t="s">
        <v>3627</v>
      </c>
      <c r="L1390" s="2"/>
      <c r="M1390" s="4"/>
      <c r="N1390" s="90"/>
      <c r="O1390" s="4"/>
      <c r="P1390" s="4"/>
      <c r="Q1390" s="90"/>
      <c r="R1390" s="4"/>
      <c r="S1390" s="2"/>
    </row>
    <row r="1391" spans="1:19" x14ac:dyDescent="0.25">
      <c r="A1391" s="6">
        <v>300095137</v>
      </c>
      <c r="B1391" s="48">
        <v>45695</v>
      </c>
      <c r="C1391" s="2" t="s">
        <v>3863</v>
      </c>
      <c r="D1391" s="3">
        <v>2024</v>
      </c>
      <c r="E1391" s="2" t="s">
        <v>8</v>
      </c>
      <c r="F1391" s="2" t="s">
        <v>4253</v>
      </c>
      <c r="G1391" s="2" t="s">
        <v>381</v>
      </c>
      <c r="H1391" s="2" t="s">
        <v>3733</v>
      </c>
      <c r="I1391" s="12">
        <v>2784.5</v>
      </c>
      <c r="J1391" s="2">
        <v>20163790</v>
      </c>
      <c r="K1391" s="71" t="s">
        <v>3662</v>
      </c>
      <c r="L1391" s="2" t="s">
        <v>3680</v>
      </c>
      <c r="M1391" s="4"/>
      <c r="N1391" s="90"/>
      <c r="O1391" s="4"/>
      <c r="P1391" s="4"/>
      <c r="Q1391" s="90"/>
      <c r="R1391" s="4"/>
      <c r="S1391" s="2" t="s">
        <v>3873</v>
      </c>
    </row>
    <row r="1392" spans="1:19" x14ac:dyDescent="0.25">
      <c r="A1392" s="6">
        <v>2400006511</v>
      </c>
      <c r="B1392" s="48">
        <v>45695</v>
      </c>
      <c r="C1392" s="2" t="s">
        <v>3639</v>
      </c>
      <c r="D1392" s="3">
        <v>2024</v>
      </c>
      <c r="E1392" s="2" t="s">
        <v>4</v>
      </c>
      <c r="F1392" s="2" t="s">
        <v>4500</v>
      </c>
      <c r="G1392" s="2" t="s">
        <v>1351</v>
      </c>
      <c r="H1392" s="2" t="s">
        <v>923</v>
      </c>
      <c r="I1392" s="12">
        <v>382.5</v>
      </c>
      <c r="J1392" s="2">
        <v>20174211</v>
      </c>
      <c r="K1392" s="2" t="s">
        <v>3627</v>
      </c>
      <c r="L1392" s="2"/>
      <c r="M1392" s="4"/>
      <c r="N1392" s="90"/>
      <c r="O1392" s="4"/>
      <c r="P1392" s="4"/>
      <c r="Q1392" s="90"/>
      <c r="R1392" s="4"/>
      <c r="S1392" s="2"/>
    </row>
    <row r="1393" spans="1:19" x14ac:dyDescent="0.25">
      <c r="A1393" s="6">
        <v>2400006584</v>
      </c>
      <c r="B1393" s="48">
        <v>45695</v>
      </c>
      <c r="C1393" s="2" t="s">
        <v>3863</v>
      </c>
      <c r="D1393" s="3">
        <v>2024</v>
      </c>
      <c r="E1393" s="2" t="s">
        <v>8</v>
      </c>
      <c r="F1393" s="2" t="s">
        <v>3718</v>
      </c>
      <c r="G1393" s="2" t="s">
        <v>1355</v>
      </c>
      <c r="H1393" s="2" t="s">
        <v>3630</v>
      </c>
      <c r="I1393" s="12">
        <v>431.5</v>
      </c>
      <c r="J1393" s="2">
        <v>20176246</v>
      </c>
      <c r="K1393" s="2" t="s">
        <v>3627</v>
      </c>
      <c r="L1393" s="2"/>
      <c r="M1393" s="4"/>
      <c r="N1393" s="90"/>
      <c r="O1393" s="4"/>
      <c r="P1393" s="4"/>
      <c r="Q1393" s="90"/>
      <c r="R1393" s="4"/>
      <c r="S1393" s="2"/>
    </row>
    <row r="1394" spans="1:19" x14ac:dyDescent="0.25">
      <c r="A1394" s="6">
        <v>2400006477</v>
      </c>
      <c r="B1394" s="48">
        <v>45695</v>
      </c>
      <c r="C1394" s="2" t="s">
        <v>3863</v>
      </c>
      <c r="D1394" s="3">
        <v>2024</v>
      </c>
      <c r="E1394" s="2" t="s">
        <v>4</v>
      </c>
      <c r="F1394" s="2" t="s">
        <v>4499</v>
      </c>
      <c r="G1394" s="2" t="s">
        <v>1431</v>
      </c>
      <c r="H1394" s="2" t="s">
        <v>3733</v>
      </c>
      <c r="I1394" s="12">
        <v>533.5</v>
      </c>
      <c r="J1394" s="2">
        <v>20081455</v>
      </c>
      <c r="K1394" s="2" t="s">
        <v>3627</v>
      </c>
      <c r="L1394" s="2"/>
      <c r="M1394" s="4"/>
      <c r="N1394" s="90"/>
      <c r="O1394" s="4"/>
      <c r="P1394" s="4"/>
      <c r="Q1394" s="90"/>
      <c r="R1394" s="4"/>
      <c r="S1394" s="2"/>
    </row>
    <row r="1395" spans="1:19" x14ac:dyDescent="0.25">
      <c r="A1395" s="6">
        <v>2400006435</v>
      </c>
      <c r="B1395" s="48">
        <v>45698</v>
      </c>
      <c r="C1395" s="2" t="s">
        <v>3863</v>
      </c>
      <c r="D1395" s="3">
        <v>2024</v>
      </c>
      <c r="E1395" s="2" t="s">
        <v>8</v>
      </c>
      <c r="F1395" s="2" t="s">
        <v>4498</v>
      </c>
      <c r="G1395" s="2" t="s">
        <v>423</v>
      </c>
      <c r="H1395" s="2" t="s">
        <v>3730</v>
      </c>
      <c r="I1395" s="12">
        <v>191.5</v>
      </c>
      <c r="J1395" s="2">
        <v>20070559</v>
      </c>
      <c r="K1395" s="2" t="s">
        <v>3627</v>
      </c>
      <c r="L1395" s="2"/>
      <c r="M1395" s="4"/>
      <c r="N1395" s="90"/>
      <c r="O1395" s="4"/>
      <c r="P1395" s="4"/>
      <c r="Q1395" s="90"/>
      <c r="R1395" s="4"/>
      <c r="S1395" s="2"/>
    </row>
    <row r="1396" spans="1:19" x14ac:dyDescent="0.25">
      <c r="A1396" s="6">
        <v>2400006583</v>
      </c>
      <c r="B1396" s="48">
        <v>45698</v>
      </c>
      <c r="C1396" s="2" t="s">
        <v>3863</v>
      </c>
      <c r="D1396" s="3">
        <v>2024</v>
      </c>
      <c r="E1396" s="2" t="s">
        <v>8</v>
      </c>
      <c r="F1396" s="2" t="s">
        <v>3750</v>
      </c>
      <c r="G1396" s="2" t="s">
        <v>364</v>
      </c>
      <c r="H1396" s="2" t="s">
        <v>3630</v>
      </c>
      <c r="I1396" s="12">
        <v>1127</v>
      </c>
      <c r="J1396" s="2">
        <v>20176244</v>
      </c>
      <c r="K1396" s="71" t="s">
        <v>3662</v>
      </c>
      <c r="L1396" s="2" t="s">
        <v>3680</v>
      </c>
      <c r="M1396" s="4"/>
      <c r="N1396" s="90"/>
      <c r="O1396" s="4"/>
      <c r="P1396" s="4"/>
      <c r="Q1396" s="90"/>
      <c r="R1396" s="4"/>
      <c r="S1396" s="2" t="s">
        <v>3741</v>
      </c>
    </row>
    <row r="1397" spans="1:19" x14ac:dyDescent="0.25">
      <c r="A1397" s="6">
        <v>2400006601</v>
      </c>
      <c r="B1397" s="48">
        <v>45698</v>
      </c>
      <c r="C1397" s="2" t="s">
        <v>3863</v>
      </c>
      <c r="D1397" s="3">
        <v>2024</v>
      </c>
      <c r="E1397" s="2" t="s">
        <v>4</v>
      </c>
      <c r="F1397" s="2" t="s">
        <v>4497</v>
      </c>
      <c r="G1397" s="2" t="s">
        <v>1387</v>
      </c>
      <c r="H1397" s="2" t="s">
        <v>923</v>
      </c>
      <c r="I1397" s="12">
        <v>47.5</v>
      </c>
      <c r="J1397" s="2">
        <v>20158435</v>
      </c>
      <c r="K1397" s="2" t="s">
        <v>3627</v>
      </c>
      <c r="L1397" s="2" t="s">
        <v>3680</v>
      </c>
      <c r="M1397" s="4"/>
      <c r="N1397" s="90"/>
      <c r="O1397" s="4"/>
      <c r="P1397" s="4"/>
      <c r="Q1397" s="90"/>
      <c r="R1397" s="4"/>
      <c r="S1397" s="2" t="s">
        <v>3649</v>
      </c>
    </row>
    <row r="1398" spans="1:19" x14ac:dyDescent="0.25">
      <c r="A1398" s="6">
        <v>2400006457</v>
      </c>
      <c r="B1398" s="48">
        <v>45698</v>
      </c>
      <c r="C1398" s="2" t="s">
        <v>3863</v>
      </c>
      <c r="D1398" s="3">
        <v>2024</v>
      </c>
      <c r="E1398" s="2" t="s">
        <v>8</v>
      </c>
      <c r="F1398" s="2" t="s">
        <v>3750</v>
      </c>
      <c r="G1398" s="2" t="s">
        <v>362</v>
      </c>
      <c r="H1398" s="2" t="s">
        <v>3630</v>
      </c>
      <c r="I1398" s="12">
        <v>1173</v>
      </c>
      <c r="J1398" s="2">
        <v>20174186</v>
      </c>
      <c r="K1398" s="2" t="s">
        <v>3627</v>
      </c>
      <c r="L1398" s="2" t="s">
        <v>3680</v>
      </c>
      <c r="M1398" s="4"/>
      <c r="N1398" s="90"/>
      <c r="O1398" s="4"/>
      <c r="P1398" s="4"/>
      <c r="Q1398" s="90"/>
      <c r="R1398" s="4"/>
      <c r="S1398" s="2" t="s">
        <v>3649</v>
      </c>
    </row>
    <row r="1399" spans="1:19" x14ac:dyDescent="0.25">
      <c r="A1399" s="6">
        <v>300095110</v>
      </c>
      <c r="B1399" s="48">
        <v>45699</v>
      </c>
      <c r="C1399" s="2" t="s">
        <v>3863</v>
      </c>
      <c r="D1399" s="3">
        <v>2024</v>
      </c>
      <c r="E1399" s="2" t="s">
        <v>4</v>
      </c>
      <c r="F1399" s="2" t="s">
        <v>4105</v>
      </c>
      <c r="G1399" s="2" t="s">
        <v>1404</v>
      </c>
      <c r="H1399" s="2" t="s">
        <v>3745</v>
      </c>
      <c r="I1399" s="12">
        <v>140.5</v>
      </c>
      <c r="J1399" s="2">
        <v>20156884</v>
      </c>
      <c r="K1399" s="2" t="s">
        <v>3627</v>
      </c>
      <c r="L1399" s="2"/>
      <c r="M1399" s="4"/>
      <c r="N1399" s="90"/>
      <c r="O1399" s="4"/>
      <c r="P1399" s="4"/>
      <c r="Q1399" s="90"/>
      <c r="R1399" s="4"/>
      <c r="S1399" s="2"/>
    </row>
    <row r="1400" spans="1:19" x14ac:dyDescent="0.25">
      <c r="A1400" s="6">
        <v>300095720</v>
      </c>
      <c r="B1400" s="48">
        <v>45699</v>
      </c>
      <c r="C1400" s="2" t="s">
        <v>3863</v>
      </c>
      <c r="D1400" s="3">
        <v>2024</v>
      </c>
      <c r="E1400" s="2" t="s">
        <v>4</v>
      </c>
      <c r="F1400" s="2" t="s">
        <v>4105</v>
      </c>
      <c r="G1400" s="2" t="s">
        <v>1381</v>
      </c>
      <c r="H1400" s="2" t="s">
        <v>3742</v>
      </c>
      <c r="I1400" s="12">
        <v>109</v>
      </c>
      <c r="J1400" s="2">
        <v>20196938</v>
      </c>
      <c r="K1400" s="2" t="s">
        <v>3627</v>
      </c>
      <c r="L1400" s="2"/>
      <c r="M1400" s="4"/>
      <c r="N1400" s="90"/>
      <c r="O1400" s="4"/>
      <c r="P1400" s="4"/>
      <c r="Q1400" s="90"/>
      <c r="R1400" s="4"/>
      <c r="S1400" s="2"/>
    </row>
    <row r="1401" spans="1:19" x14ac:dyDescent="0.25">
      <c r="A1401" s="6">
        <v>2400006520</v>
      </c>
      <c r="B1401" s="48">
        <v>45699</v>
      </c>
      <c r="C1401" s="2" t="s">
        <v>3863</v>
      </c>
      <c r="D1401" s="3">
        <v>2024</v>
      </c>
      <c r="E1401" s="2" t="s">
        <v>8</v>
      </c>
      <c r="F1401" s="2" t="s">
        <v>4462</v>
      </c>
      <c r="G1401" s="2" t="s">
        <v>1373</v>
      </c>
      <c r="H1401" s="2" t="s">
        <v>923</v>
      </c>
      <c r="I1401" s="12">
        <v>372</v>
      </c>
      <c r="J1401" s="2">
        <v>20095834</v>
      </c>
      <c r="K1401" s="2" t="s">
        <v>3627</v>
      </c>
      <c r="L1401" s="2"/>
      <c r="M1401" s="4"/>
      <c r="N1401" s="90"/>
      <c r="O1401" s="4"/>
      <c r="P1401" s="4"/>
      <c r="Q1401" s="90"/>
      <c r="R1401" s="4"/>
      <c r="S1401" s="2"/>
    </row>
    <row r="1402" spans="1:19" x14ac:dyDescent="0.25">
      <c r="A1402" s="6">
        <v>2400006558</v>
      </c>
      <c r="B1402" s="48">
        <v>45699</v>
      </c>
      <c r="C1402" s="2" t="s">
        <v>3863</v>
      </c>
      <c r="D1402" s="3">
        <v>2024</v>
      </c>
      <c r="E1402" s="2" t="s">
        <v>4</v>
      </c>
      <c r="F1402" s="2" t="s">
        <v>4000</v>
      </c>
      <c r="G1402" s="2" t="s">
        <v>1339</v>
      </c>
      <c r="H1402" s="2" t="s">
        <v>3633</v>
      </c>
      <c r="I1402" s="12">
        <v>556.5</v>
      </c>
      <c r="J1402" s="2">
        <v>20178861</v>
      </c>
      <c r="K1402" s="2" t="s">
        <v>3627</v>
      </c>
      <c r="L1402" s="2"/>
      <c r="M1402" s="4"/>
      <c r="N1402" s="90"/>
      <c r="O1402" s="4"/>
      <c r="P1402" s="4"/>
      <c r="Q1402" s="90"/>
      <c r="R1402" s="4"/>
      <c r="S1402" s="2"/>
    </row>
    <row r="1403" spans="1:19" x14ac:dyDescent="0.25">
      <c r="A1403" s="6">
        <v>2400006523</v>
      </c>
      <c r="B1403" s="48">
        <v>45699</v>
      </c>
      <c r="C1403" s="2" t="s">
        <v>3863</v>
      </c>
      <c r="D1403" s="3">
        <v>2024</v>
      </c>
      <c r="E1403" s="2" t="s">
        <v>8</v>
      </c>
      <c r="F1403" s="2" t="s">
        <v>4496</v>
      </c>
      <c r="G1403" s="2" t="s">
        <v>379</v>
      </c>
      <c r="H1403" s="2" t="s">
        <v>3630</v>
      </c>
      <c r="I1403" s="12">
        <v>444</v>
      </c>
      <c r="J1403" s="2">
        <v>20109336</v>
      </c>
      <c r="K1403" s="2" t="s">
        <v>3627</v>
      </c>
      <c r="L1403" s="2"/>
      <c r="M1403" s="4"/>
      <c r="N1403" s="90"/>
      <c r="O1403" s="4"/>
      <c r="P1403" s="4"/>
      <c r="Q1403" s="90"/>
      <c r="R1403" s="4"/>
      <c r="S1403" s="2"/>
    </row>
    <row r="1404" spans="1:19" x14ac:dyDescent="0.25">
      <c r="A1404" s="6">
        <v>2400006453</v>
      </c>
      <c r="B1404" s="48">
        <v>45700</v>
      </c>
      <c r="C1404" s="2" t="s">
        <v>3863</v>
      </c>
      <c r="D1404" s="3">
        <v>2024</v>
      </c>
      <c r="E1404" s="2" t="s">
        <v>4</v>
      </c>
      <c r="F1404" s="2" t="s">
        <v>4105</v>
      </c>
      <c r="G1404" s="2" t="s">
        <v>1381</v>
      </c>
      <c r="H1404" s="2" t="s">
        <v>3739</v>
      </c>
      <c r="I1404" s="12">
        <v>278</v>
      </c>
      <c r="J1404" s="2">
        <v>20156018</v>
      </c>
      <c r="K1404" s="71" t="s">
        <v>3662</v>
      </c>
      <c r="L1404" s="2" t="s">
        <v>3752</v>
      </c>
      <c r="M1404" s="4"/>
      <c r="N1404" s="90"/>
      <c r="O1404" s="4"/>
      <c r="P1404" s="4"/>
      <c r="Q1404" s="90"/>
      <c r="R1404" s="4"/>
      <c r="S1404" s="2" t="s">
        <v>3833</v>
      </c>
    </row>
    <row r="1405" spans="1:19" x14ac:dyDescent="0.25">
      <c r="A1405" s="6">
        <v>2400006602</v>
      </c>
      <c r="B1405" s="48">
        <v>45700</v>
      </c>
      <c r="C1405" s="2" t="s">
        <v>3863</v>
      </c>
      <c r="D1405" s="3">
        <v>2024</v>
      </c>
      <c r="E1405" s="2" t="s">
        <v>8</v>
      </c>
      <c r="F1405" s="2" t="s">
        <v>4479</v>
      </c>
      <c r="G1405" s="2" t="s">
        <v>1360</v>
      </c>
      <c r="H1405" s="2" t="s">
        <v>3730</v>
      </c>
      <c r="I1405" s="12">
        <v>87.5</v>
      </c>
      <c r="J1405" s="2">
        <v>20160831</v>
      </c>
      <c r="K1405" s="71" t="s">
        <v>3662</v>
      </c>
      <c r="L1405" s="2" t="s">
        <v>3752</v>
      </c>
      <c r="M1405" s="4"/>
      <c r="N1405" s="90"/>
      <c r="O1405" s="4"/>
      <c r="P1405" s="4"/>
      <c r="Q1405" s="90"/>
      <c r="R1405" s="4"/>
      <c r="S1405" s="2" t="s">
        <v>4034</v>
      </c>
    </row>
    <row r="1406" spans="1:19" x14ac:dyDescent="0.25">
      <c r="A1406" s="6">
        <v>2400006553</v>
      </c>
      <c r="B1406" s="48">
        <v>45701</v>
      </c>
      <c r="C1406" s="2" t="s">
        <v>3863</v>
      </c>
      <c r="D1406" s="3">
        <v>2024</v>
      </c>
      <c r="E1406" s="2" t="s">
        <v>8</v>
      </c>
      <c r="F1406" s="2" t="s">
        <v>4479</v>
      </c>
      <c r="G1406" s="2" t="s">
        <v>1360</v>
      </c>
      <c r="H1406" s="2" t="s">
        <v>3637</v>
      </c>
      <c r="I1406" s="12">
        <v>46.5</v>
      </c>
      <c r="J1406" s="2">
        <v>20163542</v>
      </c>
      <c r="K1406" s="2" t="s">
        <v>3627</v>
      </c>
      <c r="L1406" s="2"/>
      <c r="M1406" s="4"/>
      <c r="N1406" s="90"/>
      <c r="O1406" s="4"/>
      <c r="P1406" s="4"/>
      <c r="Q1406" s="90"/>
      <c r="R1406" s="4"/>
      <c r="S1406" s="2"/>
    </row>
    <row r="1407" spans="1:19" x14ac:dyDescent="0.25">
      <c r="A1407" s="6">
        <v>2400006554</v>
      </c>
      <c r="B1407" s="48">
        <v>45701</v>
      </c>
      <c r="C1407" s="2" t="s">
        <v>3863</v>
      </c>
      <c r="D1407" s="3">
        <v>2024</v>
      </c>
      <c r="E1407" s="2" t="s">
        <v>4</v>
      </c>
      <c r="F1407" s="2" t="s">
        <v>4495</v>
      </c>
      <c r="G1407" s="2" t="s">
        <v>1349</v>
      </c>
      <c r="H1407" s="2" t="s">
        <v>923</v>
      </c>
      <c r="I1407" s="12">
        <v>82.5</v>
      </c>
      <c r="J1407" s="2">
        <v>20167246</v>
      </c>
      <c r="K1407" s="2" t="s">
        <v>3627</v>
      </c>
      <c r="L1407" s="2"/>
      <c r="M1407" s="4"/>
      <c r="N1407" s="90"/>
      <c r="O1407" s="4"/>
      <c r="P1407" s="4"/>
      <c r="Q1407" s="90"/>
      <c r="R1407" s="4"/>
      <c r="S1407" s="2"/>
    </row>
    <row r="1408" spans="1:19" x14ac:dyDescent="0.25">
      <c r="A1408" s="6">
        <v>2400006560</v>
      </c>
      <c r="B1408" s="48">
        <v>45702</v>
      </c>
      <c r="C1408" s="2" t="s">
        <v>3863</v>
      </c>
      <c r="D1408" s="3">
        <v>2024</v>
      </c>
      <c r="E1408" s="2" t="s">
        <v>8</v>
      </c>
      <c r="F1408" s="2" t="s">
        <v>3880</v>
      </c>
      <c r="G1408" s="2" t="s">
        <v>406</v>
      </c>
      <c r="H1408" s="2" t="s">
        <v>3733</v>
      </c>
      <c r="I1408" s="12">
        <v>11630.5</v>
      </c>
      <c r="J1408" s="2">
        <v>20101467</v>
      </c>
      <c r="K1408" s="2" t="s">
        <v>3627</v>
      </c>
      <c r="L1408" s="2"/>
      <c r="M1408" s="4"/>
      <c r="N1408" s="90"/>
      <c r="O1408" s="4"/>
      <c r="P1408" s="4"/>
      <c r="Q1408" s="90"/>
      <c r="R1408" s="4"/>
      <c r="S1408" s="2"/>
    </row>
    <row r="1409" spans="1:19" x14ac:dyDescent="0.25">
      <c r="A1409" s="6">
        <v>2400006454</v>
      </c>
      <c r="B1409" s="48">
        <v>45702</v>
      </c>
      <c r="C1409" s="2" t="s">
        <v>3863</v>
      </c>
      <c r="D1409" s="3">
        <v>2024</v>
      </c>
      <c r="E1409" s="2" t="s">
        <v>4</v>
      </c>
      <c r="F1409" s="2" t="s">
        <v>3843</v>
      </c>
      <c r="G1409" s="2" t="s">
        <v>330</v>
      </c>
      <c r="H1409" s="2" t="s">
        <v>3730</v>
      </c>
      <c r="I1409" s="12">
        <v>337.5</v>
      </c>
      <c r="J1409" s="2">
        <v>20156880</v>
      </c>
      <c r="K1409" s="2" t="s">
        <v>3627</v>
      </c>
      <c r="L1409" s="2"/>
      <c r="M1409" s="4"/>
      <c r="N1409" s="90"/>
      <c r="O1409" s="4"/>
      <c r="P1409" s="4"/>
      <c r="Q1409" s="90"/>
      <c r="R1409" s="4"/>
      <c r="S1409" s="2"/>
    </row>
    <row r="1410" spans="1:19" x14ac:dyDescent="0.25">
      <c r="A1410" s="6">
        <v>2400006547</v>
      </c>
      <c r="B1410" s="48">
        <v>45705</v>
      </c>
      <c r="C1410" s="2" t="s">
        <v>3863</v>
      </c>
      <c r="D1410" s="3">
        <v>2024</v>
      </c>
      <c r="E1410" s="2" t="s">
        <v>4</v>
      </c>
      <c r="F1410" s="2" t="s">
        <v>4494</v>
      </c>
      <c r="G1410" s="2" t="s">
        <v>1391</v>
      </c>
      <c r="H1410" s="2" t="s">
        <v>3742</v>
      </c>
      <c r="I1410" s="12">
        <v>373.5</v>
      </c>
      <c r="J1410" s="2">
        <v>20141922</v>
      </c>
      <c r="K1410" s="2" t="s">
        <v>3627</v>
      </c>
      <c r="L1410" s="2" t="s">
        <v>3680</v>
      </c>
      <c r="M1410" s="4"/>
      <c r="N1410" s="90"/>
      <c r="O1410" s="4"/>
      <c r="P1410" s="4"/>
      <c r="Q1410" s="90"/>
      <c r="R1410" s="4"/>
      <c r="S1410" s="2" t="s">
        <v>3649</v>
      </c>
    </row>
    <row r="1411" spans="1:19" x14ac:dyDescent="0.25">
      <c r="A1411" s="6">
        <v>2400006487</v>
      </c>
      <c r="B1411" s="48">
        <v>45705</v>
      </c>
      <c r="C1411" s="2" t="s">
        <v>3863</v>
      </c>
      <c r="D1411" s="3">
        <v>2024</v>
      </c>
      <c r="E1411" s="2" t="s">
        <v>4</v>
      </c>
      <c r="F1411" s="2" t="s">
        <v>4493</v>
      </c>
      <c r="G1411" s="2" t="s">
        <v>1393</v>
      </c>
      <c r="H1411" s="2" t="s">
        <v>3637</v>
      </c>
      <c r="I1411" s="12">
        <v>183.5</v>
      </c>
      <c r="J1411" s="2">
        <v>20156882</v>
      </c>
      <c r="K1411" s="2" t="s">
        <v>3627</v>
      </c>
      <c r="L1411" s="2"/>
      <c r="M1411" s="4"/>
      <c r="N1411" s="90"/>
      <c r="O1411" s="4"/>
      <c r="P1411" s="4"/>
      <c r="Q1411" s="90"/>
      <c r="R1411" s="4"/>
      <c r="S1411" s="2"/>
    </row>
    <row r="1412" spans="1:19" x14ac:dyDescent="0.25">
      <c r="A1412" s="6">
        <v>2400006455</v>
      </c>
      <c r="B1412" s="48">
        <v>45705</v>
      </c>
      <c r="C1412" s="2" t="s">
        <v>3863</v>
      </c>
      <c r="D1412" s="3">
        <v>2024</v>
      </c>
      <c r="E1412" s="2" t="s">
        <v>8</v>
      </c>
      <c r="F1412" s="2" t="s">
        <v>4492</v>
      </c>
      <c r="G1412" s="2" t="s">
        <v>1397</v>
      </c>
      <c r="H1412" s="2" t="s">
        <v>923</v>
      </c>
      <c r="I1412" s="12">
        <v>143</v>
      </c>
      <c r="J1412" s="2">
        <v>20156881</v>
      </c>
      <c r="K1412" s="2" t="s">
        <v>3627</v>
      </c>
      <c r="L1412" s="2"/>
      <c r="M1412" s="4"/>
      <c r="N1412" s="90"/>
      <c r="O1412" s="4"/>
      <c r="P1412" s="4"/>
      <c r="Q1412" s="90"/>
      <c r="R1412" s="4"/>
      <c r="S1412" s="2"/>
    </row>
    <row r="1413" spans="1:19" x14ac:dyDescent="0.25">
      <c r="A1413" s="6">
        <v>2400006590</v>
      </c>
      <c r="B1413" s="48">
        <v>45705</v>
      </c>
      <c r="C1413" s="2" t="s">
        <v>3863</v>
      </c>
      <c r="D1413" s="3">
        <v>2024</v>
      </c>
      <c r="E1413" s="2" t="s">
        <v>8</v>
      </c>
      <c r="F1413" s="2" t="s">
        <v>4253</v>
      </c>
      <c r="G1413" s="2" t="s">
        <v>381</v>
      </c>
      <c r="H1413" s="2" t="s">
        <v>3733</v>
      </c>
      <c r="I1413" s="12">
        <v>2122.5</v>
      </c>
      <c r="J1413" s="2">
        <v>20230184</v>
      </c>
      <c r="K1413" s="2" t="s">
        <v>3627</v>
      </c>
      <c r="L1413" s="2"/>
      <c r="M1413" s="4"/>
      <c r="N1413" s="90"/>
      <c r="O1413" s="4"/>
      <c r="P1413" s="4"/>
      <c r="Q1413" s="90"/>
      <c r="R1413" s="4"/>
      <c r="S1413" s="2"/>
    </row>
    <row r="1414" spans="1:19" x14ac:dyDescent="0.25">
      <c r="A1414" s="6">
        <v>2400006581</v>
      </c>
      <c r="B1414" s="48">
        <v>45706</v>
      </c>
      <c r="C1414" s="2" t="s">
        <v>3863</v>
      </c>
      <c r="D1414" s="3">
        <v>2024</v>
      </c>
      <c r="E1414" s="2" t="s">
        <v>4</v>
      </c>
      <c r="F1414" s="2" t="s">
        <v>3886</v>
      </c>
      <c r="G1414" s="2" t="s">
        <v>1398</v>
      </c>
      <c r="H1414" s="2" t="s">
        <v>3739</v>
      </c>
      <c r="I1414" s="12">
        <v>105</v>
      </c>
      <c r="J1414" s="2">
        <v>20160802</v>
      </c>
      <c r="K1414" s="2" t="s">
        <v>3627</v>
      </c>
      <c r="L1414" s="2" t="s">
        <v>3680</v>
      </c>
      <c r="M1414" s="4"/>
      <c r="N1414" s="90"/>
      <c r="O1414" s="4"/>
      <c r="P1414" s="4"/>
      <c r="Q1414" s="90"/>
      <c r="R1414" s="4"/>
      <c r="S1414" s="2" t="s">
        <v>3649</v>
      </c>
    </row>
    <row r="1415" spans="1:19" x14ac:dyDescent="0.25">
      <c r="A1415" s="6">
        <v>2400006559</v>
      </c>
      <c r="B1415" s="48">
        <v>45706</v>
      </c>
      <c r="C1415" s="2" t="s">
        <v>3863</v>
      </c>
      <c r="D1415" s="3">
        <v>2024</v>
      </c>
      <c r="E1415" s="2" t="s">
        <v>4</v>
      </c>
      <c r="F1415" s="2" t="s">
        <v>3933</v>
      </c>
      <c r="G1415" s="2" t="s">
        <v>1334</v>
      </c>
      <c r="H1415" s="2" t="s">
        <v>3633</v>
      </c>
      <c r="I1415" s="12">
        <v>168.5</v>
      </c>
      <c r="J1415" s="2">
        <v>20186051</v>
      </c>
      <c r="K1415" s="2" t="s">
        <v>3627</v>
      </c>
      <c r="L1415" s="2" t="s">
        <v>3680</v>
      </c>
      <c r="M1415" s="4"/>
      <c r="N1415" s="90"/>
      <c r="O1415" s="4"/>
      <c r="P1415" s="4"/>
      <c r="Q1415" s="90"/>
      <c r="R1415" s="4"/>
      <c r="S1415" s="2" t="s">
        <v>3649</v>
      </c>
    </row>
    <row r="1416" spans="1:19" x14ac:dyDescent="0.25">
      <c r="A1416" s="6">
        <v>2400006545</v>
      </c>
      <c r="B1416" s="48">
        <v>45706</v>
      </c>
      <c r="C1416" s="2" t="s">
        <v>3863</v>
      </c>
      <c r="D1416" s="3">
        <v>2024</v>
      </c>
      <c r="E1416" s="2" t="s">
        <v>8</v>
      </c>
      <c r="F1416" s="2" t="s">
        <v>3689</v>
      </c>
      <c r="G1416" s="2" t="s">
        <v>365</v>
      </c>
      <c r="H1416" s="2" t="s">
        <v>3730</v>
      </c>
      <c r="I1416" s="12">
        <v>496</v>
      </c>
      <c r="J1416" s="2">
        <v>20131385</v>
      </c>
      <c r="K1416" s="2" t="s">
        <v>3627</v>
      </c>
      <c r="L1416" s="2"/>
      <c r="M1416" s="4"/>
      <c r="N1416" s="90"/>
      <c r="O1416" s="4"/>
      <c r="P1416" s="4"/>
      <c r="Q1416" s="90"/>
      <c r="R1416" s="4"/>
      <c r="S1416" s="2"/>
    </row>
    <row r="1417" spans="1:19" x14ac:dyDescent="0.25">
      <c r="A1417" s="6">
        <v>2400006546</v>
      </c>
      <c r="B1417" s="48">
        <v>45706</v>
      </c>
      <c r="C1417" s="2" t="s">
        <v>3863</v>
      </c>
      <c r="D1417" s="3">
        <v>2024</v>
      </c>
      <c r="E1417" s="2" t="s">
        <v>8</v>
      </c>
      <c r="F1417" s="2" t="s">
        <v>4126</v>
      </c>
      <c r="G1417" s="2" t="s">
        <v>359</v>
      </c>
      <c r="H1417" s="2" t="s">
        <v>3730</v>
      </c>
      <c r="I1417" s="12">
        <v>889</v>
      </c>
      <c r="J1417" s="2">
        <v>20141921</v>
      </c>
      <c r="K1417" s="2" t="s">
        <v>3627</v>
      </c>
      <c r="L1417" s="2"/>
      <c r="M1417" s="4"/>
      <c r="N1417" s="90"/>
      <c r="O1417" s="4"/>
      <c r="P1417" s="4"/>
      <c r="Q1417" s="90"/>
      <c r="R1417" s="4"/>
      <c r="S1417" s="2"/>
    </row>
    <row r="1418" spans="1:19" x14ac:dyDescent="0.25">
      <c r="A1418" s="6">
        <v>2400006509</v>
      </c>
      <c r="B1418" s="48">
        <v>45706</v>
      </c>
      <c r="C1418" s="2" t="s">
        <v>3863</v>
      </c>
      <c r="D1418" s="3">
        <v>2024</v>
      </c>
      <c r="E1418" s="2" t="s">
        <v>8</v>
      </c>
      <c r="F1418" s="2" t="s">
        <v>4126</v>
      </c>
      <c r="G1418" s="2" t="s">
        <v>359</v>
      </c>
      <c r="H1418" s="2" t="s">
        <v>3733</v>
      </c>
      <c r="I1418" s="12">
        <v>517</v>
      </c>
      <c r="J1418" s="2">
        <v>20139602</v>
      </c>
      <c r="K1418" s="2" t="s">
        <v>3627</v>
      </c>
      <c r="L1418" s="2"/>
      <c r="M1418" s="4"/>
      <c r="N1418" s="90"/>
      <c r="O1418" s="4"/>
      <c r="P1418" s="4"/>
      <c r="Q1418" s="90"/>
      <c r="R1418" s="4"/>
      <c r="S1418" s="2"/>
    </row>
    <row r="1419" spans="1:19" x14ac:dyDescent="0.25">
      <c r="A1419" s="6">
        <v>2400006544</v>
      </c>
      <c r="B1419" s="48">
        <v>45707</v>
      </c>
      <c r="C1419" s="2" t="s">
        <v>3863</v>
      </c>
      <c r="D1419" s="3">
        <v>2024</v>
      </c>
      <c r="E1419" s="2" t="s">
        <v>8</v>
      </c>
      <c r="F1419" s="2" t="s">
        <v>3841</v>
      </c>
      <c r="G1419" s="2" t="s">
        <v>367</v>
      </c>
      <c r="H1419" s="2" t="s">
        <v>3637</v>
      </c>
      <c r="I1419" s="12">
        <v>578.5</v>
      </c>
      <c r="J1419" s="2">
        <v>20121010</v>
      </c>
      <c r="K1419" s="2" t="s">
        <v>3627</v>
      </c>
      <c r="L1419" s="2" t="s">
        <v>3680</v>
      </c>
      <c r="M1419" s="4"/>
      <c r="N1419" s="90"/>
      <c r="O1419" s="4"/>
      <c r="P1419" s="4"/>
      <c r="Q1419" s="90"/>
      <c r="R1419" s="4"/>
      <c r="S1419" s="2" t="s">
        <v>3649</v>
      </c>
    </row>
    <row r="1420" spans="1:19" x14ac:dyDescent="0.25">
      <c r="A1420" s="6">
        <v>2400006522</v>
      </c>
      <c r="B1420" s="48">
        <v>45707</v>
      </c>
      <c r="C1420" s="2" t="s">
        <v>3863</v>
      </c>
      <c r="D1420" s="3">
        <v>2024</v>
      </c>
      <c r="E1420" s="2" t="s">
        <v>8</v>
      </c>
      <c r="F1420" s="2" t="s">
        <v>3844</v>
      </c>
      <c r="G1420" s="2" t="s">
        <v>420</v>
      </c>
      <c r="H1420" s="2" t="s">
        <v>3730</v>
      </c>
      <c r="I1420" s="12">
        <v>1175</v>
      </c>
      <c r="J1420" s="2">
        <v>20109326</v>
      </c>
      <c r="K1420" s="2" t="s">
        <v>3627</v>
      </c>
      <c r="L1420" s="2"/>
      <c r="M1420" s="4"/>
      <c r="N1420" s="90"/>
      <c r="O1420" s="4"/>
      <c r="P1420" s="4"/>
      <c r="Q1420" s="90"/>
      <c r="R1420" s="4"/>
      <c r="S1420" s="2"/>
    </row>
    <row r="1421" spans="1:19" x14ac:dyDescent="0.25">
      <c r="A1421" s="6">
        <v>2400006556</v>
      </c>
      <c r="B1421" s="48">
        <v>45707</v>
      </c>
      <c r="C1421" s="2" t="s">
        <v>3863</v>
      </c>
      <c r="D1421" s="3">
        <v>2024</v>
      </c>
      <c r="E1421" s="2" t="s">
        <v>4</v>
      </c>
      <c r="F1421" s="2" t="s">
        <v>4491</v>
      </c>
      <c r="G1421" s="2" t="s">
        <v>1353</v>
      </c>
      <c r="H1421" s="2" t="s">
        <v>923</v>
      </c>
      <c r="I1421" s="12">
        <v>300.5</v>
      </c>
      <c r="J1421" s="2">
        <v>20171566</v>
      </c>
      <c r="K1421" s="2" t="s">
        <v>3627</v>
      </c>
      <c r="L1421" s="2" t="s">
        <v>3680</v>
      </c>
      <c r="M1421" s="4"/>
      <c r="N1421" s="90"/>
      <c r="O1421" s="4"/>
      <c r="P1421" s="4"/>
      <c r="Q1421" s="90"/>
      <c r="R1421" s="4"/>
      <c r="S1421" s="2" t="s">
        <v>3649</v>
      </c>
    </row>
    <row r="1422" spans="1:19" x14ac:dyDescent="0.25">
      <c r="A1422" s="6">
        <v>300095278</v>
      </c>
      <c r="B1422" s="48">
        <v>45707</v>
      </c>
      <c r="C1422" s="2" t="s">
        <v>3863</v>
      </c>
      <c r="D1422" s="3">
        <v>2024</v>
      </c>
      <c r="E1422" s="2" t="s">
        <v>4</v>
      </c>
      <c r="F1422" s="2" t="s">
        <v>4105</v>
      </c>
      <c r="G1422" s="2" t="s">
        <v>1404</v>
      </c>
      <c r="H1422" s="2" t="s">
        <v>3633</v>
      </c>
      <c r="I1422" s="12">
        <v>479.5</v>
      </c>
      <c r="J1422" s="2">
        <v>20134450</v>
      </c>
      <c r="K1422" s="2" t="s">
        <v>3627</v>
      </c>
      <c r="L1422" s="2"/>
      <c r="M1422" s="4"/>
      <c r="N1422" s="90"/>
      <c r="O1422" s="4"/>
      <c r="P1422" s="4"/>
      <c r="Q1422" s="90"/>
      <c r="R1422" s="4"/>
      <c r="S1422" s="2"/>
    </row>
    <row r="1423" spans="1:19" x14ac:dyDescent="0.25">
      <c r="A1423" s="6">
        <v>2400006603</v>
      </c>
      <c r="B1423" s="48">
        <v>45707</v>
      </c>
      <c r="C1423" s="2" t="s">
        <v>3863</v>
      </c>
      <c r="D1423" s="3">
        <v>2024</v>
      </c>
      <c r="E1423" s="2" t="s">
        <v>4</v>
      </c>
      <c r="F1423" s="2" t="s">
        <v>4490</v>
      </c>
      <c r="G1423" s="2" t="s">
        <v>1341</v>
      </c>
      <c r="H1423" s="2" t="s">
        <v>3633</v>
      </c>
      <c r="I1423" s="12">
        <v>353.5</v>
      </c>
      <c r="J1423" s="2">
        <v>20189564</v>
      </c>
      <c r="K1423" s="2" t="s">
        <v>3627</v>
      </c>
      <c r="L1423" s="2"/>
      <c r="M1423" s="4"/>
      <c r="N1423" s="90"/>
      <c r="O1423" s="4"/>
      <c r="P1423" s="4"/>
      <c r="Q1423" s="90"/>
      <c r="R1423" s="4"/>
      <c r="S1423" s="2"/>
    </row>
    <row r="1424" spans="1:19" x14ac:dyDescent="0.25">
      <c r="A1424" s="6">
        <v>300095525</v>
      </c>
      <c r="B1424" s="48">
        <v>45707</v>
      </c>
      <c r="C1424" s="2" t="s">
        <v>3863</v>
      </c>
      <c r="D1424" s="3">
        <v>2024</v>
      </c>
      <c r="E1424" s="2" t="s">
        <v>4</v>
      </c>
      <c r="F1424" s="2" t="s">
        <v>3843</v>
      </c>
      <c r="G1424" s="2" t="s">
        <v>330</v>
      </c>
      <c r="H1424" s="2" t="s">
        <v>3630</v>
      </c>
      <c r="I1424" s="12">
        <v>218.5</v>
      </c>
      <c r="J1424" s="2">
        <v>20171663</v>
      </c>
      <c r="K1424" s="2" t="s">
        <v>3627</v>
      </c>
      <c r="L1424" s="2"/>
      <c r="M1424" s="4"/>
      <c r="N1424" s="90"/>
      <c r="O1424" s="4"/>
      <c r="P1424" s="4"/>
      <c r="Q1424" s="90"/>
      <c r="R1424" s="4"/>
      <c r="S1424" s="2"/>
    </row>
    <row r="1425" spans="1:19" x14ac:dyDescent="0.25">
      <c r="A1425" s="6">
        <v>300095279</v>
      </c>
      <c r="B1425" s="48">
        <v>45707</v>
      </c>
      <c r="C1425" s="2" t="s">
        <v>3863</v>
      </c>
      <c r="D1425" s="3">
        <v>2024</v>
      </c>
      <c r="E1425" s="2" t="s">
        <v>8</v>
      </c>
      <c r="F1425" s="2" t="s">
        <v>4077</v>
      </c>
      <c r="G1425" s="2" t="s">
        <v>428</v>
      </c>
      <c r="H1425" s="2" t="s">
        <v>3733</v>
      </c>
      <c r="I1425" s="12">
        <v>1070.5</v>
      </c>
      <c r="J1425" s="2">
        <v>20134451</v>
      </c>
      <c r="K1425" s="2" t="s">
        <v>3627</v>
      </c>
      <c r="L1425" s="2"/>
      <c r="M1425" s="4"/>
      <c r="N1425" s="90"/>
      <c r="O1425" s="4"/>
      <c r="P1425" s="4"/>
      <c r="Q1425" s="90"/>
      <c r="R1425" s="4"/>
      <c r="S1425" s="2"/>
    </row>
    <row r="1426" spans="1:19" x14ac:dyDescent="0.25">
      <c r="A1426" s="6">
        <v>2400006564</v>
      </c>
      <c r="B1426" s="48">
        <v>45708</v>
      </c>
      <c r="C1426" s="2" t="s">
        <v>3863</v>
      </c>
      <c r="D1426" s="3">
        <v>2024</v>
      </c>
      <c r="E1426" s="2" t="s">
        <v>8</v>
      </c>
      <c r="F1426" s="2" t="s">
        <v>3664</v>
      </c>
      <c r="G1426" s="2" t="s">
        <v>371</v>
      </c>
      <c r="H1426" s="2" t="s">
        <v>3730</v>
      </c>
      <c r="I1426" s="12">
        <v>1042.5</v>
      </c>
      <c r="J1426" s="2">
        <v>20139553</v>
      </c>
      <c r="K1426" s="2" t="s">
        <v>3627</v>
      </c>
      <c r="L1426" s="2"/>
      <c r="M1426" s="4"/>
      <c r="N1426" s="90"/>
      <c r="O1426" s="4"/>
      <c r="P1426" s="4"/>
      <c r="Q1426" s="90"/>
      <c r="R1426" s="4"/>
      <c r="S1426" s="2"/>
    </row>
    <row r="1427" spans="1:19" x14ac:dyDescent="0.25">
      <c r="A1427" s="6">
        <v>2400006562</v>
      </c>
      <c r="B1427" s="48">
        <v>45708</v>
      </c>
      <c r="C1427" s="2" t="s">
        <v>3863</v>
      </c>
      <c r="D1427" s="3">
        <v>2024</v>
      </c>
      <c r="E1427" s="2" t="s">
        <v>8</v>
      </c>
      <c r="F1427" s="2" t="s">
        <v>4489</v>
      </c>
      <c r="G1427" s="2" t="s">
        <v>355</v>
      </c>
      <c r="H1427" s="2" t="s">
        <v>3730</v>
      </c>
      <c r="I1427" s="12">
        <v>882</v>
      </c>
      <c r="J1427" s="2">
        <v>20139536</v>
      </c>
      <c r="K1427" s="2" t="s">
        <v>3627</v>
      </c>
      <c r="L1427" s="2"/>
      <c r="M1427" s="4"/>
      <c r="N1427" s="90"/>
      <c r="O1427" s="4"/>
      <c r="P1427" s="4"/>
      <c r="Q1427" s="90"/>
      <c r="R1427" s="4"/>
      <c r="S1427" s="2"/>
    </row>
    <row r="1428" spans="1:19" x14ac:dyDescent="0.25">
      <c r="A1428" s="6">
        <v>2400006512</v>
      </c>
      <c r="B1428" s="48">
        <v>45708</v>
      </c>
      <c r="C1428" s="2" t="s">
        <v>3863</v>
      </c>
      <c r="D1428" s="3">
        <v>2024</v>
      </c>
      <c r="E1428" s="2" t="s">
        <v>4</v>
      </c>
      <c r="F1428" s="2" t="s">
        <v>4010</v>
      </c>
      <c r="G1428" s="2" t="s">
        <v>1348</v>
      </c>
      <c r="H1428" s="2" t="s">
        <v>923</v>
      </c>
      <c r="I1428" s="12">
        <v>72.5</v>
      </c>
      <c r="J1428" s="2">
        <v>20180638</v>
      </c>
      <c r="K1428" s="2" t="s">
        <v>3627</v>
      </c>
      <c r="L1428" s="2"/>
      <c r="M1428" s="4"/>
      <c r="N1428" s="90"/>
      <c r="O1428" s="4"/>
      <c r="P1428" s="4"/>
      <c r="Q1428" s="90"/>
      <c r="R1428" s="4"/>
      <c r="S1428" s="2"/>
    </row>
    <row r="1429" spans="1:19" x14ac:dyDescent="0.25">
      <c r="A1429" s="6">
        <v>2400006458</v>
      </c>
      <c r="B1429" s="48">
        <v>45709</v>
      </c>
      <c r="C1429" s="2" t="s">
        <v>3863</v>
      </c>
      <c r="D1429" s="3">
        <v>2024</v>
      </c>
      <c r="E1429" s="2" t="s">
        <v>4</v>
      </c>
      <c r="F1429" s="2" t="s">
        <v>3933</v>
      </c>
      <c r="G1429" s="2" t="s">
        <v>1335</v>
      </c>
      <c r="H1429" s="2" t="s">
        <v>3745</v>
      </c>
      <c r="I1429" s="12">
        <v>319</v>
      </c>
      <c r="J1429" s="2">
        <v>20186307</v>
      </c>
      <c r="K1429" s="2" t="s">
        <v>3627</v>
      </c>
      <c r="L1429" s="2"/>
      <c r="M1429" s="4"/>
      <c r="N1429" s="90"/>
      <c r="O1429" s="4"/>
      <c r="P1429" s="4"/>
      <c r="Q1429" s="90"/>
      <c r="R1429" s="4"/>
      <c r="S1429" s="2"/>
    </row>
    <row r="1430" spans="1:19" x14ac:dyDescent="0.25">
      <c r="A1430" s="6">
        <v>2400006529</v>
      </c>
      <c r="B1430" s="48">
        <v>45712</v>
      </c>
      <c r="C1430" s="2" t="s">
        <v>3863</v>
      </c>
      <c r="D1430" s="3">
        <v>2024</v>
      </c>
      <c r="E1430" s="2" t="s">
        <v>4</v>
      </c>
      <c r="F1430" s="2" t="s">
        <v>3933</v>
      </c>
      <c r="G1430" s="2" t="s">
        <v>1335</v>
      </c>
      <c r="H1430" s="2" t="s">
        <v>3633</v>
      </c>
      <c r="I1430" s="12">
        <v>152.5</v>
      </c>
      <c r="J1430" s="2">
        <v>20180458</v>
      </c>
      <c r="K1430" s="2" t="s">
        <v>3627</v>
      </c>
      <c r="L1430" s="2"/>
      <c r="M1430" s="4"/>
      <c r="N1430" s="90"/>
      <c r="O1430" s="4"/>
      <c r="P1430" s="4"/>
      <c r="Q1430" s="90"/>
      <c r="R1430" s="4"/>
      <c r="S1430" s="2"/>
    </row>
    <row r="1431" spans="1:19" x14ac:dyDescent="0.25">
      <c r="A1431" s="6">
        <v>2400006563</v>
      </c>
      <c r="B1431" s="48">
        <v>45712</v>
      </c>
      <c r="C1431" s="2" t="s">
        <v>3863</v>
      </c>
      <c r="D1431" s="3">
        <v>2024</v>
      </c>
      <c r="E1431" s="2" t="s">
        <v>8</v>
      </c>
      <c r="F1431" s="2" t="s">
        <v>3664</v>
      </c>
      <c r="G1431" s="2" t="s">
        <v>372</v>
      </c>
      <c r="H1431" s="2" t="s">
        <v>3733</v>
      </c>
      <c r="I1431" s="12">
        <v>12884.5</v>
      </c>
      <c r="J1431" s="2">
        <v>20139552</v>
      </c>
      <c r="K1431" s="2" t="s">
        <v>3627</v>
      </c>
      <c r="L1431" s="2"/>
      <c r="M1431" s="4"/>
      <c r="N1431" s="90"/>
      <c r="O1431" s="4"/>
      <c r="P1431" s="4"/>
      <c r="Q1431" s="90"/>
      <c r="R1431" s="4"/>
      <c r="S1431" s="2"/>
    </row>
    <row r="1432" spans="1:19" x14ac:dyDescent="0.25">
      <c r="A1432" s="6">
        <v>2400006604</v>
      </c>
      <c r="B1432" s="48">
        <v>45712</v>
      </c>
      <c r="C1432" s="2" t="s">
        <v>3863</v>
      </c>
      <c r="D1432" s="3">
        <v>2024</v>
      </c>
      <c r="E1432" s="2" t="s">
        <v>4</v>
      </c>
      <c r="F1432" s="2" t="s">
        <v>3644</v>
      </c>
      <c r="G1432" s="2" t="s">
        <v>1320</v>
      </c>
      <c r="H1432" s="2" t="s">
        <v>3633</v>
      </c>
      <c r="I1432" s="12">
        <v>241.5</v>
      </c>
      <c r="J1432" s="2">
        <v>20202800</v>
      </c>
      <c r="K1432" s="2" t="s">
        <v>3627</v>
      </c>
      <c r="L1432" s="2"/>
      <c r="M1432" s="4"/>
      <c r="N1432" s="90"/>
      <c r="O1432" s="4"/>
      <c r="P1432" s="4"/>
      <c r="Q1432" s="90"/>
      <c r="R1432" s="4"/>
      <c r="S1432" s="2"/>
    </row>
    <row r="1433" spans="1:19" x14ac:dyDescent="0.25">
      <c r="A1433" s="6">
        <v>2400006588</v>
      </c>
      <c r="B1433" s="48">
        <v>45713</v>
      </c>
      <c r="C1433" s="2" t="s">
        <v>3863</v>
      </c>
      <c r="D1433" s="3">
        <v>2024</v>
      </c>
      <c r="E1433" s="2" t="s">
        <v>4</v>
      </c>
      <c r="F1433" s="2" t="s">
        <v>4466</v>
      </c>
      <c r="G1433" s="2" t="s">
        <v>1316</v>
      </c>
      <c r="H1433" s="2" t="s">
        <v>3730</v>
      </c>
      <c r="I1433" s="12">
        <v>217</v>
      </c>
      <c r="J1433" s="2">
        <v>20217220</v>
      </c>
      <c r="K1433" s="2" t="s">
        <v>3627</v>
      </c>
      <c r="L1433" s="2"/>
      <c r="M1433" s="4"/>
      <c r="N1433" s="90"/>
      <c r="O1433" s="4"/>
      <c r="P1433" s="4"/>
      <c r="Q1433" s="90"/>
      <c r="R1433" s="4"/>
      <c r="S1433" s="2"/>
    </row>
    <row r="1434" spans="1:19" x14ac:dyDescent="0.25">
      <c r="A1434" s="6">
        <v>2400006447</v>
      </c>
      <c r="B1434" s="48">
        <v>45713</v>
      </c>
      <c r="C1434" s="2" t="s">
        <v>3863</v>
      </c>
      <c r="D1434" s="3">
        <v>2024</v>
      </c>
      <c r="E1434" s="2" t="s">
        <v>8</v>
      </c>
      <c r="F1434" s="2" t="s">
        <v>4043</v>
      </c>
      <c r="G1434" s="2" t="s">
        <v>342</v>
      </c>
      <c r="H1434" s="2" t="s">
        <v>3637</v>
      </c>
      <c r="I1434" s="12">
        <v>1217.5</v>
      </c>
      <c r="J1434" s="2">
        <v>20141996</v>
      </c>
      <c r="K1434" s="2" t="s">
        <v>3627</v>
      </c>
      <c r="L1434" s="2"/>
      <c r="M1434" s="4"/>
      <c r="N1434" s="90"/>
      <c r="O1434" s="4"/>
      <c r="P1434" s="4"/>
      <c r="Q1434" s="90"/>
      <c r="R1434" s="4"/>
      <c r="S1434" s="2"/>
    </row>
    <row r="1435" spans="1:19" x14ac:dyDescent="0.25">
      <c r="A1435" s="6">
        <v>2400006527</v>
      </c>
      <c r="B1435" s="48">
        <v>45713</v>
      </c>
      <c r="C1435" s="2" t="s">
        <v>3863</v>
      </c>
      <c r="D1435" s="3">
        <v>2024</v>
      </c>
      <c r="E1435" s="2" t="s">
        <v>8</v>
      </c>
      <c r="F1435" s="2" t="s">
        <v>4488</v>
      </c>
      <c r="G1435" s="2" t="s">
        <v>342</v>
      </c>
      <c r="H1435" s="2" t="s">
        <v>3630</v>
      </c>
      <c r="I1435" s="12">
        <v>3532.5</v>
      </c>
      <c r="J1435" s="2">
        <v>20141999</v>
      </c>
      <c r="K1435" s="2" t="s">
        <v>3627</v>
      </c>
      <c r="L1435" s="2"/>
      <c r="M1435" s="4"/>
      <c r="N1435" s="90"/>
      <c r="O1435" s="4"/>
      <c r="P1435" s="4"/>
      <c r="Q1435" s="90"/>
      <c r="R1435" s="4"/>
      <c r="S1435" s="2"/>
    </row>
    <row r="1436" spans="1:19" x14ac:dyDescent="0.25">
      <c r="A1436" s="6">
        <v>2400006592</v>
      </c>
      <c r="B1436" s="48">
        <v>45713</v>
      </c>
      <c r="C1436" s="2" t="s">
        <v>3863</v>
      </c>
      <c r="D1436" s="3">
        <v>2024</v>
      </c>
      <c r="E1436" s="2" t="s">
        <v>4</v>
      </c>
      <c r="F1436" s="2" t="s">
        <v>4105</v>
      </c>
      <c r="G1436" s="2" t="s">
        <v>1381</v>
      </c>
      <c r="H1436" s="2" t="s">
        <v>3739</v>
      </c>
      <c r="I1436" s="12">
        <v>264.5</v>
      </c>
      <c r="J1436" s="2">
        <v>20234321</v>
      </c>
      <c r="K1436" s="2" t="s">
        <v>3627</v>
      </c>
      <c r="L1436" s="2"/>
      <c r="M1436" s="4"/>
      <c r="N1436" s="90"/>
      <c r="O1436" s="4"/>
      <c r="P1436" s="4"/>
      <c r="Q1436" s="90"/>
      <c r="R1436" s="4"/>
      <c r="S1436" s="2"/>
    </row>
    <row r="1437" spans="1:19" x14ac:dyDescent="0.25">
      <c r="A1437" s="6">
        <v>2400006551</v>
      </c>
      <c r="B1437" s="48">
        <v>45714</v>
      </c>
      <c r="C1437" s="2" t="s">
        <v>3863</v>
      </c>
      <c r="D1437" s="3">
        <v>2024</v>
      </c>
      <c r="E1437" s="2" t="s">
        <v>8</v>
      </c>
      <c r="F1437" s="2" t="s">
        <v>4043</v>
      </c>
      <c r="G1437" s="2" t="s">
        <v>342</v>
      </c>
      <c r="H1437" s="2" t="s">
        <v>3733</v>
      </c>
      <c r="I1437" s="12">
        <v>5250</v>
      </c>
      <c r="J1437" s="2">
        <v>20141997</v>
      </c>
      <c r="K1437" s="2" t="s">
        <v>3627</v>
      </c>
      <c r="L1437" s="2"/>
      <c r="M1437" s="4"/>
      <c r="N1437" s="90"/>
      <c r="O1437" s="4"/>
      <c r="P1437" s="4"/>
      <c r="Q1437" s="90"/>
      <c r="R1437" s="4"/>
      <c r="S1437" s="2"/>
    </row>
    <row r="1438" spans="1:19" x14ac:dyDescent="0.25">
      <c r="A1438" s="6">
        <v>2400006591</v>
      </c>
      <c r="B1438" s="48">
        <v>45714</v>
      </c>
      <c r="C1438" s="2" t="s">
        <v>3863</v>
      </c>
      <c r="D1438" s="3">
        <v>2024</v>
      </c>
      <c r="E1438" s="2" t="s">
        <v>8</v>
      </c>
      <c r="F1438" s="2" t="s">
        <v>4487</v>
      </c>
      <c r="G1438" s="2" t="s">
        <v>364</v>
      </c>
      <c r="H1438" s="2" t="s">
        <v>3733</v>
      </c>
      <c r="I1438" s="12">
        <v>366</v>
      </c>
      <c r="J1438" s="2">
        <v>20234319</v>
      </c>
      <c r="K1438" s="2" t="s">
        <v>3627</v>
      </c>
      <c r="L1438" s="2"/>
      <c r="M1438" s="4"/>
      <c r="N1438" s="90"/>
      <c r="O1438" s="4"/>
      <c r="P1438" s="4"/>
      <c r="Q1438" s="90"/>
      <c r="R1438" s="4"/>
      <c r="S1438" s="2"/>
    </row>
    <row r="1439" spans="1:19" x14ac:dyDescent="0.25">
      <c r="A1439" s="6">
        <v>2400006587</v>
      </c>
      <c r="B1439" s="48">
        <v>45715</v>
      </c>
      <c r="C1439" s="2" t="s">
        <v>3863</v>
      </c>
      <c r="D1439" s="3">
        <v>2024</v>
      </c>
      <c r="E1439" s="2" t="s">
        <v>4</v>
      </c>
      <c r="F1439" s="2" t="s">
        <v>4482</v>
      </c>
      <c r="G1439" s="2" t="s">
        <v>1395</v>
      </c>
      <c r="H1439" s="2" t="s">
        <v>3630</v>
      </c>
      <c r="I1439" s="12">
        <v>93</v>
      </c>
      <c r="J1439" s="2">
        <v>20217219</v>
      </c>
      <c r="K1439" s="2" t="s">
        <v>3627</v>
      </c>
      <c r="L1439" s="2"/>
      <c r="M1439" s="4"/>
      <c r="N1439" s="90"/>
      <c r="O1439" s="4"/>
      <c r="P1439" s="4"/>
      <c r="Q1439" s="90"/>
      <c r="R1439" s="4"/>
      <c r="S1439" s="2"/>
    </row>
    <row r="1440" spans="1:19" x14ac:dyDescent="0.25">
      <c r="A1440" s="6">
        <v>2400006492</v>
      </c>
      <c r="B1440" s="48">
        <v>45715</v>
      </c>
      <c r="C1440" s="2" t="s">
        <v>3863</v>
      </c>
      <c r="D1440" s="3">
        <v>2024</v>
      </c>
      <c r="E1440" s="2" t="s">
        <v>8</v>
      </c>
      <c r="F1440" s="2" t="s">
        <v>4112</v>
      </c>
      <c r="G1440" s="2" t="s">
        <v>1414</v>
      </c>
      <c r="H1440" s="2" t="s">
        <v>3730</v>
      </c>
      <c r="I1440" s="12">
        <v>104</v>
      </c>
      <c r="J1440" s="2">
        <v>20204764</v>
      </c>
      <c r="K1440" s="2" t="s">
        <v>3627</v>
      </c>
      <c r="L1440" s="2"/>
      <c r="M1440" s="4"/>
      <c r="N1440" s="90"/>
      <c r="O1440" s="4"/>
      <c r="P1440" s="4"/>
      <c r="Q1440" s="90"/>
      <c r="R1440" s="4"/>
      <c r="S1440" s="2"/>
    </row>
    <row r="1441" spans="1:19" x14ac:dyDescent="0.25">
      <c r="A1441" s="6">
        <v>2400006600</v>
      </c>
      <c r="B1441" s="48">
        <v>45715</v>
      </c>
      <c r="C1441" s="2" t="s">
        <v>3863</v>
      </c>
      <c r="D1441" s="3">
        <v>2024</v>
      </c>
      <c r="E1441" s="2" t="s">
        <v>8</v>
      </c>
      <c r="F1441" s="2" t="s">
        <v>4043</v>
      </c>
      <c r="G1441" s="2" t="s">
        <v>342</v>
      </c>
      <c r="H1441" s="2" t="s">
        <v>3730</v>
      </c>
      <c r="I1441" s="12">
        <v>2559</v>
      </c>
      <c r="J1441" s="2">
        <v>20141995</v>
      </c>
      <c r="K1441" s="2" t="s">
        <v>3627</v>
      </c>
      <c r="L1441" s="2"/>
      <c r="M1441" s="4"/>
      <c r="N1441" s="90"/>
      <c r="O1441" s="4"/>
      <c r="P1441" s="4"/>
      <c r="Q1441" s="90"/>
      <c r="R1441" s="4"/>
      <c r="S1441" s="2"/>
    </row>
    <row r="1442" spans="1:19" x14ac:dyDescent="0.25">
      <c r="A1442" s="6">
        <v>300096101</v>
      </c>
      <c r="B1442" s="48">
        <v>45715</v>
      </c>
      <c r="C1442" s="2" t="s">
        <v>3863</v>
      </c>
      <c r="D1442" s="3">
        <v>2024</v>
      </c>
      <c r="E1442" s="2" t="s">
        <v>8</v>
      </c>
      <c r="F1442" s="2" t="s">
        <v>4112</v>
      </c>
      <c r="G1442" s="2" t="s">
        <v>1414</v>
      </c>
      <c r="H1442" s="2" t="s">
        <v>3733</v>
      </c>
      <c r="I1442" s="12">
        <v>158.5</v>
      </c>
      <c r="J1442" s="2">
        <v>20240869</v>
      </c>
      <c r="K1442" s="2" t="s">
        <v>3627</v>
      </c>
      <c r="L1442" s="2"/>
      <c r="M1442" s="4"/>
      <c r="N1442" s="90"/>
      <c r="O1442" s="4"/>
      <c r="P1442" s="4"/>
      <c r="Q1442" s="90"/>
      <c r="R1442" s="4"/>
      <c r="S1442" s="2"/>
    </row>
    <row r="1443" spans="1:19" x14ac:dyDescent="0.25">
      <c r="A1443" s="6">
        <v>2400006589</v>
      </c>
      <c r="B1443" s="48">
        <v>45716</v>
      </c>
      <c r="C1443" s="2" t="s">
        <v>3863</v>
      </c>
      <c r="D1443" s="3">
        <v>2024</v>
      </c>
      <c r="E1443" s="2" t="s">
        <v>4</v>
      </c>
      <c r="F1443" s="2" t="s">
        <v>4486</v>
      </c>
      <c r="G1443" s="2" t="s">
        <v>1314</v>
      </c>
      <c r="H1443" s="2" t="s">
        <v>3633</v>
      </c>
      <c r="I1443" s="12">
        <v>198</v>
      </c>
      <c r="J1443" s="2">
        <v>20217221</v>
      </c>
      <c r="K1443" s="2" t="s">
        <v>3627</v>
      </c>
      <c r="L1443" s="2"/>
      <c r="M1443" s="4"/>
      <c r="N1443" s="90"/>
      <c r="O1443" s="4"/>
      <c r="P1443" s="4"/>
      <c r="Q1443" s="90"/>
      <c r="R1443" s="4"/>
      <c r="S1443" s="2"/>
    </row>
    <row r="1444" spans="1:19" x14ac:dyDescent="0.25">
      <c r="A1444" s="6">
        <v>2400006486</v>
      </c>
      <c r="B1444" s="48">
        <v>45716</v>
      </c>
      <c r="C1444" s="2" t="s">
        <v>3863</v>
      </c>
      <c r="D1444" s="3">
        <v>2024</v>
      </c>
      <c r="E1444" s="2" t="s">
        <v>8</v>
      </c>
      <c r="F1444" s="2" t="s">
        <v>4043</v>
      </c>
      <c r="G1444" s="2" t="s">
        <v>340</v>
      </c>
      <c r="H1444" s="2" t="s">
        <v>3733</v>
      </c>
      <c r="I1444" s="12">
        <v>3832</v>
      </c>
      <c r="J1444" s="2">
        <v>20148891</v>
      </c>
      <c r="K1444" s="2" t="s">
        <v>3627</v>
      </c>
      <c r="L1444" s="2"/>
      <c r="M1444" s="4"/>
      <c r="N1444" s="90"/>
      <c r="O1444" s="4"/>
      <c r="P1444" s="4"/>
      <c r="Q1444" s="90"/>
      <c r="R1444" s="4"/>
      <c r="S1444" s="2"/>
    </row>
    <row r="1445" spans="1:19" x14ac:dyDescent="0.25">
      <c r="A1445" s="6">
        <v>300096216</v>
      </c>
      <c r="B1445" s="48">
        <v>45716</v>
      </c>
      <c r="C1445" s="2" t="s">
        <v>3863</v>
      </c>
      <c r="D1445" s="3">
        <v>2024</v>
      </c>
      <c r="E1445" s="2" t="s">
        <v>4</v>
      </c>
      <c r="F1445" s="2" t="s">
        <v>4467</v>
      </c>
      <c r="G1445" s="2" t="s">
        <v>1312</v>
      </c>
      <c r="H1445" s="2" t="s">
        <v>3633</v>
      </c>
      <c r="I1445" s="12">
        <v>143</v>
      </c>
      <c r="J1445" s="2">
        <v>20242509</v>
      </c>
      <c r="K1445" s="2" t="s">
        <v>3627</v>
      </c>
      <c r="L1445" s="2"/>
      <c r="M1445" s="4"/>
      <c r="N1445" s="90"/>
      <c r="O1445" s="4"/>
      <c r="P1445" s="4"/>
      <c r="Q1445" s="90"/>
      <c r="R1445" s="4"/>
      <c r="S1445" s="2"/>
    </row>
    <row r="1446" spans="1:19" x14ac:dyDescent="0.25">
      <c r="A1446" s="6">
        <v>300096015</v>
      </c>
      <c r="B1446" s="48">
        <v>45719</v>
      </c>
      <c r="C1446" s="2" t="s">
        <v>3863</v>
      </c>
      <c r="D1446" s="3">
        <v>2024</v>
      </c>
      <c r="E1446" s="2" t="s">
        <v>8</v>
      </c>
      <c r="F1446" s="2" t="s">
        <v>4112</v>
      </c>
      <c r="G1446" s="2" t="s">
        <v>1414</v>
      </c>
      <c r="H1446" s="2" t="s">
        <v>3630</v>
      </c>
      <c r="I1446" s="12">
        <v>233.5</v>
      </c>
      <c r="J1446" s="2">
        <v>20223765</v>
      </c>
      <c r="K1446" s="2" t="s">
        <v>3627</v>
      </c>
      <c r="L1446" s="2"/>
      <c r="M1446" s="4"/>
      <c r="N1446" s="90"/>
      <c r="O1446" s="4"/>
      <c r="P1446" s="4"/>
      <c r="Q1446" s="90"/>
      <c r="R1446" s="4"/>
      <c r="S1446" s="2"/>
    </row>
    <row r="1447" spans="1:19" x14ac:dyDescent="0.25">
      <c r="A1447" s="6">
        <v>2400006510</v>
      </c>
      <c r="B1447" s="48">
        <v>45719</v>
      </c>
      <c r="C1447" s="2" t="s">
        <v>3863</v>
      </c>
      <c r="D1447" s="3">
        <v>2024</v>
      </c>
      <c r="E1447" s="2" t="s">
        <v>8</v>
      </c>
      <c r="F1447" s="2" t="s">
        <v>4043</v>
      </c>
      <c r="G1447" s="2" t="s">
        <v>340</v>
      </c>
      <c r="H1447" s="2" t="s">
        <v>3730</v>
      </c>
      <c r="I1447" s="12">
        <v>2450.5</v>
      </c>
      <c r="J1447" s="2">
        <v>20148210</v>
      </c>
      <c r="K1447" s="2" t="s">
        <v>3627</v>
      </c>
      <c r="L1447" s="2"/>
      <c r="M1447" s="4"/>
      <c r="N1447" s="90"/>
      <c r="O1447" s="4"/>
      <c r="P1447" s="4"/>
      <c r="Q1447" s="90"/>
      <c r="R1447" s="4"/>
      <c r="S1447" s="2"/>
    </row>
    <row r="1448" spans="1:19" x14ac:dyDescent="0.25">
      <c r="A1448" s="6">
        <v>2400006456</v>
      </c>
      <c r="B1448" s="48">
        <v>45719</v>
      </c>
      <c r="C1448" s="2" t="s">
        <v>3863</v>
      </c>
      <c r="D1448" s="3">
        <v>2024</v>
      </c>
      <c r="E1448" s="2" t="s">
        <v>8</v>
      </c>
      <c r="F1448" s="2" t="s">
        <v>3939</v>
      </c>
      <c r="G1448" s="2" t="s">
        <v>436</v>
      </c>
      <c r="H1448" s="2" t="s">
        <v>3730</v>
      </c>
      <c r="I1448" s="12">
        <v>980</v>
      </c>
      <c r="J1448" s="2">
        <v>20158622</v>
      </c>
      <c r="K1448" s="2" t="s">
        <v>3627</v>
      </c>
      <c r="L1448" s="2"/>
      <c r="M1448" s="4"/>
      <c r="N1448" s="90"/>
      <c r="O1448" s="4"/>
      <c r="P1448" s="4"/>
      <c r="Q1448" s="90"/>
      <c r="R1448" s="4"/>
      <c r="S1448" s="2"/>
    </row>
    <row r="1449" spans="1:19" x14ac:dyDescent="0.25">
      <c r="A1449" s="6">
        <v>300096275</v>
      </c>
      <c r="B1449" s="48">
        <v>45719</v>
      </c>
      <c r="C1449" s="2" t="s">
        <v>3863</v>
      </c>
      <c r="D1449" s="3">
        <v>2024</v>
      </c>
      <c r="E1449" s="2" t="s">
        <v>4</v>
      </c>
      <c r="F1449" s="2" t="s">
        <v>4485</v>
      </c>
      <c r="G1449" s="2" t="s">
        <v>1322</v>
      </c>
      <c r="H1449" s="2" t="s">
        <v>923</v>
      </c>
      <c r="I1449" s="12">
        <v>27.5</v>
      </c>
      <c r="J1449" s="2">
        <v>20244124</v>
      </c>
      <c r="K1449" s="2" t="s">
        <v>3627</v>
      </c>
      <c r="L1449" s="2"/>
      <c r="M1449" s="4"/>
      <c r="N1449" s="90"/>
      <c r="O1449" s="4"/>
      <c r="P1449" s="4"/>
      <c r="Q1449" s="90"/>
      <c r="R1449" s="4"/>
      <c r="S1449" s="2"/>
    </row>
    <row r="1450" spans="1:19" x14ac:dyDescent="0.25">
      <c r="A1450" s="6">
        <v>300096215</v>
      </c>
      <c r="B1450" s="48">
        <v>45719</v>
      </c>
      <c r="C1450" s="2" t="s">
        <v>3863</v>
      </c>
      <c r="D1450" s="3">
        <v>2024</v>
      </c>
      <c r="E1450" s="2" t="s">
        <v>4</v>
      </c>
      <c r="F1450" s="2" t="s">
        <v>4484</v>
      </c>
      <c r="G1450" s="2" t="s">
        <v>1310</v>
      </c>
      <c r="H1450" s="2" t="s">
        <v>3739</v>
      </c>
      <c r="I1450" s="12">
        <v>167</v>
      </c>
      <c r="J1450" s="2">
        <v>20242498</v>
      </c>
      <c r="K1450" s="2" t="s">
        <v>3627</v>
      </c>
      <c r="L1450" s="2"/>
      <c r="M1450" s="4"/>
      <c r="N1450" s="90"/>
      <c r="O1450" s="4"/>
      <c r="P1450" s="4"/>
      <c r="Q1450" s="90"/>
      <c r="R1450" s="4"/>
      <c r="S1450" s="2"/>
    </row>
    <row r="1451" spans="1:19" x14ac:dyDescent="0.25">
      <c r="A1451" s="6">
        <v>300096274</v>
      </c>
      <c r="B1451" s="48">
        <v>45720</v>
      </c>
      <c r="C1451" s="2" t="s">
        <v>3863</v>
      </c>
      <c r="D1451" s="3">
        <v>2024</v>
      </c>
      <c r="E1451" s="2" t="s">
        <v>4</v>
      </c>
      <c r="F1451" s="2" t="s">
        <v>4483</v>
      </c>
      <c r="G1451" s="2" t="s">
        <v>1325</v>
      </c>
      <c r="H1451" s="2" t="s">
        <v>923</v>
      </c>
      <c r="I1451" s="12">
        <v>74.5</v>
      </c>
      <c r="J1451" s="2">
        <v>20244123</v>
      </c>
      <c r="K1451" s="2" t="s">
        <v>3627</v>
      </c>
      <c r="L1451" s="2"/>
      <c r="M1451" s="4"/>
      <c r="N1451" s="90"/>
      <c r="O1451" s="4"/>
      <c r="P1451" s="4"/>
      <c r="Q1451" s="90"/>
      <c r="R1451" s="4"/>
      <c r="S1451" s="2"/>
    </row>
    <row r="1452" spans="1:19" x14ac:dyDescent="0.25">
      <c r="A1452" s="6">
        <v>300095359</v>
      </c>
      <c r="B1452" s="48">
        <v>45720</v>
      </c>
      <c r="C1452" s="2" t="s">
        <v>3863</v>
      </c>
      <c r="D1452" s="3">
        <v>2024</v>
      </c>
      <c r="E1452" s="2" t="s">
        <v>8</v>
      </c>
      <c r="F1452" s="2" t="s">
        <v>3698</v>
      </c>
      <c r="G1452" s="2" t="s">
        <v>368</v>
      </c>
      <c r="H1452" s="2" t="s">
        <v>3730</v>
      </c>
      <c r="I1452" s="12">
        <v>5710</v>
      </c>
      <c r="J1452" s="2">
        <v>20161013</v>
      </c>
      <c r="K1452" s="2" t="s">
        <v>3627</v>
      </c>
      <c r="L1452" s="2"/>
      <c r="M1452" s="4"/>
      <c r="N1452" s="90"/>
      <c r="O1452" s="4"/>
      <c r="P1452" s="4"/>
      <c r="Q1452" s="90"/>
      <c r="R1452" s="4"/>
      <c r="S1452" s="2"/>
    </row>
    <row r="1453" spans="1:19" x14ac:dyDescent="0.25">
      <c r="A1453" s="6">
        <v>2400006490</v>
      </c>
      <c r="B1453" s="48">
        <v>45720</v>
      </c>
      <c r="C1453" s="2" t="s">
        <v>3863</v>
      </c>
      <c r="D1453" s="3">
        <v>2024</v>
      </c>
      <c r="E1453" s="2" t="s">
        <v>4</v>
      </c>
      <c r="F1453" s="2" t="s">
        <v>4482</v>
      </c>
      <c r="G1453" s="2" t="s">
        <v>1395</v>
      </c>
      <c r="H1453" s="2" t="s">
        <v>3733</v>
      </c>
      <c r="I1453" s="12">
        <v>429.5</v>
      </c>
      <c r="J1453" s="2">
        <v>20191796</v>
      </c>
      <c r="K1453" s="2" t="s">
        <v>3627</v>
      </c>
      <c r="L1453" s="2"/>
      <c r="M1453" s="4"/>
      <c r="N1453" s="90"/>
      <c r="O1453" s="4"/>
      <c r="P1453" s="4"/>
      <c r="Q1453" s="90"/>
      <c r="R1453" s="4"/>
      <c r="S1453" s="2"/>
    </row>
    <row r="1454" spans="1:19" x14ac:dyDescent="0.25">
      <c r="A1454" s="6">
        <v>300096273</v>
      </c>
      <c r="B1454" s="48">
        <v>45721</v>
      </c>
      <c r="C1454" s="2" t="s">
        <v>3863</v>
      </c>
      <c r="D1454" s="3">
        <v>2024</v>
      </c>
      <c r="E1454" s="2" t="s">
        <v>4</v>
      </c>
      <c r="F1454" s="2" t="s">
        <v>3644</v>
      </c>
      <c r="G1454" s="2" t="s">
        <v>1320</v>
      </c>
      <c r="H1454" s="2" t="s">
        <v>3745</v>
      </c>
      <c r="I1454" s="12">
        <v>410</v>
      </c>
      <c r="J1454" s="2">
        <v>20244121</v>
      </c>
      <c r="K1454" s="2" t="s">
        <v>3627</v>
      </c>
      <c r="L1454" s="2"/>
      <c r="M1454" s="4"/>
      <c r="N1454" s="90"/>
      <c r="O1454" s="4"/>
      <c r="P1454" s="4"/>
      <c r="Q1454" s="90"/>
      <c r="R1454" s="4"/>
      <c r="S1454" s="2"/>
    </row>
    <row r="1455" spans="1:19" x14ac:dyDescent="0.25">
      <c r="A1455" s="6">
        <v>300095358</v>
      </c>
      <c r="B1455" s="48">
        <v>45722</v>
      </c>
      <c r="C1455" s="2" t="s">
        <v>3863</v>
      </c>
      <c r="D1455" s="3">
        <v>2024</v>
      </c>
      <c r="E1455" s="2" t="s">
        <v>8</v>
      </c>
      <c r="F1455" s="2" t="s">
        <v>3698</v>
      </c>
      <c r="G1455" s="2" t="s">
        <v>368</v>
      </c>
      <c r="H1455" s="2" t="s">
        <v>3733</v>
      </c>
      <c r="I1455" s="12">
        <v>18437</v>
      </c>
      <c r="J1455" s="2">
        <v>20161012</v>
      </c>
      <c r="K1455" s="2" t="s">
        <v>3627</v>
      </c>
      <c r="L1455" s="2"/>
      <c r="M1455" s="4"/>
      <c r="N1455" s="90"/>
      <c r="O1455" s="4"/>
      <c r="P1455" s="4"/>
      <c r="Q1455" s="90"/>
      <c r="R1455" s="4"/>
      <c r="S1455" s="2"/>
    </row>
    <row r="1456" spans="1:19" x14ac:dyDescent="0.25">
      <c r="A1456" s="6">
        <v>300096127</v>
      </c>
      <c r="B1456" s="48">
        <v>45723</v>
      </c>
      <c r="C1456" s="2" t="s">
        <v>3863</v>
      </c>
      <c r="D1456" s="3">
        <v>2023</v>
      </c>
      <c r="E1456" s="2" t="s">
        <v>8</v>
      </c>
      <c r="F1456" s="2" t="s">
        <v>3954</v>
      </c>
      <c r="G1456" s="2" t="s">
        <v>4481</v>
      </c>
      <c r="H1456" s="2" t="s">
        <v>3730</v>
      </c>
      <c r="I1456" s="12">
        <v>410.5</v>
      </c>
      <c r="J1456" s="2">
        <v>20252420</v>
      </c>
      <c r="K1456" s="2" t="s">
        <v>3627</v>
      </c>
      <c r="L1456" s="2"/>
      <c r="M1456" s="4"/>
      <c r="N1456" s="90"/>
      <c r="O1456" s="4"/>
      <c r="P1456" s="4"/>
      <c r="Q1456" s="90"/>
      <c r="R1456" s="4"/>
      <c r="S1456" s="2"/>
    </row>
    <row r="1457" spans="1:19" x14ac:dyDescent="0.25">
      <c r="A1457" s="6">
        <v>300096368</v>
      </c>
      <c r="B1457" s="48">
        <v>45723</v>
      </c>
      <c r="C1457" s="2" t="s">
        <v>3863</v>
      </c>
      <c r="D1457" s="3">
        <v>2024</v>
      </c>
      <c r="E1457" s="2" t="s">
        <v>8</v>
      </c>
      <c r="F1457" s="2" t="s">
        <v>4253</v>
      </c>
      <c r="G1457" s="2" t="s">
        <v>381</v>
      </c>
      <c r="H1457" s="2" t="s">
        <v>3733</v>
      </c>
      <c r="I1457" s="12">
        <v>1900</v>
      </c>
      <c r="J1457" s="2">
        <v>20272435</v>
      </c>
      <c r="K1457" s="2" t="s">
        <v>3627</v>
      </c>
      <c r="L1457" s="2"/>
      <c r="M1457" s="4"/>
      <c r="N1457" s="90"/>
      <c r="O1457" s="4"/>
      <c r="P1457" s="4"/>
      <c r="Q1457" s="90"/>
      <c r="R1457" s="4"/>
      <c r="S1457" s="2"/>
    </row>
    <row r="1458" spans="1:19" x14ac:dyDescent="0.25">
      <c r="A1458" s="6">
        <v>300096126</v>
      </c>
      <c r="B1458" s="48">
        <v>45723</v>
      </c>
      <c r="C1458" s="2" t="s">
        <v>3863</v>
      </c>
      <c r="D1458" s="3">
        <v>2024</v>
      </c>
      <c r="E1458" s="2" t="s">
        <v>8</v>
      </c>
      <c r="F1458" s="2" t="s">
        <v>3954</v>
      </c>
      <c r="G1458" s="2" t="s">
        <v>4481</v>
      </c>
      <c r="H1458" s="2" t="s">
        <v>3630</v>
      </c>
      <c r="I1458" s="12">
        <v>628</v>
      </c>
      <c r="J1458" s="2">
        <v>20252419</v>
      </c>
      <c r="K1458" s="2" t="s">
        <v>3627</v>
      </c>
      <c r="L1458" s="2"/>
      <c r="M1458" s="4"/>
      <c r="N1458" s="90"/>
      <c r="O1458" s="4"/>
      <c r="P1458" s="4"/>
      <c r="Q1458" s="90"/>
      <c r="R1458" s="4"/>
      <c r="S1458" s="2"/>
    </row>
    <row r="1459" spans="1:19" x14ac:dyDescent="0.25">
      <c r="A1459" s="6">
        <v>2400006528</v>
      </c>
      <c r="B1459" s="48">
        <v>45723</v>
      </c>
      <c r="C1459" s="2" t="s">
        <v>3863</v>
      </c>
      <c r="D1459" s="3">
        <v>2024</v>
      </c>
      <c r="E1459" s="2" t="s">
        <v>8</v>
      </c>
      <c r="F1459" s="2" t="s">
        <v>3868</v>
      </c>
      <c r="G1459" s="2" t="s">
        <v>333</v>
      </c>
      <c r="H1459" s="2" t="s">
        <v>3730</v>
      </c>
      <c r="I1459" s="12">
        <v>1287</v>
      </c>
      <c r="J1459" s="2">
        <v>20155972</v>
      </c>
      <c r="K1459" s="2" t="s">
        <v>3627</v>
      </c>
      <c r="L1459" s="2"/>
      <c r="M1459" s="4"/>
      <c r="N1459" s="90"/>
      <c r="O1459" s="4"/>
      <c r="P1459" s="4"/>
      <c r="Q1459" s="90"/>
      <c r="R1459" s="4"/>
      <c r="S1459" s="2"/>
    </row>
    <row r="1460" spans="1:19" x14ac:dyDescent="0.25">
      <c r="A1460" s="6">
        <v>2400006552</v>
      </c>
      <c r="B1460" s="48">
        <v>45723</v>
      </c>
      <c r="C1460" s="2" t="s">
        <v>3863</v>
      </c>
      <c r="D1460" s="3">
        <v>2024</v>
      </c>
      <c r="E1460" s="2" t="s">
        <v>8</v>
      </c>
      <c r="F1460" s="2" t="s">
        <v>4479</v>
      </c>
      <c r="G1460" s="2" t="s">
        <v>1360</v>
      </c>
      <c r="H1460" s="2" t="s">
        <v>3630</v>
      </c>
      <c r="I1460" s="12">
        <v>668.5</v>
      </c>
      <c r="J1460" s="2">
        <v>20163537</v>
      </c>
      <c r="K1460" s="2" t="s">
        <v>3627</v>
      </c>
      <c r="L1460" s="2"/>
      <c r="M1460" s="4"/>
      <c r="N1460" s="90"/>
      <c r="O1460" s="4"/>
      <c r="P1460" s="4"/>
      <c r="Q1460" s="90"/>
      <c r="R1460" s="4"/>
      <c r="S1460" s="2"/>
    </row>
    <row r="1461" spans="1:19" x14ac:dyDescent="0.25">
      <c r="A1461" s="6">
        <v>300095621</v>
      </c>
      <c r="B1461" s="48">
        <v>45726</v>
      </c>
      <c r="C1461" s="2" t="s">
        <v>3863</v>
      </c>
      <c r="D1461" s="3">
        <v>2024</v>
      </c>
      <c r="E1461" s="2" t="s">
        <v>8</v>
      </c>
      <c r="F1461" s="2" t="s">
        <v>3643</v>
      </c>
      <c r="G1461" s="2" t="s">
        <v>353</v>
      </c>
      <c r="H1461" s="2" t="s">
        <v>3637</v>
      </c>
      <c r="I1461" s="12">
        <v>1230</v>
      </c>
      <c r="J1461" s="2">
        <v>20174175</v>
      </c>
      <c r="K1461" s="2" t="s">
        <v>3627</v>
      </c>
      <c r="L1461" s="2"/>
      <c r="M1461" s="4"/>
      <c r="N1461" s="90"/>
      <c r="O1461" s="4"/>
      <c r="P1461" s="4"/>
      <c r="Q1461" s="90"/>
      <c r="R1461" s="4"/>
      <c r="S1461" s="2" t="s">
        <v>3649</v>
      </c>
    </row>
    <row r="1462" spans="1:19" x14ac:dyDescent="0.25">
      <c r="A1462" s="6">
        <v>300096343</v>
      </c>
      <c r="B1462" s="48">
        <v>45726</v>
      </c>
      <c r="C1462" s="2" t="s">
        <v>3863</v>
      </c>
      <c r="D1462" s="3">
        <v>2024</v>
      </c>
      <c r="E1462" s="2" t="s">
        <v>8</v>
      </c>
      <c r="F1462" s="2" t="s">
        <v>3851</v>
      </c>
      <c r="G1462" s="2" t="s">
        <v>4480</v>
      </c>
      <c r="H1462" s="2" t="s">
        <v>3745</v>
      </c>
      <c r="I1462" s="12">
        <v>61</v>
      </c>
      <c r="J1462" s="2">
        <v>20263598</v>
      </c>
      <c r="K1462" s="2" t="s">
        <v>3627</v>
      </c>
      <c r="L1462" s="2"/>
      <c r="M1462" s="4"/>
      <c r="N1462" s="90"/>
      <c r="O1462" s="4"/>
      <c r="P1462" s="4"/>
      <c r="Q1462" s="90"/>
      <c r="R1462" s="4"/>
      <c r="S1462" s="2"/>
    </row>
    <row r="1463" spans="1:19" x14ac:dyDescent="0.25">
      <c r="A1463" s="6">
        <v>300095620</v>
      </c>
      <c r="B1463" s="48">
        <v>45726</v>
      </c>
      <c r="C1463" s="2" t="s">
        <v>3863</v>
      </c>
      <c r="D1463" s="3">
        <v>2024</v>
      </c>
      <c r="E1463" s="2" t="s">
        <v>8</v>
      </c>
      <c r="F1463" s="2" t="s">
        <v>3643</v>
      </c>
      <c r="G1463" s="2" t="s">
        <v>353</v>
      </c>
      <c r="H1463" s="2" t="s">
        <v>3630</v>
      </c>
      <c r="I1463" s="12">
        <v>5801</v>
      </c>
      <c r="J1463" s="2">
        <v>20174171</v>
      </c>
      <c r="K1463" s="2" t="s">
        <v>3627</v>
      </c>
      <c r="L1463" s="2"/>
      <c r="M1463" s="4"/>
      <c r="N1463" s="90"/>
      <c r="O1463" s="4"/>
      <c r="P1463" s="4"/>
      <c r="Q1463" s="90"/>
      <c r="R1463" s="4"/>
      <c r="S1463" s="2"/>
    </row>
    <row r="1464" spans="1:19" x14ac:dyDescent="0.25">
      <c r="A1464" s="6">
        <v>300095999</v>
      </c>
      <c r="B1464" s="48">
        <v>45727</v>
      </c>
      <c r="C1464" s="2" t="s">
        <v>3863</v>
      </c>
      <c r="D1464" s="3">
        <v>2023</v>
      </c>
      <c r="E1464" s="2" t="s">
        <v>8</v>
      </c>
      <c r="F1464" s="2" t="s">
        <v>3852</v>
      </c>
      <c r="G1464" s="2" t="s">
        <v>521</v>
      </c>
      <c r="H1464" s="2" t="s">
        <v>3630</v>
      </c>
      <c r="I1464" s="12">
        <v>702</v>
      </c>
      <c r="J1464" s="2">
        <v>20218261</v>
      </c>
      <c r="K1464" s="2" t="s">
        <v>3627</v>
      </c>
      <c r="L1464" s="2"/>
      <c r="M1464" s="4"/>
      <c r="N1464" s="90"/>
      <c r="O1464" s="4"/>
      <c r="P1464" s="4"/>
      <c r="Q1464" s="90"/>
      <c r="R1464" s="4"/>
      <c r="S1464" s="2"/>
    </row>
    <row r="1465" spans="1:19" x14ac:dyDescent="0.25">
      <c r="A1465" s="6">
        <v>300095914</v>
      </c>
      <c r="B1465" s="48">
        <v>45727</v>
      </c>
      <c r="C1465" s="2" t="s">
        <v>3863</v>
      </c>
      <c r="D1465" s="3">
        <v>2024</v>
      </c>
      <c r="E1465" s="2" t="s">
        <v>8</v>
      </c>
      <c r="F1465" s="2" t="s">
        <v>4479</v>
      </c>
      <c r="G1465" s="2" t="s">
        <v>1360</v>
      </c>
      <c r="H1465" s="2" t="s">
        <v>3733</v>
      </c>
      <c r="I1465" s="12">
        <v>664</v>
      </c>
      <c r="J1465" s="2">
        <v>20217209</v>
      </c>
      <c r="K1465" s="2" t="s">
        <v>3627</v>
      </c>
      <c r="L1465" s="2"/>
      <c r="M1465" s="4"/>
      <c r="N1465" s="90"/>
      <c r="O1465" s="4"/>
      <c r="P1465" s="4"/>
      <c r="Q1465" s="90"/>
      <c r="R1465" s="4"/>
      <c r="S1465" s="2"/>
    </row>
    <row r="1466" spans="1:19" x14ac:dyDescent="0.25">
      <c r="A1466" s="6">
        <v>300096217</v>
      </c>
      <c r="B1466" s="48">
        <v>45727</v>
      </c>
      <c r="C1466" s="2" t="s">
        <v>3863</v>
      </c>
      <c r="D1466" s="3">
        <v>2024</v>
      </c>
      <c r="E1466" s="2" t="s">
        <v>4</v>
      </c>
      <c r="F1466" s="2" t="s">
        <v>4467</v>
      </c>
      <c r="G1466" s="2" t="s">
        <v>1312</v>
      </c>
      <c r="H1466" s="2" t="s">
        <v>3745</v>
      </c>
      <c r="I1466" s="12">
        <v>598.5</v>
      </c>
      <c r="J1466" s="2">
        <v>20242510</v>
      </c>
      <c r="K1466" s="2" t="s">
        <v>3627</v>
      </c>
      <c r="L1466" s="2"/>
      <c r="M1466" s="4"/>
      <c r="N1466" s="90"/>
      <c r="O1466" s="4"/>
      <c r="P1466" s="4"/>
      <c r="Q1466" s="90"/>
      <c r="R1466" s="4"/>
      <c r="S1466" s="2"/>
    </row>
    <row r="1467" spans="1:19" x14ac:dyDescent="0.25">
      <c r="A1467" s="6">
        <v>2400006691</v>
      </c>
      <c r="B1467" s="48">
        <v>45728</v>
      </c>
      <c r="C1467" s="2" t="s">
        <v>3863</v>
      </c>
      <c r="D1467" s="3">
        <v>2019</v>
      </c>
      <c r="E1467" s="2" t="s">
        <v>4</v>
      </c>
      <c r="F1467" s="2" t="s">
        <v>4000</v>
      </c>
      <c r="G1467" s="2" t="s">
        <v>3824</v>
      </c>
      <c r="H1467" s="2" t="s">
        <v>3733</v>
      </c>
      <c r="I1467" s="12">
        <v>157.5</v>
      </c>
      <c r="J1467" s="2">
        <v>20283760</v>
      </c>
      <c r="K1467" s="2" t="s">
        <v>3627</v>
      </c>
      <c r="L1467" s="2"/>
      <c r="M1467" s="4"/>
      <c r="N1467" s="90"/>
      <c r="O1467" s="4"/>
      <c r="P1467" s="4"/>
      <c r="Q1467" s="90"/>
      <c r="R1467" s="4"/>
      <c r="S1467" s="2"/>
    </row>
    <row r="1468" spans="1:19" x14ac:dyDescent="0.25">
      <c r="A1468" s="6">
        <v>2400006694</v>
      </c>
      <c r="B1468" s="48">
        <v>45728</v>
      </c>
      <c r="C1468" s="2" t="s">
        <v>3863</v>
      </c>
      <c r="D1468" s="3">
        <v>2019</v>
      </c>
      <c r="E1468" s="2" t="s">
        <v>4</v>
      </c>
      <c r="F1468" s="2" t="s">
        <v>4000</v>
      </c>
      <c r="G1468" s="2" t="s">
        <v>3824</v>
      </c>
      <c r="H1468" s="2" t="s">
        <v>3630</v>
      </c>
      <c r="I1468" s="12">
        <v>92.5</v>
      </c>
      <c r="J1468" s="2">
        <v>20283765</v>
      </c>
      <c r="K1468" s="2" t="s">
        <v>3627</v>
      </c>
      <c r="L1468" s="2"/>
      <c r="M1468" s="4"/>
      <c r="N1468" s="90"/>
      <c r="O1468" s="4"/>
      <c r="P1468" s="4"/>
      <c r="Q1468" s="90"/>
      <c r="R1468" s="4"/>
      <c r="S1468" s="2"/>
    </row>
    <row r="1469" spans="1:19" x14ac:dyDescent="0.25">
      <c r="A1469" s="6">
        <v>300095998</v>
      </c>
      <c r="B1469" s="48">
        <v>45728</v>
      </c>
      <c r="C1469" s="2" t="s">
        <v>3863</v>
      </c>
      <c r="D1469" s="3">
        <v>2023</v>
      </c>
      <c r="E1469" s="2" t="s">
        <v>8</v>
      </c>
      <c r="F1469" s="2" t="s">
        <v>3852</v>
      </c>
      <c r="G1469" s="2" t="s">
        <v>521</v>
      </c>
      <c r="H1469" s="2" t="s">
        <v>3733</v>
      </c>
      <c r="I1469" s="12">
        <v>502</v>
      </c>
      <c r="J1469" s="2">
        <v>20218247</v>
      </c>
      <c r="K1469" s="2" t="s">
        <v>3627</v>
      </c>
      <c r="L1469" s="2"/>
      <c r="M1469" s="4"/>
      <c r="N1469" s="90"/>
      <c r="O1469" s="4"/>
      <c r="P1469" s="4"/>
      <c r="Q1469" s="90"/>
      <c r="R1469" s="4"/>
      <c r="S1469" s="2"/>
    </row>
    <row r="1470" spans="1:19" x14ac:dyDescent="0.25">
      <c r="A1470" s="6">
        <v>2400006695</v>
      </c>
      <c r="B1470" s="48">
        <v>45728</v>
      </c>
      <c r="C1470" s="2" t="s">
        <v>3863</v>
      </c>
      <c r="D1470" s="3">
        <v>2023</v>
      </c>
      <c r="E1470" s="2" t="s">
        <v>4</v>
      </c>
      <c r="F1470" s="2" t="s">
        <v>4000</v>
      </c>
      <c r="G1470" s="2" t="s">
        <v>4478</v>
      </c>
      <c r="H1470" s="2" t="s">
        <v>3637</v>
      </c>
      <c r="I1470" s="12">
        <v>479</v>
      </c>
      <c r="J1470" s="2">
        <v>20283767</v>
      </c>
      <c r="K1470" s="2" t="s">
        <v>3627</v>
      </c>
      <c r="L1470" s="2"/>
      <c r="M1470" s="4"/>
      <c r="N1470" s="90"/>
      <c r="O1470" s="4"/>
      <c r="P1470" s="4"/>
      <c r="Q1470" s="90"/>
      <c r="R1470" s="4"/>
      <c r="S1470" s="2"/>
    </row>
    <row r="1471" spans="1:19" x14ac:dyDescent="0.25">
      <c r="A1471" s="6">
        <v>2400006690</v>
      </c>
      <c r="B1471" s="48">
        <v>45728</v>
      </c>
      <c r="C1471" s="2" t="s">
        <v>3863</v>
      </c>
      <c r="D1471" s="3">
        <v>2024</v>
      </c>
      <c r="E1471" s="2" t="s">
        <v>4</v>
      </c>
      <c r="F1471" s="2" t="s">
        <v>4000</v>
      </c>
      <c r="G1471" s="2" t="s">
        <v>1339</v>
      </c>
      <c r="H1471" s="2" t="s">
        <v>3633</v>
      </c>
      <c r="I1471" s="12">
        <v>501</v>
      </c>
      <c r="J1471" s="2">
        <v>20283759</v>
      </c>
      <c r="K1471" s="2" t="s">
        <v>3627</v>
      </c>
      <c r="L1471" s="2"/>
      <c r="M1471" s="4"/>
      <c r="N1471" s="90"/>
      <c r="O1471" s="4"/>
      <c r="P1471" s="4"/>
      <c r="Q1471" s="90"/>
      <c r="R1471" s="4"/>
      <c r="S1471" s="2"/>
    </row>
    <row r="1472" spans="1:19" x14ac:dyDescent="0.25">
      <c r="A1472" s="6">
        <v>300096272</v>
      </c>
      <c r="B1472" s="48">
        <v>45728</v>
      </c>
      <c r="C1472" s="2" t="s">
        <v>3863</v>
      </c>
      <c r="D1472" s="3">
        <v>2024</v>
      </c>
      <c r="E1472" s="2" t="s">
        <v>4</v>
      </c>
      <c r="F1472" s="2" t="s">
        <v>4000</v>
      </c>
      <c r="G1472" s="2" t="s">
        <v>1339</v>
      </c>
      <c r="H1472" s="2" t="s">
        <v>3745</v>
      </c>
      <c r="I1472" s="12">
        <v>743</v>
      </c>
      <c r="J1472" s="2">
        <v>20244120</v>
      </c>
      <c r="K1472" s="2" t="s">
        <v>3627</v>
      </c>
      <c r="L1472" s="2"/>
      <c r="M1472" s="4"/>
      <c r="N1472" s="90"/>
      <c r="O1472" s="4"/>
      <c r="P1472" s="4"/>
      <c r="Q1472" s="90"/>
      <c r="R1472" s="4"/>
      <c r="S1472" s="2"/>
    </row>
    <row r="1473" spans="1:19" x14ac:dyDescent="0.25">
      <c r="A1473" s="6">
        <v>2400006692</v>
      </c>
      <c r="B1473" s="48">
        <v>45729</v>
      </c>
      <c r="C1473" s="2" t="s">
        <v>3863</v>
      </c>
      <c r="D1473" s="3">
        <v>2019</v>
      </c>
      <c r="E1473" s="2" t="s">
        <v>4</v>
      </c>
      <c r="F1473" s="2" t="s">
        <v>4000</v>
      </c>
      <c r="G1473" s="2" t="s">
        <v>3824</v>
      </c>
      <c r="H1473" s="2" t="s">
        <v>3730</v>
      </c>
      <c r="I1473" s="12">
        <v>234</v>
      </c>
      <c r="J1473" s="2">
        <v>20283762</v>
      </c>
      <c r="K1473" s="2" t="s">
        <v>3627</v>
      </c>
      <c r="L1473" s="2"/>
      <c r="M1473" s="4"/>
      <c r="N1473" s="90"/>
      <c r="O1473" s="4"/>
      <c r="P1473" s="4"/>
      <c r="Q1473" s="90"/>
      <c r="R1473" s="4"/>
      <c r="S1473" s="2"/>
    </row>
    <row r="1474" spans="1:19" x14ac:dyDescent="0.25">
      <c r="A1474" s="6">
        <v>2400006693</v>
      </c>
      <c r="B1474" s="48">
        <v>45729</v>
      </c>
      <c r="C1474" s="2" t="s">
        <v>3863</v>
      </c>
      <c r="D1474" s="3">
        <v>2020</v>
      </c>
      <c r="E1474" s="2" t="s">
        <v>4</v>
      </c>
      <c r="F1474" s="2" t="s">
        <v>4000</v>
      </c>
      <c r="G1474" s="2" t="s">
        <v>4477</v>
      </c>
      <c r="H1474" s="2" t="s">
        <v>3733</v>
      </c>
      <c r="I1474" s="12">
        <v>203</v>
      </c>
      <c r="J1474" s="2">
        <v>20283763</v>
      </c>
      <c r="K1474" s="2" t="s">
        <v>3627</v>
      </c>
      <c r="L1474" s="2"/>
      <c r="M1474" s="4"/>
      <c r="N1474" s="90"/>
      <c r="O1474" s="4"/>
      <c r="P1474" s="4"/>
      <c r="Q1474" s="90"/>
      <c r="R1474" s="4"/>
      <c r="S1474" s="2"/>
    </row>
    <row r="1475" spans="1:19" x14ac:dyDescent="0.25">
      <c r="A1475" s="6">
        <v>2400006689</v>
      </c>
      <c r="B1475" s="48">
        <v>45729</v>
      </c>
      <c r="C1475" s="2" t="s">
        <v>3863</v>
      </c>
      <c r="D1475" s="3">
        <v>2021</v>
      </c>
      <c r="E1475" s="2" t="s">
        <v>4</v>
      </c>
      <c r="F1475" s="2" t="s">
        <v>4058</v>
      </c>
      <c r="G1475" s="2" t="s">
        <v>4476</v>
      </c>
      <c r="H1475" s="2" t="s">
        <v>3630</v>
      </c>
      <c r="I1475" s="12">
        <v>1450.5</v>
      </c>
      <c r="J1475" s="2">
        <v>20283758</v>
      </c>
      <c r="K1475" s="2" t="s">
        <v>3627</v>
      </c>
      <c r="L1475" s="2"/>
      <c r="M1475" s="4"/>
      <c r="N1475" s="90"/>
      <c r="O1475" s="4"/>
      <c r="P1475" s="4"/>
      <c r="Q1475" s="90"/>
      <c r="R1475" s="4"/>
      <c r="S1475" s="2"/>
    </row>
    <row r="1476" spans="1:19" x14ac:dyDescent="0.25">
      <c r="A1476" s="6">
        <v>2400006696</v>
      </c>
      <c r="B1476" s="48">
        <v>45729</v>
      </c>
      <c r="C1476" s="2" t="s">
        <v>3863</v>
      </c>
      <c r="D1476" s="3">
        <v>2023</v>
      </c>
      <c r="E1476" s="2" t="s">
        <v>4</v>
      </c>
      <c r="F1476" s="2" t="s">
        <v>4000</v>
      </c>
      <c r="G1476" s="2" t="s">
        <v>4475</v>
      </c>
      <c r="H1476" s="2" t="s">
        <v>3739</v>
      </c>
      <c r="I1476" s="12">
        <v>149</v>
      </c>
      <c r="J1476" s="2">
        <v>20283768</v>
      </c>
      <c r="K1476" s="2" t="s">
        <v>3627</v>
      </c>
      <c r="L1476" s="2"/>
      <c r="M1476" s="4"/>
      <c r="N1476" s="90"/>
      <c r="O1476" s="4"/>
      <c r="P1476" s="4"/>
      <c r="Q1476" s="90"/>
      <c r="R1476" s="4"/>
      <c r="S1476" s="2"/>
    </row>
    <row r="1477" spans="1:19" x14ac:dyDescent="0.25">
      <c r="A1477" s="6">
        <v>2400006697</v>
      </c>
      <c r="B1477" s="48">
        <v>45729</v>
      </c>
      <c r="C1477" s="2" t="s">
        <v>3863</v>
      </c>
      <c r="D1477" s="3">
        <v>2024</v>
      </c>
      <c r="E1477" s="2" t="s">
        <v>4</v>
      </c>
      <c r="F1477" s="2" t="s">
        <v>4013</v>
      </c>
      <c r="G1477" s="2" t="s">
        <v>1441</v>
      </c>
      <c r="H1477" s="2" t="s">
        <v>4474</v>
      </c>
      <c r="I1477" s="12">
        <v>113</v>
      </c>
      <c r="J1477" s="2">
        <v>20296555</v>
      </c>
      <c r="K1477" s="2" t="s">
        <v>3627</v>
      </c>
      <c r="L1477" s="2"/>
      <c r="M1477" s="4"/>
      <c r="N1477" s="90"/>
      <c r="O1477" s="4"/>
      <c r="P1477" s="4"/>
      <c r="Q1477" s="90"/>
      <c r="R1477" s="4"/>
      <c r="S1477" s="2"/>
    </row>
    <row r="1478" spans="1:19" x14ac:dyDescent="0.25">
      <c r="A1478" s="6">
        <v>2400006697</v>
      </c>
      <c r="B1478" s="48">
        <v>45729</v>
      </c>
      <c r="C1478" s="2" t="s">
        <v>3863</v>
      </c>
      <c r="D1478" s="3">
        <v>2024</v>
      </c>
      <c r="E1478" s="2" t="s">
        <v>4</v>
      </c>
      <c r="F1478" s="2" t="s">
        <v>4013</v>
      </c>
      <c r="G1478" s="2" t="s">
        <v>1441</v>
      </c>
      <c r="H1478" s="2" t="s">
        <v>4473</v>
      </c>
      <c r="I1478" s="12">
        <v>129.5</v>
      </c>
      <c r="J1478" s="2">
        <v>20296550</v>
      </c>
      <c r="K1478" s="2" t="s">
        <v>3627</v>
      </c>
      <c r="L1478" s="2"/>
      <c r="M1478" s="4"/>
      <c r="N1478" s="90"/>
      <c r="O1478" s="4"/>
      <c r="P1478" s="4"/>
      <c r="Q1478" s="90"/>
      <c r="R1478" s="4"/>
      <c r="S1478" s="2"/>
    </row>
    <row r="1479" spans="1:19" x14ac:dyDescent="0.25">
      <c r="A1479" s="6">
        <v>2400006670</v>
      </c>
      <c r="B1479" s="48">
        <v>45730</v>
      </c>
      <c r="C1479" s="2" t="s">
        <v>3863</v>
      </c>
      <c r="D1479" s="3">
        <v>2024</v>
      </c>
      <c r="E1479" s="2" t="s">
        <v>8</v>
      </c>
      <c r="F1479" s="2" t="s">
        <v>3750</v>
      </c>
      <c r="G1479" s="2" t="s">
        <v>364</v>
      </c>
      <c r="H1479" s="2" t="s">
        <v>3630</v>
      </c>
      <c r="I1479" s="12">
        <v>1004.5</v>
      </c>
      <c r="J1479" s="2">
        <v>20219884</v>
      </c>
      <c r="K1479" s="2" t="s">
        <v>3627</v>
      </c>
      <c r="L1479" s="2"/>
      <c r="M1479" s="4"/>
      <c r="N1479" s="90"/>
      <c r="O1479" s="4"/>
      <c r="P1479" s="4"/>
      <c r="Q1479" s="90"/>
      <c r="R1479" s="4"/>
      <c r="S1479" s="2"/>
    </row>
    <row r="1480" spans="1:19" x14ac:dyDescent="0.25">
      <c r="A1480" s="6">
        <v>2400006506</v>
      </c>
      <c r="B1480" s="48">
        <v>45730</v>
      </c>
      <c r="C1480" s="2" t="s">
        <v>3863</v>
      </c>
      <c r="D1480" s="3">
        <v>2024</v>
      </c>
      <c r="E1480" s="2" t="s">
        <v>8</v>
      </c>
      <c r="F1480" s="2" t="s">
        <v>3930</v>
      </c>
      <c r="G1480" s="2" t="s">
        <v>451</v>
      </c>
      <c r="H1480" s="2" t="s">
        <v>3630</v>
      </c>
      <c r="I1480" s="12">
        <v>2698</v>
      </c>
      <c r="J1480" s="2">
        <v>20104476</v>
      </c>
      <c r="K1480" s="71" t="s">
        <v>3662</v>
      </c>
      <c r="L1480" s="2" t="s">
        <v>3752</v>
      </c>
      <c r="M1480" s="4"/>
      <c r="N1480" s="90"/>
      <c r="O1480" s="4"/>
      <c r="P1480" s="4"/>
      <c r="Q1480" s="90"/>
      <c r="R1480" s="4"/>
      <c r="S1480" s="2" t="s">
        <v>4472</v>
      </c>
    </row>
    <row r="1481" spans="1:19" x14ac:dyDescent="0.25">
      <c r="A1481" s="6">
        <v>2400006507</v>
      </c>
      <c r="B1481" s="48">
        <v>45730</v>
      </c>
      <c r="C1481" s="2" t="s">
        <v>3863</v>
      </c>
      <c r="D1481" s="3">
        <v>2024</v>
      </c>
      <c r="E1481" s="2" t="s">
        <v>8</v>
      </c>
      <c r="F1481" s="2" t="s">
        <v>3930</v>
      </c>
      <c r="G1481" s="2" t="s">
        <v>451</v>
      </c>
      <c r="H1481" s="2" t="s">
        <v>3730</v>
      </c>
      <c r="I1481" s="12">
        <v>324</v>
      </c>
      <c r="J1481" s="2">
        <v>20104478</v>
      </c>
      <c r="K1481" s="71" t="s">
        <v>3662</v>
      </c>
      <c r="L1481" s="2" t="s">
        <v>3752</v>
      </c>
      <c r="M1481" s="4"/>
      <c r="N1481" s="90"/>
      <c r="O1481" s="4"/>
      <c r="P1481" s="4"/>
      <c r="Q1481" s="90"/>
      <c r="R1481" s="4"/>
      <c r="S1481" s="2" t="s">
        <v>4471</v>
      </c>
    </row>
    <row r="1482" spans="1:19" x14ac:dyDescent="0.25">
      <c r="A1482" s="6">
        <v>2400006620</v>
      </c>
      <c r="B1482" s="48">
        <v>45733</v>
      </c>
      <c r="C1482" s="2" t="s">
        <v>3863</v>
      </c>
      <c r="D1482" s="3">
        <v>2024</v>
      </c>
      <c r="E1482" s="2" t="s">
        <v>4</v>
      </c>
      <c r="F1482" s="2" t="s">
        <v>3634</v>
      </c>
      <c r="G1482" s="2" t="s">
        <v>1332</v>
      </c>
      <c r="H1482" s="2" t="s">
        <v>3745</v>
      </c>
      <c r="I1482" s="12">
        <v>324</v>
      </c>
      <c r="J1482" s="2">
        <v>20204722</v>
      </c>
      <c r="K1482" s="2" t="s">
        <v>3627</v>
      </c>
      <c r="L1482" s="2"/>
      <c r="M1482" s="4"/>
      <c r="N1482" s="90"/>
      <c r="O1482" s="4"/>
      <c r="P1482" s="4"/>
      <c r="Q1482" s="90"/>
      <c r="R1482" s="4"/>
      <c r="S1482" s="2"/>
    </row>
    <row r="1483" spans="1:19" x14ac:dyDescent="0.25">
      <c r="A1483" s="6">
        <v>300096489</v>
      </c>
      <c r="B1483" s="48">
        <v>45735</v>
      </c>
      <c r="C1483" s="2" t="s">
        <v>3863</v>
      </c>
      <c r="D1483" s="3">
        <v>2024</v>
      </c>
      <c r="E1483" s="2" t="s">
        <v>4</v>
      </c>
      <c r="F1483" s="2" t="s">
        <v>4105</v>
      </c>
      <c r="G1483" s="2" t="s">
        <v>1381</v>
      </c>
      <c r="H1483" s="2" t="s">
        <v>3739</v>
      </c>
      <c r="I1483" s="12">
        <v>254</v>
      </c>
      <c r="J1483" s="2">
        <v>20288687</v>
      </c>
      <c r="K1483" s="2" t="s">
        <v>3627</v>
      </c>
      <c r="L1483" s="2"/>
      <c r="M1483" s="4"/>
      <c r="N1483" s="90"/>
      <c r="O1483" s="4"/>
      <c r="P1483" s="4"/>
      <c r="Q1483" s="90"/>
      <c r="R1483" s="4"/>
      <c r="S1483" s="2"/>
    </row>
    <row r="1484" spans="1:19" x14ac:dyDescent="0.25">
      <c r="A1484" s="6">
        <v>300096488</v>
      </c>
      <c r="B1484" s="48">
        <v>45735</v>
      </c>
      <c r="C1484" s="2" t="s">
        <v>3863</v>
      </c>
      <c r="D1484" s="3">
        <v>2024</v>
      </c>
      <c r="E1484" s="2" t="s">
        <v>4</v>
      </c>
      <c r="F1484" s="2" t="s">
        <v>3933</v>
      </c>
      <c r="G1484" s="2" t="s">
        <v>1334</v>
      </c>
      <c r="H1484" s="2" t="s">
        <v>3633</v>
      </c>
      <c r="I1484" s="12">
        <v>158</v>
      </c>
      <c r="J1484" s="2">
        <v>20288686</v>
      </c>
      <c r="K1484" s="2" t="s">
        <v>3627</v>
      </c>
      <c r="L1484" s="2"/>
      <c r="M1484" s="4"/>
      <c r="N1484" s="90"/>
      <c r="O1484" s="4"/>
      <c r="P1484" s="4"/>
      <c r="Q1484" s="90"/>
      <c r="R1484" s="4"/>
      <c r="S1484" s="2"/>
    </row>
    <row r="1485" spans="1:19" x14ac:dyDescent="0.25">
      <c r="A1485" s="6">
        <v>300096270</v>
      </c>
      <c r="B1485" s="48">
        <v>45735</v>
      </c>
      <c r="C1485" s="2" t="s">
        <v>3863</v>
      </c>
      <c r="D1485" s="3">
        <v>2024</v>
      </c>
      <c r="E1485" s="2" t="s">
        <v>8</v>
      </c>
      <c r="F1485" s="2" t="s">
        <v>3910</v>
      </c>
      <c r="G1485" s="2" t="s">
        <v>402</v>
      </c>
      <c r="H1485" s="2" t="s">
        <v>3730</v>
      </c>
      <c r="I1485" s="12">
        <v>14465.5</v>
      </c>
      <c r="J1485" s="2">
        <v>20242770</v>
      </c>
      <c r="K1485" s="2" t="s">
        <v>3627</v>
      </c>
      <c r="L1485" s="2"/>
      <c r="M1485" s="4"/>
      <c r="N1485" s="90"/>
      <c r="O1485" s="4"/>
      <c r="P1485" s="4"/>
      <c r="Q1485" s="90"/>
      <c r="R1485" s="4"/>
      <c r="S1485" s="2"/>
    </row>
    <row r="1486" spans="1:19" x14ac:dyDescent="0.25">
      <c r="A1486" s="6">
        <v>2400006671</v>
      </c>
      <c r="B1486" s="48">
        <v>45736</v>
      </c>
      <c r="C1486" s="2" t="s">
        <v>3863</v>
      </c>
      <c r="D1486" s="3">
        <v>2024</v>
      </c>
      <c r="E1486" s="2" t="s">
        <v>8</v>
      </c>
      <c r="F1486" s="2" t="s">
        <v>3954</v>
      </c>
      <c r="G1486" s="2" t="s">
        <v>413</v>
      </c>
      <c r="H1486" s="2" t="s">
        <v>3733</v>
      </c>
      <c r="I1486" s="12">
        <v>588.5</v>
      </c>
      <c r="J1486" s="2">
        <v>20234184</v>
      </c>
      <c r="K1486" s="2" t="s">
        <v>3627</v>
      </c>
      <c r="L1486" s="2"/>
      <c r="M1486" s="4"/>
      <c r="N1486" s="90"/>
      <c r="O1486" s="4"/>
      <c r="P1486" s="4"/>
      <c r="Q1486" s="90"/>
      <c r="R1486" s="4"/>
      <c r="S1486" s="2"/>
    </row>
    <row r="1487" spans="1:19" x14ac:dyDescent="0.25">
      <c r="A1487" s="6">
        <v>2400006760</v>
      </c>
      <c r="B1487" s="48">
        <v>45736</v>
      </c>
      <c r="C1487" s="2" t="s">
        <v>3863</v>
      </c>
      <c r="D1487" s="3">
        <v>2024</v>
      </c>
      <c r="E1487" s="2" t="s">
        <v>4</v>
      </c>
      <c r="F1487" s="2" t="s">
        <v>4000</v>
      </c>
      <c r="G1487" s="2" t="s">
        <v>1339</v>
      </c>
      <c r="H1487" s="2" t="s">
        <v>4470</v>
      </c>
      <c r="I1487" s="12">
        <v>263</v>
      </c>
      <c r="J1487" s="2">
        <v>20310013</v>
      </c>
      <c r="K1487" s="2" t="s">
        <v>3627</v>
      </c>
      <c r="L1487" s="2"/>
      <c r="M1487" s="4"/>
      <c r="N1487" s="90"/>
      <c r="O1487" s="4"/>
      <c r="P1487" s="4"/>
      <c r="Q1487" s="90"/>
      <c r="R1487" s="4"/>
      <c r="S1487" s="2"/>
    </row>
    <row r="1488" spans="1:19" x14ac:dyDescent="0.25">
      <c r="A1488" s="6">
        <v>2400006760</v>
      </c>
      <c r="B1488" s="48">
        <v>45736</v>
      </c>
      <c r="C1488" s="2" t="s">
        <v>3863</v>
      </c>
      <c r="D1488" s="3">
        <v>2024</v>
      </c>
      <c r="E1488" s="2" t="s">
        <v>4</v>
      </c>
      <c r="F1488" s="2" t="s">
        <v>4000</v>
      </c>
      <c r="G1488" s="2" t="s">
        <v>1339</v>
      </c>
      <c r="H1488" s="2" t="s">
        <v>4469</v>
      </c>
      <c r="I1488" s="12">
        <v>217.5</v>
      </c>
      <c r="J1488" s="2">
        <v>20310014</v>
      </c>
      <c r="K1488" s="2" t="s">
        <v>3627</v>
      </c>
      <c r="L1488" s="2"/>
      <c r="M1488" s="4"/>
      <c r="N1488" s="90"/>
      <c r="O1488" s="4"/>
      <c r="P1488" s="4"/>
      <c r="Q1488" s="90"/>
      <c r="R1488" s="4"/>
      <c r="S1488" s="2"/>
    </row>
    <row r="1489" spans="1:19" x14ac:dyDescent="0.25">
      <c r="A1489" s="6">
        <v>300096490</v>
      </c>
      <c r="B1489" s="48">
        <v>45736</v>
      </c>
      <c r="C1489" s="2" t="s">
        <v>3863</v>
      </c>
      <c r="D1489" s="3">
        <v>2024</v>
      </c>
      <c r="E1489" s="2" t="s">
        <v>4</v>
      </c>
      <c r="F1489" s="2" t="s">
        <v>3644</v>
      </c>
      <c r="G1489" s="2" t="s">
        <v>1320</v>
      </c>
      <c r="H1489" s="2" t="s">
        <v>3633</v>
      </c>
      <c r="I1489" s="12">
        <v>232</v>
      </c>
      <c r="J1489" s="2">
        <v>20288691</v>
      </c>
      <c r="K1489" s="2" t="s">
        <v>3627</v>
      </c>
      <c r="L1489" s="2"/>
      <c r="M1489" s="4"/>
      <c r="N1489" s="90"/>
      <c r="O1489" s="4"/>
      <c r="P1489" s="4"/>
      <c r="Q1489" s="90"/>
      <c r="R1489" s="4"/>
      <c r="S1489" s="2"/>
    </row>
    <row r="1490" spans="1:19" x14ac:dyDescent="0.25">
      <c r="A1490" s="6">
        <v>300096213</v>
      </c>
      <c r="B1490" s="48">
        <v>45737</v>
      </c>
      <c r="C1490" s="2" t="s">
        <v>3863</v>
      </c>
      <c r="D1490" s="3">
        <v>2024</v>
      </c>
      <c r="E1490" s="2" t="s">
        <v>8</v>
      </c>
      <c r="F1490" s="2" t="s">
        <v>3882</v>
      </c>
      <c r="G1490" s="2" t="s">
        <v>448</v>
      </c>
      <c r="H1490" s="2" t="s">
        <v>3730</v>
      </c>
      <c r="I1490" s="12">
        <v>851</v>
      </c>
      <c r="J1490" s="2">
        <v>20240801</v>
      </c>
      <c r="K1490" s="2" t="s">
        <v>3627</v>
      </c>
      <c r="L1490" s="2"/>
      <c r="M1490" s="4"/>
      <c r="N1490" s="90"/>
      <c r="O1490" s="4"/>
      <c r="P1490" s="4"/>
      <c r="Q1490" s="90"/>
      <c r="R1490" s="4"/>
      <c r="S1490" s="2"/>
    </row>
    <row r="1491" spans="1:19" x14ac:dyDescent="0.25">
      <c r="A1491" s="6">
        <v>300096430</v>
      </c>
      <c r="B1491" s="48">
        <v>45737</v>
      </c>
      <c r="C1491" s="2" t="s">
        <v>3863</v>
      </c>
      <c r="D1491" s="3">
        <v>2024</v>
      </c>
      <c r="E1491" s="2" t="s">
        <v>8</v>
      </c>
      <c r="F1491" s="2" t="s">
        <v>3664</v>
      </c>
      <c r="G1491" s="2" t="s">
        <v>371</v>
      </c>
      <c r="H1491" s="2" t="s">
        <v>3730</v>
      </c>
      <c r="I1491" s="12">
        <v>826.5</v>
      </c>
      <c r="J1491" s="2">
        <v>20292739</v>
      </c>
      <c r="K1491" s="2" t="s">
        <v>3627</v>
      </c>
      <c r="L1491" s="2"/>
      <c r="M1491" s="4"/>
      <c r="N1491" s="90"/>
      <c r="O1491" s="4"/>
      <c r="P1491" s="4"/>
      <c r="Q1491" s="90"/>
      <c r="R1491" s="4"/>
      <c r="S1491" s="2"/>
    </row>
    <row r="1492" spans="1:19" x14ac:dyDescent="0.25">
      <c r="A1492" s="6">
        <v>300096953</v>
      </c>
      <c r="B1492" s="48">
        <v>45751</v>
      </c>
      <c r="C1492" s="2" t="s">
        <v>3863</v>
      </c>
      <c r="D1492" s="3">
        <v>2024</v>
      </c>
      <c r="E1492" s="2" t="s">
        <v>8</v>
      </c>
      <c r="F1492" s="2" t="s">
        <v>3664</v>
      </c>
      <c r="G1492" s="2" t="s">
        <v>4300</v>
      </c>
      <c r="H1492" s="2" t="s">
        <v>3637</v>
      </c>
      <c r="I1492" s="12">
        <v>12833.5</v>
      </c>
      <c r="J1492" s="2">
        <v>20337934</v>
      </c>
      <c r="K1492" s="2" t="s">
        <v>3627</v>
      </c>
      <c r="L1492" s="2"/>
      <c r="M1492" s="4"/>
      <c r="N1492" s="90"/>
      <c r="O1492" s="4"/>
      <c r="P1492" s="4"/>
      <c r="Q1492" s="90"/>
      <c r="R1492" s="4"/>
      <c r="S1492" s="2"/>
    </row>
    <row r="1493" spans="1:19" x14ac:dyDescent="0.25">
      <c r="A1493" s="6">
        <v>300096952</v>
      </c>
      <c r="B1493" s="48">
        <v>45755</v>
      </c>
      <c r="C1493" s="2" t="s">
        <v>3863</v>
      </c>
      <c r="D1493" s="3">
        <v>2024</v>
      </c>
      <c r="E1493" s="2" t="s">
        <v>8</v>
      </c>
      <c r="F1493" s="2" t="s">
        <v>3664</v>
      </c>
      <c r="G1493" s="2" t="s">
        <v>372</v>
      </c>
      <c r="H1493" s="2" t="s">
        <v>3730</v>
      </c>
      <c r="I1493" s="12">
        <v>14483</v>
      </c>
      <c r="J1493" s="2">
        <v>20337840</v>
      </c>
      <c r="K1493" s="2" t="s">
        <v>3627</v>
      </c>
      <c r="L1493" s="2"/>
      <c r="M1493" s="4"/>
      <c r="N1493" s="90"/>
      <c r="O1493" s="4"/>
      <c r="P1493" s="4"/>
      <c r="Q1493" s="90"/>
      <c r="R1493" s="4"/>
      <c r="S1493" s="2"/>
    </row>
    <row r="1494" spans="1:19" x14ac:dyDescent="0.25">
      <c r="A1494" s="6">
        <v>300097030</v>
      </c>
      <c r="B1494" s="48">
        <v>45756</v>
      </c>
      <c r="C1494" s="2" t="s">
        <v>3863</v>
      </c>
      <c r="D1494" s="3">
        <v>2024</v>
      </c>
      <c r="E1494" s="2" t="s">
        <v>4</v>
      </c>
      <c r="F1494" s="2" t="s">
        <v>4467</v>
      </c>
      <c r="G1494" s="2" t="s">
        <v>1312</v>
      </c>
      <c r="H1494" s="2" t="s">
        <v>3745</v>
      </c>
      <c r="I1494" s="12">
        <v>434</v>
      </c>
      <c r="J1494" s="2">
        <v>20373383</v>
      </c>
      <c r="K1494" s="71" t="s">
        <v>3662</v>
      </c>
      <c r="L1494" s="2" t="s">
        <v>3752</v>
      </c>
      <c r="M1494" s="4"/>
      <c r="N1494" s="90"/>
      <c r="O1494" s="4"/>
      <c r="P1494" s="4"/>
      <c r="Q1494" s="90"/>
      <c r="R1494" s="4"/>
      <c r="S1494" s="2" t="s">
        <v>3831</v>
      </c>
    </row>
    <row r="1495" spans="1:19" x14ac:dyDescent="0.25">
      <c r="A1495" s="6">
        <v>2400006570</v>
      </c>
      <c r="B1495" s="48">
        <v>45757</v>
      </c>
      <c r="C1495" s="2" t="s">
        <v>4468</v>
      </c>
      <c r="D1495" s="3">
        <v>2023</v>
      </c>
      <c r="E1495" s="2" t="s">
        <v>4</v>
      </c>
      <c r="F1495" s="2" t="s">
        <v>3972</v>
      </c>
      <c r="G1495" s="2" t="s">
        <v>475</v>
      </c>
      <c r="H1495" s="2" t="s">
        <v>3770</v>
      </c>
      <c r="I1495" s="12">
        <v>899</v>
      </c>
      <c r="J1495" s="2">
        <v>20229610</v>
      </c>
      <c r="K1495" s="2" t="s">
        <v>3627</v>
      </c>
      <c r="L1495" s="2"/>
      <c r="M1495" s="4"/>
      <c r="N1495" s="90"/>
      <c r="O1495" s="4"/>
      <c r="P1495" s="4"/>
      <c r="Q1495" s="90"/>
      <c r="R1495" s="4"/>
      <c r="S1495" s="2"/>
    </row>
    <row r="1496" spans="1:19" x14ac:dyDescent="0.25">
      <c r="A1496" s="6">
        <v>2400006570</v>
      </c>
      <c r="B1496" s="48">
        <v>45757</v>
      </c>
      <c r="C1496" s="2" t="s">
        <v>4468</v>
      </c>
      <c r="D1496" s="3">
        <v>2023</v>
      </c>
      <c r="E1496" s="2" t="s">
        <v>4</v>
      </c>
      <c r="F1496" s="2" t="s">
        <v>3972</v>
      </c>
      <c r="G1496" s="2" t="s">
        <v>475</v>
      </c>
      <c r="H1496" s="2" t="s">
        <v>3768</v>
      </c>
      <c r="I1496" s="12">
        <v>431</v>
      </c>
      <c r="J1496" s="2">
        <v>20229605</v>
      </c>
      <c r="K1496" s="2" t="s">
        <v>3627</v>
      </c>
      <c r="L1496" s="2"/>
      <c r="M1496" s="4"/>
      <c r="N1496" s="90"/>
      <c r="O1496" s="4"/>
      <c r="P1496" s="4"/>
      <c r="Q1496" s="90"/>
      <c r="R1496" s="4"/>
      <c r="S1496" s="2" t="s">
        <v>4423</v>
      </c>
    </row>
    <row r="1497" spans="1:19" x14ac:dyDescent="0.25">
      <c r="A1497" s="6">
        <v>300097164</v>
      </c>
      <c r="B1497" s="48">
        <v>45763</v>
      </c>
      <c r="C1497" s="2" t="s">
        <v>3863</v>
      </c>
      <c r="D1497" s="3">
        <v>2024</v>
      </c>
      <c r="E1497" s="2" t="s">
        <v>8</v>
      </c>
      <c r="F1497" s="2" t="s">
        <v>3882</v>
      </c>
      <c r="G1497" s="2" t="s">
        <v>448</v>
      </c>
      <c r="H1497" s="2" t="s">
        <v>3730</v>
      </c>
      <c r="I1497" s="12">
        <v>680</v>
      </c>
      <c r="J1497" s="2">
        <v>20240801</v>
      </c>
      <c r="K1497" s="2" t="s">
        <v>3627</v>
      </c>
      <c r="L1497" s="2"/>
      <c r="M1497" s="4"/>
      <c r="N1497" s="90"/>
      <c r="O1497" s="4"/>
      <c r="P1497" s="4"/>
      <c r="Q1497" s="90"/>
      <c r="R1497" s="4"/>
      <c r="S1497" s="2"/>
    </row>
    <row r="1498" spans="1:19" x14ac:dyDescent="0.25">
      <c r="A1498" s="6">
        <v>2400006783</v>
      </c>
      <c r="B1498" s="48">
        <v>45764</v>
      </c>
      <c r="C1498" s="2" t="s">
        <v>3863</v>
      </c>
      <c r="D1498" s="3">
        <v>2024</v>
      </c>
      <c r="E1498" s="2" t="s">
        <v>4</v>
      </c>
      <c r="F1498" s="2" t="s">
        <v>4467</v>
      </c>
      <c r="G1498" s="2" t="s">
        <v>1312</v>
      </c>
      <c r="H1498" s="2" t="s">
        <v>3745</v>
      </c>
      <c r="I1498" s="12">
        <v>415.5</v>
      </c>
      <c r="J1498" s="2">
        <v>20385880</v>
      </c>
      <c r="K1498" s="2" t="s">
        <v>3627</v>
      </c>
      <c r="L1498" s="2"/>
      <c r="M1498" s="4"/>
      <c r="N1498" s="90"/>
      <c r="O1498" s="4"/>
      <c r="P1498" s="4"/>
      <c r="Q1498" s="90"/>
      <c r="R1498" s="4"/>
      <c r="S1498" s="2"/>
    </row>
    <row r="1499" spans="1:19" x14ac:dyDescent="0.25">
      <c r="A1499" s="6">
        <v>300097071</v>
      </c>
      <c r="B1499" s="48">
        <v>45770</v>
      </c>
      <c r="C1499" s="2" t="s">
        <v>3863</v>
      </c>
      <c r="D1499" s="3">
        <v>2024</v>
      </c>
      <c r="E1499" s="2" t="s">
        <v>4</v>
      </c>
      <c r="F1499" s="2" t="s">
        <v>4466</v>
      </c>
      <c r="G1499" s="2" t="s">
        <v>1316</v>
      </c>
      <c r="H1499" s="2" t="s">
        <v>3730</v>
      </c>
      <c r="I1499" s="12">
        <v>205.5</v>
      </c>
      <c r="J1499" s="2">
        <v>20410112</v>
      </c>
      <c r="K1499" s="2" t="s">
        <v>3627</v>
      </c>
      <c r="L1499" s="2"/>
      <c r="M1499" s="4"/>
      <c r="N1499" s="90"/>
      <c r="O1499" s="4"/>
      <c r="P1499" s="4"/>
      <c r="Q1499" s="90"/>
      <c r="R1499" s="4"/>
      <c r="S1499" s="2"/>
    </row>
    <row r="1500" spans="1:19" x14ac:dyDescent="0.25">
      <c r="A1500" s="6">
        <v>300097118</v>
      </c>
      <c r="B1500" s="48">
        <v>45775</v>
      </c>
      <c r="C1500" s="2" t="s">
        <v>3863</v>
      </c>
      <c r="D1500" s="3" t="s">
        <v>1444</v>
      </c>
      <c r="E1500" s="2" t="s">
        <v>8</v>
      </c>
      <c r="F1500" s="2" t="s">
        <v>3664</v>
      </c>
      <c r="G1500" s="2" t="s">
        <v>4300</v>
      </c>
      <c r="H1500" s="2" t="s">
        <v>3637</v>
      </c>
      <c r="I1500" s="12">
        <v>12348.5</v>
      </c>
      <c r="J1500" s="2">
        <v>20408290</v>
      </c>
      <c r="K1500" s="2" t="s">
        <v>3627</v>
      </c>
      <c r="L1500" s="2"/>
      <c r="M1500" s="4"/>
      <c r="N1500" s="90"/>
      <c r="O1500" s="4"/>
      <c r="P1500" s="4"/>
      <c r="Q1500" s="90"/>
      <c r="R1500" s="4"/>
      <c r="S1500" s="2"/>
    </row>
    <row r="1501" spans="1:19" x14ac:dyDescent="0.25">
      <c r="A1501" s="6">
        <v>2400006860</v>
      </c>
      <c r="B1501" s="48">
        <v>45787</v>
      </c>
      <c r="C1501" s="2" t="s">
        <v>3863</v>
      </c>
      <c r="D1501" s="3">
        <v>2024</v>
      </c>
      <c r="E1501" s="2" t="s">
        <v>8</v>
      </c>
      <c r="F1501" s="2" t="s">
        <v>3698</v>
      </c>
      <c r="G1501" s="2" t="s">
        <v>368</v>
      </c>
      <c r="H1501" s="2" t="s">
        <v>3630</v>
      </c>
      <c r="I1501" s="12">
        <v>12548.5</v>
      </c>
      <c r="J1501" s="2">
        <v>20480548</v>
      </c>
      <c r="K1501" s="2" t="s">
        <v>3627</v>
      </c>
      <c r="L1501" s="2"/>
      <c r="M1501" s="4"/>
      <c r="N1501" s="90"/>
      <c r="O1501" s="4"/>
      <c r="P1501" s="4"/>
      <c r="Q1501" s="90"/>
      <c r="R1501" s="4"/>
      <c r="S1501" s="2"/>
    </row>
    <row r="1502" spans="1:19" x14ac:dyDescent="0.25">
      <c r="A1502" s="6">
        <v>300097823</v>
      </c>
      <c r="B1502" s="48">
        <v>45796</v>
      </c>
      <c r="C1502" s="2" t="s">
        <v>3863</v>
      </c>
      <c r="D1502" s="3">
        <v>2024</v>
      </c>
      <c r="E1502" s="2" t="s">
        <v>8</v>
      </c>
      <c r="F1502" s="2" t="s">
        <v>4339</v>
      </c>
      <c r="G1502" s="2" t="s">
        <v>4465</v>
      </c>
      <c r="H1502" s="2" t="s">
        <v>4464</v>
      </c>
      <c r="I1502" s="12">
        <v>3564.5</v>
      </c>
      <c r="J1502" s="2">
        <v>20499735</v>
      </c>
      <c r="K1502" s="2" t="s">
        <v>3627</v>
      </c>
      <c r="L1502" s="2"/>
      <c r="M1502" s="4"/>
      <c r="N1502" s="90"/>
      <c r="O1502" s="4"/>
      <c r="P1502" s="4"/>
      <c r="Q1502" s="90"/>
      <c r="R1502" s="4"/>
      <c r="S1502" s="2"/>
    </row>
    <row r="1503" spans="1:19" x14ac:dyDescent="0.25">
      <c r="A1503" s="6">
        <v>1002135596</v>
      </c>
      <c r="B1503" s="48">
        <v>45800</v>
      </c>
      <c r="C1503" s="2" t="s">
        <v>3629</v>
      </c>
      <c r="D1503" s="3" t="s">
        <v>321</v>
      </c>
      <c r="E1503" s="2" t="s">
        <v>8</v>
      </c>
      <c r="F1503" s="2" t="s">
        <v>3852</v>
      </c>
      <c r="G1503" s="2" t="s">
        <v>328</v>
      </c>
      <c r="H1503" s="2" t="s">
        <v>3630</v>
      </c>
      <c r="I1503" s="12">
        <v>3197</v>
      </c>
      <c r="J1503" s="2">
        <v>20505641</v>
      </c>
      <c r="K1503" s="71" t="s">
        <v>3662</v>
      </c>
      <c r="L1503" s="2" t="s">
        <v>3752</v>
      </c>
      <c r="M1503" s="4"/>
      <c r="N1503" s="90"/>
      <c r="O1503" s="4"/>
      <c r="P1503" s="4"/>
      <c r="Q1503" s="90"/>
      <c r="R1503" s="4"/>
      <c r="S1503" s="2" t="s">
        <v>4463</v>
      </c>
    </row>
    <row r="1504" spans="1:19" x14ac:dyDescent="0.25">
      <c r="A1504" s="6">
        <v>1002135596</v>
      </c>
      <c r="B1504" s="48">
        <v>45800</v>
      </c>
      <c r="C1504" s="2" t="s">
        <v>3629</v>
      </c>
      <c r="D1504" s="3" t="s">
        <v>321</v>
      </c>
      <c r="E1504" s="2" t="s">
        <v>8</v>
      </c>
      <c r="F1504" s="2" t="s">
        <v>3852</v>
      </c>
      <c r="G1504" s="2" t="s">
        <v>328</v>
      </c>
      <c r="H1504" s="2" t="s">
        <v>3733</v>
      </c>
      <c r="I1504" s="12">
        <v>10585.5</v>
      </c>
      <c r="J1504" s="2">
        <v>20505643</v>
      </c>
      <c r="K1504" s="71" t="s">
        <v>3662</v>
      </c>
      <c r="L1504" s="2" t="s">
        <v>3752</v>
      </c>
      <c r="M1504" s="4"/>
      <c r="N1504" s="90"/>
      <c r="O1504" s="4"/>
      <c r="P1504" s="4"/>
      <c r="Q1504" s="90"/>
      <c r="R1504" s="4"/>
      <c r="S1504" s="2" t="s">
        <v>4033</v>
      </c>
    </row>
    <row r="1505" spans="1:19" x14ac:dyDescent="0.25">
      <c r="A1505" s="6">
        <v>1002135596</v>
      </c>
      <c r="B1505" s="48">
        <v>45800</v>
      </c>
      <c r="C1505" s="2" t="s">
        <v>3629</v>
      </c>
      <c r="D1505" s="3" t="s">
        <v>321</v>
      </c>
      <c r="E1505" s="2" t="s">
        <v>8</v>
      </c>
      <c r="F1505" s="2" t="s">
        <v>3852</v>
      </c>
      <c r="G1505" s="2" t="s">
        <v>328</v>
      </c>
      <c r="H1505" s="2" t="s">
        <v>3730</v>
      </c>
      <c r="I1505" s="12">
        <v>1403.5</v>
      </c>
      <c r="J1505" s="2">
        <v>20505644</v>
      </c>
      <c r="K1505" s="71" t="s">
        <v>3662</v>
      </c>
      <c r="L1505" s="2" t="s">
        <v>3752</v>
      </c>
      <c r="M1505" s="4"/>
      <c r="N1505" s="90"/>
      <c r="O1505" s="4"/>
      <c r="P1505" s="4"/>
      <c r="Q1505" s="90"/>
      <c r="R1505" s="4"/>
      <c r="S1505" s="2" t="s">
        <v>4188</v>
      </c>
    </row>
    <row r="1506" spans="1:19" x14ac:dyDescent="0.25">
      <c r="A1506" s="6">
        <v>1002135596</v>
      </c>
      <c r="B1506" s="48">
        <v>45800</v>
      </c>
      <c r="C1506" s="2" t="s">
        <v>3629</v>
      </c>
      <c r="D1506" s="3" t="s">
        <v>321</v>
      </c>
      <c r="E1506" s="2" t="s">
        <v>8</v>
      </c>
      <c r="F1506" s="2" t="s">
        <v>3852</v>
      </c>
      <c r="G1506" s="2" t="s">
        <v>328</v>
      </c>
      <c r="H1506" s="2" t="s">
        <v>3637</v>
      </c>
      <c r="I1506" s="12">
        <v>1588</v>
      </c>
      <c r="J1506" s="2">
        <v>20505645</v>
      </c>
      <c r="K1506" s="71" t="s">
        <v>3662</v>
      </c>
      <c r="L1506" s="2" t="s">
        <v>3752</v>
      </c>
      <c r="M1506" s="4"/>
      <c r="N1506" s="90"/>
      <c r="O1506" s="4"/>
      <c r="P1506" s="4"/>
      <c r="Q1506" s="90"/>
      <c r="R1506" s="4"/>
      <c r="S1506" s="2" t="s">
        <v>3831</v>
      </c>
    </row>
    <row r="1507" spans="1:19" x14ac:dyDescent="0.25">
      <c r="A1507" s="6">
        <v>300097715</v>
      </c>
      <c r="B1507" s="48">
        <v>45814</v>
      </c>
      <c r="C1507" s="2" t="s">
        <v>3863</v>
      </c>
      <c r="D1507" s="3">
        <v>2023</v>
      </c>
      <c r="E1507" s="2" t="s">
        <v>8</v>
      </c>
      <c r="F1507" s="2" t="s">
        <v>3907</v>
      </c>
      <c r="G1507" s="2" t="s">
        <v>611</v>
      </c>
      <c r="H1507" s="2" t="s">
        <v>3637</v>
      </c>
      <c r="I1507" s="12">
        <v>1730</v>
      </c>
      <c r="J1507" s="2">
        <v>20518986</v>
      </c>
      <c r="K1507" s="2" t="s">
        <v>3627</v>
      </c>
      <c r="L1507" s="2"/>
      <c r="M1507" s="4"/>
      <c r="N1507" s="90"/>
      <c r="O1507" s="4"/>
      <c r="P1507" s="4"/>
      <c r="Q1507" s="90"/>
      <c r="R1507" s="4"/>
      <c r="S1507" s="2"/>
    </row>
    <row r="1508" spans="1:19" x14ac:dyDescent="0.25">
      <c r="A1508" s="6">
        <v>300097790</v>
      </c>
      <c r="B1508" s="48">
        <v>45817</v>
      </c>
      <c r="C1508" s="2" t="s">
        <v>3863</v>
      </c>
      <c r="D1508" s="3">
        <v>2023</v>
      </c>
      <c r="E1508" s="2" t="s">
        <v>8</v>
      </c>
      <c r="F1508" s="2" t="s">
        <v>3852</v>
      </c>
      <c r="G1508" s="2" t="s">
        <v>663</v>
      </c>
      <c r="H1508" s="2" t="s">
        <v>3733</v>
      </c>
      <c r="I1508" s="12">
        <v>2719</v>
      </c>
      <c r="J1508" s="2">
        <v>20521063</v>
      </c>
      <c r="K1508" s="2" t="s">
        <v>3627</v>
      </c>
      <c r="L1508" s="2"/>
      <c r="M1508" s="4"/>
      <c r="N1508" s="90"/>
      <c r="O1508" s="4"/>
      <c r="P1508" s="4"/>
      <c r="Q1508" s="90"/>
      <c r="R1508" s="4"/>
      <c r="S1508" s="2"/>
    </row>
    <row r="1509" spans="1:19" x14ac:dyDescent="0.25">
      <c r="A1509" s="6">
        <v>2400007020</v>
      </c>
      <c r="B1509" s="48">
        <v>45818</v>
      </c>
      <c r="C1509" s="2" t="s">
        <v>3863</v>
      </c>
      <c r="D1509" s="3" t="s">
        <v>1444</v>
      </c>
      <c r="E1509" s="2" t="s">
        <v>8</v>
      </c>
      <c r="F1509" s="2" t="s">
        <v>3664</v>
      </c>
      <c r="G1509" s="2" t="s">
        <v>4300</v>
      </c>
      <c r="H1509" s="2" t="s">
        <v>3730</v>
      </c>
      <c r="I1509" s="12">
        <v>13314</v>
      </c>
      <c r="J1509" s="2">
        <v>20554894</v>
      </c>
      <c r="K1509" s="2" t="s">
        <v>3627</v>
      </c>
      <c r="L1509" s="2"/>
      <c r="M1509" s="4"/>
      <c r="N1509" s="90"/>
      <c r="O1509" s="4"/>
      <c r="P1509" s="4"/>
      <c r="Q1509" s="90"/>
      <c r="R1509" s="4"/>
      <c r="S1509" s="2"/>
    </row>
    <row r="1510" spans="1:19" x14ac:dyDescent="0.25">
      <c r="A1510" s="6">
        <v>2400006963</v>
      </c>
      <c r="B1510" s="48">
        <v>45820</v>
      </c>
      <c r="C1510" s="2" t="s">
        <v>3863</v>
      </c>
      <c r="D1510" s="3">
        <v>2024</v>
      </c>
      <c r="E1510" s="2" t="s">
        <v>8</v>
      </c>
      <c r="F1510" s="2" t="s">
        <v>4462</v>
      </c>
      <c r="G1510" s="2" t="s">
        <v>338</v>
      </c>
      <c r="H1510" s="2" t="s">
        <v>3630</v>
      </c>
      <c r="I1510" s="12">
        <v>7678</v>
      </c>
      <c r="J1510" s="2">
        <v>20553438</v>
      </c>
      <c r="K1510" s="71" t="s">
        <v>3662</v>
      </c>
      <c r="L1510" s="2" t="s">
        <v>3672</v>
      </c>
      <c r="M1510" s="4"/>
      <c r="N1510" s="90"/>
      <c r="O1510" s="4"/>
      <c r="P1510" s="4"/>
      <c r="Q1510" s="90"/>
      <c r="R1510" s="4"/>
      <c r="S1510" s="2" t="s">
        <v>4461</v>
      </c>
    </row>
    <row r="1511" spans="1:19" x14ac:dyDescent="0.25">
      <c r="A1511" s="6">
        <v>2400007000</v>
      </c>
      <c r="B1511" s="48">
        <v>45820</v>
      </c>
      <c r="C1511" s="2" t="s">
        <v>3863</v>
      </c>
      <c r="D1511" s="3" t="s">
        <v>321</v>
      </c>
      <c r="E1511" s="2" t="s">
        <v>8</v>
      </c>
      <c r="F1511" s="2" t="s">
        <v>3852</v>
      </c>
      <c r="G1511" s="2" t="s">
        <v>328</v>
      </c>
      <c r="H1511" s="2" t="s">
        <v>3730</v>
      </c>
      <c r="I1511" s="12">
        <v>1283.5</v>
      </c>
      <c r="J1511" s="2">
        <v>20539696</v>
      </c>
      <c r="K1511" s="71" t="s">
        <v>3662</v>
      </c>
      <c r="L1511" s="2" t="s">
        <v>3672</v>
      </c>
      <c r="M1511" s="4"/>
      <c r="N1511" s="90"/>
      <c r="O1511" s="4"/>
      <c r="P1511" s="4"/>
      <c r="Q1511" s="90"/>
      <c r="R1511" s="4"/>
      <c r="S1511" s="2" t="s">
        <v>4460</v>
      </c>
    </row>
    <row r="1512" spans="1:19" x14ac:dyDescent="0.25">
      <c r="A1512" s="6">
        <v>2400007001</v>
      </c>
      <c r="B1512" s="48">
        <v>45824</v>
      </c>
      <c r="C1512" s="2" t="s">
        <v>3863</v>
      </c>
      <c r="D1512" s="3" t="s">
        <v>321</v>
      </c>
      <c r="E1512" s="2" t="s">
        <v>8</v>
      </c>
      <c r="F1512" s="2" t="s">
        <v>3852</v>
      </c>
      <c r="G1512" s="2" t="s">
        <v>328</v>
      </c>
      <c r="H1512" s="2" t="s">
        <v>3733</v>
      </c>
      <c r="I1512" s="12">
        <v>9933</v>
      </c>
      <c r="J1512" s="2">
        <v>20539759</v>
      </c>
      <c r="K1512" s="2" t="s">
        <v>3627</v>
      </c>
      <c r="L1512" s="2"/>
      <c r="M1512" s="4"/>
      <c r="N1512" s="90"/>
      <c r="O1512" s="4"/>
      <c r="P1512" s="4"/>
      <c r="Q1512" s="90"/>
      <c r="R1512" s="4"/>
      <c r="S1512" s="2"/>
    </row>
    <row r="1513" spans="1:19" x14ac:dyDescent="0.25">
      <c r="A1513" s="6">
        <v>2400006902</v>
      </c>
      <c r="B1513" s="48">
        <v>45825</v>
      </c>
      <c r="C1513" s="2" t="s">
        <v>3863</v>
      </c>
      <c r="D1513" s="3" t="s">
        <v>321</v>
      </c>
      <c r="E1513" s="2" t="s">
        <v>8</v>
      </c>
      <c r="F1513" s="2" t="s">
        <v>3852</v>
      </c>
      <c r="G1513" s="2" t="s">
        <v>328</v>
      </c>
      <c r="H1513" s="2" t="s">
        <v>3630</v>
      </c>
      <c r="I1513" s="12">
        <v>3070</v>
      </c>
      <c r="J1513" s="2">
        <v>20564995</v>
      </c>
      <c r="K1513" s="2" t="s">
        <v>3627</v>
      </c>
      <c r="L1513" s="2"/>
      <c r="M1513" s="4"/>
      <c r="N1513" s="90"/>
      <c r="O1513" s="4"/>
      <c r="P1513" s="4"/>
      <c r="Q1513" s="90"/>
      <c r="R1513" s="4"/>
      <c r="S1513" s="2"/>
    </row>
    <row r="1514" spans="1:19" x14ac:dyDescent="0.25">
      <c r="A1514" s="6">
        <v>2400006924</v>
      </c>
      <c r="B1514" s="48">
        <v>45828</v>
      </c>
      <c r="C1514" s="2" t="s">
        <v>3863</v>
      </c>
      <c r="D1514" s="3">
        <v>2024</v>
      </c>
      <c r="E1514" s="2" t="s">
        <v>8</v>
      </c>
      <c r="F1514" s="2" t="s">
        <v>3698</v>
      </c>
      <c r="G1514" s="2" t="s">
        <v>368</v>
      </c>
      <c r="H1514" s="2" t="s">
        <v>3733</v>
      </c>
      <c r="I1514" s="12">
        <v>17004.5</v>
      </c>
      <c r="J1514" s="2">
        <v>20586031</v>
      </c>
      <c r="K1514" s="2" t="s">
        <v>3627</v>
      </c>
      <c r="L1514" s="2"/>
      <c r="M1514" s="4"/>
      <c r="N1514" s="90"/>
      <c r="O1514" s="4"/>
      <c r="P1514" s="4"/>
      <c r="Q1514" s="90"/>
      <c r="R1514" s="4"/>
      <c r="S1514" s="2"/>
    </row>
    <row r="1515" spans="1:19" x14ac:dyDescent="0.25">
      <c r="A1515" s="6">
        <v>2400006925</v>
      </c>
      <c r="B1515" s="48">
        <v>45831</v>
      </c>
      <c r="C1515" s="2" t="s">
        <v>3863</v>
      </c>
      <c r="D1515" s="3">
        <v>2023</v>
      </c>
      <c r="E1515" s="2" t="s">
        <v>8</v>
      </c>
      <c r="F1515" s="2" t="s">
        <v>4459</v>
      </c>
      <c r="G1515" s="2" t="s">
        <v>512</v>
      </c>
      <c r="H1515" s="2" t="s">
        <v>3637</v>
      </c>
      <c r="I1515" s="12">
        <v>6335</v>
      </c>
      <c r="J1515" s="2">
        <v>20586032</v>
      </c>
      <c r="K1515" s="2" t="s">
        <v>3627</v>
      </c>
      <c r="L1515" s="2"/>
      <c r="M1515" s="4"/>
      <c r="N1515" s="90"/>
      <c r="O1515" s="4"/>
      <c r="P1515" s="4"/>
      <c r="Q1515" s="90"/>
      <c r="R1515" s="4"/>
      <c r="S1515" s="2"/>
    </row>
    <row r="1516" spans="1:19" x14ac:dyDescent="0.25">
      <c r="A1516" s="6">
        <v>1002127860</v>
      </c>
      <c r="B1516" s="48">
        <v>45831</v>
      </c>
      <c r="C1516" s="2" t="s">
        <v>3629</v>
      </c>
      <c r="D1516" s="3" t="s">
        <v>321</v>
      </c>
      <c r="E1516" s="2" t="s">
        <v>8</v>
      </c>
      <c r="F1516" s="2" t="s">
        <v>3844</v>
      </c>
      <c r="G1516" s="2" t="s">
        <v>326</v>
      </c>
      <c r="H1516" s="2" t="s">
        <v>3630</v>
      </c>
      <c r="I1516" s="12">
        <v>1636.5</v>
      </c>
      <c r="J1516" s="2">
        <v>20422258</v>
      </c>
      <c r="K1516" s="71" t="s">
        <v>3662</v>
      </c>
      <c r="L1516" s="2" t="s">
        <v>3680</v>
      </c>
      <c r="M1516" s="4"/>
      <c r="N1516" s="90"/>
      <c r="O1516" s="4"/>
      <c r="P1516" s="4"/>
      <c r="Q1516" s="90"/>
      <c r="R1516" s="4"/>
      <c r="S1516" s="2" t="s">
        <v>4458</v>
      </c>
    </row>
    <row r="1517" spans="1:19" x14ac:dyDescent="0.25">
      <c r="A1517" s="6">
        <v>1002127860</v>
      </c>
      <c r="B1517" s="48">
        <v>45831</v>
      </c>
      <c r="C1517" s="2" t="s">
        <v>3629</v>
      </c>
      <c r="D1517" s="3" t="s">
        <v>321</v>
      </c>
      <c r="E1517" s="2" t="s">
        <v>8</v>
      </c>
      <c r="F1517" s="2" t="s">
        <v>3844</v>
      </c>
      <c r="G1517" s="2" t="s">
        <v>326</v>
      </c>
      <c r="H1517" s="2" t="s">
        <v>3733</v>
      </c>
      <c r="I1517" s="12">
        <v>537.5</v>
      </c>
      <c r="J1517" s="2">
        <v>20422259</v>
      </c>
      <c r="K1517" s="71" t="s">
        <v>3662</v>
      </c>
      <c r="L1517" s="2" t="s">
        <v>3752</v>
      </c>
      <c r="M1517" s="4"/>
      <c r="N1517" s="90"/>
      <c r="O1517" s="4"/>
      <c r="P1517" s="4"/>
      <c r="Q1517" s="90"/>
      <c r="R1517" s="4"/>
      <c r="S1517" s="2" t="s">
        <v>4457</v>
      </c>
    </row>
    <row r="1518" spans="1:19" x14ac:dyDescent="0.25">
      <c r="A1518" s="6">
        <v>1002127860</v>
      </c>
      <c r="B1518" s="48">
        <v>45831</v>
      </c>
      <c r="C1518" s="2" t="s">
        <v>3629</v>
      </c>
      <c r="D1518" s="3" t="s">
        <v>321</v>
      </c>
      <c r="E1518" s="2" t="s">
        <v>8</v>
      </c>
      <c r="F1518" s="2" t="s">
        <v>3844</v>
      </c>
      <c r="G1518" s="2" t="s">
        <v>326</v>
      </c>
      <c r="H1518" s="2" t="s">
        <v>3730</v>
      </c>
      <c r="I1518" s="12">
        <v>1040.5</v>
      </c>
      <c r="J1518" s="2">
        <v>20422260</v>
      </c>
      <c r="K1518" s="71" t="s">
        <v>3662</v>
      </c>
      <c r="L1518" s="2" t="s">
        <v>3752</v>
      </c>
      <c r="M1518" s="4"/>
      <c r="N1518" s="90"/>
      <c r="O1518" s="4"/>
      <c r="P1518" s="4"/>
      <c r="Q1518" s="90"/>
      <c r="R1518" s="4"/>
      <c r="S1518" s="2" t="s">
        <v>4456</v>
      </c>
    </row>
    <row r="1519" spans="1:19" x14ac:dyDescent="0.25">
      <c r="A1519" s="6">
        <v>1002127860</v>
      </c>
      <c r="B1519" s="48">
        <v>45831</v>
      </c>
      <c r="C1519" s="2" t="s">
        <v>3629</v>
      </c>
      <c r="D1519" s="3" t="s">
        <v>321</v>
      </c>
      <c r="E1519" s="2" t="s">
        <v>8</v>
      </c>
      <c r="F1519" s="2" t="s">
        <v>3844</v>
      </c>
      <c r="G1519" s="2" t="s">
        <v>326</v>
      </c>
      <c r="H1519" s="2" t="s">
        <v>3637</v>
      </c>
      <c r="I1519" s="12">
        <v>474.5</v>
      </c>
      <c r="J1519" s="2">
        <v>20422261</v>
      </c>
      <c r="K1519" s="71" t="s">
        <v>3662</v>
      </c>
      <c r="L1519" s="2" t="s">
        <v>3752</v>
      </c>
      <c r="M1519" s="4"/>
      <c r="N1519" s="90"/>
      <c r="O1519" s="4"/>
      <c r="P1519" s="4"/>
      <c r="Q1519" s="90"/>
      <c r="R1519" s="4"/>
      <c r="S1519" s="2" t="s">
        <v>4455</v>
      </c>
    </row>
    <row r="1520" spans="1:19" x14ac:dyDescent="0.25">
      <c r="A1520" s="6">
        <v>1002127859</v>
      </c>
      <c r="B1520" s="48">
        <v>45834</v>
      </c>
      <c r="C1520" s="2" t="s">
        <v>3629</v>
      </c>
      <c r="D1520" s="3" t="s">
        <v>321</v>
      </c>
      <c r="E1520" s="2" t="s">
        <v>8</v>
      </c>
      <c r="F1520" s="2" t="s">
        <v>3907</v>
      </c>
      <c r="G1520" s="2" t="s">
        <v>325</v>
      </c>
      <c r="H1520" s="2" t="s">
        <v>3630</v>
      </c>
      <c r="I1520" s="12">
        <v>1717.5</v>
      </c>
      <c r="J1520" s="2">
        <v>20422251</v>
      </c>
      <c r="K1520" s="71" t="s">
        <v>3662</v>
      </c>
      <c r="L1520" s="2" t="s">
        <v>3715</v>
      </c>
      <c r="M1520" s="4"/>
      <c r="N1520" s="90"/>
      <c r="O1520" s="4"/>
      <c r="P1520" s="4"/>
      <c r="Q1520" s="90"/>
      <c r="R1520" s="4"/>
      <c r="S1520" s="2" t="s">
        <v>4453</v>
      </c>
    </row>
    <row r="1521" spans="1:19" x14ac:dyDescent="0.25">
      <c r="A1521" s="6">
        <v>1002127859</v>
      </c>
      <c r="B1521" s="48">
        <v>45834</v>
      </c>
      <c r="C1521" s="2" t="s">
        <v>3629</v>
      </c>
      <c r="D1521" s="3" t="s">
        <v>321</v>
      </c>
      <c r="E1521" s="2" t="s">
        <v>8</v>
      </c>
      <c r="F1521" s="2" t="s">
        <v>3907</v>
      </c>
      <c r="G1521" s="2" t="s">
        <v>325</v>
      </c>
      <c r="H1521" s="2" t="s">
        <v>3733</v>
      </c>
      <c r="I1521" s="12">
        <v>481.5</v>
      </c>
      <c r="J1521" s="2">
        <v>20422252</v>
      </c>
      <c r="K1521" s="71" t="s">
        <v>3662</v>
      </c>
      <c r="L1521" s="2" t="s">
        <v>3715</v>
      </c>
      <c r="M1521" s="4"/>
      <c r="N1521" s="90"/>
      <c r="O1521" s="4"/>
      <c r="P1521" s="4"/>
      <c r="Q1521" s="90"/>
      <c r="R1521" s="4"/>
      <c r="S1521" s="2" t="s">
        <v>4454</v>
      </c>
    </row>
    <row r="1522" spans="1:19" x14ac:dyDescent="0.25">
      <c r="A1522" s="6">
        <v>1002127859</v>
      </c>
      <c r="B1522" s="48">
        <v>45834</v>
      </c>
      <c r="C1522" s="2" t="s">
        <v>3629</v>
      </c>
      <c r="D1522" s="3" t="s">
        <v>321</v>
      </c>
      <c r="E1522" s="2" t="s">
        <v>8</v>
      </c>
      <c r="F1522" s="2" t="s">
        <v>3907</v>
      </c>
      <c r="G1522" s="2" t="s">
        <v>325</v>
      </c>
      <c r="H1522" s="2" t="s">
        <v>3730</v>
      </c>
      <c r="I1522" s="12">
        <v>560</v>
      </c>
      <c r="J1522" s="2">
        <v>20422253</v>
      </c>
      <c r="K1522" s="71" t="s">
        <v>3662</v>
      </c>
      <c r="L1522" s="2" t="s">
        <v>3715</v>
      </c>
      <c r="M1522" s="4"/>
      <c r="N1522" s="90"/>
      <c r="O1522" s="4"/>
      <c r="P1522" s="4"/>
      <c r="Q1522" s="90"/>
      <c r="R1522" s="4"/>
      <c r="S1522" s="2" t="s">
        <v>4454</v>
      </c>
    </row>
    <row r="1523" spans="1:19" x14ac:dyDescent="0.25">
      <c r="A1523" s="6">
        <v>1002127859</v>
      </c>
      <c r="B1523" s="48">
        <v>45834</v>
      </c>
      <c r="C1523" s="2" t="s">
        <v>3629</v>
      </c>
      <c r="D1523" s="3" t="s">
        <v>321</v>
      </c>
      <c r="E1523" s="2" t="s">
        <v>8</v>
      </c>
      <c r="F1523" s="2" t="s">
        <v>3907</v>
      </c>
      <c r="G1523" s="2" t="s">
        <v>325</v>
      </c>
      <c r="H1523" s="2" t="s">
        <v>3637</v>
      </c>
      <c r="I1523" s="12">
        <v>233.5</v>
      </c>
      <c r="J1523" s="2">
        <v>20422254</v>
      </c>
      <c r="K1523" s="71" t="s">
        <v>3662</v>
      </c>
      <c r="L1523" s="2" t="s">
        <v>3715</v>
      </c>
      <c r="M1523" s="4"/>
      <c r="N1523" s="90"/>
      <c r="O1523" s="4"/>
      <c r="P1523" s="4"/>
      <c r="Q1523" s="90"/>
      <c r="R1523" s="4"/>
      <c r="S1523" s="2" t="s">
        <v>4453</v>
      </c>
    </row>
    <row r="1524" spans="1:19" x14ac:dyDescent="0.25">
      <c r="A1524" s="6">
        <v>2400006923</v>
      </c>
      <c r="B1524" s="48">
        <v>45840</v>
      </c>
      <c r="C1524" s="2" t="s">
        <v>3863</v>
      </c>
      <c r="D1524" s="3">
        <v>2024</v>
      </c>
      <c r="E1524" s="2" t="s">
        <v>8</v>
      </c>
      <c r="F1524" s="2" t="s">
        <v>3664</v>
      </c>
      <c r="G1524" s="2" t="s">
        <v>4452</v>
      </c>
      <c r="H1524" s="2" t="s">
        <v>3768</v>
      </c>
      <c r="I1524" s="12">
        <v>25161.5</v>
      </c>
      <c r="J1524" s="2">
        <v>20586029</v>
      </c>
      <c r="K1524" s="2" t="s">
        <v>3627</v>
      </c>
      <c r="L1524" s="2"/>
      <c r="M1524" s="4"/>
      <c r="N1524" s="90"/>
      <c r="O1524" s="4"/>
      <c r="P1524" s="4"/>
      <c r="Q1524" s="90"/>
      <c r="R1524" s="4"/>
      <c r="S1524" s="2"/>
    </row>
    <row r="1525" spans="1:19" x14ac:dyDescent="0.25">
      <c r="A1525" s="6">
        <v>2400007100</v>
      </c>
      <c r="B1525" s="48">
        <v>45840</v>
      </c>
      <c r="C1525" s="2" t="s">
        <v>3863</v>
      </c>
      <c r="D1525" s="3">
        <v>2025</v>
      </c>
      <c r="E1525" s="2" t="s">
        <v>8</v>
      </c>
      <c r="F1525" s="2" t="s">
        <v>3844</v>
      </c>
      <c r="G1525" s="2" t="s">
        <v>4451</v>
      </c>
      <c r="H1525" s="2" t="s">
        <v>3637</v>
      </c>
      <c r="I1525" s="12">
        <v>428</v>
      </c>
      <c r="J1525" s="2">
        <v>20619793</v>
      </c>
      <c r="K1525" s="2" t="s">
        <v>3627</v>
      </c>
      <c r="L1525" s="2"/>
      <c r="M1525" s="4"/>
      <c r="N1525" s="90"/>
      <c r="O1525" s="4"/>
      <c r="P1525" s="4"/>
      <c r="Q1525" s="90"/>
      <c r="R1525" s="4"/>
      <c r="S1525" s="2" t="s">
        <v>4449</v>
      </c>
    </row>
    <row r="1526" spans="1:19" x14ac:dyDescent="0.25">
      <c r="A1526" s="6">
        <v>2400007161</v>
      </c>
      <c r="B1526" s="48">
        <v>45840</v>
      </c>
      <c r="C1526" s="2" t="s">
        <v>3863</v>
      </c>
      <c r="D1526" s="3" t="s">
        <v>321</v>
      </c>
      <c r="E1526" s="2" t="s">
        <v>8</v>
      </c>
      <c r="F1526" s="2" t="s">
        <v>3844</v>
      </c>
      <c r="G1526" s="2" t="s">
        <v>4450</v>
      </c>
      <c r="H1526" s="2" t="s">
        <v>3733</v>
      </c>
      <c r="I1526" s="12">
        <v>485</v>
      </c>
      <c r="J1526" s="2">
        <v>20625854</v>
      </c>
      <c r="K1526" s="2" t="s">
        <v>3627</v>
      </c>
      <c r="L1526" s="2"/>
      <c r="M1526" s="4"/>
      <c r="N1526" s="90"/>
      <c r="O1526" s="4"/>
      <c r="P1526" s="4"/>
      <c r="Q1526" s="90"/>
      <c r="R1526" s="4"/>
      <c r="S1526" s="2"/>
    </row>
    <row r="1527" spans="1:19" x14ac:dyDescent="0.25">
      <c r="A1527" s="6">
        <v>2400007120</v>
      </c>
      <c r="B1527" s="48">
        <v>45841</v>
      </c>
      <c r="C1527" s="2" t="s">
        <v>3863</v>
      </c>
      <c r="D1527" s="3" t="s">
        <v>321</v>
      </c>
      <c r="E1527" s="2" t="s">
        <v>8</v>
      </c>
      <c r="F1527" s="2" t="s">
        <v>3844</v>
      </c>
      <c r="G1527" s="2" t="s">
        <v>326</v>
      </c>
      <c r="H1527" s="2" t="s">
        <v>3730</v>
      </c>
      <c r="I1527" s="12">
        <v>935</v>
      </c>
      <c r="J1527" s="2">
        <v>20620050</v>
      </c>
      <c r="K1527" s="2" t="s">
        <v>3627</v>
      </c>
      <c r="L1527" s="2"/>
      <c r="M1527" s="4"/>
      <c r="N1527" s="90"/>
      <c r="O1527" s="4"/>
      <c r="P1527" s="4"/>
      <c r="Q1527" s="90"/>
      <c r="R1527" s="4"/>
      <c r="S1527" s="2"/>
    </row>
    <row r="1528" spans="1:19" x14ac:dyDescent="0.25">
      <c r="A1528" s="6">
        <v>2400007160</v>
      </c>
      <c r="B1528" s="48">
        <v>45841</v>
      </c>
      <c r="C1528" s="2" t="s">
        <v>3863</v>
      </c>
      <c r="D1528" s="3" t="s">
        <v>321</v>
      </c>
      <c r="E1528" s="2" t="s">
        <v>8</v>
      </c>
      <c r="F1528" s="2" t="s">
        <v>3844</v>
      </c>
      <c r="G1528" s="2" t="s">
        <v>326</v>
      </c>
      <c r="H1528" s="2" t="s">
        <v>3630</v>
      </c>
      <c r="I1528" s="12">
        <v>1419</v>
      </c>
      <c r="J1528" s="2">
        <v>20625853</v>
      </c>
      <c r="K1528" s="2" t="s">
        <v>3627</v>
      </c>
      <c r="L1528" s="2"/>
      <c r="M1528" s="4"/>
      <c r="N1528" s="90"/>
      <c r="O1528" s="4"/>
      <c r="P1528" s="4"/>
      <c r="Q1528" s="90"/>
      <c r="R1528" s="4"/>
      <c r="S1528" s="2"/>
    </row>
    <row r="1529" spans="1:19" x14ac:dyDescent="0.25">
      <c r="A1529" s="6">
        <v>2400007060</v>
      </c>
      <c r="B1529" s="48">
        <v>45841</v>
      </c>
      <c r="C1529" s="2" t="s">
        <v>3863</v>
      </c>
      <c r="D1529" s="3" t="s">
        <v>321</v>
      </c>
      <c r="E1529" s="2" t="s">
        <v>8</v>
      </c>
      <c r="F1529" s="2" t="s">
        <v>3852</v>
      </c>
      <c r="G1529" s="2" t="s">
        <v>328</v>
      </c>
      <c r="H1529" s="2" t="s">
        <v>3730</v>
      </c>
      <c r="I1529" s="12">
        <v>1237</v>
      </c>
      <c r="J1529" s="2">
        <v>20598866</v>
      </c>
      <c r="K1529" s="2" t="s">
        <v>3627</v>
      </c>
      <c r="L1529" s="2"/>
      <c r="M1529" s="4"/>
      <c r="N1529" s="90"/>
      <c r="O1529" s="4"/>
      <c r="P1529" s="4"/>
      <c r="Q1529" s="90"/>
      <c r="R1529" s="4"/>
      <c r="S1529" s="2"/>
    </row>
    <row r="1530" spans="1:19" x14ac:dyDescent="0.25">
      <c r="A1530" s="6">
        <v>2400007140</v>
      </c>
      <c r="B1530" s="48">
        <v>45841</v>
      </c>
      <c r="C1530" s="2" t="s">
        <v>3863</v>
      </c>
      <c r="D1530" s="3" t="s">
        <v>321</v>
      </c>
      <c r="E1530" s="2" t="s">
        <v>8</v>
      </c>
      <c r="F1530" s="2" t="s">
        <v>3907</v>
      </c>
      <c r="G1530" s="2" t="s">
        <v>325</v>
      </c>
      <c r="H1530" s="2" t="s">
        <v>3637</v>
      </c>
      <c r="I1530" s="12">
        <v>207</v>
      </c>
      <c r="J1530" s="2">
        <v>20620117</v>
      </c>
      <c r="K1530" s="2" t="s">
        <v>3627</v>
      </c>
      <c r="L1530" s="2"/>
      <c r="M1530" s="4"/>
      <c r="N1530" s="90"/>
      <c r="O1530" s="4"/>
      <c r="P1530" s="4"/>
      <c r="Q1530" s="90"/>
      <c r="R1530" s="4"/>
      <c r="S1530" s="2"/>
    </row>
    <row r="1531" spans="1:19" x14ac:dyDescent="0.25">
      <c r="A1531" s="6">
        <v>2400007101</v>
      </c>
      <c r="B1531" s="48">
        <v>45841</v>
      </c>
      <c r="C1531" s="2" t="s">
        <v>3863</v>
      </c>
      <c r="D1531" s="3" t="s">
        <v>321</v>
      </c>
      <c r="E1531" s="2" t="s">
        <v>8</v>
      </c>
      <c r="F1531" s="2" t="s">
        <v>3907</v>
      </c>
      <c r="G1531" s="2" t="s">
        <v>325</v>
      </c>
      <c r="H1531" s="2" t="s">
        <v>3733</v>
      </c>
      <c r="I1531" s="12">
        <v>450.5</v>
      </c>
      <c r="J1531" s="2">
        <v>20620238</v>
      </c>
      <c r="K1531" s="2" t="s">
        <v>3627</v>
      </c>
      <c r="L1531" s="2"/>
      <c r="M1531" s="4"/>
      <c r="N1531" s="90"/>
      <c r="O1531" s="4"/>
      <c r="P1531" s="4"/>
      <c r="Q1531" s="90"/>
      <c r="R1531" s="4"/>
      <c r="S1531" s="2" t="s">
        <v>4449</v>
      </c>
    </row>
    <row r="1532" spans="1:19" x14ac:dyDescent="0.25">
      <c r="A1532" s="6">
        <v>2400007141</v>
      </c>
      <c r="B1532" s="48">
        <v>45841</v>
      </c>
      <c r="C1532" s="2" t="s">
        <v>3863</v>
      </c>
      <c r="D1532" s="3" t="s">
        <v>321</v>
      </c>
      <c r="E1532" s="2" t="s">
        <v>8</v>
      </c>
      <c r="F1532" s="2" t="s">
        <v>3907</v>
      </c>
      <c r="G1532" s="2" t="s">
        <v>325</v>
      </c>
      <c r="H1532" s="2" t="s">
        <v>3730</v>
      </c>
      <c r="I1532" s="12">
        <v>524</v>
      </c>
      <c r="J1532" s="2">
        <v>20625228</v>
      </c>
      <c r="K1532" s="2" t="s">
        <v>3627</v>
      </c>
      <c r="L1532" s="2"/>
      <c r="M1532" s="4"/>
      <c r="N1532" s="90"/>
      <c r="O1532" s="4"/>
      <c r="P1532" s="4"/>
      <c r="Q1532" s="90"/>
      <c r="R1532" s="4"/>
      <c r="S1532" s="2"/>
    </row>
    <row r="1533" spans="1:19" x14ac:dyDescent="0.25">
      <c r="A1533" s="6">
        <v>2400007082</v>
      </c>
      <c r="B1533" s="48">
        <v>45845</v>
      </c>
      <c r="C1533" s="2" t="s">
        <v>3863</v>
      </c>
      <c r="D1533" s="3" t="s">
        <v>321</v>
      </c>
      <c r="E1533" s="2" t="s">
        <v>8</v>
      </c>
      <c r="F1533" s="2" t="s">
        <v>3907</v>
      </c>
      <c r="G1533" s="2" t="s">
        <v>325</v>
      </c>
      <c r="H1533" s="2" t="s">
        <v>3630</v>
      </c>
      <c r="I1533" s="12">
        <v>1570</v>
      </c>
      <c r="J1533" s="2">
        <v>20625453</v>
      </c>
      <c r="K1533" s="2" t="s">
        <v>3627</v>
      </c>
      <c r="L1533" s="2"/>
      <c r="M1533" s="4"/>
      <c r="N1533" s="90"/>
      <c r="O1533" s="4"/>
      <c r="P1533" s="4"/>
      <c r="Q1533" s="90"/>
      <c r="R1533" s="4"/>
      <c r="S1533" s="2" t="s">
        <v>4449</v>
      </c>
    </row>
    <row r="1534" spans="1:19" x14ac:dyDescent="0.25">
      <c r="A1534" s="6">
        <v>2400007066</v>
      </c>
      <c r="B1534" s="48">
        <v>45846</v>
      </c>
      <c r="C1534" s="2" t="s">
        <v>3863</v>
      </c>
      <c r="D1534" s="3" t="s">
        <v>321</v>
      </c>
      <c r="E1534" s="2" t="s">
        <v>8</v>
      </c>
      <c r="F1534" s="2" t="s">
        <v>3852</v>
      </c>
      <c r="G1534" s="2" t="s">
        <v>328</v>
      </c>
      <c r="H1534" s="2" t="s">
        <v>3637</v>
      </c>
      <c r="I1534" s="12">
        <v>1515.5</v>
      </c>
      <c r="J1534" s="2">
        <v>20619716</v>
      </c>
      <c r="K1534" s="71" t="s">
        <v>3662</v>
      </c>
      <c r="L1534" s="2" t="s">
        <v>3672</v>
      </c>
      <c r="M1534" s="4"/>
      <c r="N1534" s="90"/>
      <c r="O1534" s="4"/>
      <c r="P1534" s="4"/>
      <c r="Q1534" s="90"/>
      <c r="R1534" s="4"/>
      <c r="S1534" s="2" t="s">
        <v>3994</v>
      </c>
    </row>
    <row r="1535" spans="1:19" x14ac:dyDescent="0.25">
      <c r="A1535" s="6">
        <v>1002147936</v>
      </c>
      <c r="B1535" s="48">
        <v>45852</v>
      </c>
      <c r="C1535" s="2" t="s">
        <v>3629</v>
      </c>
      <c r="D1535" s="3" t="s">
        <v>321</v>
      </c>
      <c r="E1535" s="2" t="s">
        <v>8</v>
      </c>
      <c r="F1535" s="2" t="s">
        <v>3907</v>
      </c>
      <c r="G1535" s="2" t="s">
        <v>324</v>
      </c>
      <c r="H1535" s="2" t="s">
        <v>3630</v>
      </c>
      <c r="I1535" s="12">
        <v>4376</v>
      </c>
      <c r="J1535" s="2">
        <v>20645967</v>
      </c>
      <c r="K1535" s="2" t="s">
        <v>3627</v>
      </c>
      <c r="L1535" s="2"/>
      <c r="M1535" s="4"/>
      <c r="N1535" s="90"/>
      <c r="O1535" s="4"/>
      <c r="P1535" s="4"/>
      <c r="Q1535" s="90"/>
      <c r="R1535" s="4"/>
      <c r="S1535" s="2" t="s">
        <v>4448</v>
      </c>
    </row>
    <row r="1536" spans="1:19" x14ac:dyDescent="0.25">
      <c r="A1536" s="6">
        <v>1002147936</v>
      </c>
      <c r="B1536" s="48">
        <v>45852</v>
      </c>
      <c r="C1536" s="2" t="s">
        <v>3629</v>
      </c>
      <c r="D1536" s="3" t="s">
        <v>321</v>
      </c>
      <c r="E1536" s="2" t="s">
        <v>8</v>
      </c>
      <c r="F1536" s="2" t="s">
        <v>3907</v>
      </c>
      <c r="G1536" s="2" t="s">
        <v>324</v>
      </c>
      <c r="H1536" s="2" t="s">
        <v>3733</v>
      </c>
      <c r="I1536" s="12">
        <v>3883.5</v>
      </c>
      <c r="J1536" s="2">
        <v>20645968</v>
      </c>
      <c r="K1536" s="2" t="s">
        <v>3627</v>
      </c>
      <c r="L1536" s="2"/>
      <c r="M1536" s="4"/>
      <c r="N1536" s="90"/>
      <c r="O1536" s="4"/>
      <c r="P1536" s="4"/>
      <c r="Q1536" s="90"/>
      <c r="R1536" s="4"/>
      <c r="S1536" s="2"/>
    </row>
    <row r="1537" spans="1:19" x14ac:dyDescent="0.25">
      <c r="A1537" s="6">
        <v>1002147936</v>
      </c>
      <c r="B1537" s="48">
        <v>45852</v>
      </c>
      <c r="C1537" s="2" t="s">
        <v>3629</v>
      </c>
      <c r="D1537" s="3" t="s">
        <v>321</v>
      </c>
      <c r="E1537" s="2" t="s">
        <v>8</v>
      </c>
      <c r="F1537" s="2" t="s">
        <v>3907</v>
      </c>
      <c r="G1537" s="2" t="s">
        <v>324</v>
      </c>
      <c r="H1537" s="2" t="s">
        <v>3730</v>
      </c>
      <c r="I1537" s="12">
        <v>2872.5</v>
      </c>
      <c r="J1537" s="2">
        <v>20645969</v>
      </c>
      <c r="K1537" s="2" t="s">
        <v>3627</v>
      </c>
      <c r="L1537" s="2"/>
      <c r="M1537" s="4"/>
      <c r="N1537" s="90"/>
      <c r="O1537" s="4"/>
      <c r="P1537" s="4"/>
      <c r="Q1537" s="90"/>
      <c r="R1537" s="4"/>
      <c r="S1537" s="2"/>
    </row>
    <row r="1538" spans="1:19" x14ac:dyDescent="0.25">
      <c r="A1538" s="6">
        <v>1002147936</v>
      </c>
      <c r="B1538" s="48">
        <v>45852</v>
      </c>
      <c r="C1538" s="2" t="s">
        <v>3629</v>
      </c>
      <c r="D1538" s="3" t="s">
        <v>321</v>
      </c>
      <c r="E1538" s="2" t="s">
        <v>8</v>
      </c>
      <c r="F1538" s="2" t="s">
        <v>3907</v>
      </c>
      <c r="G1538" s="2" t="s">
        <v>324</v>
      </c>
      <c r="H1538" s="2" t="s">
        <v>3637</v>
      </c>
      <c r="I1538" s="12">
        <v>5038</v>
      </c>
      <c r="J1538" s="2">
        <v>20645970</v>
      </c>
      <c r="K1538" s="2" t="s">
        <v>3627</v>
      </c>
      <c r="L1538" s="2"/>
      <c r="M1538" s="4"/>
      <c r="N1538" s="90"/>
      <c r="O1538" s="4"/>
      <c r="P1538" s="4"/>
      <c r="Q1538" s="90"/>
      <c r="R1538" s="4"/>
      <c r="S1538" s="2"/>
    </row>
    <row r="1539" spans="1:19" x14ac:dyDescent="0.25">
      <c r="A1539" s="6">
        <v>1002147937</v>
      </c>
      <c r="B1539" s="48">
        <v>45853</v>
      </c>
      <c r="C1539" s="2" t="s">
        <v>3629</v>
      </c>
      <c r="D1539" s="3" t="s">
        <v>321</v>
      </c>
      <c r="E1539" s="2" t="s">
        <v>8</v>
      </c>
      <c r="F1539" s="2" t="s">
        <v>3844</v>
      </c>
      <c r="G1539" s="2" t="s">
        <v>320</v>
      </c>
      <c r="H1539" s="2" t="s">
        <v>3630</v>
      </c>
      <c r="I1539" s="12">
        <v>1363</v>
      </c>
      <c r="J1539" s="2">
        <v>20645974</v>
      </c>
      <c r="K1539" s="2" t="s">
        <v>3627</v>
      </c>
      <c r="L1539" s="2"/>
      <c r="M1539" s="4"/>
      <c r="N1539" s="90"/>
      <c r="O1539" s="4"/>
      <c r="P1539" s="4"/>
      <c r="Q1539" s="90"/>
      <c r="R1539" s="4"/>
      <c r="S1539" s="2"/>
    </row>
    <row r="1540" spans="1:19" x14ac:dyDescent="0.25">
      <c r="A1540" s="6">
        <v>1002147937</v>
      </c>
      <c r="B1540" s="48">
        <v>45853</v>
      </c>
      <c r="C1540" s="2" t="s">
        <v>3629</v>
      </c>
      <c r="D1540" s="3" t="s">
        <v>321</v>
      </c>
      <c r="E1540" s="2" t="s">
        <v>8</v>
      </c>
      <c r="F1540" s="2" t="s">
        <v>3844</v>
      </c>
      <c r="G1540" s="2" t="s">
        <v>320</v>
      </c>
      <c r="H1540" s="2" t="s">
        <v>3733</v>
      </c>
      <c r="I1540" s="12">
        <v>339</v>
      </c>
      <c r="J1540" s="2">
        <v>20645975</v>
      </c>
      <c r="K1540" s="2" t="s">
        <v>3627</v>
      </c>
      <c r="L1540" s="2"/>
      <c r="M1540" s="4"/>
      <c r="N1540" s="90"/>
      <c r="O1540" s="4"/>
      <c r="P1540" s="4"/>
      <c r="Q1540" s="90"/>
      <c r="R1540" s="4"/>
      <c r="S1540" s="2"/>
    </row>
    <row r="1541" spans="1:19" x14ac:dyDescent="0.25">
      <c r="A1541" s="6">
        <v>1002147937</v>
      </c>
      <c r="B1541" s="48">
        <v>45853</v>
      </c>
      <c r="C1541" s="2" t="s">
        <v>3629</v>
      </c>
      <c r="D1541" s="3" t="s">
        <v>321</v>
      </c>
      <c r="E1541" s="2" t="s">
        <v>8</v>
      </c>
      <c r="F1541" s="2" t="s">
        <v>3844</v>
      </c>
      <c r="G1541" s="2" t="s">
        <v>320</v>
      </c>
      <c r="H1541" s="2" t="s">
        <v>3730</v>
      </c>
      <c r="I1541" s="12">
        <v>691.5</v>
      </c>
      <c r="J1541" s="2">
        <v>20645976</v>
      </c>
      <c r="K1541" s="2" t="s">
        <v>3627</v>
      </c>
      <c r="L1541" s="2"/>
      <c r="M1541" s="4"/>
      <c r="N1541" s="90"/>
      <c r="O1541" s="4"/>
      <c r="P1541" s="4"/>
      <c r="Q1541" s="90"/>
      <c r="R1541" s="4"/>
      <c r="S1541" s="2"/>
    </row>
    <row r="1542" spans="1:19" x14ac:dyDescent="0.25">
      <c r="A1542" s="6">
        <v>1002147937</v>
      </c>
      <c r="B1542" s="48">
        <v>45853</v>
      </c>
      <c r="C1542" s="2" t="s">
        <v>3629</v>
      </c>
      <c r="D1542" s="3" t="s">
        <v>321</v>
      </c>
      <c r="E1542" s="2" t="s">
        <v>8</v>
      </c>
      <c r="F1542" s="2" t="s">
        <v>3844</v>
      </c>
      <c r="G1542" s="2" t="s">
        <v>320</v>
      </c>
      <c r="H1542" s="2" t="s">
        <v>3637</v>
      </c>
      <c r="I1542" s="12">
        <v>301.5</v>
      </c>
      <c r="J1542" s="2">
        <v>20645977</v>
      </c>
      <c r="K1542" s="2" t="s">
        <v>3627</v>
      </c>
      <c r="L1542" s="2"/>
      <c r="M1542" s="4"/>
      <c r="N1542" s="90"/>
      <c r="O1542" s="4"/>
      <c r="P1542" s="4"/>
      <c r="Q1542" s="90"/>
      <c r="R1542" s="4"/>
      <c r="S1542" s="2" t="s">
        <v>4448</v>
      </c>
    </row>
    <row r="1543" spans="1:19" x14ac:dyDescent="0.25">
      <c r="A1543" s="6">
        <v>1002147938</v>
      </c>
      <c r="B1543" s="48">
        <v>45853</v>
      </c>
      <c r="C1543" s="2" t="s">
        <v>3629</v>
      </c>
      <c r="D1543" s="3" t="s">
        <v>321</v>
      </c>
      <c r="E1543" s="2" t="s">
        <v>8</v>
      </c>
      <c r="F1543" s="2" t="s">
        <v>3844</v>
      </c>
      <c r="G1543" s="2" t="s">
        <v>322</v>
      </c>
      <c r="H1543" s="2" t="s">
        <v>3630</v>
      </c>
      <c r="I1543" s="12">
        <v>1485.5</v>
      </c>
      <c r="J1543" s="2">
        <v>20645978</v>
      </c>
      <c r="K1543" s="2" t="s">
        <v>3627</v>
      </c>
      <c r="L1543" s="2"/>
      <c r="M1543" s="4"/>
      <c r="N1543" s="90"/>
      <c r="O1543" s="4"/>
      <c r="P1543" s="4"/>
      <c r="Q1543" s="90"/>
      <c r="R1543" s="4"/>
      <c r="S1543" s="2" t="s">
        <v>4448</v>
      </c>
    </row>
    <row r="1544" spans="1:19" x14ac:dyDescent="0.25">
      <c r="A1544" s="6">
        <v>1002147938</v>
      </c>
      <c r="B1544" s="48">
        <v>45853</v>
      </c>
      <c r="C1544" s="2" t="s">
        <v>3629</v>
      </c>
      <c r="D1544" s="3" t="s">
        <v>321</v>
      </c>
      <c r="E1544" s="2" t="s">
        <v>8</v>
      </c>
      <c r="F1544" s="2" t="s">
        <v>3844</v>
      </c>
      <c r="G1544" s="2" t="s">
        <v>322</v>
      </c>
      <c r="H1544" s="2" t="s">
        <v>3733</v>
      </c>
      <c r="I1544" s="12">
        <v>510</v>
      </c>
      <c r="J1544" s="2">
        <v>20645979</v>
      </c>
      <c r="K1544" s="2" t="s">
        <v>3627</v>
      </c>
      <c r="L1544" s="2"/>
      <c r="M1544" s="4"/>
      <c r="N1544" s="90"/>
      <c r="O1544" s="4"/>
      <c r="P1544" s="4"/>
      <c r="Q1544" s="90"/>
      <c r="R1544" s="4"/>
      <c r="S1544" s="2"/>
    </row>
    <row r="1545" spans="1:19" x14ac:dyDescent="0.25">
      <c r="A1545" s="6">
        <v>1002147938</v>
      </c>
      <c r="B1545" s="48">
        <v>45853</v>
      </c>
      <c r="C1545" s="2" t="s">
        <v>3629</v>
      </c>
      <c r="D1545" s="3" t="s">
        <v>321</v>
      </c>
      <c r="E1545" s="2" t="s">
        <v>8</v>
      </c>
      <c r="F1545" s="2" t="s">
        <v>3844</v>
      </c>
      <c r="G1545" s="2" t="s">
        <v>322</v>
      </c>
      <c r="H1545" s="2" t="s">
        <v>3730</v>
      </c>
      <c r="I1545" s="12">
        <v>964</v>
      </c>
      <c r="J1545" s="2">
        <v>20645980</v>
      </c>
      <c r="K1545" s="2" t="s">
        <v>3627</v>
      </c>
      <c r="L1545" s="2"/>
      <c r="M1545" s="4"/>
      <c r="N1545" s="90"/>
      <c r="O1545" s="4"/>
      <c r="P1545" s="4"/>
      <c r="Q1545" s="90"/>
      <c r="R1545" s="4"/>
      <c r="S1545" s="2"/>
    </row>
    <row r="1546" spans="1:19" x14ac:dyDescent="0.25">
      <c r="A1546" s="6">
        <v>1002147938</v>
      </c>
      <c r="B1546" s="48">
        <v>45853</v>
      </c>
      <c r="C1546" s="2" t="s">
        <v>3629</v>
      </c>
      <c r="D1546" s="3" t="s">
        <v>321</v>
      </c>
      <c r="E1546" s="2" t="s">
        <v>8</v>
      </c>
      <c r="F1546" s="2" t="s">
        <v>3844</v>
      </c>
      <c r="G1546" s="2" t="s">
        <v>322</v>
      </c>
      <c r="H1546" s="2" t="s">
        <v>3637</v>
      </c>
      <c r="I1546" s="12">
        <v>586.5</v>
      </c>
      <c r="J1546" s="2">
        <v>20645981</v>
      </c>
      <c r="K1546" s="2" t="s">
        <v>3627</v>
      </c>
      <c r="L1546" s="2"/>
      <c r="M1546" s="4"/>
      <c r="N1546" s="90"/>
      <c r="O1546" s="4"/>
      <c r="P1546" s="4"/>
      <c r="Q1546" s="90"/>
      <c r="R1546" s="4"/>
      <c r="S1546" s="2"/>
    </row>
    <row r="1547" spans="1:19" x14ac:dyDescent="0.25">
      <c r="A1547" s="6">
        <v>1002147939</v>
      </c>
      <c r="B1547" s="48">
        <v>45854</v>
      </c>
      <c r="C1547" s="2" t="s">
        <v>3629</v>
      </c>
      <c r="D1547" s="3" t="s">
        <v>321</v>
      </c>
      <c r="E1547" s="2" t="s">
        <v>8</v>
      </c>
      <c r="F1547" s="2" t="s">
        <v>3844</v>
      </c>
      <c r="G1547" s="2" t="s">
        <v>323</v>
      </c>
      <c r="H1547" s="2" t="s">
        <v>3630</v>
      </c>
      <c r="I1547" s="12">
        <v>1937</v>
      </c>
      <c r="J1547" s="2">
        <v>20645982</v>
      </c>
      <c r="K1547" s="2" t="s">
        <v>3627</v>
      </c>
      <c r="L1547" s="2"/>
      <c r="M1547" s="4"/>
      <c r="N1547" s="90"/>
      <c r="O1547" s="4"/>
      <c r="P1547" s="4"/>
      <c r="Q1547" s="90"/>
      <c r="R1547" s="4"/>
      <c r="S1547" s="2"/>
    </row>
    <row r="1548" spans="1:19" x14ac:dyDescent="0.25">
      <c r="A1548" s="6">
        <v>1002147939</v>
      </c>
      <c r="B1548" s="48">
        <v>45854</v>
      </c>
      <c r="C1548" s="2" t="s">
        <v>3629</v>
      </c>
      <c r="D1548" s="3" t="s">
        <v>321</v>
      </c>
      <c r="E1548" s="2" t="s">
        <v>8</v>
      </c>
      <c r="F1548" s="2" t="s">
        <v>3844</v>
      </c>
      <c r="G1548" s="2" t="s">
        <v>323</v>
      </c>
      <c r="H1548" s="2" t="s">
        <v>3733</v>
      </c>
      <c r="I1548" s="12">
        <v>1078.5</v>
      </c>
      <c r="J1548" s="2">
        <v>20645983</v>
      </c>
      <c r="K1548" s="2" t="s">
        <v>3627</v>
      </c>
      <c r="L1548" s="2"/>
      <c r="M1548" s="4"/>
      <c r="N1548" s="90"/>
      <c r="O1548" s="4"/>
      <c r="P1548" s="4"/>
      <c r="Q1548" s="90"/>
      <c r="R1548" s="4"/>
      <c r="S1548" s="2"/>
    </row>
    <row r="1549" spans="1:19" x14ac:dyDescent="0.25">
      <c r="A1549" s="6">
        <v>1002147939</v>
      </c>
      <c r="B1549" s="48">
        <v>45854</v>
      </c>
      <c r="C1549" s="2" t="s">
        <v>3629</v>
      </c>
      <c r="D1549" s="3" t="s">
        <v>321</v>
      </c>
      <c r="E1549" s="2" t="s">
        <v>8</v>
      </c>
      <c r="F1549" s="2" t="s">
        <v>3844</v>
      </c>
      <c r="G1549" s="2" t="s">
        <v>323</v>
      </c>
      <c r="H1549" s="2" t="s">
        <v>3730</v>
      </c>
      <c r="I1549" s="12">
        <v>2074.5</v>
      </c>
      <c r="J1549" s="2">
        <v>20645984</v>
      </c>
      <c r="K1549" s="2" t="s">
        <v>3627</v>
      </c>
      <c r="L1549" s="2"/>
      <c r="M1549" s="4"/>
      <c r="N1549" s="90"/>
      <c r="O1549" s="4"/>
      <c r="P1549" s="4"/>
      <c r="Q1549" s="90"/>
      <c r="R1549" s="4"/>
      <c r="S1549" s="2"/>
    </row>
    <row r="1550" spans="1:19" x14ac:dyDescent="0.25">
      <c r="A1550" s="6">
        <v>1002147939</v>
      </c>
      <c r="B1550" s="48">
        <v>45854</v>
      </c>
      <c r="C1550" s="2" t="s">
        <v>3629</v>
      </c>
      <c r="D1550" s="3" t="s">
        <v>321</v>
      </c>
      <c r="E1550" s="2" t="s">
        <v>8</v>
      </c>
      <c r="F1550" s="2" t="s">
        <v>3844</v>
      </c>
      <c r="G1550" s="2" t="s">
        <v>323</v>
      </c>
      <c r="H1550" s="2" t="s">
        <v>3637</v>
      </c>
      <c r="I1550" s="12">
        <v>1733</v>
      </c>
      <c r="J1550" s="2">
        <v>20645985</v>
      </c>
      <c r="K1550" s="2" t="s">
        <v>3627</v>
      </c>
      <c r="L1550" s="2"/>
      <c r="M1550" s="4"/>
      <c r="N1550" s="90"/>
      <c r="O1550" s="4"/>
      <c r="P1550" s="4"/>
      <c r="Q1550" s="90"/>
      <c r="R1550" s="4"/>
      <c r="S1550" s="2"/>
    </row>
    <row r="1551" spans="1:19" x14ac:dyDescent="0.25">
      <c r="A1551" s="6">
        <v>2400007081</v>
      </c>
      <c r="B1551" s="48">
        <v>45856</v>
      </c>
      <c r="C1551" s="2" t="s">
        <v>3863</v>
      </c>
      <c r="D1551" s="3">
        <v>2024</v>
      </c>
      <c r="E1551" s="2" t="s">
        <v>8</v>
      </c>
      <c r="F1551" s="2" t="s">
        <v>3664</v>
      </c>
      <c r="G1551" s="2" t="s">
        <v>443</v>
      </c>
      <c r="H1551" s="2" t="s">
        <v>3770</v>
      </c>
      <c r="I1551" s="12">
        <v>33309.5</v>
      </c>
      <c r="J1551" s="2">
        <v>20608820</v>
      </c>
      <c r="K1551" s="2" t="s">
        <v>3627</v>
      </c>
      <c r="L1551" s="2"/>
      <c r="M1551" s="4"/>
      <c r="N1551" s="90"/>
      <c r="O1551" s="4"/>
      <c r="P1551" s="4"/>
      <c r="Q1551" s="90"/>
      <c r="R1551" s="4"/>
      <c r="S1551" s="2"/>
    </row>
    <row r="1552" spans="1:19" x14ac:dyDescent="0.25">
      <c r="A1552" s="6">
        <v>2400007080</v>
      </c>
      <c r="B1552" s="48">
        <v>45859</v>
      </c>
      <c r="C1552" s="2" t="s">
        <v>3863</v>
      </c>
      <c r="D1552" s="3">
        <v>2024</v>
      </c>
      <c r="E1552" s="2" t="s">
        <v>8</v>
      </c>
      <c r="F1552" s="2" t="s">
        <v>4447</v>
      </c>
      <c r="G1552" s="2" t="s">
        <v>450</v>
      </c>
      <c r="H1552" s="2" t="s">
        <v>3733</v>
      </c>
      <c r="I1552" s="12">
        <v>9748</v>
      </c>
      <c r="J1552" s="2">
        <v>20608811</v>
      </c>
      <c r="K1552" s="2" t="s">
        <v>3627</v>
      </c>
      <c r="L1552" s="2"/>
      <c r="M1552" s="4"/>
      <c r="N1552" s="90"/>
      <c r="O1552" s="4"/>
      <c r="P1552" s="4"/>
      <c r="Q1552" s="90"/>
      <c r="R1552" s="4"/>
      <c r="S1552" s="2"/>
    </row>
    <row r="1553" spans="1:19" x14ac:dyDescent="0.25">
      <c r="A1553" s="6">
        <v>2400008017</v>
      </c>
      <c r="B1553" s="48">
        <v>45859</v>
      </c>
      <c r="C1553" s="2" t="s">
        <v>3800</v>
      </c>
      <c r="D1553" s="3">
        <v>2024</v>
      </c>
      <c r="E1553" s="2" t="s">
        <v>4</v>
      </c>
      <c r="F1553" s="2" t="s">
        <v>4446</v>
      </c>
      <c r="G1553" s="2" t="s">
        <v>1351</v>
      </c>
      <c r="H1553" s="2" t="s">
        <v>923</v>
      </c>
      <c r="I1553" s="12">
        <v>347.5</v>
      </c>
      <c r="J1553" s="2">
        <v>21376360</v>
      </c>
      <c r="K1553" s="71" t="s">
        <v>3662</v>
      </c>
      <c r="L1553" s="2"/>
      <c r="M1553" s="4"/>
      <c r="N1553" s="90" t="s">
        <v>3667</v>
      </c>
      <c r="O1553" s="4"/>
      <c r="P1553" s="4"/>
      <c r="Q1553" s="90" t="s">
        <v>3667</v>
      </c>
      <c r="R1553" s="4"/>
      <c r="S1553" s="2" t="s">
        <v>4445</v>
      </c>
    </row>
    <row r="1554" spans="1:19" x14ac:dyDescent="0.25">
      <c r="A1554" s="6">
        <v>1002140059</v>
      </c>
      <c r="B1554" s="48">
        <v>45867</v>
      </c>
      <c r="C1554" s="2" t="s">
        <v>3639</v>
      </c>
      <c r="D1554" s="3">
        <v>2025</v>
      </c>
      <c r="E1554" s="2" t="s">
        <v>53</v>
      </c>
      <c r="F1554" s="2" t="s">
        <v>4065</v>
      </c>
      <c r="G1554" s="2" t="s">
        <v>1301</v>
      </c>
      <c r="H1554" s="2"/>
      <c r="I1554" s="12">
        <v>21813.5</v>
      </c>
      <c r="J1554" s="2">
        <v>20560439</v>
      </c>
      <c r="K1554" s="2" t="s">
        <v>3627</v>
      </c>
      <c r="L1554" s="2"/>
      <c r="M1554" s="93">
        <v>0.95750000000000002</v>
      </c>
      <c r="N1554" s="91">
        <v>0.95250000000000001</v>
      </c>
      <c r="O1554" s="92">
        <v>-5.0000000000000001E-3</v>
      </c>
      <c r="P1554" s="4" t="s">
        <v>3667</v>
      </c>
      <c r="Q1554" s="90" t="s">
        <v>3667</v>
      </c>
      <c r="R1554" s="4"/>
      <c r="S1554" s="2"/>
    </row>
    <row r="1555" spans="1:19" x14ac:dyDescent="0.25">
      <c r="A1555" s="6">
        <v>1002140033</v>
      </c>
      <c r="B1555" s="48">
        <v>45868</v>
      </c>
      <c r="C1555" s="2" t="s">
        <v>3639</v>
      </c>
      <c r="D1555" s="3">
        <v>2025</v>
      </c>
      <c r="E1555" s="2" t="s">
        <v>53</v>
      </c>
      <c r="F1555" s="2" t="s">
        <v>4444</v>
      </c>
      <c r="G1555" s="2" t="s">
        <v>1299</v>
      </c>
      <c r="H1555" s="2"/>
      <c r="I1555" s="12">
        <v>486</v>
      </c>
      <c r="J1555" s="2">
        <v>20560398</v>
      </c>
      <c r="K1555" s="2" t="s">
        <v>3627</v>
      </c>
      <c r="L1555" s="2"/>
      <c r="M1555" s="93">
        <v>0.83</v>
      </c>
      <c r="N1555" s="91">
        <v>0.96499999999999997</v>
      </c>
      <c r="O1555" s="92">
        <v>0.13500000000000001</v>
      </c>
      <c r="P1555" s="4" t="s">
        <v>3667</v>
      </c>
      <c r="Q1555" s="90" t="s">
        <v>3667</v>
      </c>
      <c r="R1555" s="4"/>
      <c r="S1555" s="2"/>
    </row>
    <row r="1556" spans="1:19" x14ac:dyDescent="0.25">
      <c r="A1556" s="6">
        <v>1002140034</v>
      </c>
      <c r="B1556" s="48">
        <v>45868</v>
      </c>
      <c r="C1556" s="2" t="s">
        <v>3639</v>
      </c>
      <c r="D1556" s="3">
        <v>2025</v>
      </c>
      <c r="E1556" s="2" t="s">
        <v>53</v>
      </c>
      <c r="F1556" s="2" t="s">
        <v>3782</v>
      </c>
      <c r="G1556" s="2" t="s">
        <v>1298</v>
      </c>
      <c r="H1556" s="2"/>
      <c r="I1556" s="12">
        <v>372.5</v>
      </c>
      <c r="J1556" s="2">
        <v>20560399</v>
      </c>
      <c r="K1556" s="2" t="s">
        <v>3627</v>
      </c>
      <c r="L1556" s="2"/>
      <c r="M1556" s="93">
        <v>0.91500000000000004</v>
      </c>
      <c r="N1556" s="91">
        <v>0.98499999999999999</v>
      </c>
      <c r="O1556" s="92">
        <v>7.0000000000000007E-2</v>
      </c>
      <c r="P1556" s="4" t="s">
        <v>3667</v>
      </c>
      <c r="Q1556" s="90" t="s">
        <v>3667</v>
      </c>
      <c r="R1556" s="4"/>
      <c r="S1556" s="2"/>
    </row>
    <row r="1557" spans="1:19" x14ac:dyDescent="0.25">
      <c r="A1557" s="6">
        <v>1002140027</v>
      </c>
      <c r="B1557" s="48">
        <v>45869</v>
      </c>
      <c r="C1557" s="2" t="s">
        <v>3639</v>
      </c>
      <c r="D1557" s="3">
        <v>2025</v>
      </c>
      <c r="E1557" s="2" t="s">
        <v>53</v>
      </c>
      <c r="F1557" s="2" t="s">
        <v>4443</v>
      </c>
      <c r="G1557" s="2" t="s">
        <v>1296</v>
      </c>
      <c r="H1557" s="2"/>
      <c r="I1557" s="12">
        <v>852.5</v>
      </c>
      <c r="J1557" s="2">
        <v>20560374</v>
      </c>
      <c r="K1557" s="2" t="s">
        <v>3627</v>
      </c>
      <c r="L1557" s="2"/>
      <c r="M1557" s="93">
        <v>0.93500000000000005</v>
      </c>
      <c r="N1557" s="91">
        <v>0.95250000000000001</v>
      </c>
      <c r="O1557" s="92">
        <v>1.7500000000000002E-2</v>
      </c>
      <c r="P1557" s="4" t="s">
        <v>3667</v>
      </c>
      <c r="Q1557" s="90" t="s">
        <v>3667</v>
      </c>
      <c r="R1557" s="4"/>
      <c r="S1557" s="2"/>
    </row>
    <row r="1558" spans="1:19" x14ac:dyDescent="0.25">
      <c r="A1558" s="6">
        <v>1002140037</v>
      </c>
      <c r="B1558" s="48">
        <v>45869</v>
      </c>
      <c r="C1558" s="2" t="s">
        <v>3639</v>
      </c>
      <c r="D1558" s="3">
        <v>2025</v>
      </c>
      <c r="E1558" s="2" t="s">
        <v>53</v>
      </c>
      <c r="F1558" s="2" t="s">
        <v>4442</v>
      </c>
      <c r="G1558" s="2" t="s">
        <v>1295</v>
      </c>
      <c r="H1558" s="2"/>
      <c r="I1558" s="12">
        <v>563.5</v>
      </c>
      <c r="J1558" s="2">
        <v>20560404</v>
      </c>
      <c r="K1558" s="2" t="s">
        <v>3627</v>
      </c>
      <c r="L1558" s="2"/>
      <c r="M1558" s="93">
        <v>0.99750000000000005</v>
      </c>
      <c r="N1558" s="91">
        <v>1</v>
      </c>
      <c r="O1558" s="92">
        <v>2.4999999999999502E-3</v>
      </c>
      <c r="P1558" s="4" t="s">
        <v>3667</v>
      </c>
      <c r="Q1558" s="90" t="s">
        <v>3667</v>
      </c>
      <c r="R1558" s="4"/>
      <c r="S1558" s="2"/>
    </row>
    <row r="1559" spans="1:19" x14ac:dyDescent="0.25">
      <c r="A1559" s="6">
        <v>1002140028</v>
      </c>
      <c r="B1559" s="48">
        <v>45870</v>
      </c>
      <c r="C1559" s="2" t="s">
        <v>3639</v>
      </c>
      <c r="D1559" s="3">
        <v>2025</v>
      </c>
      <c r="E1559" s="2" t="s">
        <v>53</v>
      </c>
      <c r="F1559" s="2" t="s">
        <v>4441</v>
      </c>
      <c r="G1559" s="2" t="s">
        <v>1293</v>
      </c>
      <c r="H1559" s="2"/>
      <c r="I1559" s="12">
        <v>1123</v>
      </c>
      <c r="J1559" s="2">
        <v>20560376</v>
      </c>
      <c r="K1559" s="2" t="s">
        <v>3627</v>
      </c>
      <c r="L1559" s="2"/>
      <c r="M1559" s="93">
        <v>0.66500000000000004</v>
      </c>
      <c r="N1559" s="91">
        <v>0.81</v>
      </c>
      <c r="O1559" s="92">
        <v>0.14499999999999999</v>
      </c>
      <c r="P1559" s="4" t="s">
        <v>3667</v>
      </c>
      <c r="Q1559" s="90" t="s">
        <v>3667</v>
      </c>
      <c r="R1559" s="4"/>
      <c r="S1559" s="2"/>
    </row>
    <row r="1560" spans="1:19" x14ac:dyDescent="0.25">
      <c r="A1560" s="6">
        <v>1002140031</v>
      </c>
      <c r="B1560" s="48">
        <v>45870</v>
      </c>
      <c r="C1560" s="2" t="s">
        <v>3639</v>
      </c>
      <c r="D1560" s="3">
        <v>2025</v>
      </c>
      <c r="E1560" s="2" t="s">
        <v>53</v>
      </c>
      <c r="F1560" s="2" t="s">
        <v>3773</v>
      </c>
      <c r="G1560" s="2" t="s">
        <v>1292</v>
      </c>
      <c r="H1560" s="2"/>
      <c r="I1560" s="12">
        <v>797</v>
      </c>
      <c r="J1560" s="2">
        <v>20560391</v>
      </c>
      <c r="K1560" s="2" t="s">
        <v>3627</v>
      </c>
      <c r="L1560" s="2"/>
      <c r="M1560" s="93">
        <v>0.83</v>
      </c>
      <c r="N1560" s="91">
        <v>0.92</v>
      </c>
      <c r="O1560" s="92">
        <v>9.0000000000000094E-2</v>
      </c>
      <c r="P1560" s="4" t="s">
        <v>3667</v>
      </c>
      <c r="Q1560" s="90" t="s">
        <v>3667</v>
      </c>
      <c r="R1560" s="4"/>
      <c r="S1560" s="2"/>
    </row>
    <row r="1561" spans="1:19" x14ac:dyDescent="0.25">
      <c r="A1561" s="6">
        <v>1002140032</v>
      </c>
      <c r="B1561" s="48">
        <v>45873</v>
      </c>
      <c r="C1561" s="2" t="s">
        <v>3639</v>
      </c>
      <c r="D1561" s="3">
        <v>2025</v>
      </c>
      <c r="E1561" s="2" t="s">
        <v>53</v>
      </c>
      <c r="F1561" s="2" t="s">
        <v>4440</v>
      </c>
      <c r="G1561" s="2" t="s">
        <v>1291</v>
      </c>
      <c r="H1561" s="2"/>
      <c r="I1561" s="12">
        <v>2868.5</v>
      </c>
      <c r="J1561" s="2">
        <v>20560395</v>
      </c>
      <c r="K1561" s="2" t="s">
        <v>3627</v>
      </c>
      <c r="L1561" s="2"/>
      <c r="M1561" s="93">
        <v>0.97750000000000004</v>
      </c>
      <c r="N1561" s="91">
        <v>0.97499999999999998</v>
      </c>
      <c r="O1561" s="92">
        <v>-2.5000000000000599E-3</v>
      </c>
      <c r="P1561" s="4" t="s">
        <v>3667</v>
      </c>
      <c r="Q1561" s="90" t="s">
        <v>3667</v>
      </c>
      <c r="R1561" s="4"/>
      <c r="S1561" s="2"/>
    </row>
    <row r="1562" spans="1:19" x14ac:dyDescent="0.25">
      <c r="A1562" s="6">
        <v>1002140039</v>
      </c>
      <c r="B1562" s="48">
        <v>45874</v>
      </c>
      <c r="C1562" s="2" t="s">
        <v>3639</v>
      </c>
      <c r="D1562" s="3">
        <v>2025</v>
      </c>
      <c r="E1562" s="2" t="s">
        <v>53</v>
      </c>
      <c r="F1562" s="2" t="s">
        <v>4439</v>
      </c>
      <c r="G1562" s="2" t="s">
        <v>1289</v>
      </c>
      <c r="H1562" s="2"/>
      <c r="I1562" s="12">
        <v>778</v>
      </c>
      <c r="J1562" s="2">
        <v>20560406</v>
      </c>
      <c r="K1562" s="2" t="s">
        <v>3627</v>
      </c>
      <c r="L1562" s="2"/>
      <c r="M1562" s="93">
        <v>0.9425</v>
      </c>
      <c r="N1562" s="91">
        <v>0.95</v>
      </c>
      <c r="O1562" s="92">
        <v>7.4999999999999503E-3</v>
      </c>
      <c r="P1562" s="4" t="s">
        <v>3667</v>
      </c>
      <c r="Q1562" s="90" t="s">
        <v>3667</v>
      </c>
      <c r="R1562" s="4"/>
      <c r="S1562" s="2"/>
    </row>
    <row r="1563" spans="1:19" x14ac:dyDescent="0.25">
      <c r="A1563" s="6">
        <v>1002127858</v>
      </c>
      <c r="B1563" s="48">
        <v>45875</v>
      </c>
      <c r="C1563" s="2" t="s">
        <v>3639</v>
      </c>
      <c r="D1563" s="3" t="s">
        <v>321</v>
      </c>
      <c r="E1563" s="2" t="s">
        <v>4</v>
      </c>
      <c r="F1563" s="2" t="s">
        <v>3912</v>
      </c>
      <c r="G1563" s="2" t="s">
        <v>1282</v>
      </c>
      <c r="H1563" s="2" t="s">
        <v>3739</v>
      </c>
      <c r="I1563" s="12">
        <v>91</v>
      </c>
      <c r="J1563" s="2">
        <v>20422170</v>
      </c>
      <c r="K1563" s="71" t="s">
        <v>3662</v>
      </c>
      <c r="L1563" s="2" t="s">
        <v>3752</v>
      </c>
      <c r="M1563" s="93">
        <v>0.55249999999999999</v>
      </c>
      <c r="N1563" s="90" t="s">
        <v>3667</v>
      </c>
      <c r="O1563" s="4"/>
      <c r="P1563" s="93">
        <v>0.4</v>
      </c>
      <c r="Q1563" s="90" t="s">
        <v>3667</v>
      </c>
      <c r="R1563" s="4"/>
      <c r="S1563" s="2" t="s">
        <v>4438</v>
      </c>
    </row>
    <row r="1564" spans="1:19" x14ac:dyDescent="0.25">
      <c r="A1564" s="6">
        <v>1002127858</v>
      </c>
      <c r="B1564" s="48">
        <v>45875</v>
      </c>
      <c r="C1564" s="2" t="s">
        <v>3639</v>
      </c>
      <c r="D1564" s="3" t="s">
        <v>321</v>
      </c>
      <c r="E1564" s="2" t="s">
        <v>4</v>
      </c>
      <c r="F1564" s="2" t="s">
        <v>3912</v>
      </c>
      <c r="G1564" s="2" t="s">
        <v>1282</v>
      </c>
      <c r="H1564" s="2" t="s">
        <v>3742</v>
      </c>
      <c r="I1564" s="12">
        <v>47</v>
      </c>
      <c r="J1564" s="2">
        <v>20422171</v>
      </c>
      <c r="K1564" s="71" t="s">
        <v>3662</v>
      </c>
      <c r="L1564" s="2" t="s">
        <v>3680</v>
      </c>
      <c r="M1564" s="93">
        <v>0.55249999999999999</v>
      </c>
      <c r="N1564" s="90" t="s">
        <v>3667</v>
      </c>
      <c r="O1564" s="4"/>
      <c r="P1564" s="93">
        <v>0.4</v>
      </c>
      <c r="Q1564" s="90" t="s">
        <v>3667</v>
      </c>
      <c r="R1564" s="4"/>
      <c r="S1564" s="2" t="s">
        <v>4437</v>
      </c>
    </row>
    <row r="1565" spans="1:19" x14ac:dyDescent="0.25">
      <c r="A1565" s="6">
        <v>1002152826</v>
      </c>
      <c r="B1565" s="48">
        <v>45876</v>
      </c>
      <c r="C1565" s="2" t="s">
        <v>3639</v>
      </c>
      <c r="D1565" s="3" t="s">
        <v>321</v>
      </c>
      <c r="E1565" s="2" t="s">
        <v>4</v>
      </c>
      <c r="F1565" s="2" t="s">
        <v>4436</v>
      </c>
      <c r="G1565" s="2" t="s">
        <v>1281</v>
      </c>
      <c r="H1565" s="2" t="s">
        <v>3630</v>
      </c>
      <c r="I1565" s="12">
        <v>138.5</v>
      </c>
      <c r="J1565" s="2">
        <v>20685480</v>
      </c>
      <c r="K1565" s="71" t="s">
        <v>3662</v>
      </c>
      <c r="L1565" s="2" t="s">
        <v>3752</v>
      </c>
      <c r="M1565" s="93">
        <v>0.58750000000000002</v>
      </c>
      <c r="N1565" s="90" t="s">
        <v>3667</v>
      </c>
      <c r="O1565" s="4"/>
      <c r="P1565" s="93">
        <v>0.34499999999999997</v>
      </c>
      <c r="Q1565" s="90" t="s">
        <v>3667</v>
      </c>
      <c r="R1565" s="4"/>
      <c r="S1565" s="2" t="s">
        <v>4397</v>
      </c>
    </row>
    <row r="1566" spans="1:19" x14ac:dyDescent="0.25">
      <c r="A1566" s="6">
        <v>1002152826</v>
      </c>
      <c r="B1566" s="48">
        <v>45876</v>
      </c>
      <c r="C1566" s="2" t="s">
        <v>3639</v>
      </c>
      <c r="D1566" s="3" t="s">
        <v>321</v>
      </c>
      <c r="E1566" s="2" t="s">
        <v>4</v>
      </c>
      <c r="F1566" s="2" t="s">
        <v>4436</v>
      </c>
      <c r="G1566" s="2" t="s">
        <v>1281</v>
      </c>
      <c r="H1566" s="2" t="s">
        <v>3733</v>
      </c>
      <c r="I1566" s="12">
        <v>285.5</v>
      </c>
      <c r="J1566" s="2">
        <v>20685481</v>
      </c>
      <c r="K1566" s="71" t="s">
        <v>3662</v>
      </c>
      <c r="L1566" s="2" t="s">
        <v>3680</v>
      </c>
      <c r="M1566" s="93">
        <v>0.58750000000000002</v>
      </c>
      <c r="N1566" s="90" t="s">
        <v>3667</v>
      </c>
      <c r="O1566" s="4"/>
      <c r="P1566" s="93">
        <v>0.34499999999999997</v>
      </c>
      <c r="Q1566" s="90" t="s">
        <v>3667</v>
      </c>
      <c r="R1566" s="4"/>
      <c r="S1566" s="2" t="s">
        <v>3741</v>
      </c>
    </row>
    <row r="1567" spans="1:19" x14ac:dyDescent="0.25">
      <c r="A1567" s="6">
        <v>1002152826</v>
      </c>
      <c r="B1567" s="48">
        <v>45876</v>
      </c>
      <c r="C1567" s="2" t="s">
        <v>3639</v>
      </c>
      <c r="D1567" s="3" t="s">
        <v>321</v>
      </c>
      <c r="E1567" s="2" t="s">
        <v>4</v>
      </c>
      <c r="F1567" s="2" t="s">
        <v>4436</v>
      </c>
      <c r="G1567" s="2" t="s">
        <v>1281</v>
      </c>
      <c r="H1567" s="2" t="s">
        <v>3730</v>
      </c>
      <c r="I1567" s="12">
        <v>229</v>
      </c>
      <c r="J1567" s="2">
        <v>20685482</v>
      </c>
      <c r="K1567" s="71" t="s">
        <v>3662</v>
      </c>
      <c r="L1567" s="2" t="s">
        <v>3680</v>
      </c>
      <c r="M1567" s="93">
        <v>0.58750000000000002</v>
      </c>
      <c r="N1567" s="90" t="s">
        <v>3667</v>
      </c>
      <c r="O1567" s="4"/>
      <c r="P1567" s="93">
        <v>0.34499999999999997</v>
      </c>
      <c r="Q1567" s="90" t="s">
        <v>3667</v>
      </c>
      <c r="R1567" s="4"/>
      <c r="S1567" s="2" t="s">
        <v>3741</v>
      </c>
    </row>
    <row r="1568" spans="1:19" x14ac:dyDescent="0.25">
      <c r="A1568" s="6">
        <v>1002152826</v>
      </c>
      <c r="B1568" s="48">
        <v>45876</v>
      </c>
      <c r="C1568" s="2" t="s">
        <v>3639</v>
      </c>
      <c r="D1568" s="3" t="s">
        <v>321</v>
      </c>
      <c r="E1568" s="2" t="s">
        <v>4</v>
      </c>
      <c r="F1568" s="2" t="s">
        <v>4436</v>
      </c>
      <c r="G1568" s="2" t="s">
        <v>1281</v>
      </c>
      <c r="H1568" s="2" t="s">
        <v>3637</v>
      </c>
      <c r="I1568" s="12">
        <v>743.5</v>
      </c>
      <c r="J1568" s="2">
        <v>20685483</v>
      </c>
      <c r="K1568" s="71" t="s">
        <v>3662</v>
      </c>
      <c r="L1568" s="2" t="s">
        <v>3680</v>
      </c>
      <c r="M1568" s="93">
        <v>0.58750000000000002</v>
      </c>
      <c r="N1568" s="90" t="s">
        <v>3667</v>
      </c>
      <c r="O1568" s="4"/>
      <c r="P1568" s="93">
        <v>0.34499999999999997</v>
      </c>
      <c r="Q1568" s="90" t="s">
        <v>3667</v>
      </c>
      <c r="R1568" s="4"/>
      <c r="S1568" s="2" t="s">
        <v>3741</v>
      </c>
    </row>
    <row r="1569" spans="1:19" x14ac:dyDescent="0.25">
      <c r="A1569" s="6">
        <v>1002147941</v>
      </c>
      <c r="B1569" s="48">
        <v>45877</v>
      </c>
      <c r="C1569" s="2" t="s">
        <v>3639</v>
      </c>
      <c r="D1569" s="3" t="s">
        <v>321</v>
      </c>
      <c r="E1569" s="2" t="s">
        <v>8</v>
      </c>
      <c r="F1569" s="2" t="s">
        <v>3901</v>
      </c>
      <c r="G1569" s="2" t="s">
        <v>1279</v>
      </c>
      <c r="H1569" s="2" t="s">
        <v>923</v>
      </c>
      <c r="I1569" s="12">
        <v>114</v>
      </c>
      <c r="J1569" s="2">
        <v>20645995</v>
      </c>
      <c r="K1569" s="71" t="s">
        <v>3662</v>
      </c>
      <c r="L1569" s="2" t="s">
        <v>3680</v>
      </c>
      <c r="M1569" s="93">
        <v>0.88249999999999995</v>
      </c>
      <c r="N1569" s="90" t="s">
        <v>3667</v>
      </c>
      <c r="O1569" s="4"/>
      <c r="P1569" s="93">
        <v>0.79</v>
      </c>
      <c r="Q1569" s="90" t="s">
        <v>3667</v>
      </c>
      <c r="R1569" s="4"/>
      <c r="S1569" s="2" t="s">
        <v>3813</v>
      </c>
    </row>
    <row r="1570" spans="1:19" x14ac:dyDescent="0.25">
      <c r="A1570" s="6">
        <v>1002140040</v>
      </c>
      <c r="B1570" s="48">
        <v>45880</v>
      </c>
      <c r="C1570" s="2" t="s">
        <v>3639</v>
      </c>
      <c r="D1570" s="3">
        <v>2025</v>
      </c>
      <c r="E1570" s="2" t="s">
        <v>53</v>
      </c>
      <c r="F1570" s="2" t="s">
        <v>4435</v>
      </c>
      <c r="G1570" s="2" t="s">
        <v>1283</v>
      </c>
      <c r="H1570" s="2"/>
      <c r="I1570" s="12">
        <v>2024.5</v>
      </c>
      <c r="J1570" s="2">
        <v>20560407</v>
      </c>
      <c r="K1570" s="2" t="s">
        <v>3627</v>
      </c>
      <c r="L1570" s="2"/>
      <c r="M1570" s="93">
        <v>0.995</v>
      </c>
      <c r="N1570" s="91">
        <v>0.995</v>
      </c>
      <c r="O1570" s="92">
        <v>0</v>
      </c>
      <c r="P1570" s="4" t="s">
        <v>3667</v>
      </c>
      <c r="Q1570" s="90" t="s">
        <v>3667</v>
      </c>
      <c r="R1570" s="4"/>
      <c r="S1570" s="2"/>
    </row>
    <row r="1571" spans="1:19" x14ac:dyDescent="0.25">
      <c r="A1571" s="6">
        <v>1002140041</v>
      </c>
      <c r="B1571" s="48">
        <v>45880</v>
      </c>
      <c r="C1571" s="2" t="s">
        <v>3639</v>
      </c>
      <c r="D1571" s="3">
        <v>2025</v>
      </c>
      <c r="E1571" s="2" t="s">
        <v>53</v>
      </c>
      <c r="F1571" s="2" t="s">
        <v>4434</v>
      </c>
      <c r="G1571" s="2" t="s">
        <v>1285</v>
      </c>
      <c r="H1571" s="2"/>
      <c r="I1571" s="12">
        <v>1602</v>
      </c>
      <c r="J1571" s="2">
        <v>20560408</v>
      </c>
      <c r="K1571" s="2" t="s">
        <v>3627</v>
      </c>
      <c r="L1571" s="2"/>
      <c r="M1571" s="93">
        <v>0.99250000000000005</v>
      </c>
      <c r="N1571" s="91">
        <v>0.99</v>
      </c>
      <c r="O1571" s="92">
        <v>-2.5000000000000599E-3</v>
      </c>
      <c r="P1571" s="4" t="s">
        <v>3667</v>
      </c>
      <c r="Q1571" s="90" t="s">
        <v>3667</v>
      </c>
      <c r="R1571" s="4"/>
      <c r="S1571" s="2"/>
    </row>
    <row r="1572" spans="1:19" x14ac:dyDescent="0.25">
      <c r="A1572" s="6">
        <v>1002147940</v>
      </c>
      <c r="B1572" s="48">
        <v>45880</v>
      </c>
      <c r="C1572" s="2" t="s">
        <v>3639</v>
      </c>
      <c r="D1572" s="3" t="s">
        <v>321</v>
      </c>
      <c r="E1572" s="2" t="s">
        <v>8</v>
      </c>
      <c r="F1572" s="2" t="s">
        <v>3901</v>
      </c>
      <c r="G1572" s="2" t="s">
        <v>1280</v>
      </c>
      <c r="H1572" s="2" t="s">
        <v>3739</v>
      </c>
      <c r="I1572" s="12">
        <v>223.5</v>
      </c>
      <c r="J1572" s="2">
        <v>20645989</v>
      </c>
      <c r="K1572" s="71" t="s">
        <v>3662</v>
      </c>
      <c r="L1572" s="2" t="s">
        <v>3990</v>
      </c>
      <c r="M1572" s="93">
        <v>0.84750000000000003</v>
      </c>
      <c r="N1572" s="90" t="s">
        <v>3667</v>
      </c>
      <c r="O1572" s="4"/>
      <c r="P1572" s="93">
        <v>0.77500000000000002</v>
      </c>
      <c r="Q1572" s="90" t="s">
        <v>3667</v>
      </c>
      <c r="R1572" s="4"/>
      <c r="S1572" s="2" t="s">
        <v>3989</v>
      </c>
    </row>
    <row r="1573" spans="1:19" x14ac:dyDescent="0.25">
      <c r="A1573" s="6">
        <v>1002147940</v>
      </c>
      <c r="B1573" s="48">
        <v>45880</v>
      </c>
      <c r="C1573" s="2" t="s">
        <v>3639</v>
      </c>
      <c r="D1573" s="3" t="s">
        <v>321</v>
      </c>
      <c r="E1573" s="2" t="s">
        <v>8</v>
      </c>
      <c r="F1573" s="2" t="s">
        <v>3901</v>
      </c>
      <c r="G1573" s="2" t="s">
        <v>1280</v>
      </c>
      <c r="H1573" s="2" t="s">
        <v>3742</v>
      </c>
      <c r="I1573" s="12">
        <v>936</v>
      </c>
      <c r="J1573" s="2">
        <v>20645990</v>
      </c>
      <c r="K1573" s="2" t="s">
        <v>3627</v>
      </c>
      <c r="L1573" s="2"/>
      <c r="M1573" s="93">
        <v>0.84750000000000003</v>
      </c>
      <c r="N1573" s="91">
        <v>0.92749999999999999</v>
      </c>
      <c r="O1573" s="92">
        <v>0.08</v>
      </c>
      <c r="P1573" s="93">
        <v>0.77500000000000002</v>
      </c>
      <c r="Q1573" s="91">
        <v>0.91</v>
      </c>
      <c r="R1573" s="92">
        <v>0.13500000000000001</v>
      </c>
      <c r="S1573" s="2"/>
    </row>
    <row r="1574" spans="1:19" x14ac:dyDescent="0.25">
      <c r="A1574" s="6">
        <v>1002140038</v>
      </c>
      <c r="B1574" s="48">
        <v>45881</v>
      </c>
      <c r="C1574" s="2" t="s">
        <v>3639</v>
      </c>
      <c r="D1574" s="3">
        <v>2025</v>
      </c>
      <c r="E1574" s="2" t="s">
        <v>53</v>
      </c>
      <c r="F1574" s="2" t="s">
        <v>4433</v>
      </c>
      <c r="G1574" s="2" t="s">
        <v>1287</v>
      </c>
      <c r="H1574" s="2"/>
      <c r="I1574" s="12">
        <v>206.5</v>
      </c>
      <c r="J1574" s="2">
        <v>20560405</v>
      </c>
      <c r="K1574" s="71" t="s">
        <v>3662</v>
      </c>
      <c r="L1574" s="2" t="s">
        <v>3672</v>
      </c>
      <c r="M1574" s="93">
        <v>0.98</v>
      </c>
      <c r="N1574" s="91">
        <v>0.67</v>
      </c>
      <c r="O1574" s="92">
        <v>-0.31</v>
      </c>
      <c r="P1574" s="4" t="s">
        <v>3667</v>
      </c>
      <c r="Q1574" s="90" t="s">
        <v>3667</v>
      </c>
      <c r="R1574" s="4"/>
      <c r="S1574" s="2" t="s">
        <v>4432</v>
      </c>
    </row>
    <row r="1575" spans="1:19" x14ac:dyDescent="0.25">
      <c r="A1575" s="6">
        <v>1002140042</v>
      </c>
      <c r="B1575" s="48">
        <v>45881</v>
      </c>
      <c r="C1575" s="2" t="s">
        <v>3639</v>
      </c>
      <c r="D1575" s="3">
        <v>2025</v>
      </c>
      <c r="E1575" s="2" t="s">
        <v>53</v>
      </c>
      <c r="F1575" s="2" t="s">
        <v>4431</v>
      </c>
      <c r="G1575" s="2" t="s">
        <v>1278</v>
      </c>
      <c r="H1575" s="2"/>
      <c r="I1575" s="12">
        <v>608</v>
      </c>
      <c r="J1575" s="2">
        <v>20560411</v>
      </c>
      <c r="K1575" s="2" t="s">
        <v>3627</v>
      </c>
      <c r="L1575" s="2"/>
      <c r="M1575" s="93">
        <v>0.97499999999999998</v>
      </c>
      <c r="N1575" s="91">
        <v>0.99250000000000005</v>
      </c>
      <c r="O1575" s="92">
        <v>1.7500000000000099E-2</v>
      </c>
      <c r="P1575" s="4" t="s">
        <v>3667</v>
      </c>
      <c r="Q1575" s="90" t="s">
        <v>3667</v>
      </c>
      <c r="R1575" s="4"/>
      <c r="S1575" s="2"/>
    </row>
    <row r="1576" spans="1:19" x14ac:dyDescent="0.25">
      <c r="A1576" s="6">
        <v>1002140035</v>
      </c>
      <c r="B1576" s="48">
        <v>45881</v>
      </c>
      <c r="C1576" s="2" t="s">
        <v>3639</v>
      </c>
      <c r="D1576" s="3">
        <v>2025</v>
      </c>
      <c r="E1576" s="2" t="s">
        <v>53</v>
      </c>
      <c r="F1576" s="2" t="s">
        <v>4430</v>
      </c>
      <c r="G1576" s="2" t="s">
        <v>1276</v>
      </c>
      <c r="H1576" s="2"/>
      <c r="I1576" s="12">
        <v>3593.5</v>
      </c>
      <c r="J1576" s="2">
        <v>20560400</v>
      </c>
      <c r="K1576" s="2" t="s">
        <v>3627</v>
      </c>
      <c r="L1576" s="2"/>
      <c r="M1576" s="93">
        <v>0.98750000000000004</v>
      </c>
      <c r="N1576" s="91">
        <v>0.97750000000000004</v>
      </c>
      <c r="O1576" s="92">
        <v>-0.01</v>
      </c>
      <c r="P1576" s="4" t="s">
        <v>3667</v>
      </c>
      <c r="Q1576" s="90" t="s">
        <v>3667</v>
      </c>
      <c r="R1576" s="4"/>
      <c r="S1576" s="2"/>
    </row>
    <row r="1577" spans="1:19" x14ac:dyDescent="0.25">
      <c r="A1577" s="6">
        <v>1002140050</v>
      </c>
      <c r="B1577" s="48">
        <v>45881</v>
      </c>
      <c r="C1577" s="2" t="s">
        <v>3639</v>
      </c>
      <c r="D1577" s="3">
        <v>2025</v>
      </c>
      <c r="E1577" s="2" t="s">
        <v>53</v>
      </c>
      <c r="F1577" s="2" t="s">
        <v>3707</v>
      </c>
      <c r="G1577" s="2" t="s">
        <v>1275</v>
      </c>
      <c r="H1577" s="2"/>
      <c r="I1577" s="12">
        <v>105.5</v>
      </c>
      <c r="J1577" s="2">
        <v>20560422</v>
      </c>
      <c r="K1577" s="2" t="s">
        <v>3627</v>
      </c>
      <c r="L1577" s="2"/>
      <c r="M1577" s="93">
        <v>0.9375</v>
      </c>
      <c r="N1577" s="91">
        <v>0.95499999999999996</v>
      </c>
      <c r="O1577" s="92">
        <v>1.7500000000000002E-2</v>
      </c>
      <c r="P1577" s="4" t="s">
        <v>3667</v>
      </c>
      <c r="Q1577" s="90" t="s">
        <v>3667</v>
      </c>
      <c r="R1577" s="4"/>
      <c r="S1577" s="2"/>
    </row>
    <row r="1578" spans="1:19" x14ac:dyDescent="0.25">
      <c r="A1578" s="6">
        <v>1002140051</v>
      </c>
      <c r="B1578" s="48">
        <v>45882</v>
      </c>
      <c r="C1578" s="2" t="s">
        <v>3639</v>
      </c>
      <c r="D1578" s="3">
        <v>2025</v>
      </c>
      <c r="E1578" s="2" t="s">
        <v>53</v>
      </c>
      <c r="F1578" s="2" t="s">
        <v>3707</v>
      </c>
      <c r="G1578" s="2" t="s">
        <v>1273</v>
      </c>
      <c r="H1578" s="2"/>
      <c r="I1578" s="12">
        <v>2018.5</v>
      </c>
      <c r="J1578" s="2">
        <v>20560424</v>
      </c>
      <c r="K1578" s="2" t="s">
        <v>3627</v>
      </c>
      <c r="L1578" s="2"/>
      <c r="M1578" s="93">
        <v>0.97499999999999998</v>
      </c>
      <c r="N1578" s="91">
        <v>0.98499999999999999</v>
      </c>
      <c r="O1578" s="92">
        <v>0.01</v>
      </c>
      <c r="P1578" s="4" t="s">
        <v>3667</v>
      </c>
      <c r="Q1578" s="90" t="s">
        <v>3667</v>
      </c>
      <c r="R1578" s="4"/>
      <c r="S1578" s="2"/>
    </row>
    <row r="1579" spans="1:19" x14ac:dyDescent="0.25">
      <c r="A1579" s="6">
        <v>1002154732</v>
      </c>
      <c r="B1579" s="48">
        <v>45882</v>
      </c>
      <c r="C1579" s="2" t="s">
        <v>3639</v>
      </c>
      <c r="D1579" s="3" t="s">
        <v>321</v>
      </c>
      <c r="E1579" s="2" t="s">
        <v>4</v>
      </c>
      <c r="F1579" s="2" t="s">
        <v>4135</v>
      </c>
      <c r="G1579" s="2" t="s">
        <v>1270</v>
      </c>
      <c r="H1579" s="2" t="s">
        <v>3630</v>
      </c>
      <c r="I1579" s="12">
        <v>110.5</v>
      </c>
      <c r="J1579" s="2">
        <v>20696270</v>
      </c>
      <c r="K1579" s="71" t="s">
        <v>3662</v>
      </c>
      <c r="L1579" s="2" t="s">
        <v>3680</v>
      </c>
      <c r="M1579" s="93">
        <v>0.79249999999999998</v>
      </c>
      <c r="N1579" s="90" t="s">
        <v>3667</v>
      </c>
      <c r="O1579" s="4"/>
      <c r="P1579" s="93">
        <v>0.66</v>
      </c>
      <c r="Q1579" s="90" t="s">
        <v>3667</v>
      </c>
      <c r="R1579" s="4"/>
      <c r="S1579" s="2" t="s">
        <v>3874</v>
      </c>
    </row>
    <row r="1580" spans="1:19" x14ac:dyDescent="0.25">
      <c r="A1580" s="6">
        <v>1002154732</v>
      </c>
      <c r="B1580" s="48">
        <v>45882</v>
      </c>
      <c r="C1580" s="2" t="s">
        <v>3639</v>
      </c>
      <c r="D1580" s="3" t="s">
        <v>321</v>
      </c>
      <c r="E1580" s="2" t="s">
        <v>4</v>
      </c>
      <c r="F1580" s="2" t="s">
        <v>4135</v>
      </c>
      <c r="G1580" s="2" t="s">
        <v>1270</v>
      </c>
      <c r="H1580" s="2" t="s">
        <v>3733</v>
      </c>
      <c r="I1580" s="12">
        <v>497.5</v>
      </c>
      <c r="J1580" s="2">
        <v>20696271</v>
      </c>
      <c r="K1580" s="2" t="s">
        <v>3627</v>
      </c>
      <c r="L1580" s="2"/>
      <c r="M1580" s="93">
        <v>0.79249999999999998</v>
      </c>
      <c r="N1580" s="91">
        <v>0.70499999999999996</v>
      </c>
      <c r="O1580" s="92">
        <v>-8.7499999999999994E-2</v>
      </c>
      <c r="P1580" s="93">
        <v>0.66</v>
      </c>
      <c r="Q1580" s="91">
        <v>0.69</v>
      </c>
      <c r="R1580" s="92">
        <v>2.9999999999999898E-2</v>
      </c>
      <c r="S1580" s="2"/>
    </row>
    <row r="1581" spans="1:19" x14ac:dyDescent="0.25">
      <c r="A1581" s="6">
        <v>1002154732</v>
      </c>
      <c r="B1581" s="48">
        <v>45882</v>
      </c>
      <c r="C1581" s="2" t="s">
        <v>3639</v>
      </c>
      <c r="D1581" s="3" t="s">
        <v>321</v>
      </c>
      <c r="E1581" s="2" t="s">
        <v>4</v>
      </c>
      <c r="F1581" s="2" t="s">
        <v>4135</v>
      </c>
      <c r="G1581" s="2" t="s">
        <v>1270</v>
      </c>
      <c r="H1581" s="2" t="s">
        <v>3730</v>
      </c>
      <c r="I1581" s="12">
        <v>151.5</v>
      </c>
      <c r="J1581" s="2">
        <v>20696272</v>
      </c>
      <c r="K1581" s="71" t="s">
        <v>3662</v>
      </c>
      <c r="L1581" s="2" t="s">
        <v>3680</v>
      </c>
      <c r="M1581" s="93">
        <v>0.79249999999999998</v>
      </c>
      <c r="N1581" s="90" t="s">
        <v>3667</v>
      </c>
      <c r="O1581" s="4"/>
      <c r="P1581" s="93">
        <v>0.66</v>
      </c>
      <c r="Q1581" s="90" t="s">
        <v>3667</v>
      </c>
      <c r="R1581" s="4"/>
      <c r="S1581" s="2" t="s">
        <v>3741</v>
      </c>
    </row>
    <row r="1582" spans="1:19" x14ac:dyDescent="0.25">
      <c r="A1582" s="6">
        <v>1002154732</v>
      </c>
      <c r="B1582" s="48">
        <v>45882</v>
      </c>
      <c r="C1582" s="2" t="s">
        <v>3639</v>
      </c>
      <c r="D1582" s="3" t="s">
        <v>321</v>
      </c>
      <c r="E1582" s="2" t="s">
        <v>4</v>
      </c>
      <c r="F1582" s="2" t="s">
        <v>4135</v>
      </c>
      <c r="G1582" s="2" t="s">
        <v>1270</v>
      </c>
      <c r="H1582" s="2" t="s">
        <v>3637</v>
      </c>
      <c r="I1582" s="12">
        <v>456</v>
      </c>
      <c r="J1582" s="2">
        <v>20696273</v>
      </c>
      <c r="K1582" s="2" t="s">
        <v>3627</v>
      </c>
      <c r="L1582" s="2"/>
      <c r="M1582" s="93">
        <v>0.79249999999999998</v>
      </c>
      <c r="N1582" s="91">
        <v>0.62</v>
      </c>
      <c r="O1582" s="92">
        <v>-0.17249999999999999</v>
      </c>
      <c r="P1582" s="93">
        <v>0.66</v>
      </c>
      <c r="Q1582" s="91">
        <v>0.57499999999999996</v>
      </c>
      <c r="R1582" s="92">
        <v>-8.5000000000000103E-2</v>
      </c>
      <c r="S1582" s="2" t="s">
        <v>4429</v>
      </c>
    </row>
    <row r="1583" spans="1:19" x14ac:dyDescent="0.25">
      <c r="A1583" s="6">
        <v>1002154731</v>
      </c>
      <c r="B1583" s="48">
        <v>45882</v>
      </c>
      <c r="C1583" s="2" t="s">
        <v>3639</v>
      </c>
      <c r="D1583" s="3" t="s">
        <v>321</v>
      </c>
      <c r="E1583" s="2" t="s">
        <v>4</v>
      </c>
      <c r="F1583" s="2" t="s">
        <v>4135</v>
      </c>
      <c r="G1583" s="2" t="s">
        <v>1272</v>
      </c>
      <c r="H1583" s="2" t="s">
        <v>923</v>
      </c>
      <c r="I1583" s="12">
        <v>445</v>
      </c>
      <c r="J1583" s="2">
        <v>20696264</v>
      </c>
      <c r="K1583" s="71" t="s">
        <v>3662</v>
      </c>
      <c r="L1583" s="2" t="s">
        <v>3752</v>
      </c>
      <c r="M1583" s="93">
        <v>0.74750000000000005</v>
      </c>
      <c r="N1583" s="90" t="s">
        <v>3667</v>
      </c>
      <c r="O1583" s="4"/>
      <c r="P1583" s="93">
        <v>0.7</v>
      </c>
      <c r="Q1583" s="90" t="s">
        <v>3667</v>
      </c>
      <c r="R1583" s="4"/>
      <c r="S1583" s="2" t="s">
        <v>4428</v>
      </c>
    </row>
    <row r="1584" spans="1:19" x14ac:dyDescent="0.25">
      <c r="A1584" s="6">
        <v>1002139924</v>
      </c>
      <c r="B1584" s="48">
        <v>45883</v>
      </c>
      <c r="C1584" s="2" t="s">
        <v>3639</v>
      </c>
      <c r="D1584" s="3">
        <v>2025</v>
      </c>
      <c r="E1584" s="2" t="s">
        <v>53</v>
      </c>
      <c r="F1584" s="2" t="s">
        <v>3775</v>
      </c>
      <c r="G1584" s="2" t="s">
        <v>1268</v>
      </c>
      <c r="H1584" s="2"/>
      <c r="I1584" s="12">
        <v>1166</v>
      </c>
      <c r="J1584" s="2">
        <v>20560366</v>
      </c>
      <c r="K1584" s="2" t="s">
        <v>3627</v>
      </c>
      <c r="L1584" s="2"/>
      <c r="M1584" s="93">
        <v>0.99</v>
      </c>
      <c r="N1584" s="91">
        <v>0.99</v>
      </c>
      <c r="O1584" s="92">
        <v>0</v>
      </c>
      <c r="P1584" s="4" t="s">
        <v>3667</v>
      </c>
      <c r="Q1584" s="90" t="s">
        <v>3667</v>
      </c>
      <c r="R1584" s="4"/>
      <c r="S1584" s="2"/>
    </row>
    <row r="1585" spans="1:19" x14ac:dyDescent="0.25">
      <c r="A1585" s="6">
        <v>1002140036</v>
      </c>
      <c r="B1585" s="48">
        <v>45883</v>
      </c>
      <c r="C1585" s="2" t="s">
        <v>3639</v>
      </c>
      <c r="D1585" s="3">
        <v>2025</v>
      </c>
      <c r="E1585" s="2" t="s">
        <v>53</v>
      </c>
      <c r="F1585" s="2" t="s">
        <v>3766</v>
      </c>
      <c r="G1585" s="2" t="s">
        <v>1264</v>
      </c>
      <c r="H1585" s="2"/>
      <c r="I1585" s="12">
        <v>3412.5</v>
      </c>
      <c r="J1585" s="2">
        <v>20560401</v>
      </c>
      <c r="K1585" s="2" t="s">
        <v>3627</v>
      </c>
      <c r="L1585" s="2"/>
      <c r="M1585" s="93">
        <v>0.99250000000000005</v>
      </c>
      <c r="N1585" s="91">
        <v>0.995</v>
      </c>
      <c r="O1585" s="92">
        <v>2.4999999999999502E-3</v>
      </c>
      <c r="P1585" s="4" t="s">
        <v>3667</v>
      </c>
      <c r="Q1585" s="90" t="s">
        <v>3667</v>
      </c>
      <c r="R1585" s="4"/>
      <c r="S1585" s="2"/>
    </row>
    <row r="1586" spans="1:19" x14ac:dyDescent="0.25">
      <c r="A1586" s="6">
        <v>1002154729</v>
      </c>
      <c r="B1586" s="48">
        <v>45883</v>
      </c>
      <c r="C1586" s="2" t="s">
        <v>3639</v>
      </c>
      <c r="D1586" s="3" t="s">
        <v>321</v>
      </c>
      <c r="E1586" s="2" t="s">
        <v>4</v>
      </c>
      <c r="F1586" s="2" t="s">
        <v>4427</v>
      </c>
      <c r="G1586" s="2" t="s">
        <v>1266</v>
      </c>
      <c r="H1586" s="2" t="s">
        <v>923</v>
      </c>
      <c r="I1586" s="12">
        <v>198.5</v>
      </c>
      <c r="J1586" s="2">
        <v>20696251</v>
      </c>
      <c r="K1586" s="2" t="s">
        <v>3627</v>
      </c>
      <c r="L1586" s="2"/>
      <c r="M1586" s="93">
        <v>0.74750000000000005</v>
      </c>
      <c r="N1586" s="91">
        <v>0.66249999999999998</v>
      </c>
      <c r="O1586" s="92">
        <v>-8.5000000000000103E-2</v>
      </c>
      <c r="P1586" s="93">
        <v>0.74</v>
      </c>
      <c r="Q1586" s="91">
        <v>0.33500000000000002</v>
      </c>
      <c r="R1586" s="92">
        <v>-0.40500000000000003</v>
      </c>
      <c r="S1586" s="2"/>
    </row>
    <row r="1587" spans="1:19" x14ac:dyDescent="0.25">
      <c r="A1587" s="6">
        <v>1002140057</v>
      </c>
      <c r="B1587" s="48">
        <v>45887</v>
      </c>
      <c r="C1587" s="2" t="s">
        <v>3639</v>
      </c>
      <c r="D1587" s="3">
        <v>2025</v>
      </c>
      <c r="E1587" s="2" t="s">
        <v>53</v>
      </c>
      <c r="F1587" s="2" t="s">
        <v>4426</v>
      </c>
      <c r="G1587" s="2" t="s">
        <v>1260</v>
      </c>
      <c r="H1587" s="2"/>
      <c r="I1587" s="12">
        <v>236.5</v>
      </c>
      <c r="J1587" s="2">
        <v>20560435</v>
      </c>
      <c r="K1587" s="2" t="s">
        <v>3627</v>
      </c>
      <c r="L1587" s="2"/>
      <c r="M1587" s="93">
        <v>0.70499999999999996</v>
      </c>
      <c r="N1587" s="91">
        <v>0.81</v>
      </c>
      <c r="O1587" s="92">
        <v>0.105</v>
      </c>
      <c r="P1587" s="4" t="s">
        <v>3667</v>
      </c>
      <c r="Q1587" s="90" t="s">
        <v>3667</v>
      </c>
      <c r="R1587" s="4"/>
      <c r="S1587" s="2"/>
    </row>
    <row r="1588" spans="1:19" x14ac:dyDescent="0.25">
      <c r="A1588" s="6">
        <v>1002140060</v>
      </c>
      <c r="B1588" s="48">
        <v>45887</v>
      </c>
      <c r="C1588" s="2" t="s">
        <v>3639</v>
      </c>
      <c r="D1588" s="3">
        <v>2025</v>
      </c>
      <c r="E1588" s="2" t="s">
        <v>53</v>
      </c>
      <c r="F1588" s="2" t="s">
        <v>4425</v>
      </c>
      <c r="G1588" s="2" t="s">
        <v>1256</v>
      </c>
      <c r="H1588" s="2"/>
      <c r="I1588" s="12">
        <v>232.5</v>
      </c>
      <c r="J1588" s="2">
        <v>20560441</v>
      </c>
      <c r="K1588" s="2" t="s">
        <v>3627</v>
      </c>
      <c r="L1588" s="2"/>
      <c r="M1588" s="93">
        <v>0.96</v>
      </c>
      <c r="N1588" s="91">
        <v>0.995</v>
      </c>
      <c r="O1588" s="92">
        <v>3.5000000000000003E-2</v>
      </c>
      <c r="P1588" s="4" t="s">
        <v>3667</v>
      </c>
      <c r="Q1588" s="90" t="s">
        <v>3667</v>
      </c>
      <c r="R1588" s="4"/>
      <c r="S1588" s="2"/>
    </row>
    <row r="1589" spans="1:19" x14ac:dyDescent="0.25">
      <c r="A1589" s="6">
        <v>1002152827</v>
      </c>
      <c r="B1589" s="48">
        <v>45887</v>
      </c>
      <c r="C1589" s="2" t="s">
        <v>3639</v>
      </c>
      <c r="D1589" s="3" t="s">
        <v>321</v>
      </c>
      <c r="E1589" s="2" t="s">
        <v>4</v>
      </c>
      <c r="F1589" s="2" t="s">
        <v>4359</v>
      </c>
      <c r="G1589" s="2" t="s">
        <v>1262</v>
      </c>
      <c r="H1589" s="2" t="s">
        <v>3739</v>
      </c>
      <c r="I1589" s="12">
        <v>464</v>
      </c>
      <c r="J1589" s="2">
        <v>20685486</v>
      </c>
      <c r="K1589" s="2" t="s">
        <v>3627</v>
      </c>
      <c r="L1589" s="2"/>
      <c r="M1589" s="93">
        <v>0.42</v>
      </c>
      <c r="N1589" s="91">
        <v>0.54</v>
      </c>
      <c r="O1589" s="92">
        <v>0.12</v>
      </c>
      <c r="P1589" s="93">
        <v>0.39500000000000002</v>
      </c>
      <c r="Q1589" s="91">
        <v>0.68</v>
      </c>
      <c r="R1589" s="92">
        <v>0.28499999999999998</v>
      </c>
      <c r="S1589" s="2"/>
    </row>
    <row r="1590" spans="1:19" x14ac:dyDescent="0.25">
      <c r="A1590" s="6">
        <v>1002152827</v>
      </c>
      <c r="B1590" s="48">
        <v>45887</v>
      </c>
      <c r="C1590" s="2" t="s">
        <v>3639</v>
      </c>
      <c r="D1590" s="3" t="s">
        <v>321</v>
      </c>
      <c r="E1590" s="2" t="s">
        <v>4</v>
      </c>
      <c r="F1590" s="2" t="s">
        <v>4359</v>
      </c>
      <c r="G1590" s="2" t="s">
        <v>1262</v>
      </c>
      <c r="H1590" s="2" t="s">
        <v>3742</v>
      </c>
      <c r="I1590" s="12">
        <v>489.5</v>
      </c>
      <c r="J1590" s="2">
        <v>20685487</v>
      </c>
      <c r="K1590" s="71" t="s">
        <v>3662</v>
      </c>
      <c r="L1590" s="2" t="s">
        <v>3680</v>
      </c>
      <c r="M1590" s="93">
        <v>0.42</v>
      </c>
      <c r="N1590" s="90" t="s">
        <v>3667</v>
      </c>
      <c r="O1590" s="4"/>
      <c r="P1590" s="93">
        <v>0.39500000000000002</v>
      </c>
      <c r="Q1590" s="90" t="s">
        <v>3667</v>
      </c>
      <c r="R1590" s="4"/>
      <c r="S1590" s="2" t="s">
        <v>3813</v>
      </c>
    </row>
    <row r="1591" spans="1:19" x14ac:dyDescent="0.25">
      <c r="A1591" s="6">
        <v>1002154730</v>
      </c>
      <c r="B1591" s="48">
        <v>45887</v>
      </c>
      <c r="C1591" s="2" t="s">
        <v>3639</v>
      </c>
      <c r="D1591" s="3" t="s">
        <v>321</v>
      </c>
      <c r="E1591" s="2" t="s">
        <v>4</v>
      </c>
      <c r="F1591" s="2" t="s">
        <v>3928</v>
      </c>
      <c r="G1591" s="2" t="s">
        <v>1258</v>
      </c>
      <c r="H1591" s="2" t="s">
        <v>923</v>
      </c>
      <c r="I1591" s="12">
        <v>176</v>
      </c>
      <c r="J1591" s="2">
        <v>20696257</v>
      </c>
      <c r="K1591" s="2" t="s">
        <v>3627</v>
      </c>
      <c r="L1591" s="2"/>
      <c r="M1591" s="93">
        <v>0.6925</v>
      </c>
      <c r="N1591" s="91">
        <v>0.84750000000000003</v>
      </c>
      <c r="O1591" s="92">
        <v>0.155</v>
      </c>
      <c r="P1591" s="93">
        <v>0.61499999999999999</v>
      </c>
      <c r="Q1591" s="91">
        <v>0.84499999999999997</v>
      </c>
      <c r="R1591" s="92">
        <v>0.23</v>
      </c>
      <c r="S1591" s="2"/>
    </row>
    <row r="1592" spans="1:19" x14ac:dyDescent="0.25">
      <c r="A1592" s="6">
        <v>1002140064</v>
      </c>
      <c r="B1592" s="48">
        <v>45888</v>
      </c>
      <c r="C1592" s="2" t="s">
        <v>3639</v>
      </c>
      <c r="D1592" s="3">
        <v>2025</v>
      </c>
      <c r="E1592" s="2" t="s">
        <v>53</v>
      </c>
      <c r="F1592" s="2" t="s">
        <v>4424</v>
      </c>
      <c r="G1592" s="2" t="s">
        <v>1252</v>
      </c>
      <c r="H1592" s="2"/>
      <c r="I1592" s="12">
        <v>1554.5</v>
      </c>
      <c r="J1592" s="2">
        <v>20560447</v>
      </c>
      <c r="K1592" s="2" t="s">
        <v>3627</v>
      </c>
      <c r="L1592" s="2"/>
      <c r="M1592" s="93">
        <v>0.92500000000000004</v>
      </c>
      <c r="N1592" s="91">
        <v>0.96</v>
      </c>
      <c r="O1592" s="92">
        <v>3.4999999999999899E-2</v>
      </c>
      <c r="P1592" s="4" t="s">
        <v>3667</v>
      </c>
      <c r="Q1592" s="90" t="s">
        <v>3667</v>
      </c>
      <c r="R1592" s="4"/>
      <c r="S1592" s="2"/>
    </row>
    <row r="1593" spans="1:19" x14ac:dyDescent="0.25">
      <c r="A1593" s="6">
        <v>1002155306</v>
      </c>
      <c r="B1593" s="48">
        <v>45888</v>
      </c>
      <c r="C1593" s="2" t="s">
        <v>3639</v>
      </c>
      <c r="D1593" s="3" t="s">
        <v>321</v>
      </c>
      <c r="E1593" s="2" t="s">
        <v>4</v>
      </c>
      <c r="F1593" s="2" t="s">
        <v>3888</v>
      </c>
      <c r="G1593" s="2" t="s">
        <v>1254</v>
      </c>
      <c r="H1593" s="2" t="s">
        <v>3630</v>
      </c>
      <c r="I1593" s="12">
        <v>518.5</v>
      </c>
      <c r="J1593" s="2">
        <v>20706697</v>
      </c>
      <c r="K1593" s="2" t="s">
        <v>3627</v>
      </c>
      <c r="L1593" s="2"/>
      <c r="M1593" s="93">
        <v>0.94</v>
      </c>
      <c r="N1593" s="91">
        <v>0.96250000000000002</v>
      </c>
      <c r="O1593" s="92">
        <v>2.25000000000001E-2</v>
      </c>
      <c r="P1593" s="93">
        <v>0.87</v>
      </c>
      <c r="Q1593" s="91">
        <v>0.94499999999999995</v>
      </c>
      <c r="R1593" s="92">
        <v>7.4999999999999997E-2</v>
      </c>
      <c r="S1593" s="2"/>
    </row>
    <row r="1594" spans="1:19" x14ac:dyDescent="0.25">
      <c r="A1594" s="6">
        <v>1002155306</v>
      </c>
      <c r="B1594" s="48">
        <v>45888</v>
      </c>
      <c r="C1594" s="2" t="s">
        <v>3639</v>
      </c>
      <c r="D1594" s="3" t="s">
        <v>321</v>
      </c>
      <c r="E1594" s="2" t="s">
        <v>4</v>
      </c>
      <c r="F1594" s="2" t="s">
        <v>3888</v>
      </c>
      <c r="G1594" s="2" t="s">
        <v>1254</v>
      </c>
      <c r="H1594" s="2" t="s">
        <v>3733</v>
      </c>
      <c r="I1594" s="12">
        <v>707.5</v>
      </c>
      <c r="J1594" s="2">
        <v>20706698</v>
      </c>
      <c r="K1594" s="2" t="s">
        <v>3627</v>
      </c>
      <c r="L1594" s="2"/>
      <c r="M1594" s="93">
        <v>0.94</v>
      </c>
      <c r="N1594" s="91">
        <v>0.98750000000000004</v>
      </c>
      <c r="O1594" s="92">
        <v>4.7500000000000098E-2</v>
      </c>
      <c r="P1594" s="93">
        <v>0.87</v>
      </c>
      <c r="Q1594" s="91">
        <v>0.85499999999999998</v>
      </c>
      <c r="R1594" s="92">
        <v>-1.4999999999999999E-2</v>
      </c>
      <c r="S1594" s="2"/>
    </row>
    <row r="1595" spans="1:19" x14ac:dyDescent="0.25">
      <c r="A1595" s="6">
        <v>1002155306</v>
      </c>
      <c r="B1595" s="48">
        <v>45888</v>
      </c>
      <c r="C1595" s="2" t="s">
        <v>3639</v>
      </c>
      <c r="D1595" s="3" t="s">
        <v>321</v>
      </c>
      <c r="E1595" s="2" t="s">
        <v>4</v>
      </c>
      <c r="F1595" s="2" t="s">
        <v>3888</v>
      </c>
      <c r="G1595" s="2" t="s">
        <v>1254</v>
      </c>
      <c r="H1595" s="2" t="s">
        <v>3730</v>
      </c>
      <c r="I1595" s="12">
        <v>273.5</v>
      </c>
      <c r="J1595" s="2">
        <v>20706699</v>
      </c>
      <c r="K1595" s="2" t="s">
        <v>3627</v>
      </c>
      <c r="L1595" s="2"/>
      <c r="M1595" s="93">
        <v>0.94</v>
      </c>
      <c r="N1595" s="91">
        <v>0.94499999999999995</v>
      </c>
      <c r="O1595" s="92">
        <v>5.0000000000000001E-3</v>
      </c>
      <c r="P1595" s="93">
        <v>0.87</v>
      </c>
      <c r="Q1595" s="91">
        <v>0.91500000000000004</v>
      </c>
      <c r="R1595" s="92">
        <v>4.4999999999999998E-2</v>
      </c>
      <c r="S1595" s="2"/>
    </row>
    <row r="1596" spans="1:19" x14ac:dyDescent="0.25">
      <c r="A1596" s="6">
        <v>1002155306</v>
      </c>
      <c r="B1596" s="48">
        <v>45888</v>
      </c>
      <c r="C1596" s="2" t="s">
        <v>3639</v>
      </c>
      <c r="D1596" s="3" t="s">
        <v>321</v>
      </c>
      <c r="E1596" s="2" t="s">
        <v>4</v>
      </c>
      <c r="F1596" s="2" t="s">
        <v>3888</v>
      </c>
      <c r="G1596" s="2" t="s">
        <v>1254</v>
      </c>
      <c r="H1596" s="2" t="s">
        <v>3637</v>
      </c>
      <c r="I1596" s="12">
        <v>264</v>
      </c>
      <c r="J1596" s="2">
        <v>20706700</v>
      </c>
      <c r="K1596" s="2" t="s">
        <v>3627</v>
      </c>
      <c r="L1596" s="2"/>
      <c r="M1596" s="93">
        <v>0.94</v>
      </c>
      <c r="N1596" s="91">
        <v>0.94499999999999995</v>
      </c>
      <c r="O1596" s="92">
        <v>5.0000000000000001E-3</v>
      </c>
      <c r="P1596" s="93">
        <v>0.87</v>
      </c>
      <c r="Q1596" s="91">
        <v>0.83499999999999996</v>
      </c>
      <c r="R1596" s="92">
        <v>-3.5000000000000003E-2</v>
      </c>
      <c r="S1596" s="2"/>
    </row>
    <row r="1597" spans="1:19" x14ac:dyDescent="0.25">
      <c r="A1597" s="6">
        <v>1002156096</v>
      </c>
      <c r="B1597" s="48">
        <v>45890</v>
      </c>
      <c r="C1597" s="2" t="s">
        <v>3639</v>
      </c>
      <c r="D1597" s="3" t="s">
        <v>321</v>
      </c>
      <c r="E1597" s="2" t="s">
        <v>8</v>
      </c>
      <c r="F1597" s="2" t="s">
        <v>3844</v>
      </c>
      <c r="G1597" s="2" t="s">
        <v>1251</v>
      </c>
      <c r="H1597" s="2" t="s">
        <v>3630</v>
      </c>
      <c r="I1597" s="12">
        <v>1954.5</v>
      </c>
      <c r="J1597" s="2">
        <v>20709646</v>
      </c>
      <c r="K1597" s="2" t="s">
        <v>3627</v>
      </c>
      <c r="L1597" s="2"/>
      <c r="M1597" s="93">
        <v>0.97250000000000003</v>
      </c>
      <c r="N1597" s="91">
        <v>0.95750000000000002</v>
      </c>
      <c r="O1597" s="92">
        <v>-1.4999999999999999E-2</v>
      </c>
      <c r="P1597" s="93">
        <v>0.94499999999999995</v>
      </c>
      <c r="Q1597" s="91">
        <v>0.93</v>
      </c>
      <c r="R1597" s="92">
        <v>-1.4999999999999901E-2</v>
      </c>
      <c r="S1597" s="2"/>
    </row>
    <row r="1598" spans="1:19" x14ac:dyDescent="0.25">
      <c r="A1598" s="6">
        <v>1002156096</v>
      </c>
      <c r="B1598" s="48">
        <v>45890</v>
      </c>
      <c r="C1598" s="2" t="s">
        <v>3639</v>
      </c>
      <c r="D1598" s="3" t="s">
        <v>321</v>
      </c>
      <c r="E1598" s="2" t="s">
        <v>8</v>
      </c>
      <c r="F1598" s="2" t="s">
        <v>3844</v>
      </c>
      <c r="G1598" s="2" t="s">
        <v>1251</v>
      </c>
      <c r="H1598" s="2" t="s">
        <v>3733</v>
      </c>
      <c r="I1598" s="12">
        <v>565.5</v>
      </c>
      <c r="J1598" s="2">
        <v>20709647</v>
      </c>
      <c r="K1598" s="2" t="s">
        <v>3627</v>
      </c>
      <c r="L1598" s="2"/>
      <c r="M1598" s="93">
        <v>0.97250000000000003</v>
      </c>
      <c r="N1598" s="91">
        <v>0.90249999999999997</v>
      </c>
      <c r="O1598" s="92">
        <v>-7.0000000000000104E-2</v>
      </c>
      <c r="P1598" s="93">
        <v>0.94499999999999995</v>
      </c>
      <c r="Q1598" s="91">
        <v>0.98499999999999999</v>
      </c>
      <c r="R1598" s="92">
        <v>0.04</v>
      </c>
      <c r="S1598" s="2"/>
    </row>
    <row r="1599" spans="1:19" x14ac:dyDescent="0.25">
      <c r="A1599" s="6">
        <v>1002156096</v>
      </c>
      <c r="B1599" s="48">
        <v>45890</v>
      </c>
      <c r="C1599" s="2" t="s">
        <v>3639</v>
      </c>
      <c r="D1599" s="3" t="s">
        <v>321</v>
      </c>
      <c r="E1599" s="2" t="s">
        <v>8</v>
      </c>
      <c r="F1599" s="2" t="s">
        <v>3844</v>
      </c>
      <c r="G1599" s="2" t="s">
        <v>1251</v>
      </c>
      <c r="H1599" s="2" t="s">
        <v>3730</v>
      </c>
      <c r="I1599" s="12">
        <v>839</v>
      </c>
      <c r="J1599" s="2">
        <v>20709648</v>
      </c>
      <c r="K1599" s="2" t="s">
        <v>3627</v>
      </c>
      <c r="L1599" s="2"/>
      <c r="M1599" s="93">
        <v>0.97250000000000003</v>
      </c>
      <c r="N1599" s="91">
        <v>0.83750000000000002</v>
      </c>
      <c r="O1599" s="92">
        <v>-0.13500000000000001</v>
      </c>
      <c r="P1599" s="93">
        <v>0.94499999999999995</v>
      </c>
      <c r="Q1599" s="91">
        <v>0.93500000000000005</v>
      </c>
      <c r="R1599" s="92">
        <v>-9.9999999999998996E-3</v>
      </c>
      <c r="S1599" s="2" t="s">
        <v>4423</v>
      </c>
    </row>
    <row r="1600" spans="1:19" x14ac:dyDescent="0.25">
      <c r="A1600" s="6">
        <v>1002156096</v>
      </c>
      <c r="B1600" s="48">
        <v>45890</v>
      </c>
      <c r="C1600" s="2" t="s">
        <v>3639</v>
      </c>
      <c r="D1600" s="3" t="s">
        <v>321</v>
      </c>
      <c r="E1600" s="2" t="s">
        <v>8</v>
      </c>
      <c r="F1600" s="2" t="s">
        <v>3844</v>
      </c>
      <c r="G1600" s="2" t="s">
        <v>1251</v>
      </c>
      <c r="H1600" s="2" t="s">
        <v>3637</v>
      </c>
      <c r="I1600" s="12">
        <v>404.5</v>
      </c>
      <c r="J1600" s="2">
        <v>20709649</v>
      </c>
      <c r="K1600" s="71" t="s">
        <v>3662</v>
      </c>
      <c r="L1600" s="2" t="s">
        <v>3680</v>
      </c>
      <c r="M1600" s="93">
        <v>0.97250000000000003</v>
      </c>
      <c r="N1600" s="90" t="s">
        <v>3667</v>
      </c>
      <c r="O1600" s="4"/>
      <c r="P1600" s="93">
        <v>0.94499999999999995</v>
      </c>
      <c r="Q1600" s="90" t="s">
        <v>3667</v>
      </c>
      <c r="R1600" s="4"/>
      <c r="S1600" s="2" t="s">
        <v>3732</v>
      </c>
    </row>
    <row r="1601" spans="1:19" x14ac:dyDescent="0.25">
      <c r="A1601" s="6">
        <v>1002154593</v>
      </c>
      <c r="B1601" s="48">
        <v>45891</v>
      </c>
      <c r="C1601" s="2" t="s">
        <v>3639</v>
      </c>
      <c r="D1601" s="3" t="s">
        <v>321</v>
      </c>
      <c r="E1601" s="2" t="s">
        <v>8</v>
      </c>
      <c r="F1601" s="2" t="s">
        <v>3848</v>
      </c>
      <c r="G1601" s="2" t="s">
        <v>1247</v>
      </c>
      <c r="H1601" s="2" t="s">
        <v>3630</v>
      </c>
      <c r="I1601" s="12">
        <v>1052</v>
      </c>
      <c r="J1601" s="2">
        <v>20694370</v>
      </c>
      <c r="K1601" s="71" t="s">
        <v>3662</v>
      </c>
      <c r="L1601" s="2" t="s">
        <v>3680</v>
      </c>
      <c r="M1601" s="93">
        <v>0.92500000000000004</v>
      </c>
      <c r="N1601" s="90" t="s">
        <v>3667</v>
      </c>
      <c r="O1601" s="4"/>
      <c r="P1601" s="93">
        <v>0.86</v>
      </c>
      <c r="Q1601" s="90" t="s">
        <v>3667</v>
      </c>
      <c r="R1601" s="4"/>
      <c r="S1601" s="2" t="s">
        <v>3873</v>
      </c>
    </row>
    <row r="1602" spans="1:19" x14ac:dyDescent="0.25">
      <c r="A1602" s="6">
        <v>1002154593</v>
      </c>
      <c r="B1602" s="48">
        <v>45891</v>
      </c>
      <c r="C1602" s="2" t="s">
        <v>3639</v>
      </c>
      <c r="D1602" s="3" t="s">
        <v>321</v>
      </c>
      <c r="E1602" s="2" t="s">
        <v>8</v>
      </c>
      <c r="F1602" s="2" t="s">
        <v>3848</v>
      </c>
      <c r="G1602" s="2" t="s">
        <v>1247</v>
      </c>
      <c r="H1602" s="2" t="s">
        <v>3733</v>
      </c>
      <c r="I1602" s="12">
        <v>334</v>
      </c>
      <c r="J1602" s="2">
        <v>20694371</v>
      </c>
      <c r="K1602" s="2" t="s">
        <v>3627</v>
      </c>
      <c r="L1602" s="2"/>
      <c r="M1602" s="93">
        <v>0.92500000000000004</v>
      </c>
      <c r="N1602" s="91">
        <v>0.94750000000000001</v>
      </c>
      <c r="O1602" s="92">
        <v>2.2499999999999999E-2</v>
      </c>
      <c r="P1602" s="93">
        <v>0.86</v>
      </c>
      <c r="Q1602" s="91">
        <v>0.89</v>
      </c>
      <c r="R1602" s="92">
        <v>0.03</v>
      </c>
      <c r="S1602" s="2" t="s">
        <v>4423</v>
      </c>
    </row>
    <row r="1603" spans="1:19" x14ac:dyDescent="0.25">
      <c r="A1603" s="6">
        <v>1002154594</v>
      </c>
      <c r="B1603" s="48">
        <v>45894</v>
      </c>
      <c r="C1603" s="2" t="s">
        <v>3639</v>
      </c>
      <c r="D1603" s="3" t="s">
        <v>321</v>
      </c>
      <c r="E1603" s="2" t="s">
        <v>8</v>
      </c>
      <c r="F1603" s="2" t="s">
        <v>3848</v>
      </c>
      <c r="G1603" s="2" t="s">
        <v>1246</v>
      </c>
      <c r="H1603" s="2" t="s">
        <v>3630</v>
      </c>
      <c r="I1603" s="12">
        <v>1051</v>
      </c>
      <c r="J1603" s="2">
        <v>20694374</v>
      </c>
      <c r="K1603" s="2" t="s">
        <v>3627</v>
      </c>
      <c r="L1603" s="2"/>
      <c r="M1603" s="93">
        <v>0.96</v>
      </c>
      <c r="N1603" s="91">
        <v>0.94499999999999995</v>
      </c>
      <c r="O1603" s="92">
        <v>-1.4999999999999999E-2</v>
      </c>
      <c r="P1603" s="93">
        <v>0.95</v>
      </c>
      <c r="Q1603" s="91">
        <v>0.96</v>
      </c>
      <c r="R1603" s="92">
        <v>0.01</v>
      </c>
      <c r="S1603" s="2"/>
    </row>
    <row r="1604" spans="1:19" x14ac:dyDescent="0.25">
      <c r="A1604" s="6">
        <v>1002154594</v>
      </c>
      <c r="B1604" s="48">
        <v>45894</v>
      </c>
      <c r="C1604" s="2" t="s">
        <v>3639</v>
      </c>
      <c r="D1604" s="3" t="s">
        <v>321</v>
      </c>
      <c r="E1604" s="2" t="s">
        <v>8</v>
      </c>
      <c r="F1604" s="2" t="s">
        <v>3848</v>
      </c>
      <c r="G1604" s="2" t="s">
        <v>1246</v>
      </c>
      <c r="H1604" s="2" t="s">
        <v>3733</v>
      </c>
      <c r="I1604" s="12">
        <v>940</v>
      </c>
      <c r="J1604" s="2">
        <v>20694375</v>
      </c>
      <c r="K1604" s="2" t="s">
        <v>3627</v>
      </c>
      <c r="L1604" s="2"/>
      <c r="M1604" s="93">
        <v>0.96</v>
      </c>
      <c r="N1604" s="91">
        <v>0.95</v>
      </c>
      <c r="O1604" s="92">
        <v>-0.01</v>
      </c>
      <c r="P1604" s="93">
        <v>0.95</v>
      </c>
      <c r="Q1604" s="91">
        <v>0.87</v>
      </c>
      <c r="R1604" s="92">
        <v>-0.08</v>
      </c>
      <c r="S1604" s="2" t="s">
        <v>4423</v>
      </c>
    </row>
    <row r="1605" spans="1:19" x14ac:dyDescent="0.25">
      <c r="A1605" s="6">
        <v>1002154594</v>
      </c>
      <c r="B1605" s="48">
        <v>45894</v>
      </c>
      <c r="C1605" s="2" t="s">
        <v>3639</v>
      </c>
      <c r="D1605" s="3" t="s">
        <v>321</v>
      </c>
      <c r="E1605" s="2" t="s">
        <v>8</v>
      </c>
      <c r="F1605" s="2" t="s">
        <v>3848</v>
      </c>
      <c r="G1605" s="2" t="s">
        <v>1246</v>
      </c>
      <c r="H1605" s="2" t="s">
        <v>3730</v>
      </c>
      <c r="I1605" s="12">
        <v>540</v>
      </c>
      <c r="J1605" s="2">
        <v>20694376</v>
      </c>
      <c r="K1605" s="2" t="s">
        <v>3627</v>
      </c>
      <c r="L1605" s="2"/>
      <c r="M1605" s="93">
        <v>0.96</v>
      </c>
      <c r="N1605" s="91">
        <v>0.92500000000000004</v>
      </c>
      <c r="O1605" s="92">
        <v>-3.4999999999999899E-2</v>
      </c>
      <c r="P1605" s="93">
        <v>0.95</v>
      </c>
      <c r="Q1605" s="91">
        <v>0.9</v>
      </c>
      <c r="R1605" s="92">
        <v>-4.9999999999999899E-2</v>
      </c>
      <c r="S1605" s="2"/>
    </row>
    <row r="1606" spans="1:19" x14ac:dyDescent="0.25">
      <c r="A1606" s="6">
        <v>1002154594</v>
      </c>
      <c r="B1606" s="48">
        <v>45894</v>
      </c>
      <c r="C1606" s="2" t="s">
        <v>3639</v>
      </c>
      <c r="D1606" s="3" t="s">
        <v>321</v>
      </c>
      <c r="E1606" s="2" t="s">
        <v>8</v>
      </c>
      <c r="F1606" s="2" t="s">
        <v>3848</v>
      </c>
      <c r="G1606" s="2" t="s">
        <v>1246</v>
      </c>
      <c r="H1606" s="2" t="s">
        <v>3637</v>
      </c>
      <c r="I1606" s="12">
        <v>1128</v>
      </c>
      <c r="J1606" s="2">
        <v>20694377</v>
      </c>
      <c r="K1606" s="71" t="s">
        <v>3662</v>
      </c>
      <c r="L1606" s="2" t="s">
        <v>3672</v>
      </c>
      <c r="M1606" s="93">
        <v>0.96</v>
      </c>
      <c r="N1606" s="90" t="s">
        <v>3667</v>
      </c>
      <c r="O1606" s="4"/>
      <c r="P1606" s="93">
        <v>0.95</v>
      </c>
      <c r="Q1606" s="90" t="s">
        <v>3667</v>
      </c>
      <c r="R1606" s="4"/>
      <c r="S1606" s="2" t="s">
        <v>4422</v>
      </c>
    </row>
    <row r="1607" spans="1:19" x14ac:dyDescent="0.25">
      <c r="A1607" s="6">
        <v>1002140030</v>
      </c>
      <c r="B1607" s="48">
        <v>45895</v>
      </c>
      <c r="C1607" s="2" t="s">
        <v>3639</v>
      </c>
      <c r="D1607" s="3">
        <v>2025</v>
      </c>
      <c r="E1607" s="2" t="s">
        <v>53</v>
      </c>
      <c r="F1607" s="2" t="s">
        <v>4259</v>
      </c>
      <c r="G1607" s="2" t="s">
        <v>1245</v>
      </c>
      <c r="H1607" s="2"/>
      <c r="I1607" s="12">
        <v>2334</v>
      </c>
      <c r="J1607" s="2">
        <v>20560389</v>
      </c>
      <c r="K1607" s="2" t="s">
        <v>3627</v>
      </c>
      <c r="L1607" s="2"/>
      <c r="M1607" s="93">
        <v>0.96</v>
      </c>
      <c r="N1607" s="91">
        <v>0.97250000000000003</v>
      </c>
      <c r="O1607" s="92">
        <v>1.25000000000001E-2</v>
      </c>
      <c r="P1607" s="4" t="s">
        <v>3667</v>
      </c>
      <c r="Q1607" s="90" t="s">
        <v>3667</v>
      </c>
      <c r="R1607" s="4"/>
      <c r="S1607" s="2"/>
    </row>
    <row r="1608" spans="1:19" x14ac:dyDescent="0.25">
      <c r="A1608" s="6">
        <v>1002147732</v>
      </c>
      <c r="B1608" s="48">
        <v>45896</v>
      </c>
      <c r="C1608" s="2" t="s">
        <v>3639</v>
      </c>
      <c r="D1608" s="3">
        <v>2025</v>
      </c>
      <c r="E1608" s="2" t="s">
        <v>53</v>
      </c>
      <c r="F1608" s="2" t="s">
        <v>3776</v>
      </c>
      <c r="G1608" s="2" t="s">
        <v>1244</v>
      </c>
      <c r="H1608" s="2"/>
      <c r="I1608" s="12">
        <v>4528.5</v>
      </c>
      <c r="J1608" s="2">
        <v>20643614</v>
      </c>
      <c r="K1608" s="2" t="s">
        <v>3627</v>
      </c>
      <c r="L1608" s="2"/>
      <c r="M1608" s="93">
        <v>0.96750000000000003</v>
      </c>
      <c r="N1608" s="91">
        <v>0.96250000000000002</v>
      </c>
      <c r="O1608" s="92">
        <v>-5.0000000000000001E-3</v>
      </c>
      <c r="P1608" s="4" t="s">
        <v>3667</v>
      </c>
      <c r="Q1608" s="90" t="s">
        <v>3667</v>
      </c>
      <c r="R1608" s="4"/>
      <c r="S1608" s="2"/>
    </row>
    <row r="1609" spans="1:19" x14ac:dyDescent="0.25">
      <c r="A1609" s="6">
        <v>1002140046</v>
      </c>
      <c r="B1609" s="48">
        <v>45896</v>
      </c>
      <c r="C1609" s="2" t="s">
        <v>3639</v>
      </c>
      <c r="D1609" s="3">
        <v>2025</v>
      </c>
      <c r="E1609" s="2" t="s">
        <v>53</v>
      </c>
      <c r="F1609" s="2" t="s">
        <v>3776</v>
      </c>
      <c r="G1609" s="2" t="s">
        <v>1242</v>
      </c>
      <c r="H1609" s="2"/>
      <c r="I1609" s="12">
        <v>4320.5</v>
      </c>
      <c r="J1609" s="2">
        <v>20560416</v>
      </c>
      <c r="K1609" s="2" t="s">
        <v>3627</v>
      </c>
      <c r="L1609" s="2"/>
      <c r="M1609" s="93">
        <v>0.89</v>
      </c>
      <c r="N1609" s="91">
        <v>0.99250000000000005</v>
      </c>
      <c r="O1609" s="92">
        <v>0.10249999999999999</v>
      </c>
      <c r="P1609" s="4" t="s">
        <v>3667</v>
      </c>
      <c r="Q1609" s="90" t="s">
        <v>3667</v>
      </c>
      <c r="R1609" s="4"/>
      <c r="S1609" s="2"/>
    </row>
    <row r="1610" spans="1:19" x14ac:dyDescent="0.25">
      <c r="A1610" s="6">
        <v>2400007182</v>
      </c>
      <c r="B1610" s="48">
        <v>45897</v>
      </c>
      <c r="C1610" s="2" t="s">
        <v>3863</v>
      </c>
      <c r="D1610" s="3" t="s">
        <v>321</v>
      </c>
      <c r="E1610" s="2" t="s">
        <v>8</v>
      </c>
      <c r="F1610" s="2" t="s">
        <v>3901</v>
      </c>
      <c r="G1610" s="2" t="s">
        <v>1279</v>
      </c>
      <c r="H1610" s="2" t="s">
        <v>923</v>
      </c>
      <c r="I1610" s="12">
        <v>89</v>
      </c>
      <c r="J1610" s="2">
        <v>20745433</v>
      </c>
      <c r="K1610" s="2" t="s">
        <v>3627</v>
      </c>
      <c r="L1610" s="2"/>
      <c r="M1610" s="93">
        <v>0.88249999999999995</v>
      </c>
      <c r="N1610" s="91">
        <v>0.96</v>
      </c>
      <c r="O1610" s="92">
        <v>7.7499999999999999E-2</v>
      </c>
      <c r="P1610" s="93">
        <v>0.79</v>
      </c>
      <c r="Q1610" s="91">
        <v>0.78500000000000003</v>
      </c>
      <c r="R1610" s="92">
        <v>-5.0000000000000001E-3</v>
      </c>
      <c r="S1610" s="2"/>
    </row>
    <row r="1611" spans="1:19" x14ac:dyDescent="0.25">
      <c r="A1611" s="6">
        <v>1002140029</v>
      </c>
      <c r="B1611" s="48">
        <v>45898</v>
      </c>
      <c r="C1611" s="2" t="s">
        <v>3639</v>
      </c>
      <c r="D1611" s="3">
        <v>2025</v>
      </c>
      <c r="E1611" s="2" t="s">
        <v>53</v>
      </c>
      <c r="F1611" s="2" t="s">
        <v>4421</v>
      </c>
      <c r="G1611" s="2" t="s">
        <v>1240</v>
      </c>
      <c r="H1611" s="2"/>
      <c r="I1611" s="12">
        <v>11187.5</v>
      </c>
      <c r="J1611" s="2">
        <v>20560377</v>
      </c>
      <c r="K1611" s="2" t="s">
        <v>3627</v>
      </c>
      <c r="L1611" s="2"/>
      <c r="M1611" s="93">
        <v>0.99</v>
      </c>
      <c r="N1611" s="91">
        <v>0.97499999999999998</v>
      </c>
      <c r="O1611" s="92">
        <v>-1.4999999999999999E-2</v>
      </c>
      <c r="P1611" s="4" t="s">
        <v>3667</v>
      </c>
      <c r="Q1611" s="90" t="s">
        <v>3667</v>
      </c>
      <c r="R1611" s="4"/>
      <c r="S1611" s="2"/>
    </row>
    <row r="1612" spans="1:19" x14ac:dyDescent="0.25">
      <c r="A1612" s="6">
        <v>1002140063</v>
      </c>
      <c r="B1612" s="48">
        <v>45902</v>
      </c>
      <c r="C1612" s="2" t="s">
        <v>3639</v>
      </c>
      <c r="D1612" s="3">
        <v>2025</v>
      </c>
      <c r="E1612" s="2" t="s">
        <v>53</v>
      </c>
      <c r="F1612" s="2" t="s">
        <v>4420</v>
      </c>
      <c r="G1612" s="2" t="s">
        <v>1238</v>
      </c>
      <c r="H1612" s="2"/>
      <c r="I1612" s="12">
        <v>11820.5</v>
      </c>
      <c r="J1612" s="2">
        <v>20560446</v>
      </c>
      <c r="K1612" s="2" t="s">
        <v>3627</v>
      </c>
      <c r="L1612" s="2"/>
      <c r="M1612" s="93">
        <v>0.88749999999999996</v>
      </c>
      <c r="N1612" s="91">
        <v>0.97</v>
      </c>
      <c r="O1612" s="92">
        <v>8.2500000000000004E-2</v>
      </c>
      <c r="P1612" s="4" t="s">
        <v>3667</v>
      </c>
      <c r="Q1612" s="90" t="s">
        <v>3667</v>
      </c>
      <c r="R1612" s="4"/>
      <c r="S1612" s="2"/>
    </row>
    <row r="1613" spans="1:19" x14ac:dyDescent="0.25">
      <c r="A1613" s="6">
        <v>1002140052</v>
      </c>
      <c r="B1613" s="48">
        <v>45903</v>
      </c>
      <c r="C1613" s="2" t="s">
        <v>3629</v>
      </c>
      <c r="D1613" s="3">
        <v>2025</v>
      </c>
      <c r="E1613" s="2" t="s">
        <v>53</v>
      </c>
      <c r="F1613" s="2" t="s">
        <v>4419</v>
      </c>
      <c r="G1613" s="2" t="s">
        <v>318</v>
      </c>
      <c r="H1613" s="2"/>
      <c r="I1613" s="12">
        <v>32035</v>
      </c>
      <c r="J1613" s="2">
        <v>20560425</v>
      </c>
      <c r="K1613" s="2" t="s">
        <v>3627</v>
      </c>
      <c r="L1613" s="2"/>
      <c r="M1613" s="93">
        <v>0.96</v>
      </c>
      <c r="N1613" s="91">
        <v>0.97</v>
      </c>
      <c r="O1613" s="92">
        <v>0.01</v>
      </c>
      <c r="P1613" s="4" t="s">
        <v>3667</v>
      </c>
      <c r="Q1613" s="90" t="s">
        <v>3667</v>
      </c>
      <c r="R1613" s="4"/>
      <c r="S1613" s="2"/>
    </row>
    <row r="1614" spans="1:19" x14ac:dyDescent="0.25">
      <c r="A1614" s="6">
        <v>1002140026</v>
      </c>
      <c r="B1614" s="48">
        <v>45903</v>
      </c>
      <c r="C1614" s="2" t="s">
        <v>3639</v>
      </c>
      <c r="D1614" s="3">
        <v>2025</v>
      </c>
      <c r="E1614" s="2" t="s">
        <v>53</v>
      </c>
      <c r="F1614" s="2" t="s">
        <v>4418</v>
      </c>
      <c r="G1614" s="2" t="s">
        <v>1235</v>
      </c>
      <c r="H1614" s="2"/>
      <c r="I1614" s="12">
        <v>12223</v>
      </c>
      <c r="J1614" s="2">
        <v>20560369</v>
      </c>
      <c r="K1614" s="2" t="s">
        <v>3627</v>
      </c>
      <c r="L1614" s="2"/>
      <c r="M1614" s="93">
        <v>0.88249999999999995</v>
      </c>
      <c r="N1614" s="91">
        <v>0.94750000000000001</v>
      </c>
      <c r="O1614" s="92">
        <v>6.5000000000000099E-2</v>
      </c>
      <c r="P1614" s="4" t="s">
        <v>3667</v>
      </c>
      <c r="Q1614" s="90" t="s">
        <v>3667</v>
      </c>
      <c r="R1614" s="4"/>
      <c r="S1614" s="2"/>
    </row>
    <row r="1615" spans="1:19" x14ac:dyDescent="0.25">
      <c r="A1615" s="6">
        <v>1002140055</v>
      </c>
      <c r="B1615" s="48">
        <v>45903</v>
      </c>
      <c r="C1615" s="2" t="s">
        <v>3639</v>
      </c>
      <c r="D1615" s="3">
        <v>2025</v>
      </c>
      <c r="E1615" s="2" t="s">
        <v>53</v>
      </c>
      <c r="F1615" s="2" t="s">
        <v>4417</v>
      </c>
      <c r="G1615" s="2" t="s">
        <v>1233</v>
      </c>
      <c r="H1615" s="2"/>
      <c r="I1615" s="12">
        <v>945.5</v>
      </c>
      <c r="J1615" s="2">
        <v>20560430</v>
      </c>
      <c r="K1615" s="2" t="s">
        <v>3627</v>
      </c>
      <c r="L1615" s="2"/>
      <c r="M1615" s="93">
        <v>0.93500000000000005</v>
      </c>
      <c r="N1615" s="91">
        <v>0.96</v>
      </c>
      <c r="O1615" s="92">
        <v>2.4999999999999901E-2</v>
      </c>
      <c r="P1615" s="4" t="s">
        <v>3667</v>
      </c>
      <c r="Q1615" s="90" t="s">
        <v>3667</v>
      </c>
      <c r="R1615" s="4"/>
      <c r="S1615" s="2"/>
    </row>
    <row r="1616" spans="1:19" x14ac:dyDescent="0.25">
      <c r="A1616" s="6">
        <v>1002140053</v>
      </c>
      <c r="B1616" s="48">
        <v>45903</v>
      </c>
      <c r="C1616" s="2" t="s">
        <v>3639</v>
      </c>
      <c r="D1616" s="3">
        <v>2025</v>
      </c>
      <c r="E1616" s="2" t="s">
        <v>53</v>
      </c>
      <c r="F1616" s="2" t="s">
        <v>4416</v>
      </c>
      <c r="G1616" s="2" t="s">
        <v>1231</v>
      </c>
      <c r="H1616" s="2"/>
      <c r="I1616" s="12">
        <v>1565</v>
      </c>
      <c r="J1616" s="2">
        <v>20560427</v>
      </c>
      <c r="K1616" s="2" t="s">
        <v>3627</v>
      </c>
      <c r="L1616" s="2"/>
      <c r="M1616" s="93">
        <v>0.92749999999999999</v>
      </c>
      <c r="N1616" s="91">
        <v>0.97750000000000004</v>
      </c>
      <c r="O1616" s="92">
        <v>0.05</v>
      </c>
      <c r="P1616" s="4" t="s">
        <v>3667</v>
      </c>
      <c r="Q1616" s="90" t="s">
        <v>3667</v>
      </c>
      <c r="R1616" s="4"/>
      <c r="S1616" s="2"/>
    </row>
    <row r="1617" spans="1:19" x14ac:dyDescent="0.25">
      <c r="A1617" s="6">
        <v>1002140045</v>
      </c>
      <c r="B1617" s="48">
        <v>45905</v>
      </c>
      <c r="C1617" s="2" t="s">
        <v>3639</v>
      </c>
      <c r="D1617" s="3">
        <v>2025</v>
      </c>
      <c r="E1617" s="2" t="s">
        <v>53</v>
      </c>
      <c r="F1617" s="2" t="s">
        <v>4415</v>
      </c>
      <c r="G1617" s="2" t="s">
        <v>1229</v>
      </c>
      <c r="H1617" s="2"/>
      <c r="I1617" s="12">
        <v>15943</v>
      </c>
      <c r="J1617" s="2">
        <v>20560415</v>
      </c>
      <c r="K1617" s="2" t="s">
        <v>3627</v>
      </c>
      <c r="L1617" s="2"/>
      <c r="M1617" s="93">
        <v>0.95250000000000001</v>
      </c>
      <c r="N1617" s="91">
        <v>0.97</v>
      </c>
      <c r="O1617" s="92">
        <v>1.7500000000000002E-2</v>
      </c>
      <c r="P1617" s="4" t="s">
        <v>3667</v>
      </c>
      <c r="Q1617" s="90" t="s">
        <v>3667</v>
      </c>
      <c r="R1617" s="4"/>
      <c r="S1617" s="2"/>
    </row>
    <row r="1618" spans="1:19" x14ac:dyDescent="0.25">
      <c r="A1618" s="6">
        <v>300098153</v>
      </c>
      <c r="B1618" s="48">
        <v>45905</v>
      </c>
      <c r="C1618" s="2" t="s">
        <v>4047</v>
      </c>
      <c r="D1618" s="3" t="s">
        <v>321</v>
      </c>
      <c r="E1618" s="2" t="s">
        <v>8</v>
      </c>
      <c r="F1618" s="2" t="s">
        <v>3907</v>
      </c>
      <c r="G1618" s="2" t="s">
        <v>325</v>
      </c>
      <c r="H1618" s="2"/>
      <c r="I1618" s="12">
        <v>510.5</v>
      </c>
      <c r="J1618" s="2">
        <v>20685475</v>
      </c>
      <c r="K1618" s="2" t="s">
        <v>3627</v>
      </c>
      <c r="L1618" s="2"/>
      <c r="M1618" s="93">
        <v>0.9325</v>
      </c>
      <c r="N1618" s="91">
        <v>0.96499999999999997</v>
      </c>
      <c r="O1618" s="92">
        <v>3.2500000000000001E-2</v>
      </c>
      <c r="P1618" s="93">
        <v>0.97</v>
      </c>
      <c r="Q1618" s="91">
        <v>0.93</v>
      </c>
      <c r="R1618" s="92">
        <v>-3.9999999999999897E-2</v>
      </c>
      <c r="S1618" s="2"/>
    </row>
    <row r="1619" spans="1:19" x14ac:dyDescent="0.25">
      <c r="A1619" s="6">
        <v>1002139876</v>
      </c>
      <c r="B1619" s="48">
        <v>45908</v>
      </c>
      <c r="C1619" s="2" t="s">
        <v>3639</v>
      </c>
      <c r="D1619" s="3">
        <v>2025</v>
      </c>
      <c r="E1619" s="2" t="s">
        <v>53</v>
      </c>
      <c r="F1619" s="2" t="s">
        <v>4414</v>
      </c>
      <c r="G1619" s="2" t="s">
        <v>1227</v>
      </c>
      <c r="H1619" s="2"/>
      <c r="I1619" s="12">
        <v>1154</v>
      </c>
      <c r="J1619" s="2">
        <v>20560299</v>
      </c>
      <c r="K1619" s="2" t="s">
        <v>3627</v>
      </c>
      <c r="L1619" s="2"/>
      <c r="M1619" s="93">
        <v>0.92249999999999999</v>
      </c>
      <c r="N1619" s="91">
        <v>0.76500000000000001</v>
      </c>
      <c r="O1619" s="92">
        <v>-0.1575</v>
      </c>
      <c r="P1619" s="4" t="s">
        <v>3667</v>
      </c>
      <c r="Q1619" s="90" t="s">
        <v>3667</v>
      </c>
      <c r="R1619" s="4"/>
      <c r="S1619" s="2"/>
    </row>
    <row r="1620" spans="1:19" x14ac:dyDescent="0.25">
      <c r="A1620" s="6">
        <v>1002139877</v>
      </c>
      <c r="B1620" s="48">
        <v>45908</v>
      </c>
      <c r="C1620" s="2" t="s">
        <v>3639</v>
      </c>
      <c r="D1620" s="3">
        <v>2025</v>
      </c>
      <c r="E1620" s="2" t="s">
        <v>53</v>
      </c>
      <c r="F1620" s="2" t="s">
        <v>4413</v>
      </c>
      <c r="G1620" s="2" t="s">
        <v>1225</v>
      </c>
      <c r="H1620" s="2"/>
      <c r="I1620" s="12">
        <v>1088</v>
      </c>
      <c r="J1620" s="2">
        <v>20560300</v>
      </c>
      <c r="K1620" s="2" t="s">
        <v>3627</v>
      </c>
      <c r="L1620" s="2"/>
      <c r="M1620" s="93">
        <v>0.88500000000000001</v>
      </c>
      <c r="N1620" s="91">
        <v>0.81499999999999995</v>
      </c>
      <c r="O1620" s="92">
        <v>-7.0000000000000104E-2</v>
      </c>
      <c r="P1620" s="4" t="s">
        <v>3667</v>
      </c>
      <c r="Q1620" s="90" t="s">
        <v>3667</v>
      </c>
      <c r="R1620" s="4"/>
      <c r="S1620" s="2"/>
    </row>
    <row r="1621" spans="1:19" x14ac:dyDescent="0.25">
      <c r="A1621" s="6">
        <v>1002139920</v>
      </c>
      <c r="B1621" s="48">
        <v>45908</v>
      </c>
      <c r="C1621" s="2" t="s">
        <v>3639</v>
      </c>
      <c r="D1621" s="3">
        <v>2025</v>
      </c>
      <c r="E1621" s="2" t="s">
        <v>53</v>
      </c>
      <c r="F1621" s="2" t="s">
        <v>3658</v>
      </c>
      <c r="G1621" s="2" t="s">
        <v>1224</v>
      </c>
      <c r="H1621" s="2"/>
      <c r="I1621" s="12">
        <v>496.5</v>
      </c>
      <c r="J1621" s="2">
        <v>20560360</v>
      </c>
      <c r="K1621" s="2" t="s">
        <v>3627</v>
      </c>
      <c r="L1621" s="2"/>
      <c r="M1621" s="93">
        <v>0.9325</v>
      </c>
      <c r="N1621" s="91">
        <v>0.745</v>
      </c>
      <c r="O1621" s="92">
        <v>-0.1875</v>
      </c>
      <c r="P1621" s="4" t="s">
        <v>3667</v>
      </c>
      <c r="Q1621" s="90" t="s">
        <v>3667</v>
      </c>
      <c r="R1621" s="4"/>
      <c r="S1621" s="2"/>
    </row>
    <row r="1622" spans="1:19" x14ac:dyDescent="0.25">
      <c r="A1622" s="6">
        <v>1002139922</v>
      </c>
      <c r="B1622" s="48">
        <v>45908</v>
      </c>
      <c r="C1622" s="2" t="s">
        <v>3639</v>
      </c>
      <c r="D1622" s="3">
        <v>2025</v>
      </c>
      <c r="E1622" s="2" t="s">
        <v>53</v>
      </c>
      <c r="F1622" s="2" t="s">
        <v>4412</v>
      </c>
      <c r="G1622" s="2" t="s">
        <v>1223</v>
      </c>
      <c r="H1622" s="2"/>
      <c r="I1622" s="12">
        <v>674.5</v>
      </c>
      <c r="J1622" s="2">
        <v>20560363</v>
      </c>
      <c r="K1622" s="2" t="s">
        <v>3627</v>
      </c>
      <c r="L1622" s="2"/>
      <c r="M1622" s="93">
        <v>0.95750000000000002</v>
      </c>
      <c r="N1622" s="91">
        <v>0.89</v>
      </c>
      <c r="O1622" s="92">
        <v>-6.7500000000000004E-2</v>
      </c>
      <c r="P1622" s="4" t="s">
        <v>3667</v>
      </c>
      <c r="Q1622" s="90" t="s">
        <v>3667</v>
      </c>
      <c r="R1622" s="4"/>
      <c r="S1622" s="2"/>
    </row>
    <row r="1623" spans="1:19" x14ac:dyDescent="0.25">
      <c r="A1623" s="6">
        <v>1002154029</v>
      </c>
      <c r="B1623" s="48">
        <v>45908</v>
      </c>
      <c r="C1623" s="2" t="s">
        <v>3639</v>
      </c>
      <c r="D1623" s="3">
        <v>2025</v>
      </c>
      <c r="E1623" s="2" t="s">
        <v>53</v>
      </c>
      <c r="F1623" s="2" t="s">
        <v>4412</v>
      </c>
      <c r="G1623" s="2" t="s">
        <v>1221</v>
      </c>
      <c r="H1623" s="2"/>
      <c r="I1623" s="12">
        <v>534.5</v>
      </c>
      <c r="J1623" s="2">
        <v>20690232</v>
      </c>
      <c r="K1623" s="2" t="s">
        <v>3627</v>
      </c>
      <c r="L1623" s="2"/>
      <c r="M1623" s="93">
        <v>0.96750000000000003</v>
      </c>
      <c r="N1623" s="91">
        <v>0.85750000000000004</v>
      </c>
      <c r="O1623" s="92">
        <v>-0.11</v>
      </c>
      <c r="P1623" s="4" t="s">
        <v>3667</v>
      </c>
      <c r="Q1623" s="90" t="s">
        <v>3667</v>
      </c>
      <c r="R1623" s="4"/>
      <c r="S1623" s="2"/>
    </row>
    <row r="1624" spans="1:19" x14ac:dyDescent="0.25">
      <c r="A1624" s="6">
        <v>2400007183</v>
      </c>
      <c r="B1624" s="48">
        <v>45908</v>
      </c>
      <c r="C1624" s="2" t="s">
        <v>3639</v>
      </c>
      <c r="D1624" s="3" t="s">
        <v>321</v>
      </c>
      <c r="E1624" s="2" t="s">
        <v>4</v>
      </c>
      <c r="F1624" s="2" t="s">
        <v>4411</v>
      </c>
      <c r="G1624" s="2" t="s">
        <v>1282</v>
      </c>
      <c r="H1624" s="2" t="s">
        <v>3739</v>
      </c>
      <c r="I1624" s="12">
        <v>70</v>
      </c>
      <c r="J1624" s="2">
        <v>20745434</v>
      </c>
      <c r="K1624" s="71" t="s">
        <v>3662</v>
      </c>
      <c r="L1624" s="2" t="s">
        <v>3752</v>
      </c>
      <c r="M1624" s="93">
        <v>0.55249999999999999</v>
      </c>
      <c r="N1624" s="90" t="s">
        <v>3667</v>
      </c>
      <c r="O1624" s="4"/>
      <c r="P1624" s="93">
        <v>0.4</v>
      </c>
      <c r="Q1624" s="90" t="s">
        <v>3667</v>
      </c>
      <c r="R1624" s="4"/>
      <c r="S1624" s="2" t="s">
        <v>3833</v>
      </c>
    </row>
    <row r="1625" spans="1:19" x14ac:dyDescent="0.25">
      <c r="A1625" s="6">
        <v>1002140357</v>
      </c>
      <c r="B1625" s="48">
        <v>45909</v>
      </c>
      <c r="C1625" s="2" t="s">
        <v>3639</v>
      </c>
      <c r="D1625" s="3">
        <v>2025</v>
      </c>
      <c r="E1625" s="2" t="s">
        <v>53</v>
      </c>
      <c r="F1625" s="2" t="s">
        <v>4157</v>
      </c>
      <c r="G1625" s="2" t="s">
        <v>1214</v>
      </c>
      <c r="H1625" s="2"/>
      <c r="I1625" s="12">
        <v>1830</v>
      </c>
      <c r="J1625" s="2">
        <v>20564727</v>
      </c>
      <c r="K1625" s="2" t="s">
        <v>3627</v>
      </c>
      <c r="L1625" s="2"/>
      <c r="M1625" s="93">
        <v>0.91500000000000004</v>
      </c>
      <c r="N1625" s="91">
        <v>0.70750000000000002</v>
      </c>
      <c r="O1625" s="92">
        <v>-0.20749999999999999</v>
      </c>
      <c r="P1625" s="4" t="s">
        <v>3667</v>
      </c>
      <c r="Q1625" s="90" t="s">
        <v>3667</v>
      </c>
      <c r="R1625" s="4"/>
      <c r="S1625" s="2"/>
    </row>
    <row r="1626" spans="1:19" x14ac:dyDescent="0.25">
      <c r="A1626" s="6">
        <v>2400007215</v>
      </c>
      <c r="B1626" s="48">
        <v>45909</v>
      </c>
      <c r="C1626" s="2" t="s">
        <v>3639</v>
      </c>
      <c r="D1626" s="3" t="s">
        <v>321</v>
      </c>
      <c r="E1626" s="2" t="s">
        <v>8</v>
      </c>
      <c r="F1626" s="2" t="s">
        <v>3844</v>
      </c>
      <c r="G1626" s="2" t="s">
        <v>326</v>
      </c>
      <c r="H1626" s="2" t="s">
        <v>3630</v>
      </c>
      <c r="I1626" s="12">
        <v>1348</v>
      </c>
      <c r="J1626" s="2">
        <v>20826056</v>
      </c>
      <c r="K1626" s="2" t="s">
        <v>3627</v>
      </c>
      <c r="L1626" s="2"/>
      <c r="M1626" s="93">
        <v>0.94499999999999995</v>
      </c>
      <c r="N1626" s="91">
        <v>0.9325</v>
      </c>
      <c r="O1626" s="92">
        <v>-1.2500000000000001E-2</v>
      </c>
      <c r="P1626" s="93">
        <v>0.98</v>
      </c>
      <c r="Q1626" s="91">
        <v>0.96</v>
      </c>
      <c r="R1626" s="92">
        <v>-0.02</v>
      </c>
      <c r="S1626" s="2"/>
    </row>
    <row r="1627" spans="1:19" x14ac:dyDescent="0.25">
      <c r="A1627" s="6">
        <v>2400007181</v>
      </c>
      <c r="B1627" s="48">
        <v>45909</v>
      </c>
      <c r="C1627" s="2" t="s">
        <v>4410</v>
      </c>
      <c r="D1627" s="3" t="s">
        <v>321</v>
      </c>
      <c r="E1627" s="2" t="s">
        <v>4</v>
      </c>
      <c r="F1627" s="2" t="s">
        <v>3912</v>
      </c>
      <c r="G1627" s="2" t="s">
        <v>1282</v>
      </c>
      <c r="H1627" s="2" t="s">
        <v>3742</v>
      </c>
      <c r="I1627" s="12">
        <v>35.5</v>
      </c>
      <c r="J1627" s="2">
        <v>20734322</v>
      </c>
      <c r="K1627" s="71" t="s">
        <v>3662</v>
      </c>
      <c r="L1627" s="2" t="s">
        <v>3680</v>
      </c>
      <c r="M1627" s="93">
        <v>0.55249999999999999</v>
      </c>
      <c r="N1627" s="90" t="s">
        <v>3667</v>
      </c>
      <c r="O1627" s="4"/>
      <c r="P1627" s="93">
        <v>0.4</v>
      </c>
      <c r="Q1627" s="90" t="s">
        <v>3667</v>
      </c>
      <c r="R1627" s="4"/>
      <c r="S1627" s="2" t="s">
        <v>4409</v>
      </c>
    </row>
    <row r="1628" spans="1:19" x14ac:dyDescent="0.25">
      <c r="A1628" s="6">
        <v>2400007207</v>
      </c>
      <c r="B1628" s="48">
        <v>45909</v>
      </c>
      <c r="C1628" s="2" t="s">
        <v>3639</v>
      </c>
      <c r="D1628" s="3" t="s">
        <v>321</v>
      </c>
      <c r="E1628" s="2" t="s">
        <v>8</v>
      </c>
      <c r="F1628" s="2" t="s">
        <v>3901</v>
      </c>
      <c r="G1628" s="2" t="s">
        <v>1280</v>
      </c>
      <c r="H1628" s="2" t="s">
        <v>3739</v>
      </c>
      <c r="I1628" s="12">
        <v>197.5</v>
      </c>
      <c r="J1628" s="2">
        <v>20744822</v>
      </c>
      <c r="K1628" s="71" t="s">
        <v>3662</v>
      </c>
      <c r="L1628" s="2" t="s">
        <v>3680</v>
      </c>
      <c r="M1628" s="93">
        <v>0.84750000000000003</v>
      </c>
      <c r="N1628" s="90" t="s">
        <v>3667</v>
      </c>
      <c r="O1628" s="4"/>
      <c r="P1628" s="93">
        <v>0.77500000000000002</v>
      </c>
      <c r="Q1628" s="90" t="s">
        <v>3667</v>
      </c>
      <c r="R1628" s="4"/>
      <c r="S1628" s="2" t="s">
        <v>3813</v>
      </c>
    </row>
    <row r="1629" spans="1:19" x14ac:dyDescent="0.25">
      <c r="A1629" s="6">
        <v>1002139600</v>
      </c>
      <c r="B1629" s="48">
        <v>45910</v>
      </c>
      <c r="C1629" s="2" t="s">
        <v>3639</v>
      </c>
      <c r="D1629" s="3">
        <v>2025</v>
      </c>
      <c r="E1629" s="2" t="s">
        <v>14</v>
      </c>
      <c r="F1629" s="2" t="s">
        <v>4157</v>
      </c>
      <c r="G1629" s="2" t="s">
        <v>1220</v>
      </c>
      <c r="H1629" s="2"/>
      <c r="I1629" s="12">
        <v>12467.5</v>
      </c>
      <c r="J1629" s="2">
        <v>20556156</v>
      </c>
      <c r="K1629" s="2" t="s">
        <v>3627</v>
      </c>
      <c r="L1629" s="2"/>
      <c r="M1629" s="93">
        <v>0.89500000000000002</v>
      </c>
      <c r="N1629" s="91">
        <v>0.86</v>
      </c>
      <c r="O1629" s="92">
        <v>-3.5000000000000003E-2</v>
      </c>
      <c r="P1629" s="4" t="s">
        <v>3667</v>
      </c>
      <c r="Q1629" s="90" t="s">
        <v>3667</v>
      </c>
      <c r="R1629" s="4"/>
      <c r="S1629" s="2"/>
    </row>
    <row r="1630" spans="1:19" x14ac:dyDescent="0.25">
      <c r="A1630" s="6">
        <v>1002139875</v>
      </c>
      <c r="B1630" s="48">
        <v>45910</v>
      </c>
      <c r="C1630" s="2" t="s">
        <v>3629</v>
      </c>
      <c r="D1630" s="3">
        <v>2025</v>
      </c>
      <c r="E1630" s="2" t="s">
        <v>14</v>
      </c>
      <c r="F1630" s="2" t="s">
        <v>3767</v>
      </c>
      <c r="G1630" s="2" t="s">
        <v>316</v>
      </c>
      <c r="H1630" s="2"/>
      <c r="I1630" s="12">
        <v>25613.5</v>
      </c>
      <c r="J1630" s="2">
        <v>20560263</v>
      </c>
      <c r="K1630" s="2" t="s">
        <v>3627</v>
      </c>
      <c r="L1630" s="2"/>
      <c r="M1630" s="93">
        <v>0.97499999999999998</v>
      </c>
      <c r="N1630" s="91">
        <v>0.98</v>
      </c>
      <c r="O1630" s="92">
        <v>5.0000000000000001E-3</v>
      </c>
      <c r="P1630" s="4" t="s">
        <v>3667</v>
      </c>
      <c r="Q1630" s="90" t="s">
        <v>3667</v>
      </c>
      <c r="R1630" s="4"/>
      <c r="S1630" s="2"/>
    </row>
    <row r="1631" spans="1:19" x14ac:dyDescent="0.25">
      <c r="A1631" s="6">
        <v>2400007094</v>
      </c>
      <c r="B1631" s="48">
        <v>45910</v>
      </c>
      <c r="C1631" s="2" t="s">
        <v>3863</v>
      </c>
      <c r="D1631" s="3" t="s">
        <v>321</v>
      </c>
      <c r="E1631" s="2" t="s">
        <v>4</v>
      </c>
      <c r="F1631" s="2" t="s">
        <v>3912</v>
      </c>
      <c r="G1631" s="2" t="s">
        <v>1281</v>
      </c>
      <c r="H1631" s="2" t="s">
        <v>3630</v>
      </c>
      <c r="I1631" s="12">
        <v>130</v>
      </c>
      <c r="J1631" s="2">
        <v>20745183</v>
      </c>
      <c r="K1631" s="71" t="s">
        <v>3662</v>
      </c>
      <c r="L1631" s="2" t="s">
        <v>3752</v>
      </c>
      <c r="M1631" s="93">
        <v>0.58750000000000002</v>
      </c>
      <c r="N1631" s="90" t="s">
        <v>3667</v>
      </c>
      <c r="O1631" s="4"/>
      <c r="P1631" s="93">
        <v>0.34499999999999997</v>
      </c>
      <c r="Q1631" s="90" t="s">
        <v>3667</v>
      </c>
      <c r="R1631" s="4"/>
      <c r="S1631" s="2" t="s">
        <v>3831</v>
      </c>
    </row>
    <row r="1632" spans="1:19" x14ac:dyDescent="0.25">
      <c r="A1632" s="6">
        <v>1002139925</v>
      </c>
      <c r="B1632" s="48">
        <v>45911</v>
      </c>
      <c r="C1632" s="2" t="s">
        <v>3629</v>
      </c>
      <c r="D1632" s="3">
        <v>2025</v>
      </c>
      <c r="E1632" s="2" t="s">
        <v>53</v>
      </c>
      <c r="F1632" s="2" t="s">
        <v>3767</v>
      </c>
      <c r="G1632" s="2" t="s">
        <v>314</v>
      </c>
      <c r="H1632" s="2"/>
      <c r="I1632" s="12">
        <v>11627.5</v>
      </c>
      <c r="J1632" s="2">
        <v>20560368</v>
      </c>
      <c r="K1632" s="2" t="s">
        <v>3627</v>
      </c>
      <c r="L1632" s="2"/>
      <c r="M1632" s="93">
        <v>0.97250000000000003</v>
      </c>
      <c r="N1632" s="91">
        <v>0.96</v>
      </c>
      <c r="O1632" s="92">
        <v>-1.25000000000001E-2</v>
      </c>
      <c r="P1632" s="4" t="s">
        <v>3667</v>
      </c>
      <c r="Q1632" s="90" t="s">
        <v>3667</v>
      </c>
      <c r="R1632" s="4"/>
      <c r="S1632" s="2"/>
    </row>
    <row r="1633" spans="1:19" x14ac:dyDescent="0.25">
      <c r="A1633" s="6">
        <v>1002140056</v>
      </c>
      <c r="B1633" s="48">
        <v>45911</v>
      </c>
      <c r="C1633" s="2" t="s">
        <v>3639</v>
      </c>
      <c r="D1633" s="3">
        <v>2025</v>
      </c>
      <c r="E1633" s="2" t="s">
        <v>53</v>
      </c>
      <c r="F1633" s="2" t="s">
        <v>4403</v>
      </c>
      <c r="G1633" s="2" t="s">
        <v>1217</v>
      </c>
      <c r="H1633" s="2"/>
      <c r="I1633" s="12">
        <v>2512</v>
      </c>
      <c r="J1633" s="2">
        <v>20560432</v>
      </c>
      <c r="K1633" s="2" t="s">
        <v>3627</v>
      </c>
      <c r="L1633" s="2"/>
      <c r="M1633" s="93">
        <v>0.95</v>
      </c>
      <c r="N1633" s="91">
        <v>0.91749999999999998</v>
      </c>
      <c r="O1633" s="92">
        <v>-3.2500000000000001E-2</v>
      </c>
      <c r="P1633" s="4" t="s">
        <v>3667</v>
      </c>
      <c r="Q1633" s="90" t="s">
        <v>3667</v>
      </c>
      <c r="R1633" s="4"/>
      <c r="S1633" s="2"/>
    </row>
    <row r="1634" spans="1:19" x14ac:dyDescent="0.25">
      <c r="A1634" s="6">
        <v>2400007210</v>
      </c>
      <c r="B1634" s="48">
        <v>45913</v>
      </c>
      <c r="C1634" s="2" t="s">
        <v>3863</v>
      </c>
      <c r="D1634" s="3">
        <v>2023</v>
      </c>
      <c r="E1634" s="2" t="s">
        <v>8</v>
      </c>
      <c r="F1634" s="2" t="s">
        <v>3664</v>
      </c>
      <c r="G1634" s="2" t="s">
        <v>605</v>
      </c>
      <c r="H1634" s="2" t="s">
        <v>3637</v>
      </c>
      <c r="I1634" s="12">
        <v>8613.5</v>
      </c>
      <c r="J1634" s="2">
        <v>20761278</v>
      </c>
      <c r="K1634" s="2" t="s">
        <v>3627</v>
      </c>
      <c r="L1634" s="2"/>
      <c r="M1634" s="93">
        <v>0.96250000000000002</v>
      </c>
      <c r="N1634" s="91">
        <v>0.95750000000000002</v>
      </c>
      <c r="O1634" s="92">
        <v>-5.0000000000000001E-3</v>
      </c>
      <c r="P1634" s="93">
        <v>0.92500000000000004</v>
      </c>
      <c r="Q1634" s="91">
        <v>0.89</v>
      </c>
      <c r="R1634" s="92">
        <v>-3.5000000000000003E-2</v>
      </c>
      <c r="S1634" s="2"/>
    </row>
    <row r="1635" spans="1:19" x14ac:dyDescent="0.25">
      <c r="A1635" s="6">
        <v>1002140058</v>
      </c>
      <c r="B1635" s="48">
        <v>45913</v>
      </c>
      <c r="C1635" s="2" t="s">
        <v>3629</v>
      </c>
      <c r="D1635" s="3">
        <v>2025</v>
      </c>
      <c r="E1635" s="2" t="s">
        <v>53</v>
      </c>
      <c r="F1635" s="2" t="s">
        <v>4408</v>
      </c>
      <c r="G1635" s="2" t="s">
        <v>312</v>
      </c>
      <c r="H1635" s="2"/>
      <c r="I1635" s="12">
        <v>35424</v>
      </c>
      <c r="J1635" s="2">
        <v>20560437</v>
      </c>
      <c r="K1635" s="2" t="s">
        <v>3627</v>
      </c>
      <c r="L1635" s="2"/>
      <c r="M1635" s="93">
        <v>0.98250000000000004</v>
      </c>
      <c r="N1635" s="91">
        <v>0.98499999999999999</v>
      </c>
      <c r="O1635" s="92">
        <v>2.4999999999999502E-3</v>
      </c>
      <c r="P1635" s="4" t="s">
        <v>3667</v>
      </c>
      <c r="Q1635" s="90" t="s">
        <v>3667</v>
      </c>
      <c r="R1635" s="4"/>
      <c r="S1635" s="2"/>
    </row>
    <row r="1636" spans="1:19" x14ac:dyDescent="0.25">
      <c r="A1636" s="6">
        <v>2400007211</v>
      </c>
      <c r="B1636" s="48">
        <v>45915</v>
      </c>
      <c r="C1636" s="2" t="s">
        <v>3863</v>
      </c>
      <c r="D1636" s="3">
        <v>2024</v>
      </c>
      <c r="E1636" s="2" t="s">
        <v>8</v>
      </c>
      <c r="F1636" s="2" t="s">
        <v>3988</v>
      </c>
      <c r="G1636" s="2" t="s">
        <v>374</v>
      </c>
      <c r="H1636" s="2" t="s">
        <v>3733</v>
      </c>
      <c r="I1636" s="12">
        <v>10561</v>
      </c>
      <c r="J1636" s="2">
        <v>20761280</v>
      </c>
      <c r="K1636" s="2" t="s">
        <v>3627</v>
      </c>
      <c r="L1636" s="2"/>
      <c r="M1636" s="93">
        <v>0.95</v>
      </c>
      <c r="N1636" s="91">
        <v>0.96499999999999997</v>
      </c>
      <c r="O1636" s="92">
        <v>1.4999999999999999E-2</v>
      </c>
      <c r="P1636" s="93">
        <v>0.88</v>
      </c>
      <c r="Q1636" s="91">
        <v>0.86499999999999999</v>
      </c>
      <c r="R1636" s="92">
        <v>-1.4999999999999999E-2</v>
      </c>
      <c r="S1636" s="2"/>
    </row>
    <row r="1637" spans="1:19" x14ac:dyDescent="0.25">
      <c r="A1637" s="6">
        <v>2400007095</v>
      </c>
      <c r="B1637" s="48">
        <v>45915</v>
      </c>
      <c r="C1637" s="2" t="s">
        <v>3863</v>
      </c>
      <c r="D1637" s="3" t="s">
        <v>321</v>
      </c>
      <c r="E1637" s="2" t="s">
        <v>4</v>
      </c>
      <c r="F1637" s="2" t="s">
        <v>3912</v>
      </c>
      <c r="G1637" s="2" t="s">
        <v>1281</v>
      </c>
      <c r="H1637" s="2" t="s">
        <v>3733</v>
      </c>
      <c r="I1637" s="12">
        <v>276.5</v>
      </c>
      <c r="J1637" s="2">
        <v>20745187</v>
      </c>
      <c r="K1637" s="71" t="s">
        <v>3662</v>
      </c>
      <c r="L1637" s="2" t="s">
        <v>3680</v>
      </c>
      <c r="M1637" s="93">
        <v>0.58750000000000002</v>
      </c>
      <c r="N1637" s="90" t="s">
        <v>3667</v>
      </c>
      <c r="O1637" s="4"/>
      <c r="P1637" s="93">
        <v>0.34499999999999997</v>
      </c>
      <c r="Q1637" s="90" t="s">
        <v>3667</v>
      </c>
      <c r="R1637" s="4"/>
      <c r="S1637" s="2" t="s">
        <v>4023</v>
      </c>
    </row>
    <row r="1638" spans="1:19" x14ac:dyDescent="0.25">
      <c r="A1638" s="6">
        <v>2400007096</v>
      </c>
      <c r="B1638" s="48">
        <v>45915</v>
      </c>
      <c r="C1638" s="2" t="s">
        <v>3863</v>
      </c>
      <c r="D1638" s="3" t="s">
        <v>321</v>
      </c>
      <c r="E1638" s="2" t="s">
        <v>4</v>
      </c>
      <c r="F1638" s="2" t="s">
        <v>3912</v>
      </c>
      <c r="G1638" s="2" t="s">
        <v>1281</v>
      </c>
      <c r="H1638" s="2" t="s">
        <v>3730</v>
      </c>
      <c r="I1638" s="12">
        <v>220</v>
      </c>
      <c r="J1638" s="2">
        <v>20745188</v>
      </c>
      <c r="K1638" s="71" t="s">
        <v>3662</v>
      </c>
      <c r="L1638" s="2" t="s">
        <v>3680</v>
      </c>
      <c r="M1638" s="93">
        <v>0.58750000000000002</v>
      </c>
      <c r="N1638" s="90" t="s">
        <v>3667</v>
      </c>
      <c r="O1638" s="4"/>
      <c r="P1638" s="93">
        <v>0.34499999999999997</v>
      </c>
      <c r="Q1638" s="90" t="s">
        <v>3667</v>
      </c>
      <c r="R1638" s="4"/>
      <c r="S1638" s="2" t="s">
        <v>4407</v>
      </c>
    </row>
    <row r="1639" spans="1:19" x14ac:dyDescent="0.25">
      <c r="A1639" s="6">
        <v>1002139580</v>
      </c>
      <c r="B1639" s="48">
        <v>45916</v>
      </c>
      <c r="C1639" s="2" t="s">
        <v>3629</v>
      </c>
      <c r="D1639" s="3">
        <v>2025</v>
      </c>
      <c r="E1639" s="2" t="s">
        <v>14</v>
      </c>
      <c r="F1639" s="2" t="s">
        <v>3657</v>
      </c>
      <c r="G1639" s="2" t="s">
        <v>311</v>
      </c>
      <c r="H1639" s="2"/>
      <c r="I1639" s="12">
        <v>20075</v>
      </c>
      <c r="J1639" s="2">
        <v>20555201</v>
      </c>
      <c r="K1639" s="2" t="s">
        <v>3627</v>
      </c>
      <c r="L1639" s="2"/>
      <c r="M1639" s="93">
        <v>0.92249999999999999</v>
      </c>
      <c r="N1639" s="91">
        <v>0.87250000000000005</v>
      </c>
      <c r="O1639" s="92">
        <v>-4.9999999999999899E-2</v>
      </c>
      <c r="P1639" s="4" t="s">
        <v>3667</v>
      </c>
      <c r="Q1639" s="90" t="s">
        <v>3667</v>
      </c>
      <c r="R1639" s="4"/>
      <c r="S1639" s="2"/>
    </row>
    <row r="1640" spans="1:19" x14ac:dyDescent="0.25">
      <c r="A1640" s="6">
        <v>1002139608</v>
      </c>
      <c r="B1640" s="48">
        <v>45916</v>
      </c>
      <c r="C1640" s="2" t="s">
        <v>3629</v>
      </c>
      <c r="D1640" s="3">
        <v>2025</v>
      </c>
      <c r="E1640" s="2" t="s">
        <v>14</v>
      </c>
      <c r="F1640" s="2" t="s">
        <v>3657</v>
      </c>
      <c r="G1640" s="2" t="s">
        <v>310</v>
      </c>
      <c r="H1640" s="2"/>
      <c r="I1640" s="12">
        <v>1105.5</v>
      </c>
      <c r="J1640" s="2">
        <v>20556173</v>
      </c>
      <c r="K1640" s="2" t="s">
        <v>3627</v>
      </c>
      <c r="L1640" s="2"/>
      <c r="M1640" s="93">
        <v>0.88500000000000001</v>
      </c>
      <c r="N1640" s="91">
        <v>0.77249999999999996</v>
      </c>
      <c r="O1640" s="92">
        <v>-0.1125</v>
      </c>
      <c r="P1640" s="4" t="s">
        <v>3667</v>
      </c>
      <c r="Q1640" s="90" t="s">
        <v>3667</v>
      </c>
      <c r="R1640" s="4"/>
      <c r="S1640" s="2"/>
    </row>
    <row r="1641" spans="1:19" x14ac:dyDescent="0.25">
      <c r="A1641" s="6">
        <v>2400007186</v>
      </c>
      <c r="B1641" s="48">
        <v>45916</v>
      </c>
      <c r="C1641" s="2" t="s">
        <v>3863</v>
      </c>
      <c r="D1641" s="3" t="s">
        <v>321</v>
      </c>
      <c r="E1641" s="2" t="s">
        <v>4</v>
      </c>
      <c r="F1641" s="2" t="s">
        <v>4135</v>
      </c>
      <c r="G1641" s="2" t="s">
        <v>1270</v>
      </c>
      <c r="H1641" s="2" t="s">
        <v>3730</v>
      </c>
      <c r="I1641" s="12">
        <v>131.5</v>
      </c>
      <c r="J1641" s="2">
        <v>20756763</v>
      </c>
      <c r="K1641" s="71" t="s">
        <v>3662</v>
      </c>
      <c r="L1641" s="2" t="s">
        <v>3715</v>
      </c>
      <c r="M1641" s="93">
        <v>0.79249999999999998</v>
      </c>
      <c r="N1641" s="90" t="s">
        <v>3667</v>
      </c>
      <c r="O1641" s="4"/>
      <c r="P1641" s="93">
        <v>0.66</v>
      </c>
      <c r="Q1641" s="90" t="s">
        <v>3667</v>
      </c>
      <c r="R1641" s="4"/>
      <c r="S1641" s="2" t="s">
        <v>4406</v>
      </c>
    </row>
    <row r="1642" spans="1:19" x14ac:dyDescent="0.25">
      <c r="A1642" s="6">
        <v>2400007106</v>
      </c>
      <c r="B1642" s="48">
        <v>45916</v>
      </c>
      <c r="C1642" s="2" t="s">
        <v>3863</v>
      </c>
      <c r="D1642" s="3" t="s">
        <v>321</v>
      </c>
      <c r="E1642" s="2" t="s">
        <v>4</v>
      </c>
      <c r="F1642" s="2" t="s">
        <v>4135</v>
      </c>
      <c r="G1642" s="2" t="s">
        <v>1270</v>
      </c>
      <c r="H1642" s="2" t="s">
        <v>3630</v>
      </c>
      <c r="I1642" s="12">
        <v>97</v>
      </c>
      <c r="J1642" s="2">
        <v>20761268</v>
      </c>
      <c r="K1642" s="71" t="s">
        <v>3662</v>
      </c>
      <c r="L1642" s="2" t="s">
        <v>3715</v>
      </c>
      <c r="M1642" s="93">
        <v>0.79249999999999998</v>
      </c>
      <c r="N1642" s="90" t="s">
        <v>3667</v>
      </c>
      <c r="O1642" s="4"/>
      <c r="P1642" s="93">
        <v>0.66</v>
      </c>
      <c r="Q1642" s="90" t="s">
        <v>3667</v>
      </c>
      <c r="R1642" s="4"/>
      <c r="S1642" s="2" t="s">
        <v>4405</v>
      </c>
    </row>
    <row r="1643" spans="1:19" x14ac:dyDescent="0.25">
      <c r="A1643" s="6">
        <v>1002139609</v>
      </c>
      <c r="B1643" s="48">
        <v>45917</v>
      </c>
      <c r="C1643" s="2" t="s">
        <v>3629</v>
      </c>
      <c r="D1643" s="3">
        <v>2025</v>
      </c>
      <c r="E1643" s="2" t="s">
        <v>14</v>
      </c>
      <c r="F1643" s="2" t="s">
        <v>3657</v>
      </c>
      <c r="G1643" s="2" t="s">
        <v>309</v>
      </c>
      <c r="H1643" s="2"/>
      <c r="I1643" s="12">
        <v>6229.5</v>
      </c>
      <c r="J1643" s="2">
        <v>20556176</v>
      </c>
      <c r="K1643" s="71" t="s">
        <v>3662</v>
      </c>
      <c r="L1643" s="2" t="s">
        <v>3661</v>
      </c>
      <c r="M1643" s="93">
        <v>0.91500000000000004</v>
      </c>
      <c r="N1643" s="90" t="s">
        <v>3667</v>
      </c>
      <c r="O1643" s="4"/>
      <c r="P1643" s="4" t="s">
        <v>3667</v>
      </c>
      <c r="Q1643" s="90" t="s">
        <v>3667</v>
      </c>
      <c r="R1643" s="4"/>
      <c r="S1643" s="2" t="s">
        <v>4404</v>
      </c>
    </row>
    <row r="1644" spans="1:19" x14ac:dyDescent="0.25">
      <c r="A1644" s="6">
        <v>1002140047</v>
      </c>
      <c r="B1644" s="48">
        <v>45917</v>
      </c>
      <c r="C1644" s="2" t="s">
        <v>3639</v>
      </c>
      <c r="D1644" s="3">
        <v>2025</v>
      </c>
      <c r="E1644" s="2" t="s">
        <v>53</v>
      </c>
      <c r="F1644" s="2" t="s">
        <v>3682</v>
      </c>
      <c r="G1644" s="2" t="s">
        <v>1212</v>
      </c>
      <c r="H1644" s="2"/>
      <c r="I1644" s="12">
        <v>21226</v>
      </c>
      <c r="J1644" s="2">
        <v>20560418</v>
      </c>
      <c r="K1644" s="2" t="s">
        <v>3627</v>
      </c>
      <c r="L1644" s="2"/>
      <c r="M1644" s="93">
        <v>0.86499999999999999</v>
      </c>
      <c r="N1644" s="91">
        <v>0.95750000000000002</v>
      </c>
      <c r="O1644" s="92">
        <v>9.2499999999999999E-2</v>
      </c>
      <c r="P1644" s="4" t="s">
        <v>3667</v>
      </c>
      <c r="Q1644" s="90" t="s">
        <v>3667</v>
      </c>
      <c r="R1644" s="4"/>
      <c r="S1644" s="2"/>
    </row>
    <row r="1645" spans="1:19" x14ac:dyDescent="0.25">
      <c r="A1645" s="6">
        <v>2400007209</v>
      </c>
      <c r="B1645" s="48">
        <v>45917</v>
      </c>
      <c r="C1645" s="2" t="s">
        <v>3863</v>
      </c>
      <c r="D1645" s="3" t="s">
        <v>321</v>
      </c>
      <c r="E1645" s="2" t="s">
        <v>4</v>
      </c>
      <c r="F1645" s="2" t="s">
        <v>4135</v>
      </c>
      <c r="G1645" s="2" t="s">
        <v>1272</v>
      </c>
      <c r="H1645" s="2" t="s">
        <v>923</v>
      </c>
      <c r="I1645" s="12">
        <v>427.5</v>
      </c>
      <c r="J1645" s="2">
        <v>20754052</v>
      </c>
      <c r="K1645" s="2" t="s">
        <v>3627</v>
      </c>
      <c r="L1645" s="2"/>
      <c r="M1645" s="93">
        <v>0.74750000000000005</v>
      </c>
      <c r="N1645" s="91">
        <v>0.73</v>
      </c>
      <c r="O1645" s="92">
        <v>-1.7500000000000099E-2</v>
      </c>
      <c r="P1645" s="93">
        <v>0.7</v>
      </c>
      <c r="Q1645" s="91">
        <v>0.64</v>
      </c>
      <c r="R1645" s="92">
        <v>-5.9999999999999901E-2</v>
      </c>
      <c r="S1645" s="2"/>
    </row>
    <row r="1646" spans="1:19" x14ac:dyDescent="0.25">
      <c r="A1646" s="6">
        <v>2400007132</v>
      </c>
      <c r="B1646" s="48">
        <v>45917</v>
      </c>
      <c r="C1646" s="2" t="s">
        <v>3863</v>
      </c>
      <c r="D1646" s="3" t="s">
        <v>321</v>
      </c>
      <c r="E1646" s="2" t="s">
        <v>8</v>
      </c>
      <c r="F1646" s="2" t="s">
        <v>3844</v>
      </c>
      <c r="G1646" s="2" t="s">
        <v>1251</v>
      </c>
      <c r="H1646" s="2" t="s">
        <v>3637</v>
      </c>
      <c r="I1646" s="12">
        <v>404.5</v>
      </c>
      <c r="J1646" s="2">
        <v>20792324</v>
      </c>
      <c r="K1646" s="2" t="s">
        <v>3627</v>
      </c>
      <c r="L1646" s="2"/>
      <c r="M1646" s="93">
        <v>0.97250000000000003</v>
      </c>
      <c r="N1646" s="91">
        <v>0.9425</v>
      </c>
      <c r="O1646" s="92">
        <v>-0.03</v>
      </c>
      <c r="P1646" s="93">
        <v>0.94499999999999995</v>
      </c>
      <c r="Q1646" s="91">
        <v>0.9</v>
      </c>
      <c r="R1646" s="92">
        <v>-4.4999999999999901E-2</v>
      </c>
      <c r="S1646" s="2"/>
    </row>
    <row r="1647" spans="1:19" x14ac:dyDescent="0.25">
      <c r="A1647" s="6">
        <v>2400007134</v>
      </c>
      <c r="B1647" s="48">
        <v>45918</v>
      </c>
      <c r="C1647" s="2" t="s">
        <v>3863</v>
      </c>
      <c r="D1647" s="3" t="s">
        <v>321</v>
      </c>
      <c r="E1647" s="2" t="s">
        <v>8</v>
      </c>
      <c r="F1647" s="2" t="s">
        <v>3848</v>
      </c>
      <c r="G1647" s="2" t="s">
        <v>1246</v>
      </c>
      <c r="H1647" s="2" t="s">
        <v>3637</v>
      </c>
      <c r="I1647" s="12">
        <v>1046</v>
      </c>
      <c r="J1647" s="2">
        <v>20796576</v>
      </c>
      <c r="K1647" s="2" t="s">
        <v>3627</v>
      </c>
      <c r="L1647" s="2"/>
      <c r="M1647" s="93">
        <v>0.96</v>
      </c>
      <c r="N1647" s="91">
        <v>0.89749999999999996</v>
      </c>
      <c r="O1647" s="92">
        <v>-6.25E-2</v>
      </c>
      <c r="P1647" s="93">
        <v>0.95</v>
      </c>
      <c r="Q1647" s="91">
        <v>0.77</v>
      </c>
      <c r="R1647" s="92">
        <v>-0.18</v>
      </c>
      <c r="S1647" s="2"/>
    </row>
    <row r="1648" spans="1:19" x14ac:dyDescent="0.25">
      <c r="A1648" s="6">
        <v>2400007156</v>
      </c>
      <c r="B1648" s="48">
        <v>45918</v>
      </c>
      <c r="C1648" s="2" t="s">
        <v>3863</v>
      </c>
      <c r="D1648" s="3" t="s">
        <v>321</v>
      </c>
      <c r="E1648" s="2" t="s">
        <v>4</v>
      </c>
      <c r="F1648" s="2" t="s">
        <v>3912</v>
      </c>
      <c r="G1648" s="2" t="s">
        <v>1282</v>
      </c>
      <c r="H1648" s="2" t="s">
        <v>3739</v>
      </c>
      <c r="I1648" s="12">
        <v>62</v>
      </c>
      <c r="J1648" s="2">
        <v>20828754</v>
      </c>
      <c r="K1648" s="71" t="s">
        <v>3662</v>
      </c>
      <c r="L1648" s="2" t="s">
        <v>3752</v>
      </c>
      <c r="M1648" s="93">
        <v>0.55249999999999999</v>
      </c>
      <c r="N1648" s="90" t="s">
        <v>3667</v>
      </c>
      <c r="O1648" s="4"/>
      <c r="P1648" s="93">
        <v>0.4</v>
      </c>
      <c r="Q1648" s="90" t="s">
        <v>3667</v>
      </c>
      <c r="R1648" s="4"/>
      <c r="S1648" s="2" t="s">
        <v>4188</v>
      </c>
    </row>
    <row r="1649" spans="1:19" x14ac:dyDescent="0.25">
      <c r="A1649" s="6">
        <v>2400007245</v>
      </c>
      <c r="B1649" s="48">
        <v>45918</v>
      </c>
      <c r="C1649" s="2" t="s">
        <v>3863</v>
      </c>
      <c r="D1649" s="3" t="s">
        <v>321</v>
      </c>
      <c r="E1649" s="2" t="s">
        <v>4</v>
      </c>
      <c r="F1649" s="2" t="s">
        <v>3912</v>
      </c>
      <c r="G1649" s="2" t="s">
        <v>1282</v>
      </c>
      <c r="H1649" s="2" t="s">
        <v>3742</v>
      </c>
      <c r="I1649" s="12">
        <v>28.5</v>
      </c>
      <c r="J1649" s="2">
        <v>20831782</v>
      </c>
      <c r="K1649" s="71" t="s">
        <v>3662</v>
      </c>
      <c r="L1649" s="2" t="s">
        <v>3680</v>
      </c>
      <c r="M1649" s="93">
        <v>0.55249999999999999</v>
      </c>
      <c r="N1649" s="90" t="s">
        <v>3667</v>
      </c>
      <c r="O1649" s="4"/>
      <c r="P1649" s="93">
        <v>0.4</v>
      </c>
      <c r="Q1649" s="90" t="s">
        <v>3667</v>
      </c>
      <c r="R1649" s="4"/>
      <c r="S1649" s="2" t="s">
        <v>3874</v>
      </c>
    </row>
    <row r="1650" spans="1:19" x14ac:dyDescent="0.25">
      <c r="A1650" s="6">
        <v>300098339</v>
      </c>
      <c r="B1650" s="48">
        <v>45918</v>
      </c>
      <c r="C1650" s="2" t="s">
        <v>3863</v>
      </c>
      <c r="D1650" s="3" t="s">
        <v>321</v>
      </c>
      <c r="E1650" s="2" t="s">
        <v>4</v>
      </c>
      <c r="F1650" s="2" t="s">
        <v>3888</v>
      </c>
      <c r="G1650" s="2" t="s">
        <v>1254</v>
      </c>
      <c r="H1650" s="2" t="s">
        <v>3733</v>
      </c>
      <c r="I1650" s="12">
        <v>686.5</v>
      </c>
      <c r="J1650" s="2">
        <v>20706698</v>
      </c>
      <c r="K1650" s="2" t="s">
        <v>3627</v>
      </c>
      <c r="L1650" s="2"/>
      <c r="M1650" s="93">
        <v>0.98750000000000004</v>
      </c>
      <c r="N1650" s="91">
        <v>0.98750000000000004</v>
      </c>
      <c r="O1650" s="92">
        <v>0</v>
      </c>
      <c r="P1650" s="93">
        <v>0.85499999999999998</v>
      </c>
      <c r="Q1650" s="91">
        <v>0.85499999999999998</v>
      </c>
      <c r="R1650" s="92">
        <v>0</v>
      </c>
      <c r="S1650" s="2"/>
    </row>
    <row r="1651" spans="1:19" x14ac:dyDescent="0.25">
      <c r="A1651" s="6">
        <v>1002139592</v>
      </c>
      <c r="B1651" s="48">
        <v>45919</v>
      </c>
      <c r="C1651" s="2" t="s">
        <v>3639</v>
      </c>
      <c r="D1651" s="3">
        <v>2025</v>
      </c>
      <c r="E1651" s="2" t="s">
        <v>14</v>
      </c>
      <c r="F1651" s="2" t="s">
        <v>4403</v>
      </c>
      <c r="G1651" s="2" t="s">
        <v>1210</v>
      </c>
      <c r="H1651" s="2"/>
      <c r="I1651" s="12">
        <v>30597</v>
      </c>
      <c r="J1651" s="2">
        <v>20555395</v>
      </c>
      <c r="K1651" s="2" t="s">
        <v>3627</v>
      </c>
      <c r="L1651" s="2"/>
      <c r="M1651" s="93">
        <v>0.95250000000000001</v>
      </c>
      <c r="N1651" s="91">
        <v>0.95499999999999996</v>
      </c>
      <c r="O1651" s="92">
        <v>2.4999999999999502E-3</v>
      </c>
      <c r="P1651" s="4" t="s">
        <v>3667</v>
      </c>
      <c r="Q1651" s="90" t="s">
        <v>3667</v>
      </c>
      <c r="R1651" s="4"/>
      <c r="S1651" s="2"/>
    </row>
    <row r="1652" spans="1:19" x14ac:dyDescent="0.25">
      <c r="A1652" s="6">
        <v>2400007133</v>
      </c>
      <c r="B1652" s="48">
        <v>45919</v>
      </c>
      <c r="C1652" s="2" t="s">
        <v>3863</v>
      </c>
      <c r="D1652" s="3" t="s">
        <v>321</v>
      </c>
      <c r="E1652" s="2" t="s">
        <v>8</v>
      </c>
      <c r="F1652" s="2" t="s">
        <v>3848</v>
      </c>
      <c r="G1652" s="2" t="s">
        <v>1247</v>
      </c>
      <c r="H1652" s="2" t="s">
        <v>3630</v>
      </c>
      <c r="I1652" s="12">
        <v>1039.5</v>
      </c>
      <c r="J1652" s="2">
        <v>20796563</v>
      </c>
      <c r="K1652" s="2" t="s">
        <v>3627</v>
      </c>
      <c r="L1652" s="2"/>
      <c r="M1652" s="93">
        <v>0.92500000000000004</v>
      </c>
      <c r="N1652" s="91">
        <v>0.95499999999999996</v>
      </c>
      <c r="O1652" s="92">
        <v>2.9999999999999898E-2</v>
      </c>
      <c r="P1652" s="93">
        <v>0.86</v>
      </c>
      <c r="Q1652" s="91">
        <v>0.93500000000000005</v>
      </c>
      <c r="R1652" s="92">
        <v>7.5000000000000094E-2</v>
      </c>
      <c r="S1652" s="2"/>
    </row>
    <row r="1653" spans="1:19" x14ac:dyDescent="0.25">
      <c r="A1653" s="6">
        <v>2400007108</v>
      </c>
      <c r="B1653" s="48">
        <v>45920</v>
      </c>
      <c r="C1653" s="2" t="s">
        <v>3863</v>
      </c>
      <c r="D1653" s="3">
        <v>2024</v>
      </c>
      <c r="E1653" s="2" t="s">
        <v>8</v>
      </c>
      <c r="F1653" s="2" t="s">
        <v>3890</v>
      </c>
      <c r="G1653" s="2" t="s">
        <v>412</v>
      </c>
      <c r="H1653" s="2" t="s">
        <v>3630</v>
      </c>
      <c r="I1653" s="12">
        <v>1938</v>
      </c>
      <c r="J1653" s="2">
        <v>20799314</v>
      </c>
      <c r="K1653" s="71" t="s">
        <v>3662</v>
      </c>
      <c r="L1653" s="2" t="s">
        <v>3752</v>
      </c>
      <c r="M1653" s="93">
        <v>0.99</v>
      </c>
      <c r="N1653" s="90" t="s">
        <v>3667</v>
      </c>
      <c r="O1653" s="4"/>
      <c r="P1653" s="93">
        <v>0.995</v>
      </c>
      <c r="Q1653" s="90" t="s">
        <v>3667</v>
      </c>
      <c r="R1653" s="4"/>
      <c r="S1653" s="2" t="s">
        <v>3821</v>
      </c>
    </row>
    <row r="1654" spans="1:19" x14ac:dyDescent="0.25">
      <c r="A1654" s="6">
        <v>1002172409</v>
      </c>
      <c r="B1654" s="48">
        <v>45920</v>
      </c>
      <c r="C1654" s="2" t="s">
        <v>3639</v>
      </c>
      <c r="D1654" s="3">
        <v>2025</v>
      </c>
      <c r="E1654" s="2" t="s">
        <v>4</v>
      </c>
      <c r="F1654" s="2" t="s">
        <v>4013</v>
      </c>
      <c r="G1654" s="2" t="s">
        <v>1208</v>
      </c>
      <c r="H1654" s="2" t="s">
        <v>3630</v>
      </c>
      <c r="I1654" s="12">
        <v>773.5</v>
      </c>
      <c r="J1654" s="2">
        <v>20850743</v>
      </c>
      <c r="K1654" s="71" t="s">
        <v>3662</v>
      </c>
      <c r="L1654" s="2" t="s">
        <v>3680</v>
      </c>
      <c r="M1654" s="93">
        <v>0.61750000000000005</v>
      </c>
      <c r="N1654" s="90" t="s">
        <v>3667</v>
      </c>
      <c r="O1654" s="4"/>
      <c r="P1654" s="93">
        <v>0.74</v>
      </c>
      <c r="Q1654" s="90" t="s">
        <v>3667</v>
      </c>
      <c r="R1654" s="4"/>
      <c r="S1654" s="2" t="s">
        <v>4402</v>
      </c>
    </row>
    <row r="1655" spans="1:19" x14ac:dyDescent="0.25">
      <c r="A1655" s="6">
        <v>1002172409</v>
      </c>
      <c r="B1655" s="48">
        <v>45920</v>
      </c>
      <c r="C1655" s="2" t="s">
        <v>3639</v>
      </c>
      <c r="D1655" s="3">
        <v>2025</v>
      </c>
      <c r="E1655" s="2" t="s">
        <v>4</v>
      </c>
      <c r="F1655" s="2" t="s">
        <v>4013</v>
      </c>
      <c r="G1655" s="2" t="s">
        <v>1208</v>
      </c>
      <c r="H1655" s="2" t="s">
        <v>3733</v>
      </c>
      <c r="I1655" s="12">
        <v>569.5</v>
      </c>
      <c r="J1655" s="2">
        <v>20850744</v>
      </c>
      <c r="K1655" s="71" t="s">
        <v>3662</v>
      </c>
      <c r="L1655" s="2" t="s">
        <v>3680</v>
      </c>
      <c r="M1655" s="93">
        <v>0.61750000000000005</v>
      </c>
      <c r="N1655" s="90" t="s">
        <v>3667</v>
      </c>
      <c r="O1655" s="4"/>
      <c r="P1655" s="93">
        <v>0.74</v>
      </c>
      <c r="Q1655" s="90" t="s">
        <v>3667</v>
      </c>
      <c r="R1655" s="4"/>
      <c r="S1655" s="2" t="s">
        <v>4401</v>
      </c>
    </row>
    <row r="1656" spans="1:19" x14ac:dyDescent="0.25">
      <c r="A1656" s="6">
        <v>1002172409</v>
      </c>
      <c r="B1656" s="48">
        <v>45920</v>
      </c>
      <c r="C1656" s="2" t="s">
        <v>3639</v>
      </c>
      <c r="D1656" s="3">
        <v>2025</v>
      </c>
      <c r="E1656" s="2" t="s">
        <v>4</v>
      </c>
      <c r="F1656" s="2" t="s">
        <v>4013</v>
      </c>
      <c r="G1656" s="2" t="s">
        <v>1208</v>
      </c>
      <c r="H1656" s="2" t="s">
        <v>3730</v>
      </c>
      <c r="I1656" s="12">
        <v>183.5</v>
      </c>
      <c r="J1656" s="2">
        <v>20850745</v>
      </c>
      <c r="K1656" s="71" t="s">
        <v>3662</v>
      </c>
      <c r="L1656" s="2" t="s">
        <v>3680</v>
      </c>
      <c r="M1656" s="93">
        <v>0.61750000000000005</v>
      </c>
      <c r="N1656" s="90" t="s">
        <v>3667</v>
      </c>
      <c r="O1656" s="4"/>
      <c r="P1656" s="93">
        <v>0.74</v>
      </c>
      <c r="Q1656" s="90" t="s">
        <v>3667</v>
      </c>
      <c r="R1656" s="4"/>
      <c r="S1656" s="2" t="s">
        <v>3967</v>
      </c>
    </row>
    <row r="1657" spans="1:19" x14ac:dyDescent="0.25">
      <c r="A1657" s="6">
        <v>1002172409</v>
      </c>
      <c r="B1657" s="48">
        <v>45920</v>
      </c>
      <c r="C1657" s="2" t="s">
        <v>3639</v>
      </c>
      <c r="D1657" s="3">
        <v>2025</v>
      </c>
      <c r="E1657" s="2" t="s">
        <v>4</v>
      </c>
      <c r="F1657" s="2" t="s">
        <v>4013</v>
      </c>
      <c r="G1657" s="2" t="s">
        <v>1208</v>
      </c>
      <c r="H1657" s="2" t="s">
        <v>3637</v>
      </c>
      <c r="I1657" s="12">
        <v>117.5</v>
      </c>
      <c r="J1657" s="2">
        <v>20850746</v>
      </c>
      <c r="K1657" s="71" t="s">
        <v>3662</v>
      </c>
      <c r="L1657" s="2" t="s">
        <v>3680</v>
      </c>
      <c r="M1657" s="93">
        <v>0.61750000000000005</v>
      </c>
      <c r="N1657" s="90" t="s">
        <v>3667</v>
      </c>
      <c r="O1657" s="4"/>
      <c r="P1657" s="93">
        <v>0.74</v>
      </c>
      <c r="Q1657" s="90" t="s">
        <v>3667</v>
      </c>
      <c r="R1657" s="4"/>
      <c r="S1657" s="2" t="s">
        <v>4366</v>
      </c>
    </row>
    <row r="1658" spans="1:19" x14ac:dyDescent="0.25">
      <c r="A1658" s="6">
        <v>1002139579</v>
      </c>
      <c r="B1658" s="48">
        <v>45922</v>
      </c>
      <c r="C1658" s="2" t="s">
        <v>3629</v>
      </c>
      <c r="D1658" s="3">
        <v>2025</v>
      </c>
      <c r="E1658" s="2" t="s">
        <v>14</v>
      </c>
      <c r="F1658" s="2" t="s">
        <v>3657</v>
      </c>
      <c r="G1658" s="2" t="s">
        <v>308</v>
      </c>
      <c r="H1658" s="2"/>
      <c r="I1658" s="12">
        <v>31064</v>
      </c>
      <c r="J1658" s="2">
        <v>20555194</v>
      </c>
      <c r="K1658" s="2" t="s">
        <v>3627</v>
      </c>
      <c r="L1658" s="2"/>
      <c r="M1658" s="93">
        <v>0.9325</v>
      </c>
      <c r="N1658" s="91">
        <v>0.85</v>
      </c>
      <c r="O1658" s="92">
        <v>-8.2500000000000004E-2</v>
      </c>
      <c r="P1658" s="4" t="s">
        <v>3667</v>
      </c>
      <c r="Q1658" s="90" t="s">
        <v>3667</v>
      </c>
      <c r="R1658" s="4"/>
      <c r="S1658" s="2"/>
    </row>
    <row r="1659" spans="1:19" x14ac:dyDescent="0.25">
      <c r="A1659" s="6">
        <v>1002140062</v>
      </c>
      <c r="B1659" s="48">
        <v>45922</v>
      </c>
      <c r="C1659" s="2" t="s">
        <v>3639</v>
      </c>
      <c r="D1659" s="3">
        <v>2025</v>
      </c>
      <c r="E1659" s="2" t="s">
        <v>53</v>
      </c>
      <c r="F1659" s="2" t="s">
        <v>4399</v>
      </c>
      <c r="G1659" s="2" t="s">
        <v>1206</v>
      </c>
      <c r="H1659" s="2"/>
      <c r="I1659" s="12">
        <v>31595.5</v>
      </c>
      <c r="J1659" s="2">
        <v>20560444</v>
      </c>
      <c r="K1659" s="2" t="s">
        <v>3627</v>
      </c>
      <c r="L1659" s="2"/>
      <c r="M1659" s="93">
        <v>0.89749999999999996</v>
      </c>
      <c r="N1659" s="91">
        <v>0.96499999999999997</v>
      </c>
      <c r="O1659" s="92">
        <v>6.7500000000000004E-2</v>
      </c>
      <c r="P1659" s="4" t="s">
        <v>3667</v>
      </c>
      <c r="Q1659" s="90" t="s">
        <v>3667</v>
      </c>
      <c r="R1659" s="4"/>
      <c r="S1659" s="2"/>
    </row>
    <row r="1660" spans="1:19" x14ac:dyDescent="0.25">
      <c r="A1660" s="6">
        <v>1002151024</v>
      </c>
      <c r="B1660" s="48">
        <v>45923</v>
      </c>
      <c r="C1660" s="2" t="s">
        <v>3639</v>
      </c>
      <c r="D1660" s="3">
        <v>2025</v>
      </c>
      <c r="E1660" s="2" t="s">
        <v>53</v>
      </c>
      <c r="F1660" s="2" t="s">
        <v>4399</v>
      </c>
      <c r="G1660" s="2" t="s">
        <v>1205</v>
      </c>
      <c r="H1660" s="2"/>
      <c r="I1660" s="12">
        <v>7377</v>
      </c>
      <c r="J1660" s="2">
        <v>20673783</v>
      </c>
      <c r="K1660" s="71" t="s">
        <v>3662</v>
      </c>
      <c r="L1660" s="2" t="s">
        <v>4040</v>
      </c>
      <c r="M1660" s="93">
        <v>0.97</v>
      </c>
      <c r="N1660" s="90" t="s">
        <v>3667</v>
      </c>
      <c r="O1660" s="4"/>
      <c r="P1660" s="4" t="s">
        <v>3667</v>
      </c>
      <c r="Q1660" s="90" t="s">
        <v>3667</v>
      </c>
      <c r="R1660" s="4"/>
      <c r="S1660" s="2" t="s">
        <v>4400</v>
      </c>
    </row>
    <row r="1661" spans="1:19" x14ac:dyDescent="0.25">
      <c r="A1661" s="6">
        <v>1002140061</v>
      </c>
      <c r="B1661" s="48">
        <v>45923</v>
      </c>
      <c r="C1661" s="2" t="s">
        <v>3639</v>
      </c>
      <c r="D1661" s="3">
        <v>2025</v>
      </c>
      <c r="E1661" s="2" t="s">
        <v>53</v>
      </c>
      <c r="F1661" s="2" t="s">
        <v>4399</v>
      </c>
      <c r="G1661" s="2" t="s">
        <v>1203</v>
      </c>
      <c r="H1661" s="2"/>
      <c r="I1661" s="12">
        <v>7038</v>
      </c>
      <c r="J1661" s="2">
        <v>20560442</v>
      </c>
      <c r="K1661" s="2" t="s">
        <v>3627</v>
      </c>
      <c r="L1661" s="2"/>
      <c r="M1661" s="93">
        <v>0.91249999999999998</v>
      </c>
      <c r="N1661" s="91">
        <v>0.98</v>
      </c>
      <c r="O1661" s="92">
        <v>6.7500000000000004E-2</v>
      </c>
      <c r="P1661" s="4" t="s">
        <v>3667</v>
      </c>
      <c r="Q1661" s="90" t="s">
        <v>3667</v>
      </c>
      <c r="R1661" s="4"/>
      <c r="S1661" s="2"/>
    </row>
    <row r="1662" spans="1:19" x14ac:dyDescent="0.25">
      <c r="A1662" s="6">
        <v>1002139581</v>
      </c>
      <c r="B1662" s="48">
        <v>45924</v>
      </c>
      <c r="C1662" s="2" t="s">
        <v>3629</v>
      </c>
      <c r="D1662" s="3">
        <v>2025</v>
      </c>
      <c r="E1662" s="2" t="s">
        <v>14</v>
      </c>
      <c r="F1662" s="2" t="s">
        <v>3657</v>
      </c>
      <c r="G1662" s="2" t="s">
        <v>306</v>
      </c>
      <c r="H1662" s="2"/>
      <c r="I1662" s="12">
        <v>24969</v>
      </c>
      <c r="J1662" s="2">
        <v>20555208</v>
      </c>
      <c r="K1662" s="71" t="s">
        <v>3662</v>
      </c>
      <c r="L1662" s="2" t="s">
        <v>3672</v>
      </c>
      <c r="M1662" s="93">
        <v>0.63749999999999996</v>
      </c>
      <c r="N1662" s="90" t="s">
        <v>3667</v>
      </c>
      <c r="O1662" s="4"/>
      <c r="P1662" s="4" t="s">
        <v>3667</v>
      </c>
      <c r="Q1662" s="90" t="s">
        <v>3667</v>
      </c>
      <c r="R1662" s="4"/>
      <c r="S1662" s="2" t="s">
        <v>4398</v>
      </c>
    </row>
    <row r="1663" spans="1:19" x14ac:dyDescent="0.25">
      <c r="A1663" s="6">
        <v>1002139345</v>
      </c>
      <c r="B1663" s="48">
        <v>45924</v>
      </c>
      <c r="C1663" s="2" t="s">
        <v>3639</v>
      </c>
      <c r="D1663" s="3">
        <v>2025</v>
      </c>
      <c r="E1663" s="2" t="s">
        <v>14</v>
      </c>
      <c r="F1663" s="2" t="s">
        <v>3727</v>
      </c>
      <c r="G1663" s="2" t="s">
        <v>1202</v>
      </c>
      <c r="H1663" s="2"/>
      <c r="I1663" s="12">
        <v>11037</v>
      </c>
      <c r="J1663" s="2">
        <v>20555036</v>
      </c>
      <c r="K1663" s="2" t="s">
        <v>3627</v>
      </c>
      <c r="L1663" s="2"/>
      <c r="M1663" s="93">
        <v>0.9375</v>
      </c>
      <c r="N1663" s="91">
        <v>0.82</v>
      </c>
      <c r="O1663" s="92">
        <v>-0.11749999999999999</v>
      </c>
      <c r="P1663" s="4" t="s">
        <v>3667</v>
      </c>
      <c r="Q1663" s="90" t="s">
        <v>3667</v>
      </c>
      <c r="R1663" s="4"/>
      <c r="S1663" s="2"/>
    </row>
    <row r="1664" spans="1:19" x14ac:dyDescent="0.25">
      <c r="A1664" s="6">
        <v>2400007251</v>
      </c>
      <c r="B1664" s="48">
        <v>45925</v>
      </c>
      <c r="C1664" s="2" t="s">
        <v>3863</v>
      </c>
      <c r="D1664" s="3">
        <v>2025</v>
      </c>
      <c r="E1664" s="2" t="s">
        <v>4</v>
      </c>
      <c r="F1664" s="2" t="s">
        <v>4013</v>
      </c>
      <c r="G1664" s="2" t="s">
        <v>1208</v>
      </c>
      <c r="H1664" s="2" t="s">
        <v>3637</v>
      </c>
      <c r="I1664" s="12">
        <v>117.5</v>
      </c>
      <c r="J1664" s="2">
        <v>20864291</v>
      </c>
      <c r="K1664" s="71" t="s">
        <v>3662</v>
      </c>
      <c r="L1664" s="2" t="s">
        <v>3680</v>
      </c>
      <c r="M1664" s="93">
        <v>0.61750000000000005</v>
      </c>
      <c r="N1664" s="90" t="s">
        <v>3667</v>
      </c>
      <c r="O1664" s="4"/>
      <c r="P1664" s="93">
        <v>0.74</v>
      </c>
      <c r="Q1664" s="90" t="s">
        <v>3667</v>
      </c>
      <c r="R1664" s="4"/>
      <c r="S1664" s="2" t="s">
        <v>4008</v>
      </c>
    </row>
    <row r="1665" spans="1:19" x14ac:dyDescent="0.25">
      <c r="A1665" s="6">
        <v>2400007232</v>
      </c>
      <c r="B1665" s="48">
        <v>45925</v>
      </c>
      <c r="C1665" s="2" t="s">
        <v>3863</v>
      </c>
      <c r="D1665" s="3" t="s">
        <v>321</v>
      </c>
      <c r="E1665" s="2" t="s">
        <v>4</v>
      </c>
      <c r="F1665" s="2" t="s">
        <v>3912</v>
      </c>
      <c r="G1665" s="2" t="s">
        <v>1281</v>
      </c>
      <c r="H1665" s="2" t="s">
        <v>3630</v>
      </c>
      <c r="I1665" s="12">
        <v>119</v>
      </c>
      <c r="J1665" s="2">
        <v>20845342</v>
      </c>
      <c r="K1665" s="71" t="s">
        <v>3662</v>
      </c>
      <c r="L1665" s="2" t="s">
        <v>3680</v>
      </c>
      <c r="M1665" s="93">
        <v>0.58750000000000002</v>
      </c>
      <c r="N1665" s="90" t="s">
        <v>3667</v>
      </c>
      <c r="O1665" s="4"/>
      <c r="P1665" s="93">
        <v>0.34499999999999997</v>
      </c>
      <c r="Q1665" s="90" t="s">
        <v>3667</v>
      </c>
      <c r="R1665" s="4"/>
      <c r="S1665" s="2" t="s">
        <v>4397</v>
      </c>
    </row>
    <row r="1666" spans="1:19" x14ac:dyDescent="0.25">
      <c r="A1666" s="6">
        <v>1002139573</v>
      </c>
      <c r="B1666" s="48">
        <v>45926</v>
      </c>
      <c r="C1666" s="2" t="s">
        <v>3639</v>
      </c>
      <c r="D1666" s="3">
        <v>2025</v>
      </c>
      <c r="E1666" s="2" t="s">
        <v>14</v>
      </c>
      <c r="F1666" s="2" t="s">
        <v>3640</v>
      </c>
      <c r="G1666" s="2" t="s">
        <v>4396</v>
      </c>
      <c r="H1666" s="2"/>
      <c r="I1666" s="12">
        <v>7436.5</v>
      </c>
      <c r="J1666" s="2">
        <v>20555133</v>
      </c>
      <c r="K1666" s="2" t="s">
        <v>3627</v>
      </c>
      <c r="L1666" s="71"/>
      <c r="M1666" s="93">
        <v>0.96</v>
      </c>
      <c r="N1666" s="91">
        <v>0.90249999999999997</v>
      </c>
      <c r="O1666" s="92">
        <v>-5.7500000000000002E-2</v>
      </c>
      <c r="P1666" s="4" t="s">
        <v>3667</v>
      </c>
      <c r="Q1666" s="90" t="s">
        <v>3667</v>
      </c>
      <c r="R1666" s="4"/>
      <c r="S1666" s="2" t="s">
        <v>4395</v>
      </c>
    </row>
    <row r="1667" spans="1:19" x14ac:dyDescent="0.25">
      <c r="A1667" s="6">
        <v>2400007250</v>
      </c>
      <c r="B1667" s="48">
        <v>45926</v>
      </c>
      <c r="C1667" s="2" t="s">
        <v>3863</v>
      </c>
      <c r="D1667" s="3">
        <v>2025</v>
      </c>
      <c r="E1667" s="2" t="s">
        <v>4</v>
      </c>
      <c r="F1667" s="2" t="s">
        <v>4013</v>
      </c>
      <c r="G1667" s="2" t="s">
        <v>1208</v>
      </c>
      <c r="H1667" s="2" t="s">
        <v>3730</v>
      </c>
      <c r="I1667" s="12">
        <v>164.5</v>
      </c>
      <c r="J1667" s="2">
        <v>20864275</v>
      </c>
      <c r="K1667" s="71" t="s">
        <v>3662</v>
      </c>
      <c r="L1667" s="2" t="s">
        <v>3680</v>
      </c>
      <c r="M1667" s="93">
        <v>0.61750000000000005</v>
      </c>
      <c r="N1667" s="90" t="s">
        <v>3667</v>
      </c>
      <c r="O1667" s="4"/>
      <c r="P1667" s="93">
        <v>0.74</v>
      </c>
      <c r="Q1667" s="90" t="s">
        <v>3667</v>
      </c>
      <c r="R1667" s="4"/>
      <c r="S1667" s="2" t="s">
        <v>4394</v>
      </c>
    </row>
    <row r="1668" spans="1:19" x14ac:dyDescent="0.25">
      <c r="A1668" s="6">
        <v>2400007249</v>
      </c>
      <c r="B1668" s="48">
        <v>45926</v>
      </c>
      <c r="C1668" s="2" t="s">
        <v>3863</v>
      </c>
      <c r="D1668" s="3">
        <v>2025</v>
      </c>
      <c r="E1668" s="2" t="s">
        <v>4</v>
      </c>
      <c r="F1668" s="2" t="s">
        <v>4013</v>
      </c>
      <c r="G1668" s="2" t="s">
        <v>1208</v>
      </c>
      <c r="H1668" s="2" t="s">
        <v>3733</v>
      </c>
      <c r="I1668" s="12">
        <v>534.5</v>
      </c>
      <c r="J1668" s="2">
        <v>20864266</v>
      </c>
      <c r="K1668" s="71" t="s">
        <v>3662</v>
      </c>
      <c r="L1668" s="2" t="s">
        <v>3752</v>
      </c>
      <c r="M1668" s="93">
        <v>0.61750000000000005</v>
      </c>
      <c r="N1668" s="90" t="s">
        <v>3667</v>
      </c>
      <c r="O1668" s="4"/>
      <c r="P1668" s="93">
        <v>0.74</v>
      </c>
      <c r="Q1668" s="90" t="s">
        <v>3667</v>
      </c>
      <c r="R1668" s="4"/>
      <c r="S1668" s="2" t="s">
        <v>3831</v>
      </c>
    </row>
    <row r="1669" spans="1:19" x14ac:dyDescent="0.25">
      <c r="A1669" s="6">
        <v>1002139574</v>
      </c>
      <c r="B1669" s="48">
        <v>45927</v>
      </c>
      <c r="C1669" s="2" t="s">
        <v>3639</v>
      </c>
      <c r="D1669" s="3">
        <v>2025</v>
      </c>
      <c r="E1669" s="2" t="s">
        <v>14</v>
      </c>
      <c r="F1669" s="2" t="s">
        <v>3640</v>
      </c>
      <c r="G1669" s="2" t="s">
        <v>1201</v>
      </c>
      <c r="H1669" s="2"/>
      <c r="I1669" s="12">
        <v>15935.5</v>
      </c>
      <c r="J1669" s="2">
        <v>20555146</v>
      </c>
      <c r="K1669" s="2" t="s">
        <v>3627</v>
      </c>
      <c r="L1669" s="2"/>
      <c r="M1669" s="93">
        <v>0.92249999999999999</v>
      </c>
      <c r="N1669" s="91">
        <v>0.8175</v>
      </c>
      <c r="O1669" s="92">
        <v>-0.105</v>
      </c>
      <c r="P1669" s="4" t="s">
        <v>3667</v>
      </c>
      <c r="Q1669" s="90" t="s">
        <v>3667</v>
      </c>
      <c r="R1669" s="4"/>
      <c r="S1669" s="2"/>
    </row>
    <row r="1670" spans="1:19" x14ac:dyDescent="0.25">
      <c r="A1670" s="6">
        <v>1002139577</v>
      </c>
      <c r="B1670" s="48">
        <v>45929</v>
      </c>
      <c r="C1670" s="2" t="s">
        <v>3639</v>
      </c>
      <c r="D1670" s="3">
        <v>2025</v>
      </c>
      <c r="E1670" s="2" t="s">
        <v>14</v>
      </c>
      <c r="F1670" s="2" t="s">
        <v>3640</v>
      </c>
      <c r="G1670" s="2" t="s">
        <v>1200</v>
      </c>
      <c r="H1670" s="2"/>
      <c r="I1670" s="12">
        <v>11031.5</v>
      </c>
      <c r="J1670" s="2">
        <v>20555177</v>
      </c>
      <c r="K1670" s="2" t="s">
        <v>3627</v>
      </c>
      <c r="L1670" s="2"/>
      <c r="M1670" s="93">
        <v>0.82750000000000001</v>
      </c>
      <c r="N1670" s="91">
        <v>0.86250000000000004</v>
      </c>
      <c r="O1670" s="92">
        <v>3.5000000000000003E-2</v>
      </c>
      <c r="P1670" s="4" t="s">
        <v>3667</v>
      </c>
      <c r="Q1670" s="90" t="s">
        <v>3667</v>
      </c>
      <c r="R1670" s="4"/>
      <c r="S1670" s="2"/>
    </row>
    <row r="1671" spans="1:19" x14ac:dyDescent="0.25">
      <c r="A1671" s="6">
        <v>2400007248</v>
      </c>
      <c r="B1671" s="48">
        <v>45929</v>
      </c>
      <c r="C1671" s="2" t="s">
        <v>3863</v>
      </c>
      <c r="D1671" s="3">
        <v>2025</v>
      </c>
      <c r="E1671" s="2" t="s">
        <v>4</v>
      </c>
      <c r="F1671" s="2" t="s">
        <v>4013</v>
      </c>
      <c r="G1671" s="2" t="s">
        <v>4393</v>
      </c>
      <c r="H1671" s="2" t="s">
        <v>3630</v>
      </c>
      <c r="I1671" s="12">
        <v>739.5</v>
      </c>
      <c r="J1671" s="2">
        <v>20864219</v>
      </c>
      <c r="K1671" s="2" t="s">
        <v>3627</v>
      </c>
      <c r="L1671" s="2"/>
      <c r="M1671" s="93">
        <v>0.61750000000000005</v>
      </c>
      <c r="N1671" s="91">
        <v>0.8075</v>
      </c>
      <c r="O1671" s="92">
        <v>0.19</v>
      </c>
      <c r="P1671" s="93">
        <v>0.74</v>
      </c>
      <c r="Q1671" s="91">
        <v>0.78500000000000003</v>
      </c>
      <c r="R1671" s="92">
        <v>4.4999999999999998E-2</v>
      </c>
      <c r="S1671" s="2"/>
    </row>
    <row r="1672" spans="1:19" x14ac:dyDescent="0.25">
      <c r="A1672" s="6">
        <v>1002139589</v>
      </c>
      <c r="B1672" s="48">
        <v>45929</v>
      </c>
      <c r="C1672" s="2" t="s">
        <v>3629</v>
      </c>
      <c r="D1672" s="3">
        <v>2025</v>
      </c>
      <c r="E1672" s="2" t="s">
        <v>14</v>
      </c>
      <c r="F1672" s="2" t="s">
        <v>3628</v>
      </c>
      <c r="G1672" s="2" t="s">
        <v>4392</v>
      </c>
      <c r="H1672" s="2"/>
      <c r="I1672" s="12">
        <v>104357</v>
      </c>
      <c r="J1672" s="2">
        <v>20555366</v>
      </c>
      <c r="K1672" s="2" t="s">
        <v>3627</v>
      </c>
      <c r="L1672" s="2"/>
      <c r="M1672" s="93">
        <v>1</v>
      </c>
      <c r="N1672" s="91">
        <v>0.995</v>
      </c>
      <c r="O1672" s="92">
        <v>-5.0000000000000001E-3</v>
      </c>
      <c r="P1672" s="4" t="s">
        <v>3667</v>
      </c>
      <c r="Q1672" s="90" t="s">
        <v>3667</v>
      </c>
      <c r="R1672" s="4"/>
      <c r="S1672" s="2"/>
    </row>
    <row r="1673" spans="1:19" x14ac:dyDescent="0.25">
      <c r="A1673" s="6">
        <v>1002139590</v>
      </c>
      <c r="B1673" s="48">
        <v>45930</v>
      </c>
      <c r="C1673" s="2" t="s">
        <v>3629</v>
      </c>
      <c r="D1673" s="3">
        <v>2025</v>
      </c>
      <c r="E1673" s="2" t="s">
        <v>14</v>
      </c>
      <c r="F1673" s="2" t="s">
        <v>3628</v>
      </c>
      <c r="G1673" s="2" t="s">
        <v>303</v>
      </c>
      <c r="H1673" s="2"/>
      <c r="I1673" s="12">
        <v>33735</v>
      </c>
      <c r="J1673" s="2">
        <v>20555376</v>
      </c>
      <c r="K1673" s="2" t="s">
        <v>3627</v>
      </c>
      <c r="L1673" s="2"/>
      <c r="M1673" s="93">
        <v>0.95</v>
      </c>
      <c r="N1673" s="91">
        <v>0.99250000000000005</v>
      </c>
      <c r="O1673" s="92">
        <v>4.25000000000001E-2</v>
      </c>
      <c r="P1673" s="4" t="s">
        <v>3667</v>
      </c>
      <c r="Q1673" s="90" t="s">
        <v>3667</v>
      </c>
      <c r="R1673" s="4"/>
      <c r="S1673" s="2"/>
    </row>
    <row r="1674" spans="1:19" x14ac:dyDescent="0.25">
      <c r="A1674" s="6">
        <v>1002139607</v>
      </c>
      <c r="B1674" s="48">
        <v>45930</v>
      </c>
      <c r="C1674" s="2" t="s">
        <v>3639</v>
      </c>
      <c r="D1674" s="3">
        <v>2025</v>
      </c>
      <c r="E1674" s="2" t="s">
        <v>14</v>
      </c>
      <c r="F1674" s="2" t="s">
        <v>3646</v>
      </c>
      <c r="G1674" s="2" t="s">
        <v>1197</v>
      </c>
      <c r="H1674" s="2"/>
      <c r="I1674" s="12">
        <v>2153</v>
      </c>
      <c r="J1674" s="2">
        <v>20556172</v>
      </c>
      <c r="K1674" s="2" t="s">
        <v>3627</v>
      </c>
      <c r="L1674" s="2"/>
      <c r="M1674" s="93">
        <v>0.97250000000000003</v>
      </c>
      <c r="N1674" s="91">
        <v>0.65</v>
      </c>
      <c r="O1674" s="92">
        <v>-0.32250000000000001</v>
      </c>
      <c r="P1674" s="4" t="s">
        <v>3667</v>
      </c>
      <c r="Q1674" s="90" t="s">
        <v>3667</v>
      </c>
      <c r="R1674" s="4"/>
      <c r="S1674" s="2"/>
    </row>
    <row r="1675" spans="1:19" x14ac:dyDescent="0.25">
      <c r="A1675" s="6">
        <v>1002139606</v>
      </c>
      <c r="B1675" s="48">
        <v>45930</v>
      </c>
      <c r="C1675" s="2" t="s">
        <v>3639</v>
      </c>
      <c r="D1675" s="3">
        <v>2025</v>
      </c>
      <c r="E1675" s="2" t="s">
        <v>14</v>
      </c>
      <c r="F1675" s="2" t="s">
        <v>3646</v>
      </c>
      <c r="G1675" s="2" t="s">
        <v>1198</v>
      </c>
      <c r="H1675" s="2"/>
      <c r="I1675" s="12">
        <v>11881.5</v>
      </c>
      <c r="J1675" s="2">
        <v>20556170</v>
      </c>
      <c r="K1675" s="2" t="s">
        <v>3627</v>
      </c>
      <c r="L1675" s="2"/>
      <c r="M1675" s="93">
        <v>0.97250000000000003</v>
      </c>
      <c r="N1675" s="91">
        <v>0.71499999999999997</v>
      </c>
      <c r="O1675" s="92">
        <v>-0.25750000000000001</v>
      </c>
      <c r="P1675" s="4" t="s">
        <v>3667</v>
      </c>
      <c r="Q1675" s="90" t="s">
        <v>3667</v>
      </c>
      <c r="R1675" s="4"/>
      <c r="S1675" s="2"/>
    </row>
    <row r="1676" spans="1:19" x14ac:dyDescent="0.25">
      <c r="A1676" s="6">
        <v>1002139591</v>
      </c>
      <c r="B1676" s="48">
        <v>45931</v>
      </c>
      <c r="C1676" s="2" t="s">
        <v>3629</v>
      </c>
      <c r="D1676" s="3">
        <v>2025</v>
      </c>
      <c r="E1676" s="2" t="s">
        <v>14</v>
      </c>
      <c r="F1676" s="2" t="s">
        <v>3628</v>
      </c>
      <c r="G1676" s="2" t="s">
        <v>4391</v>
      </c>
      <c r="H1676" s="2"/>
      <c r="I1676" s="12">
        <v>40382.5</v>
      </c>
      <c r="J1676" s="2">
        <v>20555384</v>
      </c>
      <c r="K1676" s="2" t="s">
        <v>3627</v>
      </c>
      <c r="L1676" s="2"/>
      <c r="M1676" s="93">
        <v>0.97499999999999998</v>
      </c>
      <c r="N1676" s="91">
        <v>0.98499999999999999</v>
      </c>
      <c r="O1676" s="92">
        <v>0.01</v>
      </c>
      <c r="P1676" s="4" t="s">
        <v>3667</v>
      </c>
      <c r="Q1676" s="90" t="s">
        <v>3667</v>
      </c>
      <c r="R1676" s="4"/>
      <c r="S1676" s="2"/>
    </row>
    <row r="1677" spans="1:19" x14ac:dyDescent="0.25">
      <c r="A1677" s="6">
        <v>1002140049</v>
      </c>
      <c r="B1677" s="48">
        <v>45932</v>
      </c>
      <c r="C1677" s="2" t="s">
        <v>3629</v>
      </c>
      <c r="D1677" s="3">
        <v>2025</v>
      </c>
      <c r="E1677" s="2" t="s">
        <v>53</v>
      </c>
      <c r="F1677" s="2" t="s">
        <v>3628</v>
      </c>
      <c r="G1677" s="2" t="s">
        <v>300</v>
      </c>
      <c r="H1677" s="2"/>
      <c r="I1677" s="12">
        <v>14445.5</v>
      </c>
      <c r="J1677" s="2">
        <v>20560421</v>
      </c>
      <c r="K1677" s="2" t="s">
        <v>3627</v>
      </c>
      <c r="L1677" s="2"/>
      <c r="M1677" s="93">
        <v>0.98250000000000004</v>
      </c>
      <c r="N1677" s="91">
        <v>0.99250000000000005</v>
      </c>
      <c r="O1677" s="92">
        <v>0.01</v>
      </c>
      <c r="P1677" s="4" t="s">
        <v>3667</v>
      </c>
      <c r="Q1677" s="90" t="s">
        <v>3667</v>
      </c>
      <c r="R1677" s="4"/>
      <c r="S1677" s="2"/>
    </row>
    <row r="1678" spans="1:19" x14ac:dyDescent="0.25">
      <c r="A1678" s="6">
        <v>1002140048</v>
      </c>
      <c r="B1678" s="48">
        <v>45932</v>
      </c>
      <c r="C1678" s="2" t="s">
        <v>3863</v>
      </c>
      <c r="D1678" s="3">
        <v>2025</v>
      </c>
      <c r="E1678" s="2" t="s">
        <v>53</v>
      </c>
      <c r="F1678" s="2" t="s">
        <v>3628</v>
      </c>
      <c r="G1678" s="2" t="s">
        <v>298</v>
      </c>
      <c r="H1678" s="2"/>
      <c r="I1678" s="12">
        <v>1385.5</v>
      </c>
      <c r="J1678" s="2">
        <v>20560419</v>
      </c>
      <c r="K1678" s="71" t="s">
        <v>3662</v>
      </c>
      <c r="L1678" s="2" t="s">
        <v>4040</v>
      </c>
      <c r="M1678" s="93">
        <v>0.96250000000000002</v>
      </c>
      <c r="N1678" s="90" t="s">
        <v>3667</v>
      </c>
      <c r="O1678" s="4"/>
      <c r="P1678" s="4" t="s">
        <v>3667</v>
      </c>
      <c r="Q1678" s="90" t="s">
        <v>3667</v>
      </c>
      <c r="R1678" s="4"/>
      <c r="S1678" s="2" t="s">
        <v>4390</v>
      </c>
    </row>
    <row r="1679" spans="1:19" x14ac:dyDescent="0.25">
      <c r="A1679" s="6">
        <v>1002139405</v>
      </c>
      <c r="B1679" s="48">
        <v>45933</v>
      </c>
      <c r="C1679" s="2" t="s">
        <v>3639</v>
      </c>
      <c r="D1679" s="3">
        <v>2025</v>
      </c>
      <c r="E1679" s="2" t="s">
        <v>14</v>
      </c>
      <c r="F1679" s="2" t="s">
        <v>3665</v>
      </c>
      <c r="G1679" s="2" t="s">
        <v>1195</v>
      </c>
      <c r="H1679" s="2"/>
      <c r="I1679" s="12">
        <v>32682</v>
      </c>
      <c r="J1679" s="2">
        <v>20553483</v>
      </c>
      <c r="K1679" s="2" t="s">
        <v>3627</v>
      </c>
      <c r="L1679" s="2"/>
      <c r="M1679" s="93">
        <v>0.89749999999999996</v>
      </c>
      <c r="N1679" s="91">
        <v>0.8175</v>
      </c>
      <c r="O1679" s="92">
        <v>-0.08</v>
      </c>
      <c r="P1679" s="4" t="s">
        <v>3667</v>
      </c>
      <c r="Q1679" s="90" t="s">
        <v>3667</v>
      </c>
      <c r="R1679" s="4"/>
      <c r="S1679" s="2"/>
    </row>
    <row r="1680" spans="1:19" x14ac:dyDescent="0.25">
      <c r="A1680" s="6">
        <v>1002173594</v>
      </c>
      <c r="B1680" s="48">
        <v>45933</v>
      </c>
      <c r="C1680" s="2" t="s">
        <v>3639</v>
      </c>
      <c r="D1680" s="3">
        <v>2025</v>
      </c>
      <c r="E1680" s="2" t="s">
        <v>8</v>
      </c>
      <c r="F1680" s="2" t="s">
        <v>3896</v>
      </c>
      <c r="G1680" s="2" t="s">
        <v>1193</v>
      </c>
      <c r="H1680" s="2" t="s">
        <v>3739</v>
      </c>
      <c r="I1680" s="12">
        <v>595.5</v>
      </c>
      <c r="J1680" s="2">
        <v>20860351</v>
      </c>
      <c r="K1680" s="71" t="s">
        <v>3662</v>
      </c>
      <c r="L1680" s="2" t="s">
        <v>3680</v>
      </c>
      <c r="M1680" s="93">
        <v>0.90249999999999997</v>
      </c>
      <c r="N1680" s="90" t="s">
        <v>3667</v>
      </c>
      <c r="O1680" s="4"/>
      <c r="P1680" s="93">
        <v>0.745</v>
      </c>
      <c r="Q1680" s="90" t="s">
        <v>3667</v>
      </c>
      <c r="R1680" s="4"/>
      <c r="S1680" s="2" t="s">
        <v>3732</v>
      </c>
    </row>
    <row r="1681" spans="1:19" x14ac:dyDescent="0.25">
      <c r="A1681" s="6">
        <v>1002173594</v>
      </c>
      <c r="B1681" s="48">
        <v>45933</v>
      </c>
      <c r="C1681" s="2" t="s">
        <v>3639</v>
      </c>
      <c r="D1681" s="3">
        <v>2025</v>
      </c>
      <c r="E1681" s="2" t="s">
        <v>8</v>
      </c>
      <c r="F1681" s="2" t="s">
        <v>3896</v>
      </c>
      <c r="G1681" s="2" t="s">
        <v>1193</v>
      </c>
      <c r="H1681" s="2" t="s">
        <v>3742</v>
      </c>
      <c r="I1681" s="12">
        <v>232</v>
      </c>
      <c r="J1681" s="2">
        <v>20860352</v>
      </c>
      <c r="K1681" s="71" t="s">
        <v>3662</v>
      </c>
      <c r="L1681" s="2" t="s">
        <v>3680</v>
      </c>
      <c r="M1681" s="93">
        <v>0.90249999999999997</v>
      </c>
      <c r="N1681" s="90" t="s">
        <v>3667</v>
      </c>
      <c r="O1681" s="4"/>
      <c r="P1681" s="93">
        <v>0.745</v>
      </c>
      <c r="Q1681" s="90" t="s">
        <v>3667</v>
      </c>
      <c r="R1681" s="4"/>
      <c r="S1681" s="2" t="s">
        <v>4023</v>
      </c>
    </row>
    <row r="1682" spans="1:19" x14ac:dyDescent="0.25">
      <c r="A1682" s="6">
        <v>1002172206</v>
      </c>
      <c r="B1682" s="48">
        <v>45933</v>
      </c>
      <c r="C1682" s="2" t="s">
        <v>3629</v>
      </c>
      <c r="D1682" s="3">
        <v>2025</v>
      </c>
      <c r="E1682" s="2" t="s">
        <v>8</v>
      </c>
      <c r="F1682" s="2" t="s">
        <v>3698</v>
      </c>
      <c r="G1682" s="2" t="s">
        <v>297</v>
      </c>
      <c r="H1682" s="2" t="s">
        <v>3630</v>
      </c>
      <c r="I1682" s="12">
        <v>1176.5</v>
      </c>
      <c r="J1682" s="2">
        <v>20847518</v>
      </c>
      <c r="K1682" s="71" t="s">
        <v>3662</v>
      </c>
      <c r="L1682" s="2" t="s">
        <v>3672</v>
      </c>
      <c r="M1682" s="93">
        <v>0.54500000000000004</v>
      </c>
      <c r="N1682" s="94">
        <v>0.56499999999999995</v>
      </c>
      <c r="O1682" s="92">
        <v>1.99999999999999E-2</v>
      </c>
      <c r="P1682" s="93">
        <v>0.5</v>
      </c>
      <c r="Q1682" s="94">
        <v>0.51</v>
      </c>
      <c r="R1682" s="92">
        <v>0.01</v>
      </c>
      <c r="S1682" s="2" t="s">
        <v>4389</v>
      </c>
    </row>
    <row r="1683" spans="1:19" x14ac:dyDescent="0.25">
      <c r="A1683" s="6">
        <v>1002172206</v>
      </c>
      <c r="B1683" s="48">
        <v>45933</v>
      </c>
      <c r="C1683" s="2" t="s">
        <v>3629</v>
      </c>
      <c r="D1683" s="3">
        <v>2025</v>
      </c>
      <c r="E1683" s="2" t="s">
        <v>8</v>
      </c>
      <c r="F1683" s="2" t="s">
        <v>3698</v>
      </c>
      <c r="G1683" s="2" t="s">
        <v>297</v>
      </c>
      <c r="H1683" s="2" t="s">
        <v>3733</v>
      </c>
      <c r="I1683" s="12">
        <v>2664.5</v>
      </c>
      <c r="J1683" s="2">
        <v>20847519</v>
      </c>
      <c r="K1683" s="71" t="s">
        <v>3662</v>
      </c>
      <c r="L1683" s="2" t="s">
        <v>3672</v>
      </c>
      <c r="M1683" s="93">
        <v>0.54500000000000004</v>
      </c>
      <c r="N1683" s="94">
        <v>0.44750000000000001</v>
      </c>
      <c r="O1683" s="92">
        <v>-9.7500000000000003E-2</v>
      </c>
      <c r="P1683" s="93">
        <v>0.5</v>
      </c>
      <c r="Q1683" s="94">
        <v>0.505</v>
      </c>
      <c r="R1683" s="92">
        <v>5.0000000000000001E-3</v>
      </c>
      <c r="S1683" s="2" t="s">
        <v>4388</v>
      </c>
    </row>
    <row r="1684" spans="1:19" x14ac:dyDescent="0.25">
      <c r="A1684" s="6">
        <v>1002172206</v>
      </c>
      <c r="B1684" s="48">
        <v>45933</v>
      </c>
      <c r="C1684" s="2" t="s">
        <v>3629</v>
      </c>
      <c r="D1684" s="3">
        <v>2025</v>
      </c>
      <c r="E1684" s="2" t="s">
        <v>8</v>
      </c>
      <c r="F1684" s="2" t="s">
        <v>3698</v>
      </c>
      <c r="G1684" s="2" t="s">
        <v>297</v>
      </c>
      <c r="H1684" s="2" t="s">
        <v>3730</v>
      </c>
      <c r="I1684" s="12">
        <v>2061.5</v>
      </c>
      <c r="J1684" s="2">
        <v>20847520</v>
      </c>
      <c r="K1684" s="71" t="s">
        <v>3662</v>
      </c>
      <c r="L1684" s="2" t="s">
        <v>3672</v>
      </c>
      <c r="M1684" s="93">
        <v>0.54500000000000004</v>
      </c>
      <c r="N1684" s="94">
        <v>0.48749999999999999</v>
      </c>
      <c r="O1684" s="92">
        <v>-5.75000000000001E-2</v>
      </c>
      <c r="P1684" s="93">
        <v>0.5</v>
      </c>
      <c r="Q1684" s="94">
        <v>0.51</v>
      </c>
      <c r="R1684" s="92">
        <v>0.01</v>
      </c>
      <c r="S1684" s="2" t="s">
        <v>4387</v>
      </c>
    </row>
    <row r="1685" spans="1:19" x14ac:dyDescent="0.25">
      <c r="A1685" s="6">
        <v>1002172206</v>
      </c>
      <c r="B1685" s="48">
        <v>45933</v>
      </c>
      <c r="C1685" s="2" t="s">
        <v>3629</v>
      </c>
      <c r="D1685" s="3">
        <v>2025</v>
      </c>
      <c r="E1685" s="2" t="s">
        <v>8</v>
      </c>
      <c r="F1685" s="2" t="s">
        <v>3698</v>
      </c>
      <c r="G1685" s="2" t="s">
        <v>297</v>
      </c>
      <c r="H1685" s="2" t="s">
        <v>3637</v>
      </c>
      <c r="I1685" s="12">
        <v>6214.5</v>
      </c>
      <c r="J1685" s="2">
        <v>20847521</v>
      </c>
      <c r="K1685" s="71" t="s">
        <v>3662</v>
      </c>
      <c r="L1685" s="2" t="s">
        <v>3672</v>
      </c>
      <c r="M1685" s="93">
        <v>0.54500000000000004</v>
      </c>
      <c r="N1685" s="94">
        <v>0.5575</v>
      </c>
      <c r="O1685" s="92">
        <v>1.2500000000000001E-2</v>
      </c>
      <c r="P1685" s="93">
        <v>0.5</v>
      </c>
      <c r="Q1685" s="94">
        <v>0.54</v>
      </c>
      <c r="R1685" s="92">
        <v>0.04</v>
      </c>
      <c r="S1685" s="2" t="s">
        <v>4386</v>
      </c>
    </row>
    <row r="1686" spans="1:19" x14ac:dyDescent="0.25">
      <c r="A1686" s="6">
        <v>1002150390</v>
      </c>
      <c r="B1686" s="48">
        <v>45936</v>
      </c>
      <c r="C1686" s="2" t="s">
        <v>3629</v>
      </c>
      <c r="D1686" s="3">
        <v>2025</v>
      </c>
      <c r="E1686" s="2" t="s">
        <v>8</v>
      </c>
      <c r="F1686" s="2" t="s">
        <v>4004</v>
      </c>
      <c r="G1686" s="2" t="s">
        <v>296</v>
      </c>
      <c r="H1686" s="2" t="s">
        <v>3630</v>
      </c>
      <c r="I1686" s="12">
        <v>8271</v>
      </c>
      <c r="J1686" s="2">
        <v>20668095</v>
      </c>
      <c r="K1686" s="2" t="s">
        <v>3627</v>
      </c>
      <c r="L1686" s="2"/>
      <c r="M1686" s="93">
        <v>0.92500000000000004</v>
      </c>
      <c r="N1686" s="91">
        <v>0.95</v>
      </c>
      <c r="O1686" s="92">
        <v>2.4999999999999901E-2</v>
      </c>
      <c r="P1686" s="93">
        <v>0.96499999999999997</v>
      </c>
      <c r="Q1686" s="91">
        <v>0.94499999999999995</v>
      </c>
      <c r="R1686" s="92">
        <v>-0.02</v>
      </c>
      <c r="S1686" s="2"/>
    </row>
    <row r="1687" spans="1:19" x14ac:dyDescent="0.25">
      <c r="A1687" s="6">
        <v>1002150390</v>
      </c>
      <c r="B1687" s="48">
        <v>45936</v>
      </c>
      <c r="C1687" s="2" t="s">
        <v>3629</v>
      </c>
      <c r="D1687" s="3">
        <v>2025</v>
      </c>
      <c r="E1687" s="2" t="s">
        <v>8</v>
      </c>
      <c r="F1687" s="2" t="s">
        <v>4004</v>
      </c>
      <c r="G1687" s="2" t="s">
        <v>296</v>
      </c>
      <c r="H1687" s="2" t="s">
        <v>3733</v>
      </c>
      <c r="I1687" s="12">
        <v>5195</v>
      </c>
      <c r="J1687" s="2">
        <v>20668096</v>
      </c>
      <c r="K1687" s="2" t="s">
        <v>3627</v>
      </c>
      <c r="L1687" s="2"/>
      <c r="M1687" s="93">
        <v>0.92500000000000004</v>
      </c>
      <c r="N1687" s="91">
        <v>0.96750000000000003</v>
      </c>
      <c r="O1687" s="92">
        <v>4.2500000000000003E-2</v>
      </c>
      <c r="P1687" s="93">
        <v>0.94499999999999995</v>
      </c>
      <c r="Q1687" s="91">
        <v>0.96499999999999997</v>
      </c>
      <c r="R1687" s="92">
        <v>0.02</v>
      </c>
      <c r="S1687" s="2"/>
    </row>
    <row r="1688" spans="1:19" x14ac:dyDescent="0.25">
      <c r="A1688" s="6">
        <v>1002150390</v>
      </c>
      <c r="B1688" s="48">
        <v>45936</v>
      </c>
      <c r="C1688" s="2" t="s">
        <v>3629</v>
      </c>
      <c r="D1688" s="3">
        <v>2025</v>
      </c>
      <c r="E1688" s="2" t="s">
        <v>8</v>
      </c>
      <c r="F1688" s="2" t="s">
        <v>4004</v>
      </c>
      <c r="G1688" s="2" t="s">
        <v>296</v>
      </c>
      <c r="H1688" s="2" t="s">
        <v>3730</v>
      </c>
      <c r="I1688" s="12">
        <v>2198.5</v>
      </c>
      <c r="J1688" s="2">
        <v>20668097</v>
      </c>
      <c r="K1688" s="2" t="s">
        <v>3627</v>
      </c>
      <c r="L1688" s="2"/>
      <c r="M1688" s="93">
        <v>0.92500000000000004</v>
      </c>
      <c r="N1688" s="91">
        <v>0.99</v>
      </c>
      <c r="O1688" s="92">
        <v>6.5000000000000002E-2</v>
      </c>
      <c r="P1688" s="93">
        <v>0.89</v>
      </c>
      <c r="Q1688" s="91">
        <v>0.94</v>
      </c>
      <c r="R1688" s="92">
        <v>4.9999999999999899E-2</v>
      </c>
      <c r="S1688" s="2" t="s">
        <v>4252</v>
      </c>
    </row>
    <row r="1689" spans="1:19" x14ac:dyDescent="0.25">
      <c r="A1689" s="6">
        <v>1002150390</v>
      </c>
      <c r="B1689" s="48">
        <v>45936</v>
      </c>
      <c r="C1689" s="2" t="s">
        <v>3629</v>
      </c>
      <c r="D1689" s="3">
        <v>2025</v>
      </c>
      <c r="E1689" s="2" t="s">
        <v>8</v>
      </c>
      <c r="F1689" s="2" t="s">
        <v>4004</v>
      </c>
      <c r="G1689" s="2" t="s">
        <v>296</v>
      </c>
      <c r="H1689" s="2" t="s">
        <v>3637</v>
      </c>
      <c r="I1689" s="12">
        <v>1196.5</v>
      </c>
      <c r="J1689" s="2">
        <v>20668098</v>
      </c>
      <c r="K1689" s="71" t="s">
        <v>3662</v>
      </c>
      <c r="L1689" s="2" t="s">
        <v>3661</v>
      </c>
      <c r="M1689" s="93">
        <v>0.92500000000000004</v>
      </c>
      <c r="N1689" s="90" t="s">
        <v>3667</v>
      </c>
      <c r="O1689" s="4"/>
      <c r="P1689" s="93">
        <v>0.92500000000000004</v>
      </c>
      <c r="Q1689" s="90" t="s">
        <v>3667</v>
      </c>
      <c r="R1689" s="4"/>
      <c r="S1689" s="2" t="s">
        <v>4385</v>
      </c>
    </row>
    <row r="1690" spans="1:19" x14ac:dyDescent="0.25">
      <c r="A1690" s="6">
        <v>1002150394</v>
      </c>
      <c r="B1690" s="48">
        <v>45936</v>
      </c>
      <c r="C1690" s="2" t="s">
        <v>3639</v>
      </c>
      <c r="D1690" s="3">
        <v>2025</v>
      </c>
      <c r="E1690" s="2" t="s">
        <v>8</v>
      </c>
      <c r="F1690" s="2" t="s">
        <v>3901</v>
      </c>
      <c r="G1690" s="2" t="s">
        <v>1192</v>
      </c>
      <c r="H1690" s="2" t="s">
        <v>3630</v>
      </c>
      <c r="I1690" s="12">
        <v>588</v>
      </c>
      <c r="J1690" s="2">
        <v>20668112</v>
      </c>
      <c r="K1690" s="71" t="s">
        <v>3662</v>
      </c>
      <c r="L1690" s="2" t="s">
        <v>3715</v>
      </c>
      <c r="M1690" s="93">
        <v>0.9425</v>
      </c>
      <c r="N1690" s="90" t="s">
        <v>3667</v>
      </c>
      <c r="O1690" s="4"/>
      <c r="P1690" s="93">
        <v>0.90500000000000003</v>
      </c>
      <c r="Q1690" s="90" t="s">
        <v>3667</v>
      </c>
      <c r="R1690" s="4"/>
      <c r="S1690" s="2" t="s">
        <v>4384</v>
      </c>
    </row>
    <row r="1691" spans="1:19" x14ac:dyDescent="0.25">
      <c r="A1691" s="6">
        <v>1002150394</v>
      </c>
      <c r="B1691" s="48">
        <v>45936</v>
      </c>
      <c r="C1691" s="2" t="s">
        <v>3639</v>
      </c>
      <c r="D1691" s="3">
        <v>2025</v>
      </c>
      <c r="E1691" s="2" t="s">
        <v>8</v>
      </c>
      <c r="F1691" s="2" t="s">
        <v>3901</v>
      </c>
      <c r="G1691" s="2" t="s">
        <v>1192</v>
      </c>
      <c r="H1691" s="2" t="s">
        <v>3733</v>
      </c>
      <c r="I1691" s="12">
        <v>581</v>
      </c>
      <c r="J1691" s="2">
        <v>20668113</v>
      </c>
      <c r="K1691" s="2" t="s">
        <v>3627</v>
      </c>
      <c r="L1691" s="2"/>
      <c r="M1691" s="93">
        <v>0.96750000000000003</v>
      </c>
      <c r="N1691" s="91">
        <v>0.97499999999999998</v>
      </c>
      <c r="O1691" s="92">
        <v>7.4999999999999503E-3</v>
      </c>
      <c r="P1691" s="93">
        <v>0.97499999999999998</v>
      </c>
      <c r="Q1691" s="91">
        <v>0.99</v>
      </c>
      <c r="R1691" s="92">
        <v>1.4999999999999999E-2</v>
      </c>
      <c r="S1691" s="2"/>
    </row>
    <row r="1692" spans="1:19" x14ac:dyDescent="0.25">
      <c r="A1692" s="6">
        <v>1002150394</v>
      </c>
      <c r="B1692" s="48">
        <v>45936</v>
      </c>
      <c r="C1692" s="2" t="s">
        <v>3639</v>
      </c>
      <c r="D1692" s="3">
        <v>2025</v>
      </c>
      <c r="E1692" s="2" t="s">
        <v>8</v>
      </c>
      <c r="F1692" s="2" t="s">
        <v>3901</v>
      </c>
      <c r="G1692" s="2" t="s">
        <v>1192</v>
      </c>
      <c r="H1692" s="2" t="s">
        <v>3730</v>
      </c>
      <c r="I1692" s="12">
        <v>179</v>
      </c>
      <c r="J1692" s="2">
        <v>20668114</v>
      </c>
      <c r="K1692" s="2" t="s">
        <v>3627</v>
      </c>
      <c r="L1692" s="2"/>
      <c r="M1692" s="93">
        <v>0.9325</v>
      </c>
      <c r="N1692" s="91">
        <v>0.96</v>
      </c>
      <c r="O1692" s="92">
        <v>2.75E-2</v>
      </c>
      <c r="P1692" s="93">
        <v>0.94499999999999995</v>
      </c>
      <c r="Q1692" s="91">
        <v>0.95499999999999996</v>
      </c>
      <c r="R1692" s="92">
        <v>0.01</v>
      </c>
      <c r="S1692" s="2"/>
    </row>
    <row r="1693" spans="1:19" x14ac:dyDescent="0.25">
      <c r="A1693" s="6">
        <v>1002150394</v>
      </c>
      <c r="B1693" s="48">
        <v>45936</v>
      </c>
      <c r="C1693" s="2" t="s">
        <v>3639</v>
      </c>
      <c r="D1693" s="3">
        <v>2025</v>
      </c>
      <c r="E1693" s="2" t="s">
        <v>8</v>
      </c>
      <c r="F1693" s="2" t="s">
        <v>3901</v>
      </c>
      <c r="G1693" s="2" t="s">
        <v>1192</v>
      </c>
      <c r="H1693" s="2" t="s">
        <v>3637</v>
      </c>
      <c r="I1693" s="12">
        <v>210.5</v>
      </c>
      <c r="J1693" s="2">
        <v>20668115</v>
      </c>
      <c r="K1693" s="71" t="s">
        <v>3662</v>
      </c>
      <c r="L1693" s="2" t="s">
        <v>3715</v>
      </c>
      <c r="M1693" s="93">
        <v>0.95750000000000002</v>
      </c>
      <c r="N1693" s="90" t="s">
        <v>3667</v>
      </c>
      <c r="O1693" s="4"/>
      <c r="P1693" s="93">
        <v>0.95499999999999996</v>
      </c>
      <c r="Q1693" s="90" t="s">
        <v>3667</v>
      </c>
      <c r="R1693" s="4"/>
      <c r="S1693" s="2" t="s">
        <v>4383</v>
      </c>
    </row>
    <row r="1694" spans="1:19" x14ac:dyDescent="0.25">
      <c r="A1694" s="6">
        <v>1002150391</v>
      </c>
      <c r="B1694" s="48">
        <v>45937</v>
      </c>
      <c r="C1694" s="2" t="s">
        <v>3629</v>
      </c>
      <c r="D1694" s="3">
        <v>2025</v>
      </c>
      <c r="E1694" s="2" t="s">
        <v>8</v>
      </c>
      <c r="F1694" s="2" t="s">
        <v>4004</v>
      </c>
      <c r="G1694" s="2" t="s">
        <v>294</v>
      </c>
      <c r="H1694" s="2" t="s">
        <v>3630</v>
      </c>
      <c r="I1694" s="12">
        <v>10133.5</v>
      </c>
      <c r="J1694" s="2">
        <v>20668099</v>
      </c>
      <c r="K1694" s="2" t="s">
        <v>3627</v>
      </c>
      <c r="L1694" s="2"/>
      <c r="M1694" s="93">
        <v>0.9325</v>
      </c>
      <c r="N1694" s="91">
        <v>0.9375</v>
      </c>
      <c r="O1694" s="92">
        <v>5.0000000000000001E-3</v>
      </c>
      <c r="P1694" s="93">
        <v>0.95499999999999996</v>
      </c>
      <c r="Q1694" s="91">
        <v>0.92500000000000004</v>
      </c>
      <c r="R1694" s="92">
        <v>-2.9999999999999898E-2</v>
      </c>
      <c r="S1694" s="2"/>
    </row>
    <row r="1695" spans="1:19" x14ac:dyDescent="0.25">
      <c r="A1695" s="6">
        <v>1002150391</v>
      </c>
      <c r="B1695" s="48">
        <v>45937</v>
      </c>
      <c r="C1695" s="2" t="s">
        <v>3629</v>
      </c>
      <c r="D1695" s="3">
        <v>2025</v>
      </c>
      <c r="E1695" s="2" t="s">
        <v>8</v>
      </c>
      <c r="F1695" s="2" t="s">
        <v>4004</v>
      </c>
      <c r="G1695" s="2" t="s">
        <v>294</v>
      </c>
      <c r="H1695" s="2" t="s">
        <v>3733</v>
      </c>
      <c r="I1695" s="12">
        <v>10096</v>
      </c>
      <c r="J1695" s="2">
        <v>20668100</v>
      </c>
      <c r="K1695" s="2" t="s">
        <v>3627</v>
      </c>
      <c r="L1695" s="2"/>
      <c r="M1695" s="93">
        <v>0.95</v>
      </c>
      <c r="N1695" s="91">
        <v>0.97499999999999998</v>
      </c>
      <c r="O1695" s="92">
        <v>2.5000000000000001E-2</v>
      </c>
      <c r="P1695" s="93">
        <v>0.89500000000000002</v>
      </c>
      <c r="Q1695" s="91">
        <v>0.97</v>
      </c>
      <c r="R1695" s="92">
        <v>7.4999999999999997E-2</v>
      </c>
      <c r="S1695" s="2"/>
    </row>
    <row r="1696" spans="1:19" x14ac:dyDescent="0.25">
      <c r="A1696" s="6">
        <v>1002150391</v>
      </c>
      <c r="B1696" s="48">
        <v>45937</v>
      </c>
      <c r="C1696" s="2" t="s">
        <v>3629</v>
      </c>
      <c r="D1696" s="3">
        <v>2025</v>
      </c>
      <c r="E1696" s="2" t="s">
        <v>8</v>
      </c>
      <c r="F1696" s="2" t="s">
        <v>4004</v>
      </c>
      <c r="G1696" s="2" t="s">
        <v>294</v>
      </c>
      <c r="H1696" s="2" t="s">
        <v>3730</v>
      </c>
      <c r="I1696" s="12">
        <v>2994.5</v>
      </c>
      <c r="J1696" s="2">
        <v>20668101</v>
      </c>
      <c r="K1696" s="71" t="s">
        <v>3662</v>
      </c>
      <c r="L1696" s="2" t="s">
        <v>3661</v>
      </c>
      <c r="M1696" s="93">
        <v>0.94499999999999995</v>
      </c>
      <c r="N1696" s="90" t="s">
        <v>3667</v>
      </c>
      <c r="O1696" s="4"/>
      <c r="P1696" s="93">
        <v>0.9</v>
      </c>
      <c r="Q1696" s="90" t="s">
        <v>3667</v>
      </c>
      <c r="R1696" s="4"/>
      <c r="S1696" s="2" t="s">
        <v>4382</v>
      </c>
    </row>
    <row r="1697" spans="1:19" x14ac:dyDescent="0.25">
      <c r="A1697" s="6">
        <v>1002150391</v>
      </c>
      <c r="B1697" s="48">
        <v>45937</v>
      </c>
      <c r="C1697" s="2" t="s">
        <v>3629</v>
      </c>
      <c r="D1697" s="3">
        <v>2025</v>
      </c>
      <c r="E1697" s="2" t="s">
        <v>8</v>
      </c>
      <c r="F1697" s="2" t="s">
        <v>4004</v>
      </c>
      <c r="G1697" s="2" t="s">
        <v>294</v>
      </c>
      <c r="H1697" s="2" t="s">
        <v>3637</v>
      </c>
      <c r="I1697" s="12">
        <v>1317.5</v>
      </c>
      <c r="J1697" s="2">
        <v>20668102</v>
      </c>
      <c r="K1697" s="71" t="s">
        <v>3662</v>
      </c>
      <c r="L1697" s="2" t="s">
        <v>3680</v>
      </c>
      <c r="M1697" s="93">
        <v>0.91749999999999998</v>
      </c>
      <c r="N1697" s="90" t="s">
        <v>3667</v>
      </c>
      <c r="O1697" s="4"/>
      <c r="P1697" s="93">
        <v>0.93</v>
      </c>
      <c r="Q1697" s="90" t="s">
        <v>3667</v>
      </c>
      <c r="R1697" s="4"/>
      <c r="S1697" s="2" t="s">
        <v>3873</v>
      </c>
    </row>
    <row r="1698" spans="1:19" x14ac:dyDescent="0.25">
      <c r="A1698" s="6">
        <v>1002174854</v>
      </c>
      <c r="B1698" s="48">
        <v>45938</v>
      </c>
      <c r="C1698" s="2" t="s">
        <v>3629</v>
      </c>
      <c r="D1698" s="3">
        <v>2025</v>
      </c>
      <c r="E1698" s="2" t="s">
        <v>8</v>
      </c>
      <c r="F1698" s="2" t="s">
        <v>4204</v>
      </c>
      <c r="G1698" s="2" t="s">
        <v>291</v>
      </c>
      <c r="H1698" s="2" t="s">
        <v>3630</v>
      </c>
      <c r="I1698" s="12">
        <v>16763</v>
      </c>
      <c r="J1698" s="2">
        <v>20866807</v>
      </c>
      <c r="K1698" s="71" t="s">
        <v>3662</v>
      </c>
      <c r="L1698" s="2" t="s">
        <v>3752</v>
      </c>
      <c r="M1698" s="93">
        <v>0.995</v>
      </c>
      <c r="N1698" s="90" t="s">
        <v>3667</v>
      </c>
      <c r="O1698" s="4"/>
      <c r="P1698" s="93">
        <v>0.96</v>
      </c>
      <c r="Q1698" s="90" t="s">
        <v>3667</v>
      </c>
      <c r="R1698" s="4"/>
      <c r="S1698" s="2" t="s">
        <v>3833</v>
      </c>
    </row>
    <row r="1699" spans="1:19" x14ac:dyDescent="0.25">
      <c r="A1699" s="6">
        <v>1002174854</v>
      </c>
      <c r="B1699" s="48">
        <v>45938</v>
      </c>
      <c r="C1699" s="2" t="s">
        <v>3629</v>
      </c>
      <c r="D1699" s="3">
        <v>2025</v>
      </c>
      <c r="E1699" s="2" t="s">
        <v>8</v>
      </c>
      <c r="F1699" s="2" t="s">
        <v>4204</v>
      </c>
      <c r="G1699" s="2" t="s">
        <v>291</v>
      </c>
      <c r="H1699" s="2" t="s">
        <v>3733</v>
      </c>
      <c r="I1699" s="12">
        <v>4075</v>
      </c>
      <c r="J1699" s="2">
        <v>20866808</v>
      </c>
      <c r="K1699" s="2" t="s">
        <v>3627</v>
      </c>
      <c r="L1699" s="2"/>
      <c r="M1699" s="93">
        <v>0.96750000000000003</v>
      </c>
      <c r="N1699" s="91">
        <v>0.96750000000000003</v>
      </c>
      <c r="O1699" s="92">
        <v>0</v>
      </c>
      <c r="P1699" s="93">
        <v>0.96</v>
      </c>
      <c r="Q1699" s="91">
        <v>0.96</v>
      </c>
      <c r="R1699" s="92">
        <v>0</v>
      </c>
      <c r="S1699" s="2"/>
    </row>
    <row r="1700" spans="1:19" x14ac:dyDescent="0.25">
      <c r="A1700" s="6">
        <v>1002174854</v>
      </c>
      <c r="B1700" s="48">
        <v>45938</v>
      </c>
      <c r="C1700" s="2" t="s">
        <v>3629</v>
      </c>
      <c r="D1700" s="3">
        <v>2025</v>
      </c>
      <c r="E1700" s="2" t="s">
        <v>8</v>
      </c>
      <c r="F1700" s="2" t="s">
        <v>4204</v>
      </c>
      <c r="G1700" s="2" t="s">
        <v>291</v>
      </c>
      <c r="H1700" s="2" t="s">
        <v>3730</v>
      </c>
      <c r="I1700" s="12">
        <v>774.5</v>
      </c>
      <c r="J1700" s="2">
        <v>20866809</v>
      </c>
      <c r="K1700" s="71" t="s">
        <v>3662</v>
      </c>
      <c r="L1700" s="2" t="s">
        <v>3752</v>
      </c>
      <c r="M1700" s="93">
        <v>0.98499999999999999</v>
      </c>
      <c r="N1700" s="90" t="s">
        <v>3667</v>
      </c>
      <c r="O1700" s="4"/>
      <c r="P1700" s="93">
        <v>0.95499999999999996</v>
      </c>
      <c r="Q1700" s="90" t="s">
        <v>3667</v>
      </c>
      <c r="R1700" s="4"/>
      <c r="S1700" s="2" t="s">
        <v>4188</v>
      </c>
    </row>
    <row r="1701" spans="1:19" x14ac:dyDescent="0.25">
      <c r="A1701" s="6">
        <v>2400007157</v>
      </c>
      <c r="B1701" s="48">
        <v>45938</v>
      </c>
      <c r="C1701" s="2" t="s">
        <v>3863</v>
      </c>
      <c r="D1701" s="3">
        <v>2025</v>
      </c>
      <c r="E1701" s="2" t="s">
        <v>4</v>
      </c>
      <c r="F1701" s="2" t="s">
        <v>4135</v>
      </c>
      <c r="G1701" s="2" t="s">
        <v>1270</v>
      </c>
      <c r="H1701" s="2" t="s">
        <v>3730</v>
      </c>
      <c r="I1701" s="12">
        <v>123</v>
      </c>
      <c r="J1701" s="2">
        <v>20853395</v>
      </c>
      <c r="K1701" s="71" t="s">
        <v>3662</v>
      </c>
      <c r="L1701" s="2"/>
      <c r="M1701" s="4"/>
      <c r="N1701" s="90" t="s">
        <v>3667</v>
      </c>
      <c r="O1701" s="4"/>
      <c r="P1701" s="4"/>
      <c r="Q1701" s="90" t="s">
        <v>3667</v>
      </c>
      <c r="R1701" s="4"/>
      <c r="S1701" s="2" t="s">
        <v>4381</v>
      </c>
    </row>
    <row r="1702" spans="1:19" x14ac:dyDescent="0.25">
      <c r="A1702" s="6">
        <v>1002173595</v>
      </c>
      <c r="B1702" s="48">
        <v>45939</v>
      </c>
      <c r="C1702" s="2" t="s">
        <v>3629</v>
      </c>
      <c r="D1702" s="3">
        <v>2025</v>
      </c>
      <c r="E1702" s="2" t="s">
        <v>8</v>
      </c>
      <c r="F1702" s="2" t="s">
        <v>3939</v>
      </c>
      <c r="G1702" s="2" t="s">
        <v>290</v>
      </c>
      <c r="H1702" s="2" t="s">
        <v>3630</v>
      </c>
      <c r="I1702" s="12">
        <v>3233.5</v>
      </c>
      <c r="J1702" s="2">
        <v>20860365</v>
      </c>
      <c r="K1702" s="2" t="s">
        <v>3627</v>
      </c>
      <c r="L1702" s="2"/>
      <c r="M1702" s="93">
        <v>0.92</v>
      </c>
      <c r="N1702" s="91">
        <v>0.96750000000000003</v>
      </c>
      <c r="O1702" s="92">
        <v>4.7500000000000001E-2</v>
      </c>
      <c r="P1702" s="93">
        <v>0.92</v>
      </c>
      <c r="Q1702" s="91">
        <v>0.91500000000000004</v>
      </c>
      <c r="R1702" s="92">
        <v>-5.0000000000000001E-3</v>
      </c>
      <c r="S1702" s="2"/>
    </row>
    <row r="1703" spans="1:19" x14ac:dyDescent="0.25">
      <c r="A1703" s="6">
        <v>1002173595</v>
      </c>
      <c r="B1703" s="48">
        <v>45939</v>
      </c>
      <c r="C1703" s="2" t="s">
        <v>3629</v>
      </c>
      <c r="D1703" s="3">
        <v>2025</v>
      </c>
      <c r="E1703" s="2" t="s">
        <v>8</v>
      </c>
      <c r="F1703" s="2" t="s">
        <v>3939</v>
      </c>
      <c r="G1703" s="2" t="s">
        <v>290</v>
      </c>
      <c r="H1703" s="2" t="s">
        <v>3733</v>
      </c>
      <c r="I1703" s="12">
        <v>4332.5</v>
      </c>
      <c r="J1703" s="2">
        <v>20860366</v>
      </c>
      <c r="K1703" s="2" t="s">
        <v>3627</v>
      </c>
      <c r="L1703" s="2"/>
      <c r="M1703" s="93">
        <v>0.95250000000000001</v>
      </c>
      <c r="N1703" s="91">
        <v>0.96</v>
      </c>
      <c r="O1703" s="92">
        <v>7.4999999999999503E-3</v>
      </c>
      <c r="P1703" s="93">
        <v>0.97</v>
      </c>
      <c r="Q1703" s="91">
        <v>0.92500000000000004</v>
      </c>
      <c r="R1703" s="92">
        <v>-4.4999999999999901E-2</v>
      </c>
      <c r="S1703" s="2"/>
    </row>
    <row r="1704" spans="1:19" x14ac:dyDescent="0.25">
      <c r="A1704" s="6">
        <v>1002173595</v>
      </c>
      <c r="B1704" s="48">
        <v>45939</v>
      </c>
      <c r="C1704" s="2" t="s">
        <v>3629</v>
      </c>
      <c r="D1704" s="3">
        <v>2025</v>
      </c>
      <c r="E1704" s="2" t="s">
        <v>8</v>
      </c>
      <c r="F1704" s="2" t="s">
        <v>3939</v>
      </c>
      <c r="G1704" s="2" t="s">
        <v>290</v>
      </c>
      <c r="H1704" s="2" t="s">
        <v>3730</v>
      </c>
      <c r="I1704" s="12">
        <v>7011</v>
      </c>
      <c r="J1704" s="2">
        <v>20860367</v>
      </c>
      <c r="K1704" s="2" t="s">
        <v>3627</v>
      </c>
      <c r="L1704" s="2"/>
      <c r="M1704" s="93">
        <v>0.97750000000000004</v>
      </c>
      <c r="N1704" s="91">
        <v>0.95250000000000001</v>
      </c>
      <c r="O1704" s="92">
        <v>-2.5000000000000001E-2</v>
      </c>
      <c r="P1704" s="93">
        <v>0.95499999999999996</v>
      </c>
      <c r="Q1704" s="91">
        <v>0.97499999999999998</v>
      </c>
      <c r="R1704" s="92">
        <v>0.02</v>
      </c>
      <c r="S1704" s="2"/>
    </row>
    <row r="1705" spans="1:19" x14ac:dyDescent="0.25">
      <c r="A1705" s="6">
        <v>1002173595</v>
      </c>
      <c r="B1705" s="48">
        <v>45939</v>
      </c>
      <c r="C1705" s="2" t="s">
        <v>3629</v>
      </c>
      <c r="D1705" s="3">
        <v>2025</v>
      </c>
      <c r="E1705" s="2" t="s">
        <v>8</v>
      </c>
      <c r="F1705" s="2" t="s">
        <v>3939</v>
      </c>
      <c r="G1705" s="2" t="s">
        <v>290</v>
      </c>
      <c r="H1705" s="2" t="s">
        <v>3637</v>
      </c>
      <c r="I1705" s="12">
        <v>12954.5</v>
      </c>
      <c r="J1705" s="2">
        <v>20860368</v>
      </c>
      <c r="K1705" s="2" t="s">
        <v>3627</v>
      </c>
      <c r="L1705" s="2"/>
      <c r="M1705" s="93">
        <v>0.94750000000000001</v>
      </c>
      <c r="N1705" s="91">
        <v>0.96</v>
      </c>
      <c r="O1705" s="92">
        <v>1.2500000000000001E-2</v>
      </c>
      <c r="P1705" s="93">
        <v>0.86499999999999999</v>
      </c>
      <c r="Q1705" s="91">
        <v>0.92</v>
      </c>
      <c r="R1705" s="92">
        <v>5.5000000000000097E-2</v>
      </c>
      <c r="S1705" s="2"/>
    </row>
    <row r="1706" spans="1:19" x14ac:dyDescent="0.25">
      <c r="A1706" s="6">
        <v>1002173596</v>
      </c>
      <c r="B1706" s="48">
        <v>45939</v>
      </c>
      <c r="C1706" s="2" t="s">
        <v>3629</v>
      </c>
      <c r="D1706" s="3">
        <v>2025</v>
      </c>
      <c r="E1706" s="2" t="s">
        <v>8</v>
      </c>
      <c r="F1706" s="2" t="s">
        <v>3939</v>
      </c>
      <c r="G1706" s="2" t="s">
        <v>289</v>
      </c>
      <c r="H1706" s="2" t="s">
        <v>3630</v>
      </c>
      <c r="I1706" s="12">
        <v>1141</v>
      </c>
      <c r="J1706" s="2">
        <v>20860369</v>
      </c>
      <c r="K1706" s="2" t="s">
        <v>3627</v>
      </c>
      <c r="L1706" s="2"/>
      <c r="M1706" s="93">
        <v>0.88500000000000001</v>
      </c>
      <c r="N1706" s="91">
        <v>0.90249999999999997</v>
      </c>
      <c r="O1706" s="92">
        <v>1.7500000000000002E-2</v>
      </c>
      <c r="P1706" s="93">
        <v>0.89</v>
      </c>
      <c r="Q1706" s="91">
        <v>0.93500000000000005</v>
      </c>
      <c r="R1706" s="92">
        <v>4.4999999999999998E-2</v>
      </c>
      <c r="S1706" s="2"/>
    </row>
    <row r="1707" spans="1:19" x14ac:dyDescent="0.25">
      <c r="A1707" s="6">
        <v>1002173596</v>
      </c>
      <c r="B1707" s="48">
        <v>45939</v>
      </c>
      <c r="C1707" s="2" t="s">
        <v>3629</v>
      </c>
      <c r="D1707" s="3">
        <v>2025</v>
      </c>
      <c r="E1707" s="2" t="s">
        <v>8</v>
      </c>
      <c r="F1707" s="2" t="s">
        <v>3939</v>
      </c>
      <c r="G1707" s="2" t="s">
        <v>289</v>
      </c>
      <c r="H1707" s="2" t="s">
        <v>3733</v>
      </c>
      <c r="I1707" s="12">
        <v>1647</v>
      </c>
      <c r="J1707" s="2">
        <v>20860370</v>
      </c>
      <c r="K1707" s="2" t="s">
        <v>3627</v>
      </c>
      <c r="L1707" s="2"/>
      <c r="M1707" s="93">
        <v>0.90500000000000003</v>
      </c>
      <c r="N1707" s="91">
        <v>0.9375</v>
      </c>
      <c r="O1707" s="92">
        <v>3.2500000000000001E-2</v>
      </c>
      <c r="P1707" s="93">
        <v>0.89500000000000002</v>
      </c>
      <c r="Q1707" s="91">
        <v>0.95</v>
      </c>
      <c r="R1707" s="92">
        <v>5.4999999999999903E-2</v>
      </c>
      <c r="S1707" s="2" t="s">
        <v>3649</v>
      </c>
    </row>
    <row r="1708" spans="1:19" x14ac:dyDescent="0.25">
      <c r="A1708" s="6">
        <v>1002173596</v>
      </c>
      <c r="B1708" s="48">
        <v>45939</v>
      </c>
      <c r="C1708" s="2" t="s">
        <v>3629</v>
      </c>
      <c r="D1708" s="3">
        <v>2025</v>
      </c>
      <c r="E1708" s="2" t="s">
        <v>8</v>
      </c>
      <c r="F1708" s="2" t="s">
        <v>3939</v>
      </c>
      <c r="G1708" s="2" t="s">
        <v>289</v>
      </c>
      <c r="H1708" s="2" t="s">
        <v>3730</v>
      </c>
      <c r="I1708" s="12">
        <v>2573</v>
      </c>
      <c r="J1708" s="2">
        <v>20860371</v>
      </c>
      <c r="K1708" s="2" t="s">
        <v>3627</v>
      </c>
      <c r="L1708" s="2"/>
      <c r="M1708" s="93">
        <v>0.95750000000000002</v>
      </c>
      <c r="N1708" s="91">
        <v>0.96250000000000002</v>
      </c>
      <c r="O1708" s="92">
        <v>5.0000000000000001E-3</v>
      </c>
      <c r="P1708" s="93">
        <v>0.85</v>
      </c>
      <c r="Q1708" s="91">
        <v>0.93500000000000005</v>
      </c>
      <c r="R1708" s="92">
        <v>8.5000000000000103E-2</v>
      </c>
      <c r="S1708" s="2"/>
    </row>
    <row r="1709" spans="1:19" x14ac:dyDescent="0.25">
      <c r="A1709" s="6">
        <v>1002173596</v>
      </c>
      <c r="B1709" s="48">
        <v>45939</v>
      </c>
      <c r="C1709" s="2" t="s">
        <v>3629</v>
      </c>
      <c r="D1709" s="3">
        <v>2025</v>
      </c>
      <c r="E1709" s="2" t="s">
        <v>8</v>
      </c>
      <c r="F1709" s="2" t="s">
        <v>3939</v>
      </c>
      <c r="G1709" s="2" t="s">
        <v>289</v>
      </c>
      <c r="H1709" s="2" t="s">
        <v>3637</v>
      </c>
      <c r="I1709" s="12">
        <v>4746</v>
      </c>
      <c r="J1709" s="2">
        <v>20860372</v>
      </c>
      <c r="K1709" s="2" t="s">
        <v>3627</v>
      </c>
      <c r="L1709" s="2"/>
      <c r="M1709" s="93">
        <v>0.95750000000000002</v>
      </c>
      <c r="N1709" s="91">
        <v>0.96</v>
      </c>
      <c r="O1709" s="92">
        <v>2.4999999999999502E-3</v>
      </c>
      <c r="P1709" s="93">
        <v>0.89</v>
      </c>
      <c r="Q1709" s="91">
        <v>0.90500000000000003</v>
      </c>
      <c r="R1709" s="92">
        <v>1.4999999999999999E-2</v>
      </c>
      <c r="S1709" s="2"/>
    </row>
    <row r="1710" spans="1:19" x14ac:dyDescent="0.25">
      <c r="A1710" s="6">
        <v>2400007174</v>
      </c>
      <c r="B1710" s="48">
        <v>45940</v>
      </c>
      <c r="C1710" s="2" t="s">
        <v>3863</v>
      </c>
      <c r="D1710" s="3">
        <v>2025</v>
      </c>
      <c r="E1710" s="2" t="s">
        <v>4</v>
      </c>
      <c r="F1710" s="2" t="s">
        <v>4013</v>
      </c>
      <c r="G1710" s="2" t="s">
        <v>1208</v>
      </c>
      <c r="H1710" s="2" t="s">
        <v>3733</v>
      </c>
      <c r="I1710" s="12">
        <v>522</v>
      </c>
      <c r="J1710" s="2">
        <v>20871565</v>
      </c>
      <c r="K1710" s="2" t="s">
        <v>3627</v>
      </c>
      <c r="L1710" s="2"/>
      <c r="M1710" s="93">
        <v>0.61750000000000005</v>
      </c>
      <c r="N1710" s="91">
        <v>0.85499999999999998</v>
      </c>
      <c r="O1710" s="92">
        <v>0.23749999999999999</v>
      </c>
      <c r="P1710" s="93">
        <v>0.74</v>
      </c>
      <c r="Q1710" s="91">
        <v>0.91</v>
      </c>
      <c r="R1710" s="92">
        <v>0.17</v>
      </c>
      <c r="S1710" s="2"/>
    </row>
    <row r="1711" spans="1:19" x14ac:dyDescent="0.25">
      <c r="A1711" s="6">
        <v>2400007173</v>
      </c>
      <c r="B1711" s="48">
        <v>45940</v>
      </c>
      <c r="C1711" s="2" t="s">
        <v>3863</v>
      </c>
      <c r="D1711" s="3">
        <v>2025</v>
      </c>
      <c r="E1711" s="2" t="s">
        <v>4</v>
      </c>
      <c r="F1711" s="2" t="s">
        <v>4013</v>
      </c>
      <c r="G1711" s="2" t="s">
        <v>1208</v>
      </c>
      <c r="H1711" s="2" t="s">
        <v>3637</v>
      </c>
      <c r="I1711" s="12">
        <v>94</v>
      </c>
      <c r="J1711" s="2">
        <v>20864291</v>
      </c>
      <c r="K1711" s="71" t="s">
        <v>3662</v>
      </c>
      <c r="L1711" s="2" t="s">
        <v>3680</v>
      </c>
      <c r="M1711" s="93">
        <v>0.61750000000000005</v>
      </c>
      <c r="N1711" s="90" t="s">
        <v>3667</v>
      </c>
      <c r="O1711" s="4"/>
      <c r="P1711" s="93">
        <v>0.74</v>
      </c>
      <c r="Q1711" s="90" t="s">
        <v>3667</v>
      </c>
      <c r="R1711" s="4"/>
      <c r="S1711" s="2" t="s">
        <v>4008</v>
      </c>
    </row>
    <row r="1712" spans="1:19" x14ac:dyDescent="0.25">
      <c r="A1712" s="6">
        <v>2400007234</v>
      </c>
      <c r="B1712" s="48">
        <v>45940</v>
      </c>
      <c r="C1712" s="2" t="s">
        <v>3863</v>
      </c>
      <c r="D1712" s="3">
        <v>2025</v>
      </c>
      <c r="E1712" s="2" t="s">
        <v>4</v>
      </c>
      <c r="F1712" s="2" t="s">
        <v>4013</v>
      </c>
      <c r="G1712" s="2" t="s">
        <v>1208</v>
      </c>
      <c r="H1712" s="2" t="s">
        <v>3730</v>
      </c>
      <c r="I1712" s="12">
        <v>156.5</v>
      </c>
      <c r="J1712" s="2">
        <v>20867111</v>
      </c>
      <c r="K1712" s="2" t="s">
        <v>3627</v>
      </c>
      <c r="L1712" s="2"/>
      <c r="M1712" s="93">
        <v>0.61750000000000005</v>
      </c>
      <c r="N1712" s="91">
        <v>0.92</v>
      </c>
      <c r="O1712" s="92">
        <v>0.30249999999999999</v>
      </c>
      <c r="P1712" s="93">
        <v>0.74</v>
      </c>
      <c r="Q1712" s="91">
        <v>0.92</v>
      </c>
      <c r="R1712" s="92">
        <v>0.18</v>
      </c>
      <c r="S1712" s="2"/>
    </row>
    <row r="1713" spans="1:19" x14ac:dyDescent="0.25">
      <c r="A1713" s="6">
        <v>1002177224</v>
      </c>
      <c r="B1713" s="48">
        <v>45940</v>
      </c>
      <c r="C1713" s="2" t="s">
        <v>3629</v>
      </c>
      <c r="D1713" s="3">
        <v>2025</v>
      </c>
      <c r="E1713" s="2" t="s">
        <v>8</v>
      </c>
      <c r="F1713" s="2" t="s">
        <v>3939</v>
      </c>
      <c r="G1713" s="2" t="s">
        <v>288</v>
      </c>
      <c r="H1713" s="2" t="s">
        <v>3630</v>
      </c>
      <c r="I1713" s="12">
        <v>1422.5</v>
      </c>
      <c r="J1713" s="2">
        <v>20885656</v>
      </c>
      <c r="K1713" s="2" t="s">
        <v>3627</v>
      </c>
      <c r="L1713" s="2"/>
      <c r="M1713" s="93">
        <v>0.91749999999999998</v>
      </c>
      <c r="N1713" s="91">
        <v>0.95250000000000001</v>
      </c>
      <c r="O1713" s="92">
        <v>3.5000000000000003E-2</v>
      </c>
      <c r="P1713" s="93">
        <v>0.92500000000000004</v>
      </c>
      <c r="Q1713" s="91">
        <v>0.93500000000000005</v>
      </c>
      <c r="R1713" s="92">
        <v>0.01</v>
      </c>
      <c r="S1713" s="2"/>
    </row>
    <row r="1714" spans="1:19" x14ac:dyDescent="0.25">
      <c r="A1714" s="6">
        <v>1002177224</v>
      </c>
      <c r="B1714" s="48">
        <v>45940</v>
      </c>
      <c r="C1714" s="2" t="s">
        <v>3629</v>
      </c>
      <c r="D1714" s="3">
        <v>2025</v>
      </c>
      <c r="E1714" s="2" t="s">
        <v>8</v>
      </c>
      <c r="F1714" s="2" t="s">
        <v>3939</v>
      </c>
      <c r="G1714" s="2" t="s">
        <v>288</v>
      </c>
      <c r="H1714" s="2" t="s">
        <v>3733</v>
      </c>
      <c r="I1714" s="12">
        <v>3362</v>
      </c>
      <c r="J1714" s="2">
        <v>20885657</v>
      </c>
      <c r="K1714" s="71" t="s">
        <v>3662</v>
      </c>
      <c r="L1714" s="2" t="s">
        <v>3680</v>
      </c>
      <c r="M1714" s="93">
        <v>0.91749999999999998</v>
      </c>
      <c r="N1714" s="90" t="s">
        <v>3667</v>
      </c>
      <c r="O1714" s="4"/>
      <c r="P1714" s="93">
        <v>0.92500000000000004</v>
      </c>
      <c r="Q1714" s="90" t="s">
        <v>3667</v>
      </c>
      <c r="R1714" s="4"/>
      <c r="S1714" s="2" t="s">
        <v>3741</v>
      </c>
    </row>
    <row r="1715" spans="1:19" x14ac:dyDescent="0.25">
      <c r="A1715" s="6">
        <v>1002177224</v>
      </c>
      <c r="B1715" s="48">
        <v>45940</v>
      </c>
      <c r="C1715" s="2" t="s">
        <v>3629</v>
      </c>
      <c r="D1715" s="3">
        <v>2025</v>
      </c>
      <c r="E1715" s="2" t="s">
        <v>8</v>
      </c>
      <c r="F1715" s="2" t="s">
        <v>3939</v>
      </c>
      <c r="G1715" s="2" t="s">
        <v>288</v>
      </c>
      <c r="H1715" s="2" t="s">
        <v>3730</v>
      </c>
      <c r="I1715" s="12">
        <v>3642</v>
      </c>
      <c r="J1715" s="2">
        <v>20885658</v>
      </c>
      <c r="K1715" s="2" t="s">
        <v>3627</v>
      </c>
      <c r="L1715" s="2"/>
      <c r="M1715" s="93">
        <v>0.91749999999999998</v>
      </c>
      <c r="N1715" s="91">
        <v>0.97499999999999998</v>
      </c>
      <c r="O1715" s="92">
        <v>5.7500000000000002E-2</v>
      </c>
      <c r="P1715" s="93">
        <v>0.92500000000000004</v>
      </c>
      <c r="Q1715" s="91">
        <v>0.92500000000000004</v>
      </c>
      <c r="R1715" s="92">
        <v>0</v>
      </c>
      <c r="S1715" s="2"/>
    </row>
    <row r="1716" spans="1:19" x14ac:dyDescent="0.25">
      <c r="A1716" s="6">
        <v>1002177224</v>
      </c>
      <c r="B1716" s="48">
        <v>45940</v>
      </c>
      <c r="C1716" s="2" t="s">
        <v>3629</v>
      </c>
      <c r="D1716" s="3">
        <v>2025</v>
      </c>
      <c r="E1716" s="2" t="s">
        <v>8</v>
      </c>
      <c r="F1716" s="2" t="s">
        <v>3939</v>
      </c>
      <c r="G1716" s="2" t="s">
        <v>288</v>
      </c>
      <c r="H1716" s="2" t="s">
        <v>3637</v>
      </c>
      <c r="I1716" s="12">
        <v>17122</v>
      </c>
      <c r="J1716" s="2">
        <v>20885659</v>
      </c>
      <c r="K1716" s="71" t="s">
        <v>3662</v>
      </c>
      <c r="L1716" s="2" t="s">
        <v>3680</v>
      </c>
      <c r="M1716" s="93">
        <v>0.91749999999999998</v>
      </c>
      <c r="N1716" s="90" t="s">
        <v>3667</v>
      </c>
      <c r="O1716" s="4"/>
      <c r="P1716" s="93">
        <v>0.92500000000000004</v>
      </c>
      <c r="Q1716" s="90" t="s">
        <v>3667</v>
      </c>
      <c r="R1716" s="4"/>
      <c r="S1716" s="2" t="s">
        <v>3741</v>
      </c>
    </row>
    <row r="1717" spans="1:19" x14ac:dyDescent="0.25">
      <c r="A1717" s="6">
        <v>1002164390</v>
      </c>
      <c r="B1717" s="48">
        <v>45941</v>
      </c>
      <c r="C1717" s="2" t="s">
        <v>3639</v>
      </c>
      <c r="D1717" s="3">
        <v>2025</v>
      </c>
      <c r="E1717" s="2" t="s">
        <v>142</v>
      </c>
      <c r="F1717" s="2" t="s">
        <v>4380</v>
      </c>
      <c r="G1717" s="2" t="s">
        <v>1191</v>
      </c>
      <c r="H1717" s="2" t="s">
        <v>3630</v>
      </c>
      <c r="I1717" s="12">
        <v>47406.5</v>
      </c>
      <c r="J1717" s="2">
        <v>20784858</v>
      </c>
      <c r="K1717" s="2" t="s">
        <v>3627</v>
      </c>
      <c r="L1717" s="2"/>
      <c r="M1717" s="93">
        <v>0.84750000000000003</v>
      </c>
      <c r="N1717" s="90" t="s">
        <v>3667</v>
      </c>
      <c r="O1717" s="4"/>
      <c r="P1717" s="4" t="s">
        <v>3667</v>
      </c>
      <c r="Q1717" s="90" t="s">
        <v>3667</v>
      </c>
      <c r="R1717" s="4"/>
      <c r="S1717" s="2"/>
    </row>
    <row r="1718" spans="1:19" x14ac:dyDescent="0.25">
      <c r="A1718" s="6">
        <v>2400007169</v>
      </c>
      <c r="B1718" s="48">
        <v>45943</v>
      </c>
      <c r="C1718" s="2" t="s">
        <v>3863</v>
      </c>
      <c r="D1718" s="3">
        <v>2025</v>
      </c>
      <c r="E1718" s="2" t="s">
        <v>4</v>
      </c>
      <c r="F1718" s="2" t="s">
        <v>3912</v>
      </c>
      <c r="G1718" s="2" t="s">
        <v>1281</v>
      </c>
      <c r="H1718" s="2" t="s">
        <v>3733</v>
      </c>
      <c r="I1718" s="12">
        <v>268.5</v>
      </c>
      <c r="J1718" s="2">
        <v>20864773</v>
      </c>
      <c r="K1718" s="2" t="s">
        <v>3627</v>
      </c>
      <c r="L1718" s="2"/>
      <c r="M1718" s="4"/>
      <c r="N1718" s="91">
        <v>0.47</v>
      </c>
      <c r="O1718" s="4"/>
      <c r="P1718" s="4"/>
      <c r="Q1718" s="91">
        <v>0.25</v>
      </c>
      <c r="R1718" s="4"/>
      <c r="S1718" s="2"/>
    </row>
    <row r="1719" spans="1:19" x14ac:dyDescent="0.25">
      <c r="A1719" s="6">
        <v>1002150398</v>
      </c>
      <c r="B1719" s="48">
        <v>45943</v>
      </c>
      <c r="C1719" s="2" t="s">
        <v>3629</v>
      </c>
      <c r="D1719" s="3">
        <v>2025</v>
      </c>
      <c r="E1719" s="2" t="s">
        <v>8</v>
      </c>
      <c r="F1719" s="2" t="s">
        <v>3848</v>
      </c>
      <c r="G1719" s="2" t="s">
        <v>287</v>
      </c>
      <c r="H1719" s="2" t="s">
        <v>3630</v>
      </c>
      <c r="I1719" s="12">
        <v>2196</v>
      </c>
      <c r="J1719" s="2">
        <v>20668128</v>
      </c>
      <c r="K1719" s="2" t="s">
        <v>3627</v>
      </c>
      <c r="L1719" s="2"/>
      <c r="M1719" s="93">
        <v>0.95750000000000002</v>
      </c>
      <c r="N1719" s="91">
        <v>0.95499999999999996</v>
      </c>
      <c r="O1719" s="92">
        <v>-2.5000000000000599E-3</v>
      </c>
      <c r="P1719" s="93">
        <v>0.95</v>
      </c>
      <c r="Q1719" s="91">
        <v>0.94499999999999995</v>
      </c>
      <c r="R1719" s="92">
        <v>-5.0000000000000001E-3</v>
      </c>
      <c r="S1719" s="2" t="s">
        <v>3649</v>
      </c>
    </row>
    <row r="1720" spans="1:19" x14ac:dyDescent="0.25">
      <c r="A1720" s="6">
        <v>1002150398</v>
      </c>
      <c r="B1720" s="48">
        <v>45943</v>
      </c>
      <c r="C1720" s="2" t="s">
        <v>3629</v>
      </c>
      <c r="D1720" s="3">
        <v>2025</v>
      </c>
      <c r="E1720" s="2" t="s">
        <v>8</v>
      </c>
      <c r="F1720" s="2" t="s">
        <v>3848</v>
      </c>
      <c r="G1720" s="2" t="s">
        <v>287</v>
      </c>
      <c r="H1720" s="2" t="s">
        <v>3733</v>
      </c>
      <c r="I1720" s="12">
        <v>2832</v>
      </c>
      <c r="J1720" s="2">
        <v>20668129</v>
      </c>
      <c r="K1720" s="2" t="s">
        <v>3627</v>
      </c>
      <c r="L1720" s="2"/>
      <c r="M1720" s="93">
        <v>0.91249999999999998</v>
      </c>
      <c r="N1720" s="91">
        <v>0.95750000000000002</v>
      </c>
      <c r="O1720" s="92">
        <v>4.4999999999999998E-2</v>
      </c>
      <c r="P1720" s="93">
        <v>0.92500000000000004</v>
      </c>
      <c r="Q1720" s="91">
        <v>0.93</v>
      </c>
      <c r="R1720" s="92">
        <v>5.0000000000000001E-3</v>
      </c>
      <c r="S1720" s="2"/>
    </row>
    <row r="1721" spans="1:19" x14ac:dyDescent="0.25">
      <c r="A1721" s="6">
        <v>1002150398</v>
      </c>
      <c r="B1721" s="48">
        <v>45943</v>
      </c>
      <c r="C1721" s="2" t="s">
        <v>3629</v>
      </c>
      <c r="D1721" s="3">
        <v>2025</v>
      </c>
      <c r="E1721" s="2" t="s">
        <v>8</v>
      </c>
      <c r="F1721" s="2" t="s">
        <v>3848</v>
      </c>
      <c r="G1721" s="2" t="s">
        <v>287</v>
      </c>
      <c r="H1721" s="2" t="s">
        <v>3730</v>
      </c>
      <c r="I1721" s="12">
        <v>3674.5</v>
      </c>
      <c r="J1721" s="2">
        <v>20668130</v>
      </c>
      <c r="K1721" s="2" t="s">
        <v>3627</v>
      </c>
      <c r="L1721" s="2"/>
      <c r="M1721" s="93">
        <v>0.94750000000000001</v>
      </c>
      <c r="N1721" s="91">
        <v>0.93</v>
      </c>
      <c r="O1721" s="92">
        <v>-1.7500000000000002E-2</v>
      </c>
      <c r="P1721" s="93">
        <v>0.95</v>
      </c>
      <c r="Q1721" s="91">
        <v>0.95499999999999996</v>
      </c>
      <c r="R1721" s="92">
        <v>5.0000000000000001E-3</v>
      </c>
      <c r="S1721" s="2"/>
    </row>
    <row r="1722" spans="1:19" x14ac:dyDescent="0.25">
      <c r="A1722" s="6">
        <v>1002150398</v>
      </c>
      <c r="B1722" s="48">
        <v>45943</v>
      </c>
      <c r="C1722" s="2" t="s">
        <v>3629</v>
      </c>
      <c r="D1722" s="3">
        <v>2025</v>
      </c>
      <c r="E1722" s="2" t="s">
        <v>8</v>
      </c>
      <c r="F1722" s="2" t="s">
        <v>3848</v>
      </c>
      <c r="G1722" s="2" t="s">
        <v>287</v>
      </c>
      <c r="H1722" s="2" t="s">
        <v>3637</v>
      </c>
      <c r="I1722" s="12">
        <v>7632</v>
      </c>
      <c r="J1722" s="2">
        <v>20668131</v>
      </c>
      <c r="K1722" s="2" t="s">
        <v>3627</v>
      </c>
      <c r="L1722" s="2"/>
      <c r="M1722" s="93">
        <v>0.95250000000000001</v>
      </c>
      <c r="N1722" s="91">
        <v>0.95250000000000001</v>
      </c>
      <c r="O1722" s="92">
        <v>0</v>
      </c>
      <c r="P1722" s="93">
        <v>0.94</v>
      </c>
      <c r="Q1722" s="91">
        <v>0.89500000000000002</v>
      </c>
      <c r="R1722" s="92">
        <v>-4.4999999999999901E-2</v>
      </c>
      <c r="S1722" s="2"/>
    </row>
    <row r="1723" spans="1:19" x14ac:dyDescent="0.25">
      <c r="A1723" s="6">
        <v>1002150397</v>
      </c>
      <c r="B1723" s="48">
        <v>45944</v>
      </c>
      <c r="C1723" s="2" t="s">
        <v>3629</v>
      </c>
      <c r="D1723" s="3">
        <v>2025</v>
      </c>
      <c r="E1723" s="2" t="s">
        <v>8</v>
      </c>
      <c r="F1723" s="2" t="s">
        <v>3848</v>
      </c>
      <c r="G1723" s="2" t="s">
        <v>285</v>
      </c>
      <c r="H1723" s="2" t="s">
        <v>3630</v>
      </c>
      <c r="I1723" s="12">
        <v>2751.5</v>
      </c>
      <c r="J1723" s="2">
        <v>20668124</v>
      </c>
      <c r="K1723" s="2" t="s">
        <v>3627</v>
      </c>
      <c r="L1723" s="2"/>
      <c r="M1723" s="93">
        <v>0.97250000000000003</v>
      </c>
      <c r="N1723" s="91">
        <v>0.97</v>
      </c>
      <c r="O1723" s="92">
        <v>-2.5000000000000599E-3</v>
      </c>
      <c r="P1723" s="93">
        <v>0.93</v>
      </c>
      <c r="Q1723" s="91">
        <v>0.94</v>
      </c>
      <c r="R1723" s="92">
        <v>9.9999999999998996E-3</v>
      </c>
      <c r="S1723" s="2" t="s">
        <v>3649</v>
      </c>
    </row>
    <row r="1724" spans="1:19" x14ac:dyDescent="0.25">
      <c r="A1724" s="6">
        <v>1002150397</v>
      </c>
      <c r="B1724" s="48">
        <v>45944</v>
      </c>
      <c r="C1724" s="2" t="s">
        <v>3629</v>
      </c>
      <c r="D1724" s="3">
        <v>2025</v>
      </c>
      <c r="E1724" s="2" t="s">
        <v>8</v>
      </c>
      <c r="F1724" s="2" t="s">
        <v>3848</v>
      </c>
      <c r="G1724" s="2" t="s">
        <v>285</v>
      </c>
      <c r="H1724" s="2" t="s">
        <v>3733</v>
      </c>
      <c r="I1724" s="12">
        <v>4647</v>
      </c>
      <c r="J1724" s="2">
        <v>20668125</v>
      </c>
      <c r="K1724" s="2" t="s">
        <v>3627</v>
      </c>
      <c r="L1724" s="2"/>
      <c r="M1724" s="93">
        <v>0.96499999999999997</v>
      </c>
      <c r="N1724" s="91">
        <v>0.98750000000000004</v>
      </c>
      <c r="O1724" s="92">
        <v>2.25000000000001E-2</v>
      </c>
      <c r="P1724" s="93">
        <v>0.95499999999999996</v>
      </c>
      <c r="Q1724" s="91">
        <v>0.95499999999999996</v>
      </c>
      <c r="R1724" s="92">
        <v>0</v>
      </c>
      <c r="S1724" s="2"/>
    </row>
    <row r="1725" spans="1:19" x14ac:dyDescent="0.25">
      <c r="A1725" s="6">
        <v>1002150397</v>
      </c>
      <c r="B1725" s="48">
        <v>45944</v>
      </c>
      <c r="C1725" s="2" t="s">
        <v>3629</v>
      </c>
      <c r="D1725" s="3">
        <v>2025</v>
      </c>
      <c r="E1725" s="2" t="s">
        <v>8</v>
      </c>
      <c r="F1725" s="2" t="s">
        <v>3848</v>
      </c>
      <c r="G1725" s="2" t="s">
        <v>285</v>
      </c>
      <c r="H1725" s="2" t="s">
        <v>3730</v>
      </c>
      <c r="I1725" s="12">
        <v>3485</v>
      </c>
      <c r="J1725" s="2">
        <v>20668126</v>
      </c>
      <c r="K1725" s="2" t="s">
        <v>3627</v>
      </c>
      <c r="L1725" s="2"/>
      <c r="M1725" s="93">
        <v>0.95499999999999996</v>
      </c>
      <c r="N1725" s="91">
        <v>0.97750000000000004</v>
      </c>
      <c r="O1725" s="92">
        <v>2.25000000000001E-2</v>
      </c>
      <c r="P1725" s="93">
        <v>0.93</v>
      </c>
      <c r="Q1725" s="91">
        <v>0.92500000000000004</v>
      </c>
      <c r="R1725" s="92">
        <v>-5.0000000000000001E-3</v>
      </c>
      <c r="S1725" s="2" t="s">
        <v>4379</v>
      </c>
    </row>
    <row r="1726" spans="1:19" x14ac:dyDescent="0.25">
      <c r="A1726" s="6">
        <v>1002150397</v>
      </c>
      <c r="B1726" s="48">
        <v>45944</v>
      </c>
      <c r="C1726" s="2" t="s">
        <v>3629</v>
      </c>
      <c r="D1726" s="3">
        <v>2025</v>
      </c>
      <c r="E1726" s="2" t="s">
        <v>8</v>
      </c>
      <c r="F1726" s="2" t="s">
        <v>3848</v>
      </c>
      <c r="G1726" s="2" t="s">
        <v>285</v>
      </c>
      <c r="H1726" s="2" t="s">
        <v>3637</v>
      </c>
      <c r="I1726" s="12">
        <v>9531</v>
      </c>
      <c r="J1726" s="2">
        <v>20668127</v>
      </c>
      <c r="K1726" s="71" t="s">
        <v>3662</v>
      </c>
      <c r="L1726" s="2" t="s">
        <v>3680</v>
      </c>
      <c r="M1726" s="93">
        <v>0.95</v>
      </c>
      <c r="N1726" s="90" t="s">
        <v>3667</v>
      </c>
      <c r="O1726" s="4"/>
      <c r="P1726" s="93">
        <v>0.95</v>
      </c>
      <c r="Q1726" s="90" t="s">
        <v>3667</v>
      </c>
      <c r="R1726" s="4"/>
      <c r="S1726" s="2" t="s">
        <v>3741</v>
      </c>
    </row>
    <row r="1727" spans="1:19" x14ac:dyDescent="0.25">
      <c r="A1727" s="6">
        <v>2400007233</v>
      </c>
      <c r="B1727" s="48">
        <v>45945</v>
      </c>
      <c r="C1727" s="2" t="s">
        <v>3863</v>
      </c>
      <c r="D1727" s="3">
        <v>2024</v>
      </c>
      <c r="E1727" s="2" t="s">
        <v>8</v>
      </c>
      <c r="F1727" s="2" t="s">
        <v>4304</v>
      </c>
      <c r="G1727" s="2" t="s">
        <v>429</v>
      </c>
      <c r="H1727" s="2" t="s">
        <v>3637</v>
      </c>
      <c r="I1727" s="12">
        <v>11534</v>
      </c>
      <c r="J1727" s="2">
        <v>20847555</v>
      </c>
      <c r="K1727" s="2" t="s">
        <v>3627</v>
      </c>
      <c r="L1727" s="2"/>
      <c r="M1727" s="93">
        <v>0.98</v>
      </c>
      <c r="N1727" s="91">
        <v>0.98250000000000004</v>
      </c>
      <c r="O1727" s="92">
        <v>2.5000000000000599E-3</v>
      </c>
      <c r="P1727" s="93">
        <v>0.94</v>
      </c>
      <c r="Q1727" s="91">
        <v>0.96499999999999997</v>
      </c>
      <c r="R1727" s="92">
        <v>2.5000000000000001E-2</v>
      </c>
      <c r="S1727" s="2"/>
    </row>
    <row r="1728" spans="1:19" x14ac:dyDescent="0.25">
      <c r="A1728" s="6">
        <v>2400007171</v>
      </c>
      <c r="B1728" s="48">
        <v>45945</v>
      </c>
      <c r="C1728" s="2" t="s">
        <v>3863</v>
      </c>
      <c r="D1728" s="3">
        <v>2025</v>
      </c>
      <c r="E1728" s="2" t="s">
        <v>4</v>
      </c>
      <c r="F1728" s="2" t="s">
        <v>4359</v>
      </c>
      <c r="G1728" s="2" t="s">
        <v>1262</v>
      </c>
      <c r="H1728" s="2" t="s">
        <v>3742</v>
      </c>
      <c r="I1728" s="12">
        <v>475</v>
      </c>
      <c r="J1728" s="2">
        <v>20864776</v>
      </c>
      <c r="K1728" s="71" t="s">
        <v>3662</v>
      </c>
      <c r="L1728" s="2" t="s">
        <v>3661</v>
      </c>
      <c r="M1728" s="4"/>
      <c r="N1728" s="90" t="s">
        <v>3667</v>
      </c>
      <c r="O1728" s="4"/>
      <c r="P1728" s="4"/>
      <c r="Q1728" s="90" t="s">
        <v>3667</v>
      </c>
      <c r="R1728" s="4"/>
      <c r="S1728" s="2" t="s">
        <v>4378</v>
      </c>
    </row>
    <row r="1729" spans="1:19" x14ac:dyDescent="0.25">
      <c r="A1729" s="6">
        <v>1002177346</v>
      </c>
      <c r="B1729" s="48">
        <v>45945</v>
      </c>
      <c r="C1729" s="2" t="s">
        <v>3629</v>
      </c>
      <c r="D1729" s="3">
        <v>2025</v>
      </c>
      <c r="E1729" s="2" t="s">
        <v>8</v>
      </c>
      <c r="F1729" s="2" t="s">
        <v>3878</v>
      </c>
      <c r="G1729" s="2" t="s">
        <v>283</v>
      </c>
      <c r="H1729" s="2" t="s">
        <v>3630</v>
      </c>
      <c r="I1729" s="12">
        <v>16701.5</v>
      </c>
      <c r="J1729" s="2">
        <v>20885616</v>
      </c>
      <c r="K1729" s="71" t="s">
        <v>3662</v>
      </c>
      <c r="L1729" s="2" t="s">
        <v>3752</v>
      </c>
      <c r="M1729" s="93">
        <v>0.91</v>
      </c>
      <c r="N1729" s="90" t="s">
        <v>3667</v>
      </c>
      <c r="O1729" s="4"/>
      <c r="P1729" s="93">
        <v>0.89</v>
      </c>
      <c r="Q1729" s="90" t="s">
        <v>3667</v>
      </c>
      <c r="R1729" s="4"/>
      <c r="S1729" s="2" t="s">
        <v>3821</v>
      </c>
    </row>
    <row r="1730" spans="1:19" x14ac:dyDescent="0.25">
      <c r="A1730" s="6">
        <v>1002177346</v>
      </c>
      <c r="B1730" s="48">
        <v>45945</v>
      </c>
      <c r="C1730" s="2" t="s">
        <v>3629</v>
      </c>
      <c r="D1730" s="3">
        <v>2025</v>
      </c>
      <c r="E1730" s="2" t="s">
        <v>8</v>
      </c>
      <c r="F1730" s="2" t="s">
        <v>3878</v>
      </c>
      <c r="G1730" s="2" t="s">
        <v>283</v>
      </c>
      <c r="H1730" s="2" t="s">
        <v>3733</v>
      </c>
      <c r="I1730" s="12">
        <v>9383.5</v>
      </c>
      <c r="J1730" s="2">
        <v>20885617</v>
      </c>
      <c r="K1730" s="2" t="s">
        <v>3627</v>
      </c>
      <c r="L1730" s="2"/>
      <c r="M1730" s="93">
        <v>0.91</v>
      </c>
      <c r="N1730" s="91">
        <v>0.97250000000000003</v>
      </c>
      <c r="O1730" s="92">
        <v>6.25E-2</v>
      </c>
      <c r="P1730" s="93">
        <v>0.89</v>
      </c>
      <c r="Q1730" s="91">
        <v>0.9</v>
      </c>
      <c r="R1730" s="92">
        <v>0.01</v>
      </c>
      <c r="S1730" s="2"/>
    </row>
    <row r="1731" spans="1:19" x14ac:dyDescent="0.25">
      <c r="A1731" s="6">
        <v>1002177346</v>
      </c>
      <c r="B1731" s="48">
        <v>45945</v>
      </c>
      <c r="C1731" s="2" t="s">
        <v>3629</v>
      </c>
      <c r="D1731" s="3">
        <v>2025</v>
      </c>
      <c r="E1731" s="2" t="s">
        <v>8</v>
      </c>
      <c r="F1731" s="2" t="s">
        <v>3878</v>
      </c>
      <c r="G1731" s="2" t="s">
        <v>283</v>
      </c>
      <c r="H1731" s="2" t="s">
        <v>3730</v>
      </c>
      <c r="I1731" s="12">
        <v>5727.5</v>
      </c>
      <c r="J1731" s="2">
        <v>20885618</v>
      </c>
      <c r="K1731" s="2" t="s">
        <v>3627</v>
      </c>
      <c r="L1731" s="2"/>
      <c r="M1731" s="93">
        <v>0.91</v>
      </c>
      <c r="N1731" s="91">
        <v>0.95</v>
      </c>
      <c r="O1731" s="92">
        <v>3.9999999999999897E-2</v>
      </c>
      <c r="P1731" s="93">
        <v>0.89</v>
      </c>
      <c r="Q1731" s="91">
        <v>0.93500000000000005</v>
      </c>
      <c r="R1731" s="92">
        <v>4.4999999999999998E-2</v>
      </c>
      <c r="S1731" s="2" t="s">
        <v>3649</v>
      </c>
    </row>
    <row r="1732" spans="1:19" x14ac:dyDescent="0.25">
      <c r="A1732" s="6">
        <v>1002177346</v>
      </c>
      <c r="B1732" s="48">
        <v>45945</v>
      </c>
      <c r="C1732" s="2" t="s">
        <v>3629</v>
      </c>
      <c r="D1732" s="3">
        <v>2025</v>
      </c>
      <c r="E1732" s="2" t="s">
        <v>8</v>
      </c>
      <c r="F1732" s="2" t="s">
        <v>3878</v>
      </c>
      <c r="G1732" s="2" t="s">
        <v>283</v>
      </c>
      <c r="H1732" s="2" t="s">
        <v>3637</v>
      </c>
      <c r="I1732" s="12">
        <v>4839</v>
      </c>
      <c r="J1732" s="2">
        <v>20885619</v>
      </c>
      <c r="K1732" s="2" t="s">
        <v>3627</v>
      </c>
      <c r="L1732" s="2"/>
      <c r="M1732" s="93">
        <v>0.91</v>
      </c>
      <c r="N1732" s="91">
        <v>0.91249999999999998</v>
      </c>
      <c r="O1732" s="92">
        <v>2.4999999999999502E-3</v>
      </c>
      <c r="P1732" s="93">
        <v>0.89</v>
      </c>
      <c r="Q1732" s="91">
        <v>0.90500000000000003</v>
      </c>
      <c r="R1732" s="92">
        <v>1.4999999999999999E-2</v>
      </c>
      <c r="S1732" s="2"/>
    </row>
    <row r="1733" spans="1:19" x14ac:dyDescent="0.25">
      <c r="A1733" s="6">
        <v>1002180618</v>
      </c>
      <c r="B1733" s="48">
        <v>45946</v>
      </c>
      <c r="C1733" s="2" t="s">
        <v>3629</v>
      </c>
      <c r="D1733" s="3">
        <v>2025</v>
      </c>
      <c r="E1733" s="2" t="s">
        <v>8</v>
      </c>
      <c r="F1733" s="2" t="s">
        <v>3878</v>
      </c>
      <c r="G1733" s="2" t="s">
        <v>281</v>
      </c>
      <c r="H1733" s="2" t="s">
        <v>3630</v>
      </c>
      <c r="I1733" s="12">
        <v>2894</v>
      </c>
      <c r="J1733" s="2">
        <v>20901870</v>
      </c>
      <c r="K1733" s="2" t="s">
        <v>3627</v>
      </c>
      <c r="L1733" s="2"/>
      <c r="M1733" s="93">
        <v>0.89749999999999996</v>
      </c>
      <c r="N1733" s="91">
        <v>0.98</v>
      </c>
      <c r="O1733" s="92">
        <v>8.2500000000000004E-2</v>
      </c>
      <c r="P1733" s="93">
        <v>0.90500000000000003</v>
      </c>
      <c r="Q1733" s="91">
        <v>0.89</v>
      </c>
      <c r="R1733" s="92">
        <v>-1.4999999999999999E-2</v>
      </c>
      <c r="S1733" s="2"/>
    </row>
    <row r="1734" spans="1:19" x14ac:dyDescent="0.25">
      <c r="A1734" s="6">
        <v>1002180618</v>
      </c>
      <c r="B1734" s="48">
        <v>45946</v>
      </c>
      <c r="C1734" s="2" t="s">
        <v>3629</v>
      </c>
      <c r="D1734" s="3">
        <v>2025</v>
      </c>
      <c r="E1734" s="2" t="s">
        <v>8</v>
      </c>
      <c r="F1734" s="2" t="s">
        <v>3878</v>
      </c>
      <c r="G1734" s="2" t="s">
        <v>281</v>
      </c>
      <c r="H1734" s="2" t="s">
        <v>3733</v>
      </c>
      <c r="I1734" s="12">
        <v>5767.5</v>
      </c>
      <c r="J1734" s="2">
        <v>20901871</v>
      </c>
      <c r="K1734" s="2" t="s">
        <v>3627</v>
      </c>
      <c r="L1734" s="2"/>
      <c r="M1734" s="93">
        <v>0.89749999999999996</v>
      </c>
      <c r="N1734" s="91">
        <v>0.9375</v>
      </c>
      <c r="O1734" s="92">
        <v>0.04</v>
      </c>
      <c r="P1734" s="93">
        <v>0.90500000000000003</v>
      </c>
      <c r="Q1734" s="91">
        <v>0.83499999999999996</v>
      </c>
      <c r="R1734" s="92">
        <v>-7.0000000000000104E-2</v>
      </c>
      <c r="S1734" s="2" t="s">
        <v>3649</v>
      </c>
    </row>
    <row r="1735" spans="1:19" x14ac:dyDescent="0.25">
      <c r="A1735" s="6">
        <v>1002180618</v>
      </c>
      <c r="B1735" s="48">
        <v>45946</v>
      </c>
      <c r="C1735" s="2" t="s">
        <v>3629</v>
      </c>
      <c r="D1735" s="3">
        <v>2025</v>
      </c>
      <c r="E1735" s="2" t="s">
        <v>8</v>
      </c>
      <c r="F1735" s="2" t="s">
        <v>3878</v>
      </c>
      <c r="G1735" s="2" t="s">
        <v>281</v>
      </c>
      <c r="H1735" s="2" t="s">
        <v>3730</v>
      </c>
      <c r="I1735" s="12">
        <v>4836.5</v>
      </c>
      <c r="J1735" s="2">
        <v>20901872</v>
      </c>
      <c r="K1735" s="2" t="s">
        <v>3627</v>
      </c>
      <c r="L1735" s="2"/>
      <c r="M1735" s="93">
        <v>0.89749999999999996</v>
      </c>
      <c r="N1735" s="91">
        <v>0.97250000000000003</v>
      </c>
      <c r="O1735" s="92">
        <v>7.5000000000000094E-2</v>
      </c>
      <c r="P1735" s="93">
        <v>0.90500000000000003</v>
      </c>
      <c r="Q1735" s="91">
        <v>0.90500000000000003</v>
      </c>
      <c r="R1735" s="92">
        <v>0</v>
      </c>
      <c r="S1735" s="2"/>
    </row>
    <row r="1736" spans="1:19" x14ac:dyDescent="0.25">
      <c r="A1736" s="6">
        <v>1002180618</v>
      </c>
      <c r="B1736" s="48">
        <v>45946</v>
      </c>
      <c r="C1736" s="2" t="s">
        <v>3629</v>
      </c>
      <c r="D1736" s="3">
        <v>2025</v>
      </c>
      <c r="E1736" s="2" t="s">
        <v>8</v>
      </c>
      <c r="F1736" s="2" t="s">
        <v>3878</v>
      </c>
      <c r="G1736" s="2" t="s">
        <v>281</v>
      </c>
      <c r="H1736" s="2" t="s">
        <v>3637</v>
      </c>
      <c r="I1736" s="12">
        <v>14287.5</v>
      </c>
      <c r="J1736" s="2">
        <v>20901873</v>
      </c>
      <c r="K1736" s="2" t="s">
        <v>3627</v>
      </c>
      <c r="L1736" s="2"/>
      <c r="M1736" s="93">
        <v>0.89749999999999996</v>
      </c>
      <c r="N1736" s="91">
        <v>0.9375</v>
      </c>
      <c r="O1736" s="92">
        <v>0.04</v>
      </c>
      <c r="P1736" s="93">
        <v>0.90500000000000003</v>
      </c>
      <c r="Q1736" s="91">
        <v>0.8</v>
      </c>
      <c r="R1736" s="92">
        <v>-0.105</v>
      </c>
      <c r="S1736" s="2"/>
    </row>
    <row r="1737" spans="1:19" x14ac:dyDescent="0.25">
      <c r="A1737" s="6">
        <v>2400007217</v>
      </c>
      <c r="B1737" s="48">
        <v>45947</v>
      </c>
      <c r="C1737" s="2" t="s">
        <v>3863</v>
      </c>
      <c r="D1737" s="3">
        <v>2024</v>
      </c>
      <c r="E1737" s="2" t="s">
        <v>8</v>
      </c>
      <c r="F1737" s="2" t="s">
        <v>4377</v>
      </c>
      <c r="G1737" s="2" t="s">
        <v>387</v>
      </c>
      <c r="H1737" s="2" t="s">
        <v>3733</v>
      </c>
      <c r="I1737" s="12">
        <v>6863</v>
      </c>
      <c r="J1737" s="2">
        <v>20853185</v>
      </c>
      <c r="K1737" s="2" t="s">
        <v>3627</v>
      </c>
      <c r="L1737" s="2"/>
      <c r="M1737" s="93">
        <v>0.96750000000000003</v>
      </c>
      <c r="N1737" s="91">
        <v>0.98250000000000004</v>
      </c>
      <c r="O1737" s="92">
        <v>1.4999999999999999E-2</v>
      </c>
      <c r="P1737" s="93">
        <v>0.99</v>
      </c>
      <c r="Q1737" s="91">
        <v>0.97</v>
      </c>
      <c r="R1737" s="92">
        <v>-0.02</v>
      </c>
      <c r="S1737" s="2"/>
    </row>
    <row r="1738" spans="1:19" x14ac:dyDescent="0.25">
      <c r="A1738" s="6">
        <v>1002164387</v>
      </c>
      <c r="B1738" s="48">
        <v>45947</v>
      </c>
      <c r="C1738" s="2" t="s">
        <v>3639</v>
      </c>
      <c r="D1738" s="3">
        <v>2025</v>
      </c>
      <c r="E1738" s="2" t="s">
        <v>142</v>
      </c>
      <c r="F1738" s="2" t="s">
        <v>3692</v>
      </c>
      <c r="G1738" s="2" t="s">
        <v>1190</v>
      </c>
      <c r="H1738" s="2" t="s">
        <v>3739</v>
      </c>
      <c r="I1738" s="12">
        <v>37903</v>
      </c>
      <c r="J1738" s="2">
        <v>20784852</v>
      </c>
      <c r="K1738" s="71" t="s">
        <v>3662</v>
      </c>
      <c r="L1738" s="2" t="s">
        <v>4320</v>
      </c>
      <c r="M1738" s="93">
        <v>0.91749999999999998</v>
      </c>
      <c r="N1738" s="91">
        <v>0.89500000000000002</v>
      </c>
      <c r="O1738" s="92">
        <v>-2.2499999999999999E-2</v>
      </c>
      <c r="P1738" s="4" t="s">
        <v>3667</v>
      </c>
      <c r="Q1738" s="90" t="s">
        <v>3667</v>
      </c>
      <c r="R1738" s="4"/>
      <c r="S1738" s="2" t="s">
        <v>4376</v>
      </c>
    </row>
    <row r="1739" spans="1:19" x14ac:dyDescent="0.25">
      <c r="A1739" s="6">
        <v>1002164387</v>
      </c>
      <c r="B1739" s="48">
        <v>45947</v>
      </c>
      <c r="C1739" s="2" t="s">
        <v>3639</v>
      </c>
      <c r="D1739" s="3">
        <v>2025</v>
      </c>
      <c r="E1739" s="2" t="s">
        <v>142</v>
      </c>
      <c r="F1739" s="2" t="s">
        <v>3692</v>
      </c>
      <c r="G1739" s="2" t="s">
        <v>1190</v>
      </c>
      <c r="H1739" s="2"/>
      <c r="I1739" s="12">
        <v>30147.5</v>
      </c>
      <c r="J1739" s="2">
        <v>20785089</v>
      </c>
      <c r="K1739" s="71" t="s">
        <v>3662</v>
      </c>
      <c r="L1739" s="2" t="s">
        <v>4320</v>
      </c>
      <c r="M1739" s="93">
        <v>0.91749999999999998</v>
      </c>
      <c r="N1739" s="90" t="s">
        <v>3667</v>
      </c>
      <c r="O1739" s="4"/>
      <c r="P1739" s="4" t="s">
        <v>3667</v>
      </c>
      <c r="Q1739" s="90" t="s">
        <v>3667</v>
      </c>
      <c r="R1739" s="4"/>
      <c r="S1739" s="2" t="s">
        <v>4376</v>
      </c>
    </row>
    <row r="1740" spans="1:19" x14ac:dyDescent="0.25">
      <c r="A1740" s="6">
        <v>1002178996</v>
      </c>
      <c r="B1740" s="48">
        <v>45948</v>
      </c>
      <c r="C1740" s="2" t="s">
        <v>3629</v>
      </c>
      <c r="D1740" s="3">
        <v>2025</v>
      </c>
      <c r="E1740" s="2" t="s">
        <v>8</v>
      </c>
      <c r="F1740" s="2" t="s">
        <v>3884</v>
      </c>
      <c r="G1740" s="2" t="s">
        <v>277</v>
      </c>
      <c r="H1740" s="2" t="s">
        <v>3630</v>
      </c>
      <c r="I1740" s="12">
        <v>1612</v>
      </c>
      <c r="J1740" s="2">
        <v>20893678</v>
      </c>
      <c r="K1740" s="71" t="s">
        <v>3662</v>
      </c>
      <c r="L1740" s="2"/>
      <c r="M1740" s="93">
        <v>0.9325</v>
      </c>
      <c r="N1740" s="90" t="s">
        <v>3667</v>
      </c>
      <c r="O1740" s="4"/>
      <c r="P1740" s="93">
        <v>0.89500000000000002</v>
      </c>
      <c r="Q1740" s="90" t="s">
        <v>3667</v>
      </c>
      <c r="R1740" s="4"/>
      <c r="S1740" s="2" t="s">
        <v>4375</v>
      </c>
    </row>
    <row r="1741" spans="1:19" x14ac:dyDescent="0.25">
      <c r="A1741" s="6">
        <v>1002178996</v>
      </c>
      <c r="B1741" s="48">
        <v>45948</v>
      </c>
      <c r="C1741" s="2" t="s">
        <v>3629</v>
      </c>
      <c r="D1741" s="3">
        <v>2025</v>
      </c>
      <c r="E1741" s="2" t="s">
        <v>8</v>
      </c>
      <c r="F1741" s="2" t="s">
        <v>3884</v>
      </c>
      <c r="G1741" s="2" t="s">
        <v>277</v>
      </c>
      <c r="H1741" s="2" t="s">
        <v>3733</v>
      </c>
      <c r="I1741" s="12">
        <v>1215.5</v>
      </c>
      <c r="J1741" s="2">
        <v>20893679</v>
      </c>
      <c r="K1741" s="71" t="s">
        <v>3662</v>
      </c>
      <c r="L1741" s="2"/>
      <c r="M1741" s="93">
        <v>0.93500000000000005</v>
      </c>
      <c r="N1741" s="90" t="s">
        <v>3667</v>
      </c>
      <c r="O1741" s="4"/>
      <c r="P1741" s="93">
        <v>0.95</v>
      </c>
      <c r="Q1741" s="90" t="s">
        <v>3667</v>
      </c>
      <c r="R1741" s="4"/>
      <c r="S1741" s="2" t="s">
        <v>4374</v>
      </c>
    </row>
    <row r="1742" spans="1:19" x14ac:dyDescent="0.25">
      <c r="A1742" s="6">
        <v>1002178996</v>
      </c>
      <c r="B1742" s="48">
        <v>45948</v>
      </c>
      <c r="C1742" s="2" t="s">
        <v>3629</v>
      </c>
      <c r="D1742" s="3">
        <v>2025</v>
      </c>
      <c r="E1742" s="2" t="s">
        <v>8</v>
      </c>
      <c r="F1742" s="2" t="s">
        <v>3884</v>
      </c>
      <c r="G1742" s="2" t="s">
        <v>277</v>
      </c>
      <c r="H1742" s="2" t="s">
        <v>3730</v>
      </c>
      <c r="I1742" s="12">
        <v>1427.5</v>
      </c>
      <c r="J1742" s="2">
        <v>20893680</v>
      </c>
      <c r="K1742" s="2" t="s">
        <v>3627</v>
      </c>
      <c r="L1742" s="2"/>
      <c r="M1742" s="93">
        <v>0.9375</v>
      </c>
      <c r="N1742" s="91">
        <v>0.95499999999999996</v>
      </c>
      <c r="O1742" s="92">
        <v>1.7500000000000002E-2</v>
      </c>
      <c r="P1742" s="93">
        <v>0.91</v>
      </c>
      <c r="Q1742" s="91">
        <v>0.94499999999999995</v>
      </c>
      <c r="R1742" s="92">
        <v>3.4999999999999899E-2</v>
      </c>
      <c r="S1742" s="2"/>
    </row>
    <row r="1743" spans="1:19" x14ac:dyDescent="0.25">
      <c r="A1743" s="6">
        <v>1002178996</v>
      </c>
      <c r="B1743" s="48">
        <v>45948</v>
      </c>
      <c r="C1743" s="2" t="s">
        <v>3629</v>
      </c>
      <c r="D1743" s="3">
        <v>2025</v>
      </c>
      <c r="E1743" s="2" t="s">
        <v>8</v>
      </c>
      <c r="F1743" s="2" t="s">
        <v>3884</v>
      </c>
      <c r="G1743" s="2" t="s">
        <v>277</v>
      </c>
      <c r="H1743" s="2" t="s">
        <v>3637</v>
      </c>
      <c r="I1743" s="12">
        <v>1478.5</v>
      </c>
      <c r="J1743" s="2">
        <v>20893681</v>
      </c>
      <c r="K1743" s="71" t="s">
        <v>3662</v>
      </c>
      <c r="L1743" s="2"/>
      <c r="M1743" s="93">
        <v>0.9425</v>
      </c>
      <c r="N1743" s="90" t="s">
        <v>3667</v>
      </c>
      <c r="O1743" s="4"/>
      <c r="P1743" s="93">
        <v>0.87</v>
      </c>
      <c r="Q1743" s="90" t="s">
        <v>3667</v>
      </c>
      <c r="R1743" s="4"/>
      <c r="S1743" s="2" t="s">
        <v>4373</v>
      </c>
    </row>
    <row r="1744" spans="1:19" x14ac:dyDescent="0.25">
      <c r="A1744" s="6">
        <v>1002178987</v>
      </c>
      <c r="B1744" s="48">
        <v>45948</v>
      </c>
      <c r="C1744" s="2" t="s">
        <v>3629</v>
      </c>
      <c r="D1744" s="3">
        <v>2025</v>
      </c>
      <c r="E1744" s="2" t="s">
        <v>8</v>
      </c>
      <c r="F1744" s="2" t="s">
        <v>3882</v>
      </c>
      <c r="G1744" s="2" t="s">
        <v>279</v>
      </c>
      <c r="H1744" s="2" t="s">
        <v>3630</v>
      </c>
      <c r="I1744" s="12">
        <v>23424.5</v>
      </c>
      <c r="J1744" s="2">
        <v>20893482</v>
      </c>
      <c r="K1744" s="2" t="s">
        <v>3627</v>
      </c>
      <c r="L1744" s="2"/>
      <c r="M1744" s="4" t="s">
        <v>3709</v>
      </c>
      <c r="N1744" s="91">
        <v>0.95499999999999996</v>
      </c>
      <c r="O1744" s="4" t="s">
        <v>3708</v>
      </c>
      <c r="P1744" s="4"/>
      <c r="Q1744" s="91">
        <v>0.93</v>
      </c>
      <c r="R1744" s="4"/>
      <c r="S1744" s="2"/>
    </row>
    <row r="1745" spans="1:19" x14ac:dyDescent="0.25">
      <c r="A1745" s="6">
        <v>1002178987</v>
      </c>
      <c r="B1745" s="48">
        <v>45948</v>
      </c>
      <c r="C1745" s="2" t="s">
        <v>3629</v>
      </c>
      <c r="D1745" s="3">
        <v>2025</v>
      </c>
      <c r="E1745" s="2" t="s">
        <v>8</v>
      </c>
      <c r="F1745" s="2" t="s">
        <v>3882</v>
      </c>
      <c r="G1745" s="2" t="s">
        <v>279</v>
      </c>
      <c r="H1745" s="2" t="s">
        <v>3733</v>
      </c>
      <c r="I1745" s="12">
        <v>16560.5</v>
      </c>
      <c r="J1745" s="2">
        <v>20893483</v>
      </c>
      <c r="K1745" s="2" t="s">
        <v>3627</v>
      </c>
      <c r="L1745" s="2"/>
      <c r="M1745" s="4" t="s">
        <v>3709</v>
      </c>
      <c r="N1745" s="91">
        <v>0.92749999999999999</v>
      </c>
      <c r="O1745" s="4" t="s">
        <v>3708</v>
      </c>
      <c r="P1745" s="4"/>
      <c r="Q1745" s="91">
        <v>0.89</v>
      </c>
      <c r="R1745" s="4"/>
      <c r="S1745" s="2"/>
    </row>
    <row r="1746" spans="1:19" x14ac:dyDescent="0.25">
      <c r="A1746" s="6">
        <v>1002178987</v>
      </c>
      <c r="B1746" s="48">
        <v>45948</v>
      </c>
      <c r="C1746" s="2" t="s">
        <v>3629</v>
      </c>
      <c r="D1746" s="3">
        <v>2025</v>
      </c>
      <c r="E1746" s="2" t="s">
        <v>8</v>
      </c>
      <c r="F1746" s="2" t="s">
        <v>3882</v>
      </c>
      <c r="G1746" s="2" t="s">
        <v>279</v>
      </c>
      <c r="H1746" s="2" t="s">
        <v>3730</v>
      </c>
      <c r="I1746" s="12">
        <v>3200.5</v>
      </c>
      <c r="J1746" s="2">
        <v>20893484</v>
      </c>
      <c r="K1746" s="2" t="s">
        <v>3627</v>
      </c>
      <c r="L1746" s="2"/>
      <c r="M1746" s="4" t="s">
        <v>3709</v>
      </c>
      <c r="N1746" s="91">
        <v>0.94</v>
      </c>
      <c r="O1746" s="4" t="s">
        <v>3708</v>
      </c>
      <c r="P1746" s="4"/>
      <c r="Q1746" s="91">
        <v>0.87</v>
      </c>
      <c r="R1746" s="4"/>
      <c r="S1746" s="2"/>
    </row>
    <row r="1747" spans="1:19" x14ac:dyDescent="0.25">
      <c r="A1747" s="6">
        <v>1002178987</v>
      </c>
      <c r="B1747" s="48">
        <v>45948</v>
      </c>
      <c r="C1747" s="2" t="s">
        <v>3629</v>
      </c>
      <c r="D1747" s="3">
        <v>2025</v>
      </c>
      <c r="E1747" s="2" t="s">
        <v>8</v>
      </c>
      <c r="F1747" s="2" t="s">
        <v>3882</v>
      </c>
      <c r="G1747" s="2" t="s">
        <v>279</v>
      </c>
      <c r="H1747" s="2" t="s">
        <v>3637</v>
      </c>
      <c r="I1747" s="12">
        <v>1149.5</v>
      </c>
      <c r="J1747" s="2">
        <v>20893485</v>
      </c>
      <c r="K1747" s="71" t="s">
        <v>3662</v>
      </c>
      <c r="L1747" s="2"/>
      <c r="M1747" s="4" t="s">
        <v>3709</v>
      </c>
      <c r="N1747" s="94">
        <v>0.92500000000000004</v>
      </c>
      <c r="O1747" s="4" t="s">
        <v>3708</v>
      </c>
      <c r="P1747" s="4"/>
      <c r="Q1747" s="94">
        <v>0.92500000000000004</v>
      </c>
      <c r="R1747" s="4"/>
      <c r="S1747" s="2" t="s">
        <v>4372</v>
      </c>
    </row>
    <row r="1748" spans="1:19" x14ac:dyDescent="0.25">
      <c r="A1748" s="6">
        <v>2400007254</v>
      </c>
      <c r="B1748" s="48">
        <v>45950</v>
      </c>
      <c r="C1748" s="2" t="s">
        <v>3863</v>
      </c>
      <c r="D1748" s="3">
        <v>2024</v>
      </c>
      <c r="E1748" s="2" t="s">
        <v>8</v>
      </c>
      <c r="F1748" s="2" t="s">
        <v>4371</v>
      </c>
      <c r="G1748" s="2" t="s">
        <v>436</v>
      </c>
      <c r="H1748" s="2" t="s">
        <v>3637</v>
      </c>
      <c r="I1748" s="12">
        <v>2831.5</v>
      </c>
      <c r="J1748" s="2">
        <v>20881576</v>
      </c>
      <c r="K1748" s="2" t="s">
        <v>3627</v>
      </c>
      <c r="L1748" s="2"/>
      <c r="M1748" s="93">
        <v>0.9425</v>
      </c>
      <c r="N1748" s="91">
        <v>0.96250000000000002</v>
      </c>
      <c r="O1748" s="92">
        <v>0.02</v>
      </c>
      <c r="P1748" s="93">
        <v>0.93</v>
      </c>
      <c r="Q1748" s="91">
        <v>0.82499999999999996</v>
      </c>
      <c r="R1748" s="92">
        <v>-0.105</v>
      </c>
      <c r="S1748" s="2"/>
    </row>
    <row r="1749" spans="1:19" x14ac:dyDescent="0.25">
      <c r="A1749" s="6">
        <v>2400007136</v>
      </c>
      <c r="B1749" s="48">
        <v>45950</v>
      </c>
      <c r="C1749" s="2" t="s">
        <v>3863</v>
      </c>
      <c r="D1749" s="3">
        <v>2025</v>
      </c>
      <c r="E1749" s="2" t="s">
        <v>4</v>
      </c>
      <c r="F1749" s="2" t="s">
        <v>4135</v>
      </c>
      <c r="G1749" s="2" t="s">
        <v>1270</v>
      </c>
      <c r="H1749" s="2" t="s">
        <v>3630</v>
      </c>
      <c r="I1749" s="12">
        <v>90</v>
      </c>
      <c r="J1749" s="2">
        <v>20853410</v>
      </c>
      <c r="K1749" s="71" t="s">
        <v>3662</v>
      </c>
      <c r="L1749" s="2"/>
      <c r="M1749" s="4"/>
      <c r="N1749" s="90" t="s">
        <v>3667</v>
      </c>
      <c r="O1749" s="4"/>
      <c r="P1749" s="4"/>
      <c r="Q1749" s="90" t="s">
        <v>3667</v>
      </c>
      <c r="R1749" s="4"/>
      <c r="S1749" s="2" t="s">
        <v>3821</v>
      </c>
    </row>
    <row r="1750" spans="1:19" x14ac:dyDescent="0.25">
      <c r="A1750" s="6">
        <v>1002164388</v>
      </c>
      <c r="B1750" s="48">
        <v>45950</v>
      </c>
      <c r="C1750" s="2" t="s">
        <v>3639</v>
      </c>
      <c r="D1750" s="3">
        <v>2025</v>
      </c>
      <c r="E1750" s="2" t="s">
        <v>142</v>
      </c>
      <c r="F1750" s="2" t="s">
        <v>3692</v>
      </c>
      <c r="G1750" s="2" t="s">
        <v>1189</v>
      </c>
      <c r="H1750" s="2" t="s">
        <v>3739</v>
      </c>
      <c r="I1750" s="12">
        <v>26931.5</v>
      </c>
      <c r="J1750" s="2">
        <v>20784854</v>
      </c>
      <c r="K1750" s="2" t="s">
        <v>3627</v>
      </c>
      <c r="L1750" s="71"/>
      <c r="M1750" s="93">
        <v>0.88749999999999996</v>
      </c>
      <c r="N1750" s="90" t="s">
        <v>3667</v>
      </c>
      <c r="O1750" s="4"/>
      <c r="P1750" s="4" t="s">
        <v>3667</v>
      </c>
      <c r="Q1750" s="90" t="s">
        <v>3667</v>
      </c>
      <c r="R1750" s="4"/>
      <c r="S1750" s="2"/>
    </row>
    <row r="1751" spans="1:19" x14ac:dyDescent="0.25">
      <c r="A1751" s="6">
        <v>1002164388</v>
      </c>
      <c r="B1751" s="48">
        <v>45950</v>
      </c>
      <c r="C1751" s="2" t="s">
        <v>3639</v>
      </c>
      <c r="D1751" s="3">
        <v>2025</v>
      </c>
      <c r="E1751" s="2" t="s">
        <v>142</v>
      </c>
      <c r="F1751" s="2" t="s">
        <v>3692</v>
      </c>
      <c r="G1751" s="2" t="s">
        <v>1189</v>
      </c>
      <c r="H1751" s="2"/>
      <c r="I1751" s="12">
        <v>6327</v>
      </c>
      <c r="J1751" s="2">
        <v>20785125</v>
      </c>
      <c r="K1751" s="71" t="s">
        <v>3662</v>
      </c>
      <c r="L1751" s="2" t="s">
        <v>3672</v>
      </c>
      <c r="M1751" s="93">
        <v>0.88749999999999996</v>
      </c>
      <c r="N1751" s="90" t="s">
        <v>3667</v>
      </c>
      <c r="O1751" s="4"/>
      <c r="P1751" s="4" t="s">
        <v>3667</v>
      </c>
      <c r="Q1751" s="90" t="s">
        <v>3667</v>
      </c>
      <c r="R1751" s="4"/>
      <c r="S1751" s="2" t="s">
        <v>4370</v>
      </c>
    </row>
    <row r="1752" spans="1:19" x14ac:dyDescent="0.25">
      <c r="A1752" s="6">
        <v>1002150404</v>
      </c>
      <c r="B1752" s="48">
        <v>45950</v>
      </c>
      <c r="C1752" s="2" t="s">
        <v>3629</v>
      </c>
      <c r="D1752" s="3">
        <v>2025</v>
      </c>
      <c r="E1752" s="2" t="s">
        <v>8</v>
      </c>
      <c r="F1752" s="2" t="s">
        <v>4077</v>
      </c>
      <c r="G1752" s="2" t="s">
        <v>276</v>
      </c>
      <c r="H1752" s="2" t="s">
        <v>3630</v>
      </c>
      <c r="I1752" s="12">
        <v>8674.5</v>
      </c>
      <c r="J1752" s="2">
        <v>20668153</v>
      </c>
      <c r="K1752" s="2" t="s">
        <v>3627</v>
      </c>
      <c r="L1752" s="2"/>
      <c r="M1752" s="93">
        <v>0.88500000000000001</v>
      </c>
      <c r="N1752" s="91">
        <v>0.95499999999999996</v>
      </c>
      <c r="O1752" s="92">
        <v>7.0000000000000007E-2</v>
      </c>
      <c r="P1752" s="93">
        <v>0.93500000000000005</v>
      </c>
      <c r="Q1752" s="91">
        <v>0.96499999999999997</v>
      </c>
      <c r="R1752" s="92">
        <v>2.9999999999999898E-2</v>
      </c>
      <c r="S1752" s="2"/>
    </row>
    <row r="1753" spans="1:19" x14ac:dyDescent="0.25">
      <c r="A1753" s="6">
        <v>1002150404</v>
      </c>
      <c r="B1753" s="48">
        <v>45950</v>
      </c>
      <c r="C1753" s="2" t="s">
        <v>3629</v>
      </c>
      <c r="D1753" s="3">
        <v>2025</v>
      </c>
      <c r="E1753" s="2" t="s">
        <v>8</v>
      </c>
      <c r="F1753" s="2" t="s">
        <v>4077</v>
      </c>
      <c r="G1753" s="2" t="s">
        <v>276</v>
      </c>
      <c r="H1753" s="2" t="s">
        <v>3733</v>
      </c>
      <c r="I1753" s="12">
        <v>7160.5</v>
      </c>
      <c r="J1753" s="2">
        <v>20668154</v>
      </c>
      <c r="K1753" s="2" t="s">
        <v>3627</v>
      </c>
      <c r="L1753" s="2"/>
      <c r="M1753" s="93">
        <v>0.92249999999999999</v>
      </c>
      <c r="N1753" s="91">
        <v>0.97250000000000003</v>
      </c>
      <c r="O1753" s="92">
        <v>0.05</v>
      </c>
      <c r="P1753" s="93">
        <v>0.91</v>
      </c>
      <c r="Q1753" s="91">
        <v>0.98499999999999999</v>
      </c>
      <c r="R1753" s="92">
        <v>7.4999999999999997E-2</v>
      </c>
      <c r="S1753" s="2"/>
    </row>
    <row r="1754" spans="1:19" x14ac:dyDescent="0.25">
      <c r="A1754" s="6">
        <v>1002150404</v>
      </c>
      <c r="B1754" s="48">
        <v>45950</v>
      </c>
      <c r="C1754" s="2" t="s">
        <v>3629</v>
      </c>
      <c r="D1754" s="3">
        <v>2025</v>
      </c>
      <c r="E1754" s="2" t="s">
        <v>8</v>
      </c>
      <c r="F1754" s="2" t="s">
        <v>4077</v>
      </c>
      <c r="G1754" s="2" t="s">
        <v>276</v>
      </c>
      <c r="H1754" s="2" t="s">
        <v>3730</v>
      </c>
      <c r="I1754" s="12">
        <v>2498</v>
      </c>
      <c r="J1754" s="2">
        <v>20668155</v>
      </c>
      <c r="K1754" s="2" t="s">
        <v>3627</v>
      </c>
      <c r="L1754" s="2"/>
      <c r="M1754" s="93">
        <v>0.96750000000000003</v>
      </c>
      <c r="N1754" s="91">
        <v>0.97250000000000003</v>
      </c>
      <c r="O1754" s="92">
        <v>5.0000000000000001E-3</v>
      </c>
      <c r="P1754" s="93">
        <v>0.97</v>
      </c>
      <c r="Q1754" s="91">
        <v>0.98</v>
      </c>
      <c r="R1754" s="92">
        <v>0.01</v>
      </c>
      <c r="S1754" s="2"/>
    </row>
    <row r="1755" spans="1:19" x14ac:dyDescent="0.25">
      <c r="A1755" s="6">
        <v>1002150404</v>
      </c>
      <c r="B1755" s="48">
        <v>45950</v>
      </c>
      <c r="C1755" s="2" t="s">
        <v>3629</v>
      </c>
      <c r="D1755" s="3">
        <v>2025</v>
      </c>
      <c r="E1755" s="2" t="s">
        <v>8</v>
      </c>
      <c r="F1755" s="2" t="s">
        <v>4077</v>
      </c>
      <c r="G1755" s="2" t="s">
        <v>276</v>
      </c>
      <c r="H1755" s="2" t="s">
        <v>3637</v>
      </c>
      <c r="I1755" s="12">
        <v>1483.5</v>
      </c>
      <c r="J1755" s="2">
        <v>20668156</v>
      </c>
      <c r="K1755" s="2" t="s">
        <v>3627</v>
      </c>
      <c r="L1755" s="2"/>
      <c r="M1755" s="93">
        <v>0.95499999999999996</v>
      </c>
      <c r="N1755" s="91">
        <v>0.95499999999999996</v>
      </c>
      <c r="O1755" s="92">
        <v>0</v>
      </c>
      <c r="P1755" s="93">
        <v>0.96</v>
      </c>
      <c r="Q1755" s="91">
        <v>0.96</v>
      </c>
      <c r="R1755" s="92">
        <v>0</v>
      </c>
      <c r="S1755" s="2"/>
    </row>
    <row r="1756" spans="1:19" x14ac:dyDescent="0.25">
      <c r="A1756" s="6">
        <v>2400007253</v>
      </c>
      <c r="B1756" s="48">
        <v>45951</v>
      </c>
      <c r="C1756" s="2" t="s">
        <v>3863</v>
      </c>
      <c r="D1756" s="3">
        <v>2024</v>
      </c>
      <c r="E1756" s="2" t="s">
        <v>8</v>
      </c>
      <c r="F1756" s="2" t="s">
        <v>3841</v>
      </c>
      <c r="G1756" s="2" t="s">
        <v>367</v>
      </c>
      <c r="H1756" s="2" t="s">
        <v>3730</v>
      </c>
      <c r="I1756" s="12">
        <v>943.5</v>
      </c>
      <c r="J1756" s="2">
        <v>20881574</v>
      </c>
      <c r="K1756" s="2" t="s">
        <v>3627</v>
      </c>
      <c r="L1756" s="2"/>
      <c r="M1756" s="93">
        <v>0.97250000000000003</v>
      </c>
      <c r="N1756" s="91">
        <v>0.98750000000000004</v>
      </c>
      <c r="O1756" s="92">
        <v>1.4999999999999999E-2</v>
      </c>
      <c r="P1756" s="93">
        <v>0.94499999999999995</v>
      </c>
      <c r="Q1756" s="91">
        <v>0.95499999999999996</v>
      </c>
      <c r="R1756" s="92">
        <v>0.01</v>
      </c>
      <c r="S1756" s="2"/>
    </row>
    <row r="1757" spans="1:19" x14ac:dyDescent="0.25">
      <c r="A1757" s="6">
        <v>300098479</v>
      </c>
      <c r="B1757" s="48">
        <v>45951</v>
      </c>
      <c r="C1757" s="2" t="s">
        <v>3863</v>
      </c>
      <c r="D1757" s="3">
        <v>2025</v>
      </c>
      <c r="E1757" s="2" t="s">
        <v>8</v>
      </c>
      <c r="F1757" s="2" t="s">
        <v>3844</v>
      </c>
      <c r="G1757" s="2" t="s">
        <v>1251</v>
      </c>
      <c r="H1757" s="2" t="s">
        <v>3730</v>
      </c>
      <c r="I1757" s="12">
        <v>724.5</v>
      </c>
      <c r="J1757" s="2">
        <v>20860332</v>
      </c>
      <c r="K1757" s="2" t="s">
        <v>3627</v>
      </c>
      <c r="L1757" s="2"/>
      <c r="M1757" s="93">
        <v>0.97250000000000003</v>
      </c>
      <c r="N1757" s="91">
        <v>0.95</v>
      </c>
      <c r="O1757" s="92">
        <v>-2.25000000000001E-2</v>
      </c>
      <c r="P1757" s="4"/>
      <c r="Q1757" s="91">
        <v>0.91500000000000004</v>
      </c>
      <c r="R1757" s="4"/>
      <c r="S1757" s="2"/>
    </row>
    <row r="1758" spans="1:19" x14ac:dyDescent="0.25">
      <c r="A1758" s="6">
        <v>1002139576</v>
      </c>
      <c r="B1758" s="48">
        <v>45951</v>
      </c>
      <c r="C1758" s="2" t="s">
        <v>3639</v>
      </c>
      <c r="D1758" s="3">
        <v>2025</v>
      </c>
      <c r="E1758" s="2" t="s">
        <v>14</v>
      </c>
      <c r="F1758" s="2" t="s">
        <v>3640</v>
      </c>
      <c r="G1758" s="2" t="s">
        <v>1188</v>
      </c>
      <c r="H1758" s="2"/>
      <c r="I1758" s="12">
        <v>11264</v>
      </c>
      <c r="J1758" s="2">
        <v>20555169</v>
      </c>
      <c r="K1758" s="2" t="s">
        <v>3627</v>
      </c>
      <c r="L1758" s="2"/>
      <c r="M1758" s="93">
        <v>0.79749999999999999</v>
      </c>
      <c r="N1758" s="91">
        <v>0.90500000000000003</v>
      </c>
      <c r="O1758" s="92">
        <v>0.1075</v>
      </c>
      <c r="P1758" s="4" t="s">
        <v>3667</v>
      </c>
      <c r="Q1758" s="90" t="s">
        <v>3667</v>
      </c>
      <c r="R1758" s="4"/>
      <c r="S1758" s="2"/>
    </row>
    <row r="1759" spans="1:19" x14ac:dyDescent="0.25">
      <c r="A1759" s="6">
        <v>1002150403</v>
      </c>
      <c r="B1759" s="48">
        <v>45951</v>
      </c>
      <c r="C1759" s="2" t="s">
        <v>3629</v>
      </c>
      <c r="D1759" s="3">
        <v>2025</v>
      </c>
      <c r="E1759" s="2" t="s">
        <v>8</v>
      </c>
      <c r="F1759" s="2" t="s">
        <v>4077</v>
      </c>
      <c r="G1759" s="2" t="s">
        <v>272</v>
      </c>
      <c r="H1759" s="2" t="s">
        <v>3630</v>
      </c>
      <c r="I1759" s="12">
        <v>12819</v>
      </c>
      <c r="J1759" s="2">
        <v>20668149</v>
      </c>
      <c r="K1759" s="2" t="s">
        <v>3627</v>
      </c>
      <c r="L1759" s="2"/>
      <c r="M1759" s="93">
        <v>0.92249999999999999</v>
      </c>
      <c r="N1759" s="91">
        <v>0.96250000000000002</v>
      </c>
      <c r="O1759" s="92">
        <v>0.04</v>
      </c>
      <c r="P1759" s="93">
        <v>0.95499999999999996</v>
      </c>
      <c r="Q1759" s="91">
        <v>0.94499999999999995</v>
      </c>
      <c r="R1759" s="92">
        <v>-0.01</v>
      </c>
      <c r="S1759" s="2"/>
    </row>
    <row r="1760" spans="1:19" x14ac:dyDescent="0.25">
      <c r="A1760" s="6">
        <v>1002150403</v>
      </c>
      <c r="B1760" s="48">
        <v>45951</v>
      </c>
      <c r="C1760" s="2" t="s">
        <v>3629</v>
      </c>
      <c r="D1760" s="3">
        <v>2025</v>
      </c>
      <c r="E1760" s="2" t="s">
        <v>8</v>
      </c>
      <c r="F1760" s="2" t="s">
        <v>4077</v>
      </c>
      <c r="G1760" s="2" t="s">
        <v>272</v>
      </c>
      <c r="H1760" s="2" t="s">
        <v>3733</v>
      </c>
      <c r="I1760" s="12">
        <v>9360</v>
      </c>
      <c r="J1760" s="2">
        <v>20668150</v>
      </c>
      <c r="K1760" s="2" t="s">
        <v>3627</v>
      </c>
      <c r="L1760" s="2"/>
      <c r="M1760" s="93">
        <v>0.92249999999999999</v>
      </c>
      <c r="N1760" s="91">
        <v>0.97499999999999998</v>
      </c>
      <c r="O1760" s="92">
        <v>5.2499999999999998E-2</v>
      </c>
      <c r="P1760" s="93">
        <v>0.97</v>
      </c>
      <c r="Q1760" s="91">
        <v>0.95499999999999996</v>
      </c>
      <c r="R1760" s="92">
        <v>-1.4999999999999999E-2</v>
      </c>
      <c r="S1760" s="2" t="s">
        <v>3649</v>
      </c>
    </row>
    <row r="1761" spans="1:19" x14ac:dyDescent="0.25">
      <c r="A1761" s="6">
        <v>1002150403</v>
      </c>
      <c r="B1761" s="48">
        <v>45951</v>
      </c>
      <c r="C1761" s="2" t="s">
        <v>3629</v>
      </c>
      <c r="D1761" s="3">
        <v>2025</v>
      </c>
      <c r="E1761" s="2" t="s">
        <v>8</v>
      </c>
      <c r="F1761" s="2" t="s">
        <v>4077</v>
      </c>
      <c r="G1761" s="2" t="s">
        <v>272</v>
      </c>
      <c r="H1761" s="2" t="s">
        <v>3730</v>
      </c>
      <c r="I1761" s="12">
        <v>2974.5</v>
      </c>
      <c r="J1761" s="2">
        <v>20668151</v>
      </c>
      <c r="K1761" s="2" t="s">
        <v>3627</v>
      </c>
      <c r="L1761" s="2"/>
      <c r="M1761" s="93">
        <v>0.90249999999999997</v>
      </c>
      <c r="N1761" s="91">
        <v>0.96750000000000003</v>
      </c>
      <c r="O1761" s="92">
        <v>6.5000000000000099E-2</v>
      </c>
      <c r="P1761" s="93">
        <v>0.93500000000000005</v>
      </c>
      <c r="Q1761" s="91">
        <v>0.96</v>
      </c>
      <c r="R1761" s="92">
        <v>2.4999999999999901E-2</v>
      </c>
      <c r="S1761" s="2"/>
    </row>
    <row r="1762" spans="1:19" x14ac:dyDescent="0.25">
      <c r="A1762" s="6">
        <v>1002150403</v>
      </c>
      <c r="B1762" s="48">
        <v>45951</v>
      </c>
      <c r="C1762" s="2" t="s">
        <v>3629</v>
      </c>
      <c r="D1762" s="3">
        <v>2025</v>
      </c>
      <c r="E1762" s="2" t="s">
        <v>8</v>
      </c>
      <c r="F1762" s="2" t="s">
        <v>4077</v>
      </c>
      <c r="G1762" s="2" t="s">
        <v>272</v>
      </c>
      <c r="H1762" s="2" t="s">
        <v>3637</v>
      </c>
      <c r="I1762" s="12">
        <v>1384.5</v>
      </c>
      <c r="J1762" s="2">
        <v>20668152</v>
      </c>
      <c r="K1762" s="2" t="s">
        <v>3627</v>
      </c>
      <c r="L1762" s="2"/>
      <c r="M1762" s="93">
        <v>0.90249999999999997</v>
      </c>
      <c r="N1762" s="91">
        <v>0.9325</v>
      </c>
      <c r="O1762" s="92">
        <v>0.03</v>
      </c>
      <c r="P1762" s="93">
        <v>0.86499999999999999</v>
      </c>
      <c r="Q1762" s="91">
        <v>0.97499999999999998</v>
      </c>
      <c r="R1762" s="92">
        <v>0.11</v>
      </c>
      <c r="S1762" s="2" t="s">
        <v>4369</v>
      </c>
    </row>
    <row r="1763" spans="1:19" x14ac:dyDescent="0.25">
      <c r="A1763" s="6">
        <v>1002150405</v>
      </c>
      <c r="B1763" s="48">
        <v>45951</v>
      </c>
      <c r="C1763" s="2" t="s">
        <v>3629</v>
      </c>
      <c r="D1763" s="3">
        <v>2025</v>
      </c>
      <c r="E1763" s="2" t="s">
        <v>8</v>
      </c>
      <c r="F1763" s="2" t="s">
        <v>4077</v>
      </c>
      <c r="G1763" s="2" t="s">
        <v>275</v>
      </c>
      <c r="H1763" s="2" t="s">
        <v>3630</v>
      </c>
      <c r="I1763" s="12">
        <v>1078</v>
      </c>
      <c r="J1763" s="2">
        <v>20668158</v>
      </c>
      <c r="K1763" s="2" t="s">
        <v>3627</v>
      </c>
      <c r="L1763" s="2"/>
      <c r="M1763" s="93">
        <v>0.9</v>
      </c>
      <c r="N1763" s="91">
        <v>0.95750000000000002</v>
      </c>
      <c r="O1763" s="92">
        <v>5.7500000000000002E-2</v>
      </c>
      <c r="P1763" s="93">
        <v>0.86499999999999999</v>
      </c>
      <c r="Q1763" s="91">
        <v>0.93</v>
      </c>
      <c r="R1763" s="92">
        <v>6.5000000000000099E-2</v>
      </c>
      <c r="S1763" s="2" t="s">
        <v>3649</v>
      </c>
    </row>
    <row r="1764" spans="1:19" x14ac:dyDescent="0.25">
      <c r="A1764" s="6">
        <v>1002150405</v>
      </c>
      <c r="B1764" s="48">
        <v>45951</v>
      </c>
      <c r="C1764" s="2" t="s">
        <v>3629</v>
      </c>
      <c r="D1764" s="3">
        <v>2025</v>
      </c>
      <c r="E1764" s="2" t="s">
        <v>8</v>
      </c>
      <c r="F1764" s="2" t="s">
        <v>4077</v>
      </c>
      <c r="G1764" s="2" t="s">
        <v>275</v>
      </c>
      <c r="H1764" s="2" t="s">
        <v>3733</v>
      </c>
      <c r="I1764" s="12">
        <v>910.5</v>
      </c>
      <c r="J1764" s="2">
        <v>20668159</v>
      </c>
      <c r="K1764" s="2" t="s">
        <v>3627</v>
      </c>
      <c r="L1764" s="2"/>
      <c r="M1764" s="93">
        <v>0.86750000000000005</v>
      </c>
      <c r="N1764" s="91">
        <v>0.95</v>
      </c>
      <c r="O1764" s="92">
        <v>8.2499999999999907E-2</v>
      </c>
      <c r="P1764" s="93">
        <v>0.9</v>
      </c>
      <c r="Q1764" s="91">
        <v>0.93500000000000005</v>
      </c>
      <c r="R1764" s="92">
        <v>3.5000000000000003E-2</v>
      </c>
      <c r="S1764" s="2"/>
    </row>
    <row r="1765" spans="1:19" x14ac:dyDescent="0.25">
      <c r="A1765" s="6">
        <v>1002150405</v>
      </c>
      <c r="B1765" s="48">
        <v>45951</v>
      </c>
      <c r="C1765" s="2" t="s">
        <v>3629</v>
      </c>
      <c r="D1765" s="3">
        <v>2025</v>
      </c>
      <c r="E1765" s="2" t="s">
        <v>8</v>
      </c>
      <c r="F1765" s="2" t="s">
        <v>4077</v>
      </c>
      <c r="G1765" s="2" t="s">
        <v>275</v>
      </c>
      <c r="H1765" s="2" t="s">
        <v>3730</v>
      </c>
      <c r="I1765" s="12">
        <v>249.5</v>
      </c>
      <c r="J1765" s="2">
        <v>20668160</v>
      </c>
      <c r="K1765" s="2" t="s">
        <v>3627</v>
      </c>
      <c r="L1765" s="2"/>
      <c r="M1765" s="93">
        <v>0.90249999999999997</v>
      </c>
      <c r="N1765" s="91">
        <v>0.95499999999999996</v>
      </c>
      <c r="O1765" s="92">
        <v>5.2499999999999998E-2</v>
      </c>
      <c r="P1765" s="93">
        <v>0.91</v>
      </c>
      <c r="Q1765" s="91">
        <v>0.95499999999999996</v>
      </c>
      <c r="R1765" s="92">
        <v>4.4999999999999901E-2</v>
      </c>
      <c r="S1765" s="2"/>
    </row>
    <row r="1766" spans="1:19" x14ac:dyDescent="0.25">
      <c r="A1766" s="6">
        <v>1002150405</v>
      </c>
      <c r="B1766" s="48">
        <v>45951</v>
      </c>
      <c r="C1766" s="2" t="s">
        <v>3629</v>
      </c>
      <c r="D1766" s="3">
        <v>2025</v>
      </c>
      <c r="E1766" s="2" t="s">
        <v>8</v>
      </c>
      <c r="F1766" s="2" t="s">
        <v>4077</v>
      </c>
      <c r="G1766" s="2" t="s">
        <v>275</v>
      </c>
      <c r="H1766" s="2" t="s">
        <v>3637</v>
      </c>
      <c r="I1766" s="12">
        <v>138</v>
      </c>
      <c r="J1766" s="2">
        <v>20668161</v>
      </c>
      <c r="K1766" s="2" t="s">
        <v>3627</v>
      </c>
      <c r="L1766" s="2"/>
      <c r="M1766" s="93">
        <v>0.86499999999999999</v>
      </c>
      <c r="N1766" s="91">
        <v>0.96250000000000002</v>
      </c>
      <c r="O1766" s="92">
        <v>9.7500000000000003E-2</v>
      </c>
      <c r="P1766" s="4"/>
      <c r="Q1766" s="91">
        <v>0.93</v>
      </c>
      <c r="R1766" s="4"/>
      <c r="S1766" s="2"/>
    </row>
    <row r="1767" spans="1:19" x14ac:dyDescent="0.25">
      <c r="A1767" s="6">
        <v>2400007252</v>
      </c>
      <c r="B1767" s="48">
        <v>45952</v>
      </c>
      <c r="C1767" s="2" t="s">
        <v>3863</v>
      </c>
      <c r="D1767" s="3">
        <v>2024</v>
      </c>
      <c r="E1767" s="2" t="s">
        <v>8</v>
      </c>
      <c r="F1767" s="2" t="s">
        <v>3847</v>
      </c>
      <c r="G1767" s="2" t="s">
        <v>1357</v>
      </c>
      <c r="H1767" s="2" t="s">
        <v>3637</v>
      </c>
      <c r="I1767" s="12">
        <v>731.5</v>
      </c>
      <c r="J1767" s="2">
        <v>20881562</v>
      </c>
      <c r="K1767" s="2" t="s">
        <v>3627</v>
      </c>
      <c r="L1767" s="2"/>
      <c r="M1767" s="4"/>
      <c r="N1767" s="91">
        <v>0.96750000000000003</v>
      </c>
      <c r="O1767" s="4"/>
      <c r="P1767" s="4"/>
      <c r="Q1767" s="91">
        <v>0.95</v>
      </c>
      <c r="R1767" s="4"/>
      <c r="S1767" s="2"/>
    </row>
    <row r="1768" spans="1:19" x14ac:dyDescent="0.25">
      <c r="A1768" s="6">
        <v>2400007077</v>
      </c>
      <c r="B1768" s="48">
        <v>45952</v>
      </c>
      <c r="C1768" s="2" t="s">
        <v>3863</v>
      </c>
      <c r="D1768" s="3">
        <v>2025</v>
      </c>
      <c r="E1768" s="2" t="s">
        <v>4</v>
      </c>
      <c r="F1768" s="2" t="s">
        <v>3912</v>
      </c>
      <c r="G1768" s="2" t="s">
        <v>1282</v>
      </c>
      <c r="H1768" s="2" t="s">
        <v>3739</v>
      </c>
      <c r="I1768" s="12">
        <v>54</v>
      </c>
      <c r="J1768" s="2">
        <v>20856331</v>
      </c>
      <c r="K1768" s="71" t="s">
        <v>3662</v>
      </c>
      <c r="L1768" s="2"/>
      <c r="M1768" s="4"/>
      <c r="N1768" s="90" t="s">
        <v>3667</v>
      </c>
      <c r="O1768" s="4"/>
      <c r="P1768" s="4"/>
      <c r="Q1768" s="90" t="s">
        <v>3667</v>
      </c>
      <c r="R1768" s="4"/>
      <c r="S1768" s="2" t="s">
        <v>4368</v>
      </c>
    </row>
    <row r="1769" spans="1:19" x14ac:dyDescent="0.25">
      <c r="A1769" s="6">
        <v>300098665</v>
      </c>
      <c r="B1769" s="48">
        <v>45952</v>
      </c>
      <c r="C1769" s="2" t="s">
        <v>3863</v>
      </c>
      <c r="D1769" s="3">
        <v>2025</v>
      </c>
      <c r="E1769" s="2" t="s">
        <v>4</v>
      </c>
      <c r="F1769" s="2" t="s">
        <v>4135</v>
      </c>
      <c r="G1769" s="2" t="s">
        <v>1272</v>
      </c>
      <c r="H1769" s="2" t="s">
        <v>923</v>
      </c>
      <c r="I1769" s="12">
        <v>396</v>
      </c>
      <c r="J1769" s="2">
        <v>20877872</v>
      </c>
      <c r="K1769" s="71" t="s">
        <v>3662</v>
      </c>
      <c r="L1769" s="2"/>
      <c r="M1769" s="4"/>
      <c r="N1769" s="90" t="s">
        <v>3667</v>
      </c>
      <c r="O1769" s="4"/>
      <c r="P1769" s="4"/>
      <c r="Q1769" s="90" t="s">
        <v>3667</v>
      </c>
      <c r="R1769" s="4"/>
      <c r="S1769" s="2" t="s">
        <v>4023</v>
      </c>
    </row>
    <row r="1770" spans="1:19" x14ac:dyDescent="0.25">
      <c r="A1770" s="6">
        <v>2400007175</v>
      </c>
      <c r="B1770" s="48">
        <v>45952</v>
      </c>
      <c r="C1770" s="2" t="s">
        <v>3863</v>
      </c>
      <c r="D1770" s="3">
        <v>2025</v>
      </c>
      <c r="E1770" s="2" t="s">
        <v>4</v>
      </c>
      <c r="F1770" s="2" t="s">
        <v>3912</v>
      </c>
      <c r="G1770" s="2" t="s">
        <v>1281</v>
      </c>
      <c r="H1770" s="2" t="s">
        <v>3630</v>
      </c>
      <c r="I1770" s="12">
        <v>109.5</v>
      </c>
      <c r="J1770" s="2">
        <v>20871586</v>
      </c>
      <c r="K1770" s="71" t="s">
        <v>3662</v>
      </c>
      <c r="L1770" s="2"/>
      <c r="M1770" s="4"/>
      <c r="N1770" s="90" t="s">
        <v>3667</v>
      </c>
      <c r="O1770" s="4"/>
      <c r="P1770" s="4"/>
      <c r="Q1770" s="90" t="s">
        <v>3667</v>
      </c>
      <c r="R1770" s="4"/>
      <c r="S1770" s="2" t="s">
        <v>3741</v>
      </c>
    </row>
    <row r="1771" spans="1:19" x14ac:dyDescent="0.25">
      <c r="A1771" s="6">
        <v>1002139575</v>
      </c>
      <c r="B1771" s="48">
        <v>45952</v>
      </c>
      <c r="C1771" s="2" t="s">
        <v>3639</v>
      </c>
      <c r="D1771" s="3">
        <v>2025</v>
      </c>
      <c r="E1771" s="2" t="s">
        <v>14</v>
      </c>
      <c r="F1771" s="2" t="s">
        <v>3640</v>
      </c>
      <c r="G1771" s="2" t="s">
        <v>1187</v>
      </c>
      <c r="H1771" s="2"/>
      <c r="I1771" s="12">
        <v>14291</v>
      </c>
      <c r="J1771" s="2">
        <v>20555159</v>
      </c>
      <c r="K1771" s="71" t="s">
        <v>3662</v>
      </c>
      <c r="L1771" s="2" t="s">
        <v>3661</v>
      </c>
      <c r="M1771" s="93">
        <v>0.90749999999999997</v>
      </c>
      <c r="N1771" s="90" t="s">
        <v>3667</v>
      </c>
      <c r="O1771" s="4"/>
      <c r="P1771" s="4" t="s">
        <v>3667</v>
      </c>
      <c r="Q1771" s="90" t="s">
        <v>3667</v>
      </c>
      <c r="R1771" s="4"/>
      <c r="S1771" s="2" t="s">
        <v>4367</v>
      </c>
    </row>
    <row r="1772" spans="1:19" x14ac:dyDescent="0.25">
      <c r="A1772" s="6">
        <v>2400007236</v>
      </c>
      <c r="B1772" s="48">
        <v>45953</v>
      </c>
      <c r="C1772" s="2" t="s">
        <v>3863</v>
      </c>
      <c r="D1772" s="3">
        <v>2025</v>
      </c>
      <c r="E1772" s="2" t="s">
        <v>4</v>
      </c>
      <c r="F1772" s="2" t="s">
        <v>4013</v>
      </c>
      <c r="G1772" s="2" t="s">
        <v>1208</v>
      </c>
      <c r="H1772" s="2" t="s">
        <v>3637</v>
      </c>
      <c r="I1772" s="12">
        <v>82.5</v>
      </c>
      <c r="J1772" s="2">
        <v>20899488</v>
      </c>
      <c r="K1772" s="71" t="s">
        <v>3662</v>
      </c>
      <c r="L1772" s="2" t="s">
        <v>3680</v>
      </c>
      <c r="M1772" s="4"/>
      <c r="N1772" s="90" t="s">
        <v>3667</v>
      </c>
      <c r="O1772" s="4"/>
      <c r="P1772" s="4"/>
      <c r="Q1772" s="90" t="s">
        <v>3667</v>
      </c>
      <c r="R1772" s="4"/>
      <c r="S1772" s="2" t="s">
        <v>4366</v>
      </c>
    </row>
    <row r="1773" spans="1:19" x14ac:dyDescent="0.25">
      <c r="A1773" s="6">
        <v>1002139572</v>
      </c>
      <c r="B1773" s="48">
        <v>45953</v>
      </c>
      <c r="C1773" s="2" t="s">
        <v>3639</v>
      </c>
      <c r="D1773" s="3">
        <v>2025</v>
      </c>
      <c r="E1773" s="2" t="s">
        <v>14</v>
      </c>
      <c r="F1773" s="2" t="s">
        <v>3640</v>
      </c>
      <c r="G1773" s="2" t="s">
        <v>1186</v>
      </c>
      <c r="H1773" s="2"/>
      <c r="I1773" s="12">
        <v>16110</v>
      </c>
      <c r="J1773" s="2">
        <v>20555123</v>
      </c>
      <c r="K1773" s="2" t="s">
        <v>3627</v>
      </c>
      <c r="L1773" s="2"/>
      <c r="M1773" s="93">
        <v>0.92249999999999999</v>
      </c>
      <c r="N1773" s="91">
        <v>0.87749999999999995</v>
      </c>
      <c r="O1773" s="92">
        <v>-4.4999999999999998E-2</v>
      </c>
      <c r="P1773" s="4" t="s">
        <v>3667</v>
      </c>
      <c r="Q1773" s="90" t="s">
        <v>3667</v>
      </c>
      <c r="R1773" s="4"/>
      <c r="S1773" s="2"/>
    </row>
    <row r="1774" spans="1:19" x14ac:dyDescent="0.25">
      <c r="A1774" s="6">
        <v>1002174855</v>
      </c>
      <c r="B1774" s="48">
        <v>45953</v>
      </c>
      <c r="C1774" s="2" t="s">
        <v>3629</v>
      </c>
      <c r="D1774" s="3">
        <v>2025</v>
      </c>
      <c r="E1774" s="2" t="s">
        <v>8</v>
      </c>
      <c r="F1774" s="2" t="s">
        <v>3664</v>
      </c>
      <c r="G1774" s="2" t="s">
        <v>271</v>
      </c>
      <c r="H1774" s="2" t="s">
        <v>3630</v>
      </c>
      <c r="I1774" s="12">
        <v>5325.5</v>
      </c>
      <c r="J1774" s="2">
        <v>20866813</v>
      </c>
      <c r="K1774" s="2" t="s">
        <v>3627</v>
      </c>
      <c r="L1774" s="2"/>
      <c r="M1774" s="93">
        <v>0.95250000000000001</v>
      </c>
      <c r="N1774" s="91">
        <v>0.96499999999999997</v>
      </c>
      <c r="O1774" s="92">
        <v>1.2500000000000001E-2</v>
      </c>
      <c r="P1774" s="93">
        <v>0.91</v>
      </c>
      <c r="Q1774" s="91">
        <v>0.94499999999999995</v>
      </c>
      <c r="R1774" s="92">
        <v>3.4999999999999899E-2</v>
      </c>
      <c r="S1774" s="2" t="s">
        <v>3649</v>
      </c>
    </row>
    <row r="1775" spans="1:19" x14ac:dyDescent="0.25">
      <c r="A1775" s="6">
        <v>1002174855</v>
      </c>
      <c r="B1775" s="48">
        <v>45953</v>
      </c>
      <c r="C1775" s="2" t="s">
        <v>3629</v>
      </c>
      <c r="D1775" s="3">
        <v>2025</v>
      </c>
      <c r="E1775" s="2" t="s">
        <v>8</v>
      </c>
      <c r="F1775" s="2" t="s">
        <v>3664</v>
      </c>
      <c r="G1775" s="2" t="s">
        <v>271</v>
      </c>
      <c r="H1775" s="2" t="s">
        <v>3733</v>
      </c>
      <c r="I1775" s="12">
        <v>6359</v>
      </c>
      <c r="J1775" s="2">
        <v>20866814</v>
      </c>
      <c r="K1775" s="71" t="s">
        <v>3662</v>
      </c>
      <c r="L1775" s="2" t="s">
        <v>3990</v>
      </c>
      <c r="M1775" s="93">
        <v>0.97</v>
      </c>
      <c r="N1775" s="90" t="s">
        <v>3667</v>
      </c>
      <c r="O1775" s="4"/>
      <c r="P1775" s="93">
        <v>0.94499999999999995</v>
      </c>
      <c r="Q1775" s="90" t="s">
        <v>3667</v>
      </c>
      <c r="R1775" s="4"/>
      <c r="S1775" s="2" t="s">
        <v>3989</v>
      </c>
    </row>
    <row r="1776" spans="1:19" x14ac:dyDescent="0.25">
      <c r="A1776" s="6">
        <v>1002174855</v>
      </c>
      <c r="B1776" s="48">
        <v>45953</v>
      </c>
      <c r="C1776" s="2" t="s">
        <v>3629</v>
      </c>
      <c r="D1776" s="3">
        <v>2025</v>
      </c>
      <c r="E1776" s="2" t="s">
        <v>8</v>
      </c>
      <c r="F1776" s="2" t="s">
        <v>3664</v>
      </c>
      <c r="G1776" s="2" t="s">
        <v>271</v>
      </c>
      <c r="H1776" s="2" t="s">
        <v>3730</v>
      </c>
      <c r="I1776" s="12">
        <v>9455</v>
      </c>
      <c r="J1776" s="2">
        <v>20866815</v>
      </c>
      <c r="K1776" s="2" t="s">
        <v>3627</v>
      </c>
      <c r="L1776" s="2"/>
      <c r="M1776" s="93">
        <v>0.96750000000000003</v>
      </c>
      <c r="N1776" s="91">
        <v>0.97750000000000004</v>
      </c>
      <c r="O1776" s="92">
        <v>0.01</v>
      </c>
      <c r="P1776" s="93">
        <v>0.98</v>
      </c>
      <c r="Q1776" s="91">
        <v>0.93</v>
      </c>
      <c r="R1776" s="92">
        <v>-4.9999999999999899E-2</v>
      </c>
      <c r="S1776" s="2"/>
    </row>
    <row r="1777" spans="1:19" x14ac:dyDescent="0.25">
      <c r="A1777" s="6">
        <v>1002174855</v>
      </c>
      <c r="B1777" s="48">
        <v>45953</v>
      </c>
      <c r="C1777" s="2" t="s">
        <v>3629</v>
      </c>
      <c r="D1777" s="3">
        <v>2025</v>
      </c>
      <c r="E1777" s="2" t="s">
        <v>8</v>
      </c>
      <c r="F1777" s="2" t="s">
        <v>3664</v>
      </c>
      <c r="G1777" s="2" t="s">
        <v>271</v>
      </c>
      <c r="H1777" s="2" t="s">
        <v>3637</v>
      </c>
      <c r="I1777" s="12">
        <v>20478</v>
      </c>
      <c r="J1777" s="2">
        <v>20866816</v>
      </c>
      <c r="K1777" s="2" t="s">
        <v>3627</v>
      </c>
      <c r="L1777" s="2"/>
      <c r="M1777" s="93">
        <v>0.97750000000000004</v>
      </c>
      <c r="N1777" s="91">
        <v>0.97750000000000004</v>
      </c>
      <c r="O1777" s="92">
        <v>0</v>
      </c>
      <c r="P1777" s="93">
        <v>0.93500000000000005</v>
      </c>
      <c r="Q1777" s="91">
        <v>0.99</v>
      </c>
      <c r="R1777" s="92">
        <v>5.4999999999999903E-2</v>
      </c>
      <c r="S1777" s="2"/>
    </row>
    <row r="1778" spans="1:19" x14ac:dyDescent="0.25">
      <c r="A1778" s="6">
        <v>2400007261</v>
      </c>
      <c r="B1778" s="48">
        <v>45954</v>
      </c>
      <c r="C1778" s="2" t="s">
        <v>3863</v>
      </c>
      <c r="D1778" s="3">
        <v>2025</v>
      </c>
      <c r="E1778" s="2" t="s">
        <v>8</v>
      </c>
      <c r="F1778" s="2" t="s">
        <v>3896</v>
      </c>
      <c r="G1778" s="2" t="s">
        <v>1193</v>
      </c>
      <c r="H1778" s="2" t="s">
        <v>3742</v>
      </c>
      <c r="I1778" s="12">
        <v>218.5</v>
      </c>
      <c r="J1778" s="2">
        <v>20887298</v>
      </c>
      <c r="K1778" s="71" t="s">
        <v>3662</v>
      </c>
      <c r="L1778" s="2" t="s">
        <v>3661</v>
      </c>
      <c r="M1778" s="4"/>
      <c r="N1778" s="90" t="s">
        <v>3667</v>
      </c>
      <c r="O1778" s="4"/>
      <c r="P1778" s="4"/>
      <c r="Q1778" s="90" t="s">
        <v>3667</v>
      </c>
      <c r="R1778" s="4"/>
      <c r="S1778" s="2" t="s">
        <v>4365</v>
      </c>
    </row>
    <row r="1779" spans="1:19" x14ac:dyDescent="0.25">
      <c r="A1779" s="6">
        <v>1002178925</v>
      </c>
      <c r="B1779" s="48">
        <v>45954</v>
      </c>
      <c r="C1779" s="2" t="s">
        <v>3629</v>
      </c>
      <c r="D1779" s="3">
        <v>2025</v>
      </c>
      <c r="E1779" s="2" t="s">
        <v>8</v>
      </c>
      <c r="F1779" s="2" t="s">
        <v>3906</v>
      </c>
      <c r="G1779" s="2" t="s">
        <v>269</v>
      </c>
      <c r="H1779" s="2" t="s">
        <v>3630</v>
      </c>
      <c r="I1779" s="12">
        <v>998.5</v>
      </c>
      <c r="J1779" s="2">
        <v>20893474</v>
      </c>
      <c r="K1779" s="71" t="s">
        <v>3662</v>
      </c>
      <c r="L1779" s="2" t="s">
        <v>4040</v>
      </c>
      <c r="M1779" s="93">
        <v>0.97</v>
      </c>
      <c r="N1779" s="90" t="s">
        <v>3667</v>
      </c>
      <c r="O1779" s="4"/>
      <c r="P1779" s="93">
        <v>0.98499999999999999</v>
      </c>
      <c r="Q1779" s="90" t="s">
        <v>3667</v>
      </c>
      <c r="R1779" s="4"/>
      <c r="S1779" s="2" t="s">
        <v>4364</v>
      </c>
    </row>
    <row r="1780" spans="1:19" x14ac:dyDescent="0.25">
      <c r="A1780" s="6">
        <v>1002178925</v>
      </c>
      <c r="B1780" s="48">
        <v>45954</v>
      </c>
      <c r="C1780" s="2" t="s">
        <v>3629</v>
      </c>
      <c r="D1780" s="3">
        <v>2025</v>
      </c>
      <c r="E1780" s="2" t="s">
        <v>8</v>
      </c>
      <c r="F1780" s="2" t="s">
        <v>3906</v>
      </c>
      <c r="G1780" s="2" t="s">
        <v>269</v>
      </c>
      <c r="H1780" s="2" t="s">
        <v>3733</v>
      </c>
      <c r="I1780" s="12">
        <v>1284.5</v>
      </c>
      <c r="J1780" s="2">
        <v>20893475</v>
      </c>
      <c r="K1780" s="2" t="s">
        <v>3627</v>
      </c>
      <c r="L1780" s="2"/>
      <c r="M1780" s="93">
        <v>0.97750000000000004</v>
      </c>
      <c r="N1780" s="91">
        <v>0.98250000000000004</v>
      </c>
      <c r="O1780" s="92">
        <v>5.0000000000000001E-3</v>
      </c>
      <c r="P1780" s="93">
        <v>0.99</v>
      </c>
      <c r="Q1780" s="91">
        <v>0.99</v>
      </c>
      <c r="R1780" s="92">
        <v>0</v>
      </c>
      <c r="S1780" s="2"/>
    </row>
    <row r="1781" spans="1:19" x14ac:dyDescent="0.25">
      <c r="A1781" s="6">
        <v>1002178925</v>
      </c>
      <c r="B1781" s="48">
        <v>45954</v>
      </c>
      <c r="C1781" s="2" t="s">
        <v>3629</v>
      </c>
      <c r="D1781" s="3">
        <v>2025</v>
      </c>
      <c r="E1781" s="2" t="s">
        <v>8</v>
      </c>
      <c r="F1781" s="2" t="s">
        <v>3906</v>
      </c>
      <c r="G1781" s="2" t="s">
        <v>269</v>
      </c>
      <c r="H1781" s="2" t="s">
        <v>3730</v>
      </c>
      <c r="I1781" s="12">
        <v>2147.5</v>
      </c>
      <c r="J1781" s="2">
        <v>20893476</v>
      </c>
      <c r="K1781" s="2" t="s">
        <v>3627</v>
      </c>
      <c r="L1781" s="2"/>
      <c r="M1781" s="93">
        <v>0.98750000000000004</v>
      </c>
      <c r="N1781" s="91">
        <v>0.995</v>
      </c>
      <c r="O1781" s="92">
        <v>7.4999999999999503E-3</v>
      </c>
      <c r="P1781" s="93">
        <v>0.98</v>
      </c>
      <c r="Q1781" s="91">
        <v>0.995</v>
      </c>
      <c r="R1781" s="92">
        <v>1.4999999999999999E-2</v>
      </c>
      <c r="S1781" s="2"/>
    </row>
    <row r="1782" spans="1:19" x14ac:dyDescent="0.25">
      <c r="A1782" s="6">
        <v>1002178925</v>
      </c>
      <c r="B1782" s="48">
        <v>45954</v>
      </c>
      <c r="C1782" s="2" t="s">
        <v>3629</v>
      </c>
      <c r="D1782" s="3">
        <v>2025</v>
      </c>
      <c r="E1782" s="2" t="s">
        <v>8</v>
      </c>
      <c r="F1782" s="2" t="s">
        <v>3906</v>
      </c>
      <c r="G1782" s="2" t="s">
        <v>269</v>
      </c>
      <c r="H1782" s="2" t="s">
        <v>3637</v>
      </c>
      <c r="I1782" s="12">
        <v>4910.5</v>
      </c>
      <c r="J1782" s="2">
        <v>20893477</v>
      </c>
      <c r="K1782" s="2" t="s">
        <v>3627</v>
      </c>
      <c r="L1782" s="2"/>
      <c r="M1782" s="93">
        <v>0.98750000000000004</v>
      </c>
      <c r="N1782" s="91">
        <v>0.995</v>
      </c>
      <c r="O1782" s="92">
        <v>7.4999999999999503E-3</v>
      </c>
      <c r="P1782" s="93">
        <v>0.97</v>
      </c>
      <c r="Q1782" s="91">
        <v>0.995</v>
      </c>
      <c r="R1782" s="92">
        <v>2.5000000000000001E-2</v>
      </c>
      <c r="S1782" s="2"/>
    </row>
    <row r="1783" spans="1:19" x14ac:dyDescent="0.25">
      <c r="A1783" s="6">
        <v>1002178920</v>
      </c>
      <c r="B1783" s="48">
        <v>45954</v>
      </c>
      <c r="C1783" s="2" t="s">
        <v>3629</v>
      </c>
      <c r="D1783" s="3">
        <v>2025</v>
      </c>
      <c r="E1783" s="2" t="s">
        <v>8</v>
      </c>
      <c r="F1783" s="2" t="s">
        <v>3906</v>
      </c>
      <c r="G1783" s="2" t="s">
        <v>270</v>
      </c>
      <c r="H1783" s="2" t="s">
        <v>3630</v>
      </c>
      <c r="I1783" s="12">
        <v>811</v>
      </c>
      <c r="J1783" s="2">
        <v>20893412</v>
      </c>
      <c r="K1783" s="2" t="s">
        <v>3627</v>
      </c>
      <c r="L1783" s="2"/>
      <c r="M1783" s="93">
        <v>0.91500000000000004</v>
      </c>
      <c r="N1783" s="91">
        <v>0.97250000000000003</v>
      </c>
      <c r="O1783" s="92">
        <v>5.7500000000000002E-2</v>
      </c>
      <c r="P1783" s="93">
        <v>0.99</v>
      </c>
      <c r="Q1783" s="91">
        <v>0.99</v>
      </c>
      <c r="R1783" s="92">
        <v>0</v>
      </c>
      <c r="S1783" s="2"/>
    </row>
    <row r="1784" spans="1:19" x14ac:dyDescent="0.25">
      <c r="A1784" s="6">
        <v>1002178920</v>
      </c>
      <c r="B1784" s="48">
        <v>45954</v>
      </c>
      <c r="C1784" s="2" t="s">
        <v>3629</v>
      </c>
      <c r="D1784" s="3">
        <v>2025</v>
      </c>
      <c r="E1784" s="2" t="s">
        <v>8</v>
      </c>
      <c r="F1784" s="2" t="s">
        <v>3906</v>
      </c>
      <c r="G1784" s="2" t="s">
        <v>270</v>
      </c>
      <c r="H1784" s="2" t="s">
        <v>3733</v>
      </c>
      <c r="I1784" s="12">
        <v>1897.5</v>
      </c>
      <c r="J1784" s="2">
        <v>20893413</v>
      </c>
      <c r="K1784" s="2" t="s">
        <v>3627</v>
      </c>
      <c r="L1784" s="2"/>
      <c r="M1784" s="93">
        <v>0.96750000000000003</v>
      </c>
      <c r="N1784" s="91">
        <v>0.99750000000000005</v>
      </c>
      <c r="O1784" s="92">
        <v>0.03</v>
      </c>
      <c r="P1784" s="93">
        <v>0.99</v>
      </c>
      <c r="Q1784" s="91">
        <v>0.97499999999999998</v>
      </c>
      <c r="R1784" s="92">
        <v>-1.4999999999999999E-2</v>
      </c>
      <c r="S1784" s="2"/>
    </row>
    <row r="1785" spans="1:19" x14ac:dyDescent="0.25">
      <c r="A1785" s="6">
        <v>1002178920</v>
      </c>
      <c r="B1785" s="48">
        <v>45954</v>
      </c>
      <c r="C1785" s="2" t="s">
        <v>3629</v>
      </c>
      <c r="D1785" s="3">
        <v>2025</v>
      </c>
      <c r="E1785" s="2" t="s">
        <v>8</v>
      </c>
      <c r="F1785" s="2" t="s">
        <v>3906</v>
      </c>
      <c r="G1785" s="2" t="s">
        <v>270</v>
      </c>
      <c r="H1785" s="2" t="s">
        <v>3730</v>
      </c>
      <c r="I1785" s="12">
        <v>1891.5</v>
      </c>
      <c r="J1785" s="2">
        <v>20893414</v>
      </c>
      <c r="K1785" s="2" t="s">
        <v>3627</v>
      </c>
      <c r="L1785" s="2"/>
      <c r="M1785" s="93">
        <v>0.98750000000000004</v>
      </c>
      <c r="N1785" s="91">
        <v>0.995</v>
      </c>
      <c r="O1785" s="92">
        <v>7.4999999999999503E-3</v>
      </c>
      <c r="P1785" s="93">
        <v>0.98499999999999999</v>
      </c>
      <c r="Q1785" s="91">
        <v>1</v>
      </c>
      <c r="R1785" s="92">
        <v>1.4999999999999999E-2</v>
      </c>
      <c r="S1785" s="2"/>
    </row>
    <row r="1786" spans="1:19" x14ac:dyDescent="0.25">
      <c r="A1786" s="6">
        <v>1002178920</v>
      </c>
      <c r="B1786" s="48">
        <v>45954</v>
      </c>
      <c r="C1786" s="2" t="s">
        <v>3629</v>
      </c>
      <c r="D1786" s="3">
        <v>2025</v>
      </c>
      <c r="E1786" s="2" t="s">
        <v>8</v>
      </c>
      <c r="F1786" s="2" t="s">
        <v>3906</v>
      </c>
      <c r="G1786" s="2" t="s">
        <v>270</v>
      </c>
      <c r="H1786" s="2" t="s">
        <v>3637</v>
      </c>
      <c r="I1786" s="12">
        <v>6566.5</v>
      </c>
      <c r="J1786" s="2">
        <v>20893415</v>
      </c>
      <c r="K1786" s="2" t="s">
        <v>3627</v>
      </c>
      <c r="L1786" s="2"/>
      <c r="M1786" s="93">
        <v>0.99250000000000005</v>
      </c>
      <c r="N1786" s="91">
        <v>0.98750000000000004</v>
      </c>
      <c r="O1786" s="92">
        <v>-5.0000000000000001E-3</v>
      </c>
      <c r="P1786" s="93">
        <v>0.995</v>
      </c>
      <c r="Q1786" s="91">
        <v>0.97499999999999998</v>
      </c>
      <c r="R1786" s="92">
        <v>-0.02</v>
      </c>
      <c r="S1786" s="2"/>
    </row>
    <row r="1787" spans="1:19" x14ac:dyDescent="0.25">
      <c r="A1787" s="6">
        <v>1002181740</v>
      </c>
      <c r="B1787" s="48">
        <v>45954</v>
      </c>
      <c r="C1787" s="2" t="s">
        <v>3629</v>
      </c>
      <c r="D1787" s="3">
        <v>2025</v>
      </c>
      <c r="E1787" s="2" t="s">
        <v>8</v>
      </c>
      <c r="F1787" s="2" t="s">
        <v>3906</v>
      </c>
      <c r="G1787" s="2" t="s">
        <v>267</v>
      </c>
      <c r="H1787" s="2" t="s">
        <v>3630</v>
      </c>
      <c r="I1787" s="12">
        <v>1911.5</v>
      </c>
      <c r="J1787" s="2">
        <v>20909985</v>
      </c>
      <c r="K1787" s="2" t="s">
        <v>3627</v>
      </c>
      <c r="L1787" s="2"/>
      <c r="M1787" s="93">
        <v>0.98250000000000004</v>
      </c>
      <c r="N1787" s="91">
        <v>0.96750000000000003</v>
      </c>
      <c r="O1787" s="92">
        <v>-1.4999999999999999E-2</v>
      </c>
      <c r="P1787" s="93">
        <v>0.97499999999999998</v>
      </c>
      <c r="Q1787" s="91">
        <v>0.98</v>
      </c>
      <c r="R1787" s="92">
        <v>5.0000000000000001E-3</v>
      </c>
      <c r="S1787" s="2"/>
    </row>
    <row r="1788" spans="1:19" x14ac:dyDescent="0.25">
      <c r="A1788" s="6">
        <v>1002181740</v>
      </c>
      <c r="B1788" s="48">
        <v>45954</v>
      </c>
      <c r="C1788" s="2" t="s">
        <v>3629</v>
      </c>
      <c r="D1788" s="3">
        <v>2025</v>
      </c>
      <c r="E1788" s="2" t="s">
        <v>8</v>
      </c>
      <c r="F1788" s="2" t="s">
        <v>3906</v>
      </c>
      <c r="G1788" s="2" t="s">
        <v>267</v>
      </c>
      <c r="H1788" s="2" t="s">
        <v>3733</v>
      </c>
      <c r="I1788" s="12">
        <v>2975.5</v>
      </c>
      <c r="J1788" s="2">
        <v>20909986</v>
      </c>
      <c r="K1788" s="2" t="s">
        <v>3627</v>
      </c>
      <c r="L1788" s="2"/>
      <c r="M1788" s="93">
        <v>0.98250000000000004</v>
      </c>
      <c r="N1788" s="91">
        <v>0.98</v>
      </c>
      <c r="O1788" s="92">
        <v>-2.5000000000000599E-3</v>
      </c>
      <c r="P1788" s="93">
        <v>0.97499999999999998</v>
      </c>
      <c r="Q1788" s="91">
        <v>0.98499999999999999</v>
      </c>
      <c r="R1788" s="92">
        <v>0.01</v>
      </c>
      <c r="S1788" s="2"/>
    </row>
    <row r="1789" spans="1:19" x14ac:dyDescent="0.25">
      <c r="A1789" s="6">
        <v>1002181740</v>
      </c>
      <c r="B1789" s="48">
        <v>45954</v>
      </c>
      <c r="C1789" s="2" t="s">
        <v>3629</v>
      </c>
      <c r="D1789" s="3">
        <v>2025</v>
      </c>
      <c r="E1789" s="2" t="s">
        <v>8</v>
      </c>
      <c r="F1789" s="2" t="s">
        <v>3906</v>
      </c>
      <c r="G1789" s="2" t="s">
        <v>267</v>
      </c>
      <c r="H1789" s="2" t="s">
        <v>3730</v>
      </c>
      <c r="I1789" s="12">
        <v>4544.5</v>
      </c>
      <c r="J1789" s="2">
        <v>20909987</v>
      </c>
      <c r="K1789" s="2" t="s">
        <v>3627</v>
      </c>
      <c r="L1789" s="2"/>
      <c r="M1789" s="93">
        <v>0.97750000000000004</v>
      </c>
      <c r="N1789" s="91">
        <v>0.99</v>
      </c>
      <c r="O1789" s="92">
        <v>1.2500000000000001E-2</v>
      </c>
      <c r="P1789" s="93">
        <v>0.99790000000000001</v>
      </c>
      <c r="Q1789" s="91">
        <v>0.99</v>
      </c>
      <c r="R1789" s="92">
        <v>-7.9000000000000199E-3</v>
      </c>
      <c r="S1789" s="2"/>
    </row>
    <row r="1790" spans="1:19" x14ac:dyDescent="0.25">
      <c r="A1790" s="6">
        <v>1002181740</v>
      </c>
      <c r="B1790" s="48">
        <v>45954</v>
      </c>
      <c r="C1790" s="2" t="s">
        <v>3629</v>
      </c>
      <c r="D1790" s="3">
        <v>2025</v>
      </c>
      <c r="E1790" s="2" t="s">
        <v>8</v>
      </c>
      <c r="F1790" s="2" t="s">
        <v>3906</v>
      </c>
      <c r="G1790" s="2" t="s">
        <v>267</v>
      </c>
      <c r="H1790" s="2" t="s">
        <v>3637</v>
      </c>
      <c r="I1790" s="12">
        <v>16348.5</v>
      </c>
      <c r="J1790" s="2">
        <v>20909988</v>
      </c>
      <c r="K1790" s="2" t="s">
        <v>3627</v>
      </c>
      <c r="L1790" s="2"/>
      <c r="M1790" s="93">
        <v>0.98250000000000004</v>
      </c>
      <c r="N1790" s="91">
        <v>0.97499999999999998</v>
      </c>
      <c r="O1790" s="92">
        <v>-7.5000000000000596E-3</v>
      </c>
      <c r="P1790" s="93">
        <v>0.97499999999999998</v>
      </c>
      <c r="Q1790" s="91">
        <v>0.99</v>
      </c>
      <c r="R1790" s="92">
        <v>1.4999999999999999E-2</v>
      </c>
      <c r="S1790" s="2"/>
    </row>
    <row r="1791" spans="1:19" x14ac:dyDescent="0.25">
      <c r="A1791" s="6">
        <v>1002139570</v>
      </c>
      <c r="B1791" s="48">
        <v>45954</v>
      </c>
      <c r="C1791" s="2" t="s">
        <v>3639</v>
      </c>
      <c r="D1791" s="3">
        <v>2025</v>
      </c>
      <c r="E1791" s="2" t="s">
        <v>14</v>
      </c>
      <c r="F1791" s="2" t="s">
        <v>3640</v>
      </c>
      <c r="G1791" s="2" t="s">
        <v>1185</v>
      </c>
      <c r="H1791" s="2"/>
      <c r="I1791" s="12">
        <v>24449</v>
      </c>
      <c r="J1791" s="2">
        <v>20555109</v>
      </c>
      <c r="K1791" s="2" t="s">
        <v>3627</v>
      </c>
      <c r="L1791" s="2"/>
      <c r="M1791" s="93">
        <v>0.93</v>
      </c>
      <c r="N1791" s="91">
        <v>0.80500000000000005</v>
      </c>
      <c r="O1791" s="92">
        <v>-0.125</v>
      </c>
      <c r="P1791" s="4" t="s">
        <v>3667</v>
      </c>
      <c r="Q1791" s="90" t="s">
        <v>3667</v>
      </c>
      <c r="R1791" s="4"/>
      <c r="S1791" s="2"/>
    </row>
    <row r="1792" spans="1:19" x14ac:dyDescent="0.25">
      <c r="A1792" s="6">
        <v>1002178924</v>
      </c>
      <c r="B1792" s="48">
        <v>45955</v>
      </c>
      <c r="C1792" s="2" t="s">
        <v>3629</v>
      </c>
      <c r="D1792" s="3">
        <v>2025</v>
      </c>
      <c r="E1792" s="2" t="s">
        <v>8</v>
      </c>
      <c r="F1792" s="2" t="s">
        <v>3981</v>
      </c>
      <c r="G1792" s="2" t="s">
        <v>266</v>
      </c>
      <c r="H1792" s="2" t="s">
        <v>3630</v>
      </c>
      <c r="I1792" s="12">
        <v>770</v>
      </c>
      <c r="J1792" s="2">
        <v>20893465</v>
      </c>
      <c r="K1792" s="2" t="s">
        <v>3627</v>
      </c>
      <c r="L1792" s="2"/>
      <c r="M1792" s="93">
        <v>0.95499999999999996</v>
      </c>
      <c r="N1792" s="91">
        <v>0.98750000000000004</v>
      </c>
      <c r="O1792" s="92">
        <v>3.2500000000000098E-2</v>
      </c>
      <c r="P1792" s="93">
        <v>0.97</v>
      </c>
      <c r="Q1792" s="91">
        <v>0.95499999999999996</v>
      </c>
      <c r="R1792" s="92">
        <v>-1.4999999999999999E-2</v>
      </c>
      <c r="S1792" s="2"/>
    </row>
    <row r="1793" spans="1:19" x14ac:dyDescent="0.25">
      <c r="A1793" s="6">
        <v>1002178924</v>
      </c>
      <c r="B1793" s="48">
        <v>45955</v>
      </c>
      <c r="C1793" s="2" t="s">
        <v>3629</v>
      </c>
      <c r="D1793" s="3">
        <v>2025</v>
      </c>
      <c r="E1793" s="2" t="s">
        <v>8</v>
      </c>
      <c r="F1793" s="2" t="s">
        <v>3981</v>
      </c>
      <c r="G1793" s="2" t="s">
        <v>266</v>
      </c>
      <c r="H1793" s="2" t="s">
        <v>3733</v>
      </c>
      <c r="I1793" s="12">
        <v>1640.5</v>
      </c>
      <c r="J1793" s="2">
        <v>20893466</v>
      </c>
      <c r="K1793" s="2" t="s">
        <v>3627</v>
      </c>
      <c r="L1793" s="2"/>
      <c r="M1793" s="93">
        <v>0.95499999999999996</v>
      </c>
      <c r="N1793" s="91">
        <v>0.995</v>
      </c>
      <c r="O1793" s="92">
        <v>0.04</v>
      </c>
      <c r="P1793" s="93">
        <v>0.97</v>
      </c>
      <c r="Q1793" s="91">
        <v>0.97</v>
      </c>
      <c r="R1793" s="92">
        <v>0</v>
      </c>
      <c r="S1793" s="2"/>
    </row>
    <row r="1794" spans="1:19" x14ac:dyDescent="0.25">
      <c r="A1794" s="6">
        <v>1002178924</v>
      </c>
      <c r="B1794" s="48">
        <v>45955</v>
      </c>
      <c r="C1794" s="2" t="s">
        <v>3629</v>
      </c>
      <c r="D1794" s="3">
        <v>2025</v>
      </c>
      <c r="E1794" s="2" t="s">
        <v>8</v>
      </c>
      <c r="F1794" s="2" t="s">
        <v>3981</v>
      </c>
      <c r="G1794" s="2" t="s">
        <v>266</v>
      </c>
      <c r="H1794" s="2" t="s">
        <v>3730</v>
      </c>
      <c r="I1794" s="12">
        <v>1036</v>
      </c>
      <c r="J1794" s="2">
        <v>20893467</v>
      </c>
      <c r="K1794" s="2" t="s">
        <v>3627</v>
      </c>
      <c r="L1794" s="2"/>
      <c r="M1794" s="93">
        <v>0.95250000000000001</v>
      </c>
      <c r="N1794" s="91">
        <v>0.99</v>
      </c>
      <c r="O1794" s="92">
        <v>3.7499999999999999E-2</v>
      </c>
      <c r="P1794" s="93">
        <v>0.97</v>
      </c>
      <c r="Q1794" s="91">
        <v>1</v>
      </c>
      <c r="R1794" s="92">
        <v>0.03</v>
      </c>
      <c r="S1794" s="2"/>
    </row>
    <row r="1795" spans="1:19" x14ac:dyDescent="0.25">
      <c r="A1795" s="6">
        <v>1002178924</v>
      </c>
      <c r="B1795" s="48">
        <v>45955</v>
      </c>
      <c r="C1795" s="2" t="s">
        <v>3629</v>
      </c>
      <c r="D1795" s="3">
        <v>2025</v>
      </c>
      <c r="E1795" s="2" t="s">
        <v>8</v>
      </c>
      <c r="F1795" s="2" t="s">
        <v>3981</v>
      </c>
      <c r="G1795" s="2" t="s">
        <v>266</v>
      </c>
      <c r="H1795" s="2" t="s">
        <v>3637</v>
      </c>
      <c r="I1795" s="12">
        <v>2823</v>
      </c>
      <c r="J1795" s="2">
        <v>20893468</v>
      </c>
      <c r="K1795" s="2" t="s">
        <v>3627</v>
      </c>
      <c r="L1795" s="2"/>
      <c r="M1795" s="93">
        <v>0.95499999999999996</v>
      </c>
      <c r="N1795" s="91">
        <v>0.995</v>
      </c>
      <c r="O1795" s="92">
        <v>0.04</v>
      </c>
      <c r="P1795" s="93">
        <v>0.97</v>
      </c>
      <c r="Q1795" s="91">
        <v>0.98499999999999999</v>
      </c>
      <c r="R1795" s="92">
        <v>1.4999999999999999E-2</v>
      </c>
      <c r="S1795" s="2"/>
    </row>
    <row r="1796" spans="1:19" x14ac:dyDescent="0.25">
      <c r="A1796" s="6">
        <v>2400007219</v>
      </c>
      <c r="B1796" s="48">
        <v>45955</v>
      </c>
      <c r="C1796" s="2" t="s">
        <v>3863</v>
      </c>
      <c r="D1796" s="3">
        <v>2025</v>
      </c>
      <c r="E1796" s="2" t="s">
        <v>8</v>
      </c>
      <c r="F1796" s="2" t="s">
        <v>3896</v>
      </c>
      <c r="G1796" s="2" t="s">
        <v>1193</v>
      </c>
      <c r="H1796" s="2" t="s">
        <v>3739</v>
      </c>
      <c r="I1796" s="12">
        <v>567.5</v>
      </c>
      <c r="J1796" s="2">
        <v>20887256</v>
      </c>
      <c r="K1796" s="2" t="s">
        <v>3627</v>
      </c>
      <c r="L1796" s="2"/>
      <c r="M1796" s="4"/>
      <c r="N1796" s="91">
        <v>0.92500000000000004</v>
      </c>
      <c r="O1796" s="4"/>
      <c r="P1796" s="4"/>
      <c r="Q1796" s="91">
        <v>0.93500000000000005</v>
      </c>
      <c r="R1796" s="4"/>
      <c r="S1796" s="2"/>
    </row>
    <row r="1797" spans="1:19" x14ac:dyDescent="0.25">
      <c r="A1797" s="6">
        <v>1002139578</v>
      </c>
      <c r="B1797" s="48">
        <v>45955</v>
      </c>
      <c r="C1797" s="2" t="s">
        <v>3639</v>
      </c>
      <c r="D1797" s="3">
        <v>2025</v>
      </c>
      <c r="E1797" s="2" t="s">
        <v>14</v>
      </c>
      <c r="F1797" s="2" t="s">
        <v>3640</v>
      </c>
      <c r="G1797" s="2" t="s">
        <v>1184</v>
      </c>
      <c r="H1797" s="2"/>
      <c r="I1797" s="12">
        <v>11215</v>
      </c>
      <c r="J1797" s="2">
        <v>20555185</v>
      </c>
      <c r="K1797" s="2" t="s">
        <v>3627</v>
      </c>
      <c r="L1797" s="2"/>
      <c r="M1797" s="93">
        <v>0.75249999999999995</v>
      </c>
      <c r="N1797" s="91">
        <v>0.875</v>
      </c>
      <c r="O1797" s="92">
        <v>0.1225</v>
      </c>
      <c r="P1797" s="4" t="s">
        <v>3667</v>
      </c>
      <c r="Q1797" s="90" t="s">
        <v>3667</v>
      </c>
      <c r="R1797" s="4"/>
      <c r="S1797" s="2"/>
    </row>
    <row r="1798" spans="1:19" x14ac:dyDescent="0.25">
      <c r="A1798" s="6">
        <v>1002181892</v>
      </c>
      <c r="B1798" s="48">
        <v>45955</v>
      </c>
      <c r="C1798" s="2" t="s">
        <v>3629</v>
      </c>
      <c r="D1798" s="3">
        <v>2025</v>
      </c>
      <c r="E1798" s="2" t="s">
        <v>8</v>
      </c>
      <c r="F1798" s="2" t="s">
        <v>3981</v>
      </c>
      <c r="G1798" s="2" t="s">
        <v>264</v>
      </c>
      <c r="H1798" s="2" t="s">
        <v>3630</v>
      </c>
      <c r="I1798" s="12">
        <v>556</v>
      </c>
      <c r="J1798" s="2">
        <v>20910239</v>
      </c>
      <c r="K1798" s="2" t="s">
        <v>3627</v>
      </c>
      <c r="L1798" s="2"/>
      <c r="M1798" s="93">
        <v>0.96750000000000003</v>
      </c>
      <c r="N1798" s="91">
        <v>0.96</v>
      </c>
      <c r="O1798" s="92">
        <v>-7.5000000000000596E-3</v>
      </c>
      <c r="P1798" s="93">
        <v>0.96</v>
      </c>
      <c r="Q1798" s="91">
        <v>0.98499999999999999</v>
      </c>
      <c r="R1798" s="92">
        <v>2.5000000000000001E-2</v>
      </c>
      <c r="S1798" s="2"/>
    </row>
    <row r="1799" spans="1:19" x14ac:dyDescent="0.25">
      <c r="A1799" s="6">
        <v>1002181892</v>
      </c>
      <c r="B1799" s="48">
        <v>45955</v>
      </c>
      <c r="C1799" s="2" t="s">
        <v>3629</v>
      </c>
      <c r="D1799" s="3">
        <v>2025</v>
      </c>
      <c r="E1799" s="2" t="s">
        <v>8</v>
      </c>
      <c r="F1799" s="2" t="s">
        <v>3981</v>
      </c>
      <c r="G1799" s="2" t="s">
        <v>264</v>
      </c>
      <c r="H1799" s="2" t="s">
        <v>3733</v>
      </c>
      <c r="I1799" s="12">
        <v>802</v>
      </c>
      <c r="J1799" s="2">
        <v>20910240</v>
      </c>
      <c r="K1799" s="71" t="s">
        <v>3662</v>
      </c>
      <c r="L1799" s="2" t="s">
        <v>3990</v>
      </c>
      <c r="M1799" s="4"/>
      <c r="N1799" s="90" t="s">
        <v>3667</v>
      </c>
      <c r="O1799" s="4"/>
      <c r="P1799" s="4"/>
      <c r="Q1799" s="90" t="s">
        <v>3667</v>
      </c>
      <c r="R1799" s="4"/>
      <c r="S1799" s="2" t="s">
        <v>4101</v>
      </c>
    </row>
    <row r="1800" spans="1:19" x14ac:dyDescent="0.25">
      <c r="A1800" s="6">
        <v>1002181892</v>
      </c>
      <c r="B1800" s="48">
        <v>45955</v>
      </c>
      <c r="C1800" s="2" t="s">
        <v>3629</v>
      </c>
      <c r="D1800" s="3">
        <v>2025</v>
      </c>
      <c r="E1800" s="2" t="s">
        <v>8</v>
      </c>
      <c r="F1800" s="2" t="s">
        <v>3981</v>
      </c>
      <c r="G1800" s="2" t="s">
        <v>264</v>
      </c>
      <c r="H1800" s="2" t="s">
        <v>3730</v>
      </c>
      <c r="I1800" s="12">
        <v>1242</v>
      </c>
      <c r="J1800" s="2">
        <v>20910241</v>
      </c>
      <c r="K1800" s="2" t="s">
        <v>3627</v>
      </c>
      <c r="L1800" s="2"/>
      <c r="M1800" s="93">
        <v>0.96750000000000003</v>
      </c>
      <c r="N1800" s="91">
        <v>0.99250000000000005</v>
      </c>
      <c r="O1800" s="92">
        <v>2.5000000000000001E-2</v>
      </c>
      <c r="P1800" s="93">
        <v>0.96</v>
      </c>
      <c r="Q1800" s="91">
        <v>0.98499999999999999</v>
      </c>
      <c r="R1800" s="92">
        <v>2.5000000000000001E-2</v>
      </c>
      <c r="S1800" s="2"/>
    </row>
    <row r="1801" spans="1:19" x14ac:dyDescent="0.25">
      <c r="A1801" s="6">
        <v>1002181892</v>
      </c>
      <c r="B1801" s="48">
        <v>45955</v>
      </c>
      <c r="C1801" s="2" t="s">
        <v>3629</v>
      </c>
      <c r="D1801" s="3">
        <v>2025</v>
      </c>
      <c r="E1801" s="2" t="s">
        <v>8</v>
      </c>
      <c r="F1801" s="2" t="s">
        <v>3981</v>
      </c>
      <c r="G1801" s="2" t="s">
        <v>264</v>
      </c>
      <c r="H1801" s="2" t="s">
        <v>3637</v>
      </c>
      <c r="I1801" s="12">
        <v>3136.5</v>
      </c>
      <c r="J1801" s="2">
        <v>20910242</v>
      </c>
      <c r="K1801" s="2" t="s">
        <v>3627</v>
      </c>
      <c r="L1801" s="2"/>
      <c r="M1801" s="93">
        <v>0.96750000000000003</v>
      </c>
      <c r="N1801" s="91">
        <v>0.99250000000000005</v>
      </c>
      <c r="O1801" s="92">
        <v>2.5000000000000001E-2</v>
      </c>
      <c r="P1801" s="93">
        <v>0.96</v>
      </c>
      <c r="Q1801" s="91">
        <v>0.99</v>
      </c>
      <c r="R1801" s="92">
        <v>0.03</v>
      </c>
      <c r="S1801" s="2"/>
    </row>
    <row r="1802" spans="1:19" x14ac:dyDescent="0.25">
      <c r="A1802" s="6">
        <v>1002139571</v>
      </c>
      <c r="B1802" s="48">
        <v>45957</v>
      </c>
      <c r="C1802" s="2" t="s">
        <v>3639</v>
      </c>
      <c r="D1802" s="3">
        <v>2025</v>
      </c>
      <c r="E1802" s="2" t="s">
        <v>14</v>
      </c>
      <c r="F1802" s="2" t="s">
        <v>3640</v>
      </c>
      <c r="G1802" s="2" t="s">
        <v>1183</v>
      </c>
      <c r="H1802" s="2"/>
      <c r="I1802" s="12">
        <v>17607.5</v>
      </c>
      <c r="J1802" s="2">
        <v>20555116</v>
      </c>
      <c r="K1802" s="2" t="s">
        <v>3627</v>
      </c>
      <c r="L1802" s="2"/>
      <c r="M1802" s="93">
        <v>0.92749999999999999</v>
      </c>
      <c r="N1802" s="91">
        <v>0.82499999999999996</v>
      </c>
      <c r="O1802" s="92">
        <v>-0.10249999999999999</v>
      </c>
      <c r="P1802" s="4" t="s">
        <v>3667</v>
      </c>
      <c r="Q1802" s="90" t="s">
        <v>3667</v>
      </c>
      <c r="R1802" s="4"/>
      <c r="S1802" s="2"/>
    </row>
    <row r="1803" spans="1:19" x14ac:dyDescent="0.25">
      <c r="A1803" s="6">
        <v>1002181891</v>
      </c>
      <c r="B1803" s="48">
        <v>45957</v>
      </c>
      <c r="C1803" s="2" t="s">
        <v>3629</v>
      </c>
      <c r="D1803" s="3">
        <v>2025</v>
      </c>
      <c r="E1803" s="2" t="s">
        <v>8</v>
      </c>
      <c r="F1803" s="2" t="s">
        <v>3698</v>
      </c>
      <c r="G1803" s="2" t="s">
        <v>262</v>
      </c>
      <c r="H1803" s="2" t="s">
        <v>3630</v>
      </c>
      <c r="I1803" s="12">
        <v>5499.5</v>
      </c>
      <c r="J1803" s="2">
        <v>20910234</v>
      </c>
      <c r="K1803" s="71" t="s">
        <v>3662</v>
      </c>
      <c r="L1803" s="2" t="s">
        <v>3672</v>
      </c>
      <c r="M1803" s="93">
        <v>0.76500000000000001</v>
      </c>
      <c r="N1803" s="90" t="s">
        <v>3667</v>
      </c>
      <c r="O1803" s="4"/>
      <c r="P1803" s="93">
        <v>0.74</v>
      </c>
      <c r="Q1803" s="90" t="s">
        <v>3667</v>
      </c>
      <c r="R1803" s="4"/>
      <c r="S1803" s="2" t="s">
        <v>4363</v>
      </c>
    </row>
    <row r="1804" spans="1:19" x14ac:dyDescent="0.25">
      <c r="A1804" s="6">
        <v>1002181891</v>
      </c>
      <c r="B1804" s="48">
        <v>45957</v>
      </c>
      <c r="C1804" s="2" t="s">
        <v>3629</v>
      </c>
      <c r="D1804" s="3">
        <v>2025</v>
      </c>
      <c r="E1804" s="2" t="s">
        <v>8</v>
      </c>
      <c r="F1804" s="2" t="s">
        <v>3698</v>
      </c>
      <c r="G1804" s="2" t="s">
        <v>262</v>
      </c>
      <c r="H1804" s="2" t="s">
        <v>3733</v>
      </c>
      <c r="I1804" s="12">
        <v>7036.5</v>
      </c>
      <c r="J1804" s="2">
        <v>20910235</v>
      </c>
      <c r="K1804" s="2" t="s">
        <v>3627</v>
      </c>
      <c r="L1804" s="2"/>
      <c r="M1804" s="93">
        <v>0.83750000000000002</v>
      </c>
      <c r="N1804" s="91">
        <v>0.91500000000000004</v>
      </c>
      <c r="O1804" s="92">
        <v>7.7499999999999999E-2</v>
      </c>
      <c r="P1804" s="93">
        <v>0.86</v>
      </c>
      <c r="Q1804" s="91">
        <v>0.82499999999999996</v>
      </c>
      <c r="R1804" s="92">
        <v>-3.5000000000000003E-2</v>
      </c>
      <c r="S1804" s="2"/>
    </row>
    <row r="1805" spans="1:19" x14ac:dyDescent="0.25">
      <c r="A1805" s="6">
        <v>1002181891</v>
      </c>
      <c r="B1805" s="48">
        <v>45957</v>
      </c>
      <c r="C1805" s="2" t="s">
        <v>3629</v>
      </c>
      <c r="D1805" s="3">
        <v>2025</v>
      </c>
      <c r="E1805" s="2" t="s">
        <v>8</v>
      </c>
      <c r="F1805" s="2" t="s">
        <v>3698</v>
      </c>
      <c r="G1805" s="2" t="s">
        <v>262</v>
      </c>
      <c r="H1805" s="2" t="s">
        <v>3730</v>
      </c>
      <c r="I1805" s="12">
        <v>6168.5</v>
      </c>
      <c r="J1805" s="2">
        <v>20910236</v>
      </c>
      <c r="K1805" s="2" t="s">
        <v>3627</v>
      </c>
      <c r="L1805" s="2"/>
      <c r="M1805" s="4"/>
      <c r="N1805" s="91">
        <v>0.87749999999999995</v>
      </c>
      <c r="O1805" s="4"/>
      <c r="P1805" s="4"/>
      <c r="Q1805" s="91">
        <v>0.875</v>
      </c>
      <c r="R1805" s="4"/>
      <c r="S1805" s="2"/>
    </row>
    <row r="1806" spans="1:19" x14ac:dyDescent="0.25">
      <c r="A1806" s="6">
        <v>1002181891</v>
      </c>
      <c r="B1806" s="48">
        <v>45957</v>
      </c>
      <c r="C1806" s="2" t="s">
        <v>3629</v>
      </c>
      <c r="D1806" s="3">
        <v>2025</v>
      </c>
      <c r="E1806" s="2" t="s">
        <v>8</v>
      </c>
      <c r="F1806" s="2" t="s">
        <v>3698</v>
      </c>
      <c r="G1806" s="2" t="s">
        <v>262</v>
      </c>
      <c r="H1806" s="2" t="s">
        <v>3637</v>
      </c>
      <c r="I1806" s="12">
        <v>16646.5</v>
      </c>
      <c r="J1806" s="2">
        <v>20910237</v>
      </c>
      <c r="K1806" s="2" t="s">
        <v>3627</v>
      </c>
      <c r="L1806" s="2"/>
      <c r="M1806" s="4"/>
      <c r="N1806" s="91">
        <v>0.9375</v>
      </c>
      <c r="O1806" s="4"/>
      <c r="P1806" s="4"/>
      <c r="Q1806" s="91">
        <v>0.88500000000000001</v>
      </c>
      <c r="R1806" s="4"/>
      <c r="S1806" s="2"/>
    </row>
    <row r="1807" spans="1:19" x14ac:dyDescent="0.25">
      <c r="A1807" s="6">
        <v>2400007113</v>
      </c>
      <c r="B1807" s="48">
        <v>45958</v>
      </c>
      <c r="C1807" s="2" t="s">
        <v>3863</v>
      </c>
      <c r="D1807" s="3">
        <v>2025</v>
      </c>
      <c r="E1807" s="2" t="s">
        <v>8</v>
      </c>
      <c r="F1807" s="2" t="s">
        <v>3901</v>
      </c>
      <c r="G1807" s="2" t="s">
        <v>1192</v>
      </c>
      <c r="H1807" s="2" t="s">
        <v>3637</v>
      </c>
      <c r="I1807" s="12">
        <v>196.5</v>
      </c>
      <c r="J1807" s="2">
        <v>20889466</v>
      </c>
      <c r="K1807" s="2" t="s">
        <v>3627</v>
      </c>
      <c r="L1807" s="2"/>
      <c r="M1807" s="4"/>
      <c r="N1807" s="91">
        <v>0.97250000000000003</v>
      </c>
      <c r="O1807" s="4"/>
      <c r="P1807" s="4"/>
      <c r="Q1807" s="91">
        <v>0.95</v>
      </c>
      <c r="R1807" s="4"/>
      <c r="S1807" s="2"/>
    </row>
    <row r="1808" spans="1:19" x14ac:dyDescent="0.25">
      <c r="A1808" s="6">
        <v>2400007177</v>
      </c>
      <c r="B1808" s="48">
        <v>45958</v>
      </c>
      <c r="C1808" s="2" t="s">
        <v>3863</v>
      </c>
      <c r="D1808" s="3">
        <v>2025</v>
      </c>
      <c r="E1808" s="2" t="s">
        <v>8</v>
      </c>
      <c r="F1808" s="2" t="s">
        <v>3901</v>
      </c>
      <c r="G1808" s="2" t="s">
        <v>1192</v>
      </c>
      <c r="H1808" s="2" t="s">
        <v>3630</v>
      </c>
      <c r="I1808" s="12">
        <v>571.5</v>
      </c>
      <c r="J1808" s="2">
        <v>20889398</v>
      </c>
      <c r="K1808" s="2" t="s">
        <v>3627</v>
      </c>
      <c r="L1808" s="2"/>
      <c r="M1808" s="4"/>
      <c r="N1808" s="91">
        <v>0.98250000000000004</v>
      </c>
      <c r="O1808" s="4"/>
      <c r="P1808" s="4"/>
      <c r="Q1808" s="91">
        <v>0.97499999999999998</v>
      </c>
      <c r="R1808" s="4"/>
      <c r="S1808" s="2"/>
    </row>
    <row r="1809" spans="1:19" x14ac:dyDescent="0.25">
      <c r="A1809" s="6">
        <v>2400007282</v>
      </c>
      <c r="B1809" s="48">
        <v>45959</v>
      </c>
      <c r="C1809" s="2" t="s">
        <v>3863</v>
      </c>
      <c r="D1809" s="3">
        <v>2023</v>
      </c>
      <c r="E1809" s="2" t="s">
        <v>8</v>
      </c>
      <c r="F1809" s="2" t="s">
        <v>3631</v>
      </c>
      <c r="G1809" s="2" t="s">
        <v>593</v>
      </c>
      <c r="H1809" s="2" t="s">
        <v>3630</v>
      </c>
      <c r="I1809" s="12">
        <v>3345</v>
      </c>
      <c r="J1809" s="2">
        <v>20899442</v>
      </c>
      <c r="K1809" s="2" t="s">
        <v>3627</v>
      </c>
      <c r="L1809" s="2"/>
      <c r="M1809" s="93">
        <v>0.96250000000000002</v>
      </c>
      <c r="N1809" s="91">
        <v>0.97499999999999998</v>
      </c>
      <c r="O1809" s="92">
        <v>1.2500000000000001E-2</v>
      </c>
      <c r="P1809" s="93">
        <v>0.92500000000000004</v>
      </c>
      <c r="Q1809" s="91">
        <v>0.95</v>
      </c>
      <c r="R1809" s="92">
        <v>2.4999999999999901E-2</v>
      </c>
      <c r="S1809" s="2"/>
    </row>
    <row r="1810" spans="1:19" x14ac:dyDescent="0.25">
      <c r="A1810" s="6">
        <v>2400007265</v>
      </c>
      <c r="B1810" s="48">
        <v>45959</v>
      </c>
      <c r="C1810" s="2" t="s">
        <v>3863</v>
      </c>
      <c r="D1810" s="3">
        <v>2025</v>
      </c>
      <c r="E1810" s="2" t="s">
        <v>4</v>
      </c>
      <c r="F1810" s="2" t="s">
        <v>3912</v>
      </c>
      <c r="G1810" s="2" t="s">
        <v>1282</v>
      </c>
      <c r="H1810" s="2" t="s">
        <v>3742</v>
      </c>
      <c r="I1810" s="12">
        <v>23.5</v>
      </c>
      <c r="J1810" s="2">
        <v>20910212</v>
      </c>
      <c r="K1810" s="71" t="s">
        <v>3662</v>
      </c>
      <c r="L1810" s="2" t="s">
        <v>3680</v>
      </c>
      <c r="M1810" s="4"/>
      <c r="N1810" s="90" t="s">
        <v>3667</v>
      </c>
      <c r="O1810" s="4"/>
      <c r="P1810" s="4"/>
      <c r="Q1810" s="90" t="s">
        <v>3667</v>
      </c>
      <c r="R1810" s="4"/>
      <c r="S1810" s="2" t="s">
        <v>4023</v>
      </c>
    </row>
    <row r="1811" spans="1:19" x14ac:dyDescent="0.25">
      <c r="A1811" s="6">
        <v>2400007114</v>
      </c>
      <c r="B1811" s="48">
        <v>45959</v>
      </c>
      <c r="C1811" s="2" t="s">
        <v>3863</v>
      </c>
      <c r="D1811" s="3">
        <v>2025</v>
      </c>
      <c r="E1811" s="2" t="s">
        <v>4</v>
      </c>
      <c r="F1811" s="2" t="s">
        <v>3912</v>
      </c>
      <c r="G1811" s="2" t="s">
        <v>1281</v>
      </c>
      <c r="H1811" s="2" t="s">
        <v>3730</v>
      </c>
      <c r="I1811" s="12">
        <v>197.5</v>
      </c>
      <c r="J1811" s="2">
        <v>20901932</v>
      </c>
      <c r="K1811" s="71" t="s">
        <v>3662</v>
      </c>
      <c r="L1811" s="2" t="s">
        <v>3680</v>
      </c>
      <c r="M1811" s="4"/>
      <c r="N1811" s="90" t="s">
        <v>3667</v>
      </c>
      <c r="O1811" s="4"/>
      <c r="P1811" s="4"/>
      <c r="Q1811" s="90" t="s">
        <v>3667</v>
      </c>
      <c r="R1811" s="4"/>
      <c r="S1811" s="2" t="s">
        <v>3874</v>
      </c>
    </row>
    <row r="1812" spans="1:19" x14ac:dyDescent="0.25">
      <c r="A1812" s="6">
        <v>1002178919</v>
      </c>
      <c r="B1812" s="48">
        <v>45959</v>
      </c>
      <c r="C1812" s="2" t="s">
        <v>3629</v>
      </c>
      <c r="D1812" s="3">
        <v>2025</v>
      </c>
      <c r="E1812" s="2" t="s">
        <v>8</v>
      </c>
      <c r="F1812" s="2" t="s">
        <v>3988</v>
      </c>
      <c r="G1812" s="2" t="s">
        <v>260</v>
      </c>
      <c r="H1812" s="2" t="s">
        <v>3630</v>
      </c>
      <c r="I1812" s="12">
        <v>3995</v>
      </c>
      <c r="J1812" s="2">
        <v>20893360</v>
      </c>
      <c r="K1812" s="2" t="s">
        <v>3627</v>
      </c>
      <c r="L1812" s="2"/>
      <c r="M1812" s="93">
        <v>0.76500000000000001</v>
      </c>
      <c r="N1812" s="91">
        <v>0.95499999999999996</v>
      </c>
      <c r="O1812" s="92">
        <v>0.19</v>
      </c>
      <c r="P1812" s="93">
        <v>0.74</v>
      </c>
      <c r="Q1812" s="91">
        <v>0.94499999999999995</v>
      </c>
      <c r="R1812" s="92">
        <v>0.20499999999999999</v>
      </c>
      <c r="S1812" s="2"/>
    </row>
    <row r="1813" spans="1:19" x14ac:dyDescent="0.25">
      <c r="A1813" s="6">
        <v>1002178919</v>
      </c>
      <c r="B1813" s="48">
        <v>45959</v>
      </c>
      <c r="C1813" s="2" t="s">
        <v>3629</v>
      </c>
      <c r="D1813" s="3">
        <v>2025</v>
      </c>
      <c r="E1813" s="2" t="s">
        <v>8</v>
      </c>
      <c r="F1813" s="2" t="s">
        <v>3988</v>
      </c>
      <c r="G1813" s="2" t="s">
        <v>260</v>
      </c>
      <c r="H1813" s="2" t="s">
        <v>3733</v>
      </c>
      <c r="I1813" s="12">
        <v>5898.5</v>
      </c>
      <c r="J1813" s="2">
        <v>20893361</v>
      </c>
      <c r="K1813" s="2" t="s">
        <v>3627</v>
      </c>
      <c r="L1813" s="2"/>
      <c r="M1813" s="4"/>
      <c r="N1813" s="91">
        <v>0.9425</v>
      </c>
      <c r="O1813" s="4"/>
      <c r="P1813" s="4"/>
      <c r="Q1813" s="91">
        <v>0.93500000000000005</v>
      </c>
      <c r="R1813" s="4"/>
      <c r="S1813" s="2"/>
    </row>
    <row r="1814" spans="1:19" x14ac:dyDescent="0.25">
      <c r="A1814" s="6">
        <v>1002178919</v>
      </c>
      <c r="B1814" s="48">
        <v>45959</v>
      </c>
      <c r="C1814" s="2" t="s">
        <v>3629</v>
      </c>
      <c r="D1814" s="3">
        <v>2025</v>
      </c>
      <c r="E1814" s="2" t="s">
        <v>8</v>
      </c>
      <c r="F1814" s="2" t="s">
        <v>3988</v>
      </c>
      <c r="G1814" s="2" t="s">
        <v>260</v>
      </c>
      <c r="H1814" s="2" t="s">
        <v>3730</v>
      </c>
      <c r="I1814" s="12">
        <v>5099.5</v>
      </c>
      <c r="J1814" s="2">
        <v>20893362</v>
      </c>
      <c r="K1814" s="2" t="s">
        <v>3627</v>
      </c>
      <c r="L1814" s="2"/>
      <c r="M1814" s="93">
        <v>0.95250000000000001</v>
      </c>
      <c r="N1814" s="91">
        <v>0.96499999999999997</v>
      </c>
      <c r="O1814" s="92">
        <v>1.2500000000000001E-2</v>
      </c>
      <c r="P1814" s="93">
        <v>0.93</v>
      </c>
      <c r="Q1814" s="91">
        <v>0.97499999999999998</v>
      </c>
      <c r="R1814" s="92">
        <v>4.4999999999999901E-2</v>
      </c>
      <c r="S1814" s="2"/>
    </row>
    <row r="1815" spans="1:19" x14ac:dyDescent="0.25">
      <c r="A1815" s="6">
        <v>1002178919</v>
      </c>
      <c r="B1815" s="48">
        <v>45959</v>
      </c>
      <c r="C1815" s="2" t="s">
        <v>3629</v>
      </c>
      <c r="D1815" s="3">
        <v>2025</v>
      </c>
      <c r="E1815" s="2" t="s">
        <v>8</v>
      </c>
      <c r="F1815" s="2" t="s">
        <v>3988</v>
      </c>
      <c r="G1815" s="2" t="s">
        <v>260</v>
      </c>
      <c r="H1815" s="2" t="s">
        <v>3637</v>
      </c>
      <c r="I1815" s="12">
        <v>14006.5</v>
      </c>
      <c r="J1815" s="2">
        <v>20893363</v>
      </c>
      <c r="K1815" s="71" t="s">
        <v>3662</v>
      </c>
      <c r="L1815" s="2" t="s">
        <v>3672</v>
      </c>
      <c r="M1815" s="4"/>
      <c r="N1815" s="94">
        <v>0.96750000000000003</v>
      </c>
      <c r="O1815" s="4"/>
      <c r="P1815" s="4"/>
      <c r="Q1815" s="94">
        <v>0.96750000000000003</v>
      </c>
      <c r="R1815" s="4"/>
      <c r="S1815" s="2" t="s">
        <v>4362</v>
      </c>
    </row>
    <row r="1816" spans="1:19" x14ac:dyDescent="0.25">
      <c r="A1816" s="6">
        <v>1002139567</v>
      </c>
      <c r="B1816" s="48">
        <v>45959</v>
      </c>
      <c r="C1816" s="2" t="s">
        <v>3639</v>
      </c>
      <c r="D1816" s="3">
        <v>2025</v>
      </c>
      <c r="E1816" s="2" t="s">
        <v>14</v>
      </c>
      <c r="F1816" s="2" t="s">
        <v>4361</v>
      </c>
      <c r="G1816" s="2" t="s">
        <v>1182</v>
      </c>
      <c r="H1816" s="2"/>
      <c r="I1816" s="12">
        <v>23690</v>
      </c>
      <c r="J1816" s="2">
        <v>20555054</v>
      </c>
      <c r="K1816" s="71" t="s">
        <v>3662</v>
      </c>
      <c r="L1816" s="2" t="s">
        <v>3661</v>
      </c>
      <c r="M1816" s="93">
        <v>0.85750000000000004</v>
      </c>
      <c r="N1816" s="90" t="s">
        <v>3667</v>
      </c>
      <c r="O1816" s="4"/>
      <c r="P1816" s="4" t="s">
        <v>3667</v>
      </c>
      <c r="Q1816" s="90" t="s">
        <v>3667</v>
      </c>
      <c r="R1816" s="4"/>
      <c r="S1816" s="2" t="s">
        <v>4360</v>
      </c>
    </row>
    <row r="1817" spans="1:19" x14ac:dyDescent="0.25">
      <c r="A1817" s="6">
        <v>1002170412</v>
      </c>
      <c r="B1817" s="48">
        <v>45959</v>
      </c>
      <c r="C1817" s="2" t="s">
        <v>3629</v>
      </c>
      <c r="D1817" s="3">
        <v>2025</v>
      </c>
      <c r="E1817" s="2" t="s">
        <v>8</v>
      </c>
      <c r="F1817" s="2" t="s">
        <v>3844</v>
      </c>
      <c r="G1817" s="2" t="s">
        <v>259</v>
      </c>
      <c r="H1817" s="2" t="s">
        <v>3630</v>
      </c>
      <c r="I1817" s="12">
        <v>6259</v>
      </c>
      <c r="J1817" s="2">
        <v>20836435</v>
      </c>
      <c r="K1817" s="2" t="s">
        <v>3627</v>
      </c>
      <c r="L1817" s="2"/>
      <c r="M1817" s="4"/>
      <c r="N1817" s="91">
        <v>0.84250000000000003</v>
      </c>
      <c r="O1817" s="4"/>
      <c r="P1817" s="4"/>
      <c r="Q1817" s="91">
        <v>0.88500000000000001</v>
      </c>
      <c r="R1817" s="4"/>
      <c r="S1817" s="2" t="s">
        <v>3649</v>
      </c>
    </row>
    <row r="1818" spans="1:19" x14ac:dyDescent="0.25">
      <c r="A1818" s="6">
        <v>1002170412</v>
      </c>
      <c r="B1818" s="48">
        <v>45959</v>
      </c>
      <c r="C1818" s="2" t="s">
        <v>3629</v>
      </c>
      <c r="D1818" s="3">
        <v>2025</v>
      </c>
      <c r="E1818" s="2" t="s">
        <v>8</v>
      </c>
      <c r="F1818" s="2" t="s">
        <v>3844</v>
      </c>
      <c r="G1818" s="2" t="s">
        <v>259</v>
      </c>
      <c r="H1818" s="2" t="s">
        <v>3733</v>
      </c>
      <c r="I1818" s="12">
        <v>2799.5</v>
      </c>
      <c r="J1818" s="2">
        <v>20836436</v>
      </c>
      <c r="K1818" s="2" t="s">
        <v>3627</v>
      </c>
      <c r="L1818" s="2"/>
      <c r="M1818" s="4"/>
      <c r="N1818" s="91">
        <v>0.88249999999999995</v>
      </c>
      <c r="O1818" s="4"/>
      <c r="P1818" s="4"/>
      <c r="Q1818" s="91">
        <v>0.91</v>
      </c>
      <c r="R1818" s="4"/>
      <c r="S1818" s="2"/>
    </row>
    <row r="1819" spans="1:19" x14ac:dyDescent="0.25">
      <c r="A1819" s="6">
        <v>1002170412</v>
      </c>
      <c r="B1819" s="48">
        <v>45959</v>
      </c>
      <c r="C1819" s="2" t="s">
        <v>3629</v>
      </c>
      <c r="D1819" s="3">
        <v>2025</v>
      </c>
      <c r="E1819" s="2" t="s">
        <v>8</v>
      </c>
      <c r="F1819" s="2" t="s">
        <v>3844</v>
      </c>
      <c r="G1819" s="2" t="s">
        <v>259</v>
      </c>
      <c r="H1819" s="2" t="s">
        <v>3730</v>
      </c>
      <c r="I1819" s="12">
        <v>4656.5</v>
      </c>
      <c r="J1819" s="2">
        <v>20836437</v>
      </c>
      <c r="K1819" s="2" t="s">
        <v>3627</v>
      </c>
      <c r="L1819" s="2"/>
      <c r="M1819" s="4"/>
      <c r="N1819" s="91">
        <v>0.86</v>
      </c>
      <c r="O1819" s="4"/>
      <c r="P1819" s="4"/>
      <c r="Q1819" s="91">
        <v>0.86499999999999999</v>
      </c>
      <c r="R1819" s="4"/>
      <c r="S1819" s="2" t="s">
        <v>3649</v>
      </c>
    </row>
    <row r="1820" spans="1:19" x14ac:dyDescent="0.25">
      <c r="A1820" s="6">
        <v>1002170412</v>
      </c>
      <c r="B1820" s="48">
        <v>45959</v>
      </c>
      <c r="C1820" s="2" t="s">
        <v>3629</v>
      </c>
      <c r="D1820" s="3">
        <v>2025</v>
      </c>
      <c r="E1820" s="2" t="s">
        <v>8</v>
      </c>
      <c r="F1820" s="2" t="s">
        <v>3844</v>
      </c>
      <c r="G1820" s="2" t="s">
        <v>259</v>
      </c>
      <c r="H1820" s="2" t="s">
        <v>3637</v>
      </c>
      <c r="I1820" s="12">
        <v>1978.5</v>
      </c>
      <c r="J1820" s="2">
        <v>20836438</v>
      </c>
      <c r="K1820" s="71" t="s">
        <v>3662</v>
      </c>
      <c r="L1820" s="2" t="s">
        <v>3680</v>
      </c>
      <c r="M1820" s="4"/>
      <c r="N1820" s="94">
        <v>0.89500000000000002</v>
      </c>
      <c r="O1820" s="4"/>
      <c r="P1820" s="4"/>
      <c r="Q1820" s="94">
        <v>0.89500000000000002</v>
      </c>
      <c r="R1820" s="4"/>
      <c r="S1820" s="2" t="s">
        <v>3732</v>
      </c>
    </row>
    <row r="1821" spans="1:19" x14ac:dyDescent="0.25">
      <c r="A1821" s="6">
        <v>1002150145</v>
      </c>
      <c r="B1821" s="48">
        <v>45960</v>
      </c>
      <c r="C1821" s="2" t="s">
        <v>3629</v>
      </c>
      <c r="D1821" s="3">
        <v>2025</v>
      </c>
      <c r="E1821" s="2" t="s">
        <v>8</v>
      </c>
      <c r="F1821" s="2" t="s">
        <v>3844</v>
      </c>
      <c r="G1821" s="2" t="s">
        <v>258</v>
      </c>
      <c r="H1821" s="2" t="s">
        <v>3630</v>
      </c>
      <c r="I1821" s="12">
        <v>7566</v>
      </c>
      <c r="J1821" s="2">
        <v>20668073</v>
      </c>
      <c r="K1821" s="2" t="s">
        <v>3627</v>
      </c>
      <c r="L1821" s="2"/>
      <c r="M1821" s="93">
        <v>0.98250000000000004</v>
      </c>
      <c r="N1821" s="91">
        <v>0.93500000000000005</v>
      </c>
      <c r="O1821" s="92">
        <v>-4.7500000000000001E-2</v>
      </c>
      <c r="P1821" s="93">
        <v>0.97</v>
      </c>
      <c r="Q1821" s="91">
        <v>0.95499999999999996</v>
      </c>
      <c r="R1821" s="92">
        <v>-1.4999999999999999E-2</v>
      </c>
      <c r="S1821" s="2"/>
    </row>
    <row r="1822" spans="1:19" x14ac:dyDescent="0.25">
      <c r="A1822" s="6">
        <v>1002150145</v>
      </c>
      <c r="B1822" s="48">
        <v>45960</v>
      </c>
      <c r="C1822" s="2" t="s">
        <v>3629</v>
      </c>
      <c r="D1822" s="3">
        <v>2025</v>
      </c>
      <c r="E1822" s="2" t="s">
        <v>8</v>
      </c>
      <c r="F1822" s="2" t="s">
        <v>3844</v>
      </c>
      <c r="G1822" s="2" t="s">
        <v>258</v>
      </c>
      <c r="H1822" s="2" t="s">
        <v>3733</v>
      </c>
      <c r="I1822" s="12">
        <v>6224</v>
      </c>
      <c r="J1822" s="2">
        <v>20668074</v>
      </c>
      <c r="K1822" s="2" t="s">
        <v>3627</v>
      </c>
      <c r="L1822" s="2"/>
      <c r="M1822" s="93">
        <v>0.96</v>
      </c>
      <c r="N1822" s="91">
        <v>0.98250000000000004</v>
      </c>
      <c r="O1822" s="92">
        <v>2.25000000000001E-2</v>
      </c>
      <c r="P1822" s="4"/>
      <c r="Q1822" s="91">
        <v>0.96499999999999997</v>
      </c>
      <c r="R1822" s="4"/>
      <c r="S1822" s="2"/>
    </row>
    <row r="1823" spans="1:19" x14ac:dyDescent="0.25">
      <c r="A1823" s="6">
        <v>1002150145</v>
      </c>
      <c r="B1823" s="48">
        <v>45960</v>
      </c>
      <c r="C1823" s="2" t="s">
        <v>3629</v>
      </c>
      <c r="D1823" s="3">
        <v>2025</v>
      </c>
      <c r="E1823" s="2" t="s">
        <v>8</v>
      </c>
      <c r="F1823" s="2" t="s">
        <v>3844</v>
      </c>
      <c r="G1823" s="2" t="s">
        <v>258</v>
      </c>
      <c r="H1823" s="2" t="s">
        <v>3730</v>
      </c>
      <c r="I1823" s="12">
        <v>6349.5</v>
      </c>
      <c r="J1823" s="2">
        <v>20668075</v>
      </c>
      <c r="K1823" s="2" t="s">
        <v>3627</v>
      </c>
      <c r="L1823" s="2"/>
      <c r="M1823" s="93">
        <v>0.9325</v>
      </c>
      <c r="N1823" s="91">
        <v>0.97750000000000004</v>
      </c>
      <c r="O1823" s="92">
        <v>4.4999999999999998E-2</v>
      </c>
      <c r="P1823" s="93">
        <v>0.97</v>
      </c>
      <c r="Q1823" s="91">
        <v>0.95</v>
      </c>
      <c r="R1823" s="92">
        <v>-0.02</v>
      </c>
      <c r="S1823" s="2"/>
    </row>
    <row r="1824" spans="1:19" x14ac:dyDescent="0.25">
      <c r="A1824" s="6">
        <v>1002150145</v>
      </c>
      <c r="B1824" s="48">
        <v>45960</v>
      </c>
      <c r="C1824" s="2" t="s">
        <v>3629</v>
      </c>
      <c r="D1824" s="3">
        <v>2025</v>
      </c>
      <c r="E1824" s="2" t="s">
        <v>8</v>
      </c>
      <c r="F1824" s="2" t="s">
        <v>3844</v>
      </c>
      <c r="G1824" s="2" t="s">
        <v>258</v>
      </c>
      <c r="H1824" s="2" t="s">
        <v>3637</v>
      </c>
      <c r="I1824" s="12">
        <v>6588</v>
      </c>
      <c r="J1824" s="2">
        <v>20668076</v>
      </c>
      <c r="K1824" s="2" t="s">
        <v>3627</v>
      </c>
      <c r="L1824" s="2"/>
      <c r="M1824" s="93">
        <v>0.95499999999999996</v>
      </c>
      <c r="N1824" s="91">
        <v>0.98499999999999999</v>
      </c>
      <c r="O1824" s="92">
        <v>0.03</v>
      </c>
      <c r="P1824" s="93">
        <v>0.97</v>
      </c>
      <c r="Q1824" s="91">
        <v>0.93500000000000005</v>
      </c>
      <c r="R1824" s="92">
        <v>-3.4999999999999899E-2</v>
      </c>
      <c r="S1824" s="2" t="s">
        <v>3649</v>
      </c>
    </row>
    <row r="1825" spans="1:19" x14ac:dyDescent="0.25">
      <c r="A1825" s="6">
        <v>2400007303</v>
      </c>
      <c r="B1825" s="48">
        <v>45960</v>
      </c>
      <c r="C1825" s="2" t="s">
        <v>3863</v>
      </c>
      <c r="D1825" s="3">
        <v>2025</v>
      </c>
      <c r="E1825" s="2" t="s">
        <v>8</v>
      </c>
      <c r="F1825" s="2" t="s">
        <v>3878</v>
      </c>
      <c r="G1825" s="2" t="s">
        <v>283</v>
      </c>
      <c r="H1825" s="2" t="s">
        <v>3630</v>
      </c>
      <c r="I1825" s="12">
        <v>16458.5</v>
      </c>
      <c r="J1825" s="2">
        <v>20910252</v>
      </c>
      <c r="K1825" s="2" t="s">
        <v>3627</v>
      </c>
      <c r="L1825" s="2"/>
      <c r="M1825" s="4"/>
      <c r="N1825" s="91">
        <v>0.98750000000000004</v>
      </c>
      <c r="O1825" s="4"/>
      <c r="P1825" s="4"/>
      <c r="Q1825" s="91">
        <v>0.89</v>
      </c>
      <c r="R1825" s="4"/>
      <c r="S1825" s="2"/>
    </row>
    <row r="1826" spans="1:19" x14ac:dyDescent="0.25">
      <c r="A1826" s="6">
        <v>2400007237</v>
      </c>
      <c r="B1826" s="48">
        <v>45960</v>
      </c>
      <c r="C1826" s="2" t="s">
        <v>3863</v>
      </c>
      <c r="D1826" s="3">
        <v>2025</v>
      </c>
      <c r="E1826" s="2" t="s">
        <v>4</v>
      </c>
      <c r="F1826" s="2" t="s">
        <v>4359</v>
      </c>
      <c r="G1826" s="2" t="s">
        <v>1262</v>
      </c>
      <c r="H1826" s="2" t="s">
        <v>3742</v>
      </c>
      <c r="I1826" s="12">
        <v>452.5</v>
      </c>
      <c r="J1826" s="2">
        <v>20903882</v>
      </c>
      <c r="K1826" s="2" t="s">
        <v>3627</v>
      </c>
      <c r="L1826" s="2"/>
      <c r="M1826" s="4"/>
      <c r="N1826" s="91">
        <v>0.57250000000000001</v>
      </c>
      <c r="O1826" s="4"/>
      <c r="P1826" s="4"/>
      <c r="Q1826" s="91">
        <v>0.49</v>
      </c>
      <c r="R1826" s="4"/>
      <c r="S1826" s="2"/>
    </row>
    <row r="1827" spans="1:19" x14ac:dyDescent="0.25">
      <c r="A1827" s="6">
        <v>2400007305</v>
      </c>
      <c r="B1827" s="48">
        <v>45961</v>
      </c>
      <c r="C1827" s="2" t="s">
        <v>3863</v>
      </c>
      <c r="D1827" s="3">
        <v>2025</v>
      </c>
      <c r="E1827" s="2" t="s">
        <v>4</v>
      </c>
      <c r="F1827" s="2" t="s">
        <v>4135</v>
      </c>
      <c r="G1827" s="2" t="s">
        <v>1270</v>
      </c>
      <c r="H1827" s="2" t="s">
        <v>3730</v>
      </c>
      <c r="I1827" s="12">
        <v>105</v>
      </c>
      <c r="J1827" s="2">
        <v>20914692</v>
      </c>
      <c r="K1827" s="2" t="s">
        <v>3627</v>
      </c>
      <c r="L1827" s="2"/>
      <c r="M1827" s="4"/>
      <c r="N1827" s="91">
        <v>0.74750000000000005</v>
      </c>
      <c r="O1827" s="4"/>
      <c r="P1827" s="4"/>
      <c r="Q1827" s="91">
        <v>0.70499999999999996</v>
      </c>
      <c r="R1827" s="4"/>
      <c r="S1827" s="2"/>
    </row>
    <row r="1828" spans="1:19" x14ac:dyDescent="0.25">
      <c r="A1828" s="6">
        <v>2400007284</v>
      </c>
      <c r="B1828" s="48">
        <v>45961</v>
      </c>
      <c r="C1828" s="2" t="s">
        <v>3863</v>
      </c>
      <c r="D1828" s="3">
        <v>2025</v>
      </c>
      <c r="E1828" s="2" t="s">
        <v>8</v>
      </c>
      <c r="F1828" s="2" t="s">
        <v>3882</v>
      </c>
      <c r="G1828" s="2" t="s">
        <v>279</v>
      </c>
      <c r="H1828" s="2" t="s">
        <v>3637</v>
      </c>
      <c r="I1828" s="12">
        <v>852.5</v>
      </c>
      <c r="J1828" s="2">
        <v>20910372</v>
      </c>
      <c r="K1828" s="71" t="s">
        <v>3662</v>
      </c>
      <c r="L1828" s="2" t="s">
        <v>3990</v>
      </c>
      <c r="M1828" s="4"/>
      <c r="N1828" s="90" t="s">
        <v>3667</v>
      </c>
      <c r="O1828" s="4"/>
      <c r="P1828" s="4"/>
      <c r="Q1828" s="90" t="s">
        <v>3667</v>
      </c>
      <c r="R1828" s="4"/>
      <c r="S1828" s="2" t="s">
        <v>4101</v>
      </c>
    </row>
    <row r="1829" spans="1:19" x14ac:dyDescent="0.25">
      <c r="A1829" s="6">
        <v>1002170411</v>
      </c>
      <c r="B1829" s="48">
        <v>45961</v>
      </c>
      <c r="C1829" s="2" t="s">
        <v>3629</v>
      </c>
      <c r="D1829" s="3">
        <v>2025</v>
      </c>
      <c r="E1829" s="2" t="s">
        <v>8</v>
      </c>
      <c r="F1829" s="2" t="s">
        <v>3844</v>
      </c>
      <c r="G1829" s="2" t="s">
        <v>257</v>
      </c>
      <c r="H1829" s="2" t="s">
        <v>3630</v>
      </c>
      <c r="I1829" s="12">
        <v>5904</v>
      </c>
      <c r="J1829" s="2">
        <v>20836431</v>
      </c>
      <c r="K1829" s="2" t="s">
        <v>3627</v>
      </c>
      <c r="L1829" s="2"/>
      <c r="M1829" s="93">
        <v>0.95499999999999996</v>
      </c>
      <c r="N1829" s="91">
        <v>0.96250000000000002</v>
      </c>
      <c r="O1829" s="92">
        <v>7.5000000000000596E-3</v>
      </c>
      <c r="P1829" s="93">
        <v>0.96499999999999997</v>
      </c>
      <c r="Q1829" s="91">
        <v>0.95</v>
      </c>
      <c r="R1829" s="92">
        <v>-1.4999999999999999E-2</v>
      </c>
      <c r="S1829" s="2"/>
    </row>
    <row r="1830" spans="1:19" x14ac:dyDescent="0.25">
      <c r="A1830" s="6">
        <v>1002170411</v>
      </c>
      <c r="B1830" s="48">
        <v>45961</v>
      </c>
      <c r="C1830" s="2" t="s">
        <v>3629</v>
      </c>
      <c r="D1830" s="3">
        <v>2025</v>
      </c>
      <c r="E1830" s="2" t="s">
        <v>8</v>
      </c>
      <c r="F1830" s="2" t="s">
        <v>3844</v>
      </c>
      <c r="G1830" s="2" t="s">
        <v>257</v>
      </c>
      <c r="H1830" s="2" t="s">
        <v>3733</v>
      </c>
      <c r="I1830" s="12">
        <v>5950.5</v>
      </c>
      <c r="J1830" s="2">
        <v>20836432</v>
      </c>
      <c r="K1830" s="2" t="s">
        <v>3627</v>
      </c>
      <c r="L1830" s="2"/>
      <c r="M1830" s="93">
        <v>0.97499999999999998</v>
      </c>
      <c r="N1830" s="91">
        <v>0.98750000000000004</v>
      </c>
      <c r="O1830" s="92">
        <v>1.25000000000001E-2</v>
      </c>
      <c r="P1830" s="93">
        <v>0.99</v>
      </c>
      <c r="Q1830" s="91">
        <v>0.97</v>
      </c>
      <c r="R1830" s="92">
        <v>-0.02</v>
      </c>
      <c r="S1830" s="2"/>
    </row>
    <row r="1831" spans="1:19" x14ac:dyDescent="0.25">
      <c r="A1831" s="6">
        <v>1002170411</v>
      </c>
      <c r="B1831" s="48">
        <v>45961</v>
      </c>
      <c r="C1831" s="2" t="s">
        <v>3629</v>
      </c>
      <c r="D1831" s="3">
        <v>2025</v>
      </c>
      <c r="E1831" s="2" t="s">
        <v>8</v>
      </c>
      <c r="F1831" s="2" t="s">
        <v>3844</v>
      </c>
      <c r="G1831" s="2" t="s">
        <v>257</v>
      </c>
      <c r="H1831" s="2" t="s">
        <v>3730</v>
      </c>
      <c r="I1831" s="12">
        <v>6285.5</v>
      </c>
      <c r="J1831" s="2">
        <v>20836433</v>
      </c>
      <c r="K1831" s="2" t="s">
        <v>3627</v>
      </c>
      <c r="L1831" s="2"/>
      <c r="M1831" s="93">
        <v>0.95750000000000002</v>
      </c>
      <c r="N1831" s="91">
        <v>0.995</v>
      </c>
      <c r="O1831" s="92">
        <v>3.7499999999999999E-2</v>
      </c>
      <c r="P1831" s="93">
        <v>0.95499999999999996</v>
      </c>
      <c r="Q1831" s="91">
        <v>0.98499999999999999</v>
      </c>
      <c r="R1831" s="92">
        <v>0.03</v>
      </c>
      <c r="S1831" s="2"/>
    </row>
    <row r="1832" spans="1:19" x14ac:dyDescent="0.25">
      <c r="A1832" s="6">
        <v>1002170411</v>
      </c>
      <c r="B1832" s="48">
        <v>45961</v>
      </c>
      <c r="C1832" s="2" t="s">
        <v>3629</v>
      </c>
      <c r="D1832" s="3">
        <v>2025</v>
      </c>
      <c r="E1832" s="2" t="s">
        <v>8</v>
      </c>
      <c r="F1832" s="2" t="s">
        <v>3844</v>
      </c>
      <c r="G1832" s="2" t="s">
        <v>257</v>
      </c>
      <c r="H1832" s="2" t="s">
        <v>3637</v>
      </c>
      <c r="I1832" s="12">
        <v>7405.5</v>
      </c>
      <c r="J1832" s="2">
        <v>20836434</v>
      </c>
      <c r="K1832" s="71" t="s">
        <v>3662</v>
      </c>
      <c r="L1832" s="2" t="s">
        <v>3990</v>
      </c>
      <c r="M1832" s="93">
        <v>0.98499999999999999</v>
      </c>
      <c r="N1832" s="90" t="s">
        <v>3667</v>
      </c>
      <c r="O1832" s="4"/>
      <c r="P1832" s="93">
        <v>0.96499999999999997</v>
      </c>
      <c r="Q1832" s="90" t="s">
        <v>3667</v>
      </c>
      <c r="R1832" s="4"/>
      <c r="S1832" s="2" t="s">
        <v>3989</v>
      </c>
    </row>
    <row r="1833" spans="1:19" x14ac:dyDescent="0.25">
      <c r="A1833" s="6">
        <v>2400007326</v>
      </c>
      <c r="B1833" s="48">
        <v>45961</v>
      </c>
      <c r="C1833" s="2" t="s">
        <v>3863</v>
      </c>
      <c r="D1833" s="3">
        <v>2025</v>
      </c>
      <c r="E1833" s="2" t="s">
        <v>4</v>
      </c>
      <c r="F1833" s="2" t="s">
        <v>4135</v>
      </c>
      <c r="G1833" s="2" t="s">
        <v>1272</v>
      </c>
      <c r="H1833" s="2" t="s">
        <v>923</v>
      </c>
      <c r="I1833" s="12">
        <v>366.5</v>
      </c>
      <c r="J1833" s="2">
        <v>20919360</v>
      </c>
      <c r="K1833" s="71" t="s">
        <v>3662</v>
      </c>
      <c r="L1833" s="2" t="s">
        <v>3680</v>
      </c>
      <c r="M1833" s="4"/>
      <c r="N1833" s="90" t="s">
        <v>3667</v>
      </c>
      <c r="O1833" s="4"/>
      <c r="P1833" s="4"/>
      <c r="Q1833" s="90" t="s">
        <v>3667</v>
      </c>
      <c r="R1833" s="4"/>
      <c r="S1833" s="2" t="s">
        <v>3873</v>
      </c>
    </row>
    <row r="1834" spans="1:19" x14ac:dyDescent="0.25">
      <c r="A1834" s="6">
        <v>1002139568</v>
      </c>
      <c r="B1834" s="48">
        <v>45961</v>
      </c>
      <c r="C1834" s="2" t="s">
        <v>3639</v>
      </c>
      <c r="D1834" s="3">
        <v>2025</v>
      </c>
      <c r="E1834" s="2" t="s">
        <v>14</v>
      </c>
      <c r="F1834" s="2" t="s">
        <v>3727</v>
      </c>
      <c r="G1834" s="2" t="s">
        <v>1181</v>
      </c>
      <c r="H1834" s="2"/>
      <c r="I1834" s="12">
        <v>20186.5</v>
      </c>
      <c r="J1834" s="2">
        <v>20555067</v>
      </c>
      <c r="K1834" s="2" t="s">
        <v>3627</v>
      </c>
      <c r="L1834" s="2"/>
      <c r="M1834" s="93">
        <v>0.87250000000000005</v>
      </c>
      <c r="N1834" s="91">
        <v>0.83</v>
      </c>
      <c r="O1834" s="92">
        <v>-4.25000000000001E-2</v>
      </c>
      <c r="P1834" s="4" t="s">
        <v>3667</v>
      </c>
      <c r="Q1834" s="90" t="s">
        <v>3667</v>
      </c>
      <c r="R1834" s="4"/>
      <c r="S1834" s="2"/>
    </row>
    <row r="1835" spans="1:19" x14ac:dyDescent="0.25">
      <c r="A1835" s="6">
        <v>2400007238</v>
      </c>
      <c r="B1835" s="48">
        <v>45962</v>
      </c>
      <c r="C1835" s="2" t="s">
        <v>3863</v>
      </c>
      <c r="D1835" s="3">
        <v>2025</v>
      </c>
      <c r="E1835" s="2" t="s">
        <v>4</v>
      </c>
      <c r="F1835" s="2" t="s">
        <v>4135</v>
      </c>
      <c r="G1835" s="2" t="s">
        <v>1270</v>
      </c>
      <c r="H1835" s="2" t="s">
        <v>3630</v>
      </c>
      <c r="I1835" s="12">
        <v>77.5</v>
      </c>
      <c r="J1835" s="2">
        <v>20912313</v>
      </c>
      <c r="K1835" s="71" t="s">
        <v>3662</v>
      </c>
      <c r="L1835" s="2" t="s">
        <v>3680</v>
      </c>
      <c r="M1835" s="4"/>
      <c r="N1835" s="90" t="s">
        <v>3667</v>
      </c>
      <c r="O1835" s="4"/>
      <c r="P1835" s="4"/>
      <c r="Q1835" s="90" t="s">
        <v>3667</v>
      </c>
      <c r="R1835" s="4"/>
      <c r="S1835" s="2" t="s">
        <v>3869</v>
      </c>
    </row>
    <row r="1836" spans="1:19" x14ac:dyDescent="0.25">
      <c r="A1836" s="6">
        <v>1002183079</v>
      </c>
      <c r="B1836" s="48">
        <v>45962</v>
      </c>
      <c r="C1836" s="2" t="s">
        <v>3629</v>
      </c>
      <c r="D1836" s="3">
        <v>2025</v>
      </c>
      <c r="E1836" s="2" t="s">
        <v>8</v>
      </c>
      <c r="F1836" s="2" t="s">
        <v>3769</v>
      </c>
      <c r="G1836" s="2" t="s">
        <v>255</v>
      </c>
      <c r="H1836" s="2" t="s">
        <v>3630</v>
      </c>
      <c r="I1836" s="12">
        <v>1523.5</v>
      </c>
      <c r="J1836" s="2">
        <v>20915016</v>
      </c>
      <c r="K1836" s="2" t="s">
        <v>3627</v>
      </c>
      <c r="L1836" s="2"/>
      <c r="M1836" s="93">
        <v>0.87749999999999995</v>
      </c>
      <c r="N1836" s="91">
        <v>0.94750000000000001</v>
      </c>
      <c r="O1836" s="92">
        <v>7.0000000000000104E-2</v>
      </c>
      <c r="P1836" s="93">
        <v>0.93</v>
      </c>
      <c r="Q1836" s="91">
        <v>0.91</v>
      </c>
      <c r="R1836" s="92">
        <v>-0.02</v>
      </c>
      <c r="S1836" s="2"/>
    </row>
    <row r="1837" spans="1:19" x14ac:dyDescent="0.25">
      <c r="A1837" s="6">
        <v>1002183079</v>
      </c>
      <c r="B1837" s="48">
        <v>45962</v>
      </c>
      <c r="C1837" s="2" t="s">
        <v>3629</v>
      </c>
      <c r="D1837" s="3">
        <v>2025</v>
      </c>
      <c r="E1837" s="2" t="s">
        <v>8</v>
      </c>
      <c r="F1837" s="2" t="s">
        <v>3769</v>
      </c>
      <c r="G1837" s="2" t="s">
        <v>255</v>
      </c>
      <c r="H1837" s="2" t="s">
        <v>3733</v>
      </c>
      <c r="I1837" s="12">
        <v>2558</v>
      </c>
      <c r="J1837" s="2">
        <v>20915017</v>
      </c>
      <c r="K1837" s="2" t="s">
        <v>3627</v>
      </c>
      <c r="L1837" s="2"/>
      <c r="M1837" s="93">
        <v>0.93</v>
      </c>
      <c r="N1837" s="91">
        <v>0.95750000000000002</v>
      </c>
      <c r="O1837" s="92">
        <v>2.75E-2</v>
      </c>
      <c r="P1837" s="93">
        <v>0.93</v>
      </c>
      <c r="Q1837" s="91">
        <v>0.91</v>
      </c>
      <c r="R1837" s="92">
        <v>-0.02</v>
      </c>
      <c r="S1837" s="2"/>
    </row>
    <row r="1838" spans="1:19" x14ac:dyDescent="0.25">
      <c r="A1838" s="6">
        <v>1002183079</v>
      </c>
      <c r="B1838" s="48">
        <v>45962</v>
      </c>
      <c r="C1838" s="2" t="s">
        <v>3629</v>
      </c>
      <c r="D1838" s="3">
        <v>2025</v>
      </c>
      <c r="E1838" s="2" t="s">
        <v>8</v>
      </c>
      <c r="F1838" s="2" t="s">
        <v>3769</v>
      </c>
      <c r="G1838" s="2" t="s">
        <v>255</v>
      </c>
      <c r="H1838" s="2" t="s">
        <v>3730</v>
      </c>
      <c r="I1838" s="12">
        <v>4759</v>
      </c>
      <c r="J1838" s="2">
        <v>20915018</v>
      </c>
      <c r="K1838" s="2" t="s">
        <v>3627</v>
      </c>
      <c r="L1838" s="2"/>
      <c r="M1838" s="93">
        <v>0.96499999999999997</v>
      </c>
      <c r="N1838" s="91">
        <v>0.98</v>
      </c>
      <c r="O1838" s="92">
        <v>1.4999999999999999E-2</v>
      </c>
      <c r="P1838" s="93">
        <v>0.94499999999999995</v>
      </c>
      <c r="Q1838" s="91">
        <v>0.98</v>
      </c>
      <c r="R1838" s="92">
        <v>3.5000000000000003E-2</v>
      </c>
      <c r="S1838" s="2"/>
    </row>
    <row r="1839" spans="1:19" x14ac:dyDescent="0.25">
      <c r="A1839" s="6">
        <v>1002183079</v>
      </c>
      <c r="B1839" s="48">
        <v>45962</v>
      </c>
      <c r="C1839" s="2" t="s">
        <v>3629</v>
      </c>
      <c r="D1839" s="3">
        <v>2025</v>
      </c>
      <c r="E1839" s="2" t="s">
        <v>8</v>
      </c>
      <c r="F1839" s="2" t="s">
        <v>3769</v>
      </c>
      <c r="G1839" s="2" t="s">
        <v>255</v>
      </c>
      <c r="H1839" s="2" t="s">
        <v>3637</v>
      </c>
      <c r="I1839" s="12">
        <v>14947</v>
      </c>
      <c r="J1839" s="2">
        <v>20915019</v>
      </c>
      <c r="K1839" s="2" t="s">
        <v>3627</v>
      </c>
      <c r="L1839" s="2"/>
      <c r="M1839" s="93">
        <v>0.96250000000000002</v>
      </c>
      <c r="N1839" s="91">
        <v>0.99250000000000005</v>
      </c>
      <c r="O1839" s="92">
        <v>0.03</v>
      </c>
      <c r="P1839" s="93">
        <v>0.91500000000000004</v>
      </c>
      <c r="Q1839" s="91">
        <v>0.97</v>
      </c>
      <c r="R1839" s="92">
        <v>5.4999999999999903E-2</v>
      </c>
      <c r="S1839" s="2"/>
    </row>
    <row r="1840" spans="1:19" x14ac:dyDescent="0.25">
      <c r="A1840" s="6">
        <v>2400007235</v>
      </c>
      <c r="B1840" s="48">
        <v>45964</v>
      </c>
      <c r="C1840" s="2" t="s">
        <v>3863</v>
      </c>
      <c r="D1840" s="3">
        <v>2024</v>
      </c>
      <c r="E1840" s="2" t="s">
        <v>8</v>
      </c>
      <c r="F1840" s="2" t="s">
        <v>4190</v>
      </c>
      <c r="G1840" s="2" t="s">
        <v>1376</v>
      </c>
      <c r="H1840" s="2" t="s">
        <v>3733</v>
      </c>
      <c r="I1840" s="12">
        <v>276</v>
      </c>
      <c r="J1840" s="2">
        <v>20899487</v>
      </c>
      <c r="K1840" s="2" t="s">
        <v>3627</v>
      </c>
      <c r="L1840" s="2"/>
      <c r="M1840" s="93">
        <v>0.99</v>
      </c>
      <c r="N1840" s="91">
        <v>0.96499999999999997</v>
      </c>
      <c r="O1840" s="92">
        <v>-2.5000000000000001E-2</v>
      </c>
      <c r="P1840" s="93">
        <v>0.96</v>
      </c>
      <c r="Q1840" s="91">
        <v>0.97499999999999998</v>
      </c>
      <c r="R1840" s="92">
        <v>1.4999999999999999E-2</v>
      </c>
      <c r="S1840" s="2"/>
    </row>
    <row r="1841" spans="1:19" x14ac:dyDescent="0.25">
      <c r="A1841" s="6">
        <v>2400007159</v>
      </c>
      <c r="B1841" s="48">
        <v>45964</v>
      </c>
      <c r="C1841" s="2" t="s">
        <v>3863</v>
      </c>
      <c r="D1841" s="3">
        <v>2025</v>
      </c>
      <c r="E1841" s="2" t="s">
        <v>8</v>
      </c>
      <c r="F1841" s="2" t="s">
        <v>4004</v>
      </c>
      <c r="G1841" s="2" t="s">
        <v>296</v>
      </c>
      <c r="H1841" s="2" t="s">
        <v>3637</v>
      </c>
      <c r="I1841" s="12">
        <v>1100</v>
      </c>
      <c r="J1841" s="2">
        <v>20887462</v>
      </c>
      <c r="K1841" s="2" t="s">
        <v>3627</v>
      </c>
      <c r="L1841" s="2"/>
      <c r="M1841" s="4"/>
      <c r="N1841" s="91">
        <v>0.98</v>
      </c>
      <c r="O1841" s="4"/>
      <c r="P1841" s="4"/>
      <c r="Q1841" s="91">
        <v>0.95</v>
      </c>
      <c r="R1841" s="4"/>
      <c r="S1841" s="2"/>
    </row>
    <row r="1842" spans="1:19" x14ac:dyDescent="0.25">
      <c r="A1842" s="6">
        <v>1002139526</v>
      </c>
      <c r="B1842" s="48">
        <v>45964</v>
      </c>
      <c r="C1842" s="2" t="s">
        <v>3629</v>
      </c>
      <c r="D1842" s="3">
        <v>2025</v>
      </c>
      <c r="E1842" s="2" t="s">
        <v>14</v>
      </c>
      <c r="F1842" s="2" t="s">
        <v>3665</v>
      </c>
      <c r="G1842" s="2" t="s">
        <v>254</v>
      </c>
      <c r="H1842" s="2"/>
      <c r="I1842" s="12">
        <v>8610.5</v>
      </c>
      <c r="J1842" s="2">
        <v>20553493</v>
      </c>
      <c r="K1842" s="2" t="s">
        <v>3627</v>
      </c>
      <c r="L1842" s="2"/>
      <c r="M1842" s="93">
        <v>0.93500000000000005</v>
      </c>
      <c r="N1842" s="91">
        <v>0.87</v>
      </c>
      <c r="O1842" s="92">
        <v>-6.5000000000000099E-2</v>
      </c>
      <c r="P1842" s="4" t="s">
        <v>3667</v>
      </c>
      <c r="Q1842" s="90" t="s">
        <v>3667</v>
      </c>
      <c r="R1842" s="4"/>
      <c r="S1842" s="2"/>
    </row>
    <row r="1843" spans="1:19" x14ac:dyDescent="0.25">
      <c r="A1843" s="6">
        <v>1002181739</v>
      </c>
      <c r="B1843" s="48">
        <v>45964</v>
      </c>
      <c r="C1843" s="2" t="s">
        <v>3629</v>
      </c>
      <c r="D1843" s="3">
        <v>2025</v>
      </c>
      <c r="E1843" s="2" t="s">
        <v>8</v>
      </c>
      <c r="F1843" s="2" t="s">
        <v>3664</v>
      </c>
      <c r="G1843" s="2" t="s">
        <v>252</v>
      </c>
      <c r="H1843" s="2" t="s">
        <v>3630</v>
      </c>
      <c r="I1843" s="12">
        <v>1055</v>
      </c>
      <c r="J1843" s="2">
        <v>20909938</v>
      </c>
      <c r="K1843" s="71" t="s">
        <v>3662</v>
      </c>
      <c r="L1843" s="2" t="s">
        <v>3680</v>
      </c>
      <c r="M1843" s="4"/>
      <c r="N1843" s="95">
        <v>0.96</v>
      </c>
      <c r="O1843" s="4"/>
      <c r="P1843" s="4"/>
      <c r="Q1843" s="95">
        <v>0.96</v>
      </c>
      <c r="R1843" s="4"/>
      <c r="S1843" s="2" t="s">
        <v>3741</v>
      </c>
    </row>
    <row r="1844" spans="1:19" x14ac:dyDescent="0.25">
      <c r="A1844" s="6">
        <v>1002181739</v>
      </c>
      <c r="B1844" s="48">
        <v>45964</v>
      </c>
      <c r="C1844" s="2" t="s">
        <v>3629</v>
      </c>
      <c r="D1844" s="3">
        <v>2025</v>
      </c>
      <c r="E1844" s="2" t="s">
        <v>8</v>
      </c>
      <c r="F1844" s="2" t="s">
        <v>3664</v>
      </c>
      <c r="G1844" s="2" t="s">
        <v>252</v>
      </c>
      <c r="H1844" s="2" t="s">
        <v>3733</v>
      </c>
      <c r="I1844" s="12">
        <v>2236</v>
      </c>
      <c r="J1844" s="2">
        <v>20909939</v>
      </c>
      <c r="K1844" s="71" t="s">
        <v>3662</v>
      </c>
      <c r="L1844" s="2" t="s">
        <v>3672</v>
      </c>
      <c r="M1844" s="4"/>
      <c r="N1844" s="94">
        <v>0.97750000000000004</v>
      </c>
      <c r="O1844" s="4"/>
      <c r="P1844" s="4"/>
      <c r="Q1844" s="94">
        <v>0.97750000000000004</v>
      </c>
      <c r="R1844" s="4"/>
      <c r="S1844" s="2" t="s">
        <v>4358</v>
      </c>
    </row>
    <row r="1845" spans="1:19" x14ac:dyDescent="0.25">
      <c r="A1845" s="6">
        <v>1002181739</v>
      </c>
      <c r="B1845" s="48">
        <v>45964</v>
      </c>
      <c r="C1845" s="2" t="s">
        <v>3629</v>
      </c>
      <c r="D1845" s="3">
        <v>2025</v>
      </c>
      <c r="E1845" s="2" t="s">
        <v>8</v>
      </c>
      <c r="F1845" s="2" t="s">
        <v>3664</v>
      </c>
      <c r="G1845" s="2" t="s">
        <v>252</v>
      </c>
      <c r="H1845" s="2" t="s">
        <v>3730</v>
      </c>
      <c r="I1845" s="12">
        <v>1907</v>
      </c>
      <c r="J1845" s="2">
        <v>20909940</v>
      </c>
      <c r="K1845" s="2" t="s">
        <v>3627</v>
      </c>
      <c r="L1845" s="2"/>
      <c r="M1845" s="93">
        <v>0.94750000000000001</v>
      </c>
      <c r="N1845" s="91">
        <v>0.98250000000000004</v>
      </c>
      <c r="O1845" s="92">
        <v>3.5000000000000003E-2</v>
      </c>
      <c r="P1845" s="93">
        <v>0.93500000000000005</v>
      </c>
      <c r="Q1845" s="91">
        <v>0.90500000000000003</v>
      </c>
      <c r="R1845" s="92">
        <v>-0.03</v>
      </c>
      <c r="S1845" s="2"/>
    </row>
    <row r="1846" spans="1:19" x14ac:dyDescent="0.25">
      <c r="A1846" s="6">
        <v>1002181739</v>
      </c>
      <c r="B1846" s="48">
        <v>45964</v>
      </c>
      <c r="C1846" s="2" t="s">
        <v>3629</v>
      </c>
      <c r="D1846" s="3">
        <v>2025</v>
      </c>
      <c r="E1846" s="2" t="s">
        <v>8</v>
      </c>
      <c r="F1846" s="2" t="s">
        <v>3664</v>
      </c>
      <c r="G1846" s="2" t="s">
        <v>252</v>
      </c>
      <c r="H1846" s="2" t="s">
        <v>3637</v>
      </c>
      <c r="I1846" s="12">
        <v>12591.5</v>
      </c>
      <c r="J1846" s="2">
        <v>20909941</v>
      </c>
      <c r="K1846" s="71" t="s">
        <v>3662</v>
      </c>
      <c r="L1846" s="2" t="s">
        <v>3680</v>
      </c>
      <c r="M1846" s="4"/>
      <c r="N1846" s="94">
        <v>0.95250000000000001</v>
      </c>
      <c r="O1846" s="4"/>
      <c r="P1846" s="4"/>
      <c r="Q1846" s="94">
        <v>0.95250000000000001</v>
      </c>
      <c r="R1846" s="4"/>
      <c r="S1846" s="2" t="s">
        <v>3741</v>
      </c>
    </row>
    <row r="1847" spans="1:19" x14ac:dyDescent="0.25">
      <c r="A1847" s="6">
        <v>2400007280</v>
      </c>
      <c r="B1847" s="48">
        <v>45965</v>
      </c>
      <c r="C1847" s="2" t="s">
        <v>3863</v>
      </c>
      <c r="D1847" s="3">
        <v>2024</v>
      </c>
      <c r="E1847" s="2" t="s">
        <v>8</v>
      </c>
      <c r="F1847" s="2" t="s">
        <v>3847</v>
      </c>
      <c r="G1847" s="2" t="s">
        <v>1357</v>
      </c>
      <c r="H1847" s="2" t="s">
        <v>3733</v>
      </c>
      <c r="I1847" s="12">
        <v>795.5</v>
      </c>
      <c r="J1847" s="2">
        <v>20889614</v>
      </c>
      <c r="K1847" s="2" t="s">
        <v>3627</v>
      </c>
      <c r="L1847" s="2"/>
      <c r="M1847" s="4"/>
      <c r="N1847" s="91">
        <v>0.995</v>
      </c>
      <c r="O1847" s="4"/>
      <c r="P1847" s="4"/>
      <c r="Q1847" s="91">
        <v>0.99</v>
      </c>
      <c r="R1847" s="4"/>
      <c r="S1847" s="2"/>
    </row>
    <row r="1848" spans="1:19" x14ac:dyDescent="0.25">
      <c r="A1848" s="6">
        <v>1002139582</v>
      </c>
      <c r="B1848" s="48">
        <v>45965</v>
      </c>
      <c r="C1848" s="2" t="s">
        <v>3639</v>
      </c>
      <c r="D1848" s="3">
        <v>2025</v>
      </c>
      <c r="E1848" s="2" t="s">
        <v>14</v>
      </c>
      <c r="F1848" s="2" t="s">
        <v>4150</v>
      </c>
      <c r="G1848" s="2" t="s">
        <v>1180</v>
      </c>
      <c r="H1848" s="2"/>
      <c r="I1848" s="12">
        <v>30099.5</v>
      </c>
      <c r="J1848" s="2">
        <v>20555223</v>
      </c>
      <c r="K1848" s="71" t="s">
        <v>3662</v>
      </c>
      <c r="L1848" s="2" t="s">
        <v>3672</v>
      </c>
      <c r="M1848" s="93">
        <v>0.73</v>
      </c>
      <c r="N1848" s="90" t="s">
        <v>3667</v>
      </c>
      <c r="O1848" s="4"/>
      <c r="P1848" s="4" t="s">
        <v>3667</v>
      </c>
      <c r="Q1848" s="90" t="s">
        <v>3667</v>
      </c>
      <c r="R1848" s="4"/>
      <c r="S1848" s="2" t="s">
        <v>4357</v>
      </c>
    </row>
    <row r="1849" spans="1:19" x14ac:dyDescent="0.25">
      <c r="A1849" s="6">
        <v>1002139528</v>
      </c>
      <c r="B1849" s="48">
        <v>45965</v>
      </c>
      <c r="C1849" s="2" t="s">
        <v>3629</v>
      </c>
      <c r="D1849" s="3">
        <v>2025</v>
      </c>
      <c r="E1849" s="2" t="s">
        <v>14</v>
      </c>
      <c r="F1849" s="2" t="s">
        <v>3665</v>
      </c>
      <c r="G1849" s="2" t="s">
        <v>253</v>
      </c>
      <c r="H1849" s="2"/>
      <c r="I1849" s="12">
        <v>30082</v>
      </c>
      <c r="J1849" s="2">
        <v>20553577</v>
      </c>
      <c r="K1849" s="2" t="s">
        <v>3627</v>
      </c>
      <c r="L1849" s="2"/>
      <c r="M1849" s="93">
        <v>0.87749999999999995</v>
      </c>
      <c r="N1849" s="91">
        <v>0.89249999999999996</v>
      </c>
      <c r="O1849" s="92">
        <v>1.4999999999999999E-2</v>
      </c>
      <c r="P1849" s="4" t="s">
        <v>3667</v>
      </c>
      <c r="Q1849" s="90" t="s">
        <v>3667</v>
      </c>
      <c r="R1849" s="4"/>
      <c r="S1849" s="2"/>
    </row>
    <row r="1850" spans="1:19" x14ac:dyDescent="0.25">
      <c r="A1850" s="6">
        <v>1002139527</v>
      </c>
      <c r="B1850" s="48">
        <v>45966</v>
      </c>
      <c r="C1850" s="2" t="s">
        <v>3629</v>
      </c>
      <c r="D1850" s="3">
        <v>2025</v>
      </c>
      <c r="E1850" s="2" t="s">
        <v>14</v>
      </c>
      <c r="F1850" s="2" t="s">
        <v>3665</v>
      </c>
      <c r="G1850" s="2" t="s">
        <v>251</v>
      </c>
      <c r="H1850" s="2"/>
      <c r="I1850" s="12">
        <v>23316.5</v>
      </c>
      <c r="J1850" s="2">
        <v>20553566</v>
      </c>
      <c r="K1850" s="71" t="s">
        <v>3662</v>
      </c>
      <c r="L1850" s="2" t="s">
        <v>3661</v>
      </c>
      <c r="M1850" s="93">
        <v>0.91249999999999998</v>
      </c>
      <c r="N1850" s="90" t="s">
        <v>3667</v>
      </c>
      <c r="O1850" s="4"/>
      <c r="P1850" s="4" t="s">
        <v>3667</v>
      </c>
      <c r="Q1850" s="90" t="s">
        <v>3667</v>
      </c>
      <c r="R1850" s="4"/>
      <c r="S1850" s="2" t="s">
        <v>4356</v>
      </c>
    </row>
    <row r="1851" spans="1:19" x14ac:dyDescent="0.25">
      <c r="A1851" s="6">
        <v>1002137505</v>
      </c>
      <c r="B1851" s="48">
        <v>45967</v>
      </c>
      <c r="C1851" s="2" t="s">
        <v>3639</v>
      </c>
      <c r="D1851" s="3">
        <v>2025</v>
      </c>
      <c r="E1851" s="2" t="s">
        <v>14</v>
      </c>
      <c r="F1851" s="2" t="s">
        <v>3654</v>
      </c>
      <c r="G1851" s="2" t="s">
        <v>1179</v>
      </c>
      <c r="H1851" s="2"/>
      <c r="I1851" s="12">
        <v>37795</v>
      </c>
      <c r="J1851" s="2">
        <v>20526978</v>
      </c>
      <c r="K1851" s="71" t="s">
        <v>3662</v>
      </c>
      <c r="L1851" s="2" t="s">
        <v>3661</v>
      </c>
      <c r="M1851" s="93">
        <v>0.85</v>
      </c>
      <c r="N1851" s="90" t="s">
        <v>3667</v>
      </c>
      <c r="O1851" s="4"/>
      <c r="P1851" s="4" t="s">
        <v>3667</v>
      </c>
      <c r="Q1851" s="90" t="s">
        <v>3667</v>
      </c>
      <c r="R1851" s="4"/>
      <c r="S1851" s="2" t="s">
        <v>4355</v>
      </c>
    </row>
    <row r="1852" spans="1:19" x14ac:dyDescent="0.25">
      <c r="A1852" s="6">
        <v>1002139529</v>
      </c>
      <c r="B1852" s="48">
        <v>45967</v>
      </c>
      <c r="C1852" s="2" t="s">
        <v>3629</v>
      </c>
      <c r="D1852" s="3">
        <v>2025</v>
      </c>
      <c r="E1852" s="2" t="s">
        <v>14</v>
      </c>
      <c r="F1852" s="2" t="s">
        <v>3665</v>
      </c>
      <c r="G1852" s="2" t="s">
        <v>250</v>
      </c>
      <c r="H1852" s="2"/>
      <c r="I1852" s="12">
        <v>20886</v>
      </c>
      <c r="J1852" s="2">
        <v>20553585</v>
      </c>
      <c r="K1852" s="2" t="s">
        <v>3627</v>
      </c>
      <c r="L1852" s="2"/>
      <c r="M1852" s="93">
        <v>0.87</v>
      </c>
      <c r="N1852" s="91">
        <v>0.86750000000000005</v>
      </c>
      <c r="O1852" s="92">
        <v>-2.4999999999999502E-3</v>
      </c>
      <c r="P1852" s="4" t="s">
        <v>3667</v>
      </c>
      <c r="Q1852" s="90" t="s">
        <v>3667</v>
      </c>
      <c r="R1852" s="4"/>
      <c r="S1852" s="2"/>
    </row>
    <row r="1853" spans="1:19" x14ac:dyDescent="0.25">
      <c r="A1853" s="6">
        <v>1002180988</v>
      </c>
      <c r="B1853" s="48">
        <v>45967</v>
      </c>
      <c r="C1853" s="2" t="s">
        <v>3639</v>
      </c>
      <c r="D1853" s="3">
        <v>2025</v>
      </c>
      <c r="E1853" s="2" t="s">
        <v>142</v>
      </c>
      <c r="F1853" s="2" t="s">
        <v>4169</v>
      </c>
      <c r="G1853" s="2" t="s">
        <v>1177</v>
      </c>
      <c r="H1853" s="2"/>
      <c r="I1853" s="12">
        <v>8041.5</v>
      </c>
      <c r="J1853" s="2">
        <v>20784967</v>
      </c>
      <c r="K1853" s="2" t="s">
        <v>3627</v>
      </c>
      <c r="L1853" s="2"/>
      <c r="M1853" s="93">
        <v>0.9425</v>
      </c>
      <c r="N1853" s="91">
        <v>0.875</v>
      </c>
      <c r="O1853" s="92">
        <v>-6.7500000000000004E-2</v>
      </c>
      <c r="P1853" s="4" t="s">
        <v>3667</v>
      </c>
      <c r="Q1853" s="90" t="s">
        <v>3667</v>
      </c>
      <c r="R1853" s="4"/>
      <c r="S1853" s="2"/>
    </row>
    <row r="1854" spans="1:19" x14ac:dyDescent="0.25">
      <c r="A1854" s="6">
        <v>2400007262</v>
      </c>
      <c r="B1854" s="48">
        <v>45967</v>
      </c>
      <c r="C1854" s="2" t="s">
        <v>3863</v>
      </c>
      <c r="D1854" s="3">
        <v>2025</v>
      </c>
      <c r="E1854" s="2" t="s">
        <v>8</v>
      </c>
      <c r="F1854" s="2" t="s">
        <v>4004</v>
      </c>
      <c r="G1854" s="2" t="s">
        <v>294</v>
      </c>
      <c r="H1854" s="2" t="s">
        <v>3637</v>
      </c>
      <c r="I1854" s="12">
        <v>1163.5</v>
      </c>
      <c r="J1854" s="2">
        <v>20889408</v>
      </c>
      <c r="K1854" s="2" t="s">
        <v>3627</v>
      </c>
      <c r="L1854" s="2"/>
      <c r="M1854" s="4"/>
      <c r="N1854" s="91">
        <v>0.96499999999999997</v>
      </c>
      <c r="O1854" s="4"/>
      <c r="P1854" s="4"/>
      <c r="Q1854" s="91">
        <v>0.97</v>
      </c>
      <c r="R1854" s="4"/>
      <c r="S1854" s="2"/>
    </row>
    <row r="1855" spans="1:19" x14ac:dyDescent="0.25">
      <c r="A1855" s="6">
        <v>1002181792</v>
      </c>
      <c r="B1855" s="48">
        <v>45967</v>
      </c>
      <c r="C1855" s="2" t="s">
        <v>3629</v>
      </c>
      <c r="D1855" s="3">
        <v>2025</v>
      </c>
      <c r="E1855" s="2" t="s">
        <v>8</v>
      </c>
      <c r="F1855" s="2" t="s">
        <v>3907</v>
      </c>
      <c r="G1855" s="2" t="s">
        <v>248</v>
      </c>
      <c r="H1855" s="2" t="s">
        <v>3630</v>
      </c>
      <c r="I1855" s="12">
        <v>4267.5</v>
      </c>
      <c r="J1855" s="2">
        <v>20910292</v>
      </c>
      <c r="K1855" s="2" t="s">
        <v>3627</v>
      </c>
      <c r="L1855" s="2"/>
      <c r="M1855" s="93">
        <v>0.96499999999999997</v>
      </c>
      <c r="N1855" s="91">
        <v>0.98750000000000004</v>
      </c>
      <c r="O1855" s="92">
        <v>2.25000000000001E-2</v>
      </c>
      <c r="P1855" s="93">
        <v>0.97499999999999998</v>
      </c>
      <c r="Q1855" s="91">
        <v>0.98</v>
      </c>
      <c r="R1855" s="92">
        <v>5.0000000000000001E-3</v>
      </c>
      <c r="S1855" s="2"/>
    </row>
    <row r="1856" spans="1:19" x14ac:dyDescent="0.25">
      <c r="A1856" s="6">
        <v>1002181792</v>
      </c>
      <c r="B1856" s="48">
        <v>45967</v>
      </c>
      <c r="C1856" s="2" t="s">
        <v>3629</v>
      </c>
      <c r="D1856" s="3">
        <v>2025</v>
      </c>
      <c r="E1856" s="2" t="s">
        <v>8</v>
      </c>
      <c r="F1856" s="2" t="s">
        <v>3907</v>
      </c>
      <c r="G1856" s="2" t="s">
        <v>248</v>
      </c>
      <c r="H1856" s="2" t="s">
        <v>3733</v>
      </c>
      <c r="I1856" s="12">
        <v>2417</v>
      </c>
      <c r="J1856" s="2">
        <v>20910293</v>
      </c>
      <c r="K1856" s="2" t="s">
        <v>3627</v>
      </c>
      <c r="L1856" s="2"/>
      <c r="M1856" s="93">
        <v>0.99</v>
      </c>
      <c r="N1856" s="91">
        <v>0.98250000000000004</v>
      </c>
      <c r="O1856" s="92">
        <v>-7.4999999999999503E-3</v>
      </c>
      <c r="P1856" s="93">
        <v>0.95499999999999996</v>
      </c>
      <c r="Q1856" s="91">
        <v>0.97499999999999998</v>
      </c>
      <c r="R1856" s="92">
        <v>0.02</v>
      </c>
      <c r="S1856" s="2"/>
    </row>
    <row r="1857" spans="1:19" x14ac:dyDescent="0.25">
      <c r="A1857" s="6">
        <v>1002181792</v>
      </c>
      <c r="B1857" s="48">
        <v>45967</v>
      </c>
      <c r="C1857" s="2" t="s">
        <v>3629</v>
      </c>
      <c r="D1857" s="3">
        <v>2025</v>
      </c>
      <c r="E1857" s="2" t="s">
        <v>8</v>
      </c>
      <c r="F1857" s="2" t="s">
        <v>3907</v>
      </c>
      <c r="G1857" s="2" t="s">
        <v>248</v>
      </c>
      <c r="H1857" s="2" t="s">
        <v>3730</v>
      </c>
      <c r="I1857" s="12">
        <v>1780</v>
      </c>
      <c r="J1857" s="2">
        <v>20910294</v>
      </c>
      <c r="K1857" s="2" t="s">
        <v>3627</v>
      </c>
      <c r="L1857" s="2"/>
      <c r="M1857" s="93">
        <v>0.96</v>
      </c>
      <c r="N1857" s="91">
        <v>0.95499999999999996</v>
      </c>
      <c r="O1857" s="92">
        <v>-5.0000000000000001E-3</v>
      </c>
      <c r="P1857" s="93">
        <v>0.98</v>
      </c>
      <c r="Q1857" s="91">
        <v>0.98499999999999999</v>
      </c>
      <c r="R1857" s="92">
        <v>5.0000000000000001E-3</v>
      </c>
      <c r="S1857" s="2"/>
    </row>
    <row r="1858" spans="1:19" x14ac:dyDescent="0.25">
      <c r="A1858" s="6">
        <v>1002181792</v>
      </c>
      <c r="B1858" s="48">
        <v>45967</v>
      </c>
      <c r="C1858" s="2" t="s">
        <v>3629</v>
      </c>
      <c r="D1858" s="3">
        <v>2025</v>
      </c>
      <c r="E1858" s="2" t="s">
        <v>8</v>
      </c>
      <c r="F1858" s="2" t="s">
        <v>3907</v>
      </c>
      <c r="G1858" s="2" t="s">
        <v>248</v>
      </c>
      <c r="H1858" s="2" t="s">
        <v>3637</v>
      </c>
      <c r="I1858" s="12">
        <v>2425</v>
      </c>
      <c r="J1858" s="2">
        <v>20910295</v>
      </c>
      <c r="K1858" s="2" t="s">
        <v>3627</v>
      </c>
      <c r="L1858" s="2"/>
      <c r="M1858" s="93">
        <v>0.96499999999999997</v>
      </c>
      <c r="N1858" s="91">
        <v>0.97250000000000003</v>
      </c>
      <c r="O1858" s="92">
        <v>7.5000000000000596E-3</v>
      </c>
      <c r="P1858" s="93">
        <v>0.93500000000000005</v>
      </c>
      <c r="Q1858" s="91">
        <v>0.98499999999999999</v>
      </c>
      <c r="R1858" s="92">
        <v>4.9999999999999899E-2</v>
      </c>
      <c r="S1858" s="2"/>
    </row>
    <row r="1859" spans="1:19" x14ac:dyDescent="0.25">
      <c r="A1859" s="6">
        <v>2400007256</v>
      </c>
      <c r="B1859" s="48">
        <v>45968</v>
      </c>
      <c r="C1859" s="2" t="s">
        <v>3863</v>
      </c>
      <c r="D1859" s="3">
        <v>2025</v>
      </c>
      <c r="E1859" s="2" t="s">
        <v>8</v>
      </c>
      <c r="F1859" s="2" t="s">
        <v>4004</v>
      </c>
      <c r="G1859" s="2" t="s">
        <v>294</v>
      </c>
      <c r="H1859" s="2" t="s">
        <v>3730</v>
      </c>
      <c r="I1859" s="12">
        <v>2760.5</v>
      </c>
      <c r="J1859" s="2">
        <v>20889489</v>
      </c>
      <c r="K1859" s="2" t="s">
        <v>3627</v>
      </c>
      <c r="L1859" s="2"/>
      <c r="M1859" s="4"/>
      <c r="N1859" s="91">
        <v>0.95</v>
      </c>
      <c r="O1859" s="4"/>
      <c r="P1859" s="4"/>
      <c r="Q1859" s="91">
        <v>0.97499999999999998</v>
      </c>
      <c r="R1859" s="4"/>
      <c r="S1859" s="2"/>
    </row>
    <row r="1860" spans="1:19" x14ac:dyDescent="0.25">
      <c r="A1860" s="6">
        <v>1002150388</v>
      </c>
      <c r="B1860" s="48">
        <v>45968</v>
      </c>
      <c r="C1860" s="2" t="s">
        <v>3629</v>
      </c>
      <c r="D1860" s="3">
        <v>2025</v>
      </c>
      <c r="E1860" s="2" t="s">
        <v>8</v>
      </c>
      <c r="F1860" s="2" t="s">
        <v>3907</v>
      </c>
      <c r="G1860" s="2" t="s">
        <v>249</v>
      </c>
      <c r="H1860" s="2" t="s">
        <v>3630</v>
      </c>
      <c r="I1860" s="12">
        <v>2933.5</v>
      </c>
      <c r="J1860" s="2">
        <v>20668086</v>
      </c>
      <c r="K1860" s="2" t="s">
        <v>3627</v>
      </c>
      <c r="L1860" s="2"/>
      <c r="M1860" s="93">
        <v>0.9375</v>
      </c>
      <c r="N1860" s="91">
        <v>0.96</v>
      </c>
      <c r="O1860" s="92">
        <v>2.2499999999999999E-2</v>
      </c>
      <c r="P1860" s="93">
        <v>0.94499999999999995</v>
      </c>
      <c r="Q1860" s="91">
        <v>0.95</v>
      </c>
      <c r="R1860" s="92">
        <v>5.0000000000000001E-3</v>
      </c>
      <c r="S1860" s="2"/>
    </row>
    <row r="1861" spans="1:19" x14ac:dyDescent="0.25">
      <c r="A1861" s="6">
        <v>1002150388</v>
      </c>
      <c r="B1861" s="48">
        <v>45968</v>
      </c>
      <c r="C1861" s="2" t="s">
        <v>3629</v>
      </c>
      <c r="D1861" s="3">
        <v>2025</v>
      </c>
      <c r="E1861" s="2" t="s">
        <v>8</v>
      </c>
      <c r="F1861" s="2" t="s">
        <v>3907</v>
      </c>
      <c r="G1861" s="2" t="s">
        <v>249</v>
      </c>
      <c r="H1861" s="2" t="s">
        <v>3733</v>
      </c>
      <c r="I1861" s="12">
        <v>1774</v>
      </c>
      <c r="J1861" s="2">
        <v>20668087</v>
      </c>
      <c r="K1861" s="2" t="s">
        <v>3627</v>
      </c>
      <c r="L1861" s="2"/>
      <c r="M1861" s="93">
        <v>0.96499999999999997</v>
      </c>
      <c r="N1861" s="91">
        <v>0.98250000000000004</v>
      </c>
      <c r="O1861" s="92">
        <v>1.7500000000000099E-2</v>
      </c>
      <c r="P1861" s="93">
        <v>0.95499999999999996</v>
      </c>
      <c r="Q1861" s="91">
        <v>0.98499999999999999</v>
      </c>
      <c r="R1861" s="92">
        <v>0.03</v>
      </c>
      <c r="S1861" s="2"/>
    </row>
    <row r="1862" spans="1:19" x14ac:dyDescent="0.25">
      <c r="A1862" s="6">
        <v>1002150388</v>
      </c>
      <c r="B1862" s="48">
        <v>45968</v>
      </c>
      <c r="C1862" s="2" t="s">
        <v>3629</v>
      </c>
      <c r="D1862" s="3">
        <v>2025</v>
      </c>
      <c r="E1862" s="2" t="s">
        <v>8</v>
      </c>
      <c r="F1862" s="2" t="s">
        <v>3907</v>
      </c>
      <c r="G1862" s="2" t="s">
        <v>249</v>
      </c>
      <c r="H1862" s="2" t="s">
        <v>3730</v>
      </c>
      <c r="I1862" s="12">
        <v>1374.5</v>
      </c>
      <c r="J1862" s="2">
        <v>20668088</v>
      </c>
      <c r="K1862" s="2" t="s">
        <v>3627</v>
      </c>
      <c r="L1862" s="2"/>
      <c r="M1862" s="93">
        <v>0.96750000000000003</v>
      </c>
      <c r="N1862" s="91">
        <v>0.95</v>
      </c>
      <c r="O1862" s="92">
        <v>-1.7500000000000099E-2</v>
      </c>
      <c r="P1862" s="93">
        <v>0.99</v>
      </c>
      <c r="Q1862" s="91">
        <v>0.98499999999999999</v>
      </c>
      <c r="R1862" s="92">
        <v>-5.0000000000000001E-3</v>
      </c>
      <c r="S1862" s="2"/>
    </row>
    <row r="1863" spans="1:19" x14ac:dyDescent="0.25">
      <c r="A1863" s="6">
        <v>1002150388</v>
      </c>
      <c r="B1863" s="48">
        <v>45968</v>
      </c>
      <c r="C1863" s="2" t="s">
        <v>3629</v>
      </c>
      <c r="D1863" s="3">
        <v>2025</v>
      </c>
      <c r="E1863" s="2" t="s">
        <v>8</v>
      </c>
      <c r="F1863" s="2" t="s">
        <v>3907</v>
      </c>
      <c r="G1863" s="2" t="s">
        <v>249</v>
      </c>
      <c r="H1863" s="2" t="s">
        <v>3637</v>
      </c>
      <c r="I1863" s="12">
        <v>1882.5</v>
      </c>
      <c r="J1863" s="2">
        <v>20668089</v>
      </c>
      <c r="K1863" s="2" t="s">
        <v>3627</v>
      </c>
      <c r="L1863" s="2"/>
      <c r="M1863" s="93">
        <v>0.96</v>
      </c>
      <c r="N1863" s="91">
        <v>0.96</v>
      </c>
      <c r="O1863" s="92">
        <v>0</v>
      </c>
      <c r="P1863" s="93">
        <v>0.96499999999999997</v>
      </c>
      <c r="Q1863" s="91">
        <v>0.95</v>
      </c>
      <c r="R1863" s="92">
        <v>-1.4999999999999999E-2</v>
      </c>
      <c r="S1863" s="2"/>
    </row>
    <row r="1864" spans="1:19" x14ac:dyDescent="0.25">
      <c r="A1864" s="6">
        <v>2400007115</v>
      </c>
      <c r="B1864" s="48">
        <v>45968</v>
      </c>
      <c r="C1864" s="2" t="s">
        <v>3863</v>
      </c>
      <c r="D1864" s="3">
        <v>2025</v>
      </c>
      <c r="E1864" s="2" t="s">
        <v>4</v>
      </c>
      <c r="F1864" s="2" t="s">
        <v>4013</v>
      </c>
      <c r="G1864" s="2" t="s">
        <v>1208</v>
      </c>
      <c r="H1864" s="2" t="s">
        <v>3637</v>
      </c>
      <c r="I1864" s="12">
        <v>75.5</v>
      </c>
      <c r="J1864" s="2">
        <v>20932618</v>
      </c>
      <c r="K1864" s="71" t="s">
        <v>3662</v>
      </c>
      <c r="L1864" s="2" t="s">
        <v>3680</v>
      </c>
      <c r="M1864" s="4"/>
      <c r="N1864" s="90" t="s">
        <v>3667</v>
      </c>
      <c r="O1864" s="4"/>
      <c r="P1864" s="4"/>
      <c r="Q1864" s="90" t="s">
        <v>3667</v>
      </c>
      <c r="R1864" s="4"/>
      <c r="S1864" s="2" t="s">
        <v>4023</v>
      </c>
    </row>
    <row r="1865" spans="1:19" x14ac:dyDescent="0.25">
      <c r="A1865" s="6">
        <v>2400007266</v>
      </c>
      <c r="B1865" s="48">
        <v>45968</v>
      </c>
      <c r="C1865" s="2" t="s">
        <v>3863</v>
      </c>
      <c r="D1865" s="3">
        <v>2025</v>
      </c>
      <c r="E1865" s="2" t="s">
        <v>4</v>
      </c>
      <c r="F1865" s="2" t="s">
        <v>3912</v>
      </c>
      <c r="G1865" s="2" t="s">
        <v>1281</v>
      </c>
      <c r="H1865" s="2" t="s">
        <v>3630</v>
      </c>
      <c r="I1865" s="12">
        <v>98</v>
      </c>
      <c r="J1865" s="2">
        <v>20924247</v>
      </c>
      <c r="K1865" s="2" t="s">
        <v>3627</v>
      </c>
      <c r="L1865" s="2"/>
      <c r="M1865" s="4"/>
      <c r="N1865" s="91">
        <v>0.82750000000000001</v>
      </c>
      <c r="O1865" s="4"/>
      <c r="P1865" s="4"/>
      <c r="Q1865" s="91">
        <v>0.64500000000000002</v>
      </c>
      <c r="R1865" s="4"/>
      <c r="S1865" s="2" t="s">
        <v>3649</v>
      </c>
    </row>
    <row r="1866" spans="1:19" x14ac:dyDescent="0.25">
      <c r="A1866" s="6">
        <v>2400007322</v>
      </c>
      <c r="B1866" s="48">
        <v>45969</v>
      </c>
      <c r="C1866" s="2" t="s">
        <v>3863</v>
      </c>
      <c r="D1866" s="3">
        <v>2025</v>
      </c>
      <c r="E1866" s="2" t="s">
        <v>8</v>
      </c>
      <c r="F1866" s="2" t="s">
        <v>3698</v>
      </c>
      <c r="G1866" s="2" t="s">
        <v>297</v>
      </c>
      <c r="H1866" s="2" t="s">
        <v>3730</v>
      </c>
      <c r="I1866" s="12">
        <v>1893</v>
      </c>
      <c r="J1866" s="2">
        <v>20903837</v>
      </c>
      <c r="K1866" s="2" t="s">
        <v>3627</v>
      </c>
      <c r="L1866" s="2"/>
      <c r="M1866" s="4"/>
      <c r="N1866" s="91">
        <v>0.62250000000000005</v>
      </c>
      <c r="O1866" s="4"/>
      <c r="P1866" s="4"/>
      <c r="Q1866" s="91">
        <v>0.55000000000000004</v>
      </c>
      <c r="R1866" s="4"/>
      <c r="S1866" s="2"/>
    </row>
    <row r="1867" spans="1:19" x14ac:dyDescent="0.25">
      <c r="A1867" s="6">
        <v>2400007340</v>
      </c>
      <c r="B1867" s="48">
        <v>45969</v>
      </c>
      <c r="C1867" s="2" t="s">
        <v>3863</v>
      </c>
      <c r="D1867" s="3">
        <v>2025</v>
      </c>
      <c r="E1867" s="2" t="s">
        <v>8</v>
      </c>
      <c r="F1867" s="2" t="s">
        <v>3896</v>
      </c>
      <c r="G1867" s="2" t="s">
        <v>1193</v>
      </c>
      <c r="H1867" s="2" t="s">
        <v>3742</v>
      </c>
      <c r="I1867" s="12">
        <v>198</v>
      </c>
      <c r="J1867" s="2">
        <v>20924468</v>
      </c>
      <c r="K1867" s="2" t="s">
        <v>3627</v>
      </c>
      <c r="L1867" s="2"/>
      <c r="M1867" s="4"/>
      <c r="N1867" s="91">
        <v>0.93</v>
      </c>
      <c r="O1867" s="4"/>
      <c r="P1867" s="4"/>
      <c r="Q1867" s="91">
        <v>0.84499999999999997</v>
      </c>
      <c r="R1867" s="4"/>
      <c r="S1867" s="2"/>
    </row>
    <row r="1868" spans="1:19" x14ac:dyDescent="0.25">
      <c r="A1868" s="6">
        <v>2400007321</v>
      </c>
      <c r="B1868" s="48">
        <v>45969</v>
      </c>
      <c r="C1868" s="2" t="s">
        <v>3863</v>
      </c>
      <c r="D1868" s="3">
        <v>2025</v>
      </c>
      <c r="E1868" s="2" t="s">
        <v>8</v>
      </c>
      <c r="F1868" s="2" t="s">
        <v>3698</v>
      </c>
      <c r="G1868" s="2" t="s">
        <v>297</v>
      </c>
      <c r="H1868" s="2" t="s">
        <v>3733</v>
      </c>
      <c r="I1868" s="12">
        <v>2477</v>
      </c>
      <c r="J1868" s="2">
        <v>20903827</v>
      </c>
      <c r="K1868" s="2" t="s">
        <v>3627</v>
      </c>
      <c r="L1868" s="2"/>
      <c r="M1868" s="4"/>
      <c r="N1868" s="91">
        <v>0.505</v>
      </c>
      <c r="O1868" s="4"/>
      <c r="P1868" s="4"/>
      <c r="Q1868" s="91">
        <v>0.55500000000000005</v>
      </c>
      <c r="R1868" s="4"/>
      <c r="S1868" s="2"/>
    </row>
    <row r="1869" spans="1:19" x14ac:dyDescent="0.25">
      <c r="A1869" s="6">
        <v>2400007268</v>
      </c>
      <c r="B1869" s="48">
        <v>45969</v>
      </c>
      <c r="C1869" s="2" t="s">
        <v>3863</v>
      </c>
      <c r="D1869" s="3">
        <v>2025</v>
      </c>
      <c r="E1869" s="2" t="s">
        <v>8</v>
      </c>
      <c r="F1869" s="2" t="s">
        <v>3698</v>
      </c>
      <c r="G1869" s="2" t="s">
        <v>262</v>
      </c>
      <c r="H1869" s="2" t="s">
        <v>3630</v>
      </c>
      <c r="I1869" s="12">
        <v>4643.5</v>
      </c>
      <c r="J1869" s="2">
        <v>20929740</v>
      </c>
      <c r="K1869" s="2" t="s">
        <v>3627</v>
      </c>
      <c r="L1869" s="2"/>
      <c r="M1869" s="4"/>
      <c r="N1869" s="91">
        <v>0.92749999999999999</v>
      </c>
      <c r="O1869" s="4"/>
      <c r="P1869" s="4"/>
      <c r="Q1869" s="91">
        <v>0.92</v>
      </c>
      <c r="R1869" s="4"/>
      <c r="S1869" s="2"/>
    </row>
    <row r="1870" spans="1:19" x14ac:dyDescent="0.25">
      <c r="A1870" s="6">
        <v>2400007320</v>
      </c>
      <c r="B1870" s="48">
        <v>45971</v>
      </c>
      <c r="C1870" s="2" t="s">
        <v>3863</v>
      </c>
      <c r="D1870" s="3">
        <v>2025</v>
      </c>
      <c r="E1870" s="2" t="s">
        <v>8</v>
      </c>
      <c r="F1870" s="2" t="s">
        <v>3698</v>
      </c>
      <c r="G1870" s="2" t="s">
        <v>297</v>
      </c>
      <c r="H1870" s="2" t="s">
        <v>3630</v>
      </c>
      <c r="I1870" s="12">
        <v>1575</v>
      </c>
      <c r="J1870" s="2">
        <v>20903812</v>
      </c>
      <c r="K1870" s="2" t="s">
        <v>3627</v>
      </c>
      <c r="L1870" s="2"/>
      <c r="M1870" s="4"/>
      <c r="N1870" s="91">
        <v>0.6</v>
      </c>
      <c r="O1870" s="4"/>
      <c r="P1870" s="4"/>
      <c r="Q1870" s="91">
        <v>0.48499999999999999</v>
      </c>
      <c r="R1870" s="4"/>
      <c r="S1870" s="2"/>
    </row>
    <row r="1871" spans="1:19" x14ac:dyDescent="0.25">
      <c r="A1871" s="6">
        <v>1002178997</v>
      </c>
      <c r="B1871" s="48">
        <v>45971</v>
      </c>
      <c r="C1871" s="2" t="s">
        <v>3629</v>
      </c>
      <c r="D1871" s="3">
        <v>2025</v>
      </c>
      <c r="E1871" s="2" t="s">
        <v>8</v>
      </c>
      <c r="F1871" s="2" t="s">
        <v>3974</v>
      </c>
      <c r="G1871" s="2" t="s">
        <v>243</v>
      </c>
      <c r="H1871" s="2" t="s">
        <v>3630</v>
      </c>
      <c r="I1871" s="12">
        <v>260.5</v>
      </c>
      <c r="J1871" s="2">
        <v>20893685</v>
      </c>
      <c r="K1871" s="2" t="s">
        <v>3627</v>
      </c>
      <c r="L1871" s="2"/>
      <c r="M1871" s="4"/>
      <c r="N1871" s="91">
        <v>0.9425</v>
      </c>
      <c r="O1871" s="4"/>
      <c r="P1871" s="4"/>
      <c r="Q1871" s="91">
        <v>0.96</v>
      </c>
      <c r="R1871" s="4"/>
      <c r="S1871" s="2"/>
    </row>
    <row r="1872" spans="1:19" x14ac:dyDescent="0.25">
      <c r="A1872" s="6">
        <v>1002178997</v>
      </c>
      <c r="B1872" s="48">
        <v>45971</v>
      </c>
      <c r="C1872" s="2" t="s">
        <v>3629</v>
      </c>
      <c r="D1872" s="3">
        <v>2025</v>
      </c>
      <c r="E1872" s="2" t="s">
        <v>8</v>
      </c>
      <c r="F1872" s="2" t="s">
        <v>3974</v>
      </c>
      <c r="G1872" s="2" t="s">
        <v>243</v>
      </c>
      <c r="H1872" s="2" t="s">
        <v>3733</v>
      </c>
      <c r="I1872" s="12">
        <v>536.5</v>
      </c>
      <c r="J1872" s="2">
        <v>20893686</v>
      </c>
      <c r="K1872" s="2" t="s">
        <v>3627</v>
      </c>
      <c r="L1872" s="2"/>
      <c r="M1872" s="4"/>
      <c r="N1872" s="91">
        <v>0.97</v>
      </c>
      <c r="O1872" s="4"/>
      <c r="P1872" s="4"/>
      <c r="Q1872" s="91">
        <v>0.99</v>
      </c>
      <c r="R1872" s="4"/>
      <c r="S1872" s="2"/>
    </row>
    <row r="1873" spans="1:19" x14ac:dyDescent="0.25">
      <c r="A1873" s="6">
        <v>1002178997</v>
      </c>
      <c r="B1873" s="48">
        <v>45971</v>
      </c>
      <c r="C1873" s="2" t="s">
        <v>3629</v>
      </c>
      <c r="D1873" s="3">
        <v>2025</v>
      </c>
      <c r="E1873" s="2" t="s">
        <v>8</v>
      </c>
      <c r="F1873" s="2" t="s">
        <v>3974</v>
      </c>
      <c r="G1873" s="2" t="s">
        <v>243</v>
      </c>
      <c r="H1873" s="2" t="s">
        <v>3730</v>
      </c>
      <c r="I1873" s="12">
        <v>592</v>
      </c>
      <c r="J1873" s="2">
        <v>20893687</v>
      </c>
      <c r="K1873" s="2" t="s">
        <v>3627</v>
      </c>
      <c r="L1873" s="2"/>
      <c r="M1873" s="4"/>
      <c r="N1873" s="91">
        <v>0.94750000000000001</v>
      </c>
      <c r="O1873" s="4"/>
      <c r="P1873" s="4"/>
      <c r="Q1873" s="91">
        <v>0.95499999999999996</v>
      </c>
      <c r="R1873" s="4"/>
      <c r="S1873" s="2"/>
    </row>
    <row r="1874" spans="1:19" x14ac:dyDescent="0.25">
      <c r="A1874" s="6">
        <v>1002178997</v>
      </c>
      <c r="B1874" s="48">
        <v>45971</v>
      </c>
      <c r="C1874" s="2" t="s">
        <v>3629</v>
      </c>
      <c r="D1874" s="3">
        <v>2025</v>
      </c>
      <c r="E1874" s="2" t="s">
        <v>8</v>
      </c>
      <c r="F1874" s="2" t="s">
        <v>3974</v>
      </c>
      <c r="G1874" s="2" t="s">
        <v>243</v>
      </c>
      <c r="H1874" s="2" t="s">
        <v>3637</v>
      </c>
      <c r="I1874" s="12">
        <v>1225</v>
      </c>
      <c r="J1874" s="2">
        <v>20893688</v>
      </c>
      <c r="K1874" s="71" t="s">
        <v>3662</v>
      </c>
      <c r="L1874" s="2" t="s">
        <v>3672</v>
      </c>
      <c r="M1874" s="4"/>
      <c r="N1874" s="95">
        <v>0.96</v>
      </c>
      <c r="O1874" s="4"/>
      <c r="P1874" s="4"/>
      <c r="Q1874" s="95">
        <v>0.96</v>
      </c>
      <c r="R1874" s="4"/>
      <c r="S1874" s="2" t="s">
        <v>4199</v>
      </c>
    </row>
    <row r="1875" spans="1:19" x14ac:dyDescent="0.25">
      <c r="A1875" s="6">
        <v>1002187109</v>
      </c>
      <c r="B1875" s="48">
        <v>45971</v>
      </c>
      <c r="C1875" s="2" t="s">
        <v>3639</v>
      </c>
      <c r="D1875" s="3">
        <v>2025</v>
      </c>
      <c r="E1875" s="2" t="s">
        <v>146</v>
      </c>
      <c r="F1875" s="2" t="s">
        <v>4354</v>
      </c>
      <c r="G1875" s="2" t="s">
        <v>1176</v>
      </c>
      <c r="H1875" s="2"/>
      <c r="I1875" s="12">
        <v>34467.5</v>
      </c>
      <c r="J1875" s="2">
        <v>20937325</v>
      </c>
      <c r="K1875" s="71" t="s">
        <v>3662</v>
      </c>
      <c r="L1875" s="2" t="s">
        <v>4353</v>
      </c>
      <c r="M1875" s="93">
        <v>0.89</v>
      </c>
      <c r="N1875" s="90" t="s">
        <v>3667</v>
      </c>
      <c r="O1875" s="4"/>
      <c r="P1875" s="4" t="s">
        <v>3667</v>
      </c>
      <c r="Q1875" s="90" t="s">
        <v>3667</v>
      </c>
      <c r="R1875" s="4"/>
      <c r="S1875" s="2" t="s">
        <v>4352</v>
      </c>
    </row>
    <row r="1876" spans="1:19" x14ac:dyDescent="0.25">
      <c r="A1876" s="6">
        <v>2400007323</v>
      </c>
      <c r="B1876" s="48">
        <v>45972</v>
      </c>
      <c r="C1876" s="2" t="s">
        <v>3863</v>
      </c>
      <c r="D1876" s="3">
        <v>2025</v>
      </c>
      <c r="E1876" s="2" t="s">
        <v>8</v>
      </c>
      <c r="F1876" s="2" t="s">
        <v>3698</v>
      </c>
      <c r="G1876" s="2" t="s">
        <v>297</v>
      </c>
      <c r="H1876" s="2" t="s">
        <v>3637</v>
      </c>
      <c r="I1876" s="12">
        <v>5010.5</v>
      </c>
      <c r="J1876" s="2">
        <v>20903839</v>
      </c>
      <c r="K1876" s="2" t="s">
        <v>3627</v>
      </c>
      <c r="L1876" s="2"/>
      <c r="M1876" s="4"/>
      <c r="N1876" s="91">
        <v>0.56000000000000005</v>
      </c>
      <c r="O1876" s="4"/>
      <c r="P1876" s="4"/>
      <c r="Q1876" s="91">
        <v>0.51500000000000001</v>
      </c>
      <c r="R1876" s="4"/>
      <c r="S1876" s="2"/>
    </row>
    <row r="1877" spans="1:19" x14ac:dyDescent="0.25">
      <c r="A1877" s="6">
        <v>2400007239</v>
      </c>
      <c r="B1877" s="48">
        <v>45972</v>
      </c>
      <c r="C1877" s="2" t="s">
        <v>3863</v>
      </c>
      <c r="D1877" s="3">
        <v>2025</v>
      </c>
      <c r="E1877" s="2" t="s">
        <v>8</v>
      </c>
      <c r="F1877" s="2" t="s">
        <v>3906</v>
      </c>
      <c r="G1877" s="2" t="s">
        <v>269</v>
      </c>
      <c r="H1877" s="2" t="s">
        <v>3630</v>
      </c>
      <c r="I1877" s="12">
        <v>963.5</v>
      </c>
      <c r="J1877" s="2">
        <v>20923474</v>
      </c>
      <c r="K1877" s="2" t="s">
        <v>3627</v>
      </c>
      <c r="L1877" s="2"/>
      <c r="M1877" s="4"/>
      <c r="N1877" s="91">
        <v>0.93500000000000005</v>
      </c>
      <c r="O1877" s="4"/>
      <c r="P1877" s="4"/>
      <c r="Q1877" s="91">
        <v>0.98499999999999999</v>
      </c>
      <c r="R1877" s="4"/>
      <c r="S1877" s="2"/>
    </row>
    <row r="1878" spans="1:19" x14ac:dyDescent="0.25">
      <c r="A1878" s="6">
        <v>1002178998</v>
      </c>
      <c r="B1878" s="48">
        <v>45972</v>
      </c>
      <c r="C1878" s="2" t="s">
        <v>3629</v>
      </c>
      <c r="D1878" s="3">
        <v>2025</v>
      </c>
      <c r="E1878" s="2" t="s">
        <v>8</v>
      </c>
      <c r="F1878" s="2" t="s">
        <v>3974</v>
      </c>
      <c r="G1878" s="2" t="s">
        <v>244</v>
      </c>
      <c r="H1878" s="2" t="s">
        <v>3630</v>
      </c>
      <c r="I1878" s="12">
        <v>244</v>
      </c>
      <c r="J1878" s="2">
        <v>20893690</v>
      </c>
      <c r="K1878" s="2" t="s">
        <v>3627</v>
      </c>
      <c r="L1878" s="2"/>
      <c r="M1878" s="4"/>
      <c r="N1878" s="91">
        <v>0.98</v>
      </c>
      <c r="O1878" s="4"/>
      <c r="P1878" s="4"/>
      <c r="Q1878" s="91">
        <v>0.95</v>
      </c>
      <c r="R1878" s="4"/>
      <c r="S1878" s="2"/>
    </row>
    <row r="1879" spans="1:19" x14ac:dyDescent="0.25">
      <c r="A1879" s="6">
        <v>1002178998</v>
      </c>
      <c r="B1879" s="48">
        <v>45972</v>
      </c>
      <c r="C1879" s="2" t="s">
        <v>3629</v>
      </c>
      <c r="D1879" s="3">
        <v>2025</v>
      </c>
      <c r="E1879" s="2" t="s">
        <v>8</v>
      </c>
      <c r="F1879" s="2" t="s">
        <v>3974</v>
      </c>
      <c r="G1879" s="2" t="s">
        <v>244</v>
      </c>
      <c r="H1879" s="2" t="s">
        <v>3733</v>
      </c>
      <c r="I1879" s="12">
        <v>470.5</v>
      </c>
      <c r="J1879" s="2">
        <v>20893691</v>
      </c>
      <c r="K1879" s="71" t="s">
        <v>3662</v>
      </c>
      <c r="L1879" s="2" t="s">
        <v>3990</v>
      </c>
      <c r="M1879" s="4"/>
      <c r="N1879" s="90" t="s">
        <v>3667</v>
      </c>
      <c r="O1879" s="4"/>
      <c r="P1879" s="4"/>
      <c r="Q1879" s="90" t="s">
        <v>3667</v>
      </c>
      <c r="R1879" s="4"/>
      <c r="S1879" s="2" t="s">
        <v>3989</v>
      </c>
    </row>
    <row r="1880" spans="1:19" x14ac:dyDescent="0.25">
      <c r="A1880" s="6">
        <v>1002178998</v>
      </c>
      <c r="B1880" s="48">
        <v>45972</v>
      </c>
      <c r="C1880" s="2" t="s">
        <v>3629</v>
      </c>
      <c r="D1880" s="3">
        <v>2025</v>
      </c>
      <c r="E1880" s="2" t="s">
        <v>8</v>
      </c>
      <c r="F1880" s="2" t="s">
        <v>3974</v>
      </c>
      <c r="G1880" s="2" t="s">
        <v>244</v>
      </c>
      <c r="H1880" s="2" t="s">
        <v>3730</v>
      </c>
      <c r="I1880" s="12">
        <v>576.5</v>
      </c>
      <c r="J1880" s="2">
        <v>20893692</v>
      </c>
      <c r="K1880" s="71" t="s">
        <v>3662</v>
      </c>
      <c r="L1880" s="2" t="s">
        <v>4040</v>
      </c>
      <c r="M1880" s="4"/>
      <c r="N1880" s="90" t="s">
        <v>3667</v>
      </c>
      <c r="O1880" s="4"/>
      <c r="P1880" s="4"/>
      <c r="Q1880" s="90" t="s">
        <v>3667</v>
      </c>
      <c r="R1880" s="4"/>
      <c r="S1880" s="2" t="s">
        <v>4351</v>
      </c>
    </row>
    <row r="1881" spans="1:19" x14ac:dyDescent="0.25">
      <c r="A1881" s="6">
        <v>1002178998</v>
      </c>
      <c r="B1881" s="48">
        <v>45972</v>
      </c>
      <c r="C1881" s="2" t="s">
        <v>3629</v>
      </c>
      <c r="D1881" s="3">
        <v>2025</v>
      </c>
      <c r="E1881" s="2" t="s">
        <v>8</v>
      </c>
      <c r="F1881" s="2" t="s">
        <v>3974</v>
      </c>
      <c r="G1881" s="2" t="s">
        <v>244</v>
      </c>
      <c r="H1881" s="2" t="s">
        <v>3637</v>
      </c>
      <c r="I1881" s="12">
        <v>1134</v>
      </c>
      <c r="J1881" s="2">
        <v>20893693</v>
      </c>
      <c r="K1881" s="2" t="s">
        <v>3627</v>
      </c>
      <c r="L1881" s="2"/>
      <c r="M1881" s="4"/>
      <c r="N1881" s="91">
        <v>0.95</v>
      </c>
      <c r="O1881" s="4"/>
      <c r="P1881" s="4"/>
      <c r="Q1881" s="91">
        <v>0.92500000000000004</v>
      </c>
      <c r="R1881" s="4"/>
      <c r="S1881" s="2"/>
    </row>
    <row r="1882" spans="1:19" x14ac:dyDescent="0.25">
      <c r="A1882" s="6">
        <v>1002150399</v>
      </c>
      <c r="B1882" s="48">
        <v>45972</v>
      </c>
      <c r="C1882" s="2" t="s">
        <v>3629</v>
      </c>
      <c r="D1882" s="3">
        <v>2025</v>
      </c>
      <c r="E1882" s="2" t="s">
        <v>8</v>
      </c>
      <c r="F1882" s="2" t="s">
        <v>3974</v>
      </c>
      <c r="G1882" s="2" t="s">
        <v>240</v>
      </c>
      <c r="H1882" s="2" t="s">
        <v>3630</v>
      </c>
      <c r="I1882" s="12">
        <v>564.5</v>
      </c>
      <c r="J1882" s="2">
        <v>20668132</v>
      </c>
      <c r="K1882" s="71" t="s">
        <v>3662</v>
      </c>
      <c r="L1882" s="2" t="s">
        <v>3990</v>
      </c>
      <c r="M1882" s="4"/>
      <c r="N1882" s="90" t="s">
        <v>3667</v>
      </c>
      <c r="O1882" s="4"/>
      <c r="P1882" s="4"/>
      <c r="Q1882" s="90" t="s">
        <v>3667</v>
      </c>
      <c r="R1882" s="4"/>
      <c r="S1882" s="2" t="s">
        <v>3989</v>
      </c>
    </row>
    <row r="1883" spans="1:19" x14ac:dyDescent="0.25">
      <c r="A1883" s="6">
        <v>1002150399</v>
      </c>
      <c r="B1883" s="48">
        <v>45972</v>
      </c>
      <c r="C1883" s="2" t="s">
        <v>3629</v>
      </c>
      <c r="D1883" s="3">
        <v>2025</v>
      </c>
      <c r="E1883" s="2" t="s">
        <v>8</v>
      </c>
      <c r="F1883" s="2" t="s">
        <v>3974</v>
      </c>
      <c r="G1883" s="2" t="s">
        <v>240</v>
      </c>
      <c r="H1883" s="2" t="s">
        <v>3733</v>
      </c>
      <c r="I1883" s="12">
        <v>1263</v>
      </c>
      <c r="J1883" s="2">
        <v>20668133</v>
      </c>
      <c r="K1883" s="71" t="s">
        <v>3662</v>
      </c>
      <c r="L1883" s="2" t="s">
        <v>3990</v>
      </c>
      <c r="M1883" s="4"/>
      <c r="N1883" s="90" t="s">
        <v>3667</v>
      </c>
      <c r="O1883" s="4"/>
      <c r="P1883" s="4"/>
      <c r="Q1883" s="90" t="s">
        <v>3667</v>
      </c>
      <c r="R1883" s="4"/>
      <c r="S1883" s="2" t="s">
        <v>3989</v>
      </c>
    </row>
    <row r="1884" spans="1:19" x14ac:dyDescent="0.25">
      <c r="A1884" s="6">
        <v>1002150399</v>
      </c>
      <c r="B1884" s="48">
        <v>45972</v>
      </c>
      <c r="C1884" s="2" t="s">
        <v>3629</v>
      </c>
      <c r="D1884" s="3">
        <v>2025</v>
      </c>
      <c r="E1884" s="2" t="s">
        <v>8</v>
      </c>
      <c r="F1884" s="2" t="s">
        <v>3974</v>
      </c>
      <c r="G1884" s="2" t="s">
        <v>240</v>
      </c>
      <c r="H1884" s="2" t="s">
        <v>3730</v>
      </c>
      <c r="I1884" s="12">
        <v>1376.5</v>
      </c>
      <c r="J1884" s="2">
        <v>20668134</v>
      </c>
      <c r="K1884" s="71" t="s">
        <v>3662</v>
      </c>
      <c r="L1884" s="2" t="s">
        <v>3990</v>
      </c>
      <c r="M1884" s="4"/>
      <c r="N1884" s="90" t="s">
        <v>3667</v>
      </c>
      <c r="O1884" s="4"/>
      <c r="P1884" s="4"/>
      <c r="Q1884" s="90" t="s">
        <v>3667</v>
      </c>
      <c r="R1884" s="4"/>
      <c r="S1884" s="2" t="s">
        <v>4350</v>
      </c>
    </row>
    <row r="1885" spans="1:19" x14ac:dyDescent="0.25">
      <c r="A1885" s="6">
        <v>1002150399</v>
      </c>
      <c r="B1885" s="48">
        <v>45972</v>
      </c>
      <c r="C1885" s="2" t="s">
        <v>3629</v>
      </c>
      <c r="D1885" s="3">
        <v>2025</v>
      </c>
      <c r="E1885" s="2" t="s">
        <v>8</v>
      </c>
      <c r="F1885" s="2" t="s">
        <v>3974</v>
      </c>
      <c r="G1885" s="2" t="s">
        <v>240</v>
      </c>
      <c r="H1885" s="2" t="s">
        <v>3637</v>
      </c>
      <c r="I1885" s="12">
        <v>3171.5</v>
      </c>
      <c r="J1885" s="2">
        <v>20668135</v>
      </c>
      <c r="K1885" s="2" t="s">
        <v>3627</v>
      </c>
      <c r="L1885" s="2"/>
      <c r="M1885" s="4"/>
      <c r="N1885" s="91">
        <v>0.92</v>
      </c>
      <c r="O1885" s="4"/>
      <c r="P1885" s="4"/>
      <c r="Q1885" s="91">
        <v>0.93500000000000005</v>
      </c>
      <c r="R1885" s="4"/>
      <c r="S1885" s="2"/>
    </row>
    <row r="1886" spans="1:19" x14ac:dyDescent="0.25">
      <c r="A1886" s="6">
        <v>1002150400</v>
      </c>
      <c r="B1886" s="48">
        <v>45972</v>
      </c>
      <c r="C1886" s="2" t="s">
        <v>3629</v>
      </c>
      <c r="D1886" s="3">
        <v>2025</v>
      </c>
      <c r="E1886" s="2" t="s">
        <v>8</v>
      </c>
      <c r="F1886" s="2" t="s">
        <v>3974</v>
      </c>
      <c r="G1886" s="2" t="s">
        <v>242</v>
      </c>
      <c r="H1886" s="2" t="s">
        <v>3630</v>
      </c>
      <c r="I1886" s="12">
        <v>1169.5</v>
      </c>
      <c r="J1886" s="2">
        <v>20668136</v>
      </c>
      <c r="K1886" s="2" t="s">
        <v>3627</v>
      </c>
      <c r="L1886" s="2"/>
      <c r="M1886" s="93">
        <v>0.9</v>
      </c>
      <c r="N1886" s="91">
        <v>0.9425</v>
      </c>
      <c r="O1886" s="92">
        <v>4.2500000000000003E-2</v>
      </c>
      <c r="P1886" s="4"/>
      <c r="Q1886" s="91">
        <v>0.95499999999999996</v>
      </c>
      <c r="R1886" s="4"/>
      <c r="S1886" s="2"/>
    </row>
    <row r="1887" spans="1:19" x14ac:dyDescent="0.25">
      <c r="A1887" s="6">
        <v>1002150400</v>
      </c>
      <c r="B1887" s="48">
        <v>45972</v>
      </c>
      <c r="C1887" s="2" t="s">
        <v>3629</v>
      </c>
      <c r="D1887" s="3">
        <v>2025</v>
      </c>
      <c r="E1887" s="2" t="s">
        <v>8</v>
      </c>
      <c r="F1887" s="2" t="s">
        <v>3974</v>
      </c>
      <c r="G1887" s="2" t="s">
        <v>242</v>
      </c>
      <c r="H1887" s="2" t="s">
        <v>3733</v>
      </c>
      <c r="I1887" s="12">
        <v>2245</v>
      </c>
      <c r="J1887" s="2">
        <v>20668137</v>
      </c>
      <c r="K1887" s="2" t="s">
        <v>3627</v>
      </c>
      <c r="L1887" s="2"/>
      <c r="M1887" s="93">
        <v>0.93500000000000005</v>
      </c>
      <c r="N1887" s="91">
        <v>0.95750000000000002</v>
      </c>
      <c r="O1887" s="92">
        <v>2.2499999999999999E-2</v>
      </c>
      <c r="P1887" s="93">
        <v>0.89500000000000002</v>
      </c>
      <c r="Q1887" s="91">
        <v>0.94499999999999995</v>
      </c>
      <c r="R1887" s="92">
        <v>4.9999999999999899E-2</v>
      </c>
      <c r="S1887" s="2"/>
    </row>
    <row r="1888" spans="1:19" x14ac:dyDescent="0.25">
      <c r="A1888" s="6">
        <v>1002150400</v>
      </c>
      <c r="B1888" s="48">
        <v>45972</v>
      </c>
      <c r="C1888" s="2" t="s">
        <v>3629</v>
      </c>
      <c r="D1888" s="3">
        <v>2025</v>
      </c>
      <c r="E1888" s="2" t="s">
        <v>8</v>
      </c>
      <c r="F1888" s="2" t="s">
        <v>3974</v>
      </c>
      <c r="G1888" s="2" t="s">
        <v>242</v>
      </c>
      <c r="H1888" s="2" t="s">
        <v>3730</v>
      </c>
      <c r="I1888" s="12">
        <v>2952</v>
      </c>
      <c r="J1888" s="2">
        <v>20668138</v>
      </c>
      <c r="K1888" s="2" t="s">
        <v>3627</v>
      </c>
      <c r="L1888" s="2"/>
      <c r="M1888" s="93">
        <v>0.93</v>
      </c>
      <c r="N1888" s="91">
        <v>0.95</v>
      </c>
      <c r="O1888" s="92">
        <v>1.99999999999999E-2</v>
      </c>
      <c r="P1888" s="93">
        <v>0.91500000000000004</v>
      </c>
      <c r="Q1888" s="91">
        <v>0.92</v>
      </c>
      <c r="R1888" s="92">
        <v>5.0000000000000001E-3</v>
      </c>
      <c r="S1888" s="2" t="s">
        <v>4349</v>
      </c>
    </row>
    <row r="1889" spans="1:19" x14ac:dyDescent="0.25">
      <c r="A1889" s="6">
        <v>1002150400</v>
      </c>
      <c r="B1889" s="48">
        <v>45972</v>
      </c>
      <c r="C1889" s="2" t="s">
        <v>3629</v>
      </c>
      <c r="D1889" s="3">
        <v>2025</v>
      </c>
      <c r="E1889" s="2" t="s">
        <v>8</v>
      </c>
      <c r="F1889" s="2" t="s">
        <v>3974</v>
      </c>
      <c r="G1889" s="2" t="s">
        <v>242</v>
      </c>
      <c r="H1889" s="2" t="s">
        <v>3637</v>
      </c>
      <c r="I1889" s="12">
        <v>4952.5</v>
      </c>
      <c r="J1889" s="2">
        <v>20668139</v>
      </c>
      <c r="K1889" s="2" t="s">
        <v>3627</v>
      </c>
      <c r="L1889" s="2"/>
      <c r="M1889" s="93">
        <v>0.92</v>
      </c>
      <c r="N1889" s="91">
        <v>0.91749999999999998</v>
      </c>
      <c r="O1889" s="92">
        <v>-2.5000000000000599E-3</v>
      </c>
      <c r="P1889" s="93">
        <v>0.89</v>
      </c>
      <c r="Q1889" s="91">
        <v>0.92</v>
      </c>
      <c r="R1889" s="92">
        <v>0.03</v>
      </c>
      <c r="S1889" s="2"/>
    </row>
    <row r="1890" spans="1:19" x14ac:dyDescent="0.25">
      <c r="A1890" s="6">
        <v>2400007333</v>
      </c>
      <c r="B1890" s="48">
        <v>45973</v>
      </c>
      <c r="C1890" s="2" t="s">
        <v>3863</v>
      </c>
      <c r="D1890" s="3">
        <v>2024</v>
      </c>
      <c r="E1890" s="2" t="s">
        <v>8</v>
      </c>
      <c r="F1890" s="2" t="s">
        <v>3664</v>
      </c>
      <c r="G1890" s="2" t="s">
        <v>370</v>
      </c>
      <c r="H1890" s="2" t="s">
        <v>3733</v>
      </c>
      <c r="I1890" s="12">
        <v>5331.5</v>
      </c>
      <c r="J1890" s="2">
        <v>20944589</v>
      </c>
      <c r="K1890" s="2" t="s">
        <v>3627</v>
      </c>
      <c r="L1890" s="2"/>
      <c r="M1890" s="4"/>
      <c r="N1890" s="91">
        <v>0.97250000000000003</v>
      </c>
      <c r="O1890" s="4"/>
      <c r="P1890" s="4"/>
      <c r="Q1890" s="91">
        <v>0.93500000000000005</v>
      </c>
      <c r="R1890" s="4"/>
      <c r="S1890" s="2"/>
    </row>
    <row r="1891" spans="1:19" x14ac:dyDescent="0.25">
      <c r="A1891" s="6">
        <v>2400007139</v>
      </c>
      <c r="B1891" s="48">
        <v>45973</v>
      </c>
      <c r="C1891" s="2" t="s">
        <v>3863</v>
      </c>
      <c r="D1891" s="3">
        <v>2025</v>
      </c>
      <c r="E1891" s="2" t="s">
        <v>8</v>
      </c>
      <c r="F1891" s="2" t="s">
        <v>3664</v>
      </c>
      <c r="G1891" s="2" t="s">
        <v>271</v>
      </c>
      <c r="H1891" s="2" t="s">
        <v>3733</v>
      </c>
      <c r="I1891" s="12">
        <v>5507.5</v>
      </c>
      <c r="J1891" s="2">
        <v>20921994</v>
      </c>
      <c r="K1891" s="2" t="s">
        <v>3627</v>
      </c>
      <c r="L1891" s="2"/>
      <c r="M1891" s="4"/>
      <c r="N1891" s="91">
        <v>0.97</v>
      </c>
      <c r="O1891" s="4"/>
      <c r="P1891" s="4"/>
      <c r="Q1891" s="91">
        <v>0.995</v>
      </c>
      <c r="R1891" s="4"/>
      <c r="S1891" s="2"/>
    </row>
    <row r="1892" spans="1:19" x14ac:dyDescent="0.25">
      <c r="A1892" s="6">
        <v>2400007259</v>
      </c>
      <c r="B1892" s="48">
        <v>45973</v>
      </c>
      <c r="C1892" s="2" t="s">
        <v>3863</v>
      </c>
      <c r="D1892" s="3">
        <v>2025</v>
      </c>
      <c r="E1892" s="2" t="s">
        <v>8</v>
      </c>
      <c r="F1892" s="2" t="s">
        <v>4153</v>
      </c>
      <c r="G1892" s="2" t="s">
        <v>264</v>
      </c>
      <c r="H1892" s="2" t="s">
        <v>3733</v>
      </c>
      <c r="I1892" s="12">
        <v>762.5</v>
      </c>
      <c r="J1892" s="2">
        <v>20924458</v>
      </c>
      <c r="K1892" s="2" t="s">
        <v>3627</v>
      </c>
      <c r="L1892" s="2"/>
      <c r="M1892" s="4"/>
      <c r="N1892" s="91">
        <v>0.99750000000000005</v>
      </c>
      <c r="O1892" s="4"/>
      <c r="P1892" s="4"/>
      <c r="Q1892" s="91">
        <v>1</v>
      </c>
      <c r="R1892" s="4"/>
      <c r="S1892" s="2"/>
    </row>
    <row r="1893" spans="1:19" x14ac:dyDescent="0.25">
      <c r="A1893" s="6">
        <v>1002180966</v>
      </c>
      <c r="B1893" s="48">
        <v>45973</v>
      </c>
      <c r="C1893" s="2" t="s">
        <v>3639</v>
      </c>
      <c r="D1893" s="3">
        <v>2025</v>
      </c>
      <c r="E1893" s="2" t="s">
        <v>142</v>
      </c>
      <c r="F1893" s="2" t="s">
        <v>4348</v>
      </c>
      <c r="G1893" s="2" t="s">
        <v>1175</v>
      </c>
      <c r="H1893" s="2"/>
      <c r="I1893" s="12">
        <v>24192.5</v>
      </c>
      <c r="J1893" s="2">
        <v>20784472</v>
      </c>
      <c r="K1893" s="71" t="s">
        <v>3662</v>
      </c>
      <c r="L1893" s="2" t="s">
        <v>3661</v>
      </c>
      <c r="M1893" s="93">
        <v>0.95</v>
      </c>
      <c r="N1893" s="90" t="s">
        <v>3667</v>
      </c>
      <c r="O1893" s="4"/>
      <c r="P1893" s="4" t="s">
        <v>3667</v>
      </c>
      <c r="Q1893" s="90" t="s">
        <v>3667</v>
      </c>
      <c r="R1893" s="4"/>
      <c r="S1893" s="2" t="s">
        <v>4347</v>
      </c>
    </row>
    <row r="1894" spans="1:19" x14ac:dyDescent="0.25">
      <c r="A1894" s="6">
        <v>1002150401</v>
      </c>
      <c r="B1894" s="48">
        <v>45973</v>
      </c>
      <c r="C1894" s="2" t="s">
        <v>3629</v>
      </c>
      <c r="D1894" s="3">
        <v>2025</v>
      </c>
      <c r="E1894" s="2" t="s">
        <v>8</v>
      </c>
      <c r="F1894" s="2" t="s">
        <v>3930</v>
      </c>
      <c r="G1894" s="2" t="s">
        <v>239</v>
      </c>
      <c r="H1894" s="2" t="s">
        <v>3630</v>
      </c>
      <c r="I1894" s="12">
        <v>13745.5</v>
      </c>
      <c r="J1894" s="2">
        <v>20668140</v>
      </c>
      <c r="K1894" s="71" t="s">
        <v>3662</v>
      </c>
      <c r="L1894" s="2" t="s">
        <v>3752</v>
      </c>
      <c r="M1894" s="4"/>
      <c r="N1894" s="90" t="s">
        <v>3667</v>
      </c>
      <c r="O1894" s="4"/>
      <c r="P1894" s="4"/>
      <c r="Q1894" s="90" t="s">
        <v>3667</v>
      </c>
      <c r="R1894" s="4"/>
      <c r="S1894" s="2" t="s">
        <v>4346</v>
      </c>
    </row>
    <row r="1895" spans="1:19" x14ac:dyDescent="0.25">
      <c r="A1895" s="6">
        <v>1002150401</v>
      </c>
      <c r="B1895" s="48">
        <v>45973</v>
      </c>
      <c r="C1895" s="2" t="s">
        <v>3629</v>
      </c>
      <c r="D1895" s="3">
        <v>2025</v>
      </c>
      <c r="E1895" s="2" t="s">
        <v>8</v>
      </c>
      <c r="F1895" s="2" t="s">
        <v>3930</v>
      </c>
      <c r="G1895" s="2" t="s">
        <v>239</v>
      </c>
      <c r="H1895" s="2" t="s">
        <v>3733</v>
      </c>
      <c r="I1895" s="12">
        <v>3884</v>
      </c>
      <c r="J1895" s="2">
        <v>20668141</v>
      </c>
      <c r="K1895" s="71" t="s">
        <v>3662</v>
      </c>
      <c r="L1895" s="2" t="s">
        <v>3752</v>
      </c>
      <c r="M1895" s="4"/>
      <c r="N1895" s="94">
        <v>0.995</v>
      </c>
      <c r="O1895" s="4"/>
      <c r="P1895" s="4"/>
      <c r="Q1895" s="94">
        <v>0.995</v>
      </c>
      <c r="R1895" s="4"/>
      <c r="S1895" s="2" t="s">
        <v>4345</v>
      </c>
    </row>
    <row r="1896" spans="1:19" x14ac:dyDescent="0.25">
      <c r="A1896" s="6">
        <v>1002150401</v>
      </c>
      <c r="B1896" s="48">
        <v>45973</v>
      </c>
      <c r="C1896" s="2" t="s">
        <v>3629</v>
      </c>
      <c r="D1896" s="3">
        <v>2025</v>
      </c>
      <c r="E1896" s="2" t="s">
        <v>8</v>
      </c>
      <c r="F1896" s="2" t="s">
        <v>3930</v>
      </c>
      <c r="G1896" s="2" t="s">
        <v>239</v>
      </c>
      <c r="H1896" s="2" t="s">
        <v>3730</v>
      </c>
      <c r="I1896" s="12">
        <v>4466.5</v>
      </c>
      <c r="J1896" s="2">
        <v>20668142</v>
      </c>
      <c r="K1896" s="71" t="s">
        <v>3662</v>
      </c>
      <c r="L1896" s="2" t="s">
        <v>3752</v>
      </c>
      <c r="M1896" s="4"/>
      <c r="N1896" s="95">
        <v>0.98</v>
      </c>
      <c r="O1896" s="4"/>
      <c r="P1896" s="4"/>
      <c r="Q1896" s="95">
        <v>0.98</v>
      </c>
      <c r="R1896" s="4"/>
      <c r="S1896" s="2" t="s">
        <v>4344</v>
      </c>
    </row>
    <row r="1897" spans="1:19" x14ac:dyDescent="0.25">
      <c r="A1897" s="6">
        <v>2400007334</v>
      </c>
      <c r="B1897" s="48">
        <v>45974</v>
      </c>
      <c r="C1897" s="2" t="s">
        <v>3863</v>
      </c>
      <c r="D1897" s="3">
        <v>2023</v>
      </c>
      <c r="E1897" s="2" t="s">
        <v>8</v>
      </c>
      <c r="F1897" s="2" t="s">
        <v>3664</v>
      </c>
      <c r="G1897" s="2" t="s">
        <v>601</v>
      </c>
      <c r="H1897" s="2" t="s">
        <v>3637</v>
      </c>
      <c r="I1897" s="12">
        <v>1088</v>
      </c>
      <c r="J1897" s="2">
        <v>20944593</v>
      </c>
      <c r="K1897" s="71" t="s">
        <v>3662</v>
      </c>
      <c r="L1897" s="2" t="s">
        <v>3672</v>
      </c>
      <c r="M1897" s="4"/>
      <c r="N1897" s="90" t="s">
        <v>3667</v>
      </c>
      <c r="O1897" s="4"/>
      <c r="P1897" s="4"/>
      <c r="Q1897" s="90" t="s">
        <v>3667</v>
      </c>
      <c r="R1897" s="4"/>
      <c r="S1897" s="2" t="s">
        <v>4343</v>
      </c>
    </row>
    <row r="1898" spans="1:19" x14ac:dyDescent="0.25">
      <c r="A1898" s="6">
        <v>2400007338</v>
      </c>
      <c r="B1898" s="48">
        <v>45974</v>
      </c>
      <c r="C1898" s="2" t="s">
        <v>3863</v>
      </c>
      <c r="D1898" s="3">
        <v>2024</v>
      </c>
      <c r="E1898" s="2" t="s">
        <v>8</v>
      </c>
      <c r="F1898" s="2" t="s">
        <v>3664</v>
      </c>
      <c r="G1898" s="2" t="s">
        <v>369</v>
      </c>
      <c r="H1898" s="2" t="s">
        <v>3733</v>
      </c>
      <c r="I1898" s="12">
        <v>6276.5</v>
      </c>
      <c r="J1898" s="2">
        <v>20944639</v>
      </c>
      <c r="K1898" s="2" t="s">
        <v>3627</v>
      </c>
      <c r="L1898" s="2"/>
      <c r="M1898" s="4"/>
      <c r="N1898" s="91">
        <v>0.98750000000000004</v>
      </c>
      <c r="O1898" s="4"/>
      <c r="P1898" s="4"/>
      <c r="Q1898" s="91">
        <v>0.92</v>
      </c>
      <c r="R1898" s="4"/>
      <c r="S1898" s="2"/>
    </row>
    <row r="1899" spans="1:19" x14ac:dyDescent="0.25">
      <c r="A1899" s="6">
        <v>1002180986</v>
      </c>
      <c r="B1899" s="48">
        <v>45974</v>
      </c>
      <c r="C1899" s="2" t="s">
        <v>3639</v>
      </c>
      <c r="D1899" s="3">
        <v>2025</v>
      </c>
      <c r="E1899" s="2" t="s">
        <v>142</v>
      </c>
      <c r="F1899" s="2" t="s">
        <v>4335</v>
      </c>
      <c r="G1899" s="2" t="s">
        <v>1174</v>
      </c>
      <c r="H1899" s="2"/>
      <c r="I1899" s="12">
        <v>15669.5</v>
      </c>
      <c r="J1899" s="2">
        <v>20784844</v>
      </c>
      <c r="K1899" s="71" t="s">
        <v>3662</v>
      </c>
      <c r="L1899" s="2" t="s">
        <v>3661</v>
      </c>
      <c r="M1899" s="93">
        <v>0.90749999999999997</v>
      </c>
      <c r="N1899" s="90" t="s">
        <v>3667</v>
      </c>
      <c r="O1899" s="4"/>
      <c r="P1899" s="4" t="s">
        <v>3667</v>
      </c>
      <c r="Q1899" s="90" t="s">
        <v>3667</v>
      </c>
      <c r="R1899" s="4"/>
      <c r="S1899" s="2" t="s">
        <v>4342</v>
      </c>
    </row>
    <row r="1900" spans="1:19" x14ac:dyDescent="0.25">
      <c r="A1900" s="6">
        <v>1002150406</v>
      </c>
      <c r="B1900" s="48">
        <v>45974</v>
      </c>
      <c r="C1900" s="2" t="s">
        <v>3629</v>
      </c>
      <c r="D1900" s="3">
        <v>2025</v>
      </c>
      <c r="E1900" s="2" t="s">
        <v>8</v>
      </c>
      <c r="F1900" s="2" t="s">
        <v>4340</v>
      </c>
      <c r="G1900" s="2" t="s">
        <v>237</v>
      </c>
      <c r="H1900" s="2" t="s">
        <v>3630</v>
      </c>
      <c r="I1900" s="12">
        <v>19292.5</v>
      </c>
      <c r="J1900" s="2">
        <v>20668162</v>
      </c>
      <c r="K1900" s="71" t="s">
        <v>3662</v>
      </c>
      <c r="L1900" s="2" t="s">
        <v>3715</v>
      </c>
      <c r="M1900" s="93">
        <v>0.98750000000000004</v>
      </c>
      <c r="N1900" s="90" t="s">
        <v>3667</v>
      </c>
      <c r="O1900" s="4"/>
      <c r="P1900" s="93">
        <v>0.98</v>
      </c>
      <c r="Q1900" s="90" t="s">
        <v>3667</v>
      </c>
      <c r="R1900" s="4"/>
      <c r="S1900" s="2" t="s">
        <v>4341</v>
      </c>
    </row>
    <row r="1901" spans="1:19" x14ac:dyDescent="0.25">
      <c r="A1901" s="6">
        <v>1002150406</v>
      </c>
      <c r="B1901" s="48">
        <v>45974</v>
      </c>
      <c r="C1901" s="2" t="s">
        <v>3629</v>
      </c>
      <c r="D1901" s="3">
        <v>2025</v>
      </c>
      <c r="E1901" s="2" t="s">
        <v>8</v>
      </c>
      <c r="F1901" s="2" t="s">
        <v>4340</v>
      </c>
      <c r="G1901" s="2" t="s">
        <v>237</v>
      </c>
      <c r="H1901" s="2" t="s">
        <v>3733</v>
      </c>
      <c r="I1901" s="12">
        <v>33630</v>
      </c>
      <c r="J1901" s="2">
        <v>20668163</v>
      </c>
      <c r="K1901" s="2" t="s">
        <v>3627</v>
      </c>
      <c r="L1901" s="2"/>
      <c r="M1901" s="93">
        <v>0.99</v>
      </c>
      <c r="N1901" s="91">
        <v>0.99</v>
      </c>
      <c r="O1901" s="92">
        <v>0</v>
      </c>
      <c r="P1901" s="93">
        <v>1</v>
      </c>
      <c r="Q1901" s="91">
        <v>1</v>
      </c>
      <c r="R1901" s="92">
        <v>0</v>
      </c>
      <c r="S1901" s="2"/>
    </row>
    <row r="1902" spans="1:19" x14ac:dyDescent="0.25">
      <c r="A1902" s="6">
        <v>1002150406</v>
      </c>
      <c r="B1902" s="48">
        <v>45974</v>
      </c>
      <c r="C1902" s="2" t="s">
        <v>3629</v>
      </c>
      <c r="D1902" s="3">
        <v>2025</v>
      </c>
      <c r="E1902" s="2" t="s">
        <v>8</v>
      </c>
      <c r="F1902" s="2" t="s">
        <v>4340</v>
      </c>
      <c r="G1902" s="2" t="s">
        <v>237</v>
      </c>
      <c r="H1902" s="2" t="s">
        <v>3730</v>
      </c>
      <c r="I1902" s="12">
        <v>2396</v>
      </c>
      <c r="J1902" s="2">
        <v>20668164</v>
      </c>
      <c r="K1902" s="2" t="s">
        <v>3627</v>
      </c>
      <c r="L1902" s="2"/>
      <c r="M1902" s="93">
        <v>0.96250000000000002</v>
      </c>
      <c r="N1902" s="91">
        <v>0.98750000000000004</v>
      </c>
      <c r="O1902" s="92">
        <v>2.5000000000000001E-2</v>
      </c>
      <c r="P1902" s="93">
        <v>0.96</v>
      </c>
      <c r="Q1902" s="91">
        <v>0.96</v>
      </c>
      <c r="R1902" s="92">
        <v>0</v>
      </c>
      <c r="S1902" s="2"/>
    </row>
    <row r="1903" spans="1:19" x14ac:dyDescent="0.25">
      <c r="A1903" s="6">
        <v>1002150406</v>
      </c>
      <c r="B1903" s="48">
        <v>45974</v>
      </c>
      <c r="C1903" s="2" t="s">
        <v>3629</v>
      </c>
      <c r="D1903" s="3">
        <v>2025</v>
      </c>
      <c r="E1903" s="2" t="s">
        <v>8</v>
      </c>
      <c r="F1903" s="2" t="s">
        <v>4340</v>
      </c>
      <c r="G1903" s="2" t="s">
        <v>237</v>
      </c>
      <c r="H1903" s="2" t="s">
        <v>3637</v>
      </c>
      <c r="I1903" s="12">
        <v>1855.5</v>
      </c>
      <c r="J1903" s="2">
        <v>20668165</v>
      </c>
      <c r="K1903" s="2" t="s">
        <v>3627</v>
      </c>
      <c r="L1903" s="2"/>
      <c r="M1903" s="93">
        <v>0.91</v>
      </c>
      <c r="N1903" s="91">
        <v>0.98499999999999999</v>
      </c>
      <c r="O1903" s="92">
        <v>7.4999999999999997E-2</v>
      </c>
      <c r="P1903" s="93">
        <v>0.88500000000000001</v>
      </c>
      <c r="Q1903" s="91">
        <v>0.98</v>
      </c>
      <c r="R1903" s="92">
        <v>9.5000000000000001E-2</v>
      </c>
      <c r="S1903" s="2"/>
    </row>
    <row r="1904" spans="1:19" x14ac:dyDescent="0.25">
      <c r="A1904" s="6">
        <v>1002180987</v>
      </c>
      <c r="B1904" s="48">
        <v>45974</v>
      </c>
      <c r="C1904" s="2" t="s">
        <v>3639</v>
      </c>
      <c r="D1904" s="3">
        <v>2025</v>
      </c>
      <c r="E1904" s="2" t="s">
        <v>142</v>
      </c>
      <c r="F1904" s="2" t="s">
        <v>4335</v>
      </c>
      <c r="G1904" s="2" t="s">
        <v>1169</v>
      </c>
      <c r="H1904" s="2"/>
      <c r="I1904" s="12">
        <v>10636.5</v>
      </c>
      <c r="J1904" s="2">
        <v>20792433</v>
      </c>
      <c r="K1904" s="2" t="s">
        <v>3627</v>
      </c>
      <c r="L1904" s="2"/>
      <c r="M1904" s="93">
        <v>0.88749999999999996</v>
      </c>
      <c r="N1904" s="91">
        <v>0.88749999999999996</v>
      </c>
      <c r="O1904" s="92">
        <v>0</v>
      </c>
      <c r="P1904" s="4" t="s">
        <v>3667</v>
      </c>
      <c r="Q1904" s="90" t="s">
        <v>3667</v>
      </c>
      <c r="R1904" s="4"/>
      <c r="S1904" s="2"/>
    </row>
    <row r="1905" spans="1:19" x14ac:dyDescent="0.25">
      <c r="A1905" s="6">
        <v>2400007267</v>
      </c>
      <c r="B1905" s="48">
        <v>45975</v>
      </c>
      <c r="C1905" s="2" t="s">
        <v>3863</v>
      </c>
      <c r="D1905" s="3">
        <v>2023</v>
      </c>
      <c r="E1905" s="2" t="s">
        <v>8</v>
      </c>
      <c r="F1905" s="2" t="s">
        <v>3631</v>
      </c>
      <c r="G1905" s="2" t="s">
        <v>632</v>
      </c>
      <c r="H1905" s="2" t="s">
        <v>3637</v>
      </c>
      <c r="I1905" s="12">
        <v>5707.5</v>
      </c>
      <c r="J1905" s="2">
        <v>20929381</v>
      </c>
      <c r="K1905" s="2" t="s">
        <v>3627</v>
      </c>
      <c r="L1905" s="2"/>
      <c r="M1905" s="4"/>
      <c r="N1905" s="91">
        <v>0.97750000000000004</v>
      </c>
      <c r="O1905" s="4"/>
      <c r="P1905" s="4"/>
      <c r="Q1905" s="91">
        <v>0.94499999999999995</v>
      </c>
      <c r="R1905" s="4"/>
      <c r="S1905" s="2"/>
    </row>
    <row r="1906" spans="1:19" x14ac:dyDescent="0.25">
      <c r="A1906" s="6">
        <v>2400007335</v>
      </c>
      <c r="B1906" s="48">
        <v>45975</v>
      </c>
      <c r="C1906" s="2" t="s">
        <v>3863</v>
      </c>
      <c r="D1906" s="3">
        <v>2024</v>
      </c>
      <c r="E1906" s="2" t="s">
        <v>8</v>
      </c>
      <c r="F1906" s="2" t="s">
        <v>4339</v>
      </c>
      <c r="G1906" s="2" t="s">
        <v>4338</v>
      </c>
      <c r="H1906" s="2"/>
      <c r="I1906" s="12">
        <v>2398.5</v>
      </c>
      <c r="J1906" s="2">
        <v>20944603</v>
      </c>
      <c r="K1906" s="2" t="s">
        <v>3627</v>
      </c>
      <c r="L1906" s="2"/>
      <c r="M1906" s="4"/>
      <c r="N1906" s="91">
        <v>0.98</v>
      </c>
      <c r="O1906" s="4"/>
      <c r="P1906" s="4"/>
      <c r="Q1906" s="91">
        <v>0.96</v>
      </c>
      <c r="R1906" s="4"/>
      <c r="S1906" s="2"/>
    </row>
    <row r="1907" spans="1:19" x14ac:dyDescent="0.25">
      <c r="A1907" s="6">
        <v>300099023</v>
      </c>
      <c r="B1907" s="48">
        <v>45975</v>
      </c>
      <c r="C1907" s="2" t="s">
        <v>3863</v>
      </c>
      <c r="D1907" s="3">
        <v>2025</v>
      </c>
      <c r="E1907" s="2" t="s">
        <v>8</v>
      </c>
      <c r="F1907" s="2" t="s">
        <v>3848</v>
      </c>
      <c r="G1907" s="2" t="s">
        <v>287</v>
      </c>
      <c r="H1907" s="2" t="s">
        <v>3730</v>
      </c>
      <c r="I1907" s="12">
        <v>3598</v>
      </c>
      <c r="J1907" s="2">
        <v>20927621</v>
      </c>
      <c r="K1907" s="71" t="s">
        <v>3662</v>
      </c>
      <c r="L1907" s="2" t="s">
        <v>3672</v>
      </c>
      <c r="M1907" s="4"/>
      <c r="N1907" s="90" t="s">
        <v>3667</v>
      </c>
      <c r="O1907" s="4"/>
      <c r="P1907" s="4"/>
      <c r="Q1907" s="90" t="s">
        <v>3667</v>
      </c>
      <c r="R1907" s="4"/>
      <c r="S1907" s="2" t="s">
        <v>4337</v>
      </c>
    </row>
    <row r="1908" spans="1:19" x14ac:dyDescent="0.25">
      <c r="A1908" s="6">
        <v>1002163862</v>
      </c>
      <c r="B1908" s="48">
        <v>45975</v>
      </c>
      <c r="C1908" s="2" t="s">
        <v>3639</v>
      </c>
      <c r="D1908" s="3">
        <v>2025</v>
      </c>
      <c r="E1908" s="2" t="s">
        <v>146</v>
      </c>
      <c r="F1908" s="2" t="s">
        <v>4336</v>
      </c>
      <c r="G1908" s="2" t="s">
        <v>1163</v>
      </c>
      <c r="H1908" s="2"/>
      <c r="I1908" s="12">
        <v>877</v>
      </c>
      <c r="J1908" s="2">
        <v>20776241</v>
      </c>
      <c r="K1908" s="2" t="s">
        <v>3627</v>
      </c>
      <c r="L1908" s="2"/>
      <c r="M1908" s="93">
        <v>0.92500000000000004</v>
      </c>
      <c r="N1908" s="91">
        <v>0.65749999999999997</v>
      </c>
      <c r="O1908" s="92">
        <v>-0.26750000000000002</v>
      </c>
      <c r="P1908" s="4" t="s">
        <v>3667</v>
      </c>
      <c r="Q1908" s="90" t="s">
        <v>3667</v>
      </c>
      <c r="R1908" s="4"/>
      <c r="S1908" s="2"/>
    </row>
    <row r="1909" spans="1:19" x14ac:dyDescent="0.25">
      <c r="A1909" s="6">
        <v>1002188085</v>
      </c>
      <c r="B1909" s="48">
        <v>45975</v>
      </c>
      <c r="C1909" s="2" t="s">
        <v>3639</v>
      </c>
      <c r="D1909" s="3">
        <v>2025</v>
      </c>
      <c r="E1909" s="2" t="s">
        <v>146</v>
      </c>
      <c r="F1909" s="2" t="s">
        <v>4335</v>
      </c>
      <c r="G1909" s="2" t="s">
        <v>1167</v>
      </c>
      <c r="H1909" s="2"/>
      <c r="I1909" s="12">
        <v>5047.5</v>
      </c>
      <c r="J1909" s="2">
        <v>20769468</v>
      </c>
      <c r="K1909" s="71" t="s">
        <v>3662</v>
      </c>
      <c r="L1909" s="2" t="s">
        <v>3661</v>
      </c>
      <c r="M1909" s="93">
        <v>0.95250000000000001</v>
      </c>
      <c r="N1909" s="90" t="s">
        <v>3667</v>
      </c>
      <c r="O1909" s="4"/>
      <c r="P1909" s="4" t="s">
        <v>3667</v>
      </c>
      <c r="Q1909" s="90" t="s">
        <v>3667</v>
      </c>
      <c r="R1909" s="4"/>
      <c r="S1909" s="2" t="s">
        <v>4334</v>
      </c>
    </row>
    <row r="1910" spans="1:19" x14ac:dyDescent="0.25">
      <c r="A1910" s="6">
        <v>1002163901</v>
      </c>
      <c r="B1910" s="48">
        <v>45975</v>
      </c>
      <c r="C1910" s="2" t="s">
        <v>3639</v>
      </c>
      <c r="D1910" s="3">
        <v>2025</v>
      </c>
      <c r="E1910" s="2" t="s">
        <v>146</v>
      </c>
      <c r="F1910" s="2" t="s">
        <v>4333</v>
      </c>
      <c r="G1910" s="2" t="s">
        <v>1165</v>
      </c>
      <c r="H1910" s="2"/>
      <c r="I1910" s="12">
        <v>4090</v>
      </c>
      <c r="J1910" s="2">
        <v>20776362</v>
      </c>
      <c r="K1910" s="71" t="s">
        <v>3662</v>
      </c>
      <c r="L1910" s="2" t="s">
        <v>3661</v>
      </c>
      <c r="M1910" s="93">
        <v>0.89749999999999996</v>
      </c>
      <c r="N1910" s="90" t="s">
        <v>3667</v>
      </c>
      <c r="O1910" s="4"/>
      <c r="P1910" s="4" t="s">
        <v>3667</v>
      </c>
      <c r="Q1910" s="90" t="s">
        <v>3667</v>
      </c>
      <c r="R1910" s="4"/>
      <c r="S1910" s="2" t="s">
        <v>4332</v>
      </c>
    </row>
    <row r="1911" spans="1:19" x14ac:dyDescent="0.25">
      <c r="A1911" s="6">
        <v>1002150408</v>
      </c>
      <c r="B1911" s="48">
        <v>45975</v>
      </c>
      <c r="C1911" s="2" t="s">
        <v>3629</v>
      </c>
      <c r="D1911" s="3">
        <v>2025</v>
      </c>
      <c r="E1911" s="2" t="s">
        <v>8</v>
      </c>
      <c r="F1911" s="2" t="s">
        <v>3890</v>
      </c>
      <c r="G1911" s="2" t="s">
        <v>235</v>
      </c>
      <c r="H1911" s="2" t="s">
        <v>3630</v>
      </c>
      <c r="I1911" s="12">
        <v>10910.5</v>
      </c>
      <c r="J1911" s="2">
        <v>20668170</v>
      </c>
      <c r="K1911" s="71" t="s">
        <v>3662</v>
      </c>
      <c r="L1911" s="2" t="s">
        <v>3715</v>
      </c>
      <c r="M1911" s="93">
        <v>0.98250000000000004</v>
      </c>
      <c r="N1911" s="90" t="s">
        <v>3667</v>
      </c>
      <c r="O1911" s="4"/>
      <c r="P1911" s="93">
        <v>0.995</v>
      </c>
      <c r="Q1911" s="90" t="s">
        <v>3667</v>
      </c>
      <c r="R1911" s="4"/>
      <c r="S1911" s="2" t="s">
        <v>4331</v>
      </c>
    </row>
    <row r="1912" spans="1:19" x14ac:dyDescent="0.25">
      <c r="A1912" s="6">
        <v>1002150408</v>
      </c>
      <c r="B1912" s="48">
        <v>45975</v>
      </c>
      <c r="C1912" s="2" t="s">
        <v>3629</v>
      </c>
      <c r="D1912" s="3">
        <v>2025</v>
      </c>
      <c r="E1912" s="2" t="s">
        <v>8</v>
      </c>
      <c r="F1912" s="2" t="s">
        <v>3890</v>
      </c>
      <c r="G1912" s="2" t="s">
        <v>235</v>
      </c>
      <c r="H1912" s="2" t="s">
        <v>3733</v>
      </c>
      <c r="I1912" s="12">
        <v>19047</v>
      </c>
      <c r="J1912" s="2">
        <v>20668171</v>
      </c>
      <c r="K1912" s="2" t="s">
        <v>3627</v>
      </c>
      <c r="L1912" s="2"/>
      <c r="M1912" s="93">
        <v>0.98499999999999999</v>
      </c>
      <c r="N1912" s="91">
        <v>0.99250000000000005</v>
      </c>
      <c r="O1912" s="92">
        <v>7.5000000000000596E-3</v>
      </c>
      <c r="P1912" s="93">
        <v>0.98499999999999999</v>
      </c>
      <c r="Q1912" s="91">
        <v>1</v>
      </c>
      <c r="R1912" s="92">
        <v>1.4999999999999999E-2</v>
      </c>
      <c r="S1912" s="2" t="s">
        <v>4330</v>
      </c>
    </row>
    <row r="1913" spans="1:19" x14ac:dyDescent="0.25">
      <c r="A1913" s="6">
        <v>1002150408</v>
      </c>
      <c r="B1913" s="48">
        <v>45975</v>
      </c>
      <c r="C1913" s="2" t="s">
        <v>3629</v>
      </c>
      <c r="D1913" s="3">
        <v>2025</v>
      </c>
      <c r="E1913" s="2" t="s">
        <v>8</v>
      </c>
      <c r="F1913" s="2" t="s">
        <v>3890</v>
      </c>
      <c r="G1913" s="2" t="s">
        <v>235</v>
      </c>
      <c r="H1913" s="2" t="s">
        <v>3730</v>
      </c>
      <c r="I1913" s="12">
        <v>2056</v>
      </c>
      <c r="J1913" s="2">
        <v>20668172</v>
      </c>
      <c r="K1913" s="71" t="s">
        <v>3662</v>
      </c>
      <c r="L1913" s="2" t="s">
        <v>3752</v>
      </c>
      <c r="M1913" s="93">
        <v>0.98499999999999999</v>
      </c>
      <c r="N1913" s="90" t="s">
        <v>3667</v>
      </c>
      <c r="O1913" s="4"/>
      <c r="P1913" s="93">
        <v>1</v>
      </c>
      <c r="Q1913" s="90" t="s">
        <v>3667</v>
      </c>
      <c r="R1913" s="4"/>
      <c r="S1913" s="2" t="s">
        <v>4329</v>
      </c>
    </row>
    <row r="1914" spans="1:19" x14ac:dyDescent="0.25">
      <c r="A1914" s="6">
        <v>1002150408</v>
      </c>
      <c r="B1914" s="48">
        <v>45975</v>
      </c>
      <c r="C1914" s="2" t="s">
        <v>3629</v>
      </c>
      <c r="D1914" s="3">
        <v>2025</v>
      </c>
      <c r="E1914" s="2" t="s">
        <v>8</v>
      </c>
      <c r="F1914" s="2" t="s">
        <v>3890</v>
      </c>
      <c r="G1914" s="2" t="s">
        <v>235</v>
      </c>
      <c r="H1914" s="2" t="s">
        <v>3637</v>
      </c>
      <c r="I1914" s="12">
        <v>1599</v>
      </c>
      <c r="J1914" s="2">
        <v>20668173</v>
      </c>
      <c r="K1914" s="71" t="s">
        <v>3662</v>
      </c>
      <c r="L1914" s="2" t="s">
        <v>3715</v>
      </c>
      <c r="M1914" s="93">
        <v>0.92500000000000004</v>
      </c>
      <c r="N1914" s="90" t="s">
        <v>3667</v>
      </c>
      <c r="O1914" s="4"/>
      <c r="P1914" s="93">
        <v>0.92</v>
      </c>
      <c r="Q1914" s="90" t="s">
        <v>3667</v>
      </c>
      <c r="R1914" s="4"/>
      <c r="S1914" s="2" t="s">
        <v>4328</v>
      </c>
    </row>
    <row r="1915" spans="1:19" x14ac:dyDescent="0.25">
      <c r="A1915" s="6">
        <v>1002163863</v>
      </c>
      <c r="B1915" s="48">
        <v>45976</v>
      </c>
      <c r="C1915" s="2" t="s">
        <v>3639</v>
      </c>
      <c r="D1915" s="3">
        <v>2025</v>
      </c>
      <c r="E1915" s="2" t="s">
        <v>146</v>
      </c>
      <c r="F1915" s="2" t="s">
        <v>4327</v>
      </c>
      <c r="G1915" s="2" t="s">
        <v>1161</v>
      </c>
      <c r="H1915" s="2"/>
      <c r="I1915" s="12">
        <v>556</v>
      </c>
      <c r="J1915" s="2">
        <v>20776242</v>
      </c>
      <c r="K1915" s="2" t="s">
        <v>3627</v>
      </c>
      <c r="L1915" s="2"/>
      <c r="M1915" s="93">
        <v>0.875</v>
      </c>
      <c r="N1915" s="91">
        <v>0.67500000000000004</v>
      </c>
      <c r="O1915" s="92">
        <v>-0.2</v>
      </c>
      <c r="P1915" s="4" t="s">
        <v>3667</v>
      </c>
      <c r="Q1915" s="90" t="s">
        <v>3667</v>
      </c>
      <c r="R1915" s="4"/>
      <c r="S1915" s="2"/>
    </row>
    <row r="1916" spans="1:19" x14ac:dyDescent="0.25">
      <c r="A1916" s="6">
        <v>1002185592</v>
      </c>
      <c r="B1916" s="48">
        <v>45976</v>
      </c>
      <c r="C1916" s="2" t="s">
        <v>3639</v>
      </c>
      <c r="D1916" s="3">
        <v>2025</v>
      </c>
      <c r="E1916" s="2" t="s">
        <v>146</v>
      </c>
      <c r="F1916" s="2" t="s">
        <v>4326</v>
      </c>
      <c r="G1916" s="2" t="s">
        <v>1159</v>
      </c>
      <c r="H1916" s="2"/>
      <c r="I1916" s="12">
        <v>661</v>
      </c>
      <c r="J1916" s="2">
        <v>20929765</v>
      </c>
      <c r="K1916" s="2" t="s">
        <v>3627</v>
      </c>
      <c r="L1916" s="2"/>
      <c r="M1916" s="93">
        <v>0.88</v>
      </c>
      <c r="N1916" s="91">
        <v>0.91249999999999998</v>
      </c>
      <c r="O1916" s="92">
        <v>3.2500000000000001E-2</v>
      </c>
      <c r="P1916" s="4" t="s">
        <v>3667</v>
      </c>
      <c r="Q1916" s="90" t="s">
        <v>3667</v>
      </c>
      <c r="R1916" s="4"/>
      <c r="S1916" s="2"/>
    </row>
    <row r="1917" spans="1:19" x14ac:dyDescent="0.25">
      <c r="A1917" s="6">
        <v>1002150396</v>
      </c>
      <c r="B1917" s="48">
        <v>45976</v>
      </c>
      <c r="C1917" s="2" t="s">
        <v>3629</v>
      </c>
      <c r="D1917" s="3">
        <v>2025</v>
      </c>
      <c r="E1917" s="2" t="s">
        <v>8</v>
      </c>
      <c r="F1917" s="2" t="s">
        <v>3841</v>
      </c>
      <c r="G1917" s="2" t="s">
        <v>233</v>
      </c>
      <c r="H1917" s="2" t="s">
        <v>3630</v>
      </c>
      <c r="I1917" s="12">
        <v>5983</v>
      </c>
      <c r="J1917" s="2">
        <v>20668120</v>
      </c>
      <c r="K1917" s="2" t="s">
        <v>3627</v>
      </c>
      <c r="L1917" s="2"/>
      <c r="M1917" s="93">
        <v>0.95499999999999996</v>
      </c>
      <c r="N1917" s="91">
        <v>0.96250000000000002</v>
      </c>
      <c r="O1917" s="92">
        <v>7.5000000000000596E-3</v>
      </c>
      <c r="P1917" s="93">
        <v>0.88500000000000001</v>
      </c>
      <c r="Q1917" s="91">
        <v>0.92500000000000004</v>
      </c>
      <c r="R1917" s="92">
        <v>0.04</v>
      </c>
      <c r="S1917" s="2"/>
    </row>
    <row r="1918" spans="1:19" x14ac:dyDescent="0.25">
      <c r="A1918" s="6">
        <v>1002150396</v>
      </c>
      <c r="B1918" s="48">
        <v>45976</v>
      </c>
      <c r="C1918" s="2" t="s">
        <v>3629</v>
      </c>
      <c r="D1918" s="3">
        <v>2025</v>
      </c>
      <c r="E1918" s="2" t="s">
        <v>8</v>
      </c>
      <c r="F1918" s="2" t="s">
        <v>3841</v>
      </c>
      <c r="G1918" s="2" t="s">
        <v>233</v>
      </c>
      <c r="H1918" s="2" t="s">
        <v>3733</v>
      </c>
      <c r="I1918" s="12">
        <v>4244</v>
      </c>
      <c r="J1918" s="2">
        <v>20668121</v>
      </c>
      <c r="K1918" s="71" t="s">
        <v>3662</v>
      </c>
      <c r="L1918" s="2" t="s">
        <v>3672</v>
      </c>
      <c r="M1918" s="93">
        <v>0.94</v>
      </c>
      <c r="N1918" s="90" t="s">
        <v>3667</v>
      </c>
      <c r="O1918" s="4"/>
      <c r="P1918" s="93">
        <v>0.9</v>
      </c>
      <c r="Q1918" s="90" t="s">
        <v>3667</v>
      </c>
      <c r="R1918" s="4"/>
      <c r="S1918" s="2" t="s">
        <v>4325</v>
      </c>
    </row>
    <row r="1919" spans="1:19" x14ac:dyDescent="0.25">
      <c r="A1919" s="6">
        <v>1002150396</v>
      </c>
      <c r="B1919" s="48">
        <v>45976</v>
      </c>
      <c r="C1919" s="2" t="s">
        <v>3629</v>
      </c>
      <c r="D1919" s="3">
        <v>2025</v>
      </c>
      <c r="E1919" s="2" t="s">
        <v>8</v>
      </c>
      <c r="F1919" s="2" t="s">
        <v>3841</v>
      </c>
      <c r="G1919" s="2" t="s">
        <v>233</v>
      </c>
      <c r="H1919" s="2" t="s">
        <v>3730</v>
      </c>
      <c r="I1919" s="12">
        <v>2355.5</v>
      </c>
      <c r="J1919" s="2">
        <v>20668122</v>
      </c>
      <c r="K1919" s="71" t="s">
        <v>3662</v>
      </c>
      <c r="L1919" s="2" t="s">
        <v>3672</v>
      </c>
      <c r="M1919" s="93">
        <v>0.89500000000000002</v>
      </c>
      <c r="N1919" s="90" t="s">
        <v>3667</v>
      </c>
      <c r="O1919" s="4"/>
      <c r="P1919" s="93">
        <v>0.85</v>
      </c>
      <c r="Q1919" s="90" t="s">
        <v>3667</v>
      </c>
      <c r="R1919" s="4"/>
      <c r="S1919" s="2" t="s">
        <v>4324</v>
      </c>
    </row>
    <row r="1920" spans="1:19" x14ac:dyDescent="0.25">
      <c r="A1920" s="6">
        <v>1002150396</v>
      </c>
      <c r="B1920" s="48">
        <v>45976</v>
      </c>
      <c r="C1920" s="2" t="s">
        <v>3629</v>
      </c>
      <c r="D1920" s="3">
        <v>2025</v>
      </c>
      <c r="E1920" s="2" t="s">
        <v>8</v>
      </c>
      <c r="F1920" s="2" t="s">
        <v>3841</v>
      </c>
      <c r="G1920" s="2" t="s">
        <v>233</v>
      </c>
      <c r="H1920" s="2" t="s">
        <v>3637</v>
      </c>
      <c r="I1920" s="12">
        <v>1572</v>
      </c>
      <c r="J1920" s="2">
        <v>20668123</v>
      </c>
      <c r="K1920" s="71" t="s">
        <v>3662</v>
      </c>
      <c r="L1920" s="2" t="s">
        <v>3661</v>
      </c>
      <c r="M1920" s="93">
        <v>0.91</v>
      </c>
      <c r="N1920" s="90" t="s">
        <v>3667</v>
      </c>
      <c r="O1920" s="4"/>
      <c r="P1920" s="93">
        <v>0.88</v>
      </c>
      <c r="Q1920" s="90" t="s">
        <v>3667</v>
      </c>
      <c r="R1920" s="4"/>
      <c r="S1920" s="2" t="s">
        <v>4323</v>
      </c>
    </row>
    <row r="1921" spans="1:19" x14ac:dyDescent="0.25">
      <c r="A1921" s="6">
        <v>2400007264</v>
      </c>
      <c r="B1921" s="48">
        <v>45976</v>
      </c>
      <c r="C1921" s="2" t="s">
        <v>3863</v>
      </c>
      <c r="D1921" s="3">
        <v>2025</v>
      </c>
      <c r="E1921" s="2" t="s">
        <v>8</v>
      </c>
      <c r="F1921" s="2" t="s">
        <v>3848</v>
      </c>
      <c r="G1921" s="2" t="s">
        <v>285</v>
      </c>
      <c r="H1921" s="2" t="s">
        <v>3637</v>
      </c>
      <c r="I1921" s="12">
        <v>9027.5</v>
      </c>
      <c r="J1921" s="2">
        <v>20901848</v>
      </c>
      <c r="K1921" s="71" t="s">
        <v>3662</v>
      </c>
      <c r="L1921" s="2" t="s">
        <v>3672</v>
      </c>
      <c r="M1921" s="4"/>
      <c r="N1921" s="90" t="s">
        <v>3667</v>
      </c>
      <c r="O1921" s="4"/>
      <c r="P1921" s="4"/>
      <c r="Q1921" s="90" t="s">
        <v>3667</v>
      </c>
      <c r="R1921" s="4"/>
      <c r="S1921" s="2" t="s">
        <v>4322</v>
      </c>
    </row>
    <row r="1922" spans="1:19" x14ac:dyDescent="0.25">
      <c r="A1922" s="6">
        <v>1002186258</v>
      </c>
      <c r="B1922" s="48">
        <v>45976</v>
      </c>
      <c r="C1922" s="2" t="s">
        <v>3639</v>
      </c>
      <c r="D1922" s="3">
        <v>2025</v>
      </c>
      <c r="E1922" s="2" t="s">
        <v>146</v>
      </c>
      <c r="F1922" s="2" t="s">
        <v>4321</v>
      </c>
      <c r="G1922" s="2" t="s">
        <v>1157</v>
      </c>
      <c r="H1922" s="2"/>
      <c r="I1922" s="12">
        <v>643</v>
      </c>
      <c r="J1922" s="2">
        <v>20769483</v>
      </c>
      <c r="K1922" s="71" t="s">
        <v>3662</v>
      </c>
      <c r="L1922" s="2" t="s">
        <v>4320</v>
      </c>
      <c r="M1922" s="93">
        <v>0.92</v>
      </c>
      <c r="N1922" s="90" t="s">
        <v>3667</v>
      </c>
      <c r="O1922" s="4"/>
      <c r="P1922" s="4" t="s">
        <v>3667</v>
      </c>
      <c r="Q1922" s="90" t="s">
        <v>3667</v>
      </c>
      <c r="R1922" s="4"/>
      <c r="S1922" s="2" t="s">
        <v>4319</v>
      </c>
    </row>
    <row r="1923" spans="1:19" x14ac:dyDescent="0.25">
      <c r="A1923" s="6">
        <v>1002183075</v>
      </c>
      <c r="B1923" s="48">
        <v>45976</v>
      </c>
      <c r="C1923" s="2" t="s">
        <v>3629</v>
      </c>
      <c r="D1923" s="3">
        <v>2025</v>
      </c>
      <c r="E1923" s="2" t="s">
        <v>8</v>
      </c>
      <c r="F1923" s="2" t="s">
        <v>4053</v>
      </c>
      <c r="G1923" s="2" t="s">
        <v>232</v>
      </c>
      <c r="H1923" s="2" t="s">
        <v>3630</v>
      </c>
      <c r="I1923" s="12">
        <v>3914.5</v>
      </c>
      <c r="J1923" s="2">
        <v>20914982</v>
      </c>
      <c r="K1923" s="2" t="s">
        <v>3627</v>
      </c>
      <c r="L1923" s="2"/>
      <c r="M1923" s="4"/>
      <c r="N1923" s="91">
        <v>0.99</v>
      </c>
      <c r="O1923" s="4"/>
      <c r="P1923" s="4"/>
      <c r="Q1923" s="91">
        <v>0.95499999999999996</v>
      </c>
      <c r="R1923" s="4"/>
      <c r="S1923" s="2"/>
    </row>
    <row r="1924" spans="1:19" x14ac:dyDescent="0.25">
      <c r="A1924" s="6">
        <v>1002183075</v>
      </c>
      <c r="B1924" s="48">
        <v>45976</v>
      </c>
      <c r="C1924" s="2" t="s">
        <v>3629</v>
      </c>
      <c r="D1924" s="3">
        <v>2025</v>
      </c>
      <c r="E1924" s="2" t="s">
        <v>8</v>
      </c>
      <c r="F1924" s="2" t="s">
        <v>4053</v>
      </c>
      <c r="G1924" s="2" t="s">
        <v>232</v>
      </c>
      <c r="H1924" s="2" t="s">
        <v>3733</v>
      </c>
      <c r="I1924" s="12">
        <v>1136.5</v>
      </c>
      <c r="J1924" s="2">
        <v>20914983</v>
      </c>
      <c r="K1924" s="71" t="s">
        <v>3662</v>
      </c>
      <c r="L1924" s="2" t="s">
        <v>3672</v>
      </c>
      <c r="M1924" s="4"/>
      <c r="N1924" s="90" t="s">
        <v>3667</v>
      </c>
      <c r="O1924" s="4"/>
      <c r="P1924" s="4"/>
      <c r="Q1924" s="90" t="s">
        <v>3667</v>
      </c>
      <c r="R1924" s="4"/>
      <c r="S1924" s="2" t="s">
        <v>4318</v>
      </c>
    </row>
    <row r="1925" spans="1:19" x14ac:dyDescent="0.25">
      <c r="A1925" s="6">
        <v>1002183075</v>
      </c>
      <c r="B1925" s="48">
        <v>45976</v>
      </c>
      <c r="C1925" s="2" t="s">
        <v>3629</v>
      </c>
      <c r="D1925" s="3">
        <v>2025</v>
      </c>
      <c r="E1925" s="2" t="s">
        <v>8</v>
      </c>
      <c r="F1925" s="2" t="s">
        <v>4053</v>
      </c>
      <c r="G1925" s="2" t="s">
        <v>232</v>
      </c>
      <c r="H1925" s="2" t="s">
        <v>3730</v>
      </c>
      <c r="I1925" s="12">
        <v>223</v>
      </c>
      <c r="J1925" s="2">
        <v>20914984</v>
      </c>
      <c r="K1925" s="2" t="s">
        <v>3627</v>
      </c>
      <c r="L1925" s="2"/>
      <c r="M1925" s="4"/>
      <c r="N1925" s="91">
        <v>0.96499999999999997</v>
      </c>
      <c r="O1925" s="4"/>
      <c r="P1925" s="4"/>
      <c r="Q1925" s="91">
        <v>0.98</v>
      </c>
      <c r="R1925" s="4"/>
      <c r="S1925" s="2"/>
    </row>
    <row r="1926" spans="1:19" x14ac:dyDescent="0.25">
      <c r="A1926" s="6">
        <v>1002183075</v>
      </c>
      <c r="B1926" s="48">
        <v>45976</v>
      </c>
      <c r="C1926" s="2" t="s">
        <v>3629</v>
      </c>
      <c r="D1926" s="3">
        <v>2025</v>
      </c>
      <c r="E1926" s="2" t="s">
        <v>8</v>
      </c>
      <c r="F1926" s="2" t="s">
        <v>4053</v>
      </c>
      <c r="G1926" s="2" t="s">
        <v>232</v>
      </c>
      <c r="H1926" s="2" t="s">
        <v>3637</v>
      </c>
      <c r="I1926" s="12">
        <v>107.5</v>
      </c>
      <c r="J1926" s="2">
        <v>20914985</v>
      </c>
      <c r="K1926" s="2" t="s">
        <v>3627</v>
      </c>
      <c r="L1926" s="2"/>
      <c r="M1926" s="4"/>
      <c r="N1926" s="91">
        <v>0.97</v>
      </c>
      <c r="O1926" s="4"/>
      <c r="P1926" s="4"/>
      <c r="Q1926" s="91">
        <v>0.97</v>
      </c>
      <c r="R1926" s="4"/>
      <c r="S1926" s="2" t="s">
        <v>3649</v>
      </c>
    </row>
    <row r="1927" spans="1:19" x14ac:dyDescent="0.25">
      <c r="A1927" s="6">
        <v>1002178918</v>
      </c>
      <c r="B1927" s="48">
        <v>45976</v>
      </c>
      <c r="C1927" s="2" t="s">
        <v>3639</v>
      </c>
      <c r="D1927" s="3">
        <v>2025</v>
      </c>
      <c r="E1927" s="2" t="s">
        <v>8</v>
      </c>
      <c r="F1927" s="2" t="s">
        <v>3981</v>
      </c>
      <c r="G1927" s="2" t="s">
        <v>1173</v>
      </c>
      <c r="H1927" s="2" t="s">
        <v>3630</v>
      </c>
      <c r="I1927" s="12">
        <v>167.5</v>
      </c>
      <c r="J1927" s="2">
        <v>20893343</v>
      </c>
      <c r="K1927" s="71" t="s">
        <v>3662</v>
      </c>
      <c r="L1927" s="2" t="s">
        <v>3990</v>
      </c>
      <c r="M1927" s="4"/>
      <c r="N1927" s="94">
        <v>0.98250000000000004</v>
      </c>
      <c r="O1927" s="4"/>
      <c r="P1927" s="4"/>
      <c r="Q1927" s="94">
        <v>0.98250000000000004</v>
      </c>
      <c r="R1927" s="4"/>
      <c r="S1927" s="2" t="s">
        <v>3989</v>
      </c>
    </row>
    <row r="1928" spans="1:19" x14ac:dyDescent="0.25">
      <c r="A1928" s="6">
        <v>1002178918</v>
      </c>
      <c r="B1928" s="48">
        <v>45976</v>
      </c>
      <c r="C1928" s="2" t="s">
        <v>3639</v>
      </c>
      <c r="D1928" s="3">
        <v>2025</v>
      </c>
      <c r="E1928" s="2" t="s">
        <v>8</v>
      </c>
      <c r="F1928" s="2" t="s">
        <v>3981</v>
      </c>
      <c r="G1928" s="2" t="s">
        <v>1173</v>
      </c>
      <c r="H1928" s="2" t="s">
        <v>3733</v>
      </c>
      <c r="I1928" s="12">
        <v>305</v>
      </c>
      <c r="J1928" s="2">
        <v>20893344</v>
      </c>
      <c r="K1928" s="2" t="s">
        <v>3627</v>
      </c>
      <c r="L1928" s="2"/>
      <c r="M1928" s="4"/>
      <c r="N1928" s="91">
        <v>0.99</v>
      </c>
      <c r="O1928" s="4"/>
      <c r="P1928" s="4"/>
      <c r="Q1928" s="91">
        <v>0.98499999999999999</v>
      </c>
      <c r="R1928" s="4"/>
      <c r="S1928" s="2"/>
    </row>
    <row r="1929" spans="1:19" x14ac:dyDescent="0.25">
      <c r="A1929" s="6">
        <v>1002178918</v>
      </c>
      <c r="B1929" s="48">
        <v>45976</v>
      </c>
      <c r="C1929" s="2" t="s">
        <v>3639</v>
      </c>
      <c r="D1929" s="3">
        <v>2025</v>
      </c>
      <c r="E1929" s="2" t="s">
        <v>8</v>
      </c>
      <c r="F1929" s="2" t="s">
        <v>3981</v>
      </c>
      <c r="G1929" s="2" t="s">
        <v>1173</v>
      </c>
      <c r="H1929" s="2" t="s">
        <v>3730</v>
      </c>
      <c r="I1929" s="12">
        <v>292</v>
      </c>
      <c r="J1929" s="2">
        <v>20893345</v>
      </c>
      <c r="K1929" s="2" t="s">
        <v>3627</v>
      </c>
      <c r="L1929" s="2"/>
      <c r="M1929" s="4"/>
      <c r="N1929" s="91">
        <v>0.98499999999999999</v>
      </c>
      <c r="O1929" s="4"/>
      <c r="P1929" s="4"/>
      <c r="Q1929" s="91">
        <v>0.99</v>
      </c>
      <c r="R1929" s="4"/>
      <c r="S1929" s="2"/>
    </row>
    <row r="1930" spans="1:19" x14ac:dyDescent="0.25">
      <c r="A1930" s="6">
        <v>1002178918</v>
      </c>
      <c r="B1930" s="48">
        <v>45976</v>
      </c>
      <c r="C1930" s="2" t="s">
        <v>3639</v>
      </c>
      <c r="D1930" s="3">
        <v>2025</v>
      </c>
      <c r="E1930" s="2" t="s">
        <v>8</v>
      </c>
      <c r="F1930" s="2" t="s">
        <v>3981</v>
      </c>
      <c r="G1930" s="2" t="s">
        <v>1173</v>
      </c>
      <c r="H1930" s="2" t="s">
        <v>3637</v>
      </c>
      <c r="I1930" s="12">
        <v>573</v>
      </c>
      <c r="J1930" s="2">
        <v>20893346</v>
      </c>
      <c r="K1930" s="2" t="s">
        <v>3627</v>
      </c>
      <c r="L1930" s="2"/>
      <c r="M1930" s="4"/>
      <c r="N1930" s="91">
        <v>1</v>
      </c>
      <c r="O1930" s="4"/>
      <c r="P1930" s="4"/>
      <c r="Q1930" s="91">
        <v>0.98499999999999999</v>
      </c>
      <c r="R1930" s="4"/>
      <c r="S1930" s="2" t="s">
        <v>3649</v>
      </c>
    </row>
    <row r="1931" spans="1:19" x14ac:dyDescent="0.25">
      <c r="A1931" s="6">
        <v>1002183078</v>
      </c>
      <c r="B1931" s="48">
        <v>45976</v>
      </c>
      <c r="C1931" s="2" t="s">
        <v>3629</v>
      </c>
      <c r="D1931" s="3">
        <v>2025</v>
      </c>
      <c r="E1931" s="2" t="s">
        <v>8</v>
      </c>
      <c r="F1931" s="2" t="s">
        <v>4053</v>
      </c>
      <c r="G1931" s="2" t="s">
        <v>231</v>
      </c>
      <c r="H1931" s="2" t="s">
        <v>3630</v>
      </c>
      <c r="I1931" s="12">
        <v>3488</v>
      </c>
      <c r="J1931" s="2">
        <v>20914998</v>
      </c>
      <c r="K1931" s="2" t="s">
        <v>3627</v>
      </c>
      <c r="L1931" s="2"/>
      <c r="M1931" s="4"/>
      <c r="N1931" s="91">
        <v>0.92500000000000004</v>
      </c>
      <c r="O1931" s="4"/>
      <c r="P1931" s="4"/>
      <c r="Q1931" s="91">
        <v>0.95499999999999996</v>
      </c>
      <c r="R1931" s="4"/>
      <c r="S1931" s="2"/>
    </row>
    <row r="1932" spans="1:19" x14ac:dyDescent="0.25">
      <c r="A1932" s="6">
        <v>1002183078</v>
      </c>
      <c r="B1932" s="48">
        <v>45976</v>
      </c>
      <c r="C1932" s="2" t="s">
        <v>3629</v>
      </c>
      <c r="D1932" s="3">
        <v>2025</v>
      </c>
      <c r="E1932" s="2" t="s">
        <v>8</v>
      </c>
      <c r="F1932" s="2" t="s">
        <v>4053</v>
      </c>
      <c r="G1932" s="2" t="s">
        <v>231</v>
      </c>
      <c r="H1932" s="2" t="s">
        <v>3733</v>
      </c>
      <c r="I1932" s="12">
        <v>1365.5</v>
      </c>
      <c r="J1932" s="2">
        <v>20914999</v>
      </c>
      <c r="K1932" s="71" t="s">
        <v>3662</v>
      </c>
      <c r="L1932" s="2" t="s">
        <v>3672</v>
      </c>
      <c r="M1932" s="4"/>
      <c r="N1932" s="90" t="s">
        <v>3667</v>
      </c>
      <c r="O1932" s="4"/>
      <c r="P1932" s="4"/>
      <c r="Q1932" s="90" t="s">
        <v>3667</v>
      </c>
      <c r="R1932" s="4"/>
      <c r="S1932" s="2" t="s">
        <v>4317</v>
      </c>
    </row>
    <row r="1933" spans="1:19" x14ac:dyDescent="0.25">
      <c r="A1933" s="6">
        <v>1002183078</v>
      </c>
      <c r="B1933" s="48">
        <v>45976</v>
      </c>
      <c r="C1933" s="2" t="s">
        <v>3629</v>
      </c>
      <c r="D1933" s="3">
        <v>2025</v>
      </c>
      <c r="E1933" s="2" t="s">
        <v>8</v>
      </c>
      <c r="F1933" s="2" t="s">
        <v>4053</v>
      </c>
      <c r="G1933" s="2" t="s">
        <v>231</v>
      </c>
      <c r="H1933" s="2" t="s">
        <v>3730</v>
      </c>
      <c r="I1933" s="12">
        <v>300</v>
      </c>
      <c r="J1933" s="2">
        <v>20915000</v>
      </c>
      <c r="K1933" s="71" t="s">
        <v>3662</v>
      </c>
      <c r="L1933" s="2" t="s">
        <v>3672</v>
      </c>
      <c r="M1933" s="4"/>
      <c r="N1933" s="90" t="s">
        <v>3667</v>
      </c>
      <c r="O1933" s="4"/>
      <c r="P1933" s="4"/>
      <c r="Q1933" s="90" t="s">
        <v>3667</v>
      </c>
      <c r="R1933" s="4"/>
      <c r="S1933" s="2" t="s">
        <v>4316</v>
      </c>
    </row>
    <row r="1934" spans="1:19" x14ac:dyDescent="0.25">
      <c r="A1934" s="6">
        <v>1002183078</v>
      </c>
      <c r="B1934" s="48">
        <v>45976</v>
      </c>
      <c r="C1934" s="2" t="s">
        <v>3629</v>
      </c>
      <c r="D1934" s="3">
        <v>2025</v>
      </c>
      <c r="E1934" s="2" t="s">
        <v>8</v>
      </c>
      <c r="F1934" s="2" t="s">
        <v>4053</v>
      </c>
      <c r="G1934" s="2" t="s">
        <v>231</v>
      </c>
      <c r="H1934" s="2" t="s">
        <v>3637</v>
      </c>
      <c r="I1934" s="12">
        <v>164</v>
      </c>
      <c r="J1934" s="2">
        <v>20915001</v>
      </c>
      <c r="K1934" s="71" t="s">
        <v>3662</v>
      </c>
      <c r="L1934" s="2" t="s">
        <v>3680</v>
      </c>
      <c r="M1934" s="4"/>
      <c r="N1934" s="90" t="s">
        <v>3667</v>
      </c>
      <c r="O1934" s="4"/>
      <c r="P1934" s="4"/>
      <c r="Q1934" s="90" t="s">
        <v>3667</v>
      </c>
      <c r="R1934" s="4"/>
      <c r="S1934" s="2" t="s">
        <v>4315</v>
      </c>
    </row>
    <row r="1935" spans="1:19" x14ac:dyDescent="0.25">
      <c r="A1935" s="6">
        <v>1002184981</v>
      </c>
      <c r="B1935" s="48">
        <v>45977</v>
      </c>
      <c r="C1935" s="2" t="s">
        <v>3639</v>
      </c>
      <c r="D1935" s="3">
        <v>2025</v>
      </c>
      <c r="E1935" s="2" t="s">
        <v>4</v>
      </c>
      <c r="F1935" s="2" t="s">
        <v>3889</v>
      </c>
      <c r="G1935" s="2" t="s">
        <v>1171</v>
      </c>
      <c r="H1935" s="2" t="s">
        <v>923</v>
      </c>
      <c r="I1935" s="12">
        <v>334.5</v>
      </c>
      <c r="J1935" s="2">
        <v>20924530</v>
      </c>
      <c r="K1935" s="71" t="s">
        <v>3662</v>
      </c>
      <c r="L1935" s="2" t="s">
        <v>3680</v>
      </c>
      <c r="M1935" s="93">
        <v>0.95499999999999996</v>
      </c>
      <c r="N1935" s="90" t="s">
        <v>3667</v>
      </c>
      <c r="O1935" s="4"/>
      <c r="P1935" s="93">
        <v>0.91500000000000004</v>
      </c>
      <c r="Q1935" s="90" t="s">
        <v>3667</v>
      </c>
      <c r="R1935" s="4"/>
      <c r="S1935" s="2" t="s">
        <v>3958</v>
      </c>
    </row>
    <row r="1936" spans="1:19" x14ac:dyDescent="0.25">
      <c r="A1936" s="6">
        <v>1002183077</v>
      </c>
      <c r="B1936" s="48">
        <v>45977</v>
      </c>
      <c r="C1936" s="2" t="s">
        <v>3629</v>
      </c>
      <c r="D1936" s="3">
        <v>2025</v>
      </c>
      <c r="E1936" s="2" t="s">
        <v>8</v>
      </c>
      <c r="F1936" s="2" t="s">
        <v>4053</v>
      </c>
      <c r="G1936" s="2" t="s">
        <v>230</v>
      </c>
      <c r="H1936" s="2" t="s">
        <v>3630</v>
      </c>
      <c r="I1936" s="12">
        <v>3241</v>
      </c>
      <c r="J1936" s="2">
        <v>20914992</v>
      </c>
      <c r="K1936" s="2" t="s">
        <v>3627</v>
      </c>
      <c r="L1936" s="2"/>
      <c r="M1936" s="4"/>
      <c r="N1936" s="91">
        <v>0.93500000000000005</v>
      </c>
      <c r="O1936" s="4"/>
      <c r="P1936" s="4"/>
      <c r="Q1936" s="91">
        <v>0.98</v>
      </c>
      <c r="R1936" s="4"/>
      <c r="S1936" s="2"/>
    </row>
    <row r="1937" spans="1:19" x14ac:dyDescent="0.25">
      <c r="A1937" s="6">
        <v>1002183077</v>
      </c>
      <c r="B1937" s="48">
        <v>45977</v>
      </c>
      <c r="C1937" s="2" t="s">
        <v>3629</v>
      </c>
      <c r="D1937" s="3">
        <v>2025</v>
      </c>
      <c r="E1937" s="2" t="s">
        <v>8</v>
      </c>
      <c r="F1937" s="2" t="s">
        <v>4053</v>
      </c>
      <c r="G1937" s="2" t="s">
        <v>230</v>
      </c>
      <c r="H1937" s="2" t="s">
        <v>3733</v>
      </c>
      <c r="I1937" s="12">
        <v>947</v>
      </c>
      <c r="J1937" s="2">
        <v>20914993</v>
      </c>
      <c r="K1937" s="71" t="s">
        <v>3662</v>
      </c>
      <c r="L1937" s="2" t="s">
        <v>3680</v>
      </c>
      <c r="M1937" s="4"/>
      <c r="N1937" s="90" t="s">
        <v>3667</v>
      </c>
      <c r="O1937" s="4"/>
      <c r="P1937" s="4"/>
      <c r="Q1937" s="90" t="s">
        <v>3667</v>
      </c>
      <c r="R1937" s="4"/>
      <c r="S1937" s="2" t="s">
        <v>4023</v>
      </c>
    </row>
    <row r="1938" spans="1:19" x14ac:dyDescent="0.25">
      <c r="A1938" s="6">
        <v>1002183077</v>
      </c>
      <c r="B1938" s="48">
        <v>45977</v>
      </c>
      <c r="C1938" s="2" t="s">
        <v>3629</v>
      </c>
      <c r="D1938" s="3">
        <v>2025</v>
      </c>
      <c r="E1938" s="2" t="s">
        <v>8</v>
      </c>
      <c r="F1938" s="2" t="s">
        <v>4053</v>
      </c>
      <c r="G1938" s="2" t="s">
        <v>230</v>
      </c>
      <c r="H1938" s="2" t="s">
        <v>3730</v>
      </c>
      <c r="I1938" s="12">
        <v>204.5</v>
      </c>
      <c r="J1938" s="2">
        <v>20914994</v>
      </c>
      <c r="K1938" s="2" t="s">
        <v>3627</v>
      </c>
      <c r="L1938" s="2"/>
      <c r="M1938" s="4"/>
      <c r="N1938" s="91">
        <v>0.97250000000000003</v>
      </c>
      <c r="O1938" s="4"/>
      <c r="P1938" s="4"/>
      <c r="Q1938" s="91">
        <v>0.99</v>
      </c>
      <c r="R1938" s="4"/>
      <c r="S1938" s="2"/>
    </row>
    <row r="1939" spans="1:19" x14ac:dyDescent="0.25">
      <c r="A1939" s="6">
        <v>1002183077</v>
      </c>
      <c r="B1939" s="48">
        <v>45977</v>
      </c>
      <c r="C1939" s="2" t="s">
        <v>3629</v>
      </c>
      <c r="D1939" s="3">
        <v>2025</v>
      </c>
      <c r="E1939" s="2" t="s">
        <v>8</v>
      </c>
      <c r="F1939" s="2" t="s">
        <v>4053</v>
      </c>
      <c r="G1939" s="2" t="s">
        <v>230</v>
      </c>
      <c r="H1939" s="2" t="s">
        <v>3637</v>
      </c>
      <c r="I1939" s="12">
        <v>81.5</v>
      </c>
      <c r="J1939" s="2">
        <v>20914995</v>
      </c>
      <c r="K1939" s="71" t="s">
        <v>3662</v>
      </c>
      <c r="L1939" s="2" t="s">
        <v>3661</v>
      </c>
      <c r="M1939" s="4"/>
      <c r="N1939" s="90" t="s">
        <v>3667</v>
      </c>
      <c r="O1939" s="4"/>
      <c r="P1939" s="4"/>
      <c r="Q1939" s="90" t="s">
        <v>3667</v>
      </c>
      <c r="R1939" s="4"/>
      <c r="S1939" s="2" t="s">
        <v>4314</v>
      </c>
    </row>
    <row r="1940" spans="1:19" x14ac:dyDescent="0.25">
      <c r="A1940" s="6">
        <v>2400007332</v>
      </c>
      <c r="B1940" s="48">
        <v>45978</v>
      </c>
      <c r="C1940" s="2" t="s">
        <v>3863</v>
      </c>
      <c r="D1940" s="3">
        <v>2024</v>
      </c>
      <c r="E1940" s="2" t="s">
        <v>8</v>
      </c>
      <c r="F1940" s="2" t="s">
        <v>3868</v>
      </c>
      <c r="G1940" s="2" t="s">
        <v>333</v>
      </c>
      <c r="H1940" s="2" t="s">
        <v>3630</v>
      </c>
      <c r="I1940" s="12">
        <v>11745.5</v>
      </c>
      <c r="J1940" s="2">
        <v>20942171</v>
      </c>
      <c r="K1940" s="2" t="s">
        <v>3627</v>
      </c>
      <c r="L1940" s="2"/>
      <c r="M1940" s="4"/>
      <c r="N1940" s="91">
        <v>0.995</v>
      </c>
      <c r="O1940" s="4"/>
      <c r="P1940" s="4"/>
      <c r="Q1940" s="91">
        <v>0.95</v>
      </c>
      <c r="R1940" s="4"/>
      <c r="S1940" s="2"/>
    </row>
    <row r="1941" spans="1:19" x14ac:dyDescent="0.25">
      <c r="A1941" s="6">
        <v>1002183076</v>
      </c>
      <c r="B1941" s="48">
        <v>45978</v>
      </c>
      <c r="C1941" s="2" t="s">
        <v>3629</v>
      </c>
      <c r="D1941" s="3">
        <v>2025</v>
      </c>
      <c r="E1941" s="2" t="s">
        <v>8</v>
      </c>
      <c r="F1941" s="2" t="s">
        <v>4053</v>
      </c>
      <c r="G1941" s="2" t="s">
        <v>228</v>
      </c>
      <c r="H1941" s="2" t="s">
        <v>3630</v>
      </c>
      <c r="I1941" s="12">
        <v>5483</v>
      </c>
      <c r="J1941" s="2">
        <v>20914987</v>
      </c>
      <c r="K1941" s="2" t="s">
        <v>3627</v>
      </c>
      <c r="L1941" s="2"/>
      <c r="M1941" s="93">
        <v>0.98250000000000004</v>
      </c>
      <c r="N1941" s="91">
        <v>0.99</v>
      </c>
      <c r="O1941" s="92">
        <v>7.4999999999999503E-3</v>
      </c>
      <c r="P1941" s="93">
        <v>0.93</v>
      </c>
      <c r="Q1941" s="91">
        <v>0.97</v>
      </c>
      <c r="R1941" s="92">
        <v>3.9999999999999897E-2</v>
      </c>
      <c r="S1941" s="2" t="s">
        <v>3649</v>
      </c>
    </row>
    <row r="1942" spans="1:19" x14ac:dyDescent="0.25">
      <c r="A1942" s="6">
        <v>1002183076</v>
      </c>
      <c r="B1942" s="48">
        <v>45978</v>
      </c>
      <c r="C1942" s="2" t="s">
        <v>3629</v>
      </c>
      <c r="D1942" s="3">
        <v>2025</v>
      </c>
      <c r="E1942" s="2" t="s">
        <v>8</v>
      </c>
      <c r="F1942" s="2" t="s">
        <v>4053</v>
      </c>
      <c r="G1942" s="2" t="s">
        <v>228</v>
      </c>
      <c r="H1942" s="2" t="s">
        <v>3733</v>
      </c>
      <c r="I1942" s="12">
        <v>1972.5</v>
      </c>
      <c r="J1942" s="2">
        <v>20914988</v>
      </c>
      <c r="K1942" s="71" t="s">
        <v>3662</v>
      </c>
      <c r="L1942" s="2" t="s">
        <v>3672</v>
      </c>
      <c r="M1942" s="93">
        <v>0.96499999999999997</v>
      </c>
      <c r="N1942" s="90" t="s">
        <v>3667</v>
      </c>
      <c r="O1942" s="4"/>
      <c r="P1942" s="93">
        <v>0.86</v>
      </c>
      <c r="Q1942" s="90" t="s">
        <v>3667</v>
      </c>
      <c r="R1942" s="4"/>
      <c r="S1942" s="2" t="s">
        <v>4313</v>
      </c>
    </row>
    <row r="1943" spans="1:19" x14ac:dyDescent="0.25">
      <c r="A1943" s="6">
        <v>1002183076</v>
      </c>
      <c r="B1943" s="48">
        <v>45978</v>
      </c>
      <c r="C1943" s="2" t="s">
        <v>3629</v>
      </c>
      <c r="D1943" s="3">
        <v>2025</v>
      </c>
      <c r="E1943" s="2" t="s">
        <v>8</v>
      </c>
      <c r="F1943" s="2" t="s">
        <v>4053</v>
      </c>
      <c r="G1943" s="2" t="s">
        <v>228</v>
      </c>
      <c r="H1943" s="2" t="s">
        <v>3730</v>
      </c>
      <c r="I1943" s="12">
        <v>510.5</v>
      </c>
      <c r="J1943" s="2">
        <v>20914989</v>
      </c>
      <c r="K1943" s="2" t="s">
        <v>3627</v>
      </c>
      <c r="L1943" s="2"/>
      <c r="M1943" s="93">
        <v>0.96750000000000003</v>
      </c>
      <c r="N1943" s="91">
        <v>0.97499999999999998</v>
      </c>
      <c r="O1943" s="92">
        <v>7.4999999999999503E-3</v>
      </c>
      <c r="P1943" s="93">
        <v>0.94499999999999995</v>
      </c>
      <c r="Q1943" s="91">
        <v>0.94</v>
      </c>
      <c r="R1943" s="92">
        <v>-5.0000000000000001E-3</v>
      </c>
      <c r="S1943" s="2"/>
    </row>
    <row r="1944" spans="1:19" x14ac:dyDescent="0.25">
      <c r="A1944" s="6">
        <v>1002183076</v>
      </c>
      <c r="B1944" s="48">
        <v>45978</v>
      </c>
      <c r="C1944" s="2" t="s">
        <v>3629</v>
      </c>
      <c r="D1944" s="3">
        <v>2025</v>
      </c>
      <c r="E1944" s="2" t="s">
        <v>8</v>
      </c>
      <c r="F1944" s="2" t="s">
        <v>4053</v>
      </c>
      <c r="G1944" s="2" t="s">
        <v>228</v>
      </c>
      <c r="H1944" s="2" t="s">
        <v>3637</v>
      </c>
      <c r="I1944" s="12">
        <v>315</v>
      </c>
      <c r="J1944" s="2">
        <v>20914990</v>
      </c>
      <c r="K1944" s="71" t="s">
        <v>3662</v>
      </c>
      <c r="L1944" s="2" t="s">
        <v>3672</v>
      </c>
      <c r="M1944" s="93">
        <v>0.9325</v>
      </c>
      <c r="N1944" s="90" t="s">
        <v>3667</v>
      </c>
      <c r="O1944" s="4"/>
      <c r="P1944" s="93">
        <v>0.87</v>
      </c>
      <c r="Q1944" s="90" t="s">
        <v>3667</v>
      </c>
      <c r="R1944" s="4"/>
      <c r="S1944" s="2" t="s">
        <v>4312</v>
      </c>
    </row>
    <row r="1945" spans="1:19" x14ac:dyDescent="0.25">
      <c r="A1945" s="6">
        <v>1002184979</v>
      </c>
      <c r="B1945" s="48">
        <v>45978</v>
      </c>
      <c r="C1945" s="2" t="s">
        <v>3639</v>
      </c>
      <c r="D1945" s="3">
        <v>2025</v>
      </c>
      <c r="E1945" s="2" t="s">
        <v>4</v>
      </c>
      <c r="F1945" s="2" t="s">
        <v>3985</v>
      </c>
      <c r="G1945" s="2" t="s">
        <v>1155</v>
      </c>
      <c r="H1945" s="2" t="s">
        <v>3630</v>
      </c>
      <c r="I1945" s="12">
        <v>154</v>
      </c>
      <c r="J1945" s="2">
        <v>20924522</v>
      </c>
      <c r="K1945" s="71" t="s">
        <v>3662</v>
      </c>
      <c r="L1945" s="2" t="s">
        <v>3680</v>
      </c>
      <c r="M1945" s="93">
        <v>0.91249999999999998</v>
      </c>
      <c r="N1945" s="90" t="s">
        <v>3667</v>
      </c>
      <c r="O1945" s="4"/>
      <c r="P1945" s="93">
        <v>0.83499999999999996</v>
      </c>
      <c r="Q1945" s="90" t="s">
        <v>3667</v>
      </c>
      <c r="R1945" s="4"/>
      <c r="S1945" s="2" t="s">
        <v>4311</v>
      </c>
    </row>
    <row r="1946" spans="1:19" x14ac:dyDescent="0.25">
      <c r="A1946" s="6">
        <v>1002184979</v>
      </c>
      <c r="B1946" s="48">
        <v>45978</v>
      </c>
      <c r="C1946" s="2" t="s">
        <v>3639</v>
      </c>
      <c r="D1946" s="3">
        <v>2025</v>
      </c>
      <c r="E1946" s="2" t="s">
        <v>4</v>
      </c>
      <c r="F1946" s="2" t="s">
        <v>3985</v>
      </c>
      <c r="G1946" s="2" t="s">
        <v>1155</v>
      </c>
      <c r="H1946" s="2" t="s">
        <v>3733</v>
      </c>
      <c r="I1946" s="12">
        <v>265.5</v>
      </c>
      <c r="J1946" s="2">
        <v>20924523</v>
      </c>
      <c r="K1946" s="71" t="s">
        <v>3662</v>
      </c>
      <c r="L1946" s="2" t="s">
        <v>3752</v>
      </c>
      <c r="M1946" s="93">
        <v>0.91249999999999998</v>
      </c>
      <c r="N1946" s="90" t="s">
        <v>3667</v>
      </c>
      <c r="O1946" s="4"/>
      <c r="P1946" s="93">
        <v>0.83499999999999996</v>
      </c>
      <c r="Q1946" s="90" t="s">
        <v>3667</v>
      </c>
      <c r="R1946" s="4"/>
      <c r="S1946" s="2" t="s">
        <v>4310</v>
      </c>
    </row>
    <row r="1947" spans="1:19" x14ac:dyDescent="0.25">
      <c r="A1947" s="6">
        <v>1002184979</v>
      </c>
      <c r="B1947" s="48">
        <v>45978</v>
      </c>
      <c r="C1947" s="2" t="s">
        <v>3639</v>
      </c>
      <c r="D1947" s="3">
        <v>2025</v>
      </c>
      <c r="E1947" s="2" t="s">
        <v>4</v>
      </c>
      <c r="F1947" s="2" t="s">
        <v>3985</v>
      </c>
      <c r="G1947" s="2" t="s">
        <v>1155</v>
      </c>
      <c r="H1947" s="2" t="s">
        <v>3730</v>
      </c>
      <c r="I1947" s="12">
        <v>542</v>
      </c>
      <c r="J1947" s="2">
        <v>20924524</v>
      </c>
      <c r="K1947" s="2" t="s">
        <v>3627</v>
      </c>
      <c r="L1947" s="2"/>
      <c r="M1947" s="93">
        <v>0.91249999999999998</v>
      </c>
      <c r="N1947" s="91">
        <v>0.9425</v>
      </c>
      <c r="O1947" s="92">
        <v>0.03</v>
      </c>
      <c r="P1947" s="93">
        <v>0.83499999999999996</v>
      </c>
      <c r="Q1947" s="91">
        <v>0.9</v>
      </c>
      <c r="R1947" s="92">
        <v>6.5000000000000099E-2</v>
      </c>
      <c r="S1947" s="2"/>
    </row>
    <row r="1948" spans="1:19" x14ac:dyDescent="0.25">
      <c r="A1948" s="6">
        <v>1002184979</v>
      </c>
      <c r="B1948" s="48">
        <v>45978</v>
      </c>
      <c r="C1948" s="2" t="s">
        <v>3639</v>
      </c>
      <c r="D1948" s="3">
        <v>2025</v>
      </c>
      <c r="E1948" s="2" t="s">
        <v>4</v>
      </c>
      <c r="F1948" s="2" t="s">
        <v>3985</v>
      </c>
      <c r="G1948" s="2" t="s">
        <v>1155</v>
      </c>
      <c r="H1948" s="2" t="s">
        <v>3637</v>
      </c>
      <c r="I1948" s="12">
        <v>554.5</v>
      </c>
      <c r="J1948" s="2">
        <v>20924525</v>
      </c>
      <c r="K1948" s="71" t="s">
        <v>3662</v>
      </c>
      <c r="L1948" s="2" t="s">
        <v>3680</v>
      </c>
      <c r="M1948" s="93">
        <v>0.91249999999999998</v>
      </c>
      <c r="N1948" s="90" t="s">
        <v>3667</v>
      </c>
      <c r="O1948" s="4"/>
      <c r="P1948" s="93">
        <v>0.83499999999999996</v>
      </c>
      <c r="Q1948" s="90" t="s">
        <v>3667</v>
      </c>
      <c r="R1948" s="4"/>
      <c r="S1948" s="2" t="s">
        <v>4309</v>
      </c>
    </row>
    <row r="1949" spans="1:19" x14ac:dyDescent="0.25">
      <c r="A1949" s="6">
        <v>1002181890</v>
      </c>
      <c r="B1949" s="48">
        <v>45978</v>
      </c>
      <c r="C1949" s="2" t="s">
        <v>3639</v>
      </c>
      <c r="D1949" s="3">
        <v>2025</v>
      </c>
      <c r="E1949" s="2" t="s">
        <v>8</v>
      </c>
      <c r="F1949" s="2" t="s">
        <v>3954</v>
      </c>
      <c r="G1949" s="2" t="s">
        <v>1156</v>
      </c>
      <c r="H1949" s="2" t="s">
        <v>3630</v>
      </c>
      <c r="I1949" s="12">
        <v>509</v>
      </c>
      <c r="J1949" s="2">
        <v>20910229</v>
      </c>
      <c r="K1949" s="71" t="s">
        <v>3662</v>
      </c>
      <c r="L1949" s="2" t="s">
        <v>3752</v>
      </c>
      <c r="M1949" s="93">
        <v>0.98250000000000004</v>
      </c>
      <c r="N1949" s="90" t="s">
        <v>3667</v>
      </c>
      <c r="O1949" s="4"/>
      <c r="P1949" s="93">
        <v>0.97</v>
      </c>
      <c r="Q1949" s="90" t="s">
        <v>3667</v>
      </c>
      <c r="R1949" s="4"/>
      <c r="S1949" s="2" t="s">
        <v>4308</v>
      </c>
    </row>
    <row r="1950" spans="1:19" x14ac:dyDescent="0.25">
      <c r="A1950" s="6">
        <v>1002181890</v>
      </c>
      <c r="B1950" s="48">
        <v>45978</v>
      </c>
      <c r="C1950" s="2" t="s">
        <v>3639</v>
      </c>
      <c r="D1950" s="3">
        <v>2025</v>
      </c>
      <c r="E1950" s="2" t="s">
        <v>8</v>
      </c>
      <c r="F1950" s="2" t="s">
        <v>3954</v>
      </c>
      <c r="G1950" s="2" t="s">
        <v>1156</v>
      </c>
      <c r="H1950" s="2" t="s">
        <v>3733</v>
      </c>
      <c r="I1950" s="12">
        <v>149</v>
      </c>
      <c r="J1950" s="2">
        <v>20910230</v>
      </c>
      <c r="K1950" s="71" t="s">
        <v>3662</v>
      </c>
      <c r="L1950" s="2" t="s">
        <v>3752</v>
      </c>
      <c r="M1950" s="93">
        <v>0.92</v>
      </c>
      <c r="N1950" s="90" t="s">
        <v>3667</v>
      </c>
      <c r="O1950" s="4"/>
      <c r="P1950" s="93">
        <v>0.89500000000000002</v>
      </c>
      <c r="Q1950" s="90" t="s">
        <v>3667</v>
      </c>
      <c r="R1950" s="4"/>
      <c r="S1950" s="2" t="s">
        <v>4307</v>
      </c>
    </row>
    <row r="1951" spans="1:19" x14ac:dyDescent="0.25">
      <c r="A1951" s="6">
        <v>1002181890</v>
      </c>
      <c r="B1951" s="48">
        <v>45978</v>
      </c>
      <c r="C1951" s="2" t="s">
        <v>3639</v>
      </c>
      <c r="D1951" s="3">
        <v>2025</v>
      </c>
      <c r="E1951" s="2" t="s">
        <v>8</v>
      </c>
      <c r="F1951" s="2" t="s">
        <v>3954</v>
      </c>
      <c r="G1951" s="2" t="s">
        <v>1156</v>
      </c>
      <c r="H1951" s="2" t="s">
        <v>3730</v>
      </c>
      <c r="I1951" s="12">
        <v>224</v>
      </c>
      <c r="J1951" s="2">
        <v>20910231</v>
      </c>
      <c r="K1951" s="71" t="s">
        <v>3662</v>
      </c>
      <c r="L1951" s="2" t="s">
        <v>3752</v>
      </c>
      <c r="M1951" s="93">
        <v>0.98</v>
      </c>
      <c r="N1951" s="90" t="s">
        <v>3667</v>
      </c>
      <c r="O1951" s="4"/>
      <c r="P1951" s="93">
        <v>0.94</v>
      </c>
      <c r="Q1951" s="90" t="s">
        <v>3667</v>
      </c>
      <c r="R1951" s="4"/>
      <c r="S1951" s="2" t="s">
        <v>4306</v>
      </c>
    </row>
    <row r="1952" spans="1:19" x14ac:dyDescent="0.25">
      <c r="A1952" s="6">
        <v>1002181890</v>
      </c>
      <c r="B1952" s="48">
        <v>45978</v>
      </c>
      <c r="C1952" s="2" t="s">
        <v>3639</v>
      </c>
      <c r="D1952" s="3">
        <v>2025</v>
      </c>
      <c r="E1952" s="2" t="s">
        <v>8</v>
      </c>
      <c r="F1952" s="2" t="s">
        <v>3954</v>
      </c>
      <c r="G1952" s="2" t="s">
        <v>1156</v>
      </c>
      <c r="H1952" s="2" t="s">
        <v>3637</v>
      </c>
      <c r="I1952" s="12">
        <v>62.5</v>
      </c>
      <c r="J1952" s="2">
        <v>20910232</v>
      </c>
      <c r="K1952" s="71" t="s">
        <v>3662</v>
      </c>
      <c r="L1952" s="2" t="s">
        <v>3680</v>
      </c>
      <c r="M1952" s="93">
        <v>0.9</v>
      </c>
      <c r="N1952" s="90" t="s">
        <v>3667</v>
      </c>
      <c r="O1952" s="4"/>
      <c r="P1952" s="93">
        <v>0.91500000000000004</v>
      </c>
      <c r="Q1952" s="90" t="s">
        <v>3667</v>
      </c>
      <c r="R1952" s="4"/>
      <c r="S1952" s="2" t="s">
        <v>4305</v>
      </c>
    </row>
    <row r="1953" spans="1:19" x14ac:dyDescent="0.25">
      <c r="A1953" s="6">
        <v>2400007331</v>
      </c>
      <c r="B1953" s="48">
        <v>45979</v>
      </c>
      <c r="C1953" s="2" t="s">
        <v>3863</v>
      </c>
      <c r="D1953" s="3">
        <v>2024</v>
      </c>
      <c r="E1953" s="2" t="s">
        <v>8</v>
      </c>
      <c r="F1953" s="2" t="s">
        <v>3868</v>
      </c>
      <c r="G1953" s="2" t="s">
        <v>333</v>
      </c>
      <c r="H1953" s="2" t="s">
        <v>3733</v>
      </c>
      <c r="I1953" s="12">
        <v>6556</v>
      </c>
      <c r="J1953" s="2">
        <v>20942170</v>
      </c>
      <c r="K1953" s="2" t="s">
        <v>3627</v>
      </c>
      <c r="L1953" s="2"/>
      <c r="M1953" s="4"/>
      <c r="N1953" s="91">
        <v>0.95</v>
      </c>
      <c r="O1953" s="4"/>
      <c r="P1953" s="4"/>
      <c r="Q1953" s="91">
        <v>0.96</v>
      </c>
      <c r="R1953" s="4"/>
      <c r="S1953" s="2"/>
    </row>
    <row r="1954" spans="1:19" x14ac:dyDescent="0.25">
      <c r="A1954" s="6">
        <v>2400007337</v>
      </c>
      <c r="B1954" s="48">
        <v>45979</v>
      </c>
      <c r="C1954" s="2" t="s">
        <v>3863</v>
      </c>
      <c r="D1954" s="3">
        <v>2024</v>
      </c>
      <c r="E1954" s="2" t="s">
        <v>8</v>
      </c>
      <c r="F1954" s="2" t="s">
        <v>4304</v>
      </c>
      <c r="G1954" s="2" t="s">
        <v>429</v>
      </c>
      <c r="H1954" s="2" t="s">
        <v>3733</v>
      </c>
      <c r="I1954" s="12">
        <v>2217</v>
      </c>
      <c r="J1954" s="2">
        <v>20944627</v>
      </c>
      <c r="K1954" s="2" t="s">
        <v>3627</v>
      </c>
      <c r="L1954" s="2"/>
      <c r="M1954" s="4"/>
      <c r="N1954" s="91">
        <v>0.96</v>
      </c>
      <c r="O1954" s="4"/>
      <c r="P1954" s="4"/>
      <c r="Q1954" s="91">
        <v>0.94499999999999995</v>
      </c>
      <c r="R1954" s="4"/>
      <c r="S1954" s="2"/>
    </row>
    <row r="1955" spans="1:19" x14ac:dyDescent="0.25">
      <c r="A1955" s="6">
        <v>1002183087</v>
      </c>
      <c r="B1955" s="48">
        <v>45979</v>
      </c>
      <c r="C1955" s="2" t="s">
        <v>3639</v>
      </c>
      <c r="D1955" s="3">
        <v>2025</v>
      </c>
      <c r="E1955" s="2" t="s">
        <v>4</v>
      </c>
      <c r="F1955" s="2" t="s">
        <v>4000</v>
      </c>
      <c r="G1955" s="2" t="s">
        <v>1151</v>
      </c>
      <c r="H1955" s="2" t="s">
        <v>3630</v>
      </c>
      <c r="I1955" s="12">
        <v>169.5</v>
      </c>
      <c r="J1955" s="2">
        <v>20914630</v>
      </c>
      <c r="K1955" s="71" t="s">
        <v>3662</v>
      </c>
      <c r="L1955" s="2" t="s">
        <v>3680</v>
      </c>
      <c r="M1955" s="93">
        <v>0.95</v>
      </c>
      <c r="N1955" s="90" t="s">
        <v>3667</v>
      </c>
      <c r="O1955" s="4"/>
      <c r="P1955" s="93">
        <v>0.93</v>
      </c>
      <c r="Q1955" s="90" t="s">
        <v>3667</v>
      </c>
      <c r="R1955" s="4"/>
      <c r="S1955" s="2" t="s">
        <v>3741</v>
      </c>
    </row>
    <row r="1956" spans="1:19" x14ac:dyDescent="0.25">
      <c r="A1956" s="6">
        <v>1002183087</v>
      </c>
      <c r="B1956" s="48">
        <v>45979</v>
      </c>
      <c r="C1956" s="2" t="s">
        <v>3639</v>
      </c>
      <c r="D1956" s="3">
        <v>2025</v>
      </c>
      <c r="E1956" s="2" t="s">
        <v>4</v>
      </c>
      <c r="F1956" s="2" t="s">
        <v>4000</v>
      </c>
      <c r="G1956" s="2" t="s">
        <v>1151</v>
      </c>
      <c r="H1956" s="2" t="s">
        <v>3733</v>
      </c>
      <c r="I1956" s="12">
        <v>236</v>
      </c>
      <c r="J1956" s="2">
        <v>20914631</v>
      </c>
      <c r="K1956" s="2" t="s">
        <v>3627</v>
      </c>
      <c r="L1956" s="2"/>
      <c r="M1956" s="93">
        <v>0.95</v>
      </c>
      <c r="N1956" s="91">
        <v>0.97</v>
      </c>
      <c r="O1956" s="92">
        <v>0.02</v>
      </c>
      <c r="P1956" s="93">
        <v>0.93</v>
      </c>
      <c r="Q1956" s="91">
        <v>0.91</v>
      </c>
      <c r="R1956" s="92">
        <v>-0.02</v>
      </c>
      <c r="S1956" s="2"/>
    </row>
    <row r="1957" spans="1:19" x14ac:dyDescent="0.25">
      <c r="A1957" s="6">
        <v>1002183087</v>
      </c>
      <c r="B1957" s="48">
        <v>45979</v>
      </c>
      <c r="C1957" s="2" t="s">
        <v>3639</v>
      </c>
      <c r="D1957" s="3">
        <v>2025</v>
      </c>
      <c r="E1957" s="2" t="s">
        <v>4</v>
      </c>
      <c r="F1957" s="2" t="s">
        <v>4000</v>
      </c>
      <c r="G1957" s="2" t="s">
        <v>1151</v>
      </c>
      <c r="H1957" s="2" t="s">
        <v>3730</v>
      </c>
      <c r="I1957" s="12">
        <v>372.5</v>
      </c>
      <c r="J1957" s="2">
        <v>20914632</v>
      </c>
      <c r="K1957" s="2" t="s">
        <v>3627</v>
      </c>
      <c r="L1957" s="2"/>
      <c r="M1957" s="93">
        <v>0.95</v>
      </c>
      <c r="N1957" s="91">
        <v>0.93</v>
      </c>
      <c r="O1957" s="92">
        <v>-1.99999999999999E-2</v>
      </c>
      <c r="P1957" s="93">
        <v>0.93</v>
      </c>
      <c r="Q1957" s="91">
        <v>0.93</v>
      </c>
      <c r="R1957" s="92">
        <v>0</v>
      </c>
      <c r="S1957" s="2"/>
    </row>
    <row r="1958" spans="1:19" x14ac:dyDescent="0.25">
      <c r="A1958" s="6">
        <v>1002183087</v>
      </c>
      <c r="B1958" s="48">
        <v>45979</v>
      </c>
      <c r="C1958" s="2" t="s">
        <v>3639</v>
      </c>
      <c r="D1958" s="3">
        <v>2025</v>
      </c>
      <c r="E1958" s="2" t="s">
        <v>4</v>
      </c>
      <c r="F1958" s="2" t="s">
        <v>4000</v>
      </c>
      <c r="G1958" s="2" t="s">
        <v>1151</v>
      </c>
      <c r="H1958" s="2" t="s">
        <v>3637</v>
      </c>
      <c r="I1958" s="12">
        <v>497</v>
      </c>
      <c r="J1958" s="2">
        <v>20914633</v>
      </c>
      <c r="K1958" s="2" t="s">
        <v>3627</v>
      </c>
      <c r="L1958" s="2"/>
      <c r="M1958" s="93">
        <v>0.95</v>
      </c>
      <c r="N1958" s="91">
        <v>0.91</v>
      </c>
      <c r="O1958" s="92">
        <v>-3.9999999999999897E-2</v>
      </c>
      <c r="P1958" s="93">
        <v>0.93</v>
      </c>
      <c r="Q1958" s="91">
        <v>0.93</v>
      </c>
      <c r="R1958" s="92">
        <v>0</v>
      </c>
      <c r="S1958" s="2"/>
    </row>
    <row r="1959" spans="1:19" x14ac:dyDescent="0.25">
      <c r="A1959" s="6">
        <v>1002184974</v>
      </c>
      <c r="B1959" s="48">
        <v>45979</v>
      </c>
      <c r="C1959" s="2" t="s">
        <v>3639</v>
      </c>
      <c r="D1959" s="3">
        <v>2025</v>
      </c>
      <c r="E1959" s="2" t="s">
        <v>4</v>
      </c>
      <c r="F1959" s="2" t="s">
        <v>4000</v>
      </c>
      <c r="G1959" s="2" t="s">
        <v>1154</v>
      </c>
      <c r="H1959" s="2" t="s">
        <v>3630</v>
      </c>
      <c r="I1959" s="12">
        <v>241</v>
      </c>
      <c r="J1959" s="2">
        <v>20924497</v>
      </c>
      <c r="K1959" s="2" t="s">
        <v>3627</v>
      </c>
      <c r="L1959" s="2"/>
      <c r="M1959" s="93">
        <v>0.91500000000000004</v>
      </c>
      <c r="N1959" s="91">
        <v>0.88</v>
      </c>
      <c r="O1959" s="92">
        <v>-3.5000000000000003E-2</v>
      </c>
      <c r="P1959" s="93">
        <v>0.98</v>
      </c>
      <c r="Q1959" s="91">
        <v>0.92500000000000004</v>
      </c>
      <c r="R1959" s="92">
        <v>-5.4999999999999903E-2</v>
      </c>
      <c r="S1959" s="2" t="s">
        <v>3649</v>
      </c>
    </row>
    <row r="1960" spans="1:19" x14ac:dyDescent="0.25">
      <c r="A1960" s="6">
        <v>1002184974</v>
      </c>
      <c r="B1960" s="48">
        <v>45979</v>
      </c>
      <c r="C1960" s="2" t="s">
        <v>3639</v>
      </c>
      <c r="D1960" s="3">
        <v>2025</v>
      </c>
      <c r="E1960" s="2" t="s">
        <v>4</v>
      </c>
      <c r="F1960" s="2" t="s">
        <v>4000</v>
      </c>
      <c r="G1960" s="2" t="s">
        <v>1154</v>
      </c>
      <c r="H1960" s="2" t="s">
        <v>3733</v>
      </c>
      <c r="I1960" s="12">
        <v>417</v>
      </c>
      <c r="J1960" s="2">
        <v>20924498</v>
      </c>
      <c r="K1960" s="2" t="s">
        <v>3627</v>
      </c>
      <c r="L1960" s="2"/>
      <c r="M1960" s="93">
        <v>0.91500000000000004</v>
      </c>
      <c r="N1960" s="91">
        <v>0.92749999999999999</v>
      </c>
      <c r="O1960" s="92">
        <v>1.2500000000000001E-2</v>
      </c>
      <c r="P1960" s="93">
        <v>0.98</v>
      </c>
      <c r="Q1960" s="91">
        <v>0.96</v>
      </c>
      <c r="R1960" s="92">
        <v>-0.02</v>
      </c>
      <c r="S1960" s="2" t="s">
        <v>3649</v>
      </c>
    </row>
    <row r="1961" spans="1:19" x14ac:dyDescent="0.25">
      <c r="A1961" s="6">
        <v>1002184974</v>
      </c>
      <c r="B1961" s="48">
        <v>45979</v>
      </c>
      <c r="C1961" s="2" t="s">
        <v>3639</v>
      </c>
      <c r="D1961" s="3">
        <v>2025</v>
      </c>
      <c r="E1961" s="2" t="s">
        <v>4</v>
      </c>
      <c r="F1961" s="2" t="s">
        <v>4000</v>
      </c>
      <c r="G1961" s="2" t="s">
        <v>1154</v>
      </c>
      <c r="H1961" s="2" t="s">
        <v>3730</v>
      </c>
      <c r="I1961" s="12">
        <v>501.5</v>
      </c>
      <c r="J1961" s="2">
        <v>20924499</v>
      </c>
      <c r="K1961" s="2" t="s">
        <v>3627</v>
      </c>
      <c r="L1961" s="2"/>
      <c r="M1961" s="93">
        <v>0.91500000000000004</v>
      </c>
      <c r="N1961" s="91">
        <v>0.95750000000000002</v>
      </c>
      <c r="O1961" s="92">
        <v>4.2500000000000003E-2</v>
      </c>
      <c r="P1961" s="93">
        <v>0.98</v>
      </c>
      <c r="Q1961" s="91">
        <v>0.97499999999999998</v>
      </c>
      <c r="R1961" s="92">
        <v>-5.0000000000000001E-3</v>
      </c>
      <c r="S1961" s="2"/>
    </row>
    <row r="1962" spans="1:19" x14ac:dyDescent="0.25">
      <c r="A1962" s="6">
        <v>1002184974</v>
      </c>
      <c r="B1962" s="48">
        <v>45979</v>
      </c>
      <c r="C1962" s="2" t="s">
        <v>3639</v>
      </c>
      <c r="D1962" s="3">
        <v>2025</v>
      </c>
      <c r="E1962" s="2" t="s">
        <v>4</v>
      </c>
      <c r="F1962" s="2" t="s">
        <v>4000</v>
      </c>
      <c r="G1962" s="2" t="s">
        <v>1154</v>
      </c>
      <c r="H1962" s="2" t="s">
        <v>3637</v>
      </c>
      <c r="I1962" s="12">
        <v>778.5</v>
      </c>
      <c r="J1962" s="2">
        <v>20924500</v>
      </c>
      <c r="K1962" s="2" t="s">
        <v>3627</v>
      </c>
      <c r="L1962" s="2"/>
      <c r="M1962" s="93">
        <v>0.91500000000000004</v>
      </c>
      <c r="N1962" s="91">
        <v>0.96</v>
      </c>
      <c r="O1962" s="92">
        <v>4.4999999999999901E-2</v>
      </c>
      <c r="P1962" s="93">
        <v>0.98</v>
      </c>
      <c r="Q1962" s="91">
        <v>0.95499999999999996</v>
      </c>
      <c r="R1962" s="92">
        <v>-2.5000000000000001E-2</v>
      </c>
      <c r="S1962" s="2"/>
    </row>
    <row r="1963" spans="1:19" x14ac:dyDescent="0.25">
      <c r="A1963" s="6">
        <v>1002183089</v>
      </c>
      <c r="B1963" s="48">
        <v>45979</v>
      </c>
      <c r="C1963" s="2" t="s">
        <v>3639</v>
      </c>
      <c r="D1963" s="3">
        <v>2025</v>
      </c>
      <c r="E1963" s="2" t="s">
        <v>4</v>
      </c>
      <c r="F1963" s="2" t="s">
        <v>3900</v>
      </c>
      <c r="G1963" s="2" t="s">
        <v>1149</v>
      </c>
      <c r="H1963" s="2" t="s">
        <v>3630</v>
      </c>
      <c r="I1963" s="12">
        <v>137</v>
      </c>
      <c r="J1963" s="2">
        <v>20914638</v>
      </c>
      <c r="K1963" s="2" t="s">
        <v>3627</v>
      </c>
      <c r="L1963" s="2"/>
      <c r="M1963" s="93">
        <v>0.91</v>
      </c>
      <c r="N1963" s="91">
        <v>0.94750000000000001</v>
      </c>
      <c r="O1963" s="92">
        <v>3.7499999999999999E-2</v>
      </c>
      <c r="P1963" s="93">
        <v>0.90500000000000003</v>
      </c>
      <c r="Q1963" s="91">
        <v>0.91</v>
      </c>
      <c r="R1963" s="92">
        <v>5.0000000000000001E-3</v>
      </c>
      <c r="S1963" s="2" t="s">
        <v>3649</v>
      </c>
    </row>
    <row r="1964" spans="1:19" x14ac:dyDescent="0.25">
      <c r="A1964" s="6">
        <v>1002183089</v>
      </c>
      <c r="B1964" s="48">
        <v>45979</v>
      </c>
      <c r="C1964" s="2" t="s">
        <v>3639</v>
      </c>
      <c r="D1964" s="3">
        <v>2025</v>
      </c>
      <c r="E1964" s="2" t="s">
        <v>4</v>
      </c>
      <c r="F1964" s="2" t="s">
        <v>3900</v>
      </c>
      <c r="G1964" s="2" t="s">
        <v>1149</v>
      </c>
      <c r="H1964" s="2" t="s">
        <v>3733</v>
      </c>
      <c r="I1964" s="12">
        <v>264.5</v>
      </c>
      <c r="J1964" s="2">
        <v>20914639</v>
      </c>
      <c r="K1964" s="71" t="s">
        <v>3662</v>
      </c>
      <c r="L1964" s="2" t="s">
        <v>3752</v>
      </c>
      <c r="M1964" s="93">
        <v>0.91</v>
      </c>
      <c r="N1964" s="90" t="s">
        <v>3667</v>
      </c>
      <c r="O1964" s="4"/>
      <c r="P1964" s="93">
        <v>0.90500000000000003</v>
      </c>
      <c r="Q1964" s="90" t="s">
        <v>3667</v>
      </c>
      <c r="R1964" s="4"/>
      <c r="S1964" s="2" t="s">
        <v>4098</v>
      </c>
    </row>
    <row r="1965" spans="1:19" x14ac:dyDescent="0.25">
      <c r="A1965" s="6">
        <v>1002183089</v>
      </c>
      <c r="B1965" s="48">
        <v>45979</v>
      </c>
      <c r="C1965" s="2" t="s">
        <v>3639</v>
      </c>
      <c r="D1965" s="3">
        <v>2025</v>
      </c>
      <c r="E1965" s="2" t="s">
        <v>4</v>
      </c>
      <c r="F1965" s="2" t="s">
        <v>3900</v>
      </c>
      <c r="G1965" s="2" t="s">
        <v>1149</v>
      </c>
      <c r="H1965" s="2" t="s">
        <v>3730</v>
      </c>
      <c r="I1965" s="12">
        <v>227</v>
      </c>
      <c r="J1965" s="2">
        <v>20914640</v>
      </c>
      <c r="K1965" s="2" t="s">
        <v>3627</v>
      </c>
      <c r="L1965" s="2"/>
      <c r="M1965" s="93">
        <v>0.91</v>
      </c>
      <c r="N1965" s="91">
        <v>0.9375</v>
      </c>
      <c r="O1965" s="92">
        <v>2.75E-2</v>
      </c>
      <c r="P1965" s="93">
        <v>0.90500000000000003</v>
      </c>
      <c r="Q1965" s="91">
        <v>0.92500000000000004</v>
      </c>
      <c r="R1965" s="92">
        <v>0.02</v>
      </c>
      <c r="S1965" s="2"/>
    </row>
    <row r="1966" spans="1:19" x14ac:dyDescent="0.25">
      <c r="A1966" s="6">
        <v>1002183089</v>
      </c>
      <c r="B1966" s="48">
        <v>45979</v>
      </c>
      <c r="C1966" s="2" t="s">
        <v>3639</v>
      </c>
      <c r="D1966" s="3">
        <v>2025</v>
      </c>
      <c r="E1966" s="2" t="s">
        <v>4</v>
      </c>
      <c r="F1966" s="2" t="s">
        <v>3900</v>
      </c>
      <c r="G1966" s="2" t="s">
        <v>1149</v>
      </c>
      <c r="H1966" s="2" t="s">
        <v>3637</v>
      </c>
      <c r="I1966" s="12">
        <v>355</v>
      </c>
      <c r="J1966" s="2">
        <v>20914641</v>
      </c>
      <c r="K1966" s="2" t="s">
        <v>3627</v>
      </c>
      <c r="L1966" s="2"/>
      <c r="M1966" s="93">
        <v>0.91</v>
      </c>
      <c r="N1966" s="91">
        <v>0.9375</v>
      </c>
      <c r="O1966" s="92">
        <v>2.75E-2</v>
      </c>
      <c r="P1966" s="93">
        <v>0.90500000000000003</v>
      </c>
      <c r="Q1966" s="91">
        <v>0.86499999999999999</v>
      </c>
      <c r="R1966" s="92">
        <v>-0.04</v>
      </c>
      <c r="S1966" s="2" t="s">
        <v>3649</v>
      </c>
    </row>
    <row r="1967" spans="1:19" x14ac:dyDescent="0.25">
      <c r="A1967" s="6">
        <v>1002181790</v>
      </c>
      <c r="B1967" s="48">
        <v>45979</v>
      </c>
      <c r="C1967" s="2" t="s">
        <v>3629</v>
      </c>
      <c r="D1967" s="3">
        <v>2025</v>
      </c>
      <c r="E1967" s="2" t="s">
        <v>8</v>
      </c>
      <c r="F1967" s="2" t="s">
        <v>3939</v>
      </c>
      <c r="G1967" s="2" t="s">
        <v>227</v>
      </c>
      <c r="H1967" s="2" t="s">
        <v>3630</v>
      </c>
      <c r="I1967" s="12">
        <v>1185</v>
      </c>
      <c r="J1967" s="2">
        <v>20910286</v>
      </c>
      <c r="K1967" s="71" t="s">
        <v>3662</v>
      </c>
      <c r="L1967" s="2" t="s">
        <v>3661</v>
      </c>
      <c r="M1967" s="4"/>
      <c r="N1967" s="90" t="s">
        <v>3667</v>
      </c>
      <c r="O1967" s="4"/>
      <c r="P1967" s="4"/>
      <c r="Q1967" s="90" t="s">
        <v>3667</v>
      </c>
      <c r="R1967" s="4"/>
      <c r="S1967" s="2" t="s">
        <v>4303</v>
      </c>
    </row>
    <row r="1968" spans="1:19" x14ac:dyDescent="0.25">
      <c r="A1968" s="6">
        <v>1002181790</v>
      </c>
      <c r="B1968" s="48">
        <v>45979</v>
      </c>
      <c r="C1968" s="2" t="s">
        <v>3629</v>
      </c>
      <c r="D1968" s="3">
        <v>2025</v>
      </c>
      <c r="E1968" s="2" t="s">
        <v>8</v>
      </c>
      <c r="F1968" s="2" t="s">
        <v>3939</v>
      </c>
      <c r="G1968" s="2" t="s">
        <v>227</v>
      </c>
      <c r="H1968" s="2" t="s">
        <v>3733</v>
      </c>
      <c r="I1968" s="12">
        <v>2075</v>
      </c>
      <c r="J1968" s="2">
        <v>20910287</v>
      </c>
      <c r="K1968" s="2" t="s">
        <v>3627</v>
      </c>
      <c r="L1968" s="2"/>
      <c r="M1968" s="4"/>
      <c r="N1968" s="91">
        <v>0.95750000000000002</v>
      </c>
      <c r="O1968" s="4"/>
      <c r="P1968" s="4"/>
      <c r="Q1968" s="91">
        <v>0.86</v>
      </c>
      <c r="R1968" s="4"/>
      <c r="S1968" s="2"/>
    </row>
    <row r="1969" spans="1:19" x14ac:dyDescent="0.25">
      <c r="A1969" s="6">
        <v>1002181790</v>
      </c>
      <c r="B1969" s="48">
        <v>45979</v>
      </c>
      <c r="C1969" s="2" t="s">
        <v>3629</v>
      </c>
      <c r="D1969" s="3">
        <v>2025</v>
      </c>
      <c r="E1969" s="2" t="s">
        <v>8</v>
      </c>
      <c r="F1969" s="2" t="s">
        <v>3939</v>
      </c>
      <c r="G1969" s="2" t="s">
        <v>227</v>
      </c>
      <c r="H1969" s="2" t="s">
        <v>3730</v>
      </c>
      <c r="I1969" s="12">
        <v>3085.5</v>
      </c>
      <c r="J1969" s="2">
        <v>20910288</v>
      </c>
      <c r="K1969" s="71" t="s">
        <v>3662</v>
      </c>
      <c r="L1969" s="2" t="s">
        <v>3672</v>
      </c>
      <c r="M1969" s="4"/>
      <c r="N1969" s="95">
        <v>0.97</v>
      </c>
      <c r="O1969" s="4"/>
      <c r="P1969" s="4"/>
      <c r="Q1969" s="95">
        <v>0.97</v>
      </c>
      <c r="R1969" s="4"/>
      <c r="S1969" s="2" t="s">
        <v>4302</v>
      </c>
    </row>
    <row r="1970" spans="1:19" x14ac:dyDescent="0.25">
      <c r="A1970" s="6">
        <v>1002181790</v>
      </c>
      <c r="B1970" s="48">
        <v>45979</v>
      </c>
      <c r="C1970" s="2" t="s">
        <v>3629</v>
      </c>
      <c r="D1970" s="3">
        <v>2025</v>
      </c>
      <c r="E1970" s="2" t="s">
        <v>8</v>
      </c>
      <c r="F1970" s="2" t="s">
        <v>3939</v>
      </c>
      <c r="G1970" s="2" t="s">
        <v>227</v>
      </c>
      <c r="H1970" s="2" t="s">
        <v>3637</v>
      </c>
      <c r="I1970" s="12">
        <v>11172.5</v>
      </c>
      <c r="J1970" s="2">
        <v>20910289</v>
      </c>
      <c r="K1970" s="71" t="s">
        <v>3662</v>
      </c>
      <c r="L1970" s="2" t="s">
        <v>3672</v>
      </c>
      <c r="M1970" s="4"/>
      <c r="N1970" s="94">
        <v>0.98250000000000004</v>
      </c>
      <c r="O1970" s="4"/>
      <c r="P1970" s="4"/>
      <c r="Q1970" s="94">
        <v>0.98250000000000004</v>
      </c>
      <c r="R1970" s="4"/>
      <c r="S1970" s="2" t="s">
        <v>4301</v>
      </c>
    </row>
    <row r="1971" spans="1:19" x14ac:dyDescent="0.25">
      <c r="A1971" s="6">
        <v>2400007400</v>
      </c>
      <c r="B1971" s="48">
        <v>45980</v>
      </c>
      <c r="C1971" s="2" t="s">
        <v>3863</v>
      </c>
      <c r="D1971" s="3">
        <v>2024</v>
      </c>
      <c r="E1971" s="2" t="s">
        <v>8</v>
      </c>
      <c r="F1971" s="2" t="s">
        <v>3664</v>
      </c>
      <c r="G1971" s="2" t="s">
        <v>4300</v>
      </c>
      <c r="H1971" s="2" t="s">
        <v>3733</v>
      </c>
      <c r="I1971" s="12">
        <v>2576.5</v>
      </c>
      <c r="J1971" s="2">
        <v>20944645</v>
      </c>
      <c r="K1971" s="71" t="s">
        <v>3662</v>
      </c>
      <c r="L1971" s="2" t="s">
        <v>3672</v>
      </c>
      <c r="M1971" s="4"/>
      <c r="N1971" s="90" t="s">
        <v>3667</v>
      </c>
      <c r="O1971" s="4"/>
      <c r="P1971" s="4"/>
      <c r="Q1971" s="90" t="s">
        <v>3667</v>
      </c>
      <c r="R1971" s="4"/>
      <c r="S1971" s="2" t="s">
        <v>4299</v>
      </c>
    </row>
    <row r="1972" spans="1:19" x14ac:dyDescent="0.25">
      <c r="A1972" s="6">
        <v>1002182729</v>
      </c>
      <c r="B1972" s="48">
        <v>45980</v>
      </c>
      <c r="C1972" s="2" t="s">
        <v>3639</v>
      </c>
      <c r="D1972" s="3">
        <v>2025</v>
      </c>
      <c r="E1972" s="2" t="s">
        <v>4</v>
      </c>
      <c r="F1972" s="2" t="s">
        <v>3933</v>
      </c>
      <c r="G1972" s="2" t="s">
        <v>1147</v>
      </c>
      <c r="H1972" s="2" t="s">
        <v>3630</v>
      </c>
      <c r="I1972" s="12">
        <v>396.5</v>
      </c>
      <c r="J1972" s="2">
        <v>20912388</v>
      </c>
      <c r="K1972" s="71" t="s">
        <v>3662</v>
      </c>
      <c r="L1972" s="2" t="s">
        <v>3661</v>
      </c>
      <c r="M1972" s="93">
        <v>0.41249999999999998</v>
      </c>
      <c r="N1972" s="90" t="s">
        <v>3667</v>
      </c>
      <c r="O1972" s="4"/>
      <c r="P1972" s="93">
        <v>0.22</v>
      </c>
      <c r="Q1972" s="90" t="s">
        <v>3667</v>
      </c>
      <c r="R1972" s="4"/>
      <c r="S1972" s="2" t="s">
        <v>4298</v>
      </c>
    </row>
    <row r="1973" spans="1:19" x14ac:dyDescent="0.25">
      <c r="A1973" s="6">
        <v>1002182729</v>
      </c>
      <c r="B1973" s="48">
        <v>45980</v>
      </c>
      <c r="C1973" s="2" t="s">
        <v>3639</v>
      </c>
      <c r="D1973" s="3">
        <v>2025</v>
      </c>
      <c r="E1973" s="2" t="s">
        <v>4</v>
      </c>
      <c r="F1973" s="2" t="s">
        <v>3933</v>
      </c>
      <c r="G1973" s="2" t="s">
        <v>1147</v>
      </c>
      <c r="H1973" s="2" t="s">
        <v>3733</v>
      </c>
      <c r="I1973" s="12">
        <v>394</v>
      </c>
      <c r="J1973" s="2">
        <v>20912389</v>
      </c>
      <c r="K1973" s="71" t="s">
        <v>3662</v>
      </c>
      <c r="L1973" s="2" t="s">
        <v>3672</v>
      </c>
      <c r="M1973" s="93">
        <v>0.41249999999999998</v>
      </c>
      <c r="N1973" s="90" t="s">
        <v>3667</v>
      </c>
      <c r="O1973" s="4"/>
      <c r="P1973" s="93">
        <v>0.22</v>
      </c>
      <c r="Q1973" s="90" t="s">
        <v>3667</v>
      </c>
      <c r="R1973" s="4"/>
      <c r="S1973" s="2" t="s">
        <v>4297</v>
      </c>
    </row>
    <row r="1974" spans="1:19" x14ac:dyDescent="0.25">
      <c r="A1974" s="6">
        <v>1002182729</v>
      </c>
      <c r="B1974" s="48">
        <v>45980</v>
      </c>
      <c r="C1974" s="2" t="s">
        <v>3639</v>
      </c>
      <c r="D1974" s="3">
        <v>2025</v>
      </c>
      <c r="E1974" s="2" t="s">
        <v>4</v>
      </c>
      <c r="F1974" s="2" t="s">
        <v>3933</v>
      </c>
      <c r="G1974" s="2" t="s">
        <v>1147</v>
      </c>
      <c r="H1974" s="2" t="s">
        <v>3730</v>
      </c>
      <c r="I1974" s="12">
        <v>140.5</v>
      </c>
      <c r="J1974" s="2">
        <v>20912390</v>
      </c>
      <c r="K1974" s="71" t="s">
        <v>3662</v>
      </c>
      <c r="L1974" s="2" t="s">
        <v>3680</v>
      </c>
      <c r="M1974" s="93">
        <v>0.41249999999999998</v>
      </c>
      <c r="N1974" s="90" t="s">
        <v>3667</v>
      </c>
      <c r="O1974" s="4"/>
      <c r="P1974" s="93">
        <v>0.22</v>
      </c>
      <c r="Q1974" s="90" t="s">
        <v>3667</v>
      </c>
      <c r="R1974" s="4"/>
      <c r="S1974" s="2" t="s">
        <v>4296</v>
      </c>
    </row>
    <row r="1975" spans="1:19" x14ac:dyDescent="0.25">
      <c r="A1975" s="6">
        <v>1002182729</v>
      </c>
      <c r="B1975" s="48">
        <v>45980</v>
      </c>
      <c r="C1975" s="2" t="s">
        <v>3639</v>
      </c>
      <c r="D1975" s="3">
        <v>2025</v>
      </c>
      <c r="E1975" s="2" t="s">
        <v>4</v>
      </c>
      <c r="F1975" s="2" t="s">
        <v>3933</v>
      </c>
      <c r="G1975" s="2" t="s">
        <v>1147</v>
      </c>
      <c r="H1975" s="2" t="s">
        <v>3637</v>
      </c>
      <c r="I1975" s="12">
        <v>170</v>
      </c>
      <c r="J1975" s="2">
        <v>20912391</v>
      </c>
      <c r="K1975" s="2" t="s">
        <v>3627</v>
      </c>
      <c r="L1975" s="2"/>
      <c r="M1975" s="93">
        <v>0.41249999999999998</v>
      </c>
      <c r="N1975" s="91">
        <v>0.375</v>
      </c>
      <c r="O1975" s="92">
        <v>-3.7499999999999999E-2</v>
      </c>
      <c r="P1975" s="93">
        <v>0.22</v>
      </c>
      <c r="Q1975" s="91">
        <v>0.36499999999999999</v>
      </c>
      <c r="R1975" s="92">
        <v>0.14499999999999999</v>
      </c>
      <c r="S1975" s="2" t="s">
        <v>3649</v>
      </c>
    </row>
    <row r="1976" spans="1:19" x14ac:dyDescent="0.25">
      <c r="A1976" s="6">
        <v>1002182844</v>
      </c>
      <c r="B1976" s="48">
        <v>45980</v>
      </c>
      <c r="C1976" s="2" t="s">
        <v>3639</v>
      </c>
      <c r="D1976" s="3">
        <v>2025</v>
      </c>
      <c r="E1976" s="2" t="s">
        <v>4</v>
      </c>
      <c r="F1976" s="2" t="s">
        <v>4058</v>
      </c>
      <c r="G1976" s="2" t="s">
        <v>1145</v>
      </c>
      <c r="H1976" s="2" t="s">
        <v>3630</v>
      </c>
      <c r="I1976" s="12">
        <v>1012</v>
      </c>
      <c r="J1976" s="2">
        <v>20914615</v>
      </c>
      <c r="K1976" s="2" t="s">
        <v>3627</v>
      </c>
      <c r="L1976" s="2"/>
      <c r="M1976" s="93">
        <v>0.97</v>
      </c>
      <c r="N1976" s="91">
        <v>0.94499999999999995</v>
      </c>
      <c r="O1976" s="92">
        <v>-2.5000000000000001E-2</v>
      </c>
      <c r="P1976" s="93">
        <v>0.94499999999999995</v>
      </c>
      <c r="Q1976" s="91">
        <v>0.92</v>
      </c>
      <c r="R1976" s="92">
        <v>-2.4999999999999901E-2</v>
      </c>
      <c r="S1976" s="2"/>
    </row>
    <row r="1977" spans="1:19" x14ac:dyDescent="0.25">
      <c r="A1977" s="6">
        <v>1002182844</v>
      </c>
      <c r="B1977" s="48">
        <v>45980</v>
      </c>
      <c r="C1977" s="2" t="s">
        <v>3639</v>
      </c>
      <c r="D1977" s="3">
        <v>2025</v>
      </c>
      <c r="E1977" s="2" t="s">
        <v>4</v>
      </c>
      <c r="F1977" s="2" t="s">
        <v>4058</v>
      </c>
      <c r="G1977" s="2" t="s">
        <v>1145</v>
      </c>
      <c r="H1977" s="2" t="s">
        <v>3733</v>
      </c>
      <c r="I1977" s="12">
        <v>616</v>
      </c>
      <c r="J1977" s="2">
        <v>20914616</v>
      </c>
      <c r="K1977" s="71" t="s">
        <v>3662</v>
      </c>
      <c r="L1977" s="2" t="s">
        <v>3752</v>
      </c>
      <c r="M1977" s="93">
        <v>0.97</v>
      </c>
      <c r="N1977" s="90" t="s">
        <v>3667</v>
      </c>
      <c r="O1977" s="4"/>
      <c r="P1977" s="93">
        <v>0.94499999999999995</v>
      </c>
      <c r="Q1977" s="90" t="s">
        <v>3667</v>
      </c>
      <c r="R1977" s="4"/>
      <c r="S1977" s="2" t="s">
        <v>4033</v>
      </c>
    </row>
    <row r="1978" spans="1:19" x14ac:dyDescent="0.25">
      <c r="A1978" s="6">
        <v>1002184975</v>
      </c>
      <c r="B1978" s="48">
        <v>45980</v>
      </c>
      <c r="C1978" s="2" t="s">
        <v>3639</v>
      </c>
      <c r="D1978" s="3">
        <v>2025</v>
      </c>
      <c r="E1978" s="2" t="s">
        <v>4</v>
      </c>
      <c r="F1978" s="2" t="s">
        <v>4000</v>
      </c>
      <c r="G1978" s="2" t="s">
        <v>1153</v>
      </c>
      <c r="H1978" s="2" t="s">
        <v>3630</v>
      </c>
      <c r="I1978" s="12">
        <v>193.5</v>
      </c>
      <c r="J1978" s="2">
        <v>20924501</v>
      </c>
      <c r="K1978" s="2" t="s">
        <v>3627</v>
      </c>
      <c r="L1978" s="2"/>
      <c r="M1978" s="93">
        <v>0.86250000000000004</v>
      </c>
      <c r="N1978" s="91">
        <v>0.93500000000000005</v>
      </c>
      <c r="O1978" s="92">
        <v>7.2499999999999995E-2</v>
      </c>
      <c r="P1978" s="93">
        <v>0.93500000000000005</v>
      </c>
      <c r="Q1978" s="91">
        <v>0.95499999999999996</v>
      </c>
      <c r="R1978" s="92">
        <v>1.99999999999999E-2</v>
      </c>
      <c r="S1978" s="2" t="s">
        <v>3649</v>
      </c>
    </row>
    <row r="1979" spans="1:19" x14ac:dyDescent="0.25">
      <c r="A1979" s="6">
        <v>1002184975</v>
      </c>
      <c r="B1979" s="48">
        <v>45980</v>
      </c>
      <c r="C1979" s="2" t="s">
        <v>3639</v>
      </c>
      <c r="D1979" s="3">
        <v>2025</v>
      </c>
      <c r="E1979" s="2" t="s">
        <v>4</v>
      </c>
      <c r="F1979" s="2" t="s">
        <v>4000</v>
      </c>
      <c r="G1979" s="2" t="s">
        <v>1153</v>
      </c>
      <c r="H1979" s="2" t="s">
        <v>3733</v>
      </c>
      <c r="I1979" s="12">
        <v>255</v>
      </c>
      <c r="J1979" s="2">
        <v>20924502</v>
      </c>
      <c r="K1979" s="71" t="s">
        <v>3662</v>
      </c>
      <c r="L1979" s="2" t="s">
        <v>3680</v>
      </c>
      <c r="M1979" s="93">
        <v>0.86250000000000004</v>
      </c>
      <c r="N1979" s="90" t="s">
        <v>3667</v>
      </c>
      <c r="O1979" s="4"/>
      <c r="P1979" s="93">
        <v>0.93500000000000005</v>
      </c>
      <c r="Q1979" s="90" t="s">
        <v>3667</v>
      </c>
      <c r="R1979" s="4"/>
      <c r="S1979" s="2" t="s">
        <v>3741</v>
      </c>
    </row>
    <row r="1980" spans="1:19" x14ac:dyDescent="0.25">
      <c r="A1980" s="6">
        <v>1002184975</v>
      </c>
      <c r="B1980" s="48">
        <v>45980</v>
      </c>
      <c r="C1980" s="2" t="s">
        <v>3639</v>
      </c>
      <c r="D1980" s="3">
        <v>2025</v>
      </c>
      <c r="E1980" s="2" t="s">
        <v>4</v>
      </c>
      <c r="F1980" s="2" t="s">
        <v>4000</v>
      </c>
      <c r="G1980" s="2" t="s">
        <v>1153</v>
      </c>
      <c r="H1980" s="2" t="s">
        <v>3730</v>
      </c>
      <c r="I1980" s="12">
        <v>567.5</v>
      </c>
      <c r="J1980" s="2">
        <v>20924503</v>
      </c>
      <c r="K1980" s="2" t="s">
        <v>3627</v>
      </c>
      <c r="L1980" s="2"/>
      <c r="M1980" s="93">
        <v>0.86250000000000004</v>
      </c>
      <c r="N1980" s="91">
        <v>0.97250000000000003</v>
      </c>
      <c r="O1980" s="92">
        <v>0.11</v>
      </c>
      <c r="P1980" s="93">
        <v>0.93500000000000005</v>
      </c>
      <c r="Q1980" s="91">
        <v>0.96499999999999997</v>
      </c>
      <c r="R1980" s="92">
        <v>2.9999999999999898E-2</v>
      </c>
      <c r="S1980" s="2"/>
    </row>
    <row r="1981" spans="1:19" x14ac:dyDescent="0.25">
      <c r="A1981" s="6">
        <v>1002184975</v>
      </c>
      <c r="B1981" s="48">
        <v>45980</v>
      </c>
      <c r="C1981" s="2" t="s">
        <v>3639</v>
      </c>
      <c r="D1981" s="3">
        <v>2025</v>
      </c>
      <c r="E1981" s="2" t="s">
        <v>4</v>
      </c>
      <c r="F1981" s="2" t="s">
        <v>4000</v>
      </c>
      <c r="G1981" s="2" t="s">
        <v>1153</v>
      </c>
      <c r="H1981" s="2" t="s">
        <v>3637</v>
      </c>
      <c r="I1981" s="12">
        <v>854.5</v>
      </c>
      <c r="J1981" s="2">
        <v>20924504</v>
      </c>
      <c r="K1981" s="2" t="s">
        <v>3627</v>
      </c>
      <c r="L1981" s="2"/>
      <c r="M1981" s="93">
        <v>0.86250000000000004</v>
      </c>
      <c r="N1981" s="91">
        <v>0.9425</v>
      </c>
      <c r="O1981" s="92">
        <v>0.08</v>
      </c>
      <c r="P1981" s="93">
        <v>0.93500000000000005</v>
      </c>
      <c r="Q1981" s="91">
        <v>0.92500000000000004</v>
      </c>
      <c r="R1981" s="92">
        <v>-0.01</v>
      </c>
      <c r="S1981" s="2" t="s">
        <v>3649</v>
      </c>
    </row>
    <row r="1982" spans="1:19" x14ac:dyDescent="0.25">
      <c r="A1982" s="6">
        <v>1002181387</v>
      </c>
      <c r="B1982" s="48">
        <v>45980</v>
      </c>
      <c r="C1982" s="2" t="s">
        <v>3629</v>
      </c>
      <c r="D1982" s="3">
        <v>2025</v>
      </c>
      <c r="E1982" s="2" t="s">
        <v>8</v>
      </c>
      <c r="F1982" s="2" t="s">
        <v>3939</v>
      </c>
      <c r="G1982" s="2" t="s">
        <v>225</v>
      </c>
      <c r="H1982" s="2" t="s">
        <v>3630</v>
      </c>
      <c r="I1982" s="12">
        <v>2103.5</v>
      </c>
      <c r="J1982" s="2">
        <v>20907000</v>
      </c>
      <c r="K1982" s="71" t="s">
        <v>3662</v>
      </c>
      <c r="L1982" s="2" t="s">
        <v>3672</v>
      </c>
      <c r="M1982" s="93">
        <v>0.90500000000000003</v>
      </c>
      <c r="N1982" s="90" t="s">
        <v>3667</v>
      </c>
      <c r="O1982" s="4"/>
      <c r="P1982" s="93">
        <v>0.95</v>
      </c>
      <c r="Q1982" s="90" t="s">
        <v>3667</v>
      </c>
      <c r="R1982" s="4"/>
      <c r="S1982" s="2" t="s">
        <v>3979</v>
      </c>
    </row>
    <row r="1983" spans="1:19" x14ac:dyDescent="0.25">
      <c r="A1983" s="6">
        <v>1002181387</v>
      </c>
      <c r="B1983" s="48">
        <v>45980</v>
      </c>
      <c r="C1983" s="2" t="s">
        <v>3629</v>
      </c>
      <c r="D1983" s="3">
        <v>2025</v>
      </c>
      <c r="E1983" s="2" t="s">
        <v>8</v>
      </c>
      <c r="F1983" s="2" t="s">
        <v>3939</v>
      </c>
      <c r="G1983" s="2" t="s">
        <v>225</v>
      </c>
      <c r="H1983" s="2" t="s">
        <v>3733</v>
      </c>
      <c r="I1983" s="12">
        <v>2703</v>
      </c>
      <c r="J1983" s="2">
        <v>20907001</v>
      </c>
      <c r="K1983" s="71" t="s">
        <v>3662</v>
      </c>
      <c r="L1983" s="2" t="s">
        <v>3672</v>
      </c>
      <c r="M1983" s="93">
        <v>0.88249999999999995</v>
      </c>
      <c r="N1983" s="90" t="s">
        <v>3667</v>
      </c>
      <c r="O1983" s="4"/>
      <c r="P1983" s="93">
        <v>0.91500000000000004</v>
      </c>
      <c r="Q1983" s="90" t="s">
        <v>3667</v>
      </c>
      <c r="R1983" s="4"/>
      <c r="S1983" s="2" t="s">
        <v>4295</v>
      </c>
    </row>
    <row r="1984" spans="1:19" x14ac:dyDescent="0.25">
      <c r="A1984" s="6">
        <v>1002181387</v>
      </c>
      <c r="B1984" s="48">
        <v>45980</v>
      </c>
      <c r="C1984" s="2" t="s">
        <v>3629</v>
      </c>
      <c r="D1984" s="3">
        <v>2025</v>
      </c>
      <c r="E1984" s="2" t="s">
        <v>8</v>
      </c>
      <c r="F1984" s="2" t="s">
        <v>3939</v>
      </c>
      <c r="G1984" s="2" t="s">
        <v>225</v>
      </c>
      <c r="H1984" s="2" t="s">
        <v>3730</v>
      </c>
      <c r="I1984" s="12">
        <v>3675</v>
      </c>
      <c r="J1984" s="2">
        <v>20907002</v>
      </c>
      <c r="K1984" s="2" t="s">
        <v>3627</v>
      </c>
      <c r="L1984" s="2"/>
      <c r="M1984" s="93">
        <v>0.89</v>
      </c>
      <c r="N1984" s="91">
        <v>0.9425</v>
      </c>
      <c r="O1984" s="92">
        <v>5.2499999999999998E-2</v>
      </c>
      <c r="P1984" s="93">
        <v>0.89500000000000002</v>
      </c>
      <c r="Q1984" s="91">
        <v>0.83499999999999996</v>
      </c>
      <c r="R1984" s="92">
        <v>-6.0000000000000102E-2</v>
      </c>
      <c r="S1984" s="2" t="s">
        <v>3649</v>
      </c>
    </row>
    <row r="1985" spans="1:19" x14ac:dyDescent="0.25">
      <c r="A1985" s="6">
        <v>1002181387</v>
      </c>
      <c r="B1985" s="48">
        <v>45980</v>
      </c>
      <c r="C1985" s="2" t="s">
        <v>3629</v>
      </c>
      <c r="D1985" s="3">
        <v>2025</v>
      </c>
      <c r="E1985" s="2" t="s">
        <v>8</v>
      </c>
      <c r="F1985" s="2" t="s">
        <v>3939</v>
      </c>
      <c r="G1985" s="2" t="s">
        <v>225</v>
      </c>
      <c r="H1985" s="2" t="s">
        <v>3637</v>
      </c>
      <c r="I1985" s="12">
        <v>10861</v>
      </c>
      <c r="J1985" s="2">
        <v>20907003</v>
      </c>
      <c r="K1985" s="71" t="s">
        <v>3662</v>
      </c>
      <c r="L1985" s="2" t="s">
        <v>3672</v>
      </c>
      <c r="M1985" s="93">
        <v>0.91749999999999998</v>
      </c>
      <c r="N1985" s="90" t="s">
        <v>3667</v>
      </c>
      <c r="O1985" s="4"/>
      <c r="P1985" s="93">
        <v>0.81499999999999995</v>
      </c>
      <c r="Q1985" s="90" t="s">
        <v>3667</v>
      </c>
      <c r="R1985" s="4"/>
      <c r="S1985" s="2" t="s">
        <v>4294</v>
      </c>
    </row>
    <row r="1986" spans="1:19" x14ac:dyDescent="0.25">
      <c r="A1986" s="6">
        <v>2400007401</v>
      </c>
      <c r="B1986" s="48">
        <v>45981</v>
      </c>
      <c r="C1986" s="2" t="s">
        <v>3863</v>
      </c>
      <c r="D1986" s="3">
        <v>2024</v>
      </c>
      <c r="E1986" s="2" t="s">
        <v>8</v>
      </c>
      <c r="F1986" s="2" t="s">
        <v>3664</v>
      </c>
      <c r="G1986" s="2" t="s">
        <v>372</v>
      </c>
      <c r="H1986" s="2" t="s">
        <v>3733</v>
      </c>
      <c r="I1986" s="12">
        <v>11901</v>
      </c>
      <c r="J1986" s="2">
        <v>20944652</v>
      </c>
      <c r="K1986" s="71" t="s">
        <v>3662</v>
      </c>
      <c r="L1986" s="2" t="s">
        <v>3672</v>
      </c>
      <c r="M1986" s="4"/>
      <c r="N1986" s="90" t="s">
        <v>3667</v>
      </c>
      <c r="O1986" s="4"/>
      <c r="P1986" s="4"/>
      <c r="Q1986" s="90" t="s">
        <v>3667</v>
      </c>
      <c r="R1986" s="4"/>
      <c r="S1986" s="2" t="s">
        <v>4293</v>
      </c>
    </row>
    <row r="1987" spans="1:19" x14ac:dyDescent="0.25">
      <c r="A1987" s="6">
        <v>1002181888</v>
      </c>
      <c r="B1987" s="48">
        <v>45981</v>
      </c>
      <c r="C1987" s="2" t="s">
        <v>3639</v>
      </c>
      <c r="D1987" s="3">
        <v>2025</v>
      </c>
      <c r="E1987" s="2" t="s">
        <v>8</v>
      </c>
      <c r="F1987" s="2" t="s">
        <v>3881</v>
      </c>
      <c r="G1987" s="2" t="s">
        <v>1144</v>
      </c>
      <c r="H1987" s="2" t="s">
        <v>3630</v>
      </c>
      <c r="I1987" s="12">
        <v>226.5</v>
      </c>
      <c r="J1987" s="2">
        <v>20910215</v>
      </c>
      <c r="K1987" s="2" t="s">
        <v>3627</v>
      </c>
      <c r="L1987" s="2"/>
      <c r="M1987" s="4"/>
      <c r="N1987" s="91">
        <v>0.96250000000000002</v>
      </c>
      <c r="O1987" s="4"/>
      <c r="P1987" s="4"/>
      <c r="Q1987" s="91">
        <v>0.94499999999999995</v>
      </c>
      <c r="R1987" s="4"/>
      <c r="S1987" s="2"/>
    </row>
    <row r="1988" spans="1:19" x14ac:dyDescent="0.25">
      <c r="A1988" s="6">
        <v>1002181888</v>
      </c>
      <c r="B1988" s="48">
        <v>45981</v>
      </c>
      <c r="C1988" s="2" t="s">
        <v>3639</v>
      </c>
      <c r="D1988" s="3">
        <v>2025</v>
      </c>
      <c r="E1988" s="2" t="s">
        <v>8</v>
      </c>
      <c r="F1988" s="2" t="s">
        <v>3881</v>
      </c>
      <c r="G1988" s="2" t="s">
        <v>1144</v>
      </c>
      <c r="H1988" s="2" t="s">
        <v>3733</v>
      </c>
      <c r="I1988" s="12">
        <v>420</v>
      </c>
      <c r="J1988" s="2">
        <v>20910216</v>
      </c>
      <c r="K1988" s="2" t="s">
        <v>3627</v>
      </c>
      <c r="L1988" s="2"/>
      <c r="M1988" s="4"/>
      <c r="N1988" s="91">
        <v>0.97499999999999998</v>
      </c>
      <c r="O1988" s="4"/>
      <c r="P1988" s="4"/>
      <c r="Q1988" s="91">
        <v>0.98499999999999999</v>
      </c>
      <c r="R1988" s="4"/>
      <c r="S1988" s="2"/>
    </row>
    <row r="1989" spans="1:19" x14ac:dyDescent="0.25">
      <c r="A1989" s="6">
        <v>1002181888</v>
      </c>
      <c r="B1989" s="48">
        <v>45981</v>
      </c>
      <c r="C1989" s="2" t="s">
        <v>3639</v>
      </c>
      <c r="D1989" s="3">
        <v>2025</v>
      </c>
      <c r="E1989" s="2" t="s">
        <v>8</v>
      </c>
      <c r="F1989" s="2" t="s">
        <v>3881</v>
      </c>
      <c r="G1989" s="2" t="s">
        <v>1144</v>
      </c>
      <c r="H1989" s="2" t="s">
        <v>3730</v>
      </c>
      <c r="I1989" s="12">
        <v>734</v>
      </c>
      <c r="J1989" s="2">
        <v>20910217</v>
      </c>
      <c r="K1989" s="2" t="s">
        <v>3627</v>
      </c>
      <c r="L1989" s="2"/>
      <c r="M1989" s="4"/>
      <c r="N1989" s="91">
        <v>0.99</v>
      </c>
      <c r="O1989" s="4"/>
      <c r="P1989" s="4"/>
      <c r="Q1989" s="91">
        <v>0.98499999999999999</v>
      </c>
      <c r="R1989" s="4"/>
      <c r="S1989" s="2"/>
    </row>
    <row r="1990" spans="1:19" x14ac:dyDescent="0.25">
      <c r="A1990" s="6">
        <v>1002181888</v>
      </c>
      <c r="B1990" s="48">
        <v>45981</v>
      </c>
      <c r="C1990" s="2" t="s">
        <v>3639</v>
      </c>
      <c r="D1990" s="3">
        <v>2025</v>
      </c>
      <c r="E1990" s="2" t="s">
        <v>8</v>
      </c>
      <c r="F1990" s="2" t="s">
        <v>3881</v>
      </c>
      <c r="G1990" s="2" t="s">
        <v>1144</v>
      </c>
      <c r="H1990" s="2" t="s">
        <v>3637</v>
      </c>
      <c r="I1990" s="12">
        <v>1065</v>
      </c>
      <c r="J1990" s="2">
        <v>20910218</v>
      </c>
      <c r="K1990" s="2" t="s">
        <v>3627</v>
      </c>
      <c r="L1990" s="2"/>
      <c r="M1990" s="4"/>
      <c r="N1990" s="91">
        <v>0.995</v>
      </c>
      <c r="O1990" s="4"/>
      <c r="P1990" s="4"/>
      <c r="Q1990" s="91">
        <v>0.99</v>
      </c>
      <c r="R1990" s="4"/>
      <c r="S1990" s="2"/>
    </row>
    <row r="1991" spans="1:19" x14ac:dyDescent="0.25">
      <c r="A1991" s="6">
        <v>1002184948</v>
      </c>
      <c r="B1991" s="48">
        <v>45981</v>
      </c>
      <c r="C1991" s="2" t="s">
        <v>3639</v>
      </c>
      <c r="D1991" s="3">
        <v>2025</v>
      </c>
      <c r="E1991" s="2" t="s">
        <v>8</v>
      </c>
      <c r="F1991" s="2" t="s">
        <v>3881</v>
      </c>
      <c r="G1991" s="2" t="s">
        <v>1142</v>
      </c>
      <c r="H1991" s="2" t="s">
        <v>3630</v>
      </c>
      <c r="I1991" s="12">
        <v>206.5</v>
      </c>
      <c r="J1991" s="2">
        <v>20924352</v>
      </c>
      <c r="K1991" s="2" t="s">
        <v>3627</v>
      </c>
      <c r="L1991" s="2"/>
      <c r="M1991" s="4"/>
      <c r="N1991" s="91">
        <v>0.97499999999999998</v>
      </c>
      <c r="O1991" s="4"/>
      <c r="P1991" s="4"/>
      <c r="Q1991" s="91">
        <v>0.97499999999999998</v>
      </c>
      <c r="R1991" s="4"/>
      <c r="S1991" s="2"/>
    </row>
    <row r="1992" spans="1:19" x14ac:dyDescent="0.25">
      <c r="A1992" s="6">
        <v>1002184948</v>
      </c>
      <c r="B1992" s="48">
        <v>45981</v>
      </c>
      <c r="C1992" s="2" t="s">
        <v>3639</v>
      </c>
      <c r="D1992" s="3">
        <v>2025</v>
      </c>
      <c r="E1992" s="2" t="s">
        <v>8</v>
      </c>
      <c r="F1992" s="2" t="s">
        <v>3881</v>
      </c>
      <c r="G1992" s="2" t="s">
        <v>1142</v>
      </c>
      <c r="H1992" s="2" t="s">
        <v>3733</v>
      </c>
      <c r="I1992" s="12">
        <v>416</v>
      </c>
      <c r="J1992" s="2">
        <v>20924353</v>
      </c>
      <c r="K1992" s="2" t="s">
        <v>3627</v>
      </c>
      <c r="L1992" s="2"/>
      <c r="M1992" s="4"/>
      <c r="N1992" s="91">
        <v>0.99250000000000005</v>
      </c>
      <c r="O1992" s="4"/>
      <c r="P1992" s="4"/>
      <c r="Q1992" s="91">
        <v>0.98499999999999999</v>
      </c>
      <c r="R1992" s="4"/>
      <c r="S1992" s="2"/>
    </row>
    <row r="1993" spans="1:19" x14ac:dyDescent="0.25">
      <c r="A1993" s="6">
        <v>1002184948</v>
      </c>
      <c r="B1993" s="48">
        <v>45981</v>
      </c>
      <c r="C1993" s="2" t="s">
        <v>3639</v>
      </c>
      <c r="D1993" s="3">
        <v>2025</v>
      </c>
      <c r="E1993" s="2" t="s">
        <v>8</v>
      </c>
      <c r="F1993" s="2" t="s">
        <v>3881</v>
      </c>
      <c r="G1993" s="2" t="s">
        <v>1142</v>
      </c>
      <c r="H1993" s="2" t="s">
        <v>3730</v>
      </c>
      <c r="I1993" s="12">
        <v>1369.5</v>
      </c>
      <c r="J1993" s="2">
        <v>20924354</v>
      </c>
      <c r="K1993" s="2" t="s">
        <v>3627</v>
      </c>
      <c r="L1993" s="2"/>
      <c r="M1993" s="4"/>
      <c r="N1993" s="91">
        <v>0.99</v>
      </c>
      <c r="O1993" s="4"/>
      <c r="P1993" s="4"/>
      <c r="Q1993" s="91">
        <v>1</v>
      </c>
      <c r="R1993" s="4"/>
      <c r="S1993" s="2"/>
    </row>
    <row r="1994" spans="1:19" x14ac:dyDescent="0.25">
      <c r="A1994" s="6">
        <v>1002184948</v>
      </c>
      <c r="B1994" s="48">
        <v>45981</v>
      </c>
      <c r="C1994" s="2" t="s">
        <v>3639</v>
      </c>
      <c r="D1994" s="3">
        <v>2025</v>
      </c>
      <c r="E1994" s="2" t="s">
        <v>8</v>
      </c>
      <c r="F1994" s="2" t="s">
        <v>3881</v>
      </c>
      <c r="G1994" s="2" t="s">
        <v>1142</v>
      </c>
      <c r="H1994" s="2" t="s">
        <v>3637</v>
      </c>
      <c r="I1994" s="12">
        <v>1107.5</v>
      </c>
      <c r="J1994" s="2">
        <v>20924355</v>
      </c>
      <c r="K1994" s="2" t="s">
        <v>3627</v>
      </c>
      <c r="L1994" s="2"/>
      <c r="M1994" s="4"/>
      <c r="N1994" s="91">
        <v>0.98750000000000004</v>
      </c>
      <c r="O1994" s="4"/>
      <c r="P1994" s="4"/>
      <c r="Q1994" s="91">
        <v>0.99</v>
      </c>
      <c r="R1994" s="4"/>
      <c r="S1994" s="2"/>
    </row>
    <row r="1995" spans="1:19" x14ac:dyDescent="0.25">
      <c r="A1995" s="6">
        <v>1002181811</v>
      </c>
      <c r="B1995" s="48">
        <v>45981</v>
      </c>
      <c r="C1995" s="2" t="s">
        <v>3629</v>
      </c>
      <c r="D1995" s="3">
        <v>2025</v>
      </c>
      <c r="E1995" s="2" t="s">
        <v>8</v>
      </c>
      <c r="F1995" s="2" t="s">
        <v>3932</v>
      </c>
      <c r="G1995" s="2" t="s">
        <v>223</v>
      </c>
      <c r="H1995" s="2" t="s">
        <v>3630</v>
      </c>
      <c r="I1995" s="12">
        <v>4640</v>
      </c>
      <c r="J1995" s="2">
        <v>20910339</v>
      </c>
      <c r="K1995" s="71" t="s">
        <v>3662</v>
      </c>
      <c r="L1995" s="2" t="s">
        <v>3672</v>
      </c>
      <c r="M1995" s="93">
        <v>0.78500000000000003</v>
      </c>
      <c r="N1995" s="90" t="s">
        <v>3667</v>
      </c>
      <c r="O1995" s="4"/>
      <c r="P1995" s="93">
        <v>0.755</v>
      </c>
      <c r="Q1995" s="90" t="s">
        <v>3667</v>
      </c>
      <c r="R1995" s="4"/>
      <c r="S1995" s="2" t="s">
        <v>4282</v>
      </c>
    </row>
    <row r="1996" spans="1:19" x14ac:dyDescent="0.25">
      <c r="A1996" s="6">
        <v>1002181811</v>
      </c>
      <c r="B1996" s="48">
        <v>45981</v>
      </c>
      <c r="C1996" s="2" t="s">
        <v>3629</v>
      </c>
      <c r="D1996" s="3">
        <v>2025</v>
      </c>
      <c r="E1996" s="2" t="s">
        <v>8</v>
      </c>
      <c r="F1996" s="2" t="s">
        <v>3932</v>
      </c>
      <c r="G1996" s="2" t="s">
        <v>223</v>
      </c>
      <c r="H1996" s="2" t="s">
        <v>3733</v>
      </c>
      <c r="I1996" s="12">
        <v>4639</v>
      </c>
      <c r="J1996" s="2">
        <v>20910340</v>
      </c>
      <c r="K1996" s="71" t="s">
        <v>3662</v>
      </c>
      <c r="L1996" s="2" t="s">
        <v>3672</v>
      </c>
      <c r="M1996" s="93">
        <v>0.745</v>
      </c>
      <c r="N1996" s="90" t="s">
        <v>3667</v>
      </c>
      <c r="O1996" s="4"/>
      <c r="P1996" s="93">
        <v>0.76</v>
      </c>
      <c r="Q1996" s="90" t="s">
        <v>3667</v>
      </c>
      <c r="R1996" s="4"/>
      <c r="S1996" s="2" t="s">
        <v>4282</v>
      </c>
    </row>
    <row r="1997" spans="1:19" x14ac:dyDescent="0.25">
      <c r="A1997" s="6">
        <v>1002181811</v>
      </c>
      <c r="B1997" s="48">
        <v>45981</v>
      </c>
      <c r="C1997" s="2" t="s">
        <v>3629</v>
      </c>
      <c r="D1997" s="3">
        <v>2025</v>
      </c>
      <c r="E1997" s="2" t="s">
        <v>8</v>
      </c>
      <c r="F1997" s="2" t="s">
        <v>3932</v>
      </c>
      <c r="G1997" s="2" t="s">
        <v>223</v>
      </c>
      <c r="H1997" s="2" t="s">
        <v>3730</v>
      </c>
      <c r="I1997" s="12">
        <v>5440</v>
      </c>
      <c r="J1997" s="2">
        <v>20910341</v>
      </c>
      <c r="K1997" s="71" t="s">
        <v>3662</v>
      </c>
      <c r="L1997" s="2" t="s">
        <v>3672</v>
      </c>
      <c r="M1997" s="93">
        <v>0.90249999999999997</v>
      </c>
      <c r="N1997" s="90" t="s">
        <v>3667</v>
      </c>
      <c r="O1997" s="4"/>
      <c r="P1997" s="93">
        <v>0.88500000000000001</v>
      </c>
      <c r="Q1997" s="90" t="s">
        <v>3667</v>
      </c>
      <c r="R1997" s="4"/>
      <c r="S1997" s="2" t="s">
        <v>4292</v>
      </c>
    </row>
    <row r="1998" spans="1:19" x14ac:dyDescent="0.25">
      <c r="A1998" s="6">
        <v>1002181811</v>
      </c>
      <c r="B1998" s="48">
        <v>45981</v>
      </c>
      <c r="C1998" s="2" t="s">
        <v>3629</v>
      </c>
      <c r="D1998" s="3">
        <v>2025</v>
      </c>
      <c r="E1998" s="2" t="s">
        <v>8</v>
      </c>
      <c r="F1998" s="2" t="s">
        <v>3932</v>
      </c>
      <c r="G1998" s="2" t="s">
        <v>223</v>
      </c>
      <c r="H1998" s="2" t="s">
        <v>3637</v>
      </c>
      <c r="I1998" s="12">
        <v>4849</v>
      </c>
      <c r="J1998" s="2">
        <v>20910342</v>
      </c>
      <c r="K1998" s="71" t="s">
        <v>3662</v>
      </c>
      <c r="L1998" s="2" t="s">
        <v>3680</v>
      </c>
      <c r="M1998" s="93">
        <v>0.78249999999999997</v>
      </c>
      <c r="N1998" s="90" t="s">
        <v>3667</v>
      </c>
      <c r="O1998" s="4"/>
      <c r="P1998" s="93">
        <v>0.79</v>
      </c>
      <c r="Q1998" s="90" t="s">
        <v>3667</v>
      </c>
      <c r="R1998" s="4"/>
      <c r="S1998" s="2" t="s">
        <v>4291</v>
      </c>
    </row>
    <row r="1999" spans="1:19" x14ac:dyDescent="0.25">
      <c r="A1999" s="6">
        <v>1002181386</v>
      </c>
      <c r="B1999" s="48">
        <v>45981</v>
      </c>
      <c r="C1999" s="2" t="s">
        <v>3639</v>
      </c>
      <c r="D1999" s="3">
        <v>2025</v>
      </c>
      <c r="E1999" s="2" t="s">
        <v>8</v>
      </c>
      <c r="F1999" s="2" t="s">
        <v>3895</v>
      </c>
      <c r="G1999" s="2" t="s">
        <v>1134</v>
      </c>
      <c r="H1999" s="2" t="s">
        <v>3739</v>
      </c>
      <c r="I1999" s="12">
        <v>536.5</v>
      </c>
      <c r="J1999" s="2">
        <v>20906990</v>
      </c>
      <c r="K1999" s="71" t="s">
        <v>3662</v>
      </c>
      <c r="L1999" s="2" t="s">
        <v>3672</v>
      </c>
      <c r="M1999" s="4"/>
      <c r="N1999" s="90" t="s">
        <v>3667</v>
      </c>
      <c r="O1999" s="4"/>
      <c r="P1999" s="4"/>
      <c r="Q1999" s="90" t="s">
        <v>3667</v>
      </c>
      <c r="R1999" s="4"/>
      <c r="S1999" s="2" t="s">
        <v>4290</v>
      </c>
    </row>
    <row r="2000" spans="1:19" x14ac:dyDescent="0.25">
      <c r="A2000" s="6">
        <v>1002181386</v>
      </c>
      <c r="B2000" s="48">
        <v>45981</v>
      </c>
      <c r="C2000" s="2" t="s">
        <v>3639</v>
      </c>
      <c r="D2000" s="3">
        <v>2025</v>
      </c>
      <c r="E2000" s="2" t="s">
        <v>8</v>
      </c>
      <c r="F2000" s="2" t="s">
        <v>3895</v>
      </c>
      <c r="G2000" s="2" t="s">
        <v>1134</v>
      </c>
      <c r="H2000" s="2" t="s">
        <v>3742</v>
      </c>
      <c r="I2000" s="12">
        <v>184.5</v>
      </c>
      <c r="J2000" s="2">
        <v>20906991</v>
      </c>
      <c r="K2000" s="71" t="s">
        <v>3662</v>
      </c>
      <c r="L2000" s="2" t="s">
        <v>3661</v>
      </c>
      <c r="M2000" s="4"/>
      <c r="N2000" s="94">
        <v>0.90500000000000003</v>
      </c>
      <c r="O2000" s="4"/>
      <c r="P2000" s="4"/>
      <c r="Q2000" s="94">
        <v>0.90500000000000003</v>
      </c>
      <c r="R2000" s="4"/>
      <c r="S2000" s="2" t="s">
        <v>4289</v>
      </c>
    </row>
    <row r="2001" spans="1:19" x14ac:dyDescent="0.25">
      <c r="A2001" s="6">
        <v>2400007361</v>
      </c>
      <c r="B2001" s="48">
        <v>45982</v>
      </c>
      <c r="C2001" s="2" t="s">
        <v>3863</v>
      </c>
      <c r="D2001" s="3">
        <v>2024</v>
      </c>
      <c r="E2001" s="2" t="s">
        <v>8</v>
      </c>
      <c r="F2001" s="2" t="s">
        <v>3841</v>
      </c>
      <c r="G2001" s="2" t="s">
        <v>367</v>
      </c>
      <c r="H2001" s="2" t="s">
        <v>3733</v>
      </c>
      <c r="I2001" s="12">
        <v>1734</v>
      </c>
      <c r="J2001" s="2">
        <v>20935478</v>
      </c>
      <c r="K2001" s="2" t="s">
        <v>3627</v>
      </c>
      <c r="L2001" s="2"/>
      <c r="M2001" s="4"/>
      <c r="N2001" s="91">
        <v>0.95750000000000002</v>
      </c>
      <c r="O2001" s="4"/>
      <c r="P2001" s="4"/>
      <c r="Q2001" s="91">
        <v>0.95</v>
      </c>
      <c r="R2001" s="4"/>
      <c r="S2001" s="2"/>
    </row>
    <row r="2002" spans="1:19" x14ac:dyDescent="0.25">
      <c r="A2002" s="6">
        <v>1002150386</v>
      </c>
      <c r="B2002" s="48">
        <v>45982</v>
      </c>
      <c r="C2002" s="2" t="s">
        <v>3629</v>
      </c>
      <c r="D2002" s="3">
        <v>2025</v>
      </c>
      <c r="E2002" s="2" t="s">
        <v>8</v>
      </c>
      <c r="F2002" s="2" t="s">
        <v>3844</v>
      </c>
      <c r="G2002" s="2" t="s">
        <v>220</v>
      </c>
      <c r="H2002" s="2" t="s">
        <v>3630</v>
      </c>
      <c r="I2002" s="12">
        <v>3695.5</v>
      </c>
      <c r="J2002" s="2">
        <v>20668077</v>
      </c>
      <c r="K2002" s="2" t="s">
        <v>3627</v>
      </c>
      <c r="L2002" s="2"/>
      <c r="M2002" s="93">
        <v>0.96499999999999997</v>
      </c>
      <c r="N2002" s="91">
        <v>0.96</v>
      </c>
      <c r="O2002" s="92">
        <v>-5.0000000000000001E-3</v>
      </c>
      <c r="P2002" s="93">
        <v>0.97</v>
      </c>
      <c r="Q2002" s="91">
        <v>0.96499999999999997</v>
      </c>
      <c r="R2002" s="92">
        <v>-5.0000000000000001E-3</v>
      </c>
      <c r="S2002" s="2"/>
    </row>
    <row r="2003" spans="1:19" x14ac:dyDescent="0.25">
      <c r="A2003" s="6">
        <v>1002150386</v>
      </c>
      <c r="B2003" s="48">
        <v>45982</v>
      </c>
      <c r="C2003" s="2" t="s">
        <v>3629</v>
      </c>
      <c r="D2003" s="3">
        <v>2025</v>
      </c>
      <c r="E2003" s="2" t="s">
        <v>8</v>
      </c>
      <c r="F2003" s="2" t="s">
        <v>3844</v>
      </c>
      <c r="G2003" s="2" t="s">
        <v>220</v>
      </c>
      <c r="H2003" s="2" t="s">
        <v>3733</v>
      </c>
      <c r="I2003" s="12">
        <v>1521</v>
      </c>
      <c r="J2003" s="2">
        <v>20668078</v>
      </c>
      <c r="K2003" s="2" t="s">
        <v>3627</v>
      </c>
      <c r="L2003" s="2"/>
      <c r="M2003" s="93">
        <v>0.90249999999999997</v>
      </c>
      <c r="N2003" s="91">
        <v>0.96499999999999997</v>
      </c>
      <c r="O2003" s="92">
        <v>6.25E-2</v>
      </c>
      <c r="P2003" s="93">
        <v>0.95499999999999996</v>
      </c>
      <c r="Q2003" s="91">
        <v>0.98499999999999999</v>
      </c>
      <c r="R2003" s="92">
        <v>0.03</v>
      </c>
      <c r="S2003" s="2"/>
    </row>
    <row r="2004" spans="1:19" x14ac:dyDescent="0.25">
      <c r="A2004" s="6">
        <v>1002150386</v>
      </c>
      <c r="B2004" s="48">
        <v>45982</v>
      </c>
      <c r="C2004" s="2" t="s">
        <v>3629</v>
      </c>
      <c r="D2004" s="3">
        <v>2025</v>
      </c>
      <c r="E2004" s="2" t="s">
        <v>8</v>
      </c>
      <c r="F2004" s="2" t="s">
        <v>3844</v>
      </c>
      <c r="G2004" s="2" t="s">
        <v>220</v>
      </c>
      <c r="H2004" s="2" t="s">
        <v>3730</v>
      </c>
      <c r="I2004" s="12">
        <v>2146.5</v>
      </c>
      <c r="J2004" s="2">
        <v>20668079</v>
      </c>
      <c r="K2004" s="2" t="s">
        <v>3627</v>
      </c>
      <c r="L2004" s="2"/>
      <c r="M2004" s="93">
        <v>0.91500000000000004</v>
      </c>
      <c r="N2004" s="91">
        <v>0.95250000000000001</v>
      </c>
      <c r="O2004" s="92">
        <v>3.7499999999999999E-2</v>
      </c>
      <c r="P2004" s="93">
        <v>0.95</v>
      </c>
      <c r="Q2004" s="91">
        <v>0.97499999999999998</v>
      </c>
      <c r="R2004" s="92">
        <v>2.5000000000000001E-2</v>
      </c>
      <c r="S2004" s="2"/>
    </row>
    <row r="2005" spans="1:19" x14ac:dyDescent="0.25">
      <c r="A2005" s="6">
        <v>1002150386</v>
      </c>
      <c r="B2005" s="48">
        <v>45982</v>
      </c>
      <c r="C2005" s="2" t="s">
        <v>3629</v>
      </c>
      <c r="D2005" s="3">
        <v>2025</v>
      </c>
      <c r="E2005" s="2" t="s">
        <v>8</v>
      </c>
      <c r="F2005" s="2" t="s">
        <v>3844</v>
      </c>
      <c r="G2005" s="2" t="s">
        <v>220</v>
      </c>
      <c r="H2005" s="2" t="s">
        <v>3637</v>
      </c>
      <c r="I2005" s="12">
        <v>853</v>
      </c>
      <c r="J2005" s="2">
        <v>20668080</v>
      </c>
      <c r="K2005" s="71" t="s">
        <v>3662</v>
      </c>
      <c r="L2005" s="2" t="s">
        <v>3680</v>
      </c>
      <c r="M2005" s="93">
        <v>0.94</v>
      </c>
      <c r="N2005" s="90" t="s">
        <v>3667</v>
      </c>
      <c r="O2005" s="4"/>
      <c r="P2005" s="93">
        <v>0.92</v>
      </c>
      <c r="Q2005" s="90" t="s">
        <v>3667</v>
      </c>
      <c r="R2005" s="4"/>
      <c r="S2005" s="2" t="s">
        <v>4288</v>
      </c>
    </row>
    <row r="2006" spans="1:19" x14ac:dyDescent="0.25">
      <c r="A2006" s="6">
        <v>1002177222</v>
      </c>
      <c r="B2006" s="48">
        <v>45982</v>
      </c>
      <c r="C2006" s="2" t="s">
        <v>3629</v>
      </c>
      <c r="D2006" s="3">
        <v>2025</v>
      </c>
      <c r="E2006" s="2" t="s">
        <v>8</v>
      </c>
      <c r="F2006" s="2" t="s">
        <v>3844</v>
      </c>
      <c r="G2006" s="2" t="s">
        <v>221</v>
      </c>
      <c r="H2006" s="2" t="s">
        <v>3630</v>
      </c>
      <c r="I2006" s="12">
        <v>2574.5</v>
      </c>
      <c r="J2006" s="2">
        <v>20885648</v>
      </c>
      <c r="K2006" s="2" t="s">
        <v>3627</v>
      </c>
      <c r="L2006" s="2"/>
      <c r="M2006" s="4"/>
      <c r="N2006" s="91">
        <v>0.96250000000000002</v>
      </c>
      <c r="O2006" s="4"/>
      <c r="P2006" s="4"/>
      <c r="Q2006" s="91">
        <v>0.95</v>
      </c>
      <c r="R2006" s="4"/>
      <c r="S2006" s="2"/>
    </row>
    <row r="2007" spans="1:19" x14ac:dyDescent="0.25">
      <c r="A2007" s="6">
        <v>1002177222</v>
      </c>
      <c r="B2007" s="48">
        <v>45982</v>
      </c>
      <c r="C2007" s="2" t="s">
        <v>3629</v>
      </c>
      <c r="D2007" s="3">
        <v>2025</v>
      </c>
      <c r="E2007" s="2" t="s">
        <v>8</v>
      </c>
      <c r="F2007" s="2" t="s">
        <v>3844</v>
      </c>
      <c r="G2007" s="2" t="s">
        <v>221</v>
      </c>
      <c r="H2007" s="2" t="s">
        <v>3733</v>
      </c>
      <c r="I2007" s="12">
        <v>951.5</v>
      </c>
      <c r="J2007" s="2">
        <v>20885649</v>
      </c>
      <c r="K2007" s="2" t="s">
        <v>3627</v>
      </c>
      <c r="L2007" s="2"/>
      <c r="M2007" s="4"/>
      <c r="N2007" s="91">
        <v>0.97</v>
      </c>
      <c r="O2007" s="4"/>
      <c r="P2007" s="4"/>
      <c r="Q2007" s="91">
        <v>0.96</v>
      </c>
      <c r="R2007" s="4"/>
      <c r="S2007" s="2"/>
    </row>
    <row r="2008" spans="1:19" x14ac:dyDescent="0.25">
      <c r="A2008" s="6">
        <v>1002177222</v>
      </c>
      <c r="B2008" s="48">
        <v>45982</v>
      </c>
      <c r="C2008" s="2" t="s">
        <v>3629</v>
      </c>
      <c r="D2008" s="3">
        <v>2025</v>
      </c>
      <c r="E2008" s="2" t="s">
        <v>8</v>
      </c>
      <c r="F2008" s="2" t="s">
        <v>3844</v>
      </c>
      <c r="G2008" s="2" t="s">
        <v>221</v>
      </c>
      <c r="H2008" s="2" t="s">
        <v>3730</v>
      </c>
      <c r="I2008" s="12">
        <v>1325</v>
      </c>
      <c r="J2008" s="2">
        <v>20885650</v>
      </c>
      <c r="K2008" s="2" t="s">
        <v>3627</v>
      </c>
      <c r="L2008" s="2"/>
      <c r="M2008" s="4"/>
      <c r="N2008" s="91">
        <v>0.96</v>
      </c>
      <c r="O2008" s="4"/>
      <c r="P2008" s="4"/>
      <c r="Q2008" s="91">
        <v>0.93500000000000005</v>
      </c>
      <c r="R2008" s="4"/>
      <c r="S2008" s="2" t="s">
        <v>3649</v>
      </c>
    </row>
    <row r="2009" spans="1:19" x14ac:dyDescent="0.25">
      <c r="A2009" s="6">
        <v>1002177222</v>
      </c>
      <c r="B2009" s="48">
        <v>45982</v>
      </c>
      <c r="C2009" s="2" t="s">
        <v>3629</v>
      </c>
      <c r="D2009" s="3">
        <v>2025</v>
      </c>
      <c r="E2009" s="2" t="s">
        <v>8</v>
      </c>
      <c r="F2009" s="2" t="s">
        <v>3844</v>
      </c>
      <c r="G2009" s="2" t="s">
        <v>221</v>
      </c>
      <c r="H2009" s="2" t="s">
        <v>3637</v>
      </c>
      <c r="I2009" s="12">
        <v>574</v>
      </c>
      <c r="J2009" s="2">
        <v>20885651</v>
      </c>
      <c r="K2009" s="2" t="s">
        <v>3627</v>
      </c>
      <c r="L2009" s="2"/>
      <c r="M2009" s="4"/>
      <c r="N2009" s="91">
        <v>0.96250000000000002</v>
      </c>
      <c r="O2009" s="4"/>
      <c r="P2009" s="4"/>
      <c r="Q2009" s="91">
        <v>0.96</v>
      </c>
      <c r="R2009" s="4"/>
      <c r="S2009" s="2"/>
    </row>
    <row r="2010" spans="1:19" x14ac:dyDescent="0.25">
      <c r="A2010" s="6">
        <v>1002150143</v>
      </c>
      <c r="B2010" s="48">
        <v>45982</v>
      </c>
      <c r="C2010" s="2" t="s">
        <v>3629</v>
      </c>
      <c r="D2010" s="3">
        <v>2025</v>
      </c>
      <c r="E2010" s="2" t="s">
        <v>8</v>
      </c>
      <c r="F2010" s="2" t="s">
        <v>3844</v>
      </c>
      <c r="G2010" s="2" t="s">
        <v>222</v>
      </c>
      <c r="H2010" s="2" t="s">
        <v>3630</v>
      </c>
      <c r="I2010" s="12">
        <v>6584</v>
      </c>
      <c r="J2010" s="2">
        <v>20668065</v>
      </c>
      <c r="K2010" s="2" t="s">
        <v>3627</v>
      </c>
      <c r="L2010" s="2"/>
      <c r="M2010" s="93">
        <v>0.97250000000000003</v>
      </c>
      <c r="N2010" s="91">
        <v>0.95499999999999996</v>
      </c>
      <c r="O2010" s="92">
        <v>-1.7500000000000099E-2</v>
      </c>
      <c r="P2010" s="93">
        <v>0.96499999999999997</v>
      </c>
      <c r="Q2010" s="91">
        <v>0.95499999999999996</v>
      </c>
      <c r="R2010" s="92">
        <v>-0.01</v>
      </c>
      <c r="S2010" s="2" t="s">
        <v>3649</v>
      </c>
    </row>
    <row r="2011" spans="1:19" x14ac:dyDescent="0.25">
      <c r="A2011" s="6">
        <v>1002150143</v>
      </c>
      <c r="B2011" s="48">
        <v>45982</v>
      </c>
      <c r="C2011" s="2" t="s">
        <v>3629</v>
      </c>
      <c r="D2011" s="3">
        <v>2025</v>
      </c>
      <c r="E2011" s="2" t="s">
        <v>8</v>
      </c>
      <c r="F2011" s="2" t="s">
        <v>3844</v>
      </c>
      <c r="G2011" s="2" t="s">
        <v>222</v>
      </c>
      <c r="H2011" s="2" t="s">
        <v>3733</v>
      </c>
      <c r="I2011" s="12">
        <v>2308</v>
      </c>
      <c r="J2011" s="2">
        <v>20668066</v>
      </c>
      <c r="K2011" s="2" t="s">
        <v>3627</v>
      </c>
      <c r="L2011" s="2"/>
      <c r="M2011" s="93">
        <v>0.96750000000000003</v>
      </c>
      <c r="N2011" s="91">
        <v>0.97750000000000004</v>
      </c>
      <c r="O2011" s="92">
        <v>0.01</v>
      </c>
      <c r="P2011" s="93">
        <v>0.97</v>
      </c>
      <c r="Q2011" s="91">
        <v>0.97499999999999998</v>
      </c>
      <c r="R2011" s="92">
        <v>5.0000000000000001E-3</v>
      </c>
      <c r="S2011" s="2"/>
    </row>
    <row r="2012" spans="1:19" x14ac:dyDescent="0.25">
      <c r="A2012" s="6">
        <v>1002150143</v>
      </c>
      <c r="B2012" s="48">
        <v>45982</v>
      </c>
      <c r="C2012" s="2" t="s">
        <v>3629</v>
      </c>
      <c r="D2012" s="3">
        <v>2025</v>
      </c>
      <c r="E2012" s="2" t="s">
        <v>8</v>
      </c>
      <c r="F2012" s="2" t="s">
        <v>3844</v>
      </c>
      <c r="G2012" s="2" t="s">
        <v>222</v>
      </c>
      <c r="H2012" s="2" t="s">
        <v>3730</v>
      </c>
      <c r="I2012" s="12">
        <v>3870</v>
      </c>
      <c r="J2012" s="2">
        <v>20668067</v>
      </c>
      <c r="K2012" s="71" t="s">
        <v>3662</v>
      </c>
      <c r="L2012" s="2" t="s">
        <v>3680</v>
      </c>
      <c r="M2012" s="93">
        <v>0.99250000000000005</v>
      </c>
      <c r="N2012" s="90" t="s">
        <v>3667</v>
      </c>
      <c r="O2012" s="4"/>
      <c r="P2012" s="93">
        <v>1</v>
      </c>
      <c r="Q2012" s="90" t="s">
        <v>3667</v>
      </c>
      <c r="R2012" s="4"/>
      <c r="S2012" s="2" t="s">
        <v>3741</v>
      </c>
    </row>
    <row r="2013" spans="1:19" x14ac:dyDescent="0.25">
      <c r="A2013" s="6">
        <v>1002150143</v>
      </c>
      <c r="B2013" s="48">
        <v>45982</v>
      </c>
      <c r="C2013" s="2" t="s">
        <v>3629</v>
      </c>
      <c r="D2013" s="3">
        <v>2025</v>
      </c>
      <c r="E2013" s="2" t="s">
        <v>8</v>
      </c>
      <c r="F2013" s="2" t="s">
        <v>3844</v>
      </c>
      <c r="G2013" s="2" t="s">
        <v>222</v>
      </c>
      <c r="H2013" s="2" t="s">
        <v>3637</v>
      </c>
      <c r="I2013" s="12">
        <v>1190</v>
      </c>
      <c r="J2013" s="2">
        <v>20668068</v>
      </c>
      <c r="K2013" s="71" t="s">
        <v>3662</v>
      </c>
      <c r="L2013" s="2" t="s">
        <v>3680</v>
      </c>
      <c r="M2013" s="93">
        <v>0.97250000000000003</v>
      </c>
      <c r="N2013" s="90" t="s">
        <v>3667</v>
      </c>
      <c r="O2013" s="4"/>
      <c r="P2013" s="93">
        <v>0.97499999999999998</v>
      </c>
      <c r="Q2013" s="90" t="s">
        <v>3667</v>
      </c>
      <c r="R2013" s="4"/>
      <c r="S2013" s="2" t="s">
        <v>3967</v>
      </c>
    </row>
    <row r="2014" spans="1:19" x14ac:dyDescent="0.25">
      <c r="A2014" s="6">
        <v>1002180928</v>
      </c>
      <c r="B2014" s="48">
        <v>45982</v>
      </c>
      <c r="C2014" s="2" t="s">
        <v>3639</v>
      </c>
      <c r="D2014" s="3">
        <v>2025</v>
      </c>
      <c r="E2014" s="2" t="s">
        <v>8</v>
      </c>
      <c r="F2014" s="2" t="s">
        <v>4112</v>
      </c>
      <c r="G2014" s="2" t="s">
        <v>4111</v>
      </c>
      <c r="H2014" s="2" t="s">
        <v>3630</v>
      </c>
      <c r="I2014" s="12">
        <v>450</v>
      </c>
      <c r="J2014" s="2">
        <v>20904044</v>
      </c>
      <c r="K2014" s="71" t="s">
        <v>3662</v>
      </c>
      <c r="L2014" s="2" t="s">
        <v>3680</v>
      </c>
      <c r="M2014" s="93">
        <v>0.93500000000000005</v>
      </c>
      <c r="N2014" s="90" t="s">
        <v>3667</v>
      </c>
      <c r="O2014" s="4"/>
      <c r="P2014" s="93">
        <v>0.96499999999999997</v>
      </c>
      <c r="Q2014" s="90" t="s">
        <v>3667</v>
      </c>
      <c r="R2014" s="4"/>
      <c r="S2014" s="2" t="s">
        <v>3741</v>
      </c>
    </row>
    <row r="2015" spans="1:19" x14ac:dyDescent="0.25">
      <c r="A2015" s="6">
        <v>1002180928</v>
      </c>
      <c r="B2015" s="48">
        <v>45982</v>
      </c>
      <c r="C2015" s="2" t="s">
        <v>3639</v>
      </c>
      <c r="D2015" s="3">
        <v>2025</v>
      </c>
      <c r="E2015" s="2" t="s">
        <v>8</v>
      </c>
      <c r="F2015" s="2" t="s">
        <v>4112</v>
      </c>
      <c r="G2015" s="2" t="s">
        <v>4111</v>
      </c>
      <c r="H2015" s="2" t="s">
        <v>3733</v>
      </c>
      <c r="I2015" s="12">
        <v>247</v>
      </c>
      <c r="J2015" s="2">
        <v>20904045</v>
      </c>
      <c r="K2015" s="71" t="s">
        <v>3662</v>
      </c>
      <c r="L2015" s="2" t="s">
        <v>3680</v>
      </c>
      <c r="M2015" s="93">
        <v>0.97</v>
      </c>
      <c r="N2015" s="90" t="s">
        <v>3667</v>
      </c>
      <c r="O2015" s="4"/>
      <c r="P2015" s="93">
        <v>0.96</v>
      </c>
      <c r="Q2015" s="90" t="s">
        <v>3667</v>
      </c>
      <c r="R2015" s="4"/>
      <c r="S2015" s="2" t="s">
        <v>3873</v>
      </c>
    </row>
    <row r="2016" spans="1:19" x14ac:dyDescent="0.25">
      <c r="A2016" s="6">
        <v>1002180928</v>
      </c>
      <c r="B2016" s="48">
        <v>45982</v>
      </c>
      <c r="C2016" s="2" t="s">
        <v>3639</v>
      </c>
      <c r="D2016" s="3">
        <v>2025</v>
      </c>
      <c r="E2016" s="2" t="s">
        <v>8</v>
      </c>
      <c r="F2016" s="2" t="s">
        <v>4112</v>
      </c>
      <c r="G2016" s="2" t="s">
        <v>4111</v>
      </c>
      <c r="H2016" s="2" t="s">
        <v>3730</v>
      </c>
      <c r="I2016" s="12">
        <v>253</v>
      </c>
      <c r="J2016" s="2">
        <v>20904046</v>
      </c>
      <c r="K2016" s="71" t="s">
        <v>3662</v>
      </c>
      <c r="L2016" s="2" t="s">
        <v>3680</v>
      </c>
      <c r="M2016" s="93">
        <v>0.94</v>
      </c>
      <c r="N2016" s="90" t="s">
        <v>3667</v>
      </c>
      <c r="O2016" s="4"/>
      <c r="P2016" s="93">
        <v>0.95499999999999996</v>
      </c>
      <c r="Q2016" s="90" t="s">
        <v>3667</v>
      </c>
      <c r="R2016" s="4"/>
      <c r="S2016" s="2" t="s">
        <v>4023</v>
      </c>
    </row>
    <row r="2017" spans="1:19" x14ac:dyDescent="0.25">
      <c r="A2017" s="6">
        <v>1002180928</v>
      </c>
      <c r="B2017" s="48">
        <v>45982</v>
      </c>
      <c r="C2017" s="2" t="s">
        <v>3639</v>
      </c>
      <c r="D2017" s="3">
        <v>2025</v>
      </c>
      <c r="E2017" s="2" t="s">
        <v>8</v>
      </c>
      <c r="F2017" s="2" t="s">
        <v>4112</v>
      </c>
      <c r="G2017" s="2" t="s">
        <v>4111</v>
      </c>
      <c r="H2017" s="2" t="s">
        <v>3637</v>
      </c>
      <c r="I2017" s="12">
        <v>673.5</v>
      </c>
      <c r="J2017" s="2">
        <v>20904047</v>
      </c>
      <c r="K2017" s="71" t="s">
        <v>3662</v>
      </c>
      <c r="L2017" s="2" t="s">
        <v>3990</v>
      </c>
      <c r="M2017" s="93">
        <v>0.96750000000000003</v>
      </c>
      <c r="N2017" s="90" t="s">
        <v>3667</v>
      </c>
      <c r="O2017" s="4"/>
      <c r="P2017" s="93">
        <v>0.96499999999999997</v>
      </c>
      <c r="Q2017" s="90" t="s">
        <v>3667</v>
      </c>
      <c r="R2017" s="4"/>
      <c r="S2017" s="2" t="s">
        <v>4287</v>
      </c>
    </row>
    <row r="2018" spans="1:19" x14ac:dyDescent="0.25">
      <c r="A2018" s="6">
        <v>1002184234</v>
      </c>
      <c r="B2018" s="48">
        <v>45982</v>
      </c>
      <c r="C2018" s="2" t="s">
        <v>3639</v>
      </c>
      <c r="D2018" s="3">
        <v>2025</v>
      </c>
      <c r="E2018" s="2" t="s">
        <v>8</v>
      </c>
      <c r="F2018" s="2" t="s">
        <v>4286</v>
      </c>
      <c r="G2018" s="2" t="s">
        <v>1136</v>
      </c>
      <c r="H2018" s="2" t="s">
        <v>923</v>
      </c>
      <c r="I2018" s="12">
        <v>43</v>
      </c>
      <c r="J2018" s="2">
        <v>20922220</v>
      </c>
      <c r="K2018" s="71" t="s">
        <v>3662</v>
      </c>
      <c r="L2018" s="2" t="s">
        <v>4040</v>
      </c>
      <c r="M2018" s="4"/>
      <c r="N2018" s="90" t="s">
        <v>3667</v>
      </c>
      <c r="O2018" s="4"/>
      <c r="P2018" s="4"/>
      <c r="Q2018" s="90" t="s">
        <v>3667</v>
      </c>
      <c r="R2018" s="4"/>
      <c r="S2018" s="2" t="s">
        <v>4285</v>
      </c>
    </row>
    <row r="2019" spans="1:19" x14ac:dyDescent="0.25">
      <c r="A2019" s="6">
        <v>2400007380</v>
      </c>
      <c r="B2019" s="48">
        <v>45983</v>
      </c>
      <c r="C2019" s="2" t="s">
        <v>3863</v>
      </c>
      <c r="D2019" s="3">
        <v>2024</v>
      </c>
      <c r="E2019" s="2" t="s">
        <v>8</v>
      </c>
      <c r="F2019" s="2" t="s">
        <v>3910</v>
      </c>
      <c r="G2019" s="2" t="s">
        <v>402</v>
      </c>
      <c r="H2019" s="2" t="s">
        <v>3637</v>
      </c>
      <c r="I2019" s="12">
        <v>7538.5</v>
      </c>
      <c r="J2019" s="2">
        <v>20940731</v>
      </c>
      <c r="K2019" s="2" t="s">
        <v>3627</v>
      </c>
      <c r="L2019" s="2"/>
      <c r="M2019" s="4"/>
      <c r="N2019" s="91">
        <v>0.9425</v>
      </c>
      <c r="O2019" s="4"/>
      <c r="P2019" s="4"/>
      <c r="Q2019" s="91">
        <v>0.74</v>
      </c>
      <c r="R2019" s="4"/>
      <c r="S2019" s="2"/>
    </row>
    <row r="2020" spans="1:19" x14ac:dyDescent="0.25">
      <c r="A2020" s="6">
        <v>2400007330</v>
      </c>
      <c r="B2020" s="48">
        <v>45983</v>
      </c>
      <c r="C2020" s="2" t="s">
        <v>3863</v>
      </c>
      <c r="D2020" s="3">
        <v>2024</v>
      </c>
      <c r="E2020" s="2" t="s">
        <v>8</v>
      </c>
      <c r="F2020" s="2" t="s">
        <v>3847</v>
      </c>
      <c r="G2020" s="2" t="s">
        <v>349</v>
      </c>
      <c r="H2020" s="2" t="s">
        <v>3630</v>
      </c>
      <c r="I2020" s="12">
        <v>1075</v>
      </c>
      <c r="J2020" s="2">
        <v>20942166</v>
      </c>
      <c r="K2020" s="2" t="s">
        <v>3627</v>
      </c>
      <c r="L2020" s="2"/>
      <c r="M2020" s="4"/>
      <c r="N2020" s="91">
        <v>0.97499999999999998</v>
      </c>
      <c r="O2020" s="4"/>
      <c r="P2020" s="4"/>
      <c r="Q2020" s="91">
        <v>0.96499999999999997</v>
      </c>
      <c r="R2020" s="4"/>
      <c r="S2020" s="2"/>
    </row>
    <row r="2021" spans="1:19" x14ac:dyDescent="0.25">
      <c r="A2021" s="6">
        <v>2400007360</v>
      </c>
      <c r="B2021" s="48">
        <v>45983</v>
      </c>
      <c r="C2021" s="2" t="s">
        <v>3863</v>
      </c>
      <c r="D2021" s="3">
        <v>2024</v>
      </c>
      <c r="E2021" s="2" t="s">
        <v>8</v>
      </c>
      <c r="F2021" s="2" t="s">
        <v>3890</v>
      </c>
      <c r="G2021" s="2" t="s">
        <v>400</v>
      </c>
      <c r="H2021" s="2" t="s">
        <v>3630</v>
      </c>
      <c r="I2021" s="12">
        <v>13468.5</v>
      </c>
      <c r="J2021" s="2">
        <v>20935476</v>
      </c>
      <c r="K2021" s="71" t="s">
        <v>3662</v>
      </c>
      <c r="L2021" s="2" t="s">
        <v>3752</v>
      </c>
      <c r="M2021" s="4"/>
      <c r="N2021" s="90" t="s">
        <v>3667</v>
      </c>
      <c r="O2021" s="4"/>
      <c r="P2021" s="4"/>
      <c r="Q2021" s="90" t="s">
        <v>3667</v>
      </c>
      <c r="R2021" s="4"/>
      <c r="S2021" s="2" t="s">
        <v>4284</v>
      </c>
    </row>
    <row r="2022" spans="1:19" x14ac:dyDescent="0.25">
      <c r="A2022" s="6">
        <v>1002179000</v>
      </c>
      <c r="B2022" s="48">
        <v>45983</v>
      </c>
      <c r="C2022" s="2" t="s">
        <v>3639</v>
      </c>
      <c r="D2022" s="3">
        <v>2025</v>
      </c>
      <c r="E2022" s="2" t="s">
        <v>8</v>
      </c>
      <c r="F2022" s="2" t="s">
        <v>3765</v>
      </c>
      <c r="G2022" s="2" t="s">
        <v>1140</v>
      </c>
      <c r="H2022" s="2" t="s">
        <v>3630</v>
      </c>
      <c r="I2022" s="12">
        <v>810.5</v>
      </c>
      <c r="J2022" s="2">
        <v>20893704</v>
      </c>
      <c r="K2022" s="2" t="s">
        <v>3627</v>
      </c>
      <c r="L2022" s="2"/>
      <c r="M2022" s="93">
        <v>0.97499999999999998</v>
      </c>
      <c r="N2022" s="91">
        <v>0.97750000000000004</v>
      </c>
      <c r="O2022" s="92">
        <v>2.5000000000000599E-3</v>
      </c>
      <c r="P2022" s="93">
        <v>0.9</v>
      </c>
      <c r="Q2022" s="91">
        <v>0.91500000000000004</v>
      </c>
      <c r="R2022" s="92">
        <v>1.4999999999999999E-2</v>
      </c>
      <c r="S2022" s="2"/>
    </row>
    <row r="2023" spans="1:19" x14ac:dyDescent="0.25">
      <c r="A2023" s="6">
        <v>1002179000</v>
      </c>
      <c r="B2023" s="48">
        <v>45983</v>
      </c>
      <c r="C2023" s="2" t="s">
        <v>3639</v>
      </c>
      <c r="D2023" s="3">
        <v>2025</v>
      </c>
      <c r="E2023" s="2" t="s">
        <v>8</v>
      </c>
      <c r="F2023" s="2" t="s">
        <v>3765</v>
      </c>
      <c r="G2023" s="2" t="s">
        <v>1140</v>
      </c>
      <c r="H2023" s="2" t="s">
        <v>3733</v>
      </c>
      <c r="I2023" s="12">
        <v>1113.5</v>
      </c>
      <c r="J2023" s="2">
        <v>20893705</v>
      </c>
      <c r="K2023" s="2" t="s">
        <v>3627</v>
      </c>
      <c r="L2023" s="2"/>
      <c r="M2023" s="93">
        <v>0.97250000000000003</v>
      </c>
      <c r="N2023" s="91">
        <v>0.97750000000000004</v>
      </c>
      <c r="O2023" s="92">
        <v>5.0000000000000001E-3</v>
      </c>
      <c r="P2023" s="93">
        <v>0.85499999999999998</v>
      </c>
      <c r="Q2023" s="91">
        <v>0.81499999999999995</v>
      </c>
      <c r="R2023" s="92">
        <v>-0.04</v>
      </c>
      <c r="S2023" s="2"/>
    </row>
    <row r="2024" spans="1:19" x14ac:dyDescent="0.25">
      <c r="A2024" s="6">
        <v>1002179000</v>
      </c>
      <c r="B2024" s="48">
        <v>45983</v>
      </c>
      <c r="C2024" s="2" t="s">
        <v>3639</v>
      </c>
      <c r="D2024" s="3">
        <v>2025</v>
      </c>
      <c r="E2024" s="2" t="s">
        <v>8</v>
      </c>
      <c r="F2024" s="2" t="s">
        <v>3765</v>
      </c>
      <c r="G2024" s="2" t="s">
        <v>1140</v>
      </c>
      <c r="H2024" s="2" t="s">
        <v>3730</v>
      </c>
      <c r="I2024" s="12">
        <v>174</v>
      </c>
      <c r="J2024" s="2">
        <v>20893706</v>
      </c>
      <c r="K2024" s="71" t="s">
        <v>3662</v>
      </c>
      <c r="L2024" s="2" t="s">
        <v>3672</v>
      </c>
      <c r="M2024" s="93">
        <v>0.95750000000000002</v>
      </c>
      <c r="N2024" s="90" t="s">
        <v>3667</v>
      </c>
      <c r="O2024" s="4"/>
      <c r="P2024" s="93">
        <v>0.85</v>
      </c>
      <c r="Q2024" s="90" t="s">
        <v>3667</v>
      </c>
      <c r="R2024" s="4"/>
      <c r="S2024" s="2" t="s">
        <v>4283</v>
      </c>
    </row>
    <row r="2025" spans="1:19" x14ac:dyDescent="0.25">
      <c r="A2025" s="6">
        <v>1002179000</v>
      </c>
      <c r="B2025" s="48">
        <v>45983</v>
      </c>
      <c r="C2025" s="2" t="s">
        <v>3639</v>
      </c>
      <c r="D2025" s="3">
        <v>2025</v>
      </c>
      <c r="E2025" s="2" t="s">
        <v>8</v>
      </c>
      <c r="F2025" s="2" t="s">
        <v>3765</v>
      </c>
      <c r="G2025" s="2" t="s">
        <v>1140</v>
      </c>
      <c r="H2025" s="2" t="s">
        <v>3637</v>
      </c>
      <c r="I2025" s="12">
        <v>281.5</v>
      </c>
      <c r="J2025" s="2">
        <v>20893707</v>
      </c>
      <c r="K2025" s="71" t="s">
        <v>3662</v>
      </c>
      <c r="L2025" s="2" t="s">
        <v>3672</v>
      </c>
      <c r="M2025" s="93">
        <v>0.96</v>
      </c>
      <c r="N2025" s="90" t="s">
        <v>3667</v>
      </c>
      <c r="O2025" s="4"/>
      <c r="P2025" s="93">
        <v>0.70499999999999996</v>
      </c>
      <c r="Q2025" s="90" t="s">
        <v>3667</v>
      </c>
      <c r="R2025" s="4"/>
      <c r="S2025" s="2" t="s">
        <v>4282</v>
      </c>
    </row>
    <row r="2026" spans="1:19" x14ac:dyDescent="0.25">
      <c r="A2026" s="6">
        <v>1002186259</v>
      </c>
      <c r="B2026" s="48">
        <v>45983</v>
      </c>
      <c r="C2026" s="2" t="s">
        <v>3639</v>
      </c>
      <c r="D2026" s="3">
        <v>2025</v>
      </c>
      <c r="E2026" s="2" t="s">
        <v>146</v>
      </c>
      <c r="F2026" s="2" t="s">
        <v>4281</v>
      </c>
      <c r="G2026" s="2" t="s">
        <v>1132</v>
      </c>
      <c r="H2026" s="2"/>
      <c r="I2026" s="12">
        <v>2038.5</v>
      </c>
      <c r="J2026" s="2">
        <v>20776232</v>
      </c>
      <c r="K2026" s="2" t="s">
        <v>3627</v>
      </c>
      <c r="L2026" s="2"/>
      <c r="M2026" s="93">
        <v>0.91749999999999998</v>
      </c>
      <c r="N2026" s="91">
        <v>0.84499999999999997</v>
      </c>
      <c r="O2026" s="92">
        <v>-7.2499999999999995E-2</v>
      </c>
      <c r="P2026" s="4" t="s">
        <v>3667</v>
      </c>
      <c r="Q2026" s="90" t="s">
        <v>3667</v>
      </c>
      <c r="R2026" s="4"/>
      <c r="S2026" s="2"/>
    </row>
    <row r="2027" spans="1:19" x14ac:dyDescent="0.25">
      <c r="A2027" s="6">
        <v>1002184233</v>
      </c>
      <c r="B2027" s="48">
        <v>45983</v>
      </c>
      <c r="C2027" s="2" t="s">
        <v>3639</v>
      </c>
      <c r="D2027" s="3">
        <v>2025</v>
      </c>
      <c r="E2027" s="2" t="s">
        <v>8</v>
      </c>
      <c r="F2027" s="2" t="s">
        <v>3965</v>
      </c>
      <c r="G2027" s="2" t="s">
        <v>1138</v>
      </c>
      <c r="H2027" s="2" t="s">
        <v>3630</v>
      </c>
      <c r="I2027" s="12">
        <v>649</v>
      </c>
      <c r="J2027" s="2">
        <v>20922210</v>
      </c>
      <c r="K2027" s="71" t="s">
        <v>3662</v>
      </c>
      <c r="L2027" s="2" t="s">
        <v>3990</v>
      </c>
      <c r="M2027" s="93">
        <v>0.95250000000000001</v>
      </c>
      <c r="N2027" s="90" t="s">
        <v>3667</v>
      </c>
      <c r="O2027" s="4"/>
      <c r="P2027" s="93">
        <v>0.91500000000000004</v>
      </c>
      <c r="Q2027" s="90" t="s">
        <v>3667</v>
      </c>
      <c r="R2027" s="4"/>
      <c r="S2027" s="2" t="s">
        <v>4280</v>
      </c>
    </row>
    <row r="2028" spans="1:19" x14ac:dyDescent="0.25">
      <c r="A2028" s="6">
        <v>1002184233</v>
      </c>
      <c r="B2028" s="48">
        <v>45983</v>
      </c>
      <c r="C2028" s="2" t="s">
        <v>3639</v>
      </c>
      <c r="D2028" s="3">
        <v>2025</v>
      </c>
      <c r="E2028" s="2" t="s">
        <v>8</v>
      </c>
      <c r="F2028" s="2" t="s">
        <v>3965</v>
      </c>
      <c r="G2028" s="2" t="s">
        <v>1138</v>
      </c>
      <c r="H2028" s="2" t="s">
        <v>3733</v>
      </c>
      <c r="I2028" s="12">
        <v>713.5</v>
      </c>
      <c r="J2028" s="2">
        <v>20922211</v>
      </c>
      <c r="K2028" s="71" t="s">
        <v>3662</v>
      </c>
      <c r="L2028" s="2" t="s">
        <v>3672</v>
      </c>
      <c r="M2028" s="93">
        <v>0.97250000000000003</v>
      </c>
      <c r="N2028" s="90" t="s">
        <v>3667</v>
      </c>
      <c r="O2028" s="4"/>
      <c r="P2028" s="93">
        <v>0.95</v>
      </c>
      <c r="Q2028" s="90" t="s">
        <v>3667</v>
      </c>
      <c r="R2028" s="4"/>
      <c r="S2028" s="2" t="s">
        <v>4151</v>
      </c>
    </row>
    <row r="2029" spans="1:19" x14ac:dyDescent="0.25">
      <c r="A2029" s="6">
        <v>1002184233</v>
      </c>
      <c r="B2029" s="48">
        <v>45983</v>
      </c>
      <c r="C2029" s="2" t="s">
        <v>3639</v>
      </c>
      <c r="D2029" s="3">
        <v>2025</v>
      </c>
      <c r="E2029" s="2" t="s">
        <v>8</v>
      </c>
      <c r="F2029" s="2" t="s">
        <v>3965</v>
      </c>
      <c r="G2029" s="2" t="s">
        <v>1138</v>
      </c>
      <c r="H2029" s="2" t="s">
        <v>3730</v>
      </c>
      <c r="I2029" s="12">
        <v>150.5</v>
      </c>
      <c r="J2029" s="2">
        <v>20922212</v>
      </c>
      <c r="K2029" s="71" t="s">
        <v>3662</v>
      </c>
      <c r="L2029" s="2" t="s">
        <v>3672</v>
      </c>
      <c r="M2029" s="93">
        <v>0.97</v>
      </c>
      <c r="N2029" s="90" t="s">
        <v>3667</v>
      </c>
      <c r="O2029" s="4"/>
      <c r="P2029" s="93">
        <v>0.96499999999999997</v>
      </c>
      <c r="Q2029" s="90" t="s">
        <v>3667</v>
      </c>
      <c r="R2029" s="4"/>
      <c r="S2029" s="2" t="s">
        <v>4085</v>
      </c>
    </row>
    <row r="2030" spans="1:19" x14ac:dyDescent="0.25">
      <c r="A2030" s="6">
        <v>1002184233</v>
      </c>
      <c r="B2030" s="48">
        <v>45983</v>
      </c>
      <c r="C2030" s="2" t="s">
        <v>3639</v>
      </c>
      <c r="D2030" s="3">
        <v>2025</v>
      </c>
      <c r="E2030" s="2" t="s">
        <v>8</v>
      </c>
      <c r="F2030" s="2" t="s">
        <v>3965</v>
      </c>
      <c r="G2030" s="2" t="s">
        <v>1138</v>
      </c>
      <c r="H2030" s="2" t="s">
        <v>3637</v>
      </c>
      <c r="I2030" s="12">
        <v>113.5</v>
      </c>
      <c r="J2030" s="2">
        <v>20922213</v>
      </c>
      <c r="K2030" s="71" t="s">
        <v>3662</v>
      </c>
      <c r="L2030" s="2" t="s">
        <v>3990</v>
      </c>
      <c r="M2030" s="93">
        <v>0.93500000000000005</v>
      </c>
      <c r="N2030" s="90" t="s">
        <v>3667</v>
      </c>
      <c r="O2030" s="4"/>
      <c r="P2030" s="93">
        <v>0.9</v>
      </c>
      <c r="Q2030" s="90" t="s">
        <v>3667</v>
      </c>
      <c r="R2030" s="4"/>
      <c r="S2030" s="2" t="s">
        <v>4279</v>
      </c>
    </row>
    <row r="2031" spans="1:19" x14ac:dyDescent="0.25">
      <c r="A2031" s="6">
        <v>1002177223</v>
      </c>
      <c r="B2031" s="48">
        <v>45983</v>
      </c>
      <c r="C2031" s="2" t="s">
        <v>3629</v>
      </c>
      <c r="D2031" s="3">
        <v>2025</v>
      </c>
      <c r="E2031" s="2" t="s">
        <v>8</v>
      </c>
      <c r="F2031" s="2" t="s">
        <v>3844</v>
      </c>
      <c r="G2031" s="2" t="s">
        <v>219</v>
      </c>
      <c r="H2031" s="2" t="s">
        <v>3630</v>
      </c>
      <c r="I2031" s="12">
        <v>2157</v>
      </c>
      <c r="J2031" s="2">
        <v>20885652</v>
      </c>
      <c r="K2031" s="2" t="s">
        <v>3627</v>
      </c>
      <c r="L2031" s="2"/>
      <c r="M2031" s="93">
        <v>0.93500000000000005</v>
      </c>
      <c r="N2031" s="91">
        <v>0.9425</v>
      </c>
      <c r="O2031" s="92">
        <v>7.4999999999999503E-3</v>
      </c>
      <c r="P2031" s="93">
        <v>0.94</v>
      </c>
      <c r="Q2031" s="91">
        <v>0.97499999999999998</v>
      </c>
      <c r="R2031" s="92">
        <v>3.5000000000000003E-2</v>
      </c>
      <c r="S2031" s="2"/>
    </row>
    <row r="2032" spans="1:19" x14ac:dyDescent="0.25">
      <c r="A2032" s="6">
        <v>1002177223</v>
      </c>
      <c r="B2032" s="48">
        <v>45983</v>
      </c>
      <c r="C2032" s="2" t="s">
        <v>3629</v>
      </c>
      <c r="D2032" s="3">
        <v>2025</v>
      </c>
      <c r="E2032" s="2" t="s">
        <v>8</v>
      </c>
      <c r="F2032" s="2" t="s">
        <v>3844</v>
      </c>
      <c r="G2032" s="2" t="s">
        <v>219</v>
      </c>
      <c r="H2032" s="2" t="s">
        <v>3733</v>
      </c>
      <c r="I2032" s="12">
        <v>2482</v>
      </c>
      <c r="J2032" s="2">
        <v>20885653</v>
      </c>
      <c r="K2032" s="2" t="s">
        <v>3627</v>
      </c>
      <c r="L2032" s="2"/>
      <c r="M2032" s="93">
        <v>0.94499999999999995</v>
      </c>
      <c r="N2032" s="91">
        <v>0.96499999999999997</v>
      </c>
      <c r="O2032" s="92">
        <v>0.02</v>
      </c>
      <c r="P2032" s="93">
        <v>0.93500000000000005</v>
      </c>
      <c r="Q2032" s="91">
        <v>0.97499999999999998</v>
      </c>
      <c r="R2032" s="92">
        <v>3.9999999999999897E-2</v>
      </c>
      <c r="S2032" s="2"/>
    </row>
    <row r="2033" spans="1:19" x14ac:dyDescent="0.25">
      <c r="A2033" s="6">
        <v>1002177223</v>
      </c>
      <c r="B2033" s="48">
        <v>45983</v>
      </c>
      <c r="C2033" s="2" t="s">
        <v>3629</v>
      </c>
      <c r="D2033" s="3">
        <v>2025</v>
      </c>
      <c r="E2033" s="2" t="s">
        <v>8</v>
      </c>
      <c r="F2033" s="2" t="s">
        <v>3844</v>
      </c>
      <c r="G2033" s="2" t="s">
        <v>219</v>
      </c>
      <c r="H2033" s="2" t="s">
        <v>3730</v>
      </c>
      <c r="I2033" s="12">
        <v>4205</v>
      </c>
      <c r="J2033" s="2">
        <v>20885654</v>
      </c>
      <c r="K2033" s="2" t="s">
        <v>3627</v>
      </c>
      <c r="L2033" s="2"/>
      <c r="M2033" s="93">
        <v>0.94499999999999995</v>
      </c>
      <c r="N2033" s="91">
        <v>0.97750000000000004</v>
      </c>
      <c r="O2033" s="92">
        <v>3.2500000000000098E-2</v>
      </c>
      <c r="P2033" s="93">
        <v>0.91</v>
      </c>
      <c r="Q2033" s="91">
        <v>0.92</v>
      </c>
      <c r="R2033" s="92">
        <v>0.01</v>
      </c>
      <c r="S2033" s="2"/>
    </row>
    <row r="2034" spans="1:19" x14ac:dyDescent="0.25">
      <c r="A2034" s="6">
        <v>1002177223</v>
      </c>
      <c r="B2034" s="48">
        <v>45983</v>
      </c>
      <c r="C2034" s="2" t="s">
        <v>3629</v>
      </c>
      <c r="D2034" s="3">
        <v>2025</v>
      </c>
      <c r="E2034" s="2" t="s">
        <v>8</v>
      </c>
      <c r="F2034" s="2" t="s">
        <v>3844</v>
      </c>
      <c r="G2034" s="2" t="s">
        <v>219</v>
      </c>
      <c r="H2034" s="2" t="s">
        <v>3637</v>
      </c>
      <c r="I2034" s="12">
        <v>6574</v>
      </c>
      <c r="J2034" s="2">
        <v>20885655</v>
      </c>
      <c r="K2034" s="2" t="s">
        <v>3627</v>
      </c>
      <c r="L2034" s="2"/>
      <c r="M2034" s="93">
        <v>0.97250000000000003</v>
      </c>
      <c r="N2034" s="91">
        <v>0.99250000000000005</v>
      </c>
      <c r="O2034" s="92">
        <v>0.02</v>
      </c>
      <c r="P2034" s="93">
        <v>0.91</v>
      </c>
      <c r="Q2034" s="91">
        <v>0.96</v>
      </c>
      <c r="R2034" s="92">
        <v>4.9999999999999899E-2</v>
      </c>
      <c r="S2034" s="2"/>
    </row>
    <row r="2035" spans="1:19" x14ac:dyDescent="0.25">
      <c r="A2035" s="6">
        <v>2400007336</v>
      </c>
      <c r="B2035" s="48">
        <v>45984</v>
      </c>
      <c r="C2035" s="2" t="s">
        <v>3863</v>
      </c>
      <c r="D2035" s="3">
        <v>2022</v>
      </c>
      <c r="E2035" s="2" t="s">
        <v>8</v>
      </c>
      <c r="F2035" s="2" t="s">
        <v>4126</v>
      </c>
      <c r="G2035" s="2" t="s">
        <v>4278</v>
      </c>
      <c r="H2035" s="2" t="s">
        <v>3630</v>
      </c>
      <c r="I2035" s="12">
        <v>704.5</v>
      </c>
      <c r="J2035" s="2">
        <v>20944625</v>
      </c>
      <c r="K2035" s="71" t="s">
        <v>3662</v>
      </c>
      <c r="L2035" s="2" t="s">
        <v>3752</v>
      </c>
      <c r="M2035" s="4"/>
      <c r="N2035" s="90" t="s">
        <v>3667</v>
      </c>
      <c r="O2035" s="4"/>
      <c r="P2035" s="4"/>
      <c r="Q2035" s="90" t="s">
        <v>3667</v>
      </c>
      <c r="R2035" s="4"/>
      <c r="S2035" s="2" t="s">
        <v>4059</v>
      </c>
    </row>
    <row r="2036" spans="1:19" x14ac:dyDescent="0.25">
      <c r="A2036" s="6">
        <v>1002186260</v>
      </c>
      <c r="B2036" s="48">
        <v>45984</v>
      </c>
      <c r="C2036" s="2" t="s">
        <v>3639</v>
      </c>
      <c r="D2036" s="3">
        <v>2025</v>
      </c>
      <c r="E2036" s="2" t="s">
        <v>146</v>
      </c>
      <c r="F2036" s="2" t="s">
        <v>4277</v>
      </c>
      <c r="G2036" s="2" t="s">
        <v>1130</v>
      </c>
      <c r="H2036" s="2"/>
      <c r="I2036" s="12">
        <v>1988.5</v>
      </c>
      <c r="J2036" s="2">
        <v>20776234</v>
      </c>
      <c r="K2036" s="2" t="s">
        <v>3627</v>
      </c>
      <c r="L2036" s="2"/>
      <c r="M2036" s="93">
        <v>0.93500000000000005</v>
      </c>
      <c r="N2036" s="91">
        <v>0.82</v>
      </c>
      <c r="O2036" s="92">
        <v>-0.115</v>
      </c>
      <c r="P2036" s="4" t="s">
        <v>3667</v>
      </c>
      <c r="Q2036" s="90" t="s">
        <v>3667</v>
      </c>
      <c r="R2036" s="4"/>
      <c r="S2036" s="2"/>
    </row>
    <row r="2037" spans="1:19" x14ac:dyDescent="0.25">
      <c r="A2037" s="6">
        <v>2400007272</v>
      </c>
      <c r="B2037" s="48">
        <v>45985</v>
      </c>
      <c r="C2037" s="2" t="s">
        <v>3863</v>
      </c>
      <c r="D2037" s="3">
        <v>2024</v>
      </c>
      <c r="E2037" s="2" t="s">
        <v>8</v>
      </c>
      <c r="F2037" s="2" t="s">
        <v>3847</v>
      </c>
      <c r="G2037" s="2" t="s">
        <v>347</v>
      </c>
      <c r="H2037" s="2" t="s">
        <v>3733</v>
      </c>
      <c r="I2037" s="12">
        <v>3847</v>
      </c>
      <c r="J2037" s="2">
        <v>20949994</v>
      </c>
      <c r="K2037" s="71" t="s">
        <v>3662</v>
      </c>
      <c r="L2037" s="2" t="s">
        <v>3672</v>
      </c>
      <c r="M2037" s="4"/>
      <c r="N2037" s="90" t="s">
        <v>3667</v>
      </c>
      <c r="O2037" s="4"/>
      <c r="P2037" s="4"/>
      <c r="Q2037" s="90" t="s">
        <v>3667</v>
      </c>
      <c r="R2037" s="4"/>
      <c r="S2037" s="2" t="s">
        <v>4276</v>
      </c>
    </row>
    <row r="2038" spans="1:19" x14ac:dyDescent="0.25">
      <c r="A2038" s="6">
        <v>2400007368</v>
      </c>
      <c r="B2038" s="48">
        <v>45985</v>
      </c>
      <c r="C2038" s="2" t="s">
        <v>3863</v>
      </c>
      <c r="D2038" s="3">
        <v>2024</v>
      </c>
      <c r="E2038" s="2" t="s">
        <v>8</v>
      </c>
      <c r="F2038" s="2" t="s">
        <v>3847</v>
      </c>
      <c r="G2038" s="2" t="s">
        <v>1357</v>
      </c>
      <c r="H2038" s="2" t="s">
        <v>3730</v>
      </c>
      <c r="I2038" s="12">
        <v>283.5</v>
      </c>
      <c r="J2038" s="2">
        <v>20957840</v>
      </c>
      <c r="K2038" s="71" t="s">
        <v>3662</v>
      </c>
      <c r="L2038" s="2" t="s">
        <v>3672</v>
      </c>
      <c r="M2038" s="4"/>
      <c r="N2038" s="90" t="s">
        <v>3667</v>
      </c>
      <c r="O2038" s="4"/>
      <c r="P2038" s="4"/>
      <c r="Q2038" s="90" t="s">
        <v>3667</v>
      </c>
      <c r="R2038" s="4"/>
      <c r="S2038" s="2" t="s">
        <v>4275</v>
      </c>
    </row>
    <row r="2039" spans="1:19" x14ac:dyDescent="0.25">
      <c r="A2039" s="6">
        <v>1002186261</v>
      </c>
      <c r="B2039" s="48">
        <v>45985</v>
      </c>
      <c r="C2039" s="2" t="s">
        <v>3639</v>
      </c>
      <c r="D2039" s="3">
        <v>2025</v>
      </c>
      <c r="E2039" s="2" t="s">
        <v>146</v>
      </c>
      <c r="F2039" s="2" t="s">
        <v>4274</v>
      </c>
      <c r="G2039" s="2" t="s">
        <v>1128</v>
      </c>
      <c r="H2039" s="2"/>
      <c r="I2039" s="12">
        <v>1283</v>
      </c>
      <c r="J2039" s="2">
        <v>20776235</v>
      </c>
      <c r="K2039" s="2" t="s">
        <v>3627</v>
      </c>
      <c r="L2039" s="2"/>
      <c r="M2039" s="93">
        <v>0.89749999999999996</v>
      </c>
      <c r="N2039" s="91">
        <v>0.71499999999999997</v>
      </c>
      <c r="O2039" s="92">
        <v>-0.1825</v>
      </c>
      <c r="P2039" s="4" t="s">
        <v>3667</v>
      </c>
      <c r="Q2039" s="90" t="s">
        <v>3667</v>
      </c>
      <c r="R2039" s="4"/>
      <c r="S2039" s="2"/>
    </row>
    <row r="2040" spans="1:19" x14ac:dyDescent="0.25">
      <c r="A2040" s="6">
        <v>1002150144</v>
      </c>
      <c r="B2040" s="48">
        <v>45985</v>
      </c>
      <c r="C2040" s="2" t="s">
        <v>3629</v>
      </c>
      <c r="D2040" s="3">
        <v>2025</v>
      </c>
      <c r="E2040" s="2" t="s">
        <v>8</v>
      </c>
      <c r="F2040" s="2" t="s">
        <v>3844</v>
      </c>
      <c r="G2040" s="2" t="s">
        <v>217</v>
      </c>
      <c r="H2040" s="2" t="s">
        <v>3630</v>
      </c>
      <c r="I2040" s="12">
        <v>3117</v>
      </c>
      <c r="J2040" s="2">
        <v>20668069</v>
      </c>
      <c r="K2040" s="2" t="s">
        <v>3627</v>
      </c>
      <c r="L2040" s="2"/>
      <c r="M2040" s="93">
        <v>0.93</v>
      </c>
      <c r="N2040" s="91">
        <v>0.9375</v>
      </c>
      <c r="O2040" s="92">
        <v>7.4999999999999503E-3</v>
      </c>
      <c r="P2040" s="93">
        <v>0.95</v>
      </c>
      <c r="Q2040" s="91">
        <v>0.96499999999999997</v>
      </c>
      <c r="R2040" s="92">
        <v>1.4999999999999999E-2</v>
      </c>
      <c r="S2040" s="2"/>
    </row>
    <row r="2041" spans="1:19" x14ac:dyDescent="0.25">
      <c r="A2041" s="6">
        <v>1002150144</v>
      </c>
      <c r="B2041" s="48">
        <v>45985</v>
      </c>
      <c r="C2041" s="2" t="s">
        <v>3629</v>
      </c>
      <c r="D2041" s="3">
        <v>2025</v>
      </c>
      <c r="E2041" s="2" t="s">
        <v>8</v>
      </c>
      <c r="F2041" s="2" t="s">
        <v>3844</v>
      </c>
      <c r="G2041" s="2" t="s">
        <v>217</v>
      </c>
      <c r="H2041" s="2" t="s">
        <v>3733</v>
      </c>
      <c r="I2041" s="12">
        <v>3595.5</v>
      </c>
      <c r="J2041" s="2">
        <v>20668070</v>
      </c>
      <c r="K2041" s="2" t="s">
        <v>3627</v>
      </c>
      <c r="L2041" s="2"/>
      <c r="M2041" s="93">
        <v>0.92249999999999999</v>
      </c>
      <c r="N2041" s="91">
        <v>0.97</v>
      </c>
      <c r="O2041" s="92">
        <v>4.7500000000000001E-2</v>
      </c>
      <c r="P2041" s="93">
        <v>0.91</v>
      </c>
      <c r="Q2041" s="91">
        <v>0.96499999999999997</v>
      </c>
      <c r="R2041" s="92">
        <v>5.4999999999999903E-2</v>
      </c>
      <c r="S2041" s="2"/>
    </row>
    <row r="2042" spans="1:19" x14ac:dyDescent="0.25">
      <c r="A2042" s="6">
        <v>1002150144</v>
      </c>
      <c r="B2042" s="48">
        <v>45985</v>
      </c>
      <c r="C2042" s="2" t="s">
        <v>3629</v>
      </c>
      <c r="D2042" s="3">
        <v>2025</v>
      </c>
      <c r="E2042" s="2" t="s">
        <v>8</v>
      </c>
      <c r="F2042" s="2" t="s">
        <v>3844</v>
      </c>
      <c r="G2042" s="2" t="s">
        <v>217</v>
      </c>
      <c r="H2042" s="2" t="s">
        <v>3730</v>
      </c>
      <c r="I2042" s="12">
        <v>5317</v>
      </c>
      <c r="J2042" s="2">
        <v>20668071</v>
      </c>
      <c r="K2042" s="2" t="s">
        <v>3627</v>
      </c>
      <c r="L2042" s="2"/>
      <c r="M2042" s="93">
        <v>0.97499999999999998</v>
      </c>
      <c r="N2042" s="91">
        <v>0.97250000000000003</v>
      </c>
      <c r="O2042" s="92">
        <v>-2.4999999999999502E-3</v>
      </c>
      <c r="P2042" s="93">
        <v>0.93500000000000005</v>
      </c>
      <c r="Q2042" s="91">
        <v>0.92</v>
      </c>
      <c r="R2042" s="92">
        <v>-1.4999999999999999E-2</v>
      </c>
      <c r="S2042" s="2"/>
    </row>
    <row r="2043" spans="1:19" x14ac:dyDescent="0.25">
      <c r="A2043" s="6">
        <v>1002150144</v>
      </c>
      <c r="B2043" s="48">
        <v>45985</v>
      </c>
      <c r="C2043" s="2" t="s">
        <v>3629</v>
      </c>
      <c r="D2043" s="3">
        <v>2025</v>
      </c>
      <c r="E2043" s="2" t="s">
        <v>8</v>
      </c>
      <c r="F2043" s="2" t="s">
        <v>3844</v>
      </c>
      <c r="G2043" s="2" t="s">
        <v>217</v>
      </c>
      <c r="H2043" s="2" t="s">
        <v>3637</v>
      </c>
      <c r="I2043" s="12">
        <v>7752</v>
      </c>
      <c r="J2043" s="2">
        <v>20668072</v>
      </c>
      <c r="K2043" s="2" t="s">
        <v>3627</v>
      </c>
      <c r="L2043" s="2"/>
      <c r="M2043" s="93">
        <v>0.95250000000000001</v>
      </c>
      <c r="N2043" s="91">
        <v>0.98499999999999999</v>
      </c>
      <c r="O2043" s="92">
        <v>3.2500000000000001E-2</v>
      </c>
      <c r="P2043" s="93">
        <v>0.92500000000000004</v>
      </c>
      <c r="Q2043" s="91">
        <v>0.97499999999999998</v>
      </c>
      <c r="R2043" s="92">
        <v>4.9999999999999899E-2</v>
      </c>
      <c r="S2043" s="2"/>
    </row>
    <row r="2044" spans="1:19" x14ac:dyDescent="0.25">
      <c r="A2044" s="6">
        <v>1002186262</v>
      </c>
      <c r="B2044" s="48">
        <v>45985</v>
      </c>
      <c r="C2044" s="2" t="s">
        <v>3639</v>
      </c>
      <c r="D2044" s="3">
        <v>2025</v>
      </c>
      <c r="E2044" s="2" t="s">
        <v>146</v>
      </c>
      <c r="F2044" s="2" t="s">
        <v>4273</v>
      </c>
      <c r="G2044" s="2" t="s">
        <v>1126</v>
      </c>
      <c r="H2044" s="2"/>
      <c r="I2044" s="12">
        <v>497</v>
      </c>
      <c r="J2044" s="2">
        <v>20776237</v>
      </c>
      <c r="K2044" s="71" t="s">
        <v>3662</v>
      </c>
      <c r="L2044" s="2" t="s">
        <v>3672</v>
      </c>
      <c r="M2044" s="93">
        <v>0.9325</v>
      </c>
      <c r="N2044" s="90" t="s">
        <v>3667</v>
      </c>
      <c r="O2044" s="4"/>
      <c r="P2044" s="4" t="s">
        <v>3667</v>
      </c>
      <c r="Q2044" s="90" t="s">
        <v>3667</v>
      </c>
      <c r="R2044" s="4"/>
      <c r="S2044" s="2" t="s">
        <v>4272</v>
      </c>
    </row>
    <row r="2045" spans="1:19" x14ac:dyDescent="0.25">
      <c r="A2045" s="6">
        <v>1002186264</v>
      </c>
      <c r="B2045" s="48">
        <v>45986</v>
      </c>
      <c r="C2045" s="2" t="s">
        <v>3639</v>
      </c>
      <c r="D2045" s="3">
        <v>2025</v>
      </c>
      <c r="E2045" s="2" t="s">
        <v>146</v>
      </c>
      <c r="F2045" s="2" t="s">
        <v>4271</v>
      </c>
      <c r="G2045" s="2" t="s">
        <v>1122</v>
      </c>
      <c r="H2045" s="2"/>
      <c r="I2045" s="12">
        <v>3311.5</v>
      </c>
      <c r="J2045" s="2">
        <v>20776239</v>
      </c>
      <c r="K2045" s="71" t="s">
        <v>3662</v>
      </c>
      <c r="L2045" s="2" t="s">
        <v>3672</v>
      </c>
      <c r="M2045" s="93">
        <v>0.8075</v>
      </c>
      <c r="N2045" s="90" t="s">
        <v>3667</v>
      </c>
      <c r="O2045" s="4"/>
      <c r="P2045" s="4" t="s">
        <v>3667</v>
      </c>
      <c r="Q2045" s="90" t="s">
        <v>3667</v>
      </c>
      <c r="R2045" s="4"/>
      <c r="S2045" s="2" t="s">
        <v>4270</v>
      </c>
    </row>
    <row r="2046" spans="1:19" x14ac:dyDescent="0.25">
      <c r="A2046" s="6">
        <v>1002186263</v>
      </c>
      <c r="B2046" s="48">
        <v>45986</v>
      </c>
      <c r="C2046" s="2" t="s">
        <v>3639</v>
      </c>
      <c r="D2046" s="3">
        <v>2025</v>
      </c>
      <c r="E2046" s="2" t="s">
        <v>146</v>
      </c>
      <c r="F2046" s="2" t="s">
        <v>4269</v>
      </c>
      <c r="G2046" s="2" t="s">
        <v>1124</v>
      </c>
      <c r="H2046" s="2"/>
      <c r="I2046" s="12">
        <v>2951.5</v>
      </c>
      <c r="J2046" s="2">
        <v>20776238</v>
      </c>
      <c r="K2046" s="71" t="s">
        <v>3662</v>
      </c>
      <c r="L2046" s="2" t="s">
        <v>3661</v>
      </c>
      <c r="M2046" s="93">
        <v>0.9425</v>
      </c>
      <c r="N2046" s="90" t="s">
        <v>3667</v>
      </c>
      <c r="O2046" s="4"/>
      <c r="P2046" s="4" t="s">
        <v>3667</v>
      </c>
      <c r="Q2046" s="90" t="s">
        <v>3667</v>
      </c>
      <c r="R2046" s="4"/>
      <c r="S2046" s="2" t="s">
        <v>4268</v>
      </c>
    </row>
    <row r="2047" spans="1:19" x14ac:dyDescent="0.25">
      <c r="A2047" s="6">
        <v>2400007420</v>
      </c>
      <c r="B2047" s="48">
        <v>45986</v>
      </c>
      <c r="C2047" s="2" t="s">
        <v>3863</v>
      </c>
      <c r="D2047" s="3">
        <v>2025</v>
      </c>
      <c r="E2047" s="2" t="s">
        <v>8</v>
      </c>
      <c r="F2047" s="2" t="s">
        <v>4053</v>
      </c>
      <c r="G2047" s="2" t="s">
        <v>231</v>
      </c>
      <c r="H2047" s="2" t="s">
        <v>3730</v>
      </c>
      <c r="I2047" s="12">
        <v>279.5</v>
      </c>
      <c r="J2047" s="2">
        <v>20956196</v>
      </c>
      <c r="K2047" s="2" t="s">
        <v>3627</v>
      </c>
      <c r="L2047" s="2"/>
      <c r="M2047" s="4"/>
      <c r="N2047" s="91">
        <v>0.97750000000000004</v>
      </c>
      <c r="O2047" s="4"/>
      <c r="P2047" s="4"/>
      <c r="Q2047" s="91">
        <v>0.97499999999999998</v>
      </c>
      <c r="R2047" s="4"/>
      <c r="S2047" s="2"/>
    </row>
    <row r="2048" spans="1:19" x14ac:dyDescent="0.25">
      <c r="A2048" s="6">
        <v>1002150142</v>
      </c>
      <c r="B2048" s="48">
        <v>45986</v>
      </c>
      <c r="C2048" s="2" t="s">
        <v>3629</v>
      </c>
      <c r="D2048" s="3">
        <v>2025</v>
      </c>
      <c r="E2048" s="2" t="s">
        <v>8</v>
      </c>
      <c r="F2048" s="2" t="s">
        <v>3942</v>
      </c>
      <c r="G2048" s="2" t="s">
        <v>215</v>
      </c>
      <c r="H2048" s="2" t="s">
        <v>3630</v>
      </c>
      <c r="I2048" s="12">
        <v>895.5</v>
      </c>
      <c r="J2048" s="2">
        <v>20668061</v>
      </c>
      <c r="K2048" s="71" t="s">
        <v>3662</v>
      </c>
      <c r="L2048" s="2" t="s">
        <v>3680</v>
      </c>
      <c r="M2048" s="93">
        <v>0.95499999999999996</v>
      </c>
      <c r="N2048" s="90" t="s">
        <v>3667</v>
      </c>
      <c r="O2048" s="4"/>
      <c r="P2048" s="93">
        <v>0.93500000000000005</v>
      </c>
      <c r="Q2048" s="90" t="s">
        <v>3667</v>
      </c>
      <c r="R2048" s="4"/>
      <c r="S2048" s="2" t="s">
        <v>3741</v>
      </c>
    </row>
    <row r="2049" spans="1:19" x14ac:dyDescent="0.25">
      <c r="A2049" s="6">
        <v>1002150142</v>
      </c>
      <c r="B2049" s="48">
        <v>45986</v>
      </c>
      <c r="C2049" s="2" t="s">
        <v>3629</v>
      </c>
      <c r="D2049" s="3">
        <v>2025</v>
      </c>
      <c r="E2049" s="2" t="s">
        <v>8</v>
      </c>
      <c r="F2049" s="2" t="s">
        <v>3942</v>
      </c>
      <c r="G2049" s="2" t="s">
        <v>215</v>
      </c>
      <c r="H2049" s="2" t="s">
        <v>3733</v>
      </c>
      <c r="I2049" s="12">
        <v>2765</v>
      </c>
      <c r="J2049" s="2">
        <v>20668062</v>
      </c>
      <c r="K2049" s="71" t="s">
        <v>3662</v>
      </c>
      <c r="L2049" s="2" t="s">
        <v>3672</v>
      </c>
      <c r="M2049" s="93">
        <v>0.95</v>
      </c>
      <c r="N2049" s="90" t="s">
        <v>3667</v>
      </c>
      <c r="O2049" s="4"/>
      <c r="P2049" s="93">
        <v>0.91</v>
      </c>
      <c r="Q2049" s="90" t="s">
        <v>3667</v>
      </c>
      <c r="R2049" s="4"/>
      <c r="S2049" s="2" t="s">
        <v>4267</v>
      </c>
    </row>
    <row r="2050" spans="1:19" x14ac:dyDescent="0.25">
      <c r="A2050" s="6">
        <v>1002150142</v>
      </c>
      <c r="B2050" s="48">
        <v>45986</v>
      </c>
      <c r="C2050" s="2" t="s">
        <v>3629</v>
      </c>
      <c r="D2050" s="3">
        <v>2025</v>
      </c>
      <c r="E2050" s="2" t="s">
        <v>8</v>
      </c>
      <c r="F2050" s="2" t="s">
        <v>3942</v>
      </c>
      <c r="G2050" s="2" t="s">
        <v>215</v>
      </c>
      <c r="H2050" s="2" t="s">
        <v>3730</v>
      </c>
      <c r="I2050" s="12">
        <v>1159</v>
      </c>
      <c r="J2050" s="2">
        <v>20668063</v>
      </c>
      <c r="K2050" s="2" t="s">
        <v>3627</v>
      </c>
      <c r="L2050" s="2"/>
      <c r="M2050" s="93">
        <v>0.94499999999999995</v>
      </c>
      <c r="N2050" s="91">
        <v>0.96499999999999997</v>
      </c>
      <c r="O2050" s="92">
        <v>0.02</v>
      </c>
      <c r="P2050" s="93">
        <v>0.91</v>
      </c>
      <c r="Q2050" s="91">
        <v>0.9</v>
      </c>
      <c r="R2050" s="92">
        <v>-0.01</v>
      </c>
      <c r="S2050" s="2"/>
    </row>
    <row r="2051" spans="1:19" x14ac:dyDescent="0.25">
      <c r="A2051" s="6">
        <v>1002150142</v>
      </c>
      <c r="B2051" s="48">
        <v>45986</v>
      </c>
      <c r="C2051" s="2" t="s">
        <v>3629</v>
      </c>
      <c r="D2051" s="3">
        <v>2025</v>
      </c>
      <c r="E2051" s="2" t="s">
        <v>8</v>
      </c>
      <c r="F2051" s="2" t="s">
        <v>3942</v>
      </c>
      <c r="G2051" s="2" t="s">
        <v>215</v>
      </c>
      <c r="H2051" s="2" t="s">
        <v>3637</v>
      </c>
      <c r="I2051" s="12">
        <v>2882</v>
      </c>
      <c r="J2051" s="2">
        <v>20668064</v>
      </c>
      <c r="K2051" s="71" t="s">
        <v>3662</v>
      </c>
      <c r="L2051" s="2" t="s">
        <v>3680</v>
      </c>
      <c r="M2051" s="93">
        <v>0.95499999999999996</v>
      </c>
      <c r="N2051" s="90" t="s">
        <v>3667</v>
      </c>
      <c r="O2051" s="4"/>
      <c r="P2051" s="93">
        <v>0.92</v>
      </c>
      <c r="Q2051" s="90" t="s">
        <v>3667</v>
      </c>
      <c r="R2051" s="4"/>
      <c r="S2051" s="2" t="s">
        <v>3741</v>
      </c>
    </row>
    <row r="2052" spans="1:19" x14ac:dyDescent="0.25">
      <c r="A2052" s="6">
        <v>1002186265</v>
      </c>
      <c r="B2052" s="48">
        <v>45986</v>
      </c>
      <c r="C2052" s="2" t="s">
        <v>3639</v>
      </c>
      <c r="D2052" s="3">
        <v>2025</v>
      </c>
      <c r="E2052" s="2" t="s">
        <v>146</v>
      </c>
      <c r="F2052" s="2" t="s">
        <v>4266</v>
      </c>
      <c r="G2052" s="2" t="s">
        <v>1120</v>
      </c>
      <c r="H2052" s="2"/>
      <c r="I2052" s="12">
        <v>2469</v>
      </c>
      <c r="J2052" s="2">
        <v>20776240</v>
      </c>
      <c r="K2052" s="2" t="s">
        <v>3627</v>
      </c>
      <c r="L2052" s="2"/>
      <c r="M2052" s="93">
        <v>0.89</v>
      </c>
      <c r="N2052" s="91">
        <v>0.82</v>
      </c>
      <c r="O2052" s="92">
        <v>-7.0000000000000104E-2</v>
      </c>
      <c r="P2052" s="4" t="s">
        <v>3667</v>
      </c>
      <c r="Q2052" s="90" t="s">
        <v>3667</v>
      </c>
      <c r="R2052" s="4"/>
      <c r="S2052" s="2"/>
    </row>
    <row r="2053" spans="1:19" x14ac:dyDescent="0.25">
      <c r="A2053" s="6">
        <v>2400007315</v>
      </c>
      <c r="B2053" s="48">
        <v>45986</v>
      </c>
      <c r="C2053" s="2" t="s">
        <v>3863</v>
      </c>
      <c r="D2053" s="3">
        <v>2025</v>
      </c>
      <c r="E2053" s="2" t="s">
        <v>8</v>
      </c>
      <c r="F2053" s="2" t="s">
        <v>4053</v>
      </c>
      <c r="G2053" s="2" t="s">
        <v>230</v>
      </c>
      <c r="H2053" s="2" t="s">
        <v>3733</v>
      </c>
      <c r="I2053" s="12">
        <v>854.5</v>
      </c>
      <c r="J2053" s="2">
        <v>20957104</v>
      </c>
      <c r="K2053" s="71" t="s">
        <v>3662</v>
      </c>
      <c r="L2053" s="2" t="s">
        <v>3680</v>
      </c>
      <c r="M2053" s="4"/>
      <c r="N2053" s="90" t="s">
        <v>3667</v>
      </c>
      <c r="O2053" s="4"/>
      <c r="P2053" s="4"/>
      <c r="Q2053" s="90" t="s">
        <v>3667</v>
      </c>
      <c r="R2053" s="4"/>
      <c r="S2053" s="2" t="s">
        <v>3873</v>
      </c>
    </row>
    <row r="2054" spans="1:19" x14ac:dyDescent="0.25">
      <c r="A2054" s="6">
        <v>1002163864</v>
      </c>
      <c r="B2054" s="48">
        <v>45987</v>
      </c>
      <c r="C2054" s="2" t="s">
        <v>3639</v>
      </c>
      <c r="D2054" s="3">
        <v>2025</v>
      </c>
      <c r="E2054" s="2" t="s">
        <v>146</v>
      </c>
      <c r="F2054" s="2" t="s">
        <v>4265</v>
      </c>
      <c r="G2054" s="2" t="s">
        <v>1118</v>
      </c>
      <c r="H2054" s="2"/>
      <c r="I2054" s="12">
        <v>466</v>
      </c>
      <c r="J2054" s="2">
        <v>20776243</v>
      </c>
      <c r="K2054" s="71" t="s">
        <v>3662</v>
      </c>
      <c r="L2054" s="2" t="s">
        <v>3661</v>
      </c>
      <c r="M2054" s="93">
        <v>0.87250000000000005</v>
      </c>
      <c r="N2054" s="90" t="s">
        <v>3667</v>
      </c>
      <c r="O2054" s="4"/>
      <c r="P2054" s="4" t="s">
        <v>3667</v>
      </c>
      <c r="Q2054" s="90" t="s">
        <v>3667</v>
      </c>
      <c r="R2054" s="4"/>
      <c r="S2054" s="2" t="s">
        <v>4264</v>
      </c>
    </row>
    <row r="2055" spans="1:19" x14ac:dyDescent="0.25">
      <c r="A2055" s="6">
        <v>2400007366</v>
      </c>
      <c r="B2055" s="48">
        <v>45987</v>
      </c>
      <c r="C2055" s="2" t="s">
        <v>3863</v>
      </c>
      <c r="D2055" s="3">
        <v>2025</v>
      </c>
      <c r="E2055" s="2" t="s">
        <v>8</v>
      </c>
      <c r="F2055" s="2" t="s">
        <v>4053</v>
      </c>
      <c r="G2055" s="2" t="s">
        <v>232</v>
      </c>
      <c r="H2055" s="2" t="s">
        <v>3733</v>
      </c>
      <c r="I2055" s="12">
        <v>1059.5</v>
      </c>
      <c r="J2055" s="2">
        <v>20956222</v>
      </c>
      <c r="K2055" s="71" t="s">
        <v>3662</v>
      </c>
      <c r="L2055" s="2" t="s">
        <v>3672</v>
      </c>
      <c r="M2055" s="4"/>
      <c r="N2055" s="90" t="s">
        <v>3667</v>
      </c>
      <c r="O2055" s="4"/>
      <c r="P2055" s="4"/>
      <c r="Q2055" s="90" t="s">
        <v>3667</v>
      </c>
      <c r="R2055" s="4"/>
      <c r="S2055" s="2" t="s">
        <v>4263</v>
      </c>
    </row>
    <row r="2056" spans="1:19" x14ac:dyDescent="0.25">
      <c r="A2056" s="6">
        <v>1002163865</v>
      </c>
      <c r="B2056" s="48">
        <v>45987</v>
      </c>
      <c r="C2056" s="2" t="s">
        <v>3639</v>
      </c>
      <c r="D2056" s="3">
        <v>2025</v>
      </c>
      <c r="E2056" s="2" t="s">
        <v>146</v>
      </c>
      <c r="F2056" s="2" t="s">
        <v>4262</v>
      </c>
      <c r="G2056" s="2" t="s">
        <v>1116</v>
      </c>
      <c r="H2056" s="2"/>
      <c r="I2056" s="12">
        <v>448</v>
      </c>
      <c r="J2056" s="2">
        <v>20776245</v>
      </c>
      <c r="K2056" s="2" t="s">
        <v>3627</v>
      </c>
      <c r="L2056" s="2"/>
      <c r="M2056" s="93">
        <v>0.83750000000000002</v>
      </c>
      <c r="N2056" s="91">
        <v>0.72499999999999998</v>
      </c>
      <c r="O2056" s="92">
        <v>-0.1125</v>
      </c>
      <c r="P2056" s="4" t="s">
        <v>3667</v>
      </c>
      <c r="Q2056" s="90" t="s">
        <v>3667</v>
      </c>
      <c r="R2056" s="4"/>
      <c r="S2056" s="2"/>
    </row>
    <row r="2057" spans="1:19" x14ac:dyDescent="0.25">
      <c r="A2057" s="6">
        <v>2400007382</v>
      </c>
      <c r="B2057" s="48">
        <v>45987</v>
      </c>
      <c r="C2057" s="2" t="s">
        <v>3863</v>
      </c>
      <c r="D2057" s="3">
        <v>2025</v>
      </c>
      <c r="E2057" s="2" t="s">
        <v>8</v>
      </c>
      <c r="F2057" s="2" t="s">
        <v>4053</v>
      </c>
      <c r="G2057" s="2" t="s">
        <v>231</v>
      </c>
      <c r="H2057" s="2" t="s">
        <v>3733</v>
      </c>
      <c r="I2057" s="12">
        <v>1268.5</v>
      </c>
      <c r="J2057" s="2">
        <v>20956194</v>
      </c>
      <c r="K2057" s="2" t="s">
        <v>3627</v>
      </c>
      <c r="L2057" s="2"/>
      <c r="M2057" s="4"/>
      <c r="N2057" s="91">
        <v>0.97499999999999998</v>
      </c>
      <c r="O2057" s="4"/>
      <c r="P2057" s="4"/>
      <c r="Q2057" s="91">
        <v>0.89500000000000002</v>
      </c>
      <c r="R2057" s="4"/>
      <c r="S2057" s="2" t="s">
        <v>3649</v>
      </c>
    </row>
    <row r="2058" spans="1:19" x14ac:dyDescent="0.25">
      <c r="A2058" s="6">
        <v>2400007384</v>
      </c>
      <c r="B2058" s="48">
        <v>45987</v>
      </c>
      <c r="C2058" s="2" t="s">
        <v>3863</v>
      </c>
      <c r="D2058" s="3">
        <v>2025</v>
      </c>
      <c r="E2058" s="2" t="s">
        <v>8</v>
      </c>
      <c r="F2058" s="2" t="s">
        <v>4053</v>
      </c>
      <c r="G2058" s="2" t="s">
        <v>228</v>
      </c>
      <c r="H2058" s="2" t="s">
        <v>3637</v>
      </c>
      <c r="I2058" s="12">
        <v>275</v>
      </c>
      <c r="J2058" s="2">
        <v>20957661</v>
      </c>
      <c r="K2058" s="71" t="s">
        <v>3662</v>
      </c>
      <c r="L2058" s="2" t="s">
        <v>3680</v>
      </c>
      <c r="M2058" s="4"/>
      <c r="N2058" s="90" t="s">
        <v>3667</v>
      </c>
      <c r="O2058" s="4"/>
      <c r="P2058" s="4"/>
      <c r="Q2058" s="90" t="s">
        <v>3667</v>
      </c>
      <c r="R2058" s="4"/>
      <c r="S2058" s="2" t="s">
        <v>3741</v>
      </c>
    </row>
    <row r="2059" spans="1:19" x14ac:dyDescent="0.25">
      <c r="A2059" s="6">
        <v>2400007385</v>
      </c>
      <c r="B2059" s="48">
        <v>45987</v>
      </c>
      <c r="C2059" s="2" t="s">
        <v>3863</v>
      </c>
      <c r="D2059" s="3">
        <v>2025</v>
      </c>
      <c r="E2059" s="2" t="s">
        <v>8</v>
      </c>
      <c r="F2059" s="2" t="s">
        <v>4053</v>
      </c>
      <c r="G2059" s="2" t="s">
        <v>228</v>
      </c>
      <c r="H2059" s="2" t="s">
        <v>3733</v>
      </c>
      <c r="I2059" s="12">
        <v>1815.5</v>
      </c>
      <c r="J2059" s="2">
        <v>20957721</v>
      </c>
      <c r="K2059" s="2" t="s">
        <v>3627</v>
      </c>
      <c r="L2059" s="2"/>
      <c r="M2059" s="4"/>
      <c r="N2059" s="91">
        <v>0.97499999999999998</v>
      </c>
      <c r="O2059" s="4"/>
      <c r="P2059" s="4"/>
      <c r="Q2059" s="91">
        <v>0.97</v>
      </c>
      <c r="R2059" s="4"/>
      <c r="S2059" s="2"/>
    </row>
    <row r="2060" spans="1:19" x14ac:dyDescent="0.25">
      <c r="A2060" s="6">
        <v>2400007345</v>
      </c>
      <c r="B2060" s="48">
        <v>45987</v>
      </c>
      <c r="C2060" s="2" t="s">
        <v>3863</v>
      </c>
      <c r="D2060" s="3">
        <v>2025</v>
      </c>
      <c r="E2060" s="2" t="s">
        <v>8</v>
      </c>
      <c r="F2060" s="2" t="s">
        <v>4053</v>
      </c>
      <c r="G2060" s="2" t="s">
        <v>230</v>
      </c>
      <c r="H2060" s="2" t="s">
        <v>3637</v>
      </c>
      <c r="I2060" s="12">
        <v>76.5</v>
      </c>
      <c r="J2060" s="2">
        <v>20957319</v>
      </c>
      <c r="K2060" s="71" t="s">
        <v>3662</v>
      </c>
      <c r="L2060" s="2" t="s">
        <v>3680</v>
      </c>
      <c r="M2060" s="4"/>
      <c r="N2060" s="90" t="s">
        <v>3667</v>
      </c>
      <c r="O2060" s="4"/>
      <c r="P2060" s="4"/>
      <c r="Q2060" s="90" t="s">
        <v>3667</v>
      </c>
      <c r="R2060" s="4"/>
      <c r="S2060" s="2" t="s">
        <v>4261</v>
      </c>
    </row>
    <row r="2061" spans="1:19" x14ac:dyDescent="0.25">
      <c r="A2061" s="6">
        <v>1002183877</v>
      </c>
      <c r="B2061" s="48">
        <v>45992</v>
      </c>
      <c r="C2061" s="2" t="s">
        <v>3629</v>
      </c>
      <c r="D2061" s="3">
        <v>2025</v>
      </c>
      <c r="E2061" s="2" t="s">
        <v>8</v>
      </c>
      <c r="F2061" s="2" t="s">
        <v>3664</v>
      </c>
      <c r="G2061" s="2" t="s">
        <v>213</v>
      </c>
      <c r="H2061" s="2" t="s">
        <v>3630</v>
      </c>
      <c r="I2061" s="12">
        <v>4511.5</v>
      </c>
      <c r="J2061" s="2">
        <v>20922060</v>
      </c>
      <c r="K2061" s="2" t="s">
        <v>3627</v>
      </c>
      <c r="L2061" s="2"/>
      <c r="M2061" s="4"/>
      <c r="N2061" s="91">
        <v>0.97250000000000003</v>
      </c>
      <c r="O2061" s="4"/>
      <c r="P2061" s="4"/>
      <c r="Q2061" s="91">
        <v>0.94</v>
      </c>
      <c r="R2061" s="4"/>
      <c r="S2061" s="2"/>
    </row>
    <row r="2062" spans="1:19" x14ac:dyDescent="0.25">
      <c r="A2062" s="6">
        <v>1002183877</v>
      </c>
      <c r="B2062" s="48">
        <v>45992</v>
      </c>
      <c r="C2062" s="2" t="s">
        <v>3629</v>
      </c>
      <c r="D2062" s="3">
        <v>2025</v>
      </c>
      <c r="E2062" s="2" t="s">
        <v>8</v>
      </c>
      <c r="F2062" s="2" t="s">
        <v>3664</v>
      </c>
      <c r="G2062" s="2" t="s">
        <v>213</v>
      </c>
      <c r="H2062" s="2" t="s">
        <v>3733</v>
      </c>
      <c r="I2062" s="12">
        <v>7173.5</v>
      </c>
      <c r="J2062" s="2">
        <v>20922061</v>
      </c>
      <c r="K2062" s="2" t="s">
        <v>3627</v>
      </c>
      <c r="L2062" s="2"/>
      <c r="M2062" s="4"/>
      <c r="N2062" s="91">
        <v>0.98499999999999999</v>
      </c>
      <c r="O2062" s="4"/>
      <c r="P2062" s="4"/>
      <c r="Q2062" s="91">
        <v>0.98499999999999999</v>
      </c>
      <c r="R2062" s="4"/>
      <c r="S2062" s="2"/>
    </row>
    <row r="2063" spans="1:19" x14ac:dyDescent="0.25">
      <c r="A2063" s="6">
        <v>1002183877</v>
      </c>
      <c r="B2063" s="48">
        <v>45992</v>
      </c>
      <c r="C2063" s="2" t="s">
        <v>3629</v>
      </c>
      <c r="D2063" s="3">
        <v>2025</v>
      </c>
      <c r="E2063" s="2" t="s">
        <v>8</v>
      </c>
      <c r="F2063" s="2" t="s">
        <v>3664</v>
      </c>
      <c r="G2063" s="2" t="s">
        <v>213</v>
      </c>
      <c r="H2063" s="2" t="s">
        <v>3730</v>
      </c>
      <c r="I2063" s="12">
        <v>7716</v>
      </c>
      <c r="J2063" s="2">
        <v>20922062</v>
      </c>
      <c r="K2063" s="2" t="s">
        <v>3627</v>
      </c>
      <c r="L2063" s="2"/>
      <c r="M2063" s="4"/>
      <c r="N2063" s="91">
        <v>0.97750000000000004</v>
      </c>
      <c r="O2063" s="4"/>
      <c r="P2063" s="4"/>
      <c r="Q2063" s="91">
        <v>0.95</v>
      </c>
      <c r="R2063" s="4"/>
      <c r="S2063" s="2" t="s">
        <v>3649</v>
      </c>
    </row>
    <row r="2064" spans="1:19" x14ac:dyDescent="0.25">
      <c r="A2064" s="6">
        <v>1002183877</v>
      </c>
      <c r="B2064" s="48">
        <v>45992</v>
      </c>
      <c r="C2064" s="2" t="s">
        <v>3629</v>
      </c>
      <c r="D2064" s="3">
        <v>2025</v>
      </c>
      <c r="E2064" s="2" t="s">
        <v>8</v>
      </c>
      <c r="F2064" s="2" t="s">
        <v>3664</v>
      </c>
      <c r="G2064" s="2" t="s">
        <v>213</v>
      </c>
      <c r="H2064" s="2" t="s">
        <v>3768</v>
      </c>
      <c r="I2064" s="12">
        <v>12479.5</v>
      </c>
      <c r="J2064" s="2">
        <v>20922063</v>
      </c>
      <c r="K2064" s="71" t="s">
        <v>3662</v>
      </c>
      <c r="L2064" s="2" t="s">
        <v>3680</v>
      </c>
      <c r="M2064" s="4"/>
      <c r="N2064" s="94">
        <v>0.99250000000000005</v>
      </c>
      <c r="O2064" s="4"/>
      <c r="P2064" s="4"/>
      <c r="Q2064" s="94">
        <v>0.99250000000000005</v>
      </c>
      <c r="R2064" s="4"/>
      <c r="S2064" s="2" t="s">
        <v>4260</v>
      </c>
    </row>
    <row r="2065" spans="1:19" x14ac:dyDescent="0.25">
      <c r="A2065" s="6">
        <v>1002183877</v>
      </c>
      <c r="B2065" s="48">
        <v>45992</v>
      </c>
      <c r="C2065" s="2" t="s">
        <v>3629</v>
      </c>
      <c r="D2065" s="3">
        <v>2025</v>
      </c>
      <c r="E2065" s="2" t="s">
        <v>8</v>
      </c>
      <c r="F2065" s="2" t="s">
        <v>3664</v>
      </c>
      <c r="G2065" s="2" t="s">
        <v>213</v>
      </c>
      <c r="H2065" s="2" t="s">
        <v>3770</v>
      </c>
      <c r="I2065" s="12">
        <v>18225</v>
      </c>
      <c r="J2065" s="2">
        <v>20960942</v>
      </c>
      <c r="K2065" s="2" t="s">
        <v>3627</v>
      </c>
      <c r="L2065" s="2"/>
      <c r="M2065" s="4"/>
      <c r="N2065" s="91">
        <v>0.98</v>
      </c>
      <c r="O2065" s="4"/>
      <c r="P2065" s="4"/>
      <c r="Q2065" s="91">
        <v>0.97</v>
      </c>
      <c r="R2065" s="4"/>
      <c r="S2065" s="2"/>
    </row>
    <row r="2066" spans="1:19" x14ac:dyDescent="0.25">
      <c r="A2066" s="6">
        <v>1002172134</v>
      </c>
      <c r="B2066" s="48">
        <v>45992</v>
      </c>
      <c r="C2066" s="2" t="s">
        <v>3639</v>
      </c>
      <c r="D2066" s="3">
        <v>2025</v>
      </c>
      <c r="E2066" s="2" t="s">
        <v>53</v>
      </c>
      <c r="F2066" s="2" t="s">
        <v>4259</v>
      </c>
      <c r="G2066" s="2" t="s">
        <v>1114</v>
      </c>
      <c r="H2066" s="2"/>
      <c r="I2066" s="12">
        <v>6456</v>
      </c>
      <c r="J2066" s="2">
        <v>20847641</v>
      </c>
      <c r="K2066" s="2" t="s">
        <v>3627</v>
      </c>
      <c r="L2066" s="2"/>
      <c r="M2066" s="93">
        <v>0.97750000000000004</v>
      </c>
      <c r="N2066" s="91">
        <v>0.99750000000000005</v>
      </c>
      <c r="O2066" s="92">
        <v>0.02</v>
      </c>
      <c r="P2066" s="4" t="s">
        <v>3667</v>
      </c>
      <c r="Q2066" s="90" t="s">
        <v>3667</v>
      </c>
      <c r="R2066" s="4"/>
      <c r="S2066" s="2"/>
    </row>
    <row r="2067" spans="1:19" x14ac:dyDescent="0.25">
      <c r="A2067" s="6">
        <v>1002188076</v>
      </c>
      <c r="B2067" s="48">
        <v>45992</v>
      </c>
      <c r="C2067" s="2" t="s">
        <v>3639</v>
      </c>
      <c r="D2067" s="3">
        <v>2025</v>
      </c>
      <c r="E2067" s="2" t="s">
        <v>146</v>
      </c>
      <c r="F2067" s="2" t="s">
        <v>4258</v>
      </c>
      <c r="G2067" s="2" t="s">
        <v>1112</v>
      </c>
      <c r="H2067" s="2"/>
      <c r="I2067" s="12">
        <v>5446</v>
      </c>
      <c r="J2067" s="2">
        <v>20769461</v>
      </c>
      <c r="K2067" s="2" t="s">
        <v>3627</v>
      </c>
      <c r="L2067" s="2"/>
      <c r="M2067" s="93">
        <v>0.95499999999999996</v>
      </c>
      <c r="N2067" s="91">
        <v>0.90249999999999997</v>
      </c>
      <c r="O2067" s="92">
        <v>-5.2499999999999998E-2</v>
      </c>
      <c r="P2067" s="4" t="s">
        <v>3667</v>
      </c>
      <c r="Q2067" s="90" t="s">
        <v>3667</v>
      </c>
      <c r="R2067" s="4"/>
      <c r="S2067" s="2"/>
    </row>
    <row r="2068" spans="1:19" x14ac:dyDescent="0.25">
      <c r="A2068" s="6">
        <v>2400007138</v>
      </c>
      <c r="B2068" s="48">
        <v>45992</v>
      </c>
      <c r="C2068" s="2" t="s">
        <v>3863</v>
      </c>
      <c r="D2068" s="3">
        <v>2025</v>
      </c>
      <c r="E2068" s="2" t="s">
        <v>8</v>
      </c>
      <c r="F2068" s="2" t="s">
        <v>3939</v>
      </c>
      <c r="G2068" s="2" t="s">
        <v>288</v>
      </c>
      <c r="H2068" s="2" t="s">
        <v>3733</v>
      </c>
      <c r="I2068" s="12">
        <v>3041.5</v>
      </c>
      <c r="J2068" s="2">
        <v>20898747</v>
      </c>
      <c r="K2068" s="2" t="s">
        <v>3627</v>
      </c>
      <c r="L2068" s="2"/>
      <c r="M2068" s="4"/>
      <c r="N2068" s="91">
        <v>0.96750000000000003</v>
      </c>
      <c r="O2068" s="4"/>
      <c r="P2068" s="4"/>
      <c r="Q2068" s="91">
        <v>0.94</v>
      </c>
      <c r="R2068" s="4"/>
      <c r="S2068" s="2"/>
    </row>
    <row r="2069" spans="1:19" x14ac:dyDescent="0.25">
      <c r="A2069" s="6">
        <v>1002188136</v>
      </c>
      <c r="B2069" s="48">
        <v>45993</v>
      </c>
      <c r="C2069" s="2" t="s">
        <v>3629</v>
      </c>
      <c r="D2069" s="3">
        <v>2025</v>
      </c>
      <c r="E2069" s="2" t="s">
        <v>146</v>
      </c>
      <c r="F2069" s="2" t="s">
        <v>4256</v>
      </c>
      <c r="G2069" s="2" t="s">
        <v>208</v>
      </c>
      <c r="H2069" s="2"/>
      <c r="I2069" s="12">
        <v>7209</v>
      </c>
      <c r="J2069" s="2">
        <v>20776246</v>
      </c>
      <c r="K2069" s="71" t="s">
        <v>3662</v>
      </c>
      <c r="L2069" s="2" t="s">
        <v>3672</v>
      </c>
      <c r="M2069" s="93">
        <v>0.89</v>
      </c>
      <c r="N2069" s="90" t="s">
        <v>3667</v>
      </c>
      <c r="O2069" s="4"/>
      <c r="P2069" s="4" t="s">
        <v>3667</v>
      </c>
      <c r="Q2069" s="90" t="s">
        <v>3667</v>
      </c>
      <c r="R2069" s="4"/>
      <c r="S2069" s="2" t="s">
        <v>4257</v>
      </c>
    </row>
    <row r="2070" spans="1:19" x14ac:dyDescent="0.25">
      <c r="A2070" s="6">
        <v>1002180997</v>
      </c>
      <c r="B2070" s="48">
        <v>45993</v>
      </c>
      <c r="C2070" s="2" t="s">
        <v>3629</v>
      </c>
      <c r="D2070" s="3">
        <v>2025</v>
      </c>
      <c r="E2070" s="2" t="s">
        <v>142</v>
      </c>
      <c r="F2070" s="2" t="s">
        <v>4256</v>
      </c>
      <c r="G2070" s="2" t="s">
        <v>211</v>
      </c>
      <c r="H2070" s="2"/>
      <c r="I2070" s="12">
        <v>9630.5</v>
      </c>
      <c r="J2070" s="2">
        <v>20785000</v>
      </c>
      <c r="K2070" s="71" t="s">
        <v>3662</v>
      </c>
      <c r="L2070" s="2" t="s">
        <v>3661</v>
      </c>
      <c r="M2070" s="93">
        <v>0.87250000000000005</v>
      </c>
      <c r="N2070" s="90" t="s">
        <v>3667</v>
      </c>
      <c r="O2070" s="4"/>
      <c r="P2070" s="4" t="s">
        <v>3667</v>
      </c>
      <c r="Q2070" s="90" t="s">
        <v>3667</v>
      </c>
      <c r="R2070" s="4"/>
      <c r="S2070" s="2" t="s">
        <v>4255</v>
      </c>
    </row>
    <row r="2071" spans="1:19" x14ac:dyDescent="0.25">
      <c r="A2071" s="6">
        <v>1002188081</v>
      </c>
      <c r="B2071" s="48">
        <v>45993</v>
      </c>
      <c r="C2071" s="2" t="s">
        <v>3639</v>
      </c>
      <c r="D2071" s="3">
        <v>2025</v>
      </c>
      <c r="E2071" s="2" t="s">
        <v>146</v>
      </c>
      <c r="F2071" s="2" t="s">
        <v>4254</v>
      </c>
      <c r="G2071" s="2" t="s">
        <v>1110</v>
      </c>
      <c r="H2071" s="2"/>
      <c r="I2071" s="12">
        <v>2401</v>
      </c>
      <c r="J2071" s="2">
        <v>20769463</v>
      </c>
      <c r="K2071" s="2" t="s">
        <v>3627</v>
      </c>
      <c r="L2071" s="2"/>
      <c r="M2071" s="93">
        <v>0.91500000000000004</v>
      </c>
      <c r="N2071" s="91">
        <v>0.90749999999999997</v>
      </c>
      <c r="O2071" s="92">
        <v>-7.5000000000000596E-3</v>
      </c>
      <c r="P2071" s="4" t="s">
        <v>3667</v>
      </c>
      <c r="Q2071" s="90" t="s">
        <v>3667</v>
      </c>
      <c r="R2071" s="4"/>
      <c r="S2071" s="2"/>
    </row>
    <row r="2072" spans="1:19" x14ac:dyDescent="0.25">
      <c r="A2072" s="6">
        <v>2400007367</v>
      </c>
      <c r="B2072" s="48">
        <v>45994</v>
      </c>
      <c r="C2072" s="2" t="s">
        <v>3863</v>
      </c>
      <c r="D2072" s="3">
        <v>2023</v>
      </c>
      <c r="E2072" s="2" t="s">
        <v>8</v>
      </c>
      <c r="F2072" s="2" t="s">
        <v>3882</v>
      </c>
      <c r="G2072" s="2" t="s">
        <v>572</v>
      </c>
      <c r="H2072" s="2" t="s">
        <v>3630</v>
      </c>
      <c r="I2072" s="12">
        <v>509</v>
      </c>
      <c r="J2072" s="2">
        <v>20957469</v>
      </c>
      <c r="K2072" s="2" t="s">
        <v>3627</v>
      </c>
      <c r="L2072" s="2"/>
      <c r="M2072" s="4"/>
      <c r="N2072" s="91">
        <v>0.97</v>
      </c>
      <c r="O2072" s="4"/>
      <c r="P2072" s="4"/>
      <c r="Q2072" s="91">
        <v>0.94499999999999995</v>
      </c>
      <c r="R2072" s="4"/>
      <c r="S2072" s="2"/>
    </row>
    <row r="2073" spans="1:19" x14ac:dyDescent="0.25">
      <c r="A2073" s="6">
        <v>2400007339</v>
      </c>
      <c r="B2073" s="48">
        <v>45994</v>
      </c>
      <c r="C2073" s="2" t="s">
        <v>3863</v>
      </c>
      <c r="D2073" s="3">
        <v>2024</v>
      </c>
      <c r="E2073" s="2" t="s">
        <v>8</v>
      </c>
      <c r="F2073" s="2" t="s">
        <v>3664</v>
      </c>
      <c r="G2073" s="2" t="s">
        <v>372</v>
      </c>
      <c r="H2073" s="2" t="s">
        <v>3630</v>
      </c>
      <c r="I2073" s="12">
        <v>5054.5</v>
      </c>
      <c r="J2073" s="2">
        <v>20944642</v>
      </c>
      <c r="K2073" s="2" t="s">
        <v>3627</v>
      </c>
      <c r="L2073" s="2"/>
      <c r="M2073" s="4"/>
      <c r="N2073" s="91">
        <v>0.98499999999999999</v>
      </c>
      <c r="O2073" s="4"/>
      <c r="P2073" s="4"/>
      <c r="Q2073" s="91">
        <v>0.91500000000000004</v>
      </c>
      <c r="R2073" s="4"/>
      <c r="S2073" s="2"/>
    </row>
    <row r="2074" spans="1:19" x14ac:dyDescent="0.25">
      <c r="A2074" s="6">
        <v>2400007278</v>
      </c>
      <c r="B2074" s="48">
        <v>45994</v>
      </c>
      <c r="C2074" s="2" t="s">
        <v>3863</v>
      </c>
      <c r="D2074" s="3">
        <v>2024</v>
      </c>
      <c r="E2074" s="2" t="s">
        <v>8</v>
      </c>
      <c r="F2074" s="2" t="s">
        <v>4253</v>
      </c>
      <c r="G2074" s="2" t="s">
        <v>381</v>
      </c>
      <c r="H2074" s="2" t="s">
        <v>3733</v>
      </c>
      <c r="I2074" s="12">
        <v>1531.5</v>
      </c>
      <c r="J2074" s="2">
        <v>20959425</v>
      </c>
      <c r="K2074" s="2" t="s">
        <v>3627</v>
      </c>
      <c r="L2074" s="2"/>
      <c r="M2074" s="4"/>
      <c r="N2074" s="91">
        <v>0.98499999999999999</v>
      </c>
      <c r="O2074" s="4"/>
      <c r="P2074" s="4"/>
      <c r="Q2074" s="90"/>
      <c r="R2074" s="4"/>
      <c r="S2074" s="2"/>
    </row>
    <row r="2075" spans="1:19" x14ac:dyDescent="0.25">
      <c r="A2075" s="6">
        <v>2400007290</v>
      </c>
      <c r="B2075" s="48">
        <v>45994</v>
      </c>
      <c r="C2075" s="2" t="s">
        <v>3863</v>
      </c>
      <c r="D2075" s="3">
        <v>2025</v>
      </c>
      <c r="E2075" s="2" t="s">
        <v>8</v>
      </c>
      <c r="F2075" s="2" t="s">
        <v>3882</v>
      </c>
      <c r="G2075" s="2" t="s">
        <v>279</v>
      </c>
      <c r="H2075" s="2" t="s">
        <v>3637</v>
      </c>
      <c r="I2075" s="12">
        <v>765</v>
      </c>
      <c r="J2075" s="2">
        <v>20937273</v>
      </c>
      <c r="K2075" s="2" t="s">
        <v>3627</v>
      </c>
      <c r="L2075" s="2"/>
      <c r="M2075" s="4"/>
      <c r="N2075" s="91">
        <v>0.94499999999999995</v>
      </c>
      <c r="O2075" s="4"/>
      <c r="P2075" s="4"/>
      <c r="Q2075" s="91">
        <v>0.86</v>
      </c>
      <c r="R2075" s="4"/>
      <c r="S2075" s="2" t="s">
        <v>4252</v>
      </c>
    </row>
    <row r="2076" spans="1:19" x14ac:dyDescent="0.25">
      <c r="A2076" s="6">
        <v>300098945</v>
      </c>
      <c r="B2076" s="48">
        <v>45995</v>
      </c>
      <c r="C2076" s="2" t="s">
        <v>3863</v>
      </c>
      <c r="D2076" s="3">
        <v>2025</v>
      </c>
      <c r="E2076" s="2" t="s">
        <v>8</v>
      </c>
      <c r="F2076" s="2" t="s">
        <v>3939</v>
      </c>
      <c r="G2076" s="2" t="s">
        <v>290</v>
      </c>
      <c r="H2076" s="2" t="s">
        <v>3733</v>
      </c>
      <c r="I2076" s="12">
        <v>3762</v>
      </c>
      <c r="J2076" s="2">
        <v>20922074</v>
      </c>
      <c r="K2076" s="71" t="s">
        <v>3662</v>
      </c>
      <c r="L2076" s="2" t="s">
        <v>3661</v>
      </c>
      <c r="M2076" s="4"/>
      <c r="N2076" s="90" t="s">
        <v>3667</v>
      </c>
      <c r="O2076" s="4"/>
      <c r="P2076" s="4"/>
      <c r="Q2076" s="90" t="s">
        <v>3667</v>
      </c>
      <c r="R2076" s="4"/>
      <c r="S2076" s="2" t="s">
        <v>4251</v>
      </c>
    </row>
    <row r="2077" spans="1:19" x14ac:dyDescent="0.25">
      <c r="A2077" s="6">
        <v>300098946</v>
      </c>
      <c r="B2077" s="48">
        <v>45995</v>
      </c>
      <c r="C2077" s="2" t="s">
        <v>3863</v>
      </c>
      <c r="D2077" s="3">
        <v>2025</v>
      </c>
      <c r="E2077" s="2" t="s">
        <v>8</v>
      </c>
      <c r="F2077" s="2" t="s">
        <v>3939</v>
      </c>
      <c r="G2077" s="2" t="s">
        <v>290</v>
      </c>
      <c r="H2077" s="2" t="s">
        <v>3730</v>
      </c>
      <c r="I2077" s="12">
        <v>6647</v>
      </c>
      <c r="J2077" s="2">
        <v>20922076</v>
      </c>
      <c r="K2077" s="2" t="s">
        <v>3627</v>
      </c>
      <c r="L2077" s="2"/>
      <c r="M2077" s="4"/>
      <c r="N2077" s="91">
        <v>0.97</v>
      </c>
      <c r="O2077" s="4"/>
      <c r="P2077" s="4"/>
      <c r="Q2077" s="91">
        <v>0.93</v>
      </c>
      <c r="R2077" s="4"/>
      <c r="S2077" s="2"/>
    </row>
    <row r="2078" spans="1:19" x14ac:dyDescent="0.25">
      <c r="A2078" s="6">
        <v>300098947</v>
      </c>
      <c r="B2078" s="48">
        <v>45995</v>
      </c>
      <c r="C2078" s="2" t="s">
        <v>3863</v>
      </c>
      <c r="D2078" s="3">
        <v>2025</v>
      </c>
      <c r="E2078" s="2" t="s">
        <v>8</v>
      </c>
      <c r="F2078" s="2" t="s">
        <v>3939</v>
      </c>
      <c r="G2078" s="2" t="s">
        <v>289</v>
      </c>
      <c r="H2078" s="2" t="s">
        <v>3630</v>
      </c>
      <c r="I2078" s="12">
        <v>1050.5</v>
      </c>
      <c r="J2078" s="2">
        <v>20922077</v>
      </c>
      <c r="K2078" s="71" t="s">
        <v>3662</v>
      </c>
      <c r="L2078" s="2" t="s">
        <v>3661</v>
      </c>
      <c r="M2078" s="4"/>
      <c r="N2078" s="90" t="s">
        <v>3667</v>
      </c>
      <c r="O2078" s="4"/>
      <c r="P2078" s="4"/>
      <c r="Q2078" s="90" t="s">
        <v>3667</v>
      </c>
      <c r="R2078" s="4"/>
      <c r="S2078" s="2" t="s">
        <v>4250</v>
      </c>
    </row>
    <row r="2079" spans="1:19" x14ac:dyDescent="0.25">
      <c r="A2079" s="6">
        <v>300098953</v>
      </c>
      <c r="B2079" s="48">
        <v>45995</v>
      </c>
      <c r="C2079" s="2" t="s">
        <v>3863</v>
      </c>
      <c r="D2079" s="3">
        <v>2025</v>
      </c>
      <c r="E2079" s="2" t="s">
        <v>8</v>
      </c>
      <c r="F2079" s="2" t="s">
        <v>3939</v>
      </c>
      <c r="G2079" s="2" t="s">
        <v>289</v>
      </c>
      <c r="H2079" s="2" t="s">
        <v>3733</v>
      </c>
      <c r="I2079" s="12">
        <v>1394.5</v>
      </c>
      <c r="J2079" s="2">
        <v>20927807</v>
      </c>
      <c r="K2079" s="71" t="s">
        <v>3662</v>
      </c>
      <c r="L2079" s="2" t="s">
        <v>3661</v>
      </c>
      <c r="M2079" s="4"/>
      <c r="N2079" s="90" t="s">
        <v>3667</v>
      </c>
      <c r="O2079" s="4"/>
      <c r="P2079" s="4"/>
      <c r="Q2079" s="90" t="s">
        <v>3667</v>
      </c>
      <c r="R2079" s="4"/>
      <c r="S2079" s="2" t="s">
        <v>4249</v>
      </c>
    </row>
    <row r="2080" spans="1:19" x14ac:dyDescent="0.25">
      <c r="A2080" s="6">
        <v>300098930</v>
      </c>
      <c r="B2080" s="48">
        <v>45995</v>
      </c>
      <c r="C2080" s="2" t="s">
        <v>3863</v>
      </c>
      <c r="D2080" s="3">
        <v>2025</v>
      </c>
      <c r="E2080" s="2" t="s">
        <v>8</v>
      </c>
      <c r="F2080" s="2" t="s">
        <v>3939</v>
      </c>
      <c r="G2080" s="2" t="s">
        <v>4248</v>
      </c>
      <c r="H2080" s="2" t="s">
        <v>3730</v>
      </c>
      <c r="I2080" s="12">
        <v>2992</v>
      </c>
      <c r="J2080" s="2">
        <v>20939113</v>
      </c>
      <c r="K2080" s="2" t="s">
        <v>3627</v>
      </c>
      <c r="L2080" s="2"/>
      <c r="M2080" s="4"/>
      <c r="N2080" s="91">
        <v>0.96499999999999997</v>
      </c>
      <c r="O2080" s="4"/>
      <c r="P2080" s="4"/>
      <c r="Q2080" s="91">
        <v>0.88</v>
      </c>
      <c r="R2080" s="4"/>
      <c r="S2080" s="2"/>
    </row>
    <row r="2081" spans="1:19" x14ac:dyDescent="0.25">
      <c r="A2081" s="6">
        <v>2400007387</v>
      </c>
      <c r="B2081" s="48">
        <v>45996</v>
      </c>
      <c r="C2081" s="2" t="s">
        <v>3863</v>
      </c>
      <c r="D2081" s="3">
        <v>2025</v>
      </c>
      <c r="E2081" s="2" t="s">
        <v>8</v>
      </c>
      <c r="F2081" s="2" t="s">
        <v>3939</v>
      </c>
      <c r="G2081" s="2" t="s">
        <v>227</v>
      </c>
      <c r="H2081" s="2" t="s">
        <v>3630</v>
      </c>
      <c r="I2081" s="12">
        <v>862.5</v>
      </c>
      <c r="J2081" s="2">
        <v>20959395</v>
      </c>
      <c r="K2081" s="2" t="s">
        <v>3627</v>
      </c>
      <c r="L2081" s="2"/>
      <c r="M2081" s="4"/>
      <c r="N2081" s="91">
        <v>0.96750000000000003</v>
      </c>
      <c r="O2081" s="4"/>
      <c r="P2081" s="4"/>
      <c r="Q2081" s="91">
        <v>0.92500000000000004</v>
      </c>
      <c r="R2081" s="4"/>
      <c r="S2081" s="2"/>
    </row>
    <row r="2082" spans="1:19" x14ac:dyDescent="0.25">
      <c r="A2082" s="6">
        <v>300098929</v>
      </c>
      <c r="B2082" s="48">
        <v>45996</v>
      </c>
      <c r="C2082" s="2" t="s">
        <v>3863</v>
      </c>
      <c r="D2082" s="3">
        <v>2025</v>
      </c>
      <c r="E2082" s="2" t="s">
        <v>8</v>
      </c>
      <c r="F2082" s="2" t="s">
        <v>3939</v>
      </c>
      <c r="G2082" s="2" t="s">
        <v>289</v>
      </c>
      <c r="H2082" s="2" t="s">
        <v>3730</v>
      </c>
      <c r="I2082" s="12">
        <v>2240.5</v>
      </c>
      <c r="J2082" s="2">
        <v>20939112</v>
      </c>
      <c r="K2082" s="2" t="s">
        <v>3627</v>
      </c>
      <c r="L2082" s="2"/>
      <c r="M2082" s="4"/>
      <c r="N2082" s="91">
        <v>0.98499999999999999</v>
      </c>
      <c r="O2082" s="4"/>
      <c r="P2082" s="4"/>
      <c r="Q2082" s="91">
        <v>0.95499999999999996</v>
      </c>
      <c r="R2082" s="4"/>
      <c r="S2082" s="2"/>
    </row>
    <row r="2083" spans="1:19" x14ac:dyDescent="0.25">
      <c r="A2083" s="6">
        <v>2400007179</v>
      </c>
      <c r="B2083" s="48">
        <v>45996</v>
      </c>
      <c r="C2083" s="2" t="s">
        <v>3863</v>
      </c>
      <c r="D2083" s="3">
        <v>2025</v>
      </c>
      <c r="E2083" s="2" t="s">
        <v>8</v>
      </c>
      <c r="F2083" s="2" t="s">
        <v>4204</v>
      </c>
      <c r="G2083" s="2" t="s">
        <v>291</v>
      </c>
      <c r="H2083" s="2" t="s">
        <v>3730</v>
      </c>
      <c r="I2083" s="12">
        <v>658.5</v>
      </c>
      <c r="J2083" s="2">
        <v>20903789</v>
      </c>
      <c r="K2083" s="71" t="s">
        <v>3662</v>
      </c>
      <c r="L2083" s="2" t="s">
        <v>3752</v>
      </c>
      <c r="M2083" s="4"/>
      <c r="N2083" s="90" t="s">
        <v>3667</v>
      </c>
      <c r="O2083" s="4"/>
      <c r="P2083" s="4"/>
      <c r="Q2083" s="90" t="s">
        <v>3667</v>
      </c>
      <c r="R2083" s="4"/>
      <c r="S2083" s="2" t="s">
        <v>3831</v>
      </c>
    </row>
    <row r="2084" spans="1:19" x14ac:dyDescent="0.25">
      <c r="A2084" s="6">
        <v>1002188138</v>
      </c>
      <c r="B2084" s="48">
        <v>45996</v>
      </c>
      <c r="C2084" s="2" t="s">
        <v>3639</v>
      </c>
      <c r="D2084" s="3">
        <v>2025</v>
      </c>
      <c r="E2084" s="2" t="s">
        <v>146</v>
      </c>
      <c r="F2084" s="2" t="s">
        <v>4247</v>
      </c>
      <c r="G2084" s="2" t="s">
        <v>1108</v>
      </c>
      <c r="H2084" s="2"/>
      <c r="I2084" s="12">
        <v>15606</v>
      </c>
      <c r="J2084" s="2">
        <v>20776285</v>
      </c>
      <c r="K2084" s="2" t="s">
        <v>3627</v>
      </c>
      <c r="L2084" s="2"/>
      <c r="M2084" s="93">
        <v>0.95499999999999996</v>
      </c>
      <c r="N2084" s="91">
        <v>0.94</v>
      </c>
      <c r="O2084" s="92">
        <v>-1.4999999999999999E-2</v>
      </c>
      <c r="P2084" s="4" t="s">
        <v>3667</v>
      </c>
      <c r="Q2084" s="90" t="s">
        <v>3667</v>
      </c>
      <c r="R2084" s="4"/>
      <c r="S2084" s="2"/>
    </row>
    <row r="2085" spans="1:19" x14ac:dyDescent="0.25">
      <c r="A2085" s="6">
        <v>300098907</v>
      </c>
      <c r="B2085" s="48">
        <v>45996</v>
      </c>
      <c r="C2085" s="2" t="s">
        <v>3863</v>
      </c>
      <c r="D2085" s="3">
        <v>2025</v>
      </c>
      <c r="E2085" s="2" t="s">
        <v>8</v>
      </c>
      <c r="F2085" s="2" t="s">
        <v>4204</v>
      </c>
      <c r="G2085" s="2" t="s">
        <v>291</v>
      </c>
      <c r="H2085" s="2" t="s">
        <v>3733</v>
      </c>
      <c r="I2085" s="12">
        <v>3231.5</v>
      </c>
      <c r="J2085" s="2">
        <v>20919151</v>
      </c>
      <c r="K2085" s="2" t="s">
        <v>3627</v>
      </c>
      <c r="L2085" s="2"/>
      <c r="M2085" s="4"/>
      <c r="N2085" s="91">
        <v>0.98250000000000004</v>
      </c>
      <c r="O2085" s="4"/>
      <c r="P2085" s="4"/>
      <c r="Q2085" s="91">
        <v>1</v>
      </c>
      <c r="R2085" s="4"/>
      <c r="S2085" s="2"/>
    </row>
    <row r="2086" spans="1:19" x14ac:dyDescent="0.25">
      <c r="A2086" s="6">
        <v>1002163890</v>
      </c>
      <c r="B2086" s="48">
        <v>45997</v>
      </c>
      <c r="C2086" s="2" t="s">
        <v>3639</v>
      </c>
      <c r="D2086" s="3">
        <v>2025</v>
      </c>
      <c r="E2086" s="2" t="s">
        <v>146</v>
      </c>
      <c r="F2086" s="2" t="s">
        <v>4247</v>
      </c>
      <c r="G2086" s="2" t="s">
        <v>1106</v>
      </c>
      <c r="H2086" s="2"/>
      <c r="I2086" s="12">
        <v>3960</v>
      </c>
      <c r="J2086" s="2">
        <v>20776260</v>
      </c>
      <c r="K2086" s="2" t="s">
        <v>3627</v>
      </c>
      <c r="L2086" s="2"/>
      <c r="M2086" s="93">
        <v>0.92500000000000004</v>
      </c>
      <c r="N2086" s="91">
        <v>0.92</v>
      </c>
      <c r="O2086" s="92">
        <v>-5.0000000000000001E-3</v>
      </c>
      <c r="P2086" s="4" t="s">
        <v>3667</v>
      </c>
      <c r="Q2086" s="90" t="s">
        <v>3667</v>
      </c>
      <c r="R2086" s="4"/>
      <c r="S2086" s="2"/>
    </row>
    <row r="2087" spans="1:19" x14ac:dyDescent="0.25">
      <c r="A2087" s="6">
        <v>1002188139</v>
      </c>
      <c r="B2087" s="48">
        <v>45998</v>
      </c>
      <c r="C2087" s="2" t="s">
        <v>3639</v>
      </c>
      <c r="D2087" s="3">
        <v>2025</v>
      </c>
      <c r="E2087" s="2" t="s">
        <v>146</v>
      </c>
      <c r="F2087" s="2" t="s">
        <v>4245</v>
      </c>
      <c r="G2087" s="2" t="s">
        <v>4246</v>
      </c>
      <c r="H2087" s="2"/>
      <c r="I2087" s="12">
        <v>6980.5</v>
      </c>
      <c r="J2087" s="2">
        <v>20776330</v>
      </c>
      <c r="K2087" s="71" t="s">
        <v>3662</v>
      </c>
      <c r="L2087" s="2" t="s">
        <v>3661</v>
      </c>
      <c r="M2087" s="93">
        <v>0.96</v>
      </c>
      <c r="N2087" s="90" t="s">
        <v>3667</v>
      </c>
      <c r="O2087" s="4"/>
      <c r="P2087" s="4" t="s">
        <v>3667</v>
      </c>
      <c r="Q2087" s="90" t="s">
        <v>3667</v>
      </c>
      <c r="R2087" s="4"/>
      <c r="S2087" s="2" t="s">
        <v>4177</v>
      </c>
    </row>
    <row r="2088" spans="1:19" x14ac:dyDescent="0.25">
      <c r="A2088" s="6">
        <v>1002163892</v>
      </c>
      <c r="B2088" s="48">
        <v>45999</v>
      </c>
      <c r="C2088" s="2" t="s">
        <v>3639</v>
      </c>
      <c r="D2088" s="3">
        <v>2025</v>
      </c>
      <c r="E2088" s="2" t="s">
        <v>146</v>
      </c>
      <c r="F2088" s="2" t="s">
        <v>4245</v>
      </c>
      <c r="G2088" s="2" t="s">
        <v>1102</v>
      </c>
      <c r="H2088" s="2"/>
      <c r="I2088" s="12">
        <v>3308</v>
      </c>
      <c r="J2088" s="2">
        <v>20776307</v>
      </c>
      <c r="K2088" s="71" t="s">
        <v>3662</v>
      </c>
      <c r="L2088" s="2" t="s">
        <v>4040</v>
      </c>
      <c r="M2088" s="93">
        <v>0.9425</v>
      </c>
      <c r="N2088" s="90" t="s">
        <v>3667</v>
      </c>
      <c r="O2088" s="4"/>
      <c r="P2088" s="4" t="s">
        <v>3667</v>
      </c>
      <c r="Q2088" s="90" t="s">
        <v>3667</v>
      </c>
      <c r="R2088" s="4"/>
      <c r="S2088" s="2" t="s">
        <v>4244</v>
      </c>
    </row>
    <row r="2089" spans="1:19" x14ac:dyDescent="0.25">
      <c r="A2089" s="6">
        <v>1002180990</v>
      </c>
      <c r="B2089" s="48">
        <v>45999</v>
      </c>
      <c r="C2089" s="2" t="s">
        <v>3629</v>
      </c>
      <c r="D2089" s="3">
        <v>2025</v>
      </c>
      <c r="E2089" s="2" t="s">
        <v>142</v>
      </c>
      <c r="F2089" s="2" t="s">
        <v>4243</v>
      </c>
      <c r="G2089" s="2" t="s">
        <v>203</v>
      </c>
      <c r="H2089" s="2"/>
      <c r="I2089" s="12">
        <v>2324.5</v>
      </c>
      <c r="J2089" s="2">
        <v>20784646</v>
      </c>
      <c r="K2089" s="71" t="s">
        <v>3662</v>
      </c>
      <c r="L2089" s="2" t="s">
        <v>4040</v>
      </c>
      <c r="M2089" s="93">
        <v>0.84499999999999997</v>
      </c>
      <c r="N2089" s="90" t="s">
        <v>3667</v>
      </c>
      <c r="O2089" s="4"/>
      <c r="P2089" s="4" t="s">
        <v>3667</v>
      </c>
      <c r="Q2089" s="90" t="s">
        <v>3667</v>
      </c>
      <c r="R2089" s="4"/>
      <c r="S2089" s="2" t="s">
        <v>4242</v>
      </c>
    </row>
    <row r="2090" spans="1:19" x14ac:dyDescent="0.25">
      <c r="A2090" s="6">
        <v>1002188140</v>
      </c>
      <c r="B2090" s="48">
        <v>46000</v>
      </c>
      <c r="C2090" s="2" t="s">
        <v>3639</v>
      </c>
      <c r="D2090" s="3">
        <v>2025</v>
      </c>
      <c r="E2090" s="2" t="s">
        <v>146</v>
      </c>
      <c r="F2090" s="2" t="s">
        <v>4241</v>
      </c>
      <c r="G2090" s="2" t="s">
        <v>1100</v>
      </c>
      <c r="H2090" s="2"/>
      <c r="I2090" s="12">
        <v>11154.5</v>
      </c>
      <c r="J2090" s="2">
        <v>20776350</v>
      </c>
      <c r="K2090" s="2" t="s">
        <v>3627</v>
      </c>
      <c r="L2090" s="2"/>
      <c r="M2090" s="93">
        <v>0.88749999999999996</v>
      </c>
      <c r="N2090" s="91">
        <v>0.83499999999999996</v>
      </c>
      <c r="O2090" s="92">
        <v>-5.2499999999999998E-2</v>
      </c>
      <c r="P2090" s="4" t="s">
        <v>3667</v>
      </c>
      <c r="Q2090" s="90" t="s">
        <v>3667</v>
      </c>
      <c r="R2090" s="4"/>
      <c r="S2090" s="2"/>
    </row>
    <row r="2091" spans="1:19" x14ac:dyDescent="0.25">
      <c r="A2091" s="6">
        <v>1002163895</v>
      </c>
      <c r="B2091" s="48">
        <v>46000</v>
      </c>
      <c r="C2091" s="2" t="s">
        <v>3639</v>
      </c>
      <c r="D2091" s="3">
        <v>2025</v>
      </c>
      <c r="E2091" s="2" t="s">
        <v>146</v>
      </c>
      <c r="F2091" s="2" t="s">
        <v>4241</v>
      </c>
      <c r="G2091" s="2" t="s">
        <v>1098</v>
      </c>
      <c r="H2091" s="2"/>
      <c r="I2091" s="12">
        <v>2992.5</v>
      </c>
      <c r="J2091" s="2">
        <v>20776349</v>
      </c>
      <c r="K2091" s="2" t="s">
        <v>3627</v>
      </c>
      <c r="L2091" s="2"/>
      <c r="M2091" s="93">
        <v>0.71499999999999997</v>
      </c>
      <c r="N2091" s="91">
        <v>0.73250000000000004</v>
      </c>
      <c r="O2091" s="92">
        <v>1.7500000000000099E-2</v>
      </c>
      <c r="P2091" s="4" t="s">
        <v>3667</v>
      </c>
      <c r="Q2091" s="90" t="s">
        <v>3667</v>
      </c>
      <c r="R2091" s="4"/>
      <c r="S2091" s="2"/>
    </row>
    <row r="2092" spans="1:19" x14ac:dyDescent="0.25">
      <c r="A2092" s="6">
        <v>1002190173</v>
      </c>
      <c r="B2092" s="48">
        <v>46000</v>
      </c>
      <c r="C2092" s="2" t="s">
        <v>3639</v>
      </c>
      <c r="D2092" s="3">
        <v>2025</v>
      </c>
      <c r="E2092" s="2" t="s">
        <v>8</v>
      </c>
      <c r="F2092" s="2" t="s">
        <v>4240</v>
      </c>
      <c r="G2092" s="2" t="s">
        <v>1096</v>
      </c>
      <c r="H2092" s="2" t="s">
        <v>923</v>
      </c>
      <c r="I2092" s="12">
        <v>170.5</v>
      </c>
      <c r="J2092" s="2">
        <v>20949973</v>
      </c>
      <c r="K2092" s="2" t="s">
        <v>3627</v>
      </c>
      <c r="L2092" s="2"/>
      <c r="M2092" s="4"/>
      <c r="N2092" s="91">
        <v>0.97750000000000004</v>
      </c>
      <c r="O2092" s="4"/>
      <c r="P2092" s="4"/>
      <c r="Q2092" s="91">
        <v>0.98</v>
      </c>
      <c r="R2092" s="4"/>
      <c r="S2092" s="2"/>
    </row>
    <row r="2093" spans="1:19" x14ac:dyDescent="0.25">
      <c r="A2093" s="6">
        <v>1002150407</v>
      </c>
      <c r="B2093" s="48">
        <v>46000</v>
      </c>
      <c r="C2093" s="2" t="s">
        <v>3639</v>
      </c>
      <c r="D2093" s="3">
        <v>2025</v>
      </c>
      <c r="E2093" s="2" t="s">
        <v>8</v>
      </c>
      <c r="F2093" s="2" t="s">
        <v>3890</v>
      </c>
      <c r="G2093" s="2" t="s">
        <v>1095</v>
      </c>
      <c r="H2093" s="2" t="s">
        <v>923</v>
      </c>
      <c r="I2093" s="12">
        <v>302</v>
      </c>
      <c r="J2093" s="2">
        <v>20668166</v>
      </c>
      <c r="K2093" s="71" t="s">
        <v>3662</v>
      </c>
      <c r="L2093" s="2" t="s">
        <v>3715</v>
      </c>
      <c r="M2093" s="4"/>
      <c r="N2093" s="90" t="s">
        <v>3667</v>
      </c>
      <c r="O2093" s="4"/>
      <c r="P2093" s="4"/>
      <c r="Q2093" s="90" t="s">
        <v>3667</v>
      </c>
      <c r="R2093" s="4"/>
      <c r="S2093" s="2" t="s">
        <v>4239</v>
      </c>
    </row>
    <row r="2094" spans="1:19" x14ac:dyDescent="0.25">
      <c r="A2094" s="6">
        <v>1002180998</v>
      </c>
      <c r="B2094" s="48">
        <v>46000</v>
      </c>
      <c r="C2094" s="2" t="s">
        <v>3629</v>
      </c>
      <c r="D2094" s="3">
        <v>2025</v>
      </c>
      <c r="E2094" s="2" t="s">
        <v>142</v>
      </c>
      <c r="F2094" s="2" t="s">
        <v>4238</v>
      </c>
      <c r="G2094" s="2" t="s">
        <v>201</v>
      </c>
      <c r="H2094" s="2"/>
      <c r="I2094" s="12">
        <v>6878</v>
      </c>
      <c r="J2094" s="2">
        <v>20785009</v>
      </c>
      <c r="K2094" s="2" t="s">
        <v>3627</v>
      </c>
      <c r="L2094" s="2"/>
      <c r="M2094" s="93">
        <v>0.89749999999999996</v>
      </c>
      <c r="N2094" s="91">
        <v>0.90749999999999997</v>
      </c>
      <c r="O2094" s="92">
        <v>0.01</v>
      </c>
      <c r="P2094" s="4" t="s">
        <v>3667</v>
      </c>
      <c r="Q2094" s="90" t="s">
        <v>3667</v>
      </c>
      <c r="R2094" s="4"/>
      <c r="S2094" s="2"/>
    </row>
    <row r="2095" spans="1:19" x14ac:dyDescent="0.25">
      <c r="A2095" s="6">
        <v>1002180996</v>
      </c>
      <c r="B2095" s="48">
        <v>46001</v>
      </c>
      <c r="C2095" s="2" t="s">
        <v>3629</v>
      </c>
      <c r="D2095" s="3">
        <v>2025</v>
      </c>
      <c r="E2095" s="2" t="s">
        <v>142</v>
      </c>
      <c r="F2095" s="2" t="s">
        <v>4237</v>
      </c>
      <c r="G2095" s="2" t="s">
        <v>4236</v>
      </c>
      <c r="H2095" s="2"/>
      <c r="I2095" s="12">
        <v>8693</v>
      </c>
      <c r="J2095" s="2">
        <v>20784972</v>
      </c>
      <c r="K2095" s="71" t="s">
        <v>3662</v>
      </c>
      <c r="L2095" s="2" t="s">
        <v>3661</v>
      </c>
      <c r="M2095" s="93">
        <v>0.95750000000000002</v>
      </c>
      <c r="N2095" s="90" t="s">
        <v>3667</v>
      </c>
      <c r="O2095" s="4"/>
      <c r="P2095" s="4" t="s">
        <v>3667</v>
      </c>
      <c r="Q2095" s="90" t="s">
        <v>3667</v>
      </c>
      <c r="R2095" s="4"/>
      <c r="S2095" s="2" t="s">
        <v>4235</v>
      </c>
    </row>
    <row r="2096" spans="1:19" x14ac:dyDescent="0.25">
      <c r="A2096" s="6">
        <v>1002174298</v>
      </c>
      <c r="B2096" s="48">
        <v>46002</v>
      </c>
      <c r="C2096" s="2" t="s">
        <v>3629</v>
      </c>
      <c r="D2096" s="3">
        <v>2025</v>
      </c>
      <c r="E2096" s="2" t="s">
        <v>8</v>
      </c>
      <c r="F2096" s="2" t="s">
        <v>4154</v>
      </c>
      <c r="G2096" s="2" t="s">
        <v>195</v>
      </c>
      <c r="H2096" s="2" t="s">
        <v>3630</v>
      </c>
      <c r="I2096" s="12">
        <v>3175</v>
      </c>
      <c r="J2096" s="2">
        <v>20864768</v>
      </c>
      <c r="K2096" s="2" t="s">
        <v>3627</v>
      </c>
      <c r="L2096" s="2"/>
      <c r="M2096" s="93">
        <v>0.96</v>
      </c>
      <c r="N2096" s="91">
        <v>0.95750000000000002</v>
      </c>
      <c r="O2096" s="92">
        <v>-2.4999999999999502E-3</v>
      </c>
      <c r="P2096" s="93">
        <v>0.9</v>
      </c>
      <c r="Q2096" s="91">
        <v>0.98</v>
      </c>
      <c r="R2096" s="92">
        <v>0.08</v>
      </c>
      <c r="S2096" s="2" t="s">
        <v>3649</v>
      </c>
    </row>
    <row r="2097" spans="1:19" x14ac:dyDescent="0.25">
      <c r="A2097" s="6">
        <v>1002174298</v>
      </c>
      <c r="B2097" s="48">
        <v>46002</v>
      </c>
      <c r="C2097" s="2" t="s">
        <v>3629</v>
      </c>
      <c r="D2097" s="3">
        <v>2025</v>
      </c>
      <c r="E2097" s="2" t="s">
        <v>8</v>
      </c>
      <c r="F2097" s="2" t="s">
        <v>4154</v>
      </c>
      <c r="G2097" s="2" t="s">
        <v>195</v>
      </c>
      <c r="H2097" s="2" t="s">
        <v>3733</v>
      </c>
      <c r="I2097" s="12">
        <v>1262</v>
      </c>
      <c r="J2097" s="2">
        <v>20864769</v>
      </c>
      <c r="K2097" s="2" t="s">
        <v>3627</v>
      </c>
      <c r="L2097" s="2"/>
      <c r="M2097" s="93">
        <v>0.92</v>
      </c>
      <c r="N2097" s="91">
        <v>0.95499999999999996</v>
      </c>
      <c r="O2097" s="92">
        <v>3.4999999999999899E-2</v>
      </c>
      <c r="P2097" s="93">
        <v>0.93500000000000005</v>
      </c>
      <c r="Q2097" s="91">
        <v>0.94499999999999995</v>
      </c>
      <c r="R2097" s="92">
        <v>9.9999999999998996E-3</v>
      </c>
      <c r="S2097" s="2"/>
    </row>
    <row r="2098" spans="1:19" x14ac:dyDescent="0.25">
      <c r="A2098" s="6">
        <v>1002174298</v>
      </c>
      <c r="B2098" s="48">
        <v>46002</v>
      </c>
      <c r="C2098" s="2" t="s">
        <v>3629</v>
      </c>
      <c r="D2098" s="3">
        <v>2025</v>
      </c>
      <c r="E2098" s="2" t="s">
        <v>8</v>
      </c>
      <c r="F2098" s="2" t="s">
        <v>4154</v>
      </c>
      <c r="G2098" s="2" t="s">
        <v>195</v>
      </c>
      <c r="H2098" s="2" t="s">
        <v>3730</v>
      </c>
      <c r="I2098" s="12">
        <v>564</v>
      </c>
      <c r="J2098" s="2">
        <v>20864770</v>
      </c>
      <c r="K2098" s="2" t="s">
        <v>3627</v>
      </c>
      <c r="L2098" s="2"/>
      <c r="M2098" s="93">
        <v>0.92500000000000004</v>
      </c>
      <c r="N2098" s="91">
        <v>0.94</v>
      </c>
      <c r="O2098" s="92">
        <v>1.4999999999999901E-2</v>
      </c>
      <c r="P2098" s="93">
        <v>0.91500000000000004</v>
      </c>
      <c r="Q2098" s="91">
        <v>0.93500000000000005</v>
      </c>
      <c r="R2098" s="92">
        <v>0.02</v>
      </c>
      <c r="S2098" s="2"/>
    </row>
    <row r="2099" spans="1:19" x14ac:dyDescent="0.25">
      <c r="A2099" s="6">
        <v>1002174298</v>
      </c>
      <c r="B2099" s="48">
        <v>46002</v>
      </c>
      <c r="C2099" s="2" t="s">
        <v>3629</v>
      </c>
      <c r="D2099" s="3">
        <v>2025</v>
      </c>
      <c r="E2099" s="2" t="s">
        <v>8</v>
      </c>
      <c r="F2099" s="2" t="s">
        <v>4154</v>
      </c>
      <c r="G2099" s="2" t="s">
        <v>195</v>
      </c>
      <c r="H2099" s="2" t="s">
        <v>3637</v>
      </c>
      <c r="I2099" s="12">
        <v>181.5</v>
      </c>
      <c r="J2099" s="2">
        <v>20864771</v>
      </c>
      <c r="K2099" s="71" t="s">
        <v>3662</v>
      </c>
      <c r="L2099" s="2" t="s">
        <v>3680</v>
      </c>
      <c r="M2099" s="93">
        <v>0.87</v>
      </c>
      <c r="N2099" s="90" t="s">
        <v>3667</v>
      </c>
      <c r="O2099" s="4"/>
      <c r="P2099" s="93">
        <v>0.78500000000000003</v>
      </c>
      <c r="Q2099" s="90" t="s">
        <v>3667</v>
      </c>
      <c r="R2099" s="4"/>
      <c r="S2099" s="2" t="s">
        <v>3873</v>
      </c>
    </row>
    <row r="2100" spans="1:19" x14ac:dyDescent="0.25">
      <c r="A2100" s="6">
        <v>1002180999</v>
      </c>
      <c r="B2100" s="48">
        <v>46002</v>
      </c>
      <c r="C2100" s="2" t="s">
        <v>3629</v>
      </c>
      <c r="D2100" s="3">
        <v>2025</v>
      </c>
      <c r="E2100" s="2" t="s">
        <v>142</v>
      </c>
      <c r="F2100" s="2" t="s">
        <v>4234</v>
      </c>
      <c r="G2100" s="2" t="s">
        <v>197</v>
      </c>
      <c r="H2100" s="2"/>
      <c r="I2100" s="12">
        <v>22052</v>
      </c>
      <c r="J2100" s="2">
        <v>20785033</v>
      </c>
      <c r="K2100" s="2" t="s">
        <v>3627</v>
      </c>
      <c r="L2100" s="2"/>
      <c r="M2100" s="93">
        <v>0.93</v>
      </c>
      <c r="N2100" s="91">
        <v>0.91500000000000004</v>
      </c>
      <c r="O2100" s="92">
        <v>-1.4999999999999999E-2</v>
      </c>
      <c r="P2100" s="4" t="s">
        <v>3667</v>
      </c>
      <c r="Q2100" s="90" t="s">
        <v>3667</v>
      </c>
      <c r="R2100" s="4"/>
      <c r="S2100" s="2"/>
    </row>
    <row r="2101" spans="1:19" x14ac:dyDescent="0.25">
      <c r="A2101" s="6">
        <v>1002150392</v>
      </c>
      <c r="B2101" s="48">
        <v>46002</v>
      </c>
      <c r="C2101" s="2" t="s">
        <v>3639</v>
      </c>
      <c r="D2101" s="3">
        <v>2025</v>
      </c>
      <c r="E2101" s="2" t="s">
        <v>8</v>
      </c>
      <c r="F2101" s="2" t="s">
        <v>3901</v>
      </c>
      <c r="G2101" s="2" t="s">
        <v>1094</v>
      </c>
      <c r="H2101" s="2" t="s">
        <v>3630</v>
      </c>
      <c r="I2101" s="12">
        <v>2790.5</v>
      </c>
      <c r="J2101" s="2">
        <v>20668103</v>
      </c>
      <c r="K2101" s="71" t="s">
        <v>3662</v>
      </c>
      <c r="L2101" s="2" t="s">
        <v>3715</v>
      </c>
      <c r="M2101" s="93">
        <v>0.95250000000000001</v>
      </c>
      <c r="N2101" s="90" t="s">
        <v>3667</v>
      </c>
      <c r="O2101" s="4"/>
      <c r="P2101" s="93">
        <v>0.92</v>
      </c>
      <c r="Q2101" s="90" t="s">
        <v>3667</v>
      </c>
      <c r="R2101" s="4"/>
      <c r="S2101" s="2" t="s">
        <v>4233</v>
      </c>
    </row>
    <row r="2102" spans="1:19" x14ac:dyDescent="0.25">
      <c r="A2102" s="6">
        <v>1002150392</v>
      </c>
      <c r="B2102" s="48">
        <v>46002</v>
      </c>
      <c r="C2102" s="2" t="s">
        <v>3639</v>
      </c>
      <c r="D2102" s="3">
        <v>2025</v>
      </c>
      <c r="E2102" s="2" t="s">
        <v>8</v>
      </c>
      <c r="F2102" s="2" t="s">
        <v>3901</v>
      </c>
      <c r="G2102" s="2" t="s">
        <v>1094</v>
      </c>
      <c r="H2102" s="2" t="s">
        <v>3733</v>
      </c>
      <c r="I2102" s="12">
        <v>4436.5</v>
      </c>
      <c r="J2102" s="2">
        <v>20668104</v>
      </c>
      <c r="K2102" s="71" t="s">
        <v>3662</v>
      </c>
      <c r="L2102" s="2" t="s">
        <v>3715</v>
      </c>
      <c r="M2102" s="93">
        <v>0.97</v>
      </c>
      <c r="N2102" s="90" t="s">
        <v>3667</v>
      </c>
      <c r="O2102" s="4"/>
      <c r="P2102" s="93">
        <v>0.97499999999999998</v>
      </c>
      <c r="Q2102" s="90" t="s">
        <v>3667</v>
      </c>
      <c r="R2102" s="4"/>
      <c r="S2102" s="2" t="s">
        <v>4232</v>
      </c>
    </row>
    <row r="2103" spans="1:19" x14ac:dyDescent="0.25">
      <c r="A2103" s="6">
        <v>1002150392</v>
      </c>
      <c r="B2103" s="48">
        <v>46002</v>
      </c>
      <c r="C2103" s="2" t="s">
        <v>3639</v>
      </c>
      <c r="D2103" s="3">
        <v>2025</v>
      </c>
      <c r="E2103" s="2" t="s">
        <v>8</v>
      </c>
      <c r="F2103" s="2" t="s">
        <v>3901</v>
      </c>
      <c r="G2103" s="2" t="s">
        <v>1094</v>
      </c>
      <c r="H2103" s="2" t="s">
        <v>3730</v>
      </c>
      <c r="I2103" s="12">
        <v>677.5</v>
      </c>
      <c r="J2103" s="2">
        <v>20668105</v>
      </c>
      <c r="K2103" s="71" t="s">
        <v>3662</v>
      </c>
      <c r="L2103" s="2" t="s">
        <v>3715</v>
      </c>
      <c r="M2103" s="4"/>
      <c r="N2103" s="94">
        <v>0.98250000000000004</v>
      </c>
      <c r="O2103" s="4"/>
      <c r="P2103" s="4"/>
      <c r="Q2103" s="94">
        <v>0.98250000000000004</v>
      </c>
      <c r="R2103" s="4"/>
      <c r="S2103" s="2" t="s">
        <v>4231</v>
      </c>
    </row>
    <row r="2104" spans="1:19" x14ac:dyDescent="0.25">
      <c r="A2104" s="6">
        <v>1002150392</v>
      </c>
      <c r="B2104" s="48">
        <v>46002</v>
      </c>
      <c r="C2104" s="2" t="s">
        <v>3639</v>
      </c>
      <c r="D2104" s="3">
        <v>2025</v>
      </c>
      <c r="E2104" s="2" t="s">
        <v>8</v>
      </c>
      <c r="F2104" s="2" t="s">
        <v>3901</v>
      </c>
      <c r="G2104" s="2" t="s">
        <v>1094</v>
      </c>
      <c r="H2104" s="2" t="s">
        <v>3637</v>
      </c>
      <c r="I2104" s="12">
        <v>1523.5</v>
      </c>
      <c r="J2104" s="2">
        <v>20668106</v>
      </c>
      <c r="K2104" s="71" t="s">
        <v>3662</v>
      </c>
      <c r="L2104" s="2" t="s">
        <v>3715</v>
      </c>
      <c r="M2104" s="93">
        <v>0.98</v>
      </c>
      <c r="N2104" s="90" t="s">
        <v>3667</v>
      </c>
      <c r="O2104" s="4"/>
      <c r="P2104" s="93">
        <v>0.95499999999999996</v>
      </c>
      <c r="Q2104" s="90" t="s">
        <v>3667</v>
      </c>
      <c r="R2104" s="4"/>
      <c r="S2104" s="2" t="s">
        <v>4230</v>
      </c>
    </row>
    <row r="2105" spans="1:19" x14ac:dyDescent="0.25">
      <c r="A2105" s="6">
        <v>1002150393</v>
      </c>
      <c r="B2105" s="48">
        <v>46002</v>
      </c>
      <c r="C2105" s="2" t="s">
        <v>3639</v>
      </c>
      <c r="D2105" s="3">
        <v>2025</v>
      </c>
      <c r="E2105" s="2" t="s">
        <v>8</v>
      </c>
      <c r="F2105" s="2" t="s">
        <v>3901</v>
      </c>
      <c r="G2105" s="2" t="s">
        <v>880</v>
      </c>
      <c r="H2105" s="2" t="s">
        <v>3630</v>
      </c>
      <c r="I2105" s="12">
        <v>1393</v>
      </c>
      <c r="J2105" s="2">
        <v>20668107</v>
      </c>
      <c r="K2105" s="71" t="s">
        <v>3662</v>
      </c>
      <c r="L2105" s="2" t="s">
        <v>3715</v>
      </c>
      <c r="M2105" s="4"/>
      <c r="N2105" s="90" t="s">
        <v>3667</v>
      </c>
      <c r="O2105" s="4"/>
      <c r="P2105" s="4"/>
      <c r="Q2105" s="90" t="s">
        <v>3667</v>
      </c>
      <c r="R2105" s="4"/>
      <c r="S2105" s="2" t="s">
        <v>4229</v>
      </c>
    </row>
    <row r="2106" spans="1:19" x14ac:dyDescent="0.25">
      <c r="A2106" s="6">
        <v>1002150393</v>
      </c>
      <c r="B2106" s="48">
        <v>46002</v>
      </c>
      <c r="C2106" s="2" t="s">
        <v>3639</v>
      </c>
      <c r="D2106" s="3">
        <v>2025</v>
      </c>
      <c r="E2106" s="2" t="s">
        <v>8</v>
      </c>
      <c r="F2106" s="2" t="s">
        <v>3901</v>
      </c>
      <c r="G2106" s="2" t="s">
        <v>880</v>
      </c>
      <c r="H2106" s="2" t="s">
        <v>3733</v>
      </c>
      <c r="I2106" s="12">
        <v>4215.5</v>
      </c>
      <c r="J2106" s="2">
        <v>20668108</v>
      </c>
      <c r="K2106" s="71" t="s">
        <v>3662</v>
      </c>
      <c r="L2106" s="2" t="s">
        <v>3715</v>
      </c>
      <c r="M2106" s="4"/>
      <c r="N2106" s="90" t="s">
        <v>3667</v>
      </c>
      <c r="O2106" s="4"/>
      <c r="P2106" s="4"/>
      <c r="Q2106" s="90" t="s">
        <v>3667</v>
      </c>
      <c r="R2106" s="4"/>
      <c r="S2106" s="2" t="s">
        <v>4228</v>
      </c>
    </row>
    <row r="2107" spans="1:19" x14ac:dyDescent="0.25">
      <c r="A2107" s="6">
        <v>1002150393</v>
      </c>
      <c r="B2107" s="48">
        <v>46002</v>
      </c>
      <c r="C2107" s="2" t="s">
        <v>3639</v>
      </c>
      <c r="D2107" s="3">
        <v>2025</v>
      </c>
      <c r="E2107" s="2" t="s">
        <v>8</v>
      </c>
      <c r="F2107" s="2" t="s">
        <v>3901</v>
      </c>
      <c r="G2107" s="2" t="s">
        <v>880</v>
      </c>
      <c r="H2107" s="2" t="s">
        <v>3730</v>
      </c>
      <c r="I2107" s="12">
        <v>753.5</v>
      </c>
      <c r="J2107" s="2">
        <v>20668109</v>
      </c>
      <c r="K2107" s="71" t="s">
        <v>3662</v>
      </c>
      <c r="L2107" s="2" t="s">
        <v>3715</v>
      </c>
      <c r="M2107" s="4"/>
      <c r="N2107" s="90" t="s">
        <v>3667</v>
      </c>
      <c r="O2107" s="4"/>
      <c r="P2107" s="4"/>
      <c r="Q2107" s="90" t="s">
        <v>3667</v>
      </c>
      <c r="R2107" s="4"/>
      <c r="S2107" s="2" t="s">
        <v>4227</v>
      </c>
    </row>
    <row r="2108" spans="1:19" x14ac:dyDescent="0.25">
      <c r="A2108" s="6">
        <v>1002150393</v>
      </c>
      <c r="B2108" s="48">
        <v>46002</v>
      </c>
      <c r="C2108" s="2" t="s">
        <v>3639</v>
      </c>
      <c r="D2108" s="3">
        <v>2025</v>
      </c>
      <c r="E2108" s="2" t="s">
        <v>8</v>
      </c>
      <c r="F2108" s="2" t="s">
        <v>3901</v>
      </c>
      <c r="G2108" s="2" t="s">
        <v>880</v>
      </c>
      <c r="H2108" s="2" t="s">
        <v>3637</v>
      </c>
      <c r="I2108" s="12">
        <v>2351</v>
      </c>
      <c r="J2108" s="2">
        <v>20668110</v>
      </c>
      <c r="K2108" s="71" t="s">
        <v>3662</v>
      </c>
      <c r="L2108" s="2" t="s">
        <v>3715</v>
      </c>
      <c r="M2108" s="4"/>
      <c r="N2108" s="94">
        <v>0.98499999999999999</v>
      </c>
      <c r="O2108" s="4"/>
      <c r="P2108" s="4"/>
      <c r="Q2108" s="94">
        <v>0.98499999999999999</v>
      </c>
      <c r="R2108" s="4"/>
      <c r="S2108" s="2" t="s">
        <v>4226</v>
      </c>
    </row>
    <row r="2109" spans="1:19" x14ac:dyDescent="0.25">
      <c r="A2109" s="6">
        <v>2400007374</v>
      </c>
      <c r="B2109" s="48">
        <v>46003</v>
      </c>
      <c r="C2109" s="2" t="s">
        <v>3863</v>
      </c>
      <c r="D2109" s="3">
        <v>2024</v>
      </c>
      <c r="E2109" s="2" t="s">
        <v>8</v>
      </c>
      <c r="F2109" s="2" t="s">
        <v>3664</v>
      </c>
      <c r="G2109" s="2" t="s">
        <v>372</v>
      </c>
      <c r="H2109" s="2" t="s">
        <v>3730</v>
      </c>
      <c r="I2109" s="12">
        <v>12114.5</v>
      </c>
      <c r="J2109" s="2">
        <v>20981319</v>
      </c>
      <c r="K2109" s="2" t="s">
        <v>3627</v>
      </c>
      <c r="L2109" s="2"/>
      <c r="M2109" s="4"/>
      <c r="N2109" s="91">
        <v>0.96750000000000003</v>
      </c>
      <c r="O2109" s="4"/>
      <c r="P2109" s="4"/>
      <c r="Q2109" s="91">
        <v>0.93500000000000005</v>
      </c>
      <c r="R2109" s="4"/>
      <c r="S2109" s="2"/>
    </row>
    <row r="2110" spans="1:19" x14ac:dyDescent="0.25">
      <c r="A2110" s="6">
        <v>2400007375</v>
      </c>
      <c r="B2110" s="48">
        <v>46003</v>
      </c>
      <c r="C2110" s="2" t="s">
        <v>3863</v>
      </c>
      <c r="D2110" s="3">
        <v>2024</v>
      </c>
      <c r="E2110" s="2" t="s">
        <v>8</v>
      </c>
      <c r="F2110" s="2" t="s">
        <v>3664</v>
      </c>
      <c r="G2110" s="2" t="s">
        <v>370</v>
      </c>
      <c r="H2110" s="2" t="s">
        <v>3770</v>
      </c>
      <c r="I2110" s="12">
        <v>9100.5</v>
      </c>
      <c r="J2110" s="2">
        <v>20981346</v>
      </c>
      <c r="K2110" s="2" t="s">
        <v>3627</v>
      </c>
      <c r="L2110" s="2"/>
      <c r="M2110" s="4"/>
      <c r="N2110" s="91">
        <v>0.98499999999999999</v>
      </c>
      <c r="O2110" s="4"/>
      <c r="P2110" s="4"/>
      <c r="Q2110" s="91">
        <v>0.92500000000000004</v>
      </c>
      <c r="R2110" s="4"/>
      <c r="S2110" s="2"/>
    </row>
    <row r="2111" spans="1:19" x14ac:dyDescent="0.25">
      <c r="A2111" s="6">
        <v>1002178999</v>
      </c>
      <c r="B2111" s="48">
        <v>46003</v>
      </c>
      <c r="C2111" s="2" t="s">
        <v>3629</v>
      </c>
      <c r="D2111" s="3">
        <v>2025</v>
      </c>
      <c r="E2111" s="2" t="s">
        <v>8</v>
      </c>
      <c r="F2111" s="2" t="s">
        <v>3893</v>
      </c>
      <c r="G2111" s="2" t="s">
        <v>193</v>
      </c>
      <c r="H2111" s="2" t="s">
        <v>3630</v>
      </c>
      <c r="I2111" s="12">
        <v>882</v>
      </c>
      <c r="J2111" s="2">
        <v>20893694</v>
      </c>
      <c r="K2111" s="2" t="s">
        <v>3627</v>
      </c>
      <c r="L2111" s="2"/>
      <c r="M2111" s="93">
        <v>0.74750000000000005</v>
      </c>
      <c r="N2111" s="91">
        <v>0.95499999999999996</v>
      </c>
      <c r="O2111" s="92">
        <v>0.20749999999999999</v>
      </c>
      <c r="P2111" s="93">
        <v>0.74</v>
      </c>
      <c r="Q2111" s="91">
        <v>0.88500000000000001</v>
      </c>
      <c r="R2111" s="92">
        <v>0.14499999999999999</v>
      </c>
      <c r="S2111" s="2" t="s">
        <v>3649</v>
      </c>
    </row>
    <row r="2112" spans="1:19" x14ac:dyDescent="0.25">
      <c r="A2112" s="6">
        <v>1002178999</v>
      </c>
      <c r="B2112" s="48">
        <v>46003</v>
      </c>
      <c r="C2112" s="2" t="s">
        <v>3629</v>
      </c>
      <c r="D2112" s="3">
        <v>2025</v>
      </c>
      <c r="E2112" s="2" t="s">
        <v>8</v>
      </c>
      <c r="F2112" s="2" t="s">
        <v>3893</v>
      </c>
      <c r="G2112" s="2" t="s">
        <v>193</v>
      </c>
      <c r="H2112" s="2" t="s">
        <v>3733</v>
      </c>
      <c r="I2112" s="12">
        <v>2018.5</v>
      </c>
      <c r="J2112" s="2">
        <v>20893695</v>
      </c>
      <c r="K2112" s="71" t="s">
        <v>3662</v>
      </c>
      <c r="L2112" s="2" t="s">
        <v>3680</v>
      </c>
      <c r="M2112" s="93">
        <v>0.63500000000000001</v>
      </c>
      <c r="N2112" s="90" t="s">
        <v>3667</v>
      </c>
      <c r="O2112" s="4"/>
      <c r="P2112" s="93">
        <v>0.56999999999999995</v>
      </c>
      <c r="Q2112" s="90" t="s">
        <v>3667</v>
      </c>
      <c r="R2112" s="4"/>
      <c r="S2112" s="2" t="s">
        <v>4225</v>
      </c>
    </row>
    <row r="2113" spans="1:19" x14ac:dyDescent="0.25">
      <c r="A2113" s="6">
        <v>1002178999</v>
      </c>
      <c r="B2113" s="48">
        <v>46003</v>
      </c>
      <c r="C2113" s="2" t="s">
        <v>3629</v>
      </c>
      <c r="D2113" s="3">
        <v>2025</v>
      </c>
      <c r="E2113" s="2" t="s">
        <v>8</v>
      </c>
      <c r="F2113" s="2" t="s">
        <v>3893</v>
      </c>
      <c r="G2113" s="2" t="s">
        <v>193</v>
      </c>
      <c r="H2113" s="2" t="s">
        <v>3730</v>
      </c>
      <c r="I2113" s="12">
        <v>255</v>
      </c>
      <c r="J2113" s="2">
        <v>20893696</v>
      </c>
      <c r="K2113" s="71" t="s">
        <v>3662</v>
      </c>
      <c r="L2113" s="2" t="s">
        <v>3672</v>
      </c>
      <c r="M2113" s="93">
        <v>0.83499999999999996</v>
      </c>
      <c r="N2113" s="90" t="s">
        <v>3667</v>
      </c>
      <c r="O2113" s="4"/>
      <c r="P2113" s="93">
        <v>0.745</v>
      </c>
      <c r="Q2113" s="90" t="s">
        <v>3667</v>
      </c>
      <c r="R2113" s="4"/>
      <c r="S2113" s="2" t="s">
        <v>4224</v>
      </c>
    </row>
    <row r="2114" spans="1:19" x14ac:dyDescent="0.25">
      <c r="A2114" s="6">
        <v>1002178999</v>
      </c>
      <c r="B2114" s="48">
        <v>46003</v>
      </c>
      <c r="C2114" s="2" t="s">
        <v>3629</v>
      </c>
      <c r="D2114" s="3">
        <v>2025</v>
      </c>
      <c r="E2114" s="2" t="s">
        <v>8</v>
      </c>
      <c r="F2114" s="2" t="s">
        <v>3893</v>
      </c>
      <c r="G2114" s="2" t="s">
        <v>193</v>
      </c>
      <c r="H2114" s="2" t="s">
        <v>3637</v>
      </c>
      <c r="I2114" s="12">
        <v>412.5</v>
      </c>
      <c r="J2114" s="2">
        <v>20893697</v>
      </c>
      <c r="K2114" s="71" t="s">
        <v>3662</v>
      </c>
      <c r="L2114" s="2" t="s">
        <v>3680</v>
      </c>
      <c r="M2114" s="93">
        <v>0.71</v>
      </c>
      <c r="N2114" s="90" t="s">
        <v>3667</v>
      </c>
      <c r="O2114" s="4"/>
      <c r="P2114" s="93">
        <v>0.61499999999999999</v>
      </c>
      <c r="Q2114" s="90" t="s">
        <v>3667</v>
      </c>
      <c r="R2114" s="4"/>
      <c r="S2114" s="2" t="s">
        <v>4023</v>
      </c>
    </row>
    <row r="2115" spans="1:19" x14ac:dyDescent="0.25">
      <c r="A2115" s="6">
        <v>1002180927</v>
      </c>
      <c r="B2115" s="48">
        <v>46003</v>
      </c>
      <c r="C2115" s="2" t="s">
        <v>3639</v>
      </c>
      <c r="D2115" s="3">
        <v>2025</v>
      </c>
      <c r="E2115" s="2" t="s">
        <v>8</v>
      </c>
      <c r="F2115" s="2" t="s">
        <v>3901</v>
      </c>
      <c r="G2115" s="2" t="s">
        <v>883</v>
      </c>
      <c r="H2115" s="2" t="s">
        <v>3630</v>
      </c>
      <c r="I2115" s="12">
        <v>1964</v>
      </c>
      <c r="J2115" s="2">
        <v>20904035</v>
      </c>
      <c r="K2115" s="71" t="s">
        <v>3662</v>
      </c>
      <c r="L2115" s="2" t="s">
        <v>3715</v>
      </c>
      <c r="M2115" s="4"/>
      <c r="N2115" s="94">
        <v>0.95250000000000001</v>
      </c>
      <c r="O2115" s="4"/>
      <c r="P2115" s="4"/>
      <c r="Q2115" s="94">
        <v>0.95250000000000001</v>
      </c>
      <c r="R2115" s="4"/>
      <c r="S2115" s="2" t="s">
        <v>4223</v>
      </c>
    </row>
    <row r="2116" spans="1:19" x14ac:dyDescent="0.25">
      <c r="A2116" s="6">
        <v>1002180927</v>
      </c>
      <c r="B2116" s="48">
        <v>46003</v>
      </c>
      <c r="C2116" s="2" t="s">
        <v>3639</v>
      </c>
      <c r="D2116" s="3">
        <v>2025</v>
      </c>
      <c r="E2116" s="2" t="s">
        <v>8</v>
      </c>
      <c r="F2116" s="2" t="s">
        <v>3901</v>
      </c>
      <c r="G2116" s="2" t="s">
        <v>883</v>
      </c>
      <c r="H2116" s="2" t="s">
        <v>3733</v>
      </c>
      <c r="I2116" s="12">
        <v>4781.5</v>
      </c>
      <c r="J2116" s="2">
        <v>20904036</v>
      </c>
      <c r="K2116" s="71" t="s">
        <v>3662</v>
      </c>
      <c r="L2116" s="2" t="s">
        <v>3715</v>
      </c>
      <c r="M2116" s="4"/>
      <c r="N2116" s="94">
        <v>0.98750000000000004</v>
      </c>
      <c r="O2116" s="4"/>
      <c r="P2116" s="4"/>
      <c r="Q2116" s="94">
        <v>0.98750000000000004</v>
      </c>
      <c r="R2116" s="4"/>
      <c r="S2116" s="2" t="s">
        <v>4222</v>
      </c>
    </row>
    <row r="2117" spans="1:19" x14ac:dyDescent="0.25">
      <c r="A2117" s="6">
        <v>1002180927</v>
      </c>
      <c r="B2117" s="48">
        <v>46003</v>
      </c>
      <c r="C2117" s="2" t="s">
        <v>3639</v>
      </c>
      <c r="D2117" s="3">
        <v>2025</v>
      </c>
      <c r="E2117" s="2" t="s">
        <v>8</v>
      </c>
      <c r="F2117" s="2" t="s">
        <v>3901</v>
      </c>
      <c r="G2117" s="2" t="s">
        <v>883</v>
      </c>
      <c r="H2117" s="2" t="s">
        <v>3730</v>
      </c>
      <c r="I2117" s="12">
        <v>943</v>
      </c>
      <c r="J2117" s="2">
        <v>20904037</v>
      </c>
      <c r="K2117" s="71" t="s">
        <v>3662</v>
      </c>
      <c r="L2117" s="2" t="s">
        <v>3715</v>
      </c>
      <c r="M2117" s="4"/>
      <c r="N2117" s="94">
        <v>0.96750000000000003</v>
      </c>
      <c r="O2117" s="4"/>
      <c r="P2117" s="4"/>
      <c r="Q2117" s="94">
        <v>0.96750000000000003</v>
      </c>
      <c r="R2117" s="4"/>
      <c r="S2117" s="2" t="s">
        <v>4221</v>
      </c>
    </row>
    <row r="2118" spans="1:19" x14ac:dyDescent="0.25">
      <c r="A2118" s="6">
        <v>1002180927</v>
      </c>
      <c r="B2118" s="48">
        <v>46003</v>
      </c>
      <c r="C2118" s="2" t="s">
        <v>3639</v>
      </c>
      <c r="D2118" s="3">
        <v>2025</v>
      </c>
      <c r="E2118" s="2" t="s">
        <v>8</v>
      </c>
      <c r="F2118" s="2" t="s">
        <v>3901</v>
      </c>
      <c r="G2118" s="2" t="s">
        <v>883</v>
      </c>
      <c r="H2118" s="2" t="s">
        <v>3637</v>
      </c>
      <c r="I2118" s="12">
        <v>2856</v>
      </c>
      <c r="J2118" s="2">
        <v>20904038</v>
      </c>
      <c r="K2118" s="71" t="s">
        <v>3662</v>
      </c>
      <c r="L2118" s="2" t="s">
        <v>3715</v>
      </c>
      <c r="M2118" s="4"/>
      <c r="N2118" s="95">
        <v>0.98</v>
      </c>
      <c r="O2118" s="4"/>
      <c r="P2118" s="4"/>
      <c r="Q2118" s="95">
        <v>0.98</v>
      </c>
      <c r="R2118" s="4"/>
      <c r="S2118" s="2" t="s">
        <v>4220</v>
      </c>
    </row>
    <row r="2119" spans="1:19" x14ac:dyDescent="0.25">
      <c r="A2119" s="6">
        <v>1002180992</v>
      </c>
      <c r="B2119" s="48">
        <v>46004</v>
      </c>
      <c r="C2119" s="2" t="s">
        <v>3629</v>
      </c>
      <c r="D2119" s="3">
        <v>2025</v>
      </c>
      <c r="E2119" s="2" t="s">
        <v>142</v>
      </c>
      <c r="F2119" s="2" t="s">
        <v>4215</v>
      </c>
      <c r="G2119" s="2" t="s">
        <v>192</v>
      </c>
      <c r="H2119" s="2"/>
      <c r="I2119" s="12">
        <v>22934.5</v>
      </c>
      <c r="J2119" s="2">
        <v>20784845</v>
      </c>
      <c r="K2119" s="71" t="s">
        <v>3662</v>
      </c>
      <c r="L2119" s="2" t="s">
        <v>3661</v>
      </c>
      <c r="M2119" s="93">
        <v>0.95750000000000002</v>
      </c>
      <c r="N2119" s="90" t="s">
        <v>3667</v>
      </c>
      <c r="O2119" s="4"/>
      <c r="P2119" s="4" t="s">
        <v>3667</v>
      </c>
      <c r="Q2119" s="90" t="s">
        <v>3667</v>
      </c>
      <c r="R2119" s="4"/>
      <c r="S2119" s="2" t="s">
        <v>4219</v>
      </c>
    </row>
    <row r="2120" spans="1:19" x14ac:dyDescent="0.25">
      <c r="A2120" s="6">
        <v>1002183090</v>
      </c>
      <c r="B2120" s="48">
        <v>46004</v>
      </c>
      <c r="C2120" s="2" t="s">
        <v>3639</v>
      </c>
      <c r="D2120" s="3">
        <v>2025</v>
      </c>
      <c r="E2120" s="2" t="s">
        <v>4</v>
      </c>
      <c r="F2120" s="2" t="s">
        <v>4035</v>
      </c>
      <c r="G2120" s="2" t="s">
        <v>1092</v>
      </c>
      <c r="H2120" s="2" t="s">
        <v>3630</v>
      </c>
      <c r="I2120" s="12">
        <v>304</v>
      </c>
      <c r="J2120" s="2">
        <v>20914643</v>
      </c>
      <c r="K2120" s="71" t="s">
        <v>3662</v>
      </c>
      <c r="L2120" s="2" t="s">
        <v>3680</v>
      </c>
      <c r="M2120" s="93">
        <v>0.70750000000000002</v>
      </c>
      <c r="N2120" s="90" t="s">
        <v>3667</v>
      </c>
      <c r="O2120" s="4"/>
      <c r="P2120" s="93">
        <v>0.72499999999999998</v>
      </c>
      <c r="Q2120" s="90" t="s">
        <v>3667</v>
      </c>
      <c r="R2120" s="4"/>
      <c r="S2120" s="2" t="s">
        <v>4218</v>
      </c>
    </row>
    <row r="2121" spans="1:19" x14ac:dyDescent="0.25">
      <c r="A2121" s="6">
        <v>1002183090</v>
      </c>
      <c r="B2121" s="48">
        <v>46004</v>
      </c>
      <c r="C2121" s="2" t="s">
        <v>3639</v>
      </c>
      <c r="D2121" s="3">
        <v>2025</v>
      </c>
      <c r="E2121" s="2" t="s">
        <v>4</v>
      </c>
      <c r="F2121" s="2" t="s">
        <v>4035</v>
      </c>
      <c r="G2121" s="2" t="s">
        <v>1092</v>
      </c>
      <c r="H2121" s="2" t="s">
        <v>3733</v>
      </c>
      <c r="I2121" s="12">
        <v>302.5</v>
      </c>
      <c r="J2121" s="2">
        <v>20914644</v>
      </c>
      <c r="K2121" s="71" t="s">
        <v>3662</v>
      </c>
      <c r="L2121" s="2" t="s">
        <v>3680</v>
      </c>
      <c r="M2121" s="93">
        <v>0.70750000000000002</v>
      </c>
      <c r="N2121" s="90" t="s">
        <v>3667</v>
      </c>
      <c r="O2121" s="4"/>
      <c r="P2121" s="93">
        <v>0.72499999999999998</v>
      </c>
      <c r="Q2121" s="90" t="s">
        <v>3667</v>
      </c>
      <c r="R2121" s="4"/>
      <c r="S2121" s="2" t="s">
        <v>3958</v>
      </c>
    </row>
    <row r="2122" spans="1:19" x14ac:dyDescent="0.25">
      <c r="A2122" s="6">
        <v>1002184977</v>
      </c>
      <c r="B2122" s="48">
        <v>46004</v>
      </c>
      <c r="C2122" s="2" t="s">
        <v>3639</v>
      </c>
      <c r="D2122" s="3">
        <v>2025</v>
      </c>
      <c r="E2122" s="2" t="s">
        <v>4</v>
      </c>
      <c r="F2122" s="2" t="s">
        <v>3940</v>
      </c>
      <c r="G2122" s="2" t="s">
        <v>1090</v>
      </c>
      <c r="H2122" s="2" t="s">
        <v>3733</v>
      </c>
      <c r="I2122" s="12">
        <v>249</v>
      </c>
      <c r="J2122" s="2">
        <v>20924515</v>
      </c>
      <c r="K2122" s="71" t="s">
        <v>3662</v>
      </c>
      <c r="L2122" s="2" t="s">
        <v>3680</v>
      </c>
      <c r="M2122" s="93">
        <v>0.8175</v>
      </c>
      <c r="N2122" s="90" t="s">
        <v>3667</v>
      </c>
      <c r="O2122" s="4"/>
      <c r="P2122" s="93">
        <v>0.79</v>
      </c>
      <c r="Q2122" s="90" t="s">
        <v>3667</v>
      </c>
      <c r="R2122" s="4"/>
      <c r="S2122" s="2" t="s">
        <v>4023</v>
      </c>
    </row>
    <row r="2123" spans="1:19" x14ac:dyDescent="0.25">
      <c r="A2123" s="6">
        <v>1002184977</v>
      </c>
      <c r="B2123" s="48">
        <v>46004</v>
      </c>
      <c r="C2123" s="2" t="s">
        <v>3639</v>
      </c>
      <c r="D2123" s="3">
        <v>2025</v>
      </c>
      <c r="E2123" s="2" t="s">
        <v>4</v>
      </c>
      <c r="F2123" s="2" t="s">
        <v>3940</v>
      </c>
      <c r="G2123" s="2" t="s">
        <v>1090</v>
      </c>
      <c r="H2123" s="2" t="s">
        <v>3730</v>
      </c>
      <c r="I2123" s="12">
        <v>282</v>
      </c>
      <c r="J2123" s="2">
        <v>20924516</v>
      </c>
      <c r="K2123" s="71" t="s">
        <v>3662</v>
      </c>
      <c r="L2123" s="2" t="s">
        <v>3680</v>
      </c>
      <c r="M2123" s="93">
        <v>0.8175</v>
      </c>
      <c r="N2123" s="90" t="s">
        <v>3667</v>
      </c>
      <c r="O2123" s="4"/>
      <c r="P2123" s="93">
        <v>0.79</v>
      </c>
      <c r="Q2123" s="90" t="s">
        <v>3667</v>
      </c>
      <c r="R2123" s="4"/>
      <c r="S2123" s="2" t="s">
        <v>4036</v>
      </c>
    </row>
    <row r="2124" spans="1:19" x14ac:dyDescent="0.25">
      <c r="A2124" s="6">
        <v>1002184977</v>
      </c>
      <c r="B2124" s="48">
        <v>46004</v>
      </c>
      <c r="C2124" s="2" t="s">
        <v>3639</v>
      </c>
      <c r="D2124" s="3">
        <v>2025</v>
      </c>
      <c r="E2124" s="2" t="s">
        <v>4</v>
      </c>
      <c r="F2124" s="2" t="s">
        <v>3940</v>
      </c>
      <c r="G2124" s="2" t="s">
        <v>1090</v>
      </c>
      <c r="H2124" s="2" t="s">
        <v>3637</v>
      </c>
      <c r="I2124" s="12">
        <v>483</v>
      </c>
      <c r="J2124" s="2">
        <v>20924517</v>
      </c>
      <c r="K2124" s="71" t="s">
        <v>3662</v>
      </c>
      <c r="L2124" s="2" t="s">
        <v>3680</v>
      </c>
      <c r="M2124" s="93">
        <v>0.8175</v>
      </c>
      <c r="N2124" s="90" t="s">
        <v>3667</v>
      </c>
      <c r="O2124" s="4"/>
      <c r="P2124" s="93">
        <v>0.79</v>
      </c>
      <c r="Q2124" s="90" t="s">
        <v>3667</v>
      </c>
      <c r="R2124" s="4"/>
      <c r="S2124" s="2" t="s">
        <v>4217</v>
      </c>
    </row>
    <row r="2125" spans="1:19" x14ac:dyDescent="0.25">
      <c r="A2125" s="6">
        <v>1002184976</v>
      </c>
      <c r="B2125" s="48">
        <v>46004</v>
      </c>
      <c r="C2125" s="2" t="s">
        <v>3639</v>
      </c>
      <c r="D2125" s="3">
        <v>2025</v>
      </c>
      <c r="E2125" s="2" t="s">
        <v>4</v>
      </c>
      <c r="F2125" s="2" t="s">
        <v>3650</v>
      </c>
      <c r="G2125" s="2" t="s">
        <v>1089</v>
      </c>
      <c r="H2125" s="2" t="s">
        <v>923</v>
      </c>
      <c r="I2125" s="12">
        <v>85</v>
      </c>
      <c r="J2125" s="2">
        <v>20924505</v>
      </c>
      <c r="K2125" s="71" t="s">
        <v>3662</v>
      </c>
      <c r="L2125" s="2" t="s">
        <v>3680</v>
      </c>
      <c r="M2125" s="93">
        <v>0.93500000000000005</v>
      </c>
      <c r="N2125" s="90" t="s">
        <v>3667</v>
      </c>
      <c r="O2125" s="4"/>
      <c r="P2125" s="93">
        <v>0.92500000000000004</v>
      </c>
      <c r="Q2125" s="90" t="s">
        <v>3667</v>
      </c>
      <c r="R2125" s="4"/>
      <c r="S2125" s="2" t="s">
        <v>4216</v>
      </c>
    </row>
    <row r="2126" spans="1:19" x14ac:dyDescent="0.25">
      <c r="A2126" s="6">
        <v>1002184730</v>
      </c>
      <c r="B2126" s="48">
        <v>46004</v>
      </c>
      <c r="C2126" s="2" t="s">
        <v>3629</v>
      </c>
      <c r="D2126" s="3">
        <v>2025</v>
      </c>
      <c r="E2126" s="2" t="s">
        <v>146</v>
      </c>
      <c r="F2126" s="2" t="s">
        <v>4215</v>
      </c>
      <c r="G2126" s="2" t="s">
        <v>188</v>
      </c>
      <c r="H2126" s="2"/>
      <c r="I2126" s="12">
        <v>10682</v>
      </c>
      <c r="J2126" s="2">
        <v>20924207</v>
      </c>
      <c r="K2126" s="2" t="s">
        <v>3627</v>
      </c>
      <c r="L2126" s="2"/>
      <c r="M2126" s="93">
        <v>0.96499999999999997</v>
      </c>
      <c r="N2126" s="91">
        <v>0.79</v>
      </c>
      <c r="O2126" s="92">
        <v>-0.17499999999999999</v>
      </c>
      <c r="P2126" s="4" t="s">
        <v>3667</v>
      </c>
      <c r="Q2126" s="90" t="s">
        <v>3667</v>
      </c>
      <c r="R2126" s="4"/>
      <c r="S2126" s="2"/>
    </row>
    <row r="2127" spans="1:19" x14ac:dyDescent="0.25">
      <c r="A2127" s="6">
        <v>1002180993</v>
      </c>
      <c r="B2127" s="48">
        <v>46004</v>
      </c>
      <c r="C2127" s="2" t="s">
        <v>3629</v>
      </c>
      <c r="D2127" s="3">
        <v>2025</v>
      </c>
      <c r="E2127" s="2" t="s">
        <v>142</v>
      </c>
      <c r="F2127" s="2" t="s">
        <v>4215</v>
      </c>
      <c r="G2127" s="2" t="s">
        <v>190</v>
      </c>
      <c r="H2127" s="2"/>
      <c r="I2127" s="12">
        <v>10022</v>
      </c>
      <c r="J2127" s="2">
        <v>20784846</v>
      </c>
      <c r="K2127" s="71" t="s">
        <v>3662</v>
      </c>
      <c r="L2127" s="2" t="s">
        <v>3661</v>
      </c>
      <c r="M2127" s="93">
        <v>0.90500000000000003</v>
      </c>
      <c r="N2127" s="91">
        <v>0.8</v>
      </c>
      <c r="O2127" s="92">
        <v>-0.105</v>
      </c>
      <c r="P2127" s="4" t="s">
        <v>3667</v>
      </c>
      <c r="Q2127" s="90" t="s">
        <v>3667</v>
      </c>
      <c r="R2127" s="4"/>
      <c r="S2127" s="2" t="s">
        <v>4214</v>
      </c>
    </row>
    <row r="2128" spans="1:19" x14ac:dyDescent="0.25">
      <c r="A2128" s="6">
        <v>1002184984</v>
      </c>
      <c r="B2128" s="48">
        <v>46005</v>
      </c>
      <c r="C2128" s="2" t="s">
        <v>3639</v>
      </c>
      <c r="D2128" s="3">
        <v>2025</v>
      </c>
      <c r="E2128" s="2" t="s">
        <v>4</v>
      </c>
      <c r="F2128" s="2" t="s">
        <v>4011</v>
      </c>
      <c r="G2128" s="2" t="s">
        <v>1087</v>
      </c>
      <c r="H2128" s="2" t="s">
        <v>923</v>
      </c>
      <c r="I2128" s="12">
        <v>118</v>
      </c>
      <c r="J2128" s="2">
        <v>20924545</v>
      </c>
      <c r="K2128" s="71" t="s">
        <v>3662</v>
      </c>
      <c r="L2128" s="2" t="s">
        <v>3752</v>
      </c>
      <c r="M2128" s="93">
        <v>0.88249999999999995</v>
      </c>
      <c r="N2128" s="90" t="s">
        <v>3667</v>
      </c>
      <c r="O2128" s="4"/>
      <c r="P2128" s="93">
        <v>0.79</v>
      </c>
      <c r="Q2128" s="90" t="s">
        <v>3667</v>
      </c>
      <c r="R2128" s="4"/>
      <c r="S2128" s="2" t="s">
        <v>3833</v>
      </c>
    </row>
    <row r="2129" spans="1:19" x14ac:dyDescent="0.25">
      <c r="A2129" s="6">
        <v>1002188135</v>
      </c>
      <c r="B2129" s="48">
        <v>46005</v>
      </c>
      <c r="C2129" s="2" t="s">
        <v>3629</v>
      </c>
      <c r="D2129" s="3">
        <v>2025</v>
      </c>
      <c r="E2129" s="2" t="s">
        <v>146</v>
      </c>
      <c r="F2129" s="2" t="s">
        <v>4211</v>
      </c>
      <c r="G2129" s="2" t="s">
        <v>186</v>
      </c>
      <c r="H2129" s="2"/>
      <c r="I2129" s="12">
        <v>1840.5</v>
      </c>
      <c r="J2129" s="2">
        <v>20769481</v>
      </c>
      <c r="K2129" s="2" t="s">
        <v>3627</v>
      </c>
      <c r="L2129" s="2"/>
      <c r="M2129" s="93">
        <v>0.92749999999999999</v>
      </c>
      <c r="N2129" s="91">
        <v>0.91500000000000004</v>
      </c>
      <c r="O2129" s="92">
        <v>-1.2500000000000001E-2</v>
      </c>
      <c r="P2129" s="4" t="s">
        <v>3667</v>
      </c>
      <c r="Q2129" s="90" t="s">
        <v>3667</v>
      </c>
      <c r="R2129" s="4"/>
      <c r="S2129" s="2"/>
    </row>
    <row r="2130" spans="1:19" x14ac:dyDescent="0.25">
      <c r="A2130" s="6">
        <v>1002184982</v>
      </c>
      <c r="B2130" s="48">
        <v>46006</v>
      </c>
      <c r="C2130" s="2" t="s">
        <v>3639</v>
      </c>
      <c r="D2130" s="3">
        <v>2025</v>
      </c>
      <c r="E2130" s="2" t="s">
        <v>4</v>
      </c>
      <c r="F2130" s="2" t="s">
        <v>4076</v>
      </c>
      <c r="G2130" s="2" t="s">
        <v>1085</v>
      </c>
      <c r="H2130" s="2" t="s">
        <v>923</v>
      </c>
      <c r="I2130" s="12">
        <v>52.5</v>
      </c>
      <c r="J2130" s="2">
        <v>20924534</v>
      </c>
      <c r="K2130" s="71" t="s">
        <v>3662</v>
      </c>
      <c r="L2130" s="2" t="s">
        <v>3680</v>
      </c>
      <c r="M2130" s="93">
        <v>0.52249999999999996</v>
      </c>
      <c r="N2130" s="90" t="s">
        <v>3667</v>
      </c>
      <c r="O2130" s="4"/>
      <c r="P2130" s="93">
        <v>0.66</v>
      </c>
      <c r="Q2130" s="90" t="s">
        <v>3667</v>
      </c>
      <c r="R2130" s="4"/>
      <c r="S2130" s="2" t="s">
        <v>4213</v>
      </c>
    </row>
    <row r="2131" spans="1:19" x14ac:dyDescent="0.25">
      <c r="A2131" s="6">
        <v>1002185006</v>
      </c>
      <c r="B2131" s="48">
        <v>46006</v>
      </c>
      <c r="C2131" s="2" t="s">
        <v>3639</v>
      </c>
      <c r="D2131" s="3">
        <v>2025</v>
      </c>
      <c r="E2131" s="2" t="s">
        <v>4</v>
      </c>
      <c r="F2131" s="2" t="s">
        <v>4041</v>
      </c>
      <c r="G2131" s="2" t="s">
        <v>1083</v>
      </c>
      <c r="H2131" s="2" t="s">
        <v>923</v>
      </c>
      <c r="I2131" s="12">
        <v>197</v>
      </c>
      <c r="J2131" s="2">
        <v>20924555</v>
      </c>
      <c r="K2131" s="71" t="s">
        <v>3662</v>
      </c>
      <c r="L2131" s="2" t="s">
        <v>3680</v>
      </c>
      <c r="M2131" s="93">
        <v>0.96250000000000002</v>
      </c>
      <c r="N2131" s="90" t="s">
        <v>3667</v>
      </c>
      <c r="O2131" s="4"/>
      <c r="P2131" s="93">
        <v>0.97</v>
      </c>
      <c r="Q2131" s="90" t="s">
        <v>3667</v>
      </c>
      <c r="R2131" s="4"/>
      <c r="S2131" s="2" t="s">
        <v>4212</v>
      </c>
    </row>
    <row r="2132" spans="1:19" x14ac:dyDescent="0.25">
      <c r="A2132" s="6">
        <v>1002181003</v>
      </c>
      <c r="B2132" s="48">
        <v>46006</v>
      </c>
      <c r="C2132" s="2" t="s">
        <v>3629</v>
      </c>
      <c r="D2132" s="3">
        <v>2025</v>
      </c>
      <c r="E2132" s="2" t="s">
        <v>142</v>
      </c>
      <c r="F2132" s="2" t="s">
        <v>4211</v>
      </c>
      <c r="G2132" s="2" t="s">
        <v>184</v>
      </c>
      <c r="H2132" s="2"/>
      <c r="I2132" s="12">
        <v>5990</v>
      </c>
      <c r="J2132" s="2">
        <v>20784997</v>
      </c>
      <c r="K2132" s="2" t="s">
        <v>3627</v>
      </c>
      <c r="L2132" s="2"/>
      <c r="M2132" s="93">
        <v>0.96</v>
      </c>
      <c r="N2132" s="91">
        <v>0.97629999999999995</v>
      </c>
      <c r="O2132" s="92">
        <v>1.6299999999999999E-2</v>
      </c>
      <c r="P2132" s="4" t="s">
        <v>3667</v>
      </c>
      <c r="Q2132" s="90" t="s">
        <v>3667</v>
      </c>
      <c r="R2132" s="4"/>
      <c r="S2132" s="2"/>
    </row>
    <row r="2133" spans="1:19" x14ac:dyDescent="0.25">
      <c r="A2133" s="6">
        <v>1002184985</v>
      </c>
      <c r="B2133" s="48">
        <v>46006</v>
      </c>
      <c r="C2133" s="2" t="s">
        <v>3639</v>
      </c>
      <c r="D2133" s="3">
        <v>2025</v>
      </c>
      <c r="E2133" s="2" t="s">
        <v>4</v>
      </c>
      <c r="F2133" s="2" t="s">
        <v>3894</v>
      </c>
      <c r="G2133" s="2" t="s">
        <v>1078</v>
      </c>
      <c r="H2133" s="2" t="s">
        <v>3739</v>
      </c>
      <c r="I2133" s="12">
        <v>226.5</v>
      </c>
      <c r="J2133" s="2">
        <v>20924550</v>
      </c>
      <c r="K2133" s="71" t="s">
        <v>3662</v>
      </c>
      <c r="L2133" s="2" t="s">
        <v>3680</v>
      </c>
      <c r="M2133" s="93">
        <v>0.85</v>
      </c>
      <c r="N2133" s="90" t="s">
        <v>3667</v>
      </c>
      <c r="O2133" s="4"/>
      <c r="P2133" s="93">
        <v>0.755</v>
      </c>
      <c r="Q2133" s="90" t="s">
        <v>3667</v>
      </c>
      <c r="R2133" s="4"/>
      <c r="S2133" s="2" t="s">
        <v>3960</v>
      </c>
    </row>
    <row r="2134" spans="1:19" x14ac:dyDescent="0.25">
      <c r="A2134" s="6">
        <v>1002184985</v>
      </c>
      <c r="B2134" s="48">
        <v>46006</v>
      </c>
      <c r="C2134" s="2" t="s">
        <v>3639</v>
      </c>
      <c r="D2134" s="3">
        <v>2025</v>
      </c>
      <c r="E2134" s="2" t="s">
        <v>4</v>
      </c>
      <c r="F2134" s="2" t="s">
        <v>3894</v>
      </c>
      <c r="G2134" s="2" t="s">
        <v>1078</v>
      </c>
      <c r="H2134" s="2" t="s">
        <v>3742</v>
      </c>
      <c r="I2134" s="12">
        <v>341.5</v>
      </c>
      <c r="J2134" s="2">
        <v>20924551</v>
      </c>
      <c r="K2134" s="71" t="s">
        <v>3662</v>
      </c>
      <c r="L2134" s="2" t="s">
        <v>3680</v>
      </c>
      <c r="M2134" s="93">
        <v>0.85</v>
      </c>
      <c r="N2134" s="90" t="s">
        <v>3667</v>
      </c>
      <c r="O2134" s="4"/>
      <c r="P2134" s="93">
        <v>0.755</v>
      </c>
      <c r="Q2134" s="90" t="s">
        <v>3667</v>
      </c>
      <c r="R2134" s="4"/>
      <c r="S2134" s="2" t="s">
        <v>4210</v>
      </c>
    </row>
    <row r="2135" spans="1:19" x14ac:dyDescent="0.25">
      <c r="A2135" s="6">
        <v>1002184983</v>
      </c>
      <c r="B2135" s="48">
        <v>46006</v>
      </c>
      <c r="C2135" s="2" t="s">
        <v>3639</v>
      </c>
      <c r="D2135" s="3">
        <v>2025</v>
      </c>
      <c r="E2135" s="2" t="s">
        <v>4</v>
      </c>
      <c r="F2135" s="2" t="s">
        <v>3959</v>
      </c>
      <c r="G2135" s="2" t="s">
        <v>1077</v>
      </c>
      <c r="H2135" s="2" t="s">
        <v>923</v>
      </c>
      <c r="I2135" s="12">
        <v>204.5</v>
      </c>
      <c r="J2135" s="2">
        <v>20924540</v>
      </c>
      <c r="K2135" s="71" t="s">
        <v>3662</v>
      </c>
      <c r="L2135" s="2" t="s">
        <v>3680</v>
      </c>
      <c r="M2135" s="93">
        <v>0.71</v>
      </c>
      <c r="N2135" s="90" t="s">
        <v>3667</v>
      </c>
      <c r="O2135" s="4"/>
      <c r="P2135" s="93">
        <v>0.39</v>
      </c>
      <c r="Q2135" s="90" t="s">
        <v>3667</v>
      </c>
      <c r="R2135" s="4"/>
      <c r="S2135" s="2" t="s">
        <v>4209</v>
      </c>
    </row>
    <row r="2136" spans="1:19" x14ac:dyDescent="0.25">
      <c r="A2136" s="6">
        <v>1002185007</v>
      </c>
      <c r="B2136" s="48">
        <v>46007</v>
      </c>
      <c r="C2136" s="2" t="s">
        <v>3639</v>
      </c>
      <c r="D2136" s="3">
        <v>2025</v>
      </c>
      <c r="E2136" s="2" t="s">
        <v>4</v>
      </c>
      <c r="F2136" s="2" t="s">
        <v>4044</v>
      </c>
      <c r="G2136" s="2" t="s">
        <v>1076</v>
      </c>
      <c r="H2136" s="2" t="s">
        <v>3630</v>
      </c>
      <c r="I2136" s="12">
        <v>527</v>
      </c>
      <c r="J2136" s="2">
        <v>20924559</v>
      </c>
      <c r="K2136" s="71" t="s">
        <v>3662</v>
      </c>
      <c r="L2136" s="2" t="s">
        <v>3680</v>
      </c>
      <c r="M2136" s="93">
        <v>0.91</v>
      </c>
      <c r="N2136" s="90" t="s">
        <v>3667</v>
      </c>
      <c r="O2136" s="4"/>
      <c r="P2136" s="93">
        <v>0.93500000000000005</v>
      </c>
      <c r="Q2136" s="90" t="s">
        <v>3667</v>
      </c>
      <c r="R2136" s="4"/>
      <c r="S2136" s="2" t="s">
        <v>4208</v>
      </c>
    </row>
    <row r="2137" spans="1:19" x14ac:dyDescent="0.25">
      <c r="A2137" s="6">
        <v>1002185007</v>
      </c>
      <c r="B2137" s="48">
        <v>46007</v>
      </c>
      <c r="C2137" s="2" t="s">
        <v>3639</v>
      </c>
      <c r="D2137" s="3">
        <v>2025</v>
      </c>
      <c r="E2137" s="2" t="s">
        <v>4</v>
      </c>
      <c r="F2137" s="2" t="s">
        <v>4044</v>
      </c>
      <c r="G2137" s="2" t="s">
        <v>1076</v>
      </c>
      <c r="H2137" s="2" t="s">
        <v>3733</v>
      </c>
      <c r="I2137" s="12">
        <v>384.5</v>
      </c>
      <c r="J2137" s="2">
        <v>20924560</v>
      </c>
      <c r="K2137" s="71" t="s">
        <v>3662</v>
      </c>
      <c r="L2137" s="2" t="s">
        <v>3752</v>
      </c>
      <c r="M2137" s="93">
        <v>0.91</v>
      </c>
      <c r="N2137" s="90" t="s">
        <v>3667</v>
      </c>
      <c r="O2137" s="4"/>
      <c r="P2137" s="93">
        <v>0.93500000000000005</v>
      </c>
      <c r="Q2137" s="90" t="s">
        <v>3667</v>
      </c>
      <c r="R2137" s="4"/>
      <c r="S2137" s="2" t="s">
        <v>3833</v>
      </c>
    </row>
    <row r="2138" spans="1:19" x14ac:dyDescent="0.25">
      <c r="A2138" s="6">
        <v>1002184973</v>
      </c>
      <c r="B2138" s="48">
        <v>46007</v>
      </c>
      <c r="C2138" s="2" t="s">
        <v>3639</v>
      </c>
      <c r="D2138" s="3">
        <v>2025</v>
      </c>
      <c r="E2138" s="2" t="s">
        <v>4</v>
      </c>
      <c r="F2138" s="2" t="s">
        <v>3908</v>
      </c>
      <c r="G2138" s="2" t="s">
        <v>1074</v>
      </c>
      <c r="H2138" s="2" t="s">
        <v>3630</v>
      </c>
      <c r="I2138" s="12">
        <v>158.5</v>
      </c>
      <c r="J2138" s="2">
        <v>20924490</v>
      </c>
      <c r="K2138" s="71" t="s">
        <v>3662</v>
      </c>
      <c r="L2138" s="2" t="s">
        <v>3752</v>
      </c>
      <c r="M2138" s="93">
        <v>0.94</v>
      </c>
      <c r="N2138" s="90" t="s">
        <v>3667</v>
      </c>
      <c r="O2138" s="4"/>
      <c r="P2138" s="93">
        <v>0.86499999999999999</v>
      </c>
      <c r="Q2138" s="90" t="s">
        <v>3667</v>
      </c>
      <c r="R2138" s="4"/>
      <c r="S2138" s="2" t="s">
        <v>4207</v>
      </c>
    </row>
    <row r="2139" spans="1:19" x14ac:dyDescent="0.25">
      <c r="A2139" s="6">
        <v>1002184973</v>
      </c>
      <c r="B2139" s="48">
        <v>46007</v>
      </c>
      <c r="C2139" s="2" t="s">
        <v>3639</v>
      </c>
      <c r="D2139" s="3">
        <v>2025</v>
      </c>
      <c r="E2139" s="2" t="s">
        <v>4</v>
      </c>
      <c r="F2139" s="2" t="s">
        <v>3908</v>
      </c>
      <c r="G2139" s="2" t="s">
        <v>1074</v>
      </c>
      <c r="H2139" s="2" t="s">
        <v>3733</v>
      </c>
      <c r="I2139" s="12">
        <v>386</v>
      </c>
      <c r="J2139" s="2">
        <v>20924491</v>
      </c>
      <c r="K2139" s="71" t="s">
        <v>3662</v>
      </c>
      <c r="L2139" s="2" t="s">
        <v>3752</v>
      </c>
      <c r="M2139" s="93">
        <v>0.94</v>
      </c>
      <c r="N2139" s="90" t="s">
        <v>3667</v>
      </c>
      <c r="O2139" s="4"/>
      <c r="P2139" s="93">
        <v>0.86499999999999999</v>
      </c>
      <c r="Q2139" s="90" t="s">
        <v>3667</v>
      </c>
      <c r="R2139" s="4"/>
      <c r="S2139" s="2" t="s">
        <v>3941</v>
      </c>
    </row>
    <row r="2140" spans="1:19" x14ac:dyDescent="0.25">
      <c r="A2140" s="6">
        <v>1002184973</v>
      </c>
      <c r="B2140" s="48">
        <v>46007</v>
      </c>
      <c r="C2140" s="2" t="s">
        <v>3639</v>
      </c>
      <c r="D2140" s="3">
        <v>2025</v>
      </c>
      <c r="E2140" s="2" t="s">
        <v>4</v>
      </c>
      <c r="F2140" s="2" t="s">
        <v>3908</v>
      </c>
      <c r="G2140" s="2" t="s">
        <v>1074</v>
      </c>
      <c r="H2140" s="2" t="s">
        <v>3730</v>
      </c>
      <c r="I2140" s="12">
        <v>200</v>
      </c>
      <c r="J2140" s="2">
        <v>20924492</v>
      </c>
      <c r="K2140" s="71" t="s">
        <v>3662</v>
      </c>
      <c r="L2140" s="2" t="s">
        <v>3752</v>
      </c>
      <c r="M2140" s="93">
        <v>0.94</v>
      </c>
      <c r="N2140" s="90" t="s">
        <v>3667</v>
      </c>
      <c r="O2140" s="4"/>
      <c r="P2140" s="93">
        <v>0.86499999999999999</v>
      </c>
      <c r="Q2140" s="90" t="s">
        <v>3667</v>
      </c>
      <c r="R2140" s="4"/>
      <c r="S2140" s="2" t="s">
        <v>4206</v>
      </c>
    </row>
    <row r="2141" spans="1:19" x14ac:dyDescent="0.25">
      <c r="A2141" s="6">
        <v>1002184973</v>
      </c>
      <c r="B2141" s="48">
        <v>46007</v>
      </c>
      <c r="C2141" s="2" t="s">
        <v>3639</v>
      </c>
      <c r="D2141" s="3">
        <v>2025</v>
      </c>
      <c r="E2141" s="2" t="s">
        <v>4</v>
      </c>
      <c r="F2141" s="2" t="s">
        <v>3908</v>
      </c>
      <c r="G2141" s="2" t="s">
        <v>1074</v>
      </c>
      <c r="H2141" s="2" t="s">
        <v>3637</v>
      </c>
      <c r="I2141" s="12">
        <v>149</v>
      </c>
      <c r="J2141" s="2">
        <v>20924493</v>
      </c>
      <c r="K2141" s="2" t="s">
        <v>3627</v>
      </c>
      <c r="L2141" s="2"/>
      <c r="M2141" s="93">
        <v>0.94</v>
      </c>
      <c r="N2141" s="91">
        <v>0.94750000000000001</v>
      </c>
      <c r="O2141" s="92">
        <v>7.5000000000000596E-3</v>
      </c>
      <c r="P2141" s="93">
        <v>0.86499999999999999</v>
      </c>
      <c r="Q2141" s="91">
        <v>0.94499999999999995</v>
      </c>
      <c r="R2141" s="92">
        <v>0.08</v>
      </c>
      <c r="S2141" s="2"/>
    </row>
    <row r="2142" spans="1:19" x14ac:dyDescent="0.25">
      <c r="A2142" s="6">
        <v>2400007397</v>
      </c>
      <c r="B2142" s="48">
        <v>46007</v>
      </c>
      <c r="C2142" s="2" t="s">
        <v>3863</v>
      </c>
      <c r="D2142" s="3">
        <v>2025</v>
      </c>
      <c r="E2142" s="2" t="s">
        <v>8</v>
      </c>
      <c r="F2142" s="2" t="s">
        <v>4204</v>
      </c>
      <c r="G2142" s="2" t="s">
        <v>291</v>
      </c>
      <c r="H2142" s="2" t="s">
        <v>3730</v>
      </c>
      <c r="I2142" s="12">
        <v>607</v>
      </c>
      <c r="J2142" s="2">
        <v>20981181</v>
      </c>
      <c r="K2142" s="71" t="s">
        <v>3662</v>
      </c>
      <c r="L2142" s="2" t="s">
        <v>3752</v>
      </c>
      <c r="M2142" s="4"/>
      <c r="N2142" s="90" t="s">
        <v>3667</v>
      </c>
      <c r="O2142" s="4"/>
      <c r="P2142" s="4"/>
      <c r="Q2142" s="90" t="s">
        <v>3667</v>
      </c>
      <c r="R2142" s="4"/>
      <c r="S2142" s="2" t="s">
        <v>4205</v>
      </c>
    </row>
    <row r="2143" spans="1:19" x14ac:dyDescent="0.25">
      <c r="A2143" s="6">
        <v>2400007178</v>
      </c>
      <c r="B2143" s="48">
        <v>46007</v>
      </c>
      <c r="C2143" s="2" t="s">
        <v>3863</v>
      </c>
      <c r="D2143" s="3">
        <v>2025</v>
      </c>
      <c r="E2143" s="2" t="s">
        <v>8</v>
      </c>
      <c r="F2143" s="2" t="s">
        <v>4204</v>
      </c>
      <c r="G2143" s="2" t="s">
        <v>291</v>
      </c>
      <c r="H2143" s="2" t="s">
        <v>3630</v>
      </c>
      <c r="I2143" s="12">
        <v>16357</v>
      </c>
      <c r="J2143" s="2">
        <v>20903773</v>
      </c>
      <c r="K2143" s="2" t="s">
        <v>3627</v>
      </c>
      <c r="L2143" s="2"/>
      <c r="M2143" s="4"/>
      <c r="N2143" s="91">
        <v>0.98250000000000004</v>
      </c>
      <c r="O2143" s="4"/>
      <c r="P2143" s="4"/>
      <c r="Q2143" s="91">
        <v>0.94499999999999995</v>
      </c>
      <c r="R2143" s="4"/>
      <c r="S2143" s="2"/>
    </row>
    <row r="2144" spans="1:19" x14ac:dyDescent="0.25">
      <c r="A2144" s="6">
        <v>1002188279</v>
      </c>
      <c r="B2144" s="48">
        <v>46007</v>
      </c>
      <c r="C2144" s="2" t="s">
        <v>3639</v>
      </c>
      <c r="D2144" s="3">
        <v>2025</v>
      </c>
      <c r="E2144" s="2" t="s">
        <v>4</v>
      </c>
      <c r="F2144" s="2" t="s">
        <v>3964</v>
      </c>
      <c r="G2144" s="2" t="s">
        <v>1069</v>
      </c>
      <c r="H2144" s="2" t="s">
        <v>923</v>
      </c>
      <c r="I2144" s="12">
        <v>63</v>
      </c>
      <c r="J2144" s="2">
        <v>20942676</v>
      </c>
      <c r="K2144" s="71" t="s">
        <v>3662</v>
      </c>
      <c r="L2144" s="2" t="s">
        <v>3680</v>
      </c>
      <c r="M2144" s="93">
        <v>0.70750000000000002</v>
      </c>
      <c r="N2144" s="90" t="s">
        <v>3667</v>
      </c>
      <c r="O2144" s="4"/>
      <c r="P2144" s="93">
        <v>0.51500000000000001</v>
      </c>
      <c r="Q2144" s="90" t="s">
        <v>3667</v>
      </c>
      <c r="R2144" s="4"/>
      <c r="S2144" s="2" t="s">
        <v>4203</v>
      </c>
    </row>
    <row r="2145" spans="1:19" x14ac:dyDescent="0.25">
      <c r="A2145" s="6">
        <v>1002188280</v>
      </c>
      <c r="B2145" s="48">
        <v>46007</v>
      </c>
      <c r="C2145" s="2" t="s">
        <v>3639</v>
      </c>
      <c r="D2145" s="3">
        <v>2025</v>
      </c>
      <c r="E2145" s="2" t="s">
        <v>4</v>
      </c>
      <c r="F2145" s="2" t="s">
        <v>3964</v>
      </c>
      <c r="G2145" s="2" t="s">
        <v>1071</v>
      </c>
      <c r="H2145" s="2" t="s">
        <v>923</v>
      </c>
      <c r="I2145" s="12">
        <v>207.5</v>
      </c>
      <c r="J2145" s="2">
        <v>20942680</v>
      </c>
      <c r="K2145" s="71" t="s">
        <v>3662</v>
      </c>
      <c r="L2145" s="2" t="s">
        <v>3680</v>
      </c>
      <c r="M2145" s="93">
        <v>0.625</v>
      </c>
      <c r="N2145" s="90" t="s">
        <v>3667</v>
      </c>
      <c r="O2145" s="4"/>
      <c r="P2145" s="93">
        <v>0.42499999999999999</v>
      </c>
      <c r="Q2145" s="90" t="s">
        <v>3667</v>
      </c>
      <c r="R2145" s="4"/>
      <c r="S2145" s="2" t="s">
        <v>4202</v>
      </c>
    </row>
    <row r="2146" spans="1:19" x14ac:dyDescent="0.25">
      <c r="A2146" s="6">
        <v>1002184235</v>
      </c>
      <c r="B2146" s="48">
        <v>46007</v>
      </c>
      <c r="C2146" s="2" t="s">
        <v>3639</v>
      </c>
      <c r="D2146" s="3">
        <v>2025</v>
      </c>
      <c r="E2146" s="2" t="s">
        <v>8</v>
      </c>
      <c r="F2146" s="2" t="s">
        <v>3905</v>
      </c>
      <c r="G2146" s="2" t="s">
        <v>1072</v>
      </c>
      <c r="H2146" s="2" t="s">
        <v>3630</v>
      </c>
      <c r="I2146" s="12">
        <v>256.5</v>
      </c>
      <c r="J2146" s="2">
        <v>20922230</v>
      </c>
      <c r="K2146" s="2" t="s">
        <v>3627</v>
      </c>
      <c r="L2146" s="2"/>
      <c r="M2146" s="4"/>
      <c r="N2146" s="91">
        <v>0.98250000000000004</v>
      </c>
      <c r="O2146" s="4"/>
      <c r="P2146" s="4"/>
      <c r="Q2146" s="91">
        <v>0.96499999999999997</v>
      </c>
      <c r="R2146" s="4"/>
      <c r="S2146" s="2"/>
    </row>
    <row r="2147" spans="1:19" x14ac:dyDescent="0.25">
      <c r="A2147" s="6">
        <v>1002184235</v>
      </c>
      <c r="B2147" s="48">
        <v>46007</v>
      </c>
      <c r="C2147" s="2" t="s">
        <v>3639</v>
      </c>
      <c r="D2147" s="3">
        <v>2025</v>
      </c>
      <c r="E2147" s="2" t="s">
        <v>8</v>
      </c>
      <c r="F2147" s="2" t="s">
        <v>3905</v>
      </c>
      <c r="G2147" s="2" t="s">
        <v>1072</v>
      </c>
      <c r="H2147" s="2" t="s">
        <v>3733</v>
      </c>
      <c r="I2147" s="12">
        <v>473</v>
      </c>
      <c r="J2147" s="2">
        <v>20922231</v>
      </c>
      <c r="K2147" s="2" t="s">
        <v>3627</v>
      </c>
      <c r="L2147" s="2"/>
      <c r="M2147" s="4"/>
      <c r="N2147" s="91">
        <v>0.98499999999999999</v>
      </c>
      <c r="O2147" s="4"/>
      <c r="P2147" s="4"/>
      <c r="Q2147" s="91">
        <v>0.98499999999999999</v>
      </c>
      <c r="R2147" s="4"/>
      <c r="S2147" s="2" t="s">
        <v>3649</v>
      </c>
    </row>
    <row r="2148" spans="1:19" x14ac:dyDescent="0.25">
      <c r="A2148" s="6">
        <v>1002184235</v>
      </c>
      <c r="B2148" s="48">
        <v>46007</v>
      </c>
      <c r="C2148" s="2" t="s">
        <v>3639</v>
      </c>
      <c r="D2148" s="3">
        <v>2025</v>
      </c>
      <c r="E2148" s="2" t="s">
        <v>8</v>
      </c>
      <c r="F2148" s="2" t="s">
        <v>3905</v>
      </c>
      <c r="G2148" s="2" t="s">
        <v>1072</v>
      </c>
      <c r="H2148" s="2" t="s">
        <v>3730</v>
      </c>
      <c r="I2148" s="12">
        <v>518</v>
      </c>
      <c r="J2148" s="2">
        <v>20922232</v>
      </c>
      <c r="K2148" s="71" t="s">
        <v>3662</v>
      </c>
      <c r="L2148" s="2" t="s">
        <v>3672</v>
      </c>
      <c r="M2148" s="4"/>
      <c r="N2148" s="90" t="s">
        <v>3667</v>
      </c>
      <c r="O2148" s="4"/>
      <c r="P2148" s="4"/>
      <c r="Q2148" s="90" t="s">
        <v>3667</v>
      </c>
      <c r="R2148" s="4"/>
      <c r="S2148" s="2" t="s">
        <v>4025</v>
      </c>
    </row>
    <row r="2149" spans="1:19" x14ac:dyDescent="0.25">
      <c r="A2149" s="6">
        <v>1002184235</v>
      </c>
      <c r="B2149" s="48">
        <v>46007</v>
      </c>
      <c r="C2149" s="2" t="s">
        <v>3639</v>
      </c>
      <c r="D2149" s="3">
        <v>2025</v>
      </c>
      <c r="E2149" s="2" t="s">
        <v>8</v>
      </c>
      <c r="F2149" s="2" t="s">
        <v>3905</v>
      </c>
      <c r="G2149" s="2" t="s">
        <v>1072</v>
      </c>
      <c r="H2149" s="2" t="s">
        <v>3637</v>
      </c>
      <c r="I2149" s="12">
        <v>751</v>
      </c>
      <c r="J2149" s="2">
        <v>20922233</v>
      </c>
      <c r="K2149" s="71" t="s">
        <v>3662</v>
      </c>
      <c r="L2149" s="2" t="s">
        <v>3672</v>
      </c>
      <c r="M2149" s="4"/>
      <c r="N2149" s="90" t="s">
        <v>3667</v>
      </c>
      <c r="O2149" s="4"/>
      <c r="P2149" s="4"/>
      <c r="Q2149" s="90" t="s">
        <v>3667</v>
      </c>
      <c r="R2149" s="4"/>
      <c r="S2149" s="2" t="s">
        <v>4201</v>
      </c>
    </row>
    <row r="2150" spans="1:19" x14ac:dyDescent="0.25">
      <c r="A2150" s="6">
        <v>1002139921</v>
      </c>
      <c r="B2150" s="48">
        <v>46008</v>
      </c>
      <c r="C2150" s="2" t="s">
        <v>3639</v>
      </c>
      <c r="D2150" s="3">
        <v>2025</v>
      </c>
      <c r="E2150" s="2" t="s">
        <v>53</v>
      </c>
      <c r="F2150" s="2" t="s">
        <v>4200</v>
      </c>
      <c r="G2150" s="2" t="s">
        <v>1067</v>
      </c>
      <c r="H2150" s="2"/>
      <c r="I2150" s="12">
        <v>807</v>
      </c>
      <c r="J2150" s="2">
        <v>20560362</v>
      </c>
      <c r="K2150" s="2" t="s">
        <v>3627</v>
      </c>
      <c r="L2150" s="2"/>
      <c r="M2150" s="93">
        <v>0.97250000000000003</v>
      </c>
      <c r="N2150" s="91">
        <v>0.80249999999999999</v>
      </c>
      <c r="O2150" s="92">
        <v>-0.17</v>
      </c>
      <c r="P2150" s="4" t="s">
        <v>3667</v>
      </c>
      <c r="Q2150" s="90" t="s">
        <v>3667</v>
      </c>
      <c r="R2150" s="4"/>
      <c r="S2150" s="2"/>
    </row>
    <row r="2151" spans="1:19" x14ac:dyDescent="0.25">
      <c r="A2151" s="6">
        <v>1002163024</v>
      </c>
      <c r="B2151" s="48">
        <v>46008</v>
      </c>
      <c r="C2151" s="2" t="s">
        <v>3639</v>
      </c>
      <c r="D2151" s="3">
        <v>2025</v>
      </c>
      <c r="E2151" s="2" t="s">
        <v>146</v>
      </c>
      <c r="F2151" s="2" t="s">
        <v>4198</v>
      </c>
      <c r="G2151" s="2" t="s">
        <v>1065</v>
      </c>
      <c r="H2151" s="2"/>
      <c r="I2151" s="12">
        <v>688</v>
      </c>
      <c r="J2151" s="2">
        <v>20769467</v>
      </c>
      <c r="K2151" s="2" t="s">
        <v>3627</v>
      </c>
      <c r="L2151" s="2"/>
      <c r="M2151" s="93">
        <v>0.85499999999999998</v>
      </c>
      <c r="N2151" s="91">
        <v>0.62749999999999995</v>
      </c>
      <c r="O2151" s="92">
        <v>-0.22750000000000001</v>
      </c>
      <c r="P2151" s="4" t="s">
        <v>3667</v>
      </c>
      <c r="Q2151" s="90" t="s">
        <v>3667</v>
      </c>
      <c r="R2151" s="4"/>
      <c r="S2151" s="2"/>
    </row>
    <row r="2152" spans="1:19" x14ac:dyDescent="0.25">
      <c r="A2152" s="6">
        <v>1002178917</v>
      </c>
      <c r="B2152" s="48">
        <v>46008</v>
      </c>
      <c r="C2152" s="2" t="s">
        <v>3639</v>
      </c>
      <c r="D2152" s="3">
        <v>2025</v>
      </c>
      <c r="E2152" s="2" t="s">
        <v>8</v>
      </c>
      <c r="F2152" s="2" t="s">
        <v>4045</v>
      </c>
      <c r="G2152" s="2" t="s">
        <v>1061</v>
      </c>
      <c r="H2152" s="2" t="s">
        <v>3630</v>
      </c>
      <c r="I2152" s="12">
        <v>300.5</v>
      </c>
      <c r="J2152" s="2">
        <v>20893325</v>
      </c>
      <c r="K2152" s="71" t="s">
        <v>3662</v>
      </c>
      <c r="L2152" s="2" t="s">
        <v>3990</v>
      </c>
      <c r="M2152" s="4"/>
      <c r="N2152" s="90" t="s">
        <v>3667</v>
      </c>
      <c r="O2152" s="4"/>
      <c r="P2152" s="4"/>
      <c r="Q2152" s="90" t="s">
        <v>3667</v>
      </c>
      <c r="R2152" s="4"/>
      <c r="S2152" s="2" t="s">
        <v>4066</v>
      </c>
    </row>
    <row r="2153" spans="1:19" x14ac:dyDescent="0.25">
      <c r="A2153" s="6">
        <v>1002178917</v>
      </c>
      <c r="B2153" s="48">
        <v>46008</v>
      </c>
      <c r="C2153" s="2" t="s">
        <v>3639</v>
      </c>
      <c r="D2153" s="3">
        <v>2025</v>
      </c>
      <c r="E2153" s="2" t="s">
        <v>8</v>
      </c>
      <c r="F2153" s="2" t="s">
        <v>4045</v>
      </c>
      <c r="G2153" s="2" t="s">
        <v>1061</v>
      </c>
      <c r="H2153" s="2" t="s">
        <v>3733</v>
      </c>
      <c r="I2153" s="12">
        <v>380</v>
      </c>
      <c r="J2153" s="2">
        <v>20893326</v>
      </c>
      <c r="K2153" s="71" t="s">
        <v>3662</v>
      </c>
      <c r="L2153" s="2" t="s">
        <v>3672</v>
      </c>
      <c r="M2153" s="4"/>
      <c r="N2153" s="94">
        <v>0.96250000000000002</v>
      </c>
      <c r="O2153" s="4"/>
      <c r="P2153" s="4"/>
      <c r="Q2153" s="94">
        <v>0.96250000000000002</v>
      </c>
      <c r="R2153" s="4"/>
      <c r="S2153" s="2" t="s">
        <v>4199</v>
      </c>
    </row>
    <row r="2154" spans="1:19" x14ac:dyDescent="0.25">
      <c r="A2154" s="6">
        <v>1002178917</v>
      </c>
      <c r="B2154" s="48">
        <v>46008</v>
      </c>
      <c r="C2154" s="2" t="s">
        <v>3639</v>
      </c>
      <c r="D2154" s="3">
        <v>2025</v>
      </c>
      <c r="E2154" s="2" t="s">
        <v>8</v>
      </c>
      <c r="F2154" s="2" t="s">
        <v>4045</v>
      </c>
      <c r="G2154" s="2" t="s">
        <v>1061</v>
      </c>
      <c r="H2154" s="2" t="s">
        <v>3730</v>
      </c>
      <c r="I2154" s="12">
        <v>294.5</v>
      </c>
      <c r="J2154" s="2">
        <v>20893327</v>
      </c>
      <c r="K2154" s="2" t="s">
        <v>3627</v>
      </c>
      <c r="L2154" s="2"/>
      <c r="M2154" s="4"/>
      <c r="N2154" s="91">
        <v>0.96</v>
      </c>
      <c r="O2154" s="4"/>
      <c r="P2154" s="4"/>
      <c r="Q2154" s="91">
        <v>0.95</v>
      </c>
      <c r="R2154" s="4"/>
      <c r="S2154" s="2"/>
    </row>
    <row r="2155" spans="1:19" x14ac:dyDescent="0.25">
      <c r="A2155" s="6">
        <v>1002178917</v>
      </c>
      <c r="B2155" s="48">
        <v>46008</v>
      </c>
      <c r="C2155" s="2" t="s">
        <v>3639</v>
      </c>
      <c r="D2155" s="3">
        <v>2025</v>
      </c>
      <c r="E2155" s="2" t="s">
        <v>8</v>
      </c>
      <c r="F2155" s="2" t="s">
        <v>4045</v>
      </c>
      <c r="G2155" s="2" t="s">
        <v>1061</v>
      </c>
      <c r="H2155" s="2" t="s">
        <v>3637</v>
      </c>
      <c r="I2155" s="12">
        <v>545</v>
      </c>
      <c r="J2155" s="2">
        <v>20893328</v>
      </c>
      <c r="K2155" s="2" t="s">
        <v>3627</v>
      </c>
      <c r="L2155" s="2"/>
      <c r="M2155" s="4"/>
      <c r="N2155" s="91">
        <v>0.96499999999999997</v>
      </c>
      <c r="O2155" s="4"/>
      <c r="P2155" s="4"/>
      <c r="Q2155" s="91">
        <v>0.92500000000000004</v>
      </c>
      <c r="R2155" s="4"/>
      <c r="S2155" s="2"/>
    </row>
    <row r="2156" spans="1:19" x14ac:dyDescent="0.25">
      <c r="A2156" s="6">
        <v>1002163023</v>
      </c>
      <c r="B2156" s="48">
        <v>46008</v>
      </c>
      <c r="C2156" s="2" t="s">
        <v>3639</v>
      </c>
      <c r="D2156" s="3">
        <v>2025</v>
      </c>
      <c r="E2156" s="2" t="s">
        <v>146</v>
      </c>
      <c r="F2156" s="2" t="s">
        <v>4198</v>
      </c>
      <c r="G2156" s="2" t="s">
        <v>1063</v>
      </c>
      <c r="H2156" s="2"/>
      <c r="I2156" s="12">
        <v>2216</v>
      </c>
      <c r="J2156" s="2">
        <v>20769465</v>
      </c>
      <c r="K2156" s="71" t="s">
        <v>3662</v>
      </c>
      <c r="L2156" s="2" t="s">
        <v>3661</v>
      </c>
      <c r="M2156" s="93">
        <v>0.85250000000000004</v>
      </c>
      <c r="N2156" s="91">
        <v>0.75</v>
      </c>
      <c r="O2156" s="92">
        <v>-0.10249999999999999</v>
      </c>
      <c r="P2156" s="4" t="s">
        <v>3667</v>
      </c>
      <c r="Q2156" s="90" t="s">
        <v>3667</v>
      </c>
      <c r="R2156" s="4"/>
      <c r="S2156" s="2" t="s">
        <v>4197</v>
      </c>
    </row>
    <row r="2157" spans="1:19" x14ac:dyDescent="0.25">
      <c r="A2157" s="6">
        <v>1002181004</v>
      </c>
      <c r="B2157" s="48">
        <v>46008</v>
      </c>
      <c r="C2157" s="2" t="s">
        <v>3629</v>
      </c>
      <c r="D2157" s="3">
        <v>2025</v>
      </c>
      <c r="E2157" s="2" t="s">
        <v>142</v>
      </c>
      <c r="F2157" s="2" t="s">
        <v>4196</v>
      </c>
      <c r="G2157" s="2" t="s">
        <v>182</v>
      </c>
      <c r="H2157" s="2"/>
      <c r="I2157" s="12">
        <v>19364.5</v>
      </c>
      <c r="J2157" s="2">
        <v>20784999</v>
      </c>
      <c r="K2157" s="2" t="s">
        <v>3627</v>
      </c>
      <c r="L2157" s="2"/>
      <c r="M2157" s="93">
        <v>0.83250000000000002</v>
      </c>
      <c r="N2157" s="91">
        <v>0.81</v>
      </c>
      <c r="O2157" s="92">
        <v>-2.2499999999999999E-2</v>
      </c>
      <c r="P2157" s="4" t="s">
        <v>3667</v>
      </c>
      <c r="Q2157" s="90" t="s">
        <v>3667</v>
      </c>
      <c r="R2157" s="4"/>
      <c r="S2157" s="2"/>
    </row>
    <row r="2158" spans="1:19" x14ac:dyDescent="0.25">
      <c r="A2158" s="6">
        <v>1002163899</v>
      </c>
      <c r="B2158" s="48">
        <v>46009</v>
      </c>
      <c r="C2158" s="2" t="s">
        <v>3639</v>
      </c>
      <c r="D2158" s="3">
        <v>2025</v>
      </c>
      <c r="E2158" s="2" t="s">
        <v>146</v>
      </c>
      <c r="F2158" s="2" t="s">
        <v>4195</v>
      </c>
      <c r="G2158" s="2" t="s">
        <v>1059</v>
      </c>
      <c r="H2158" s="2"/>
      <c r="I2158" s="12">
        <v>4521</v>
      </c>
      <c r="J2158" s="2">
        <v>20776357</v>
      </c>
      <c r="K2158" s="2" t="s">
        <v>3627</v>
      </c>
      <c r="L2158" s="2"/>
      <c r="M2158" s="93">
        <v>0.9</v>
      </c>
      <c r="N2158" s="91">
        <v>0.84499999999999997</v>
      </c>
      <c r="O2158" s="92">
        <v>-5.5000000000000097E-2</v>
      </c>
      <c r="P2158" s="4" t="s">
        <v>3667</v>
      </c>
      <c r="Q2158" s="90" t="s">
        <v>3667</v>
      </c>
      <c r="R2158" s="4"/>
      <c r="S2158" s="2"/>
    </row>
    <row r="2159" spans="1:19" x14ac:dyDescent="0.25">
      <c r="A2159" s="6">
        <v>1002184731</v>
      </c>
      <c r="B2159" s="48">
        <v>46009</v>
      </c>
      <c r="C2159" s="2" t="s">
        <v>3629</v>
      </c>
      <c r="D2159" s="3">
        <v>2025</v>
      </c>
      <c r="E2159" s="2" t="s">
        <v>146</v>
      </c>
      <c r="F2159" s="2" t="s">
        <v>4194</v>
      </c>
      <c r="G2159" s="2" t="s">
        <v>175</v>
      </c>
      <c r="H2159" s="2"/>
      <c r="I2159" s="12">
        <v>5788.5</v>
      </c>
      <c r="J2159" s="2">
        <v>20924242</v>
      </c>
      <c r="K2159" s="2" t="s">
        <v>3627</v>
      </c>
      <c r="L2159" s="2"/>
      <c r="M2159" s="93">
        <v>0.68</v>
      </c>
      <c r="N2159" s="91">
        <v>0.74</v>
      </c>
      <c r="O2159" s="92">
        <v>5.9999999999999901E-2</v>
      </c>
      <c r="P2159" s="4" t="s">
        <v>3667</v>
      </c>
      <c r="Q2159" s="90" t="s">
        <v>3667</v>
      </c>
      <c r="R2159" s="4"/>
      <c r="S2159" s="2"/>
    </row>
    <row r="2160" spans="1:19" x14ac:dyDescent="0.25">
      <c r="A2160" s="6">
        <v>1002181001</v>
      </c>
      <c r="B2160" s="48">
        <v>46009</v>
      </c>
      <c r="C2160" s="2" t="s">
        <v>3629</v>
      </c>
      <c r="D2160" s="3">
        <v>2025</v>
      </c>
      <c r="E2160" s="2" t="s">
        <v>142</v>
      </c>
      <c r="F2160" s="2" t="s">
        <v>4194</v>
      </c>
      <c r="G2160" s="2" t="s">
        <v>177</v>
      </c>
      <c r="H2160" s="2"/>
      <c r="I2160" s="12">
        <v>18318</v>
      </c>
      <c r="J2160" s="2">
        <v>20784849</v>
      </c>
      <c r="K2160" s="71" t="s">
        <v>3662</v>
      </c>
      <c r="L2160" s="2" t="s">
        <v>3661</v>
      </c>
      <c r="M2160" s="93">
        <v>0.79249999999999998</v>
      </c>
      <c r="N2160" s="90" t="s">
        <v>3667</v>
      </c>
      <c r="O2160" s="4"/>
      <c r="P2160" s="4" t="s">
        <v>3667</v>
      </c>
      <c r="Q2160" s="90" t="s">
        <v>3667</v>
      </c>
      <c r="R2160" s="4"/>
      <c r="S2160" s="2" t="s">
        <v>4193</v>
      </c>
    </row>
    <row r="2161" spans="1:19" x14ac:dyDescent="0.25">
      <c r="A2161" s="6">
        <v>1002181000</v>
      </c>
      <c r="B2161" s="48">
        <v>46009</v>
      </c>
      <c r="C2161" s="2" t="s">
        <v>3639</v>
      </c>
      <c r="D2161" s="3">
        <v>2025</v>
      </c>
      <c r="E2161" s="2" t="s">
        <v>142</v>
      </c>
      <c r="F2161" s="2" t="s">
        <v>4192</v>
      </c>
      <c r="G2161" s="2" t="s">
        <v>179</v>
      </c>
      <c r="H2161" s="2"/>
      <c r="I2161" s="12">
        <v>2325</v>
      </c>
      <c r="J2161" s="2">
        <v>20784740</v>
      </c>
      <c r="K2161" s="2" t="s">
        <v>3627</v>
      </c>
      <c r="L2161" s="2"/>
      <c r="M2161" s="93">
        <v>0.90500000000000003</v>
      </c>
      <c r="N2161" s="91">
        <v>0.89</v>
      </c>
      <c r="O2161" s="92">
        <v>-1.4999999999999999E-2</v>
      </c>
      <c r="P2161" s="4" t="s">
        <v>3667</v>
      </c>
      <c r="Q2161" s="90" t="s">
        <v>3667</v>
      </c>
      <c r="R2161" s="4"/>
      <c r="S2161" s="2"/>
    </row>
    <row r="2162" spans="1:19" x14ac:dyDescent="0.25">
      <c r="A2162" s="6">
        <v>1002186493</v>
      </c>
      <c r="B2162" s="48">
        <v>46010</v>
      </c>
      <c r="C2162" s="2" t="s">
        <v>3639</v>
      </c>
      <c r="D2162" s="3">
        <v>2025</v>
      </c>
      <c r="E2162" s="2" t="s">
        <v>146</v>
      </c>
      <c r="F2162" s="2" t="s">
        <v>4191</v>
      </c>
      <c r="G2162" s="2" t="s">
        <v>1057</v>
      </c>
      <c r="H2162" s="2"/>
      <c r="I2162" s="12">
        <v>3627</v>
      </c>
      <c r="J2162" s="2">
        <v>20776365</v>
      </c>
      <c r="K2162" s="2" t="s">
        <v>3627</v>
      </c>
      <c r="L2162" s="2"/>
      <c r="M2162" s="93">
        <v>0.96</v>
      </c>
      <c r="N2162" s="91">
        <v>0.87</v>
      </c>
      <c r="O2162" s="92">
        <v>-0.09</v>
      </c>
      <c r="P2162" s="4" t="s">
        <v>3667</v>
      </c>
      <c r="Q2162" s="90" t="s">
        <v>3667</v>
      </c>
      <c r="R2162" s="4"/>
      <c r="S2162" s="2"/>
    </row>
    <row r="2163" spans="1:19" x14ac:dyDescent="0.25">
      <c r="A2163" s="6">
        <v>1002185121</v>
      </c>
      <c r="B2163" s="48">
        <v>46010</v>
      </c>
      <c r="C2163" s="2" t="s">
        <v>3639</v>
      </c>
      <c r="D2163" s="3">
        <v>2025</v>
      </c>
      <c r="E2163" s="2" t="s">
        <v>8</v>
      </c>
      <c r="F2163" s="2" t="s">
        <v>4051</v>
      </c>
      <c r="G2163" s="2" t="s">
        <v>1055</v>
      </c>
      <c r="H2163" s="2" t="s">
        <v>3739</v>
      </c>
      <c r="I2163" s="12">
        <v>328</v>
      </c>
      <c r="J2163" s="2">
        <v>20927301</v>
      </c>
      <c r="K2163" s="2" t="s">
        <v>3627</v>
      </c>
      <c r="L2163" s="2"/>
      <c r="M2163" s="4"/>
      <c r="N2163" s="91">
        <v>0.94499999999999995</v>
      </c>
      <c r="O2163" s="4"/>
      <c r="P2163" s="4"/>
      <c r="Q2163" s="91">
        <v>0.88</v>
      </c>
      <c r="R2163" s="4"/>
      <c r="S2163" s="2" t="s">
        <v>3649</v>
      </c>
    </row>
    <row r="2164" spans="1:19" x14ac:dyDescent="0.25">
      <c r="A2164" s="6">
        <v>1002185121</v>
      </c>
      <c r="B2164" s="48">
        <v>46010</v>
      </c>
      <c r="C2164" s="2" t="s">
        <v>3639</v>
      </c>
      <c r="D2164" s="3">
        <v>2025</v>
      </c>
      <c r="E2164" s="2" t="s">
        <v>8</v>
      </c>
      <c r="F2164" s="2" t="s">
        <v>4051</v>
      </c>
      <c r="G2164" s="2" t="s">
        <v>1055</v>
      </c>
      <c r="H2164" s="2" t="s">
        <v>3742</v>
      </c>
      <c r="I2164" s="12">
        <v>148</v>
      </c>
      <c r="J2164" s="2">
        <v>20927302</v>
      </c>
      <c r="K2164" s="71" t="s">
        <v>3662</v>
      </c>
      <c r="L2164" s="2" t="s">
        <v>3680</v>
      </c>
      <c r="M2164" s="4"/>
      <c r="N2164" s="90" t="s">
        <v>3667</v>
      </c>
      <c r="O2164" s="4"/>
      <c r="P2164" s="4"/>
      <c r="Q2164" s="90" t="s">
        <v>3667</v>
      </c>
      <c r="R2164" s="4"/>
      <c r="S2164" s="2" t="s">
        <v>4017</v>
      </c>
    </row>
    <row r="2165" spans="1:19" x14ac:dyDescent="0.25">
      <c r="A2165" s="6">
        <v>1002181388</v>
      </c>
      <c r="B2165" s="48">
        <v>46010</v>
      </c>
      <c r="C2165" s="2" t="s">
        <v>3639</v>
      </c>
      <c r="D2165" s="3">
        <v>2025</v>
      </c>
      <c r="E2165" s="2" t="s">
        <v>8</v>
      </c>
      <c r="F2165" s="2" t="s">
        <v>4190</v>
      </c>
      <c r="G2165" s="2" t="s">
        <v>1054</v>
      </c>
      <c r="H2165" s="2" t="s">
        <v>923</v>
      </c>
      <c r="I2165" s="12">
        <v>320.5</v>
      </c>
      <c r="J2165" s="2">
        <v>20907005</v>
      </c>
      <c r="K2165" s="71" t="s">
        <v>3662</v>
      </c>
      <c r="L2165" s="2" t="s">
        <v>3680</v>
      </c>
      <c r="M2165" s="4"/>
      <c r="N2165" s="90" t="s">
        <v>3667</v>
      </c>
      <c r="O2165" s="4"/>
      <c r="P2165" s="4"/>
      <c r="Q2165" s="90" t="s">
        <v>3667</v>
      </c>
      <c r="R2165" s="4"/>
      <c r="S2165" s="2" t="s">
        <v>3874</v>
      </c>
    </row>
    <row r="2166" spans="1:19" x14ac:dyDescent="0.25">
      <c r="A2166" s="6">
        <v>1002181297</v>
      </c>
      <c r="B2166" s="48">
        <v>46011</v>
      </c>
      <c r="C2166" s="2" t="s">
        <v>3629</v>
      </c>
      <c r="D2166" s="3">
        <v>2025</v>
      </c>
      <c r="E2166" s="2" t="s">
        <v>8</v>
      </c>
      <c r="F2166" s="2" t="s">
        <v>4110</v>
      </c>
      <c r="G2166" s="2" t="s">
        <v>170</v>
      </c>
      <c r="H2166" s="2" t="s">
        <v>3630</v>
      </c>
      <c r="I2166" s="12">
        <v>845.5</v>
      </c>
      <c r="J2166" s="2">
        <v>20906536</v>
      </c>
      <c r="K2166" s="2" t="s">
        <v>3627</v>
      </c>
      <c r="L2166" s="2"/>
      <c r="M2166" s="93">
        <v>0.85</v>
      </c>
      <c r="N2166" s="91">
        <v>0.99</v>
      </c>
      <c r="O2166" s="92">
        <v>0.14000000000000001</v>
      </c>
      <c r="P2166" s="93">
        <v>0.98499999999999999</v>
      </c>
      <c r="Q2166" s="91">
        <v>0.995</v>
      </c>
      <c r="R2166" s="92">
        <v>0.01</v>
      </c>
      <c r="S2166" s="2"/>
    </row>
    <row r="2167" spans="1:19" x14ac:dyDescent="0.25">
      <c r="A2167" s="6">
        <v>1002181297</v>
      </c>
      <c r="B2167" s="48">
        <v>46011</v>
      </c>
      <c r="C2167" s="2" t="s">
        <v>3629</v>
      </c>
      <c r="D2167" s="3">
        <v>2025</v>
      </c>
      <c r="E2167" s="2" t="s">
        <v>8</v>
      </c>
      <c r="F2167" s="2" t="s">
        <v>4110</v>
      </c>
      <c r="G2167" s="2" t="s">
        <v>170</v>
      </c>
      <c r="H2167" s="2" t="s">
        <v>3733</v>
      </c>
      <c r="I2167" s="12">
        <v>1190.5</v>
      </c>
      <c r="J2167" s="2">
        <v>20906537</v>
      </c>
      <c r="K2167" s="2" t="s">
        <v>3627</v>
      </c>
      <c r="L2167" s="2"/>
      <c r="M2167" s="93">
        <v>0.97499999999999998</v>
      </c>
      <c r="N2167" s="91">
        <v>0.96499999999999997</v>
      </c>
      <c r="O2167" s="92">
        <v>-0.01</v>
      </c>
      <c r="P2167" s="93">
        <v>0.98</v>
      </c>
      <c r="Q2167" s="91">
        <v>0.995</v>
      </c>
      <c r="R2167" s="92">
        <v>1.4999999999999999E-2</v>
      </c>
      <c r="S2167" s="2"/>
    </row>
    <row r="2168" spans="1:19" x14ac:dyDescent="0.25">
      <c r="A2168" s="6">
        <v>1002181297</v>
      </c>
      <c r="B2168" s="48">
        <v>46011</v>
      </c>
      <c r="C2168" s="2" t="s">
        <v>3629</v>
      </c>
      <c r="D2168" s="3">
        <v>2025</v>
      </c>
      <c r="E2168" s="2" t="s">
        <v>8</v>
      </c>
      <c r="F2168" s="2" t="s">
        <v>4110</v>
      </c>
      <c r="G2168" s="2" t="s">
        <v>170</v>
      </c>
      <c r="H2168" s="2" t="s">
        <v>3730</v>
      </c>
      <c r="I2168" s="12">
        <v>347.5</v>
      </c>
      <c r="J2168" s="2">
        <v>20906538</v>
      </c>
      <c r="K2168" s="2" t="s">
        <v>3627</v>
      </c>
      <c r="L2168" s="2"/>
      <c r="M2168" s="93">
        <v>0.98250000000000004</v>
      </c>
      <c r="N2168" s="91">
        <v>0.96</v>
      </c>
      <c r="O2168" s="92">
        <v>-2.25000000000001E-2</v>
      </c>
      <c r="P2168" s="4"/>
      <c r="Q2168" s="91">
        <v>0.96499999999999997</v>
      </c>
      <c r="R2168" s="4"/>
      <c r="S2168" s="2" t="s">
        <v>4189</v>
      </c>
    </row>
    <row r="2169" spans="1:19" x14ac:dyDescent="0.25">
      <c r="A2169" s="6">
        <v>1002181297</v>
      </c>
      <c r="B2169" s="48">
        <v>46011</v>
      </c>
      <c r="C2169" s="2" t="s">
        <v>3629</v>
      </c>
      <c r="D2169" s="3">
        <v>2025</v>
      </c>
      <c r="E2169" s="2" t="s">
        <v>8</v>
      </c>
      <c r="F2169" s="2" t="s">
        <v>4110</v>
      </c>
      <c r="G2169" s="2" t="s">
        <v>170</v>
      </c>
      <c r="H2169" s="2" t="s">
        <v>3637</v>
      </c>
      <c r="I2169" s="12">
        <v>151.5</v>
      </c>
      <c r="J2169" s="2">
        <v>20906539</v>
      </c>
      <c r="K2169" s="2" t="s">
        <v>3627</v>
      </c>
      <c r="L2169" s="2"/>
      <c r="M2169" s="93">
        <v>0.95499999999999996</v>
      </c>
      <c r="N2169" s="91">
        <v>0.96</v>
      </c>
      <c r="O2169" s="92">
        <v>5.0000000000000001E-3</v>
      </c>
      <c r="P2169" s="93">
        <v>0.90500000000000003</v>
      </c>
      <c r="Q2169" s="91">
        <v>0.96</v>
      </c>
      <c r="R2169" s="92">
        <v>5.4999999999999903E-2</v>
      </c>
      <c r="S2169" s="2"/>
    </row>
    <row r="2170" spans="1:19" x14ac:dyDescent="0.25">
      <c r="A2170" s="6">
        <v>1002181889</v>
      </c>
      <c r="B2170" s="48">
        <v>46011</v>
      </c>
      <c r="C2170" s="2" t="s">
        <v>3629</v>
      </c>
      <c r="D2170" s="3">
        <v>2025</v>
      </c>
      <c r="E2170" s="2" t="s">
        <v>8</v>
      </c>
      <c r="F2170" s="2" t="s">
        <v>3852</v>
      </c>
      <c r="G2170" s="2" t="s">
        <v>173</v>
      </c>
      <c r="H2170" s="2" t="s">
        <v>3630</v>
      </c>
      <c r="I2170" s="12">
        <v>10139</v>
      </c>
      <c r="J2170" s="2">
        <v>20910224</v>
      </c>
      <c r="K2170" s="2" t="s">
        <v>3627</v>
      </c>
      <c r="L2170" s="2"/>
      <c r="M2170" s="4"/>
      <c r="N2170" s="91">
        <v>0.99750000000000005</v>
      </c>
      <c r="O2170" s="4"/>
      <c r="P2170" s="4"/>
      <c r="Q2170" s="91">
        <v>0.995</v>
      </c>
      <c r="R2170" s="4"/>
      <c r="S2170" s="2"/>
    </row>
    <row r="2171" spans="1:19" x14ac:dyDescent="0.25">
      <c r="A2171" s="6">
        <v>1002181889</v>
      </c>
      <c r="B2171" s="48">
        <v>46011</v>
      </c>
      <c r="C2171" s="2" t="s">
        <v>3629</v>
      </c>
      <c r="D2171" s="3">
        <v>2025</v>
      </c>
      <c r="E2171" s="2" t="s">
        <v>8</v>
      </c>
      <c r="F2171" s="2" t="s">
        <v>3852</v>
      </c>
      <c r="G2171" s="2" t="s">
        <v>173</v>
      </c>
      <c r="H2171" s="2" t="s">
        <v>3733</v>
      </c>
      <c r="I2171" s="12">
        <v>21818</v>
      </c>
      <c r="J2171" s="2">
        <v>20910225</v>
      </c>
      <c r="K2171" s="71" t="s">
        <v>3662</v>
      </c>
      <c r="L2171" s="2" t="s">
        <v>3752</v>
      </c>
      <c r="M2171" s="4"/>
      <c r="N2171" s="90" t="s">
        <v>3667</v>
      </c>
      <c r="O2171" s="4"/>
      <c r="P2171" s="4"/>
      <c r="Q2171" s="90" t="s">
        <v>3667</v>
      </c>
      <c r="R2171" s="4"/>
      <c r="S2171" s="2" t="s">
        <v>4034</v>
      </c>
    </row>
    <row r="2172" spans="1:19" x14ac:dyDescent="0.25">
      <c r="A2172" s="6">
        <v>1002181889</v>
      </c>
      <c r="B2172" s="48">
        <v>46011</v>
      </c>
      <c r="C2172" s="2" t="s">
        <v>3629</v>
      </c>
      <c r="D2172" s="3">
        <v>2025</v>
      </c>
      <c r="E2172" s="2" t="s">
        <v>8</v>
      </c>
      <c r="F2172" s="2" t="s">
        <v>3852</v>
      </c>
      <c r="G2172" s="2" t="s">
        <v>173</v>
      </c>
      <c r="H2172" s="2" t="s">
        <v>3730</v>
      </c>
      <c r="I2172" s="12">
        <v>3396</v>
      </c>
      <c r="J2172" s="2">
        <v>20910226</v>
      </c>
      <c r="K2172" s="71" t="s">
        <v>3662</v>
      </c>
      <c r="L2172" s="2" t="s">
        <v>3752</v>
      </c>
      <c r="M2172" s="4"/>
      <c r="N2172" s="90" t="s">
        <v>3667</v>
      </c>
      <c r="O2172" s="4"/>
      <c r="P2172" s="4"/>
      <c r="Q2172" s="90" t="s">
        <v>3667</v>
      </c>
      <c r="R2172" s="4"/>
      <c r="S2172" s="2" t="s">
        <v>4188</v>
      </c>
    </row>
    <row r="2173" spans="1:19" x14ac:dyDescent="0.25">
      <c r="A2173" s="6">
        <v>1002181889</v>
      </c>
      <c r="B2173" s="48">
        <v>46011</v>
      </c>
      <c r="C2173" s="2" t="s">
        <v>3629</v>
      </c>
      <c r="D2173" s="3">
        <v>2025</v>
      </c>
      <c r="E2173" s="2" t="s">
        <v>8</v>
      </c>
      <c r="F2173" s="2" t="s">
        <v>3852</v>
      </c>
      <c r="G2173" s="2" t="s">
        <v>173</v>
      </c>
      <c r="H2173" s="2" t="s">
        <v>3637</v>
      </c>
      <c r="I2173" s="12">
        <v>3206.5</v>
      </c>
      <c r="J2173" s="2">
        <v>20910227</v>
      </c>
      <c r="K2173" s="71" t="s">
        <v>3662</v>
      </c>
      <c r="L2173" s="2" t="s">
        <v>3990</v>
      </c>
      <c r="M2173" s="4"/>
      <c r="N2173" s="90" t="s">
        <v>3667</v>
      </c>
      <c r="O2173" s="4"/>
      <c r="P2173" s="4"/>
      <c r="Q2173" s="90" t="s">
        <v>3667</v>
      </c>
      <c r="R2173" s="4"/>
      <c r="S2173" s="2" t="s">
        <v>4187</v>
      </c>
    </row>
    <row r="2174" spans="1:19" x14ac:dyDescent="0.25">
      <c r="A2174" s="6">
        <v>1002181889</v>
      </c>
      <c r="B2174" s="48">
        <v>46011</v>
      </c>
      <c r="C2174" s="2" t="s">
        <v>3629</v>
      </c>
      <c r="D2174" s="3">
        <v>2025</v>
      </c>
      <c r="E2174" s="2" t="s">
        <v>8</v>
      </c>
      <c r="F2174" s="2" t="s">
        <v>3852</v>
      </c>
      <c r="G2174" s="2" t="s">
        <v>173</v>
      </c>
      <c r="H2174" s="2" t="s">
        <v>3870</v>
      </c>
      <c r="I2174" s="12">
        <v>1126</v>
      </c>
      <c r="J2174" s="2">
        <v>21024149</v>
      </c>
      <c r="K2174" s="71" t="s">
        <v>3662</v>
      </c>
      <c r="L2174" s="2" t="s">
        <v>3752</v>
      </c>
      <c r="M2174" s="4"/>
      <c r="N2174" s="90" t="s">
        <v>3667</v>
      </c>
      <c r="O2174" s="4"/>
      <c r="P2174" s="4"/>
      <c r="Q2174" s="90" t="s">
        <v>3667</v>
      </c>
      <c r="R2174" s="4"/>
      <c r="S2174" s="2" t="s">
        <v>4186</v>
      </c>
    </row>
    <row r="2175" spans="1:19" x14ac:dyDescent="0.25">
      <c r="A2175" s="6">
        <v>1002181889</v>
      </c>
      <c r="B2175" s="48">
        <v>46011</v>
      </c>
      <c r="C2175" s="2" t="s">
        <v>3629</v>
      </c>
      <c r="D2175" s="3">
        <v>2025</v>
      </c>
      <c r="E2175" s="2" t="s">
        <v>8</v>
      </c>
      <c r="F2175" s="2" t="s">
        <v>3852</v>
      </c>
      <c r="G2175" s="2" t="s">
        <v>173</v>
      </c>
      <c r="H2175" s="2" t="s">
        <v>3918</v>
      </c>
      <c r="I2175" s="12">
        <v>2918.5</v>
      </c>
      <c r="J2175" s="2">
        <v>21024150</v>
      </c>
      <c r="K2175" s="71" t="s">
        <v>3662</v>
      </c>
      <c r="L2175" s="2" t="s">
        <v>3752</v>
      </c>
      <c r="M2175" s="4"/>
      <c r="N2175" s="90" t="s">
        <v>3667</v>
      </c>
      <c r="O2175" s="4"/>
      <c r="P2175" s="4"/>
      <c r="Q2175" s="90" t="s">
        <v>3667</v>
      </c>
      <c r="R2175" s="4"/>
      <c r="S2175" s="2" t="s">
        <v>4185</v>
      </c>
    </row>
    <row r="2176" spans="1:19" x14ac:dyDescent="0.25">
      <c r="A2176" s="6">
        <v>1002181886</v>
      </c>
      <c r="B2176" s="48">
        <v>46011</v>
      </c>
      <c r="C2176" s="2" t="s">
        <v>3629</v>
      </c>
      <c r="D2176" s="3">
        <v>2025</v>
      </c>
      <c r="E2176" s="2" t="s">
        <v>8</v>
      </c>
      <c r="F2176" s="2" t="s">
        <v>4056</v>
      </c>
      <c r="G2176" s="2" t="s">
        <v>167</v>
      </c>
      <c r="H2176" s="2" t="s">
        <v>3630</v>
      </c>
      <c r="I2176" s="12">
        <v>1346.5</v>
      </c>
      <c r="J2176" s="2">
        <v>20910183</v>
      </c>
      <c r="K2176" s="2" t="s">
        <v>3627</v>
      </c>
      <c r="L2176" s="2"/>
      <c r="M2176" s="4"/>
      <c r="N2176" s="91">
        <v>0.97</v>
      </c>
      <c r="O2176" s="4"/>
      <c r="P2176" s="4"/>
      <c r="Q2176" s="91">
        <v>0.99</v>
      </c>
      <c r="R2176" s="4"/>
      <c r="S2176" s="2"/>
    </row>
    <row r="2177" spans="1:19" x14ac:dyDescent="0.25">
      <c r="A2177" s="6">
        <v>1002181886</v>
      </c>
      <c r="B2177" s="48">
        <v>46011</v>
      </c>
      <c r="C2177" s="2" t="s">
        <v>3629</v>
      </c>
      <c r="D2177" s="3">
        <v>2025</v>
      </c>
      <c r="E2177" s="2" t="s">
        <v>8</v>
      </c>
      <c r="F2177" s="2" t="s">
        <v>4056</v>
      </c>
      <c r="G2177" s="2" t="s">
        <v>167</v>
      </c>
      <c r="H2177" s="2" t="s">
        <v>3733</v>
      </c>
      <c r="I2177" s="12">
        <v>685</v>
      </c>
      <c r="J2177" s="2">
        <v>20910184</v>
      </c>
      <c r="K2177" s="2" t="s">
        <v>3627</v>
      </c>
      <c r="L2177" s="2"/>
      <c r="M2177" s="4"/>
      <c r="N2177" s="91">
        <v>0.95250000000000001</v>
      </c>
      <c r="O2177" s="4"/>
      <c r="P2177" s="4"/>
      <c r="Q2177" s="91">
        <v>0.96</v>
      </c>
      <c r="R2177" s="4"/>
      <c r="S2177" s="2"/>
    </row>
    <row r="2178" spans="1:19" x14ac:dyDescent="0.25">
      <c r="A2178" s="6">
        <v>1002181886</v>
      </c>
      <c r="B2178" s="48">
        <v>46011</v>
      </c>
      <c r="C2178" s="2" t="s">
        <v>3629</v>
      </c>
      <c r="D2178" s="3">
        <v>2025</v>
      </c>
      <c r="E2178" s="2" t="s">
        <v>8</v>
      </c>
      <c r="F2178" s="2" t="s">
        <v>4056</v>
      </c>
      <c r="G2178" s="2" t="s">
        <v>167</v>
      </c>
      <c r="H2178" s="2" t="s">
        <v>3730</v>
      </c>
      <c r="I2178" s="12">
        <v>1543.5</v>
      </c>
      <c r="J2178" s="2">
        <v>20910185</v>
      </c>
      <c r="K2178" s="2" t="s">
        <v>3627</v>
      </c>
      <c r="L2178" s="2"/>
      <c r="M2178" s="4"/>
      <c r="N2178" s="91">
        <v>0.95250000000000001</v>
      </c>
      <c r="O2178" s="4"/>
      <c r="P2178" s="4"/>
      <c r="Q2178" s="91">
        <v>0.95</v>
      </c>
      <c r="R2178" s="4"/>
      <c r="S2178" s="2"/>
    </row>
    <row r="2179" spans="1:19" x14ac:dyDescent="0.25">
      <c r="A2179" s="6">
        <v>1002181886</v>
      </c>
      <c r="B2179" s="48">
        <v>46011</v>
      </c>
      <c r="C2179" s="2" t="s">
        <v>3629</v>
      </c>
      <c r="D2179" s="3">
        <v>2025</v>
      </c>
      <c r="E2179" s="2" t="s">
        <v>8</v>
      </c>
      <c r="F2179" s="2" t="s">
        <v>4056</v>
      </c>
      <c r="G2179" s="2" t="s">
        <v>167</v>
      </c>
      <c r="H2179" s="2" t="s">
        <v>3637</v>
      </c>
      <c r="I2179" s="12">
        <v>1208</v>
      </c>
      <c r="J2179" s="2">
        <v>20910186</v>
      </c>
      <c r="K2179" s="2" t="s">
        <v>3627</v>
      </c>
      <c r="L2179" s="2"/>
      <c r="M2179" s="4"/>
      <c r="N2179" s="91">
        <v>0.97</v>
      </c>
      <c r="O2179" s="4"/>
      <c r="P2179" s="4"/>
      <c r="Q2179" s="91">
        <v>0.99</v>
      </c>
      <c r="R2179" s="4"/>
      <c r="S2179" s="2"/>
    </row>
    <row r="2180" spans="1:19" x14ac:dyDescent="0.25">
      <c r="A2180" s="6">
        <v>1002181887</v>
      </c>
      <c r="B2180" s="48">
        <v>46011</v>
      </c>
      <c r="C2180" s="2" t="s">
        <v>3629</v>
      </c>
      <c r="D2180" s="3">
        <v>2025</v>
      </c>
      <c r="E2180" s="2" t="s">
        <v>8</v>
      </c>
      <c r="F2180" s="2" t="s">
        <v>4056</v>
      </c>
      <c r="G2180" s="2" t="s">
        <v>169</v>
      </c>
      <c r="H2180" s="2" t="s">
        <v>3630</v>
      </c>
      <c r="I2180" s="12">
        <v>1248</v>
      </c>
      <c r="J2180" s="2">
        <v>20910191</v>
      </c>
      <c r="K2180" s="2" t="s">
        <v>3627</v>
      </c>
      <c r="L2180" s="2"/>
      <c r="M2180" s="93">
        <v>0.96750000000000003</v>
      </c>
      <c r="N2180" s="91">
        <v>0.98750000000000004</v>
      </c>
      <c r="O2180" s="92">
        <v>0.02</v>
      </c>
      <c r="P2180" s="93">
        <v>0.97499999999999998</v>
      </c>
      <c r="Q2180" s="91">
        <v>0.95</v>
      </c>
      <c r="R2180" s="92">
        <v>-2.5000000000000001E-2</v>
      </c>
      <c r="S2180" s="2"/>
    </row>
    <row r="2181" spans="1:19" x14ac:dyDescent="0.25">
      <c r="A2181" s="6">
        <v>1002181887</v>
      </c>
      <c r="B2181" s="48">
        <v>46011</v>
      </c>
      <c r="C2181" s="2" t="s">
        <v>3629</v>
      </c>
      <c r="D2181" s="3">
        <v>2025</v>
      </c>
      <c r="E2181" s="2" t="s">
        <v>8</v>
      </c>
      <c r="F2181" s="2" t="s">
        <v>4056</v>
      </c>
      <c r="G2181" s="2" t="s">
        <v>169</v>
      </c>
      <c r="H2181" s="2" t="s">
        <v>3733</v>
      </c>
      <c r="I2181" s="12">
        <v>701.5</v>
      </c>
      <c r="J2181" s="2">
        <v>20910192</v>
      </c>
      <c r="K2181" s="2" t="s">
        <v>3627</v>
      </c>
      <c r="L2181" s="2"/>
      <c r="M2181" s="93">
        <v>0.98</v>
      </c>
      <c r="N2181" s="91">
        <v>0.98499999999999999</v>
      </c>
      <c r="O2181" s="92">
        <v>5.0000000000000001E-3</v>
      </c>
      <c r="P2181" s="93">
        <v>0.97</v>
      </c>
      <c r="Q2181" s="91">
        <v>0.99</v>
      </c>
      <c r="R2181" s="92">
        <v>0.02</v>
      </c>
      <c r="S2181" s="2"/>
    </row>
    <row r="2182" spans="1:19" x14ac:dyDescent="0.25">
      <c r="A2182" s="6">
        <v>1002181887</v>
      </c>
      <c r="B2182" s="48">
        <v>46011</v>
      </c>
      <c r="C2182" s="2" t="s">
        <v>3629</v>
      </c>
      <c r="D2182" s="3">
        <v>2025</v>
      </c>
      <c r="E2182" s="2" t="s">
        <v>8</v>
      </c>
      <c r="F2182" s="2" t="s">
        <v>4056</v>
      </c>
      <c r="G2182" s="2" t="s">
        <v>169</v>
      </c>
      <c r="H2182" s="2" t="s">
        <v>3730</v>
      </c>
      <c r="I2182" s="12">
        <v>1655.5</v>
      </c>
      <c r="J2182" s="2">
        <v>20910193</v>
      </c>
      <c r="K2182" s="71" t="s">
        <v>3662</v>
      </c>
      <c r="L2182" s="2" t="s">
        <v>3752</v>
      </c>
      <c r="M2182" s="93">
        <v>0.97750000000000004</v>
      </c>
      <c r="N2182" s="90" t="s">
        <v>3667</v>
      </c>
      <c r="O2182" s="4"/>
      <c r="P2182" s="93">
        <v>0.93</v>
      </c>
      <c r="Q2182" s="90" t="s">
        <v>3667</v>
      </c>
      <c r="R2182" s="4"/>
      <c r="S2182" s="2" t="s">
        <v>4184</v>
      </c>
    </row>
    <row r="2183" spans="1:19" x14ac:dyDescent="0.25">
      <c r="A2183" s="6">
        <v>1002181887</v>
      </c>
      <c r="B2183" s="48">
        <v>46011</v>
      </c>
      <c r="C2183" s="2" t="s">
        <v>3629</v>
      </c>
      <c r="D2183" s="3">
        <v>2025</v>
      </c>
      <c r="E2183" s="2" t="s">
        <v>8</v>
      </c>
      <c r="F2183" s="2" t="s">
        <v>4056</v>
      </c>
      <c r="G2183" s="2" t="s">
        <v>169</v>
      </c>
      <c r="H2183" s="2" t="s">
        <v>3637</v>
      </c>
      <c r="I2183" s="12">
        <v>947.5</v>
      </c>
      <c r="J2183" s="2">
        <v>20910194</v>
      </c>
      <c r="K2183" s="2" t="s">
        <v>3627</v>
      </c>
      <c r="L2183" s="2"/>
      <c r="M2183" s="93">
        <v>0.98499999999999999</v>
      </c>
      <c r="N2183" s="91">
        <v>0.99</v>
      </c>
      <c r="O2183" s="92">
        <v>5.0000000000000001E-3</v>
      </c>
      <c r="P2183" s="93">
        <v>0.98499999999999999</v>
      </c>
      <c r="Q2183" s="91">
        <v>0.98</v>
      </c>
      <c r="R2183" s="92">
        <v>-5.0000000000000001E-3</v>
      </c>
      <c r="S2183" s="2"/>
    </row>
    <row r="2184" spans="1:19" x14ac:dyDescent="0.25">
      <c r="A2184" s="6">
        <v>1002163230</v>
      </c>
      <c r="B2184" s="48">
        <v>46011</v>
      </c>
      <c r="C2184" s="2" t="s">
        <v>3639</v>
      </c>
      <c r="D2184" s="3">
        <v>2025</v>
      </c>
      <c r="E2184" s="2" t="s">
        <v>146</v>
      </c>
      <c r="F2184" s="2" t="s">
        <v>3692</v>
      </c>
      <c r="G2184" s="2" t="s">
        <v>1049</v>
      </c>
      <c r="H2184" s="2"/>
      <c r="I2184" s="12">
        <v>1156.5</v>
      </c>
      <c r="J2184" s="2">
        <v>20769474</v>
      </c>
      <c r="K2184" s="2" t="s">
        <v>3627</v>
      </c>
      <c r="L2184" s="2"/>
      <c r="M2184" s="93">
        <v>0.87250000000000005</v>
      </c>
      <c r="N2184" s="91">
        <v>0.84250000000000003</v>
      </c>
      <c r="O2184" s="92">
        <v>-0.03</v>
      </c>
      <c r="P2184" s="4" t="s">
        <v>3667</v>
      </c>
      <c r="Q2184" s="90" t="s">
        <v>3667</v>
      </c>
      <c r="R2184" s="4"/>
      <c r="S2184" s="2"/>
    </row>
    <row r="2185" spans="1:19" x14ac:dyDescent="0.25">
      <c r="A2185" s="6">
        <v>1002170050</v>
      </c>
      <c r="B2185" s="48">
        <v>46011</v>
      </c>
      <c r="C2185" s="2" t="s">
        <v>3639</v>
      </c>
      <c r="D2185" s="3">
        <v>2025</v>
      </c>
      <c r="E2185" s="2" t="s">
        <v>146</v>
      </c>
      <c r="F2185" s="2" t="s">
        <v>3692</v>
      </c>
      <c r="G2185" s="2" t="s">
        <v>1051</v>
      </c>
      <c r="H2185" s="2"/>
      <c r="I2185" s="12">
        <v>478</v>
      </c>
      <c r="J2185" s="2">
        <v>20833918</v>
      </c>
      <c r="K2185" s="2" t="s">
        <v>3627</v>
      </c>
      <c r="L2185" s="2"/>
      <c r="M2185" s="93">
        <v>0.78249999999999997</v>
      </c>
      <c r="N2185" s="91">
        <v>0.81499999999999995</v>
      </c>
      <c r="O2185" s="92">
        <v>3.2500000000000001E-2</v>
      </c>
      <c r="P2185" s="4" t="s">
        <v>3667</v>
      </c>
      <c r="Q2185" s="90" t="s">
        <v>3667</v>
      </c>
      <c r="R2185" s="4"/>
      <c r="S2185" s="2"/>
    </row>
    <row r="2186" spans="1:19" x14ac:dyDescent="0.25">
      <c r="A2186" s="6">
        <v>1002170051</v>
      </c>
      <c r="B2186" s="48">
        <v>46011</v>
      </c>
      <c r="C2186" s="2" t="s">
        <v>3639</v>
      </c>
      <c r="D2186" s="3">
        <v>2025</v>
      </c>
      <c r="E2186" s="2" t="s">
        <v>146</v>
      </c>
      <c r="F2186" s="2" t="s">
        <v>3692</v>
      </c>
      <c r="G2186" s="2" t="s">
        <v>1052</v>
      </c>
      <c r="H2186" s="2"/>
      <c r="I2186" s="12">
        <v>1190.5</v>
      </c>
      <c r="J2186" s="2">
        <v>20833922</v>
      </c>
      <c r="K2186" s="2" t="s">
        <v>3627</v>
      </c>
      <c r="L2186" s="2"/>
      <c r="M2186" s="93">
        <v>0.91249999999999998</v>
      </c>
      <c r="N2186" s="91">
        <v>0.86499999999999999</v>
      </c>
      <c r="O2186" s="92">
        <v>-4.7500000000000001E-2</v>
      </c>
      <c r="P2186" s="4" t="s">
        <v>3667</v>
      </c>
      <c r="Q2186" s="90" t="s">
        <v>3667</v>
      </c>
      <c r="R2186" s="4"/>
      <c r="S2186" s="2"/>
    </row>
    <row r="2187" spans="1:19" x14ac:dyDescent="0.25">
      <c r="A2187" s="6">
        <v>1002182356</v>
      </c>
      <c r="B2187" s="48">
        <v>46011</v>
      </c>
      <c r="C2187" s="2" t="s">
        <v>3639</v>
      </c>
      <c r="D2187" s="3">
        <v>2025</v>
      </c>
      <c r="E2187" s="2" t="s">
        <v>142</v>
      </c>
      <c r="F2187" s="2" t="s">
        <v>3692</v>
      </c>
      <c r="G2187" s="2" t="s">
        <v>1053</v>
      </c>
      <c r="H2187" s="2"/>
      <c r="I2187" s="12">
        <v>6697</v>
      </c>
      <c r="J2187" s="2">
        <v>20912090</v>
      </c>
      <c r="K2187" s="71" t="s">
        <v>3662</v>
      </c>
      <c r="L2187" s="2" t="s">
        <v>3672</v>
      </c>
      <c r="M2187" s="93">
        <v>0.86</v>
      </c>
      <c r="N2187" s="90" t="s">
        <v>3667</v>
      </c>
      <c r="O2187" s="4"/>
      <c r="P2187" s="4" t="s">
        <v>3667</v>
      </c>
      <c r="Q2187" s="90" t="s">
        <v>3667</v>
      </c>
      <c r="R2187" s="4"/>
      <c r="S2187" s="2" t="s">
        <v>4183</v>
      </c>
    </row>
    <row r="2188" spans="1:19" x14ac:dyDescent="0.25">
      <c r="A2188" s="6">
        <v>300099101</v>
      </c>
      <c r="B2188" s="48">
        <v>46011</v>
      </c>
      <c r="C2188" s="2" t="s">
        <v>3863</v>
      </c>
      <c r="D2188" s="3">
        <v>2025</v>
      </c>
      <c r="E2188" s="2" t="s">
        <v>8</v>
      </c>
      <c r="F2188" s="2" t="s">
        <v>3698</v>
      </c>
      <c r="G2188" s="2" t="s">
        <v>262</v>
      </c>
      <c r="H2188" s="2" t="s">
        <v>3637</v>
      </c>
      <c r="I2188" s="12">
        <v>14538.5</v>
      </c>
      <c r="J2188" s="2">
        <v>20946182</v>
      </c>
      <c r="K2188" s="71" t="s">
        <v>3662</v>
      </c>
      <c r="L2188" s="2" t="s">
        <v>3672</v>
      </c>
      <c r="M2188" s="4"/>
      <c r="N2188" s="90" t="s">
        <v>3667</v>
      </c>
      <c r="O2188" s="4"/>
      <c r="P2188" s="4"/>
      <c r="Q2188" s="90" t="s">
        <v>3667</v>
      </c>
      <c r="R2188" s="4"/>
      <c r="S2188" s="2" t="s">
        <v>4060</v>
      </c>
    </row>
    <row r="2189" spans="1:19" x14ac:dyDescent="0.25">
      <c r="A2189" s="6">
        <v>300099100</v>
      </c>
      <c r="B2189" s="48">
        <v>46012</v>
      </c>
      <c r="C2189" s="2" t="s">
        <v>3863</v>
      </c>
      <c r="D2189" s="3">
        <v>2025</v>
      </c>
      <c r="E2189" s="2" t="s">
        <v>8</v>
      </c>
      <c r="F2189" s="2" t="s">
        <v>3698</v>
      </c>
      <c r="G2189" s="2" t="s">
        <v>262</v>
      </c>
      <c r="H2189" s="2" t="s">
        <v>3730</v>
      </c>
      <c r="I2189" s="12">
        <v>4762.5</v>
      </c>
      <c r="J2189" s="2">
        <v>20946181</v>
      </c>
      <c r="K2189" s="2" t="s">
        <v>3627</v>
      </c>
      <c r="L2189" s="2"/>
      <c r="M2189" s="4"/>
      <c r="N2189" s="91">
        <v>0.97750000000000004</v>
      </c>
      <c r="O2189" s="4"/>
      <c r="P2189" s="4"/>
      <c r="Q2189" s="91">
        <v>0.89</v>
      </c>
      <c r="R2189" s="4"/>
      <c r="S2189" s="2"/>
    </row>
    <row r="2190" spans="1:19" x14ac:dyDescent="0.25">
      <c r="A2190" s="6">
        <v>1002180929</v>
      </c>
      <c r="B2190" s="48">
        <v>46012</v>
      </c>
      <c r="C2190" s="2" t="s">
        <v>3629</v>
      </c>
      <c r="D2190" s="3">
        <v>2025</v>
      </c>
      <c r="E2190" s="2" t="s">
        <v>8</v>
      </c>
      <c r="F2190" s="2" t="s">
        <v>4006</v>
      </c>
      <c r="G2190" s="2" t="s">
        <v>165</v>
      </c>
      <c r="H2190" s="2" t="s">
        <v>3630</v>
      </c>
      <c r="I2190" s="12">
        <v>6218.5</v>
      </c>
      <c r="J2190" s="2">
        <v>20904050</v>
      </c>
      <c r="K2190" s="2" t="s">
        <v>3627</v>
      </c>
      <c r="L2190" s="2"/>
      <c r="M2190" s="93">
        <v>0.95250000000000001</v>
      </c>
      <c r="N2190" s="91">
        <v>0.92749999999999999</v>
      </c>
      <c r="O2190" s="92">
        <v>-2.5000000000000001E-2</v>
      </c>
      <c r="P2190" s="93">
        <v>0.94499999999999995</v>
      </c>
      <c r="Q2190" s="91">
        <v>0.97499999999999998</v>
      </c>
      <c r="R2190" s="92">
        <v>0.03</v>
      </c>
      <c r="S2190" s="2"/>
    </row>
    <row r="2191" spans="1:19" x14ac:dyDescent="0.25">
      <c r="A2191" s="6">
        <v>1002180929</v>
      </c>
      <c r="B2191" s="48">
        <v>46012</v>
      </c>
      <c r="C2191" s="2" t="s">
        <v>3629</v>
      </c>
      <c r="D2191" s="3">
        <v>2025</v>
      </c>
      <c r="E2191" s="2" t="s">
        <v>8</v>
      </c>
      <c r="F2191" s="2" t="s">
        <v>4006</v>
      </c>
      <c r="G2191" s="2" t="s">
        <v>165</v>
      </c>
      <c r="H2191" s="2" t="s">
        <v>3733</v>
      </c>
      <c r="I2191" s="12">
        <v>2108</v>
      </c>
      <c r="J2191" s="2">
        <v>20904051</v>
      </c>
      <c r="K2191" s="2" t="s">
        <v>3627</v>
      </c>
      <c r="L2191" s="2"/>
      <c r="M2191" s="93">
        <v>0.96</v>
      </c>
      <c r="N2191" s="91">
        <v>0.98</v>
      </c>
      <c r="O2191" s="92">
        <v>0.02</v>
      </c>
      <c r="P2191" s="93">
        <v>0.93500000000000005</v>
      </c>
      <c r="Q2191" s="91">
        <v>0.98</v>
      </c>
      <c r="R2191" s="92">
        <v>4.4999999999999901E-2</v>
      </c>
      <c r="S2191" s="2"/>
    </row>
    <row r="2192" spans="1:19" x14ac:dyDescent="0.25">
      <c r="A2192" s="6">
        <v>1002180929</v>
      </c>
      <c r="B2192" s="48">
        <v>46012</v>
      </c>
      <c r="C2192" s="2" t="s">
        <v>3629</v>
      </c>
      <c r="D2192" s="3">
        <v>2025</v>
      </c>
      <c r="E2192" s="2" t="s">
        <v>8</v>
      </c>
      <c r="F2192" s="2" t="s">
        <v>4006</v>
      </c>
      <c r="G2192" s="2" t="s">
        <v>165</v>
      </c>
      <c r="H2192" s="2" t="s">
        <v>3730</v>
      </c>
      <c r="I2192" s="12">
        <v>1804.5</v>
      </c>
      <c r="J2192" s="2">
        <v>20904052</v>
      </c>
      <c r="K2192" s="71" t="s">
        <v>3662</v>
      </c>
      <c r="L2192" s="2" t="s">
        <v>3715</v>
      </c>
      <c r="M2192" s="93">
        <v>0.96</v>
      </c>
      <c r="N2192" s="90" t="s">
        <v>3667</v>
      </c>
      <c r="O2192" s="4"/>
      <c r="P2192" s="93">
        <v>0.93500000000000005</v>
      </c>
      <c r="Q2192" s="90" t="s">
        <v>3667</v>
      </c>
      <c r="R2192" s="4"/>
      <c r="S2192" s="2" t="s">
        <v>3996</v>
      </c>
    </row>
    <row r="2193" spans="1:19" x14ac:dyDescent="0.25">
      <c r="A2193" s="6">
        <v>1002180929</v>
      </c>
      <c r="B2193" s="48">
        <v>46012</v>
      </c>
      <c r="C2193" s="2" t="s">
        <v>3629</v>
      </c>
      <c r="D2193" s="3">
        <v>2025</v>
      </c>
      <c r="E2193" s="2" t="s">
        <v>8</v>
      </c>
      <c r="F2193" s="2" t="s">
        <v>4006</v>
      </c>
      <c r="G2193" s="2" t="s">
        <v>165</v>
      </c>
      <c r="H2193" s="2" t="s">
        <v>3637</v>
      </c>
      <c r="I2193" s="12">
        <v>694.5</v>
      </c>
      <c r="J2193" s="2">
        <v>20904053</v>
      </c>
      <c r="K2193" s="2" t="s">
        <v>3627</v>
      </c>
      <c r="L2193" s="2"/>
      <c r="M2193" s="93">
        <v>0.95</v>
      </c>
      <c r="N2193" s="91">
        <v>0.99</v>
      </c>
      <c r="O2193" s="92">
        <v>0.04</v>
      </c>
      <c r="P2193" s="93">
        <v>0.90500000000000003</v>
      </c>
      <c r="Q2193" s="91">
        <v>0.93500000000000005</v>
      </c>
      <c r="R2193" s="92">
        <v>0.03</v>
      </c>
      <c r="S2193" s="2" t="s">
        <v>3649</v>
      </c>
    </row>
    <row r="2194" spans="1:19" x14ac:dyDescent="0.25">
      <c r="A2194" s="6">
        <v>300099545</v>
      </c>
      <c r="B2194" s="48">
        <v>46012</v>
      </c>
      <c r="C2194" s="2" t="s">
        <v>3863</v>
      </c>
      <c r="D2194" s="3">
        <v>2025</v>
      </c>
      <c r="E2194" s="2" t="s">
        <v>8</v>
      </c>
      <c r="F2194" s="2" t="s">
        <v>3698</v>
      </c>
      <c r="G2194" s="2" t="s">
        <v>297</v>
      </c>
      <c r="H2194" s="2" t="s">
        <v>3630</v>
      </c>
      <c r="I2194" s="12">
        <v>1386</v>
      </c>
      <c r="J2194" s="2">
        <v>20986154</v>
      </c>
      <c r="K2194" s="71" t="s">
        <v>3662</v>
      </c>
      <c r="L2194" s="2" t="s">
        <v>3990</v>
      </c>
      <c r="M2194" s="4"/>
      <c r="N2194" s="90" t="s">
        <v>3667</v>
      </c>
      <c r="O2194" s="4"/>
      <c r="P2194" s="4"/>
      <c r="Q2194" s="90" t="s">
        <v>3667</v>
      </c>
      <c r="R2194" s="4"/>
      <c r="S2194" s="2" t="s">
        <v>4066</v>
      </c>
    </row>
    <row r="2195" spans="1:19" x14ac:dyDescent="0.25">
      <c r="A2195" s="6">
        <v>1002163231</v>
      </c>
      <c r="B2195" s="48">
        <v>46012</v>
      </c>
      <c r="C2195" s="2" t="s">
        <v>3639</v>
      </c>
      <c r="D2195" s="3">
        <v>2025</v>
      </c>
      <c r="E2195" s="2" t="s">
        <v>146</v>
      </c>
      <c r="F2195" s="2" t="s">
        <v>3692</v>
      </c>
      <c r="G2195" s="2" t="s">
        <v>1046</v>
      </c>
      <c r="H2195" s="2"/>
      <c r="I2195" s="12">
        <v>20277</v>
      </c>
      <c r="J2195" s="2">
        <v>20769475</v>
      </c>
      <c r="K2195" s="2" t="s">
        <v>3627</v>
      </c>
      <c r="L2195" s="2"/>
      <c r="M2195" s="93">
        <v>0.78749999999999998</v>
      </c>
      <c r="N2195" s="91">
        <v>0.77749999999999997</v>
      </c>
      <c r="O2195" s="92">
        <v>-0.01</v>
      </c>
      <c r="P2195" s="4" t="s">
        <v>3667</v>
      </c>
      <c r="Q2195" s="90" t="s">
        <v>3667</v>
      </c>
      <c r="R2195" s="4"/>
      <c r="S2195" s="2"/>
    </row>
    <row r="2196" spans="1:19" x14ac:dyDescent="0.25">
      <c r="A2196" s="6">
        <v>1002186449</v>
      </c>
      <c r="B2196" s="48">
        <v>46013</v>
      </c>
      <c r="C2196" s="2" t="s">
        <v>3629</v>
      </c>
      <c r="D2196" s="3">
        <v>2025</v>
      </c>
      <c r="E2196" s="2" t="s">
        <v>142</v>
      </c>
      <c r="F2196" s="2" t="s">
        <v>4182</v>
      </c>
      <c r="G2196" s="2" t="s">
        <v>163</v>
      </c>
      <c r="H2196" s="2"/>
      <c r="I2196" s="12">
        <v>20046</v>
      </c>
      <c r="J2196" s="2">
        <v>20784983</v>
      </c>
      <c r="K2196" s="2" t="s">
        <v>3627</v>
      </c>
      <c r="L2196" s="2"/>
      <c r="M2196" s="93">
        <v>0.95750000000000002</v>
      </c>
      <c r="N2196" s="91">
        <v>0.85499999999999998</v>
      </c>
      <c r="O2196" s="92">
        <v>-0.10249999999999999</v>
      </c>
      <c r="P2196" s="4" t="s">
        <v>3667</v>
      </c>
      <c r="Q2196" s="90" t="s">
        <v>3667</v>
      </c>
      <c r="R2196" s="4"/>
      <c r="S2196" s="2"/>
    </row>
    <row r="2197" spans="1:19" x14ac:dyDescent="0.25">
      <c r="A2197" s="6">
        <v>1002163233</v>
      </c>
      <c r="B2197" s="48">
        <v>46017</v>
      </c>
      <c r="C2197" s="2" t="s">
        <v>3629</v>
      </c>
      <c r="D2197" s="3">
        <v>2025</v>
      </c>
      <c r="E2197" s="2" t="s">
        <v>146</v>
      </c>
      <c r="F2197" s="2" t="s">
        <v>4182</v>
      </c>
      <c r="G2197" s="2" t="s">
        <v>155</v>
      </c>
      <c r="H2197" s="2"/>
      <c r="I2197" s="12">
        <v>2695</v>
      </c>
      <c r="J2197" s="2">
        <v>20769477</v>
      </c>
      <c r="K2197" s="71" t="s">
        <v>3662</v>
      </c>
      <c r="L2197" s="2" t="s">
        <v>3661</v>
      </c>
      <c r="M2197" s="93">
        <v>0.92</v>
      </c>
      <c r="N2197" s="90" t="s">
        <v>3667</v>
      </c>
      <c r="O2197" s="4"/>
      <c r="P2197" s="4" t="s">
        <v>3667</v>
      </c>
      <c r="Q2197" s="90" t="s">
        <v>3667</v>
      </c>
      <c r="R2197" s="4"/>
      <c r="S2197" s="2" t="s">
        <v>4177</v>
      </c>
    </row>
    <row r="2198" spans="1:19" x14ac:dyDescent="0.25">
      <c r="A2198" s="6">
        <v>1002188134</v>
      </c>
      <c r="B2198" s="48">
        <v>46017</v>
      </c>
      <c r="C2198" s="2" t="s">
        <v>3629</v>
      </c>
      <c r="D2198" s="3">
        <v>2025</v>
      </c>
      <c r="E2198" s="2" t="s">
        <v>146</v>
      </c>
      <c r="F2198" s="2" t="s">
        <v>4182</v>
      </c>
      <c r="G2198" s="2" t="s">
        <v>158</v>
      </c>
      <c r="H2198" s="2"/>
      <c r="I2198" s="12">
        <v>4700.5</v>
      </c>
      <c r="J2198" s="2">
        <v>20769478</v>
      </c>
      <c r="K2198" s="2" t="s">
        <v>3627</v>
      </c>
      <c r="L2198" s="2"/>
      <c r="M2198" s="93">
        <v>0.92249999999999999</v>
      </c>
      <c r="N2198" s="91">
        <v>0.88749999999999996</v>
      </c>
      <c r="O2198" s="92">
        <v>-3.5000000000000003E-2</v>
      </c>
      <c r="P2198" s="4" t="s">
        <v>3667</v>
      </c>
      <c r="Q2198" s="90" t="s">
        <v>3667</v>
      </c>
      <c r="R2198" s="4"/>
      <c r="S2198" s="2"/>
    </row>
    <row r="2199" spans="1:19" x14ac:dyDescent="0.25">
      <c r="A2199" s="6">
        <v>1002184732</v>
      </c>
      <c r="B2199" s="48">
        <v>46017</v>
      </c>
      <c r="C2199" s="2" t="s">
        <v>3629</v>
      </c>
      <c r="D2199" s="3">
        <v>2025</v>
      </c>
      <c r="E2199" s="2" t="s">
        <v>146</v>
      </c>
      <c r="F2199" s="2" t="s">
        <v>4182</v>
      </c>
      <c r="G2199" s="2" t="s">
        <v>160</v>
      </c>
      <c r="H2199" s="2"/>
      <c r="I2199" s="12">
        <v>13593.5</v>
      </c>
      <c r="J2199" s="2">
        <v>20924309</v>
      </c>
      <c r="K2199" s="2" t="s">
        <v>3627</v>
      </c>
      <c r="L2199" s="2"/>
      <c r="M2199" s="93">
        <v>0.92749999999999999</v>
      </c>
      <c r="N2199" s="91">
        <v>0.81499999999999995</v>
      </c>
      <c r="O2199" s="92">
        <v>-0.1125</v>
      </c>
      <c r="P2199" s="4" t="s">
        <v>3667</v>
      </c>
      <c r="Q2199" s="90" t="s">
        <v>3667</v>
      </c>
      <c r="R2199" s="4"/>
      <c r="S2199" s="2"/>
    </row>
    <row r="2200" spans="1:19" x14ac:dyDescent="0.25">
      <c r="A2200" s="6">
        <v>1002163227</v>
      </c>
      <c r="B2200" s="48">
        <v>46017</v>
      </c>
      <c r="C2200" s="2" t="s">
        <v>3639</v>
      </c>
      <c r="D2200" s="3">
        <v>2025</v>
      </c>
      <c r="E2200" s="2" t="s">
        <v>146</v>
      </c>
      <c r="F2200" s="2" t="s">
        <v>3692</v>
      </c>
      <c r="G2200" s="2" t="s">
        <v>1048</v>
      </c>
      <c r="H2200" s="2"/>
      <c r="I2200" s="12">
        <v>237</v>
      </c>
      <c r="J2200" s="2">
        <v>20769470</v>
      </c>
      <c r="K2200" s="2" t="s">
        <v>3627</v>
      </c>
      <c r="L2200" s="2"/>
      <c r="M2200" s="93">
        <v>0.89249999999999996</v>
      </c>
      <c r="N2200" s="91">
        <v>0.74</v>
      </c>
      <c r="O2200" s="92">
        <v>-0.1525</v>
      </c>
      <c r="P2200" s="4" t="s">
        <v>3667</v>
      </c>
      <c r="Q2200" s="90" t="s">
        <v>3667</v>
      </c>
      <c r="R2200" s="4"/>
      <c r="S2200" s="2"/>
    </row>
    <row r="2201" spans="1:19" x14ac:dyDescent="0.25">
      <c r="A2201" s="6">
        <v>1002164391</v>
      </c>
      <c r="B2201" s="48">
        <v>46017</v>
      </c>
      <c r="C2201" s="2" t="s">
        <v>3639</v>
      </c>
      <c r="D2201" s="3">
        <v>2025</v>
      </c>
      <c r="E2201" s="2" t="s">
        <v>142</v>
      </c>
      <c r="F2201" s="2" t="s">
        <v>3692</v>
      </c>
      <c r="G2201" s="2" t="s">
        <v>4179</v>
      </c>
      <c r="H2201" s="2" t="s">
        <v>3739</v>
      </c>
      <c r="I2201" s="12">
        <v>26582.5</v>
      </c>
      <c r="J2201" s="2">
        <v>20784860</v>
      </c>
      <c r="K2201" s="71" t="s">
        <v>3662</v>
      </c>
      <c r="L2201" s="2" t="s">
        <v>3672</v>
      </c>
      <c r="M2201" s="93">
        <v>0.78749999999999998</v>
      </c>
      <c r="N2201" s="90" t="s">
        <v>3667</v>
      </c>
      <c r="O2201" s="4"/>
      <c r="P2201" s="4" t="s">
        <v>3667</v>
      </c>
      <c r="Q2201" s="90" t="s">
        <v>3667</v>
      </c>
      <c r="R2201" s="4"/>
      <c r="S2201" s="2" t="s">
        <v>4181</v>
      </c>
    </row>
    <row r="2202" spans="1:19" x14ac:dyDescent="0.25">
      <c r="A2202" s="6">
        <v>1002164391</v>
      </c>
      <c r="B2202" s="48">
        <v>46017</v>
      </c>
      <c r="C2202" s="2" t="s">
        <v>3639</v>
      </c>
      <c r="D2202" s="3">
        <v>2025</v>
      </c>
      <c r="E2202" s="2" t="s">
        <v>142</v>
      </c>
      <c r="F2202" s="2" t="s">
        <v>3692</v>
      </c>
      <c r="G2202" s="2" t="s">
        <v>4179</v>
      </c>
      <c r="H2202" s="2" t="s">
        <v>3742</v>
      </c>
      <c r="I2202" s="12">
        <v>3096</v>
      </c>
      <c r="J2202" s="2">
        <v>20785137</v>
      </c>
      <c r="K2202" s="71" t="s">
        <v>3662</v>
      </c>
      <c r="L2202" s="2" t="s">
        <v>3672</v>
      </c>
      <c r="M2202" s="93">
        <v>0.78749999999999998</v>
      </c>
      <c r="N2202" s="90" t="s">
        <v>3667</v>
      </c>
      <c r="O2202" s="4"/>
      <c r="P2202" s="4" t="s">
        <v>3667</v>
      </c>
      <c r="Q2202" s="90" t="s">
        <v>3667</v>
      </c>
      <c r="R2202" s="4"/>
      <c r="S2202" s="2" t="s">
        <v>4180</v>
      </c>
    </row>
    <row r="2203" spans="1:19" x14ac:dyDescent="0.25">
      <c r="A2203" s="6">
        <v>1002164391</v>
      </c>
      <c r="B2203" s="48">
        <v>46017</v>
      </c>
      <c r="C2203" s="2" t="s">
        <v>3639</v>
      </c>
      <c r="D2203" s="3">
        <v>2025</v>
      </c>
      <c r="E2203" s="2" t="s">
        <v>142</v>
      </c>
      <c r="F2203" s="2" t="s">
        <v>3692</v>
      </c>
      <c r="G2203" s="2" t="s">
        <v>4179</v>
      </c>
      <c r="H2203" s="2" t="s">
        <v>4142</v>
      </c>
      <c r="I2203" s="12">
        <v>1327</v>
      </c>
      <c r="J2203" s="2">
        <v>21024242</v>
      </c>
      <c r="K2203" s="71" t="s">
        <v>3662</v>
      </c>
      <c r="L2203" s="2" t="s">
        <v>3672</v>
      </c>
      <c r="M2203" s="93">
        <v>0.78749999999999998</v>
      </c>
      <c r="N2203" s="90" t="s">
        <v>3667</v>
      </c>
      <c r="O2203" s="4"/>
      <c r="P2203" s="4" t="s">
        <v>3667</v>
      </c>
      <c r="Q2203" s="90" t="s">
        <v>3667</v>
      </c>
      <c r="R2203" s="4"/>
      <c r="S2203" s="2" t="s">
        <v>4178</v>
      </c>
    </row>
    <row r="2204" spans="1:19" x14ac:dyDescent="0.25">
      <c r="A2204" s="6">
        <v>1002150395</v>
      </c>
      <c r="B2204" s="48">
        <v>46017</v>
      </c>
      <c r="C2204" s="2" t="s">
        <v>3639</v>
      </c>
      <c r="D2204" s="3">
        <v>2025</v>
      </c>
      <c r="E2204" s="2" t="s">
        <v>8</v>
      </c>
      <c r="F2204" s="2" t="s">
        <v>3949</v>
      </c>
      <c r="G2204" s="2" t="s">
        <v>1041</v>
      </c>
      <c r="H2204" s="2" t="s">
        <v>3630</v>
      </c>
      <c r="I2204" s="12">
        <v>405.5</v>
      </c>
      <c r="J2204" s="2">
        <v>20668116</v>
      </c>
      <c r="K2204" s="71" t="s">
        <v>3662</v>
      </c>
      <c r="L2204" s="2" t="s">
        <v>3680</v>
      </c>
      <c r="M2204" s="93">
        <v>0.9375</v>
      </c>
      <c r="N2204" s="90" t="s">
        <v>3667</v>
      </c>
      <c r="O2204" s="4"/>
      <c r="P2204" s="93">
        <v>0.92500000000000004</v>
      </c>
      <c r="Q2204" s="90" t="s">
        <v>3667</v>
      </c>
      <c r="R2204" s="4"/>
      <c r="S2204" s="2" t="s">
        <v>3869</v>
      </c>
    </row>
    <row r="2205" spans="1:19" x14ac:dyDescent="0.25">
      <c r="A2205" s="6">
        <v>1002150395</v>
      </c>
      <c r="B2205" s="48">
        <v>46017</v>
      </c>
      <c r="C2205" s="2" t="s">
        <v>3639</v>
      </c>
      <c r="D2205" s="3">
        <v>2025</v>
      </c>
      <c r="E2205" s="2" t="s">
        <v>8</v>
      </c>
      <c r="F2205" s="2" t="s">
        <v>3949</v>
      </c>
      <c r="G2205" s="2" t="s">
        <v>1041</v>
      </c>
      <c r="H2205" s="2" t="s">
        <v>3733</v>
      </c>
      <c r="I2205" s="12">
        <v>191</v>
      </c>
      <c r="J2205" s="2">
        <v>20668117</v>
      </c>
      <c r="K2205" s="71" t="s">
        <v>3662</v>
      </c>
      <c r="L2205" s="2" t="s">
        <v>3990</v>
      </c>
      <c r="M2205" s="93">
        <v>0.96250000000000002</v>
      </c>
      <c r="N2205" s="90" t="s">
        <v>3667</v>
      </c>
      <c r="O2205" s="4"/>
      <c r="P2205" s="93">
        <v>0.95499999999999996</v>
      </c>
      <c r="Q2205" s="90" t="s">
        <v>3667</v>
      </c>
      <c r="R2205" s="4"/>
      <c r="S2205" s="2" t="s">
        <v>3989</v>
      </c>
    </row>
    <row r="2206" spans="1:19" x14ac:dyDescent="0.25">
      <c r="A2206" s="6">
        <v>1002186446</v>
      </c>
      <c r="B2206" s="48">
        <v>46018</v>
      </c>
      <c r="C2206" s="2" t="s">
        <v>3639</v>
      </c>
      <c r="D2206" s="3">
        <v>2025</v>
      </c>
      <c r="E2206" s="2" t="s">
        <v>146</v>
      </c>
      <c r="F2206" s="2" t="s">
        <v>3670</v>
      </c>
      <c r="G2206" s="2" t="s">
        <v>1036</v>
      </c>
      <c r="H2206" s="2"/>
      <c r="I2206" s="12">
        <v>3038.5</v>
      </c>
      <c r="J2206" s="2">
        <v>20776366</v>
      </c>
      <c r="K2206" s="2" t="s">
        <v>3627</v>
      </c>
      <c r="L2206" s="2"/>
      <c r="M2206" s="93">
        <v>0.96499999999999997</v>
      </c>
      <c r="N2206" s="91">
        <v>0.90500000000000003</v>
      </c>
      <c r="O2206" s="92">
        <v>-5.9999999999999901E-2</v>
      </c>
      <c r="P2206" s="4" t="s">
        <v>3667</v>
      </c>
      <c r="Q2206" s="90" t="s">
        <v>3667</v>
      </c>
      <c r="R2206" s="4"/>
      <c r="S2206" s="2"/>
    </row>
    <row r="2207" spans="1:19" x14ac:dyDescent="0.25">
      <c r="A2207" s="6">
        <v>1002186448</v>
      </c>
      <c r="B2207" s="48">
        <v>46018</v>
      </c>
      <c r="C2207" s="2" t="s">
        <v>3639</v>
      </c>
      <c r="D2207" s="3">
        <v>2025</v>
      </c>
      <c r="E2207" s="2" t="s">
        <v>146</v>
      </c>
      <c r="F2207" s="2" t="s">
        <v>3670</v>
      </c>
      <c r="G2207" s="2" t="s">
        <v>1040</v>
      </c>
      <c r="H2207" s="2"/>
      <c r="I2207" s="12">
        <v>5681.5</v>
      </c>
      <c r="J2207" s="2">
        <v>20776368</v>
      </c>
      <c r="K2207" s="71" t="s">
        <v>3662</v>
      </c>
      <c r="L2207" s="2" t="s">
        <v>3661</v>
      </c>
      <c r="M2207" s="93">
        <v>0.9375</v>
      </c>
      <c r="N2207" s="90" t="s">
        <v>3667</v>
      </c>
      <c r="O2207" s="4"/>
      <c r="P2207" s="4" t="s">
        <v>3667</v>
      </c>
      <c r="Q2207" s="90" t="s">
        <v>3667</v>
      </c>
      <c r="R2207" s="4"/>
      <c r="S2207" s="2" t="s">
        <v>4177</v>
      </c>
    </row>
    <row r="2208" spans="1:19" x14ac:dyDescent="0.25">
      <c r="A2208" s="6">
        <v>1002181812</v>
      </c>
      <c r="B2208" s="48">
        <v>46018</v>
      </c>
      <c r="C2208" s="2" t="s">
        <v>3639</v>
      </c>
      <c r="D2208" s="3">
        <v>2025</v>
      </c>
      <c r="E2208" s="2" t="s">
        <v>8</v>
      </c>
      <c r="F2208" s="2" t="s">
        <v>3949</v>
      </c>
      <c r="G2208" s="2" t="s">
        <v>1043</v>
      </c>
      <c r="H2208" s="2" t="s">
        <v>3630</v>
      </c>
      <c r="I2208" s="12">
        <v>239.5</v>
      </c>
      <c r="J2208" s="2">
        <v>20910344</v>
      </c>
      <c r="K2208" s="71" t="s">
        <v>3662</v>
      </c>
      <c r="L2208" s="2" t="s">
        <v>4040</v>
      </c>
      <c r="M2208" s="93">
        <v>0.92749999999999999</v>
      </c>
      <c r="N2208" s="90" t="s">
        <v>3667</v>
      </c>
      <c r="O2208" s="4"/>
      <c r="P2208" s="93">
        <v>0.95499999999999996</v>
      </c>
      <c r="Q2208" s="90" t="s">
        <v>3667</v>
      </c>
      <c r="R2208" s="4"/>
      <c r="S2208" s="2" t="s">
        <v>4176</v>
      </c>
    </row>
    <row r="2209" spans="1:19" x14ac:dyDescent="0.25">
      <c r="A2209" s="6">
        <v>1002181812</v>
      </c>
      <c r="B2209" s="48">
        <v>46018</v>
      </c>
      <c r="C2209" s="2" t="s">
        <v>3639</v>
      </c>
      <c r="D2209" s="3">
        <v>2025</v>
      </c>
      <c r="E2209" s="2" t="s">
        <v>8</v>
      </c>
      <c r="F2209" s="2" t="s">
        <v>3949</v>
      </c>
      <c r="G2209" s="2" t="s">
        <v>1043</v>
      </c>
      <c r="H2209" s="2" t="s">
        <v>3733</v>
      </c>
      <c r="I2209" s="12">
        <v>234</v>
      </c>
      <c r="J2209" s="2">
        <v>20910343</v>
      </c>
      <c r="K2209" s="2" t="s">
        <v>3627</v>
      </c>
      <c r="L2209" s="2"/>
      <c r="M2209" s="93">
        <v>0.92749999999999999</v>
      </c>
      <c r="N2209" s="91">
        <v>0.93</v>
      </c>
      <c r="O2209" s="92">
        <v>2.5000000000000599E-3</v>
      </c>
      <c r="P2209" s="4"/>
      <c r="Q2209" s="91">
        <v>0.95</v>
      </c>
      <c r="R2209" s="4"/>
      <c r="S2209" s="2"/>
    </row>
    <row r="2210" spans="1:19" x14ac:dyDescent="0.25">
      <c r="A2210" s="6">
        <v>1002165486</v>
      </c>
      <c r="B2210" s="48">
        <v>46019</v>
      </c>
      <c r="C2210" s="2" t="s">
        <v>3629</v>
      </c>
      <c r="D2210" s="3">
        <v>2025</v>
      </c>
      <c r="E2210" s="2" t="s">
        <v>142</v>
      </c>
      <c r="F2210" s="2" t="s">
        <v>3692</v>
      </c>
      <c r="G2210" s="2" t="s">
        <v>4175</v>
      </c>
      <c r="H2210" s="2"/>
      <c r="I2210" s="12">
        <v>31229.5</v>
      </c>
      <c r="J2210" s="2">
        <v>20792445</v>
      </c>
      <c r="K2210" s="71" t="s">
        <v>3662</v>
      </c>
      <c r="L2210" s="2" t="s">
        <v>3672</v>
      </c>
      <c r="M2210" s="93">
        <v>0.88749999999999996</v>
      </c>
      <c r="N2210" s="90" t="s">
        <v>3667</v>
      </c>
      <c r="O2210" s="4"/>
      <c r="P2210" s="4" t="s">
        <v>3667</v>
      </c>
      <c r="Q2210" s="90" t="s">
        <v>3667</v>
      </c>
      <c r="R2210" s="4"/>
      <c r="S2210" s="2" t="s">
        <v>4174</v>
      </c>
    </row>
    <row r="2211" spans="1:19" x14ac:dyDescent="0.25">
      <c r="A2211" s="6">
        <v>1002186447</v>
      </c>
      <c r="B2211" s="48">
        <v>46019</v>
      </c>
      <c r="C2211" s="2" t="s">
        <v>3639</v>
      </c>
      <c r="D2211" s="3">
        <v>2025</v>
      </c>
      <c r="E2211" s="2" t="s">
        <v>146</v>
      </c>
      <c r="F2211" s="2" t="s">
        <v>3670</v>
      </c>
      <c r="G2211" s="2" t="s">
        <v>1038</v>
      </c>
      <c r="H2211" s="2"/>
      <c r="I2211" s="12">
        <v>13919.5</v>
      </c>
      <c r="J2211" s="2">
        <v>20776367</v>
      </c>
      <c r="K2211" s="71" t="s">
        <v>3662</v>
      </c>
      <c r="L2211" s="2" t="s">
        <v>3661</v>
      </c>
      <c r="M2211" s="93">
        <v>0.95</v>
      </c>
      <c r="N2211" s="90" t="s">
        <v>3667</v>
      </c>
      <c r="O2211" s="4"/>
      <c r="P2211" s="4" t="s">
        <v>3667</v>
      </c>
      <c r="Q2211" s="90" t="s">
        <v>3667</v>
      </c>
      <c r="R2211" s="4"/>
      <c r="S2211" s="2" t="s">
        <v>4173</v>
      </c>
    </row>
    <row r="2212" spans="1:19" x14ac:dyDescent="0.25">
      <c r="A2212" s="6">
        <v>1002164393</v>
      </c>
      <c r="B2212" s="48">
        <v>46020</v>
      </c>
      <c r="C2212" s="2" t="s">
        <v>3629</v>
      </c>
      <c r="D2212" s="3">
        <v>2025</v>
      </c>
      <c r="E2212" s="2" t="s">
        <v>142</v>
      </c>
      <c r="F2212" s="2" t="s">
        <v>3692</v>
      </c>
      <c r="G2212" s="2" t="s">
        <v>4172</v>
      </c>
      <c r="H2212" s="2"/>
      <c r="I2212" s="12">
        <v>15332</v>
      </c>
      <c r="J2212" s="2">
        <v>20784864</v>
      </c>
      <c r="K2212" s="2" t="s">
        <v>3627</v>
      </c>
      <c r="L2212" s="2"/>
      <c r="M2212" s="93">
        <v>0.875</v>
      </c>
      <c r="N2212" s="91">
        <v>0.75749999999999995</v>
      </c>
      <c r="O2212" s="92">
        <v>-0.11749999999999999</v>
      </c>
      <c r="P2212" s="4" t="s">
        <v>3667</v>
      </c>
      <c r="Q2212" s="90" t="s">
        <v>3667</v>
      </c>
      <c r="R2212" s="4"/>
      <c r="S2212" s="2"/>
    </row>
    <row r="2213" spans="1:19" x14ac:dyDescent="0.25">
      <c r="A2213" s="6">
        <v>1002189811</v>
      </c>
      <c r="B2213" s="48">
        <v>46020</v>
      </c>
      <c r="C2213" s="2" t="s">
        <v>3639</v>
      </c>
      <c r="D2213" s="3">
        <v>2025</v>
      </c>
      <c r="E2213" s="2" t="s">
        <v>146</v>
      </c>
      <c r="F2213" s="2" t="s">
        <v>4171</v>
      </c>
      <c r="G2213" s="2" t="s">
        <v>1034</v>
      </c>
      <c r="H2213" s="2"/>
      <c r="I2213" s="12">
        <v>5511.5</v>
      </c>
      <c r="J2213" s="2">
        <v>20776347</v>
      </c>
      <c r="K2213" s="2" t="s">
        <v>3627</v>
      </c>
      <c r="L2213" s="2"/>
      <c r="M2213" s="93">
        <v>0.91249999999999998</v>
      </c>
      <c r="N2213" s="90" t="s">
        <v>3667</v>
      </c>
      <c r="O2213" s="4"/>
      <c r="P2213" s="4" t="s">
        <v>3667</v>
      </c>
      <c r="Q2213" s="90" t="s">
        <v>3667</v>
      </c>
      <c r="R2213" s="4"/>
      <c r="S2213" s="2"/>
    </row>
    <row r="2214" spans="1:19" x14ac:dyDescent="0.25">
      <c r="A2214" s="6">
        <v>1002163908</v>
      </c>
      <c r="B2214" s="48">
        <v>46020</v>
      </c>
      <c r="C2214" s="2" t="s">
        <v>3639</v>
      </c>
      <c r="D2214" s="3">
        <v>2025</v>
      </c>
      <c r="E2214" s="2" t="s">
        <v>146</v>
      </c>
      <c r="F2214" s="2" t="s">
        <v>4170</v>
      </c>
      <c r="G2214" s="2" t="s">
        <v>1032</v>
      </c>
      <c r="H2214" s="2"/>
      <c r="I2214" s="12">
        <v>10077</v>
      </c>
      <c r="J2214" s="2">
        <v>20776373</v>
      </c>
      <c r="K2214" s="2" t="s">
        <v>3627</v>
      </c>
      <c r="L2214" s="2"/>
      <c r="M2214" s="93">
        <v>0.91500000000000004</v>
      </c>
      <c r="N2214" s="91">
        <v>0.73499999999999999</v>
      </c>
      <c r="O2214" s="92">
        <v>-0.18</v>
      </c>
      <c r="P2214" s="4" t="s">
        <v>3667</v>
      </c>
      <c r="Q2214" s="90" t="s">
        <v>3667</v>
      </c>
      <c r="R2214" s="4"/>
      <c r="S2214" s="2"/>
    </row>
    <row r="2215" spans="1:19" x14ac:dyDescent="0.25">
      <c r="A2215" s="6">
        <v>1002188133</v>
      </c>
      <c r="B2215" s="48">
        <v>46021</v>
      </c>
      <c r="C2215" s="2" t="s">
        <v>3639</v>
      </c>
      <c r="D2215" s="3">
        <v>2025</v>
      </c>
      <c r="E2215" s="2" t="s">
        <v>146</v>
      </c>
      <c r="F2215" s="2" t="s">
        <v>4169</v>
      </c>
      <c r="G2215" s="2" t="s">
        <v>1030</v>
      </c>
      <c r="H2215" s="2"/>
      <c r="I2215" s="12">
        <v>4633.5</v>
      </c>
      <c r="J2215" s="2">
        <v>20769476</v>
      </c>
      <c r="K2215" s="2" t="s">
        <v>3627</v>
      </c>
      <c r="L2215" s="2"/>
      <c r="M2215" s="93">
        <v>0.92749999999999999</v>
      </c>
      <c r="N2215" s="91">
        <v>0.88</v>
      </c>
      <c r="O2215" s="92">
        <v>-4.7500000000000001E-2</v>
      </c>
      <c r="P2215" s="4" t="s">
        <v>3667</v>
      </c>
      <c r="Q2215" s="90" t="s">
        <v>3667</v>
      </c>
      <c r="R2215" s="4"/>
      <c r="S2215" s="2"/>
    </row>
    <row r="2216" spans="1:19" x14ac:dyDescent="0.25">
      <c r="A2216" s="6">
        <v>1002164389</v>
      </c>
      <c r="B2216" s="48">
        <v>46021</v>
      </c>
      <c r="C2216" s="2" t="s">
        <v>3629</v>
      </c>
      <c r="D2216" s="3">
        <v>2025</v>
      </c>
      <c r="E2216" s="2" t="s">
        <v>142</v>
      </c>
      <c r="F2216" s="2" t="s">
        <v>3692</v>
      </c>
      <c r="G2216" s="2" t="s">
        <v>4168</v>
      </c>
      <c r="H2216" s="2"/>
      <c r="I2216" s="12">
        <v>37012.5</v>
      </c>
      <c r="J2216" s="2">
        <v>20784857</v>
      </c>
      <c r="K2216" s="71" t="s">
        <v>3662</v>
      </c>
      <c r="L2216" s="2" t="s">
        <v>3672</v>
      </c>
      <c r="M2216" s="93">
        <v>0.89</v>
      </c>
      <c r="N2216" s="90" t="s">
        <v>3667</v>
      </c>
      <c r="O2216" s="4"/>
      <c r="P2216" s="4" t="s">
        <v>3667</v>
      </c>
      <c r="Q2216" s="90" t="s">
        <v>3667</v>
      </c>
      <c r="R2216" s="4"/>
      <c r="S2216" s="2" t="s">
        <v>4167</v>
      </c>
    </row>
    <row r="2217" spans="1:19" x14ac:dyDescent="0.25">
      <c r="A2217" s="6">
        <v>1002163887</v>
      </c>
      <c r="B2217" s="48">
        <v>46021</v>
      </c>
      <c r="C2217" s="2" t="s">
        <v>3639</v>
      </c>
      <c r="D2217" s="3">
        <v>2025</v>
      </c>
      <c r="E2217" s="2" t="s">
        <v>146</v>
      </c>
      <c r="F2217" s="2" t="s">
        <v>4143</v>
      </c>
      <c r="G2217" s="2" t="s">
        <v>1028</v>
      </c>
      <c r="H2217" s="2"/>
      <c r="I2217" s="12">
        <v>15690</v>
      </c>
      <c r="J2217" s="2">
        <v>20776247</v>
      </c>
      <c r="K2217" s="71" t="s">
        <v>3662</v>
      </c>
      <c r="L2217" s="2" t="s">
        <v>3672</v>
      </c>
      <c r="M2217" s="93">
        <v>0.90500000000000003</v>
      </c>
      <c r="N2217" s="90" t="s">
        <v>3667</v>
      </c>
      <c r="O2217" s="4"/>
      <c r="P2217" s="4" t="s">
        <v>3667</v>
      </c>
      <c r="Q2217" s="90" t="s">
        <v>3667</v>
      </c>
      <c r="R2217" s="4"/>
      <c r="S2217" s="2" t="s">
        <v>4166</v>
      </c>
    </row>
    <row r="2218" spans="1:19" x14ac:dyDescent="0.25">
      <c r="A2218" s="6">
        <v>300099594</v>
      </c>
      <c r="B2218" s="48">
        <v>46028</v>
      </c>
      <c r="C2218" s="2" t="s">
        <v>3904</v>
      </c>
      <c r="D2218" s="3">
        <v>2025</v>
      </c>
      <c r="E2218" s="2" t="s">
        <v>8</v>
      </c>
      <c r="F2218" s="2" t="s">
        <v>4053</v>
      </c>
      <c r="G2218" s="2" t="s">
        <v>232</v>
      </c>
      <c r="H2218" s="2" t="s">
        <v>3730</v>
      </c>
      <c r="I2218" s="12">
        <v>206</v>
      </c>
      <c r="J2218" s="2">
        <v>21007033</v>
      </c>
      <c r="K2218" s="2" t="s">
        <v>3627</v>
      </c>
      <c r="L2218" s="2"/>
      <c r="M2218" s="4"/>
      <c r="N2218" s="91">
        <v>0.99</v>
      </c>
      <c r="O2218" s="4"/>
      <c r="P2218" s="4"/>
      <c r="Q2218" s="91">
        <v>0.96</v>
      </c>
      <c r="R2218" s="4"/>
      <c r="S2218" s="2"/>
    </row>
    <row r="2219" spans="1:19" x14ac:dyDescent="0.25">
      <c r="A2219" s="6">
        <v>1002164392</v>
      </c>
      <c r="B2219" s="48">
        <v>46028</v>
      </c>
      <c r="C2219" s="2" t="s">
        <v>3629</v>
      </c>
      <c r="D2219" s="3">
        <v>2025</v>
      </c>
      <c r="E2219" s="2" t="s">
        <v>142</v>
      </c>
      <c r="F2219" s="2" t="s">
        <v>3692</v>
      </c>
      <c r="G2219" s="2" t="s">
        <v>151</v>
      </c>
      <c r="H2219" s="2"/>
      <c r="I2219" s="12">
        <v>36195</v>
      </c>
      <c r="J2219" s="2">
        <v>20784861</v>
      </c>
      <c r="K2219" s="2" t="s">
        <v>3627</v>
      </c>
      <c r="L2219" s="2"/>
      <c r="M2219" s="93">
        <v>0.86499999999999999</v>
      </c>
      <c r="N2219" s="91">
        <v>0.6925</v>
      </c>
      <c r="O2219" s="92">
        <v>-0.17249999999999999</v>
      </c>
      <c r="P2219" s="4" t="s">
        <v>3667</v>
      </c>
      <c r="Q2219" s="90" t="s">
        <v>3667</v>
      </c>
      <c r="R2219" s="4"/>
      <c r="S2219" s="2"/>
    </row>
    <row r="2220" spans="1:19" x14ac:dyDescent="0.25">
      <c r="A2220" s="6">
        <v>1002164605</v>
      </c>
      <c r="B2220" s="48">
        <v>46028</v>
      </c>
      <c r="C2220" s="2" t="s">
        <v>3629</v>
      </c>
      <c r="D2220" s="3">
        <v>2025</v>
      </c>
      <c r="E2220" s="2" t="s">
        <v>142</v>
      </c>
      <c r="F2220" s="2" t="s">
        <v>3692</v>
      </c>
      <c r="G2220" s="2" t="s">
        <v>4165</v>
      </c>
      <c r="H2220" s="2"/>
      <c r="I2220" s="12">
        <v>16672.5</v>
      </c>
      <c r="J2220" s="2">
        <v>20792442</v>
      </c>
      <c r="K2220" s="71" t="s">
        <v>3662</v>
      </c>
      <c r="L2220" s="2" t="s">
        <v>3672</v>
      </c>
      <c r="M2220" s="93">
        <v>0.8075</v>
      </c>
      <c r="N2220" s="91">
        <v>0.80500000000000005</v>
      </c>
      <c r="O2220" s="92">
        <v>-2.4999999999999502E-3</v>
      </c>
      <c r="P2220" s="4" t="s">
        <v>3667</v>
      </c>
      <c r="Q2220" s="90" t="s">
        <v>3667</v>
      </c>
      <c r="R2220" s="4"/>
      <c r="S2220" s="2" t="s">
        <v>4164</v>
      </c>
    </row>
    <row r="2221" spans="1:19" x14ac:dyDescent="0.25">
      <c r="A2221" s="6">
        <v>2400007395</v>
      </c>
      <c r="B2221" s="48">
        <v>46029</v>
      </c>
      <c r="C2221" s="2" t="s">
        <v>3904</v>
      </c>
      <c r="D2221" s="3">
        <v>2025</v>
      </c>
      <c r="E2221" s="2" t="s">
        <v>8</v>
      </c>
      <c r="F2221" s="2" t="s">
        <v>4053</v>
      </c>
      <c r="G2221" s="2" t="s">
        <v>228</v>
      </c>
      <c r="H2221" s="2" t="s">
        <v>3637</v>
      </c>
      <c r="I2221" s="12">
        <v>251</v>
      </c>
      <c r="J2221" s="2">
        <v>20971502</v>
      </c>
      <c r="K2221" s="2" t="s">
        <v>3627</v>
      </c>
      <c r="L2221" s="2"/>
      <c r="M2221" s="4"/>
      <c r="N2221" s="91">
        <v>0.92</v>
      </c>
      <c r="O2221" s="4"/>
      <c r="P2221" s="4"/>
      <c r="Q2221" s="91">
        <v>0.94</v>
      </c>
      <c r="R2221" s="4"/>
      <c r="S2221" s="2"/>
    </row>
    <row r="2222" spans="1:19" x14ac:dyDescent="0.25">
      <c r="A2222" s="6">
        <v>1002164386</v>
      </c>
      <c r="B2222" s="48">
        <v>46029</v>
      </c>
      <c r="C2222" s="2" t="s">
        <v>3629</v>
      </c>
      <c r="D2222" s="3">
        <v>2025</v>
      </c>
      <c r="E2222" s="2" t="s">
        <v>142</v>
      </c>
      <c r="F2222" s="2" t="s">
        <v>4163</v>
      </c>
      <c r="G2222" s="2" t="s">
        <v>147</v>
      </c>
      <c r="H2222" s="2"/>
      <c r="I2222" s="12">
        <v>23896.5</v>
      </c>
      <c r="J2222" s="2">
        <v>20784851</v>
      </c>
      <c r="K2222" s="2" t="s">
        <v>3627</v>
      </c>
      <c r="L2222" s="2"/>
      <c r="M2222" s="93">
        <v>0.91749999999999998</v>
      </c>
      <c r="N2222" s="91">
        <v>0.85499999999999998</v>
      </c>
      <c r="O2222" s="92">
        <v>-6.25E-2</v>
      </c>
      <c r="P2222" s="4" t="s">
        <v>3667</v>
      </c>
      <c r="Q2222" s="90" t="s">
        <v>3667</v>
      </c>
      <c r="R2222" s="4"/>
      <c r="S2222" s="2"/>
    </row>
    <row r="2223" spans="1:19" x14ac:dyDescent="0.25">
      <c r="A2223" s="6">
        <v>2400007298</v>
      </c>
      <c r="B2223" s="48">
        <v>46029</v>
      </c>
      <c r="C2223" s="2" t="s">
        <v>3904</v>
      </c>
      <c r="D2223" s="3">
        <v>2025</v>
      </c>
      <c r="E2223" s="2" t="s">
        <v>8</v>
      </c>
      <c r="F2223" s="2" t="s">
        <v>4053</v>
      </c>
      <c r="G2223" s="2" t="s">
        <v>230</v>
      </c>
      <c r="H2223" s="2" t="s">
        <v>3637</v>
      </c>
      <c r="I2223" s="12">
        <v>58.5</v>
      </c>
      <c r="J2223" s="2">
        <v>20973841</v>
      </c>
      <c r="K2223" s="71" t="s">
        <v>3662</v>
      </c>
      <c r="L2223" s="2" t="s">
        <v>3680</v>
      </c>
      <c r="M2223" s="4"/>
      <c r="N2223" s="90" t="s">
        <v>3667</v>
      </c>
      <c r="O2223" s="4"/>
      <c r="P2223" s="4"/>
      <c r="Q2223" s="90" t="s">
        <v>3667</v>
      </c>
      <c r="R2223" s="4"/>
      <c r="S2223" s="2" t="s">
        <v>3869</v>
      </c>
    </row>
    <row r="2224" spans="1:19" x14ac:dyDescent="0.25">
      <c r="A2224" s="6">
        <v>1002163226</v>
      </c>
      <c r="B2224" s="48">
        <v>46029</v>
      </c>
      <c r="C2224" s="2" t="s">
        <v>3629</v>
      </c>
      <c r="D2224" s="3">
        <v>2025</v>
      </c>
      <c r="E2224" s="2" t="s">
        <v>146</v>
      </c>
      <c r="F2224" s="2" t="s">
        <v>4163</v>
      </c>
      <c r="G2224" s="2" t="s">
        <v>144</v>
      </c>
      <c r="H2224" s="2"/>
      <c r="I2224" s="12">
        <v>3263</v>
      </c>
      <c r="J2224" s="2">
        <v>20769469</v>
      </c>
      <c r="K2224" s="2" t="s">
        <v>3627</v>
      </c>
      <c r="L2224" s="2"/>
      <c r="M2224" s="93">
        <v>0.78500000000000003</v>
      </c>
      <c r="N2224" s="91">
        <v>0.70499999999999996</v>
      </c>
      <c r="O2224" s="92">
        <v>-8.0000000000000099E-2</v>
      </c>
      <c r="P2224" s="4" t="s">
        <v>3667</v>
      </c>
      <c r="Q2224" s="90" t="s">
        <v>3667</v>
      </c>
      <c r="R2224" s="4"/>
      <c r="S2224" s="2"/>
    </row>
    <row r="2225" spans="1:19" x14ac:dyDescent="0.25">
      <c r="A2225" s="6">
        <v>2400007393</v>
      </c>
      <c r="B2225" s="48">
        <v>46030</v>
      </c>
      <c r="C2225" s="2" t="s">
        <v>3904</v>
      </c>
      <c r="D2225" s="3">
        <v>2025</v>
      </c>
      <c r="E2225" s="2" t="s">
        <v>8</v>
      </c>
      <c r="F2225" s="2" t="s">
        <v>4112</v>
      </c>
      <c r="G2225" s="2" t="s">
        <v>4111</v>
      </c>
      <c r="H2225" s="2" t="s">
        <v>3730</v>
      </c>
      <c r="I2225" s="12">
        <v>241</v>
      </c>
      <c r="J2225" s="2">
        <v>20970098</v>
      </c>
      <c r="K2225" s="2" t="s">
        <v>3627</v>
      </c>
      <c r="L2225" s="2"/>
      <c r="M2225" s="4"/>
      <c r="N2225" s="91">
        <v>0.96499999999999997</v>
      </c>
      <c r="O2225" s="4"/>
      <c r="P2225" s="4"/>
      <c r="Q2225" s="91">
        <v>0.99</v>
      </c>
      <c r="R2225" s="4"/>
      <c r="S2225" s="2"/>
    </row>
    <row r="2226" spans="1:19" x14ac:dyDescent="0.25">
      <c r="A2226" s="6">
        <v>1002164426</v>
      </c>
      <c r="B2226" s="48">
        <v>46030</v>
      </c>
      <c r="C2226" s="2" t="s">
        <v>3639</v>
      </c>
      <c r="D2226" s="3">
        <v>2025</v>
      </c>
      <c r="E2226" s="2" t="s">
        <v>142</v>
      </c>
      <c r="F2226" s="2" t="s">
        <v>4143</v>
      </c>
      <c r="G2226" s="2" t="s">
        <v>1027</v>
      </c>
      <c r="H2226" s="2" t="s">
        <v>3739</v>
      </c>
      <c r="I2226" s="12">
        <v>41427.5</v>
      </c>
      <c r="J2226" s="2">
        <v>20785003</v>
      </c>
      <c r="K2226" s="71" t="s">
        <v>3662</v>
      </c>
      <c r="L2226" s="2" t="s">
        <v>3672</v>
      </c>
      <c r="M2226" s="93">
        <v>0.89500000000000002</v>
      </c>
      <c r="N2226" s="90" t="s">
        <v>3667</v>
      </c>
      <c r="O2226" s="4"/>
      <c r="P2226" s="4" t="s">
        <v>3667</v>
      </c>
      <c r="Q2226" s="90" t="s">
        <v>3667</v>
      </c>
      <c r="R2226" s="4"/>
      <c r="S2226" s="2" t="s">
        <v>4162</v>
      </c>
    </row>
    <row r="2227" spans="1:19" x14ac:dyDescent="0.25">
      <c r="A2227" s="6">
        <v>1002164426</v>
      </c>
      <c r="B2227" s="48">
        <v>46030</v>
      </c>
      <c r="C2227" s="2" t="s">
        <v>3639</v>
      </c>
      <c r="D2227" s="3">
        <v>2025</v>
      </c>
      <c r="E2227" s="2" t="s">
        <v>142</v>
      </c>
      <c r="F2227" s="2" t="s">
        <v>4143</v>
      </c>
      <c r="G2227" s="2" t="s">
        <v>1027</v>
      </c>
      <c r="H2227" s="2" t="s">
        <v>4142</v>
      </c>
      <c r="I2227" s="12">
        <v>31546</v>
      </c>
      <c r="J2227" s="2">
        <v>20785148</v>
      </c>
      <c r="K2227" s="71" t="s">
        <v>3662</v>
      </c>
      <c r="L2227" s="2" t="s">
        <v>3672</v>
      </c>
      <c r="M2227" s="93">
        <v>0.89500000000000002</v>
      </c>
      <c r="N2227" s="90" t="s">
        <v>3667</v>
      </c>
      <c r="O2227" s="4"/>
      <c r="P2227" s="4" t="s">
        <v>3667</v>
      </c>
      <c r="Q2227" s="90" t="s">
        <v>3667</v>
      </c>
      <c r="R2227" s="4"/>
      <c r="S2227" s="2" t="s">
        <v>4161</v>
      </c>
    </row>
    <row r="2228" spans="1:19" x14ac:dyDescent="0.25">
      <c r="A2228" s="6">
        <v>1002164433</v>
      </c>
      <c r="B2228" s="48">
        <v>46030</v>
      </c>
      <c r="C2228" s="2" t="s">
        <v>3629</v>
      </c>
      <c r="D2228" s="3">
        <v>2025</v>
      </c>
      <c r="E2228" s="2" t="s">
        <v>142</v>
      </c>
      <c r="F2228" s="2" t="s">
        <v>4117</v>
      </c>
      <c r="G2228" s="2" t="s">
        <v>140</v>
      </c>
      <c r="H2228" s="2"/>
      <c r="I2228" s="12">
        <v>21487</v>
      </c>
      <c r="J2228" s="2">
        <v>20785024</v>
      </c>
      <c r="K2228" s="2" t="s">
        <v>3627</v>
      </c>
      <c r="L2228" s="2"/>
      <c r="M2228" s="93">
        <v>0.94</v>
      </c>
      <c r="N2228" s="91">
        <v>0.91500000000000004</v>
      </c>
      <c r="O2228" s="92">
        <v>-2.4999999999999901E-2</v>
      </c>
      <c r="P2228" s="4" t="s">
        <v>3667</v>
      </c>
      <c r="Q2228" s="90" t="s">
        <v>3667</v>
      </c>
      <c r="R2228" s="4"/>
      <c r="S2228" s="2"/>
    </row>
    <row r="2229" spans="1:19" x14ac:dyDescent="0.25">
      <c r="A2229" s="6">
        <v>1002164427</v>
      </c>
      <c r="B2229" s="48">
        <v>46030</v>
      </c>
      <c r="C2229" s="2" t="s">
        <v>3639</v>
      </c>
      <c r="D2229" s="3">
        <v>2025</v>
      </c>
      <c r="E2229" s="2" t="s">
        <v>142</v>
      </c>
      <c r="F2229" s="2" t="s">
        <v>4143</v>
      </c>
      <c r="G2229" s="2" t="s">
        <v>1026</v>
      </c>
      <c r="H2229" s="2" t="s">
        <v>3739</v>
      </c>
      <c r="I2229" s="12">
        <v>5887.5</v>
      </c>
      <c r="J2229" s="2">
        <v>20785005</v>
      </c>
      <c r="K2229" s="71" t="s">
        <v>3662</v>
      </c>
      <c r="L2229" s="2" t="s">
        <v>3672</v>
      </c>
      <c r="M2229" s="93">
        <v>0.92500000000000004</v>
      </c>
      <c r="N2229" s="90" t="s">
        <v>3667</v>
      </c>
      <c r="O2229" s="4"/>
      <c r="P2229" s="4" t="s">
        <v>3667</v>
      </c>
      <c r="Q2229" s="90" t="s">
        <v>3667</v>
      </c>
      <c r="R2229" s="4"/>
      <c r="S2229" s="2" t="s">
        <v>4160</v>
      </c>
    </row>
    <row r="2230" spans="1:19" x14ac:dyDescent="0.25">
      <c r="A2230" s="6">
        <v>1002164427</v>
      </c>
      <c r="B2230" s="48">
        <v>46030</v>
      </c>
      <c r="C2230" s="2" t="s">
        <v>3639</v>
      </c>
      <c r="D2230" s="3">
        <v>2025</v>
      </c>
      <c r="E2230" s="2" t="s">
        <v>142</v>
      </c>
      <c r="F2230" s="2" t="s">
        <v>4143</v>
      </c>
      <c r="G2230" s="2" t="s">
        <v>1026</v>
      </c>
      <c r="H2230" s="2" t="s">
        <v>4142</v>
      </c>
      <c r="I2230" s="12">
        <v>3661</v>
      </c>
      <c r="J2230" s="2">
        <v>20785151</v>
      </c>
      <c r="K2230" s="71" t="s">
        <v>3662</v>
      </c>
      <c r="L2230" s="2" t="s">
        <v>3672</v>
      </c>
      <c r="M2230" s="93">
        <v>0.92500000000000004</v>
      </c>
      <c r="N2230" s="90" t="s">
        <v>3667</v>
      </c>
      <c r="O2230" s="4"/>
      <c r="P2230" s="4" t="s">
        <v>3667</v>
      </c>
      <c r="Q2230" s="90" t="s">
        <v>3667</v>
      </c>
      <c r="R2230" s="4"/>
      <c r="S2230" s="2" t="s">
        <v>4159</v>
      </c>
    </row>
    <row r="2231" spans="1:19" x14ac:dyDescent="0.25">
      <c r="A2231" s="6">
        <v>2400007350</v>
      </c>
      <c r="B2231" s="48">
        <v>46030</v>
      </c>
      <c r="C2231" s="2" t="s">
        <v>3904</v>
      </c>
      <c r="D2231" s="3">
        <v>2025</v>
      </c>
      <c r="E2231" s="2" t="s">
        <v>8</v>
      </c>
      <c r="F2231" s="2" t="s">
        <v>4112</v>
      </c>
      <c r="G2231" s="2" t="s">
        <v>4111</v>
      </c>
      <c r="H2231" s="2" t="s">
        <v>3733</v>
      </c>
      <c r="I2231" s="12">
        <v>233</v>
      </c>
      <c r="J2231" s="2">
        <v>20962889</v>
      </c>
      <c r="K2231" s="2" t="s">
        <v>3627</v>
      </c>
      <c r="L2231" s="2"/>
      <c r="M2231" s="4"/>
      <c r="N2231" s="91">
        <v>0.96750000000000003</v>
      </c>
      <c r="O2231" s="4"/>
      <c r="P2231" s="4"/>
      <c r="Q2231" s="91">
        <v>0.97499999999999998</v>
      </c>
      <c r="R2231" s="4"/>
      <c r="S2231" s="2"/>
    </row>
    <row r="2232" spans="1:19" x14ac:dyDescent="0.25">
      <c r="A2232" s="6">
        <v>1002139532</v>
      </c>
      <c r="B2232" s="48">
        <v>46031</v>
      </c>
      <c r="C2232" s="2" t="s">
        <v>3629</v>
      </c>
      <c r="D2232" s="3">
        <v>2025</v>
      </c>
      <c r="E2232" s="2" t="s">
        <v>14</v>
      </c>
      <c r="F2232" s="2" t="s">
        <v>4157</v>
      </c>
      <c r="G2232" s="2" t="s">
        <v>136</v>
      </c>
      <c r="H2232" s="2"/>
      <c r="I2232" s="12">
        <v>17470</v>
      </c>
      <c r="J2232" s="2">
        <v>20553642</v>
      </c>
      <c r="K2232" s="71" t="s">
        <v>3662</v>
      </c>
      <c r="L2232" s="2" t="s">
        <v>3661</v>
      </c>
      <c r="M2232" s="93">
        <v>0.94</v>
      </c>
      <c r="N2232" s="90" t="s">
        <v>3667</v>
      </c>
      <c r="O2232" s="4"/>
      <c r="P2232" s="4" t="s">
        <v>3667</v>
      </c>
      <c r="Q2232" s="90" t="s">
        <v>3667</v>
      </c>
      <c r="R2232" s="4"/>
      <c r="S2232" s="2" t="s">
        <v>4158</v>
      </c>
    </row>
    <row r="2233" spans="1:19" x14ac:dyDescent="0.25">
      <c r="A2233" s="6">
        <v>1002139531</v>
      </c>
      <c r="B2233" s="48">
        <v>46031</v>
      </c>
      <c r="C2233" s="2" t="s">
        <v>3629</v>
      </c>
      <c r="D2233" s="3">
        <v>2025</v>
      </c>
      <c r="E2233" s="2" t="s">
        <v>14</v>
      </c>
      <c r="F2233" s="2" t="s">
        <v>4157</v>
      </c>
      <c r="G2233" s="2" t="s">
        <v>138</v>
      </c>
      <c r="H2233" s="2"/>
      <c r="I2233" s="12">
        <v>22526</v>
      </c>
      <c r="J2233" s="2">
        <v>20553631</v>
      </c>
      <c r="K2233" s="2" t="s">
        <v>3627</v>
      </c>
      <c r="L2233" s="2"/>
      <c r="M2233" s="93">
        <v>0.91</v>
      </c>
      <c r="N2233" s="91">
        <v>0.85750000000000004</v>
      </c>
      <c r="O2233" s="92">
        <v>-5.2499999999999998E-2</v>
      </c>
      <c r="P2233" s="4" t="s">
        <v>3667</v>
      </c>
      <c r="Q2233" s="90" t="s">
        <v>3667</v>
      </c>
      <c r="R2233" s="4"/>
      <c r="S2233" s="2"/>
    </row>
    <row r="2234" spans="1:19" x14ac:dyDescent="0.25">
      <c r="A2234" s="6">
        <v>1002165487</v>
      </c>
      <c r="B2234" s="48">
        <v>46032</v>
      </c>
      <c r="C2234" s="2" t="s">
        <v>3639</v>
      </c>
      <c r="D2234" s="3">
        <v>2025</v>
      </c>
      <c r="E2234" s="2" t="s">
        <v>142</v>
      </c>
      <c r="F2234" s="2" t="s">
        <v>4143</v>
      </c>
      <c r="G2234" s="2" t="s">
        <v>1025</v>
      </c>
      <c r="H2234" s="2" t="s">
        <v>3739</v>
      </c>
      <c r="I2234" s="12">
        <v>12774</v>
      </c>
      <c r="J2234" s="2">
        <v>20792448</v>
      </c>
      <c r="K2234" s="71" t="s">
        <v>3662</v>
      </c>
      <c r="L2234" s="2" t="s">
        <v>3672</v>
      </c>
      <c r="M2234" s="93">
        <v>0.91749999999999998</v>
      </c>
      <c r="N2234" s="90" t="s">
        <v>3667</v>
      </c>
      <c r="O2234" s="4"/>
      <c r="P2234" s="4" t="s">
        <v>3667</v>
      </c>
      <c r="Q2234" s="90" t="s">
        <v>3667</v>
      </c>
      <c r="R2234" s="4"/>
      <c r="S2234" s="2" t="s">
        <v>4156</v>
      </c>
    </row>
    <row r="2235" spans="1:19" x14ac:dyDescent="0.25">
      <c r="A2235" s="6">
        <v>1002165487</v>
      </c>
      <c r="B2235" s="48">
        <v>46032</v>
      </c>
      <c r="C2235" s="2" t="s">
        <v>3639</v>
      </c>
      <c r="D2235" s="3">
        <v>2025</v>
      </c>
      <c r="E2235" s="2" t="s">
        <v>142</v>
      </c>
      <c r="F2235" s="2" t="s">
        <v>4143</v>
      </c>
      <c r="G2235" s="2" t="s">
        <v>1025</v>
      </c>
      <c r="H2235" s="2" t="s">
        <v>4142</v>
      </c>
      <c r="I2235" s="12">
        <v>27551.5</v>
      </c>
      <c r="J2235" s="2">
        <v>20792449</v>
      </c>
      <c r="K2235" s="71" t="s">
        <v>3662</v>
      </c>
      <c r="L2235" s="2" t="s">
        <v>3672</v>
      </c>
      <c r="M2235" s="93">
        <v>0.91749999999999998</v>
      </c>
      <c r="N2235" s="90" t="s">
        <v>3667</v>
      </c>
      <c r="O2235" s="4"/>
      <c r="P2235" s="4" t="s">
        <v>3667</v>
      </c>
      <c r="Q2235" s="90" t="s">
        <v>3667</v>
      </c>
      <c r="R2235" s="4"/>
      <c r="S2235" s="2" t="s">
        <v>4155</v>
      </c>
    </row>
    <row r="2236" spans="1:19" x14ac:dyDescent="0.25">
      <c r="A2236" s="6">
        <v>1002139586</v>
      </c>
      <c r="B2236" s="48">
        <v>46032</v>
      </c>
      <c r="C2236" s="2" t="s">
        <v>3629</v>
      </c>
      <c r="D2236" s="3">
        <v>2025</v>
      </c>
      <c r="E2236" s="2" t="s">
        <v>14</v>
      </c>
      <c r="F2236" s="2" t="s">
        <v>4150</v>
      </c>
      <c r="G2236" s="2" t="s">
        <v>131</v>
      </c>
      <c r="H2236" s="2"/>
      <c r="I2236" s="12">
        <v>34322</v>
      </c>
      <c r="J2236" s="2">
        <v>20555278</v>
      </c>
      <c r="K2236" s="2" t="s">
        <v>3627</v>
      </c>
      <c r="L2236" s="2"/>
      <c r="M2236" s="93">
        <v>0.8175</v>
      </c>
      <c r="N2236" s="91">
        <v>0.755</v>
      </c>
      <c r="O2236" s="92">
        <v>-6.25E-2</v>
      </c>
      <c r="P2236" s="4" t="s">
        <v>3667</v>
      </c>
      <c r="Q2236" s="90" t="s">
        <v>3667</v>
      </c>
      <c r="R2236" s="4"/>
      <c r="S2236" s="2"/>
    </row>
    <row r="2237" spans="1:19" x14ac:dyDescent="0.25">
      <c r="A2237" s="6">
        <v>1002163626</v>
      </c>
      <c r="B2237" s="48">
        <v>46034</v>
      </c>
      <c r="C2237" s="2" t="s">
        <v>3629</v>
      </c>
      <c r="D2237" s="3">
        <v>2025</v>
      </c>
      <c r="E2237" s="2" t="s">
        <v>14</v>
      </c>
      <c r="F2237" s="2" t="s">
        <v>4150</v>
      </c>
      <c r="G2237" s="2" t="s">
        <v>135</v>
      </c>
      <c r="H2237" s="2"/>
      <c r="I2237" s="12">
        <v>11213</v>
      </c>
      <c r="J2237" s="2">
        <v>20665484</v>
      </c>
      <c r="K2237" s="2" t="s">
        <v>3627</v>
      </c>
      <c r="L2237" s="2"/>
      <c r="M2237" s="93">
        <v>0.79</v>
      </c>
      <c r="N2237" s="91">
        <v>0.6</v>
      </c>
      <c r="O2237" s="92">
        <v>-0.19</v>
      </c>
      <c r="P2237" s="4" t="s">
        <v>3667</v>
      </c>
      <c r="Q2237" s="90" t="s">
        <v>3667</v>
      </c>
      <c r="R2237" s="4"/>
      <c r="S2237" s="2"/>
    </row>
    <row r="2238" spans="1:19" x14ac:dyDescent="0.25">
      <c r="A2238" s="6">
        <v>2400007412</v>
      </c>
      <c r="B2238" s="48">
        <v>46034</v>
      </c>
      <c r="C2238" s="2" t="s">
        <v>3904</v>
      </c>
      <c r="D2238" s="3">
        <v>2025</v>
      </c>
      <c r="E2238" s="2" t="s">
        <v>8</v>
      </c>
      <c r="F2238" s="2" t="s">
        <v>4154</v>
      </c>
      <c r="G2238" s="2" t="s">
        <v>195</v>
      </c>
      <c r="H2238" s="2" t="s">
        <v>3637</v>
      </c>
      <c r="I2238" s="12">
        <v>167</v>
      </c>
      <c r="J2238" s="2">
        <v>20993084</v>
      </c>
      <c r="K2238" s="2" t="s">
        <v>3627</v>
      </c>
      <c r="L2238" s="2"/>
      <c r="M2238" s="4"/>
      <c r="N2238" s="91">
        <v>0.9375</v>
      </c>
      <c r="O2238" s="4"/>
      <c r="P2238" s="4"/>
      <c r="Q2238" s="91">
        <v>0.91</v>
      </c>
      <c r="R2238" s="4"/>
      <c r="S2238" s="2"/>
    </row>
    <row r="2239" spans="1:19" x14ac:dyDescent="0.25">
      <c r="A2239" s="6">
        <v>2400007276</v>
      </c>
      <c r="B2239" s="48">
        <v>46034</v>
      </c>
      <c r="C2239" s="2" t="s">
        <v>3904</v>
      </c>
      <c r="D2239" s="3">
        <v>2025</v>
      </c>
      <c r="E2239" s="2" t="s">
        <v>8</v>
      </c>
      <c r="F2239" s="2" t="s">
        <v>4153</v>
      </c>
      <c r="G2239" s="2" t="s">
        <v>1173</v>
      </c>
      <c r="H2239" s="2" t="s">
        <v>3630</v>
      </c>
      <c r="I2239" s="12">
        <v>154.5</v>
      </c>
      <c r="J2239" s="2">
        <v>20957458</v>
      </c>
      <c r="K2239" s="71" t="s">
        <v>3662</v>
      </c>
      <c r="L2239" s="2" t="s">
        <v>3752</v>
      </c>
      <c r="M2239" s="4"/>
      <c r="N2239" s="90" t="s">
        <v>3667</v>
      </c>
      <c r="O2239" s="4"/>
      <c r="P2239" s="4"/>
      <c r="Q2239" s="90" t="s">
        <v>3667</v>
      </c>
      <c r="R2239" s="4"/>
      <c r="S2239" s="2" t="s">
        <v>3941</v>
      </c>
    </row>
    <row r="2240" spans="1:19" x14ac:dyDescent="0.25">
      <c r="A2240" s="6">
        <v>1002164405</v>
      </c>
      <c r="B2240" s="48">
        <v>46034</v>
      </c>
      <c r="C2240" s="2" t="s">
        <v>3639</v>
      </c>
      <c r="D2240" s="3">
        <v>2025</v>
      </c>
      <c r="E2240" s="2" t="s">
        <v>142</v>
      </c>
      <c r="F2240" s="2" t="s">
        <v>4143</v>
      </c>
      <c r="G2240" s="2" t="s">
        <v>1024</v>
      </c>
      <c r="H2240" s="2" t="s">
        <v>3739</v>
      </c>
      <c r="I2240" s="12">
        <v>22796</v>
      </c>
      <c r="J2240" s="2">
        <v>20792449</v>
      </c>
      <c r="K2240" s="71" t="s">
        <v>3662</v>
      </c>
      <c r="L2240" s="2" t="s">
        <v>3672</v>
      </c>
      <c r="M2240" s="93">
        <v>0.91749999999999998</v>
      </c>
      <c r="N2240" s="90" t="s">
        <v>3667</v>
      </c>
      <c r="O2240" s="4"/>
      <c r="P2240" s="4" t="s">
        <v>3667</v>
      </c>
      <c r="Q2240" s="90" t="s">
        <v>3667</v>
      </c>
      <c r="R2240" s="4"/>
      <c r="S2240" s="2" t="s">
        <v>4152</v>
      </c>
    </row>
    <row r="2241" spans="1:19" x14ac:dyDescent="0.25">
      <c r="A2241" s="6">
        <v>1002164405</v>
      </c>
      <c r="B2241" s="48">
        <v>46034</v>
      </c>
      <c r="C2241" s="2" t="s">
        <v>3639</v>
      </c>
      <c r="D2241" s="3">
        <v>2025</v>
      </c>
      <c r="E2241" s="2" t="s">
        <v>142</v>
      </c>
      <c r="F2241" s="2" t="s">
        <v>4143</v>
      </c>
      <c r="G2241" s="2" t="s">
        <v>1024</v>
      </c>
      <c r="H2241" s="2" t="s">
        <v>4142</v>
      </c>
      <c r="I2241" s="12">
        <v>9719.5</v>
      </c>
      <c r="J2241" s="2">
        <v>20785145</v>
      </c>
      <c r="K2241" s="71" t="s">
        <v>3662</v>
      </c>
      <c r="L2241" s="2" t="s">
        <v>3672</v>
      </c>
      <c r="M2241" s="93">
        <v>0.86</v>
      </c>
      <c r="N2241" s="90" t="s">
        <v>3667</v>
      </c>
      <c r="O2241" s="4"/>
      <c r="P2241" s="4" t="s">
        <v>3667</v>
      </c>
      <c r="Q2241" s="90" t="s">
        <v>3667</v>
      </c>
      <c r="R2241" s="4"/>
      <c r="S2241" s="2" t="s">
        <v>4151</v>
      </c>
    </row>
    <row r="2242" spans="1:19" x14ac:dyDescent="0.25">
      <c r="A2242" s="6">
        <v>1002139583</v>
      </c>
      <c r="B2242" s="48">
        <v>46034</v>
      </c>
      <c r="C2242" s="2" t="s">
        <v>3629</v>
      </c>
      <c r="D2242" s="3">
        <v>2025</v>
      </c>
      <c r="E2242" s="2" t="s">
        <v>14</v>
      </c>
      <c r="F2242" s="2" t="s">
        <v>4150</v>
      </c>
      <c r="G2242" s="2" t="s">
        <v>134</v>
      </c>
      <c r="H2242" s="2"/>
      <c r="I2242" s="12">
        <v>13093.5</v>
      </c>
      <c r="J2242" s="2">
        <v>20555227</v>
      </c>
      <c r="K2242" s="2" t="s">
        <v>3627</v>
      </c>
      <c r="L2242" s="2"/>
      <c r="M2242" s="93">
        <v>0.88</v>
      </c>
      <c r="N2242" s="91">
        <v>0.745</v>
      </c>
      <c r="O2242" s="92">
        <v>-0.13500000000000001</v>
      </c>
      <c r="P2242" s="4" t="s">
        <v>3667</v>
      </c>
      <c r="Q2242" s="90" t="s">
        <v>3667</v>
      </c>
      <c r="R2242" s="4"/>
      <c r="S2242" s="2"/>
    </row>
    <row r="2243" spans="1:19" x14ac:dyDescent="0.25">
      <c r="A2243" s="6">
        <v>1002139584</v>
      </c>
      <c r="B2243" s="48">
        <v>46035</v>
      </c>
      <c r="C2243" s="2" t="s">
        <v>3629</v>
      </c>
      <c r="D2243" s="3">
        <v>2025</v>
      </c>
      <c r="E2243" s="2" t="s">
        <v>14</v>
      </c>
      <c r="F2243" s="2" t="s">
        <v>4150</v>
      </c>
      <c r="G2243" s="2" t="s">
        <v>132</v>
      </c>
      <c r="H2243" s="2"/>
      <c r="I2243" s="12">
        <v>668.5</v>
      </c>
      <c r="J2243" s="2">
        <v>20555241</v>
      </c>
      <c r="K2243" s="2" t="s">
        <v>3627</v>
      </c>
      <c r="L2243" s="2"/>
      <c r="M2243" s="93">
        <v>0.77500000000000002</v>
      </c>
      <c r="N2243" s="91">
        <v>0.59750000000000003</v>
      </c>
      <c r="O2243" s="92">
        <v>-0.17749999999999999</v>
      </c>
      <c r="P2243" s="4" t="s">
        <v>3667</v>
      </c>
      <c r="Q2243" s="90" t="s">
        <v>3667</v>
      </c>
      <c r="R2243" s="4"/>
      <c r="S2243" s="2"/>
    </row>
    <row r="2244" spans="1:19" x14ac:dyDescent="0.25">
      <c r="A2244" s="6">
        <v>1002139587</v>
      </c>
      <c r="B2244" s="48">
        <v>46035</v>
      </c>
      <c r="C2244" s="2" t="s">
        <v>3629</v>
      </c>
      <c r="D2244" s="3">
        <v>2025</v>
      </c>
      <c r="E2244" s="2" t="s">
        <v>14</v>
      </c>
      <c r="F2244" s="2" t="s">
        <v>4150</v>
      </c>
      <c r="G2244" s="2" t="s">
        <v>133</v>
      </c>
      <c r="H2244" s="2"/>
      <c r="I2244" s="12">
        <v>10280</v>
      </c>
      <c r="J2244" s="2">
        <v>20555293</v>
      </c>
      <c r="K2244" s="2" t="s">
        <v>3627</v>
      </c>
      <c r="L2244" s="2"/>
      <c r="M2244" s="93">
        <v>0.83499999999999996</v>
      </c>
      <c r="N2244" s="91">
        <v>0.67249999999999999</v>
      </c>
      <c r="O2244" s="92">
        <v>-0.16250000000000001</v>
      </c>
      <c r="P2244" s="4" t="s">
        <v>3667</v>
      </c>
      <c r="Q2244" s="90" t="s">
        <v>3667</v>
      </c>
      <c r="R2244" s="4"/>
      <c r="S2244" s="2"/>
    </row>
    <row r="2245" spans="1:19" x14ac:dyDescent="0.25">
      <c r="A2245" s="6">
        <v>1002139585</v>
      </c>
      <c r="B2245" s="48">
        <v>46035</v>
      </c>
      <c r="C2245" s="2" t="s">
        <v>3629</v>
      </c>
      <c r="D2245" s="3">
        <v>2025</v>
      </c>
      <c r="E2245" s="2" t="s">
        <v>14</v>
      </c>
      <c r="F2245" s="2" t="s">
        <v>4150</v>
      </c>
      <c r="G2245" s="2" t="s">
        <v>130</v>
      </c>
      <c r="H2245" s="2"/>
      <c r="I2245" s="12">
        <v>12588</v>
      </c>
      <c r="J2245" s="2">
        <v>20555262</v>
      </c>
      <c r="K2245" s="2" t="s">
        <v>3627</v>
      </c>
      <c r="L2245" s="2"/>
      <c r="M2245" s="93">
        <v>0.86499999999999999</v>
      </c>
      <c r="N2245" s="91">
        <v>0.75249999999999995</v>
      </c>
      <c r="O2245" s="92">
        <v>-0.1125</v>
      </c>
      <c r="P2245" s="4" t="s">
        <v>3667</v>
      </c>
      <c r="Q2245" s="90" t="s">
        <v>3667</v>
      </c>
      <c r="R2245" s="4"/>
      <c r="S2245" s="2"/>
    </row>
    <row r="2246" spans="1:19" x14ac:dyDescent="0.25">
      <c r="A2246" s="6">
        <v>2400007404</v>
      </c>
      <c r="B2246" s="48">
        <v>46035</v>
      </c>
      <c r="C2246" s="2" t="s">
        <v>3904</v>
      </c>
      <c r="D2246" s="3">
        <v>2025</v>
      </c>
      <c r="E2246" s="2" t="s">
        <v>8</v>
      </c>
      <c r="F2246" s="2" t="s">
        <v>3954</v>
      </c>
      <c r="G2246" s="2" t="s">
        <v>1156</v>
      </c>
      <c r="H2246" s="2" t="s">
        <v>3733</v>
      </c>
      <c r="I2246" s="12">
        <v>117.5</v>
      </c>
      <c r="J2246" s="2">
        <v>20957761</v>
      </c>
      <c r="K2246" s="2" t="s">
        <v>3627</v>
      </c>
      <c r="L2246" s="2"/>
      <c r="M2246" s="4"/>
      <c r="N2246" s="91">
        <v>0.98</v>
      </c>
      <c r="O2246" s="4"/>
      <c r="P2246" s="4"/>
      <c r="Q2246" s="91">
        <v>0.95</v>
      </c>
      <c r="R2246" s="4"/>
      <c r="S2246" s="2" t="s">
        <v>3649</v>
      </c>
    </row>
    <row r="2247" spans="1:19" x14ac:dyDescent="0.25">
      <c r="A2247" s="6">
        <v>2400007279</v>
      </c>
      <c r="B2247" s="48">
        <v>46035</v>
      </c>
      <c r="C2247" s="2" t="s">
        <v>3904</v>
      </c>
      <c r="D2247" s="3" t="s">
        <v>321</v>
      </c>
      <c r="E2247" s="2" t="s">
        <v>4</v>
      </c>
      <c r="F2247" s="2" t="s">
        <v>3912</v>
      </c>
      <c r="G2247" s="2" t="s">
        <v>1281</v>
      </c>
      <c r="H2247" s="2" t="s">
        <v>3730</v>
      </c>
      <c r="I2247" s="12">
        <v>189</v>
      </c>
      <c r="J2247" s="2">
        <v>20959437</v>
      </c>
      <c r="K2247" s="71" t="s">
        <v>3662</v>
      </c>
      <c r="L2247" s="2" t="s">
        <v>3752</v>
      </c>
      <c r="M2247" s="4"/>
      <c r="N2247" s="90" t="s">
        <v>3667</v>
      </c>
      <c r="O2247" s="4"/>
      <c r="P2247" s="4"/>
      <c r="Q2247" s="90" t="s">
        <v>3667</v>
      </c>
      <c r="R2247" s="4"/>
      <c r="S2247" s="2" t="s">
        <v>4149</v>
      </c>
    </row>
    <row r="2248" spans="1:19" x14ac:dyDescent="0.25">
      <c r="A2248" s="6">
        <v>2400007309</v>
      </c>
      <c r="B2248" s="48">
        <v>46035</v>
      </c>
      <c r="C2248" s="2" t="s">
        <v>3904</v>
      </c>
      <c r="D2248" s="3" t="s">
        <v>321</v>
      </c>
      <c r="E2248" s="2" t="s">
        <v>4</v>
      </c>
      <c r="F2248" s="2" t="s">
        <v>4135</v>
      </c>
      <c r="G2248" s="2" t="s">
        <v>1272</v>
      </c>
      <c r="H2248" s="2" t="s">
        <v>923</v>
      </c>
      <c r="I2248" s="12">
        <v>354.5</v>
      </c>
      <c r="J2248" s="2">
        <v>20944580</v>
      </c>
      <c r="K2248" s="2" t="s">
        <v>3627</v>
      </c>
      <c r="L2248" s="2"/>
      <c r="M2248" s="4"/>
      <c r="N2248" s="91">
        <v>0.83499999999999996</v>
      </c>
      <c r="O2248" s="4"/>
      <c r="P2248" s="4"/>
      <c r="Q2248" s="91">
        <v>0.83499999999999996</v>
      </c>
      <c r="R2248" s="4"/>
      <c r="S2248" s="2"/>
    </row>
    <row r="2249" spans="1:19" x14ac:dyDescent="0.25">
      <c r="A2249" s="6">
        <v>1002164428</v>
      </c>
      <c r="B2249" s="48">
        <v>46036</v>
      </c>
      <c r="C2249" s="2" t="s">
        <v>3639</v>
      </c>
      <c r="D2249" s="3">
        <v>2025</v>
      </c>
      <c r="E2249" s="2" t="s">
        <v>142</v>
      </c>
      <c r="F2249" s="2" t="s">
        <v>4143</v>
      </c>
      <c r="G2249" s="2" t="s">
        <v>1022</v>
      </c>
      <c r="H2249" s="2" t="s">
        <v>3739</v>
      </c>
      <c r="I2249" s="12">
        <v>8719.5</v>
      </c>
      <c r="J2249" s="2">
        <v>20785006</v>
      </c>
      <c r="K2249" s="71" t="s">
        <v>3662</v>
      </c>
      <c r="L2249" s="2" t="s">
        <v>3672</v>
      </c>
      <c r="M2249" s="93">
        <v>0.93</v>
      </c>
      <c r="N2249" s="90" t="s">
        <v>3667</v>
      </c>
      <c r="O2249" s="4"/>
      <c r="P2249" s="4" t="s">
        <v>3667</v>
      </c>
      <c r="Q2249" s="90" t="s">
        <v>3667</v>
      </c>
      <c r="R2249" s="4"/>
      <c r="S2249" s="2" t="s">
        <v>4148</v>
      </c>
    </row>
    <row r="2250" spans="1:19" x14ac:dyDescent="0.25">
      <c r="A2250" s="6">
        <v>1002164428</v>
      </c>
      <c r="B2250" s="48">
        <v>46036</v>
      </c>
      <c r="C2250" s="2" t="s">
        <v>3639</v>
      </c>
      <c r="D2250" s="3">
        <v>2025</v>
      </c>
      <c r="E2250" s="2" t="s">
        <v>142</v>
      </c>
      <c r="F2250" s="2" t="s">
        <v>4143</v>
      </c>
      <c r="G2250" s="2" t="s">
        <v>1022</v>
      </c>
      <c r="H2250" s="2" t="s">
        <v>4142</v>
      </c>
      <c r="I2250" s="12">
        <v>20914</v>
      </c>
      <c r="J2250" s="2">
        <v>20785156</v>
      </c>
      <c r="K2250" s="71" t="s">
        <v>3662</v>
      </c>
      <c r="L2250" s="2" t="s">
        <v>3672</v>
      </c>
      <c r="M2250" s="93">
        <v>0.93</v>
      </c>
      <c r="N2250" s="90" t="s">
        <v>3667</v>
      </c>
      <c r="O2250" s="4"/>
      <c r="P2250" s="4" t="s">
        <v>3667</v>
      </c>
      <c r="Q2250" s="90" t="s">
        <v>3667</v>
      </c>
      <c r="R2250" s="4"/>
      <c r="S2250" s="2" t="s">
        <v>4147</v>
      </c>
    </row>
    <row r="2251" spans="1:19" x14ac:dyDescent="0.25">
      <c r="A2251" s="6">
        <v>2400007277</v>
      </c>
      <c r="B2251" s="48">
        <v>46036</v>
      </c>
      <c r="C2251" s="2" t="s">
        <v>3904</v>
      </c>
      <c r="D2251" s="3">
        <v>2025</v>
      </c>
      <c r="E2251" s="2" t="s">
        <v>8</v>
      </c>
      <c r="F2251" s="2" t="s">
        <v>3954</v>
      </c>
      <c r="G2251" s="2" t="s">
        <v>1156</v>
      </c>
      <c r="H2251" s="2" t="s">
        <v>3637</v>
      </c>
      <c r="I2251" s="12">
        <v>53.5</v>
      </c>
      <c r="J2251" s="2">
        <v>20957776</v>
      </c>
      <c r="K2251" s="2" t="s">
        <v>3627</v>
      </c>
      <c r="L2251" s="2"/>
      <c r="M2251" s="4"/>
      <c r="N2251" s="91">
        <v>0.94750000000000001</v>
      </c>
      <c r="O2251" s="4"/>
      <c r="P2251" s="4"/>
      <c r="Q2251" s="91">
        <v>0.92</v>
      </c>
      <c r="R2251" s="4"/>
      <c r="S2251" s="2"/>
    </row>
    <row r="2252" spans="1:19" x14ac:dyDescent="0.25">
      <c r="A2252" s="6">
        <v>2400007317</v>
      </c>
      <c r="B2252" s="48">
        <v>46036</v>
      </c>
      <c r="C2252" s="2" t="s">
        <v>3904</v>
      </c>
      <c r="D2252" s="3">
        <v>2025</v>
      </c>
      <c r="E2252" s="2" t="s">
        <v>4</v>
      </c>
      <c r="F2252" s="2" t="s">
        <v>3985</v>
      </c>
      <c r="G2252" s="2" t="s">
        <v>1155</v>
      </c>
      <c r="H2252" s="2" t="s">
        <v>3733</v>
      </c>
      <c r="I2252" s="12">
        <v>236.5</v>
      </c>
      <c r="J2252" s="2">
        <v>20957858</v>
      </c>
      <c r="K2252" s="71" t="s">
        <v>3662</v>
      </c>
      <c r="L2252" s="2" t="s">
        <v>3752</v>
      </c>
      <c r="M2252" s="4"/>
      <c r="N2252" s="90" t="s">
        <v>3667</v>
      </c>
      <c r="O2252" s="4"/>
      <c r="P2252" s="4"/>
      <c r="Q2252" s="90" t="s">
        <v>3667</v>
      </c>
      <c r="R2252" s="4"/>
      <c r="S2252" s="2" t="s">
        <v>4146</v>
      </c>
    </row>
    <row r="2253" spans="1:19" x14ac:dyDescent="0.25">
      <c r="A2253" s="6">
        <v>1002139401</v>
      </c>
      <c r="B2253" s="48">
        <v>46036</v>
      </c>
      <c r="C2253" s="2" t="s">
        <v>3629</v>
      </c>
      <c r="D2253" s="3">
        <v>2025</v>
      </c>
      <c r="E2253" s="2" t="s">
        <v>14</v>
      </c>
      <c r="F2253" s="2" t="s">
        <v>3665</v>
      </c>
      <c r="G2253" s="2" t="s">
        <v>128</v>
      </c>
      <c r="H2253" s="2"/>
      <c r="I2253" s="12">
        <v>3573</v>
      </c>
      <c r="J2253" s="2">
        <v>20553414</v>
      </c>
      <c r="K2253" s="2" t="s">
        <v>3627</v>
      </c>
      <c r="L2253" s="2"/>
      <c r="M2253" s="93">
        <v>0.90500000000000003</v>
      </c>
      <c r="N2253" s="91">
        <v>0.83</v>
      </c>
      <c r="O2253" s="92">
        <v>-7.5000000000000094E-2</v>
      </c>
      <c r="P2253" s="4" t="s">
        <v>3667</v>
      </c>
      <c r="Q2253" s="90" t="s">
        <v>3667</v>
      </c>
      <c r="R2253" s="4"/>
      <c r="S2253" s="2"/>
    </row>
    <row r="2254" spans="1:19" x14ac:dyDescent="0.25">
      <c r="A2254" s="6">
        <v>1002139402</v>
      </c>
      <c r="B2254" s="48">
        <v>46036</v>
      </c>
      <c r="C2254" s="2" t="s">
        <v>3629</v>
      </c>
      <c r="D2254" s="3">
        <v>2025</v>
      </c>
      <c r="E2254" s="2" t="s">
        <v>14</v>
      </c>
      <c r="F2254" s="2" t="s">
        <v>3665</v>
      </c>
      <c r="G2254" s="2" t="s">
        <v>129</v>
      </c>
      <c r="H2254" s="2"/>
      <c r="I2254" s="12">
        <v>12196</v>
      </c>
      <c r="J2254" s="2">
        <v>20553431</v>
      </c>
      <c r="K2254" s="71" t="s">
        <v>3662</v>
      </c>
      <c r="L2254" s="2" t="s">
        <v>3661</v>
      </c>
      <c r="M2254" s="93">
        <v>0.90749999999999997</v>
      </c>
      <c r="N2254" s="90" t="s">
        <v>3667</v>
      </c>
      <c r="O2254" s="4"/>
      <c r="P2254" s="4" t="s">
        <v>3667</v>
      </c>
      <c r="Q2254" s="90" t="s">
        <v>3667</v>
      </c>
      <c r="R2254" s="4"/>
      <c r="S2254" s="2" t="s">
        <v>4145</v>
      </c>
    </row>
    <row r="2255" spans="1:19" x14ac:dyDescent="0.25">
      <c r="A2255" s="6">
        <v>2400007386</v>
      </c>
      <c r="B2255" s="48">
        <v>46036</v>
      </c>
      <c r="C2255" s="2" t="s">
        <v>3904</v>
      </c>
      <c r="D2255" s="3">
        <v>2025</v>
      </c>
      <c r="E2255" s="2" t="s">
        <v>4</v>
      </c>
      <c r="F2255" s="2" t="s">
        <v>3985</v>
      </c>
      <c r="G2255" s="2" t="s">
        <v>1155</v>
      </c>
      <c r="H2255" s="2" t="s">
        <v>3630</v>
      </c>
      <c r="I2255" s="12">
        <v>136</v>
      </c>
      <c r="J2255" s="2">
        <v>20959242</v>
      </c>
      <c r="K2255" s="2" t="s">
        <v>3627</v>
      </c>
      <c r="L2255" s="2"/>
      <c r="M2255" s="4"/>
      <c r="N2255" s="91">
        <v>0.97499999999999998</v>
      </c>
      <c r="O2255" s="4"/>
      <c r="P2255" s="4"/>
      <c r="Q2255" s="91">
        <v>0.98499999999999999</v>
      </c>
      <c r="R2255" s="4"/>
      <c r="S2255" s="2"/>
    </row>
    <row r="2256" spans="1:19" x14ac:dyDescent="0.25">
      <c r="A2256" s="6">
        <v>300099143</v>
      </c>
      <c r="B2256" s="48">
        <v>46036</v>
      </c>
      <c r="C2256" s="2" t="s">
        <v>4047</v>
      </c>
      <c r="D2256" s="3">
        <v>2025</v>
      </c>
      <c r="E2256" s="2" t="s">
        <v>8</v>
      </c>
      <c r="F2256" s="2" t="s">
        <v>3906</v>
      </c>
      <c r="G2256" s="2" t="s">
        <v>269</v>
      </c>
      <c r="H2256" s="2" t="s">
        <v>3733</v>
      </c>
      <c r="I2256" s="12">
        <v>1261</v>
      </c>
      <c r="J2256" s="2">
        <v>20942108</v>
      </c>
      <c r="K2256" s="2" t="s">
        <v>3627</v>
      </c>
      <c r="L2256" s="2"/>
      <c r="M2256" s="4"/>
      <c r="N2256" s="91">
        <v>0.99</v>
      </c>
      <c r="O2256" s="4"/>
      <c r="P2256" s="4"/>
      <c r="Q2256" s="91">
        <v>1</v>
      </c>
      <c r="R2256" s="4"/>
      <c r="S2256" s="2"/>
    </row>
    <row r="2257" spans="1:19" x14ac:dyDescent="0.25">
      <c r="A2257" s="6">
        <v>300099040</v>
      </c>
      <c r="B2257" s="48">
        <v>46036</v>
      </c>
      <c r="C2257" s="2" t="s">
        <v>4047</v>
      </c>
      <c r="D2257" s="3">
        <v>2025</v>
      </c>
      <c r="E2257" s="2" t="s">
        <v>8</v>
      </c>
      <c r="F2257" s="2" t="s">
        <v>3906</v>
      </c>
      <c r="G2257" s="2" t="s">
        <v>270</v>
      </c>
      <c r="H2257" s="2" t="s">
        <v>3630</v>
      </c>
      <c r="I2257" s="12">
        <v>789</v>
      </c>
      <c r="J2257" s="2">
        <v>20942102</v>
      </c>
      <c r="K2257" s="2" t="s">
        <v>3627</v>
      </c>
      <c r="L2257" s="2"/>
      <c r="M2257" s="4"/>
      <c r="N2257" s="91">
        <v>0.97250000000000003</v>
      </c>
      <c r="O2257" s="4"/>
      <c r="P2257" s="4"/>
      <c r="Q2257" s="91">
        <v>0.93500000000000005</v>
      </c>
      <c r="R2257" s="4"/>
      <c r="S2257" s="2"/>
    </row>
    <row r="2258" spans="1:19" x14ac:dyDescent="0.25">
      <c r="A2258" s="6">
        <v>1002137504</v>
      </c>
      <c r="B2258" s="48">
        <v>46037</v>
      </c>
      <c r="C2258" s="2" t="s">
        <v>3629</v>
      </c>
      <c r="D2258" s="3">
        <v>2025</v>
      </c>
      <c r="E2258" s="2" t="s">
        <v>14</v>
      </c>
      <c r="F2258" s="2" t="s">
        <v>3665</v>
      </c>
      <c r="G2258" s="2" t="s">
        <v>127</v>
      </c>
      <c r="H2258" s="2"/>
      <c r="I2258" s="12">
        <v>19175</v>
      </c>
      <c r="J2258" s="2">
        <v>20526976</v>
      </c>
      <c r="K2258" s="2" t="s">
        <v>3627</v>
      </c>
      <c r="L2258" s="2"/>
      <c r="M2258" s="93">
        <v>0.875</v>
      </c>
      <c r="N2258" s="91">
        <v>0.86750000000000005</v>
      </c>
      <c r="O2258" s="92">
        <v>-7.4999999999999503E-3</v>
      </c>
      <c r="P2258" s="4" t="s">
        <v>3667</v>
      </c>
      <c r="Q2258" s="90" t="s">
        <v>3667</v>
      </c>
      <c r="R2258" s="4"/>
      <c r="S2258" s="2"/>
    </row>
    <row r="2259" spans="1:19" x14ac:dyDescent="0.25">
      <c r="A2259" s="6">
        <v>2400007422</v>
      </c>
      <c r="B2259" s="48">
        <v>46037</v>
      </c>
      <c r="C2259" s="2" t="s">
        <v>3904</v>
      </c>
      <c r="D2259" s="3">
        <v>2025</v>
      </c>
      <c r="E2259" s="2" t="s">
        <v>4</v>
      </c>
      <c r="F2259" s="2" t="s">
        <v>4000</v>
      </c>
      <c r="G2259" s="2" t="s">
        <v>1153</v>
      </c>
      <c r="H2259" s="2" t="s">
        <v>3733</v>
      </c>
      <c r="I2259" s="12">
        <v>240.5</v>
      </c>
      <c r="J2259" s="2">
        <v>20960480</v>
      </c>
      <c r="K2259" s="2" t="s">
        <v>3627</v>
      </c>
      <c r="L2259" s="2"/>
      <c r="M2259" s="4"/>
      <c r="N2259" s="91">
        <v>0.99250000000000005</v>
      </c>
      <c r="O2259" s="4"/>
      <c r="P2259" s="4"/>
      <c r="Q2259" s="91">
        <v>0.995</v>
      </c>
      <c r="R2259" s="4"/>
      <c r="S2259" s="2"/>
    </row>
    <row r="2260" spans="1:19" x14ac:dyDescent="0.25">
      <c r="A2260" s="6">
        <v>2400007383</v>
      </c>
      <c r="B2260" s="48">
        <v>46037</v>
      </c>
      <c r="C2260" s="2" t="s">
        <v>3904</v>
      </c>
      <c r="D2260" s="3">
        <v>2025</v>
      </c>
      <c r="E2260" s="2" t="s">
        <v>4</v>
      </c>
      <c r="F2260" s="2" t="s">
        <v>3889</v>
      </c>
      <c r="G2260" s="2" t="s">
        <v>1171</v>
      </c>
      <c r="H2260" s="2" t="s">
        <v>923</v>
      </c>
      <c r="I2260" s="12">
        <v>312</v>
      </c>
      <c r="J2260" s="2">
        <v>20957457</v>
      </c>
      <c r="K2260" s="71" t="s">
        <v>3662</v>
      </c>
      <c r="L2260" s="2" t="s">
        <v>3680</v>
      </c>
      <c r="M2260" s="4"/>
      <c r="N2260" s="90" t="s">
        <v>3667</v>
      </c>
      <c r="O2260" s="4"/>
      <c r="P2260" s="4"/>
      <c r="Q2260" s="90" t="s">
        <v>3667</v>
      </c>
      <c r="R2260" s="4"/>
      <c r="S2260" s="2" t="s">
        <v>4023</v>
      </c>
    </row>
    <row r="2261" spans="1:19" x14ac:dyDescent="0.25">
      <c r="A2261" s="6">
        <v>300099041</v>
      </c>
      <c r="B2261" s="48">
        <v>46037</v>
      </c>
      <c r="C2261" s="2" t="s">
        <v>4047</v>
      </c>
      <c r="D2261" s="3">
        <v>2025</v>
      </c>
      <c r="E2261" s="2" t="s">
        <v>8</v>
      </c>
      <c r="F2261" s="2" t="s">
        <v>3906</v>
      </c>
      <c r="G2261" s="2" t="s">
        <v>270</v>
      </c>
      <c r="H2261" s="2" t="s">
        <v>3733</v>
      </c>
      <c r="I2261" s="12">
        <v>1887.5</v>
      </c>
      <c r="J2261" s="2">
        <v>20942105</v>
      </c>
      <c r="K2261" s="2" t="s">
        <v>3627</v>
      </c>
      <c r="L2261" s="2"/>
      <c r="M2261" s="4"/>
      <c r="N2261" s="91">
        <v>0.96</v>
      </c>
      <c r="O2261" s="4"/>
      <c r="P2261" s="4"/>
      <c r="Q2261" s="91">
        <v>0.995</v>
      </c>
      <c r="R2261" s="4"/>
      <c r="S2261" s="2"/>
    </row>
    <row r="2262" spans="1:19" x14ac:dyDescent="0.25">
      <c r="A2262" s="6">
        <v>1002139404</v>
      </c>
      <c r="B2262" s="48">
        <v>46037</v>
      </c>
      <c r="C2262" s="2" t="s">
        <v>3629</v>
      </c>
      <c r="D2262" s="3">
        <v>2025</v>
      </c>
      <c r="E2262" s="2" t="s">
        <v>14</v>
      </c>
      <c r="F2262" s="2" t="s">
        <v>3665</v>
      </c>
      <c r="G2262" s="2" t="s">
        <v>124</v>
      </c>
      <c r="H2262" s="2"/>
      <c r="I2262" s="12">
        <v>4887</v>
      </c>
      <c r="J2262" s="2">
        <v>20553459</v>
      </c>
      <c r="K2262" s="2" t="s">
        <v>3627</v>
      </c>
      <c r="L2262" s="2"/>
      <c r="M2262" s="93">
        <v>0.87250000000000005</v>
      </c>
      <c r="N2262" s="91">
        <v>0.85499999999999998</v>
      </c>
      <c r="O2262" s="92">
        <v>-1.7500000000000099E-2</v>
      </c>
      <c r="P2262" s="4" t="s">
        <v>3667</v>
      </c>
      <c r="Q2262" s="90" t="s">
        <v>3667</v>
      </c>
      <c r="R2262" s="4"/>
      <c r="S2262" s="2"/>
    </row>
    <row r="2263" spans="1:19" x14ac:dyDescent="0.25">
      <c r="A2263" s="6">
        <v>1002139403</v>
      </c>
      <c r="B2263" s="48">
        <v>46037</v>
      </c>
      <c r="C2263" s="2" t="s">
        <v>3629</v>
      </c>
      <c r="D2263" s="3">
        <v>2025</v>
      </c>
      <c r="E2263" s="2" t="s">
        <v>14</v>
      </c>
      <c r="F2263" s="2" t="s">
        <v>3665</v>
      </c>
      <c r="G2263" s="2" t="s">
        <v>125</v>
      </c>
      <c r="H2263" s="2"/>
      <c r="I2263" s="12">
        <v>1954.5</v>
      </c>
      <c r="J2263" s="2">
        <v>20553445</v>
      </c>
      <c r="K2263" s="71" t="s">
        <v>3662</v>
      </c>
      <c r="L2263" s="2" t="s">
        <v>3661</v>
      </c>
      <c r="M2263" s="93">
        <v>0.84750000000000003</v>
      </c>
      <c r="N2263" s="90" t="s">
        <v>3667</v>
      </c>
      <c r="O2263" s="4"/>
      <c r="P2263" s="4" t="s">
        <v>3667</v>
      </c>
      <c r="Q2263" s="90" t="s">
        <v>3667</v>
      </c>
      <c r="R2263" s="4"/>
      <c r="S2263" s="2" t="s">
        <v>4144</v>
      </c>
    </row>
    <row r="2264" spans="1:19" x14ac:dyDescent="0.25">
      <c r="A2264" s="6">
        <v>300099145</v>
      </c>
      <c r="B2264" s="48">
        <v>46037</v>
      </c>
      <c r="C2264" s="2" t="s">
        <v>4047</v>
      </c>
      <c r="D2264" s="3">
        <v>2025</v>
      </c>
      <c r="E2264" s="2" t="s">
        <v>8</v>
      </c>
      <c r="F2264" s="2" t="s">
        <v>3906</v>
      </c>
      <c r="G2264" s="2" t="s">
        <v>269</v>
      </c>
      <c r="H2264" s="2" t="s">
        <v>3637</v>
      </c>
      <c r="I2264" s="12">
        <v>4599.5</v>
      </c>
      <c r="J2264" s="2">
        <v>20942111</v>
      </c>
      <c r="K2264" s="2" t="s">
        <v>3627</v>
      </c>
      <c r="L2264" s="2"/>
      <c r="M2264" s="4"/>
      <c r="N2264" s="91">
        <v>0.98499999999999999</v>
      </c>
      <c r="O2264" s="4"/>
      <c r="P2264" s="4"/>
      <c r="Q2264" s="91">
        <v>0.99</v>
      </c>
      <c r="R2264" s="4"/>
      <c r="S2264" s="2"/>
    </row>
    <row r="2265" spans="1:19" x14ac:dyDescent="0.25">
      <c r="A2265" s="6">
        <v>300099144</v>
      </c>
      <c r="B2265" s="48">
        <v>46037</v>
      </c>
      <c r="C2265" s="2" t="s">
        <v>4047</v>
      </c>
      <c r="D2265" s="3">
        <v>2025</v>
      </c>
      <c r="E2265" s="2" t="s">
        <v>8</v>
      </c>
      <c r="F2265" s="2" t="s">
        <v>3906</v>
      </c>
      <c r="G2265" s="2" t="s">
        <v>269</v>
      </c>
      <c r="H2265" s="2" t="s">
        <v>3730</v>
      </c>
      <c r="I2265" s="12">
        <v>2024.5</v>
      </c>
      <c r="J2265" s="2">
        <v>20942109</v>
      </c>
      <c r="K2265" s="2" t="s">
        <v>3627</v>
      </c>
      <c r="L2265" s="2"/>
      <c r="M2265" s="4"/>
      <c r="N2265" s="91">
        <v>0.98</v>
      </c>
      <c r="O2265" s="4"/>
      <c r="P2265" s="4"/>
      <c r="Q2265" s="91">
        <v>1</v>
      </c>
      <c r="R2265" s="4"/>
      <c r="S2265" s="2"/>
    </row>
    <row r="2266" spans="1:19" x14ac:dyDescent="0.25">
      <c r="A2266" s="6">
        <v>2400007388</v>
      </c>
      <c r="B2266" s="48">
        <v>46037</v>
      </c>
      <c r="C2266" s="2" t="s">
        <v>3904</v>
      </c>
      <c r="D2266" s="3">
        <v>2025</v>
      </c>
      <c r="E2266" s="2" t="s">
        <v>4</v>
      </c>
      <c r="F2266" s="2" t="s">
        <v>4000</v>
      </c>
      <c r="G2266" s="2" t="s">
        <v>1151</v>
      </c>
      <c r="H2266" s="2" t="s">
        <v>3630</v>
      </c>
      <c r="I2266" s="12">
        <v>156</v>
      </c>
      <c r="J2266" s="2">
        <v>20959492</v>
      </c>
      <c r="K2266" s="2" t="s">
        <v>3627</v>
      </c>
      <c r="L2266" s="2"/>
      <c r="M2266" s="4"/>
      <c r="N2266" s="91">
        <v>0.9375</v>
      </c>
      <c r="O2266" s="4"/>
      <c r="P2266" s="4"/>
      <c r="Q2266" s="91">
        <v>0.93500000000000005</v>
      </c>
      <c r="R2266" s="4"/>
      <c r="S2266" s="2"/>
    </row>
    <row r="2267" spans="1:19" x14ac:dyDescent="0.25">
      <c r="A2267" s="6">
        <v>1002150302</v>
      </c>
      <c r="B2267" s="48">
        <v>46038</v>
      </c>
      <c r="C2267" s="2" t="s">
        <v>3629</v>
      </c>
      <c r="D2267" s="3">
        <v>2025</v>
      </c>
      <c r="E2267" s="2" t="s">
        <v>14</v>
      </c>
      <c r="F2267" s="2" t="s">
        <v>3665</v>
      </c>
      <c r="G2267" s="2" t="s">
        <v>126</v>
      </c>
      <c r="H2267" s="2"/>
      <c r="I2267" s="12">
        <v>11141.5</v>
      </c>
      <c r="J2267" s="2">
        <v>20668027</v>
      </c>
      <c r="K2267" s="2" t="s">
        <v>3627</v>
      </c>
      <c r="L2267" s="2"/>
      <c r="M2267" s="93">
        <v>0.875</v>
      </c>
      <c r="N2267" s="91">
        <v>0.87</v>
      </c>
      <c r="O2267" s="92">
        <v>-5.0000000000000001E-3</v>
      </c>
      <c r="P2267" s="4" t="s">
        <v>3667</v>
      </c>
      <c r="Q2267" s="90" t="s">
        <v>3667</v>
      </c>
      <c r="R2267" s="4"/>
      <c r="S2267" s="2"/>
    </row>
    <row r="2268" spans="1:19" x14ac:dyDescent="0.25">
      <c r="A2268" s="6">
        <v>2400007440</v>
      </c>
      <c r="B2268" s="48">
        <v>46038</v>
      </c>
      <c r="C2268" s="2" t="s">
        <v>3904</v>
      </c>
      <c r="D2268" s="3">
        <v>2025</v>
      </c>
      <c r="E2268" s="2" t="s">
        <v>4</v>
      </c>
      <c r="F2268" s="2" t="s">
        <v>4013</v>
      </c>
      <c r="G2268" s="2" t="s">
        <v>1208</v>
      </c>
      <c r="H2268" s="2" t="s">
        <v>3637</v>
      </c>
      <c r="I2268" s="12">
        <v>64.5</v>
      </c>
      <c r="J2268" s="2">
        <v>20959438</v>
      </c>
      <c r="K2268" s="71" t="s">
        <v>3662</v>
      </c>
      <c r="L2268" s="2" t="s">
        <v>3680</v>
      </c>
      <c r="M2268" s="4"/>
      <c r="N2268" s="90" t="s">
        <v>3667</v>
      </c>
      <c r="O2268" s="4"/>
      <c r="P2268" s="4"/>
      <c r="Q2268" s="90" t="s">
        <v>3667</v>
      </c>
      <c r="R2268" s="4"/>
      <c r="S2268" s="2" t="s">
        <v>4036</v>
      </c>
    </row>
    <row r="2269" spans="1:19" x14ac:dyDescent="0.25">
      <c r="A2269" s="6">
        <v>1002164429</v>
      </c>
      <c r="B2269" s="48">
        <v>46038</v>
      </c>
      <c r="C2269" s="2" t="s">
        <v>3639</v>
      </c>
      <c r="D2269" s="3">
        <v>2025</v>
      </c>
      <c r="E2269" s="2" t="s">
        <v>142</v>
      </c>
      <c r="F2269" s="2" t="s">
        <v>4143</v>
      </c>
      <c r="G2269" s="2" t="s">
        <v>1020</v>
      </c>
      <c r="H2269" s="2" t="s">
        <v>3739</v>
      </c>
      <c r="I2269" s="12">
        <v>35259.5</v>
      </c>
      <c r="J2269" s="2">
        <v>20785008</v>
      </c>
      <c r="K2269" s="2" t="s">
        <v>3627</v>
      </c>
      <c r="L2269" s="2"/>
      <c r="M2269" s="93">
        <v>0.9</v>
      </c>
      <c r="N2269" s="91">
        <v>0.755</v>
      </c>
      <c r="O2269" s="92">
        <v>-0.14499999999999999</v>
      </c>
      <c r="P2269" s="4" t="s">
        <v>3667</v>
      </c>
      <c r="Q2269" s="90" t="s">
        <v>3667</v>
      </c>
      <c r="R2269" s="4"/>
      <c r="S2269" s="2"/>
    </row>
    <row r="2270" spans="1:19" x14ac:dyDescent="0.25">
      <c r="A2270" s="6">
        <v>1002164429</v>
      </c>
      <c r="B2270" s="48">
        <v>46038</v>
      </c>
      <c r="C2270" s="2" t="s">
        <v>3639</v>
      </c>
      <c r="D2270" s="3">
        <v>2025</v>
      </c>
      <c r="E2270" s="2" t="s">
        <v>142</v>
      </c>
      <c r="F2270" s="2" t="s">
        <v>4143</v>
      </c>
      <c r="G2270" s="2" t="s">
        <v>1020</v>
      </c>
      <c r="H2270" s="2" t="s">
        <v>4142</v>
      </c>
      <c r="I2270" s="12">
        <v>12168</v>
      </c>
      <c r="J2270" s="2">
        <v>20785157</v>
      </c>
      <c r="K2270" s="2" t="s">
        <v>3627</v>
      </c>
      <c r="L2270" s="2"/>
      <c r="M2270" s="93">
        <v>0.9</v>
      </c>
      <c r="N2270" s="91">
        <v>0.875</v>
      </c>
      <c r="O2270" s="92">
        <v>-2.5000000000000001E-2</v>
      </c>
      <c r="P2270" s="4" t="s">
        <v>3667</v>
      </c>
      <c r="Q2270" s="90" t="s">
        <v>3667</v>
      </c>
      <c r="R2270" s="4"/>
      <c r="S2270" s="2"/>
    </row>
    <row r="2271" spans="1:19" x14ac:dyDescent="0.25">
      <c r="A2271" s="6">
        <v>1002139530</v>
      </c>
      <c r="B2271" s="48">
        <v>46038</v>
      </c>
      <c r="C2271" s="2" t="s">
        <v>3629</v>
      </c>
      <c r="D2271" s="3">
        <v>2025</v>
      </c>
      <c r="E2271" s="2" t="s">
        <v>14</v>
      </c>
      <c r="F2271" s="2" t="s">
        <v>3665</v>
      </c>
      <c r="G2271" s="2" t="s">
        <v>123</v>
      </c>
      <c r="H2271" s="2"/>
      <c r="I2271" s="12">
        <v>13310</v>
      </c>
      <c r="J2271" s="2">
        <v>20553606</v>
      </c>
      <c r="K2271" s="71" t="s">
        <v>3662</v>
      </c>
      <c r="L2271" s="2" t="s">
        <v>3661</v>
      </c>
      <c r="M2271" s="93">
        <v>0.82499999999999996</v>
      </c>
      <c r="N2271" s="90" t="s">
        <v>3667</v>
      </c>
      <c r="O2271" s="4"/>
      <c r="P2271" s="4" t="s">
        <v>3667</v>
      </c>
      <c r="Q2271" s="90" t="s">
        <v>3667</v>
      </c>
      <c r="R2271" s="4"/>
      <c r="S2271" s="2" t="s">
        <v>4141</v>
      </c>
    </row>
    <row r="2272" spans="1:19" x14ac:dyDescent="0.25">
      <c r="A2272" s="6">
        <v>2400007443</v>
      </c>
      <c r="B2272" s="48">
        <v>46038</v>
      </c>
      <c r="C2272" s="2" t="s">
        <v>3904</v>
      </c>
      <c r="D2272" s="3">
        <v>2025</v>
      </c>
      <c r="E2272" s="2" t="s">
        <v>4</v>
      </c>
      <c r="F2272" s="2" t="s">
        <v>3933</v>
      </c>
      <c r="G2272" s="2" t="s">
        <v>1147</v>
      </c>
      <c r="H2272" s="2" t="s">
        <v>3730</v>
      </c>
      <c r="I2272" s="12">
        <v>118.5</v>
      </c>
      <c r="J2272" s="2">
        <v>20960654</v>
      </c>
      <c r="K2272" s="2" t="s">
        <v>3627</v>
      </c>
      <c r="L2272" s="2"/>
      <c r="M2272" s="4"/>
      <c r="N2272" s="91">
        <v>0.505</v>
      </c>
      <c r="O2272" s="4"/>
      <c r="P2272" s="4"/>
      <c r="Q2272" s="91">
        <v>0.53500000000000003</v>
      </c>
      <c r="R2272" s="4"/>
      <c r="S2272" s="2"/>
    </row>
    <row r="2273" spans="1:19" x14ac:dyDescent="0.25">
      <c r="A2273" s="6">
        <v>2400007348</v>
      </c>
      <c r="B2273" s="48">
        <v>46038</v>
      </c>
      <c r="C2273" s="2" t="s">
        <v>3904</v>
      </c>
      <c r="D2273" s="3">
        <v>2025</v>
      </c>
      <c r="E2273" s="2" t="s">
        <v>4</v>
      </c>
      <c r="F2273" s="2" t="s">
        <v>3900</v>
      </c>
      <c r="G2273" s="2" t="s">
        <v>1149</v>
      </c>
      <c r="H2273" s="2" t="s">
        <v>3733</v>
      </c>
      <c r="I2273" s="12">
        <v>251.5</v>
      </c>
      <c r="J2273" s="2">
        <v>20959394</v>
      </c>
      <c r="K2273" s="2" t="s">
        <v>3627</v>
      </c>
      <c r="L2273" s="2"/>
      <c r="M2273" s="4"/>
      <c r="N2273" s="91">
        <v>0.91249999999999998</v>
      </c>
      <c r="O2273" s="4"/>
      <c r="P2273" s="4"/>
      <c r="Q2273" s="91">
        <v>0.94499999999999995</v>
      </c>
      <c r="R2273" s="4"/>
      <c r="S2273" s="2"/>
    </row>
    <row r="2274" spans="1:19" x14ac:dyDescent="0.25">
      <c r="A2274" s="6">
        <v>1002139343</v>
      </c>
      <c r="B2274" s="48">
        <v>46039</v>
      </c>
      <c r="C2274" s="2" t="s">
        <v>3629</v>
      </c>
      <c r="D2274" s="3">
        <v>2025</v>
      </c>
      <c r="E2274" s="2" t="s">
        <v>14</v>
      </c>
      <c r="F2274" s="2" t="s">
        <v>3654</v>
      </c>
      <c r="G2274" s="2" t="s">
        <v>122</v>
      </c>
      <c r="H2274" s="2"/>
      <c r="I2274" s="12">
        <v>16908.5</v>
      </c>
      <c r="J2274" s="2">
        <v>20554966</v>
      </c>
      <c r="K2274" s="2" t="s">
        <v>3627</v>
      </c>
      <c r="L2274" s="2"/>
      <c r="M2274" s="93">
        <v>0.875</v>
      </c>
      <c r="N2274" s="91">
        <v>0.6825</v>
      </c>
      <c r="O2274" s="92">
        <v>-0.1925</v>
      </c>
      <c r="P2274" s="4" t="s">
        <v>3667</v>
      </c>
      <c r="Q2274" s="90" t="s">
        <v>3667</v>
      </c>
      <c r="R2274" s="4"/>
      <c r="S2274" s="2"/>
    </row>
    <row r="2275" spans="1:19" x14ac:dyDescent="0.25">
      <c r="A2275" s="6">
        <v>1002163889</v>
      </c>
      <c r="B2275" s="48">
        <v>46039</v>
      </c>
      <c r="C2275" s="2" t="s">
        <v>3639</v>
      </c>
      <c r="D2275" s="3">
        <v>2025</v>
      </c>
      <c r="E2275" s="2" t="s">
        <v>146</v>
      </c>
      <c r="F2275" s="2" t="s">
        <v>4140</v>
      </c>
      <c r="G2275" s="2" t="s">
        <v>1016</v>
      </c>
      <c r="H2275" s="2"/>
      <c r="I2275" s="12">
        <v>1911</v>
      </c>
      <c r="J2275" s="2">
        <v>20776252</v>
      </c>
      <c r="K2275" s="2" t="s">
        <v>3627</v>
      </c>
      <c r="L2275" s="2"/>
      <c r="M2275" s="93">
        <v>0.88749999999999996</v>
      </c>
      <c r="N2275" s="91">
        <v>0.84250000000000003</v>
      </c>
      <c r="O2275" s="92">
        <v>-4.4999999999999901E-2</v>
      </c>
      <c r="P2275" s="4" t="s">
        <v>3667</v>
      </c>
      <c r="Q2275" s="90" t="s">
        <v>3667</v>
      </c>
      <c r="R2275" s="4"/>
      <c r="S2275" s="2"/>
    </row>
    <row r="2276" spans="1:19" x14ac:dyDescent="0.25">
      <c r="A2276" s="6">
        <v>1002164431</v>
      </c>
      <c r="B2276" s="48">
        <v>46039</v>
      </c>
      <c r="C2276" s="2" t="s">
        <v>3639</v>
      </c>
      <c r="D2276" s="3">
        <v>2025</v>
      </c>
      <c r="E2276" s="2" t="s">
        <v>142</v>
      </c>
      <c r="F2276" s="2" t="s">
        <v>4140</v>
      </c>
      <c r="G2276" s="2" t="s">
        <v>1018</v>
      </c>
      <c r="H2276" s="2"/>
      <c r="I2276" s="12">
        <v>20872.5</v>
      </c>
      <c r="J2276" s="2">
        <v>20785010</v>
      </c>
      <c r="K2276" s="2" t="s">
        <v>3627</v>
      </c>
      <c r="L2276" s="2"/>
      <c r="M2276" s="93">
        <v>0.95750000000000002</v>
      </c>
      <c r="N2276" s="91">
        <v>0.88749999999999996</v>
      </c>
      <c r="O2276" s="92">
        <v>-7.0000000000000104E-2</v>
      </c>
      <c r="P2276" s="4" t="s">
        <v>3667</v>
      </c>
      <c r="Q2276" s="90" t="s">
        <v>3667</v>
      </c>
      <c r="R2276" s="4"/>
      <c r="S2276" s="2"/>
    </row>
    <row r="2277" spans="1:19" x14ac:dyDescent="0.25">
      <c r="A2277" s="6">
        <v>2400007451</v>
      </c>
      <c r="B2277" s="48">
        <v>46039</v>
      </c>
      <c r="C2277" s="2" t="s">
        <v>3904</v>
      </c>
      <c r="D2277" s="3">
        <v>2025</v>
      </c>
      <c r="E2277" s="2" t="s">
        <v>4</v>
      </c>
      <c r="F2277" s="2" t="s">
        <v>3959</v>
      </c>
      <c r="G2277" s="2" t="s">
        <v>1077</v>
      </c>
      <c r="H2277" s="2" t="s">
        <v>923</v>
      </c>
      <c r="I2277" s="12">
        <v>171</v>
      </c>
      <c r="J2277" s="2">
        <v>21012889</v>
      </c>
      <c r="K2277" s="2" t="s">
        <v>3627</v>
      </c>
      <c r="L2277" s="2"/>
      <c r="M2277" s="4"/>
      <c r="N2277" s="91">
        <v>0.66749999999999998</v>
      </c>
      <c r="O2277" s="4"/>
      <c r="P2277" s="4"/>
      <c r="Q2277" s="91">
        <v>0.46</v>
      </c>
      <c r="R2277" s="4"/>
      <c r="S2277" s="2" t="s">
        <v>3649</v>
      </c>
    </row>
    <row r="2278" spans="1:19" x14ac:dyDescent="0.25">
      <c r="A2278" s="6">
        <v>2400007432</v>
      </c>
      <c r="B2278" s="48">
        <v>46039</v>
      </c>
      <c r="C2278" s="2" t="s">
        <v>3904</v>
      </c>
      <c r="D2278" s="3">
        <v>2025</v>
      </c>
      <c r="E2278" s="2" t="s">
        <v>4</v>
      </c>
      <c r="F2278" s="2" t="s">
        <v>4011</v>
      </c>
      <c r="G2278" s="2" t="s">
        <v>1087</v>
      </c>
      <c r="H2278" s="2" t="s">
        <v>923</v>
      </c>
      <c r="I2278" s="12">
        <v>99.5</v>
      </c>
      <c r="J2278" s="2">
        <v>21007261</v>
      </c>
      <c r="K2278" s="71" t="s">
        <v>3662</v>
      </c>
      <c r="L2278" s="2" t="s">
        <v>3752</v>
      </c>
      <c r="M2278" s="4"/>
      <c r="N2278" s="90" t="s">
        <v>3667</v>
      </c>
      <c r="O2278" s="4"/>
      <c r="P2278" s="4"/>
      <c r="Q2278" s="90" t="s">
        <v>3667</v>
      </c>
      <c r="R2278" s="4"/>
      <c r="S2278" s="2" t="s">
        <v>3833</v>
      </c>
    </row>
    <row r="2279" spans="1:19" x14ac:dyDescent="0.25">
      <c r="A2279" s="6">
        <v>2400007415</v>
      </c>
      <c r="B2279" s="48">
        <v>46039</v>
      </c>
      <c r="C2279" s="2" t="s">
        <v>3904</v>
      </c>
      <c r="D2279" s="3">
        <v>2025</v>
      </c>
      <c r="E2279" s="2" t="s">
        <v>4</v>
      </c>
      <c r="F2279" s="2" t="s">
        <v>3650</v>
      </c>
      <c r="G2279" s="2" t="s">
        <v>1089</v>
      </c>
      <c r="H2279" s="2" t="s">
        <v>923</v>
      </c>
      <c r="I2279" s="12">
        <v>72.5</v>
      </c>
      <c r="J2279" s="2">
        <v>21007276</v>
      </c>
      <c r="K2279" s="2" t="s">
        <v>3627</v>
      </c>
      <c r="L2279" s="2"/>
      <c r="M2279" s="4"/>
      <c r="N2279" s="91">
        <v>0.96750000000000003</v>
      </c>
      <c r="O2279" s="4"/>
      <c r="P2279" s="4"/>
      <c r="Q2279" s="91">
        <v>0.9</v>
      </c>
      <c r="R2279" s="4"/>
      <c r="S2279" s="2" t="s">
        <v>4139</v>
      </c>
    </row>
    <row r="2280" spans="1:19" x14ac:dyDescent="0.25">
      <c r="A2280" s="6">
        <v>2400007354</v>
      </c>
      <c r="B2280" s="48">
        <v>46039</v>
      </c>
      <c r="C2280" s="2" t="s">
        <v>3904</v>
      </c>
      <c r="D2280" s="3">
        <v>2025</v>
      </c>
      <c r="E2280" s="2" t="s">
        <v>4</v>
      </c>
      <c r="F2280" s="2" t="s">
        <v>3964</v>
      </c>
      <c r="G2280" s="2" t="s">
        <v>1069</v>
      </c>
      <c r="H2280" s="2" t="s">
        <v>923</v>
      </c>
      <c r="I2280" s="12">
        <v>52.5</v>
      </c>
      <c r="J2280" s="2">
        <v>21022940</v>
      </c>
      <c r="K2280" s="71" t="s">
        <v>3662</v>
      </c>
      <c r="L2280" s="2" t="s">
        <v>3752</v>
      </c>
      <c r="M2280" s="4"/>
      <c r="N2280" s="90" t="s">
        <v>3667</v>
      </c>
      <c r="O2280" s="4"/>
      <c r="P2280" s="4"/>
      <c r="Q2280" s="90" t="s">
        <v>3667</v>
      </c>
      <c r="R2280" s="4"/>
      <c r="S2280" s="2" t="s">
        <v>4138</v>
      </c>
    </row>
    <row r="2281" spans="1:19" x14ac:dyDescent="0.25">
      <c r="A2281" s="6">
        <v>2400007449</v>
      </c>
      <c r="B2281" s="48">
        <v>46039</v>
      </c>
      <c r="C2281" s="2" t="s">
        <v>3904</v>
      </c>
      <c r="D2281" s="3">
        <v>2025</v>
      </c>
      <c r="E2281" s="2" t="s">
        <v>4</v>
      </c>
      <c r="F2281" s="2" t="s">
        <v>4076</v>
      </c>
      <c r="G2281" s="2" t="s">
        <v>1085</v>
      </c>
      <c r="H2281" s="2" t="s">
        <v>923</v>
      </c>
      <c r="I2281" s="12">
        <v>37.5</v>
      </c>
      <c r="J2281" s="2">
        <v>21012665</v>
      </c>
      <c r="K2281" s="71" t="s">
        <v>3662</v>
      </c>
      <c r="L2281" s="2" t="s">
        <v>3990</v>
      </c>
      <c r="M2281" s="4"/>
      <c r="N2281" s="90" t="s">
        <v>3667</v>
      </c>
      <c r="O2281" s="4"/>
      <c r="P2281" s="4"/>
      <c r="Q2281" s="90" t="s">
        <v>3667</v>
      </c>
      <c r="R2281" s="4"/>
      <c r="S2281" s="2" t="s">
        <v>3989</v>
      </c>
    </row>
    <row r="2282" spans="1:19" x14ac:dyDescent="0.25">
      <c r="A2282" s="6">
        <v>1002139605</v>
      </c>
      <c r="B2282" s="48">
        <v>46040</v>
      </c>
      <c r="C2282" s="2" t="s">
        <v>3629</v>
      </c>
      <c r="D2282" s="3">
        <v>2025</v>
      </c>
      <c r="E2282" s="2" t="s">
        <v>14</v>
      </c>
      <c r="F2282" s="2" t="s">
        <v>3654</v>
      </c>
      <c r="G2282" s="2" t="s">
        <v>119</v>
      </c>
      <c r="H2282" s="2"/>
      <c r="I2282" s="12">
        <v>20823.5</v>
      </c>
      <c r="J2282" s="2">
        <v>20556167</v>
      </c>
      <c r="K2282" s="2" t="s">
        <v>3627</v>
      </c>
      <c r="L2282" s="2"/>
      <c r="M2282" s="93">
        <v>0.92500000000000004</v>
      </c>
      <c r="N2282" s="91">
        <v>0.8</v>
      </c>
      <c r="O2282" s="92">
        <v>-0.125</v>
      </c>
      <c r="P2282" s="4" t="s">
        <v>3667</v>
      </c>
      <c r="Q2282" s="90" t="s">
        <v>3667</v>
      </c>
      <c r="R2282" s="4"/>
      <c r="S2282" s="2"/>
    </row>
    <row r="2283" spans="1:19" x14ac:dyDescent="0.25">
      <c r="A2283" s="6">
        <v>1002139344</v>
      </c>
      <c r="B2283" s="48">
        <v>46042</v>
      </c>
      <c r="C2283" s="2" t="s">
        <v>3629</v>
      </c>
      <c r="D2283" s="3">
        <v>2025</v>
      </c>
      <c r="E2283" s="2" t="s">
        <v>14</v>
      </c>
      <c r="F2283" s="2" t="s">
        <v>3654</v>
      </c>
      <c r="G2283" s="2" t="s">
        <v>4137</v>
      </c>
      <c r="H2283" s="2"/>
      <c r="I2283" s="12">
        <v>17410.5</v>
      </c>
      <c r="J2283" s="2">
        <v>20554975</v>
      </c>
      <c r="K2283" s="2" t="s">
        <v>3627</v>
      </c>
      <c r="L2283" s="2"/>
      <c r="M2283" s="93">
        <v>0.89500000000000002</v>
      </c>
      <c r="N2283" s="91">
        <v>0.85250000000000004</v>
      </c>
      <c r="O2283" s="92">
        <v>-4.2500000000000003E-2</v>
      </c>
      <c r="P2283" s="4" t="s">
        <v>3667</v>
      </c>
      <c r="Q2283" s="90" t="s">
        <v>3667</v>
      </c>
      <c r="R2283" s="4"/>
      <c r="S2283" s="2"/>
    </row>
    <row r="2284" spans="1:19" x14ac:dyDescent="0.25">
      <c r="A2284" s="6">
        <v>1002139611</v>
      </c>
      <c r="B2284" s="48">
        <v>46042</v>
      </c>
      <c r="C2284" s="2" t="s">
        <v>3639</v>
      </c>
      <c r="D2284" s="3">
        <v>2025</v>
      </c>
      <c r="E2284" s="2" t="s">
        <v>14</v>
      </c>
      <c r="F2284" s="2" t="s">
        <v>4136</v>
      </c>
      <c r="G2284" s="2" t="s">
        <v>1014</v>
      </c>
      <c r="H2284" s="2"/>
      <c r="I2284" s="12">
        <v>8016.5</v>
      </c>
      <c r="J2284" s="2">
        <v>20556180</v>
      </c>
      <c r="K2284" s="2" t="s">
        <v>3627</v>
      </c>
      <c r="L2284" s="2"/>
      <c r="M2284" s="93">
        <v>0.92</v>
      </c>
      <c r="N2284" s="91">
        <v>0.89249999999999996</v>
      </c>
      <c r="O2284" s="92">
        <v>-2.7500000000000101E-2</v>
      </c>
      <c r="P2284" s="4" t="s">
        <v>3667</v>
      </c>
      <c r="Q2284" s="90" t="s">
        <v>3667</v>
      </c>
      <c r="R2284" s="4"/>
      <c r="S2284" s="2"/>
    </row>
    <row r="2285" spans="1:19" x14ac:dyDescent="0.25">
      <c r="A2285" s="6">
        <v>2400007489</v>
      </c>
      <c r="B2285" s="48">
        <v>46042</v>
      </c>
      <c r="C2285" s="2" t="s">
        <v>3904</v>
      </c>
      <c r="D2285" s="3">
        <v>2025</v>
      </c>
      <c r="E2285" s="2" t="s">
        <v>4</v>
      </c>
      <c r="F2285" s="2" t="s">
        <v>3964</v>
      </c>
      <c r="G2285" s="2" t="s">
        <v>1071</v>
      </c>
      <c r="H2285" s="2" t="s">
        <v>923</v>
      </c>
      <c r="I2285" s="12">
        <v>184</v>
      </c>
      <c r="J2285" s="2">
        <v>21022943</v>
      </c>
      <c r="K2285" s="2" t="s">
        <v>3627</v>
      </c>
      <c r="L2285" s="2"/>
      <c r="M2285" s="4"/>
      <c r="N2285" s="91">
        <v>0.78500000000000003</v>
      </c>
      <c r="O2285" s="4"/>
      <c r="P2285" s="4"/>
      <c r="Q2285" s="91">
        <v>0.42</v>
      </c>
      <c r="R2285" s="4"/>
      <c r="S2285" s="2"/>
    </row>
    <row r="2286" spans="1:19" x14ac:dyDescent="0.25">
      <c r="A2286" s="6">
        <v>300099095</v>
      </c>
      <c r="B2286" s="48">
        <v>46042</v>
      </c>
      <c r="C2286" s="2" t="s">
        <v>4047</v>
      </c>
      <c r="D2286" s="3">
        <v>2025</v>
      </c>
      <c r="E2286" s="2" t="s">
        <v>8</v>
      </c>
      <c r="F2286" s="2" t="s">
        <v>3906</v>
      </c>
      <c r="G2286" s="2" t="s">
        <v>267</v>
      </c>
      <c r="H2286" s="2" t="s">
        <v>3630</v>
      </c>
      <c r="I2286" s="12">
        <v>1898</v>
      </c>
      <c r="J2286" s="2">
        <v>20946170</v>
      </c>
      <c r="K2286" s="2" t="s">
        <v>3627</v>
      </c>
      <c r="L2286" s="2"/>
      <c r="M2286" s="4"/>
      <c r="N2286" s="91">
        <v>0.91</v>
      </c>
      <c r="O2286" s="4"/>
      <c r="P2286" s="4"/>
      <c r="Q2286" s="91">
        <v>0.95499999999999996</v>
      </c>
      <c r="R2286" s="4"/>
      <c r="S2286" s="2"/>
    </row>
    <row r="2287" spans="1:19" x14ac:dyDescent="0.25">
      <c r="A2287" s="6">
        <v>300099142</v>
      </c>
      <c r="B2287" s="48">
        <v>46042</v>
      </c>
      <c r="C2287" s="2" t="s">
        <v>4047</v>
      </c>
      <c r="D2287" s="3">
        <v>2025</v>
      </c>
      <c r="E2287" s="2" t="s">
        <v>8</v>
      </c>
      <c r="F2287" s="2" t="s">
        <v>3906</v>
      </c>
      <c r="G2287" s="2" t="s">
        <v>270</v>
      </c>
      <c r="H2287" s="2" t="s">
        <v>3730</v>
      </c>
      <c r="I2287" s="12">
        <v>1884</v>
      </c>
      <c r="J2287" s="2">
        <v>20942106</v>
      </c>
      <c r="K2287" s="71" t="s">
        <v>3662</v>
      </c>
      <c r="L2287" s="2" t="s">
        <v>3752</v>
      </c>
      <c r="M2287" s="4"/>
      <c r="N2287" s="90" t="s">
        <v>3667</v>
      </c>
      <c r="O2287" s="4"/>
      <c r="P2287" s="4"/>
      <c r="Q2287" s="90" t="s">
        <v>3667</v>
      </c>
      <c r="R2287" s="4"/>
      <c r="S2287" s="2" t="s">
        <v>3831</v>
      </c>
    </row>
    <row r="2288" spans="1:19" x14ac:dyDescent="0.25">
      <c r="A2288" s="6">
        <v>1002139342</v>
      </c>
      <c r="B2288" s="48">
        <v>46043</v>
      </c>
      <c r="C2288" s="2" t="s">
        <v>3629</v>
      </c>
      <c r="D2288" s="3">
        <v>2025</v>
      </c>
      <c r="E2288" s="2" t="s">
        <v>14</v>
      </c>
      <c r="F2288" s="2" t="s">
        <v>3654</v>
      </c>
      <c r="G2288" s="2" t="s">
        <v>121</v>
      </c>
      <c r="H2288" s="2"/>
      <c r="I2288" s="12">
        <v>11370.5</v>
      </c>
      <c r="J2288" s="2">
        <v>20554951</v>
      </c>
      <c r="K2288" s="2" t="s">
        <v>3627</v>
      </c>
      <c r="L2288" s="2"/>
      <c r="M2288" s="93">
        <v>0.9</v>
      </c>
      <c r="N2288" s="91">
        <v>0.8125</v>
      </c>
      <c r="O2288" s="92">
        <v>-8.7499999999999994E-2</v>
      </c>
      <c r="P2288" s="4" t="s">
        <v>3667</v>
      </c>
      <c r="Q2288" s="90" t="s">
        <v>3667</v>
      </c>
      <c r="R2288" s="4"/>
      <c r="S2288" s="2"/>
    </row>
    <row r="2289" spans="1:19" x14ac:dyDescent="0.25">
      <c r="A2289" s="6">
        <v>1002139341</v>
      </c>
      <c r="B2289" s="48">
        <v>46043</v>
      </c>
      <c r="C2289" s="2" t="s">
        <v>3629</v>
      </c>
      <c r="D2289" s="3">
        <v>2025</v>
      </c>
      <c r="E2289" s="2" t="s">
        <v>14</v>
      </c>
      <c r="F2289" s="2" t="s">
        <v>3654</v>
      </c>
      <c r="G2289" s="2" t="s">
        <v>120</v>
      </c>
      <c r="H2289" s="2"/>
      <c r="I2289" s="12">
        <v>12798.5</v>
      </c>
      <c r="J2289" s="2">
        <v>20554941</v>
      </c>
      <c r="K2289" s="2" t="s">
        <v>3627</v>
      </c>
      <c r="L2289" s="2"/>
      <c r="M2289" s="93">
        <v>0.96250000000000002</v>
      </c>
      <c r="N2289" s="91">
        <v>0.9</v>
      </c>
      <c r="O2289" s="92">
        <v>-6.25E-2</v>
      </c>
      <c r="P2289" s="4" t="s">
        <v>3667</v>
      </c>
      <c r="Q2289" s="90" t="s">
        <v>3667</v>
      </c>
      <c r="R2289" s="4"/>
      <c r="S2289" s="2"/>
    </row>
    <row r="2290" spans="1:19" x14ac:dyDescent="0.25">
      <c r="A2290" s="6">
        <v>1002139610</v>
      </c>
      <c r="B2290" s="48">
        <v>46043</v>
      </c>
      <c r="C2290" s="2" t="s">
        <v>3639</v>
      </c>
      <c r="D2290" s="3">
        <v>2025</v>
      </c>
      <c r="E2290" s="2" t="s">
        <v>14</v>
      </c>
      <c r="F2290" s="2" t="s">
        <v>4136</v>
      </c>
      <c r="G2290" s="2" t="s">
        <v>1012</v>
      </c>
      <c r="H2290" s="2"/>
      <c r="I2290" s="12">
        <v>11936.5</v>
      </c>
      <c r="J2290" s="2">
        <v>20556178</v>
      </c>
      <c r="K2290" s="2" t="s">
        <v>3627</v>
      </c>
      <c r="L2290" s="2"/>
      <c r="M2290" s="93">
        <v>0.89</v>
      </c>
      <c r="N2290" s="91">
        <v>0.84250000000000003</v>
      </c>
      <c r="O2290" s="92">
        <v>-4.7500000000000001E-2</v>
      </c>
      <c r="P2290" s="4" t="s">
        <v>3667</v>
      </c>
      <c r="Q2290" s="90" t="s">
        <v>3667</v>
      </c>
      <c r="R2290" s="4"/>
      <c r="S2290" s="2"/>
    </row>
    <row r="2291" spans="1:19" x14ac:dyDescent="0.25">
      <c r="A2291" s="6">
        <v>2400007329</v>
      </c>
      <c r="B2291" s="48">
        <v>46043</v>
      </c>
      <c r="C2291" s="2" t="s">
        <v>3904</v>
      </c>
      <c r="D2291" s="3">
        <v>2025</v>
      </c>
      <c r="E2291" s="2" t="s">
        <v>4</v>
      </c>
      <c r="F2291" s="2" t="s">
        <v>4135</v>
      </c>
      <c r="G2291" s="2" t="s">
        <v>1270</v>
      </c>
      <c r="H2291" s="2" t="s">
        <v>3630</v>
      </c>
      <c r="I2291" s="12">
        <v>66</v>
      </c>
      <c r="J2291" s="2">
        <v>20942127</v>
      </c>
      <c r="K2291" s="2" t="s">
        <v>3627</v>
      </c>
      <c r="L2291" s="2"/>
      <c r="M2291" s="4"/>
      <c r="N2291" s="91">
        <v>0.88</v>
      </c>
      <c r="O2291" s="4"/>
      <c r="P2291" s="4"/>
      <c r="Q2291" s="91">
        <v>0.78500000000000003</v>
      </c>
      <c r="R2291" s="4"/>
      <c r="S2291" s="2"/>
    </row>
    <row r="2292" spans="1:19" x14ac:dyDescent="0.25">
      <c r="A2292" s="6">
        <v>300099149</v>
      </c>
      <c r="B2292" s="48">
        <v>46043</v>
      </c>
      <c r="C2292" s="2" t="s">
        <v>4047</v>
      </c>
      <c r="D2292" s="3">
        <v>2025</v>
      </c>
      <c r="E2292" s="2" t="s">
        <v>8</v>
      </c>
      <c r="F2292" s="2" t="s">
        <v>3981</v>
      </c>
      <c r="G2292" s="2" t="s">
        <v>266</v>
      </c>
      <c r="H2292" s="2" t="s">
        <v>3637</v>
      </c>
      <c r="I2292" s="12">
        <v>2808.5</v>
      </c>
      <c r="J2292" s="2">
        <v>20942118</v>
      </c>
      <c r="K2292" s="2" t="s">
        <v>3627</v>
      </c>
      <c r="L2292" s="2"/>
      <c r="M2292" s="4"/>
      <c r="N2292" s="91">
        <v>0.995</v>
      </c>
      <c r="O2292" s="4"/>
      <c r="P2292" s="4"/>
      <c r="Q2292" s="91">
        <v>0.98</v>
      </c>
      <c r="R2292" s="4"/>
      <c r="S2292" s="2"/>
    </row>
    <row r="2293" spans="1:19" x14ac:dyDescent="0.25">
      <c r="A2293" s="6">
        <v>300099146</v>
      </c>
      <c r="B2293" s="48">
        <v>46043</v>
      </c>
      <c r="C2293" s="2" t="s">
        <v>4047</v>
      </c>
      <c r="D2293" s="3">
        <v>2025</v>
      </c>
      <c r="E2293" s="2" t="s">
        <v>8</v>
      </c>
      <c r="F2293" s="2" t="s">
        <v>3906</v>
      </c>
      <c r="G2293" s="2" t="s">
        <v>267</v>
      </c>
      <c r="H2293" s="2" t="s">
        <v>3637</v>
      </c>
      <c r="I2293" s="12">
        <v>16332.5</v>
      </c>
      <c r="J2293" s="2">
        <v>20942112</v>
      </c>
      <c r="K2293" s="2" t="s">
        <v>3627</v>
      </c>
      <c r="L2293" s="2"/>
      <c r="M2293" s="4"/>
      <c r="N2293" s="91">
        <v>0.98750000000000004</v>
      </c>
      <c r="O2293" s="4"/>
      <c r="P2293" s="4"/>
      <c r="Q2293" s="91">
        <v>0.98499999999999999</v>
      </c>
      <c r="R2293" s="4"/>
      <c r="S2293" s="2"/>
    </row>
    <row r="2294" spans="1:19" x14ac:dyDescent="0.25">
      <c r="A2294" s="6">
        <v>300100093</v>
      </c>
      <c r="B2294" s="48">
        <v>46044</v>
      </c>
      <c r="C2294" s="2" t="s">
        <v>3636</v>
      </c>
      <c r="D2294" s="3">
        <v>2023</v>
      </c>
      <c r="E2294" s="2" t="s">
        <v>4</v>
      </c>
      <c r="F2294" s="2" t="s">
        <v>3888</v>
      </c>
      <c r="G2294" s="2" t="s">
        <v>4134</v>
      </c>
      <c r="H2294" s="2" t="s">
        <v>3733</v>
      </c>
      <c r="I2294" s="12">
        <v>312</v>
      </c>
      <c r="J2294" s="2">
        <v>21070329</v>
      </c>
      <c r="K2294" s="2" t="s">
        <v>3627</v>
      </c>
      <c r="L2294" s="2"/>
      <c r="M2294" s="4"/>
      <c r="N2294" s="91">
        <v>0.97750000000000004</v>
      </c>
      <c r="O2294" s="4"/>
      <c r="P2294" s="4"/>
      <c r="Q2294" s="91">
        <v>0.96499999999999997</v>
      </c>
      <c r="R2294" s="4"/>
      <c r="S2294" s="2"/>
    </row>
    <row r="2295" spans="1:19" x14ac:dyDescent="0.25">
      <c r="A2295" s="6">
        <v>1002163898</v>
      </c>
      <c r="B2295" s="48">
        <v>46044</v>
      </c>
      <c r="C2295" s="2" t="s">
        <v>3639</v>
      </c>
      <c r="D2295" s="3">
        <v>2025</v>
      </c>
      <c r="E2295" s="2" t="s">
        <v>146</v>
      </c>
      <c r="F2295" s="2" t="s">
        <v>4133</v>
      </c>
      <c r="G2295" s="2" t="s">
        <v>1010</v>
      </c>
      <c r="H2295" s="2"/>
      <c r="I2295" s="12">
        <v>7495.5</v>
      </c>
      <c r="J2295" s="2">
        <v>20776354</v>
      </c>
      <c r="K2295" s="2" t="s">
        <v>3627</v>
      </c>
      <c r="L2295" s="2"/>
      <c r="M2295" s="93">
        <v>0.8175</v>
      </c>
      <c r="N2295" s="91">
        <v>0.62</v>
      </c>
      <c r="O2295" s="92">
        <v>-0.19750000000000001</v>
      </c>
      <c r="P2295" s="4" t="s">
        <v>3667</v>
      </c>
      <c r="Q2295" s="90" t="s">
        <v>3667</v>
      </c>
      <c r="R2295" s="4"/>
      <c r="S2295" s="2"/>
    </row>
    <row r="2296" spans="1:19" x14ac:dyDescent="0.25">
      <c r="A2296" s="6">
        <v>300099148</v>
      </c>
      <c r="B2296" s="48">
        <v>46044</v>
      </c>
      <c r="C2296" s="2" t="s">
        <v>4047</v>
      </c>
      <c r="D2296" s="3">
        <v>2025</v>
      </c>
      <c r="E2296" s="2" t="s">
        <v>8</v>
      </c>
      <c r="F2296" s="2" t="s">
        <v>3981</v>
      </c>
      <c r="G2296" s="2" t="s">
        <v>266</v>
      </c>
      <c r="H2296" s="2" t="s">
        <v>3733</v>
      </c>
      <c r="I2296" s="12">
        <v>1629.5</v>
      </c>
      <c r="J2296" s="2">
        <v>20942115</v>
      </c>
      <c r="K2296" s="2" t="s">
        <v>3627</v>
      </c>
      <c r="L2296" s="2"/>
      <c r="M2296" s="4"/>
      <c r="N2296" s="91">
        <v>0.97</v>
      </c>
      <c r="O2296" s="4"/>
      <c r="P2296" s="4"/>
      <c r="Q2296" s="91">
        <v>0.99</v>
      </c>
      <c r="R2296" s="4"/>
      <c r="S2296" s="2"/>
    </row>
    <row r="2297" spans="1:19" x14ac:dyDescent="0.25">
      <c r="A2297" s="6">
        <v>300099097</v>
      </c>
      <c r="B2297" s="48">
        <v>46044</v>
      </c>
      <c r="C2297" s="2" t="s">
        <v>4047</v>
      </c>
      <c r="D2297" s="3">
        <v>2025</v>
      </c>
      <c r="E2297" s="2" t="s">
        <v>8</v>
      </c>
      <c r="F2297" s="2" t="s">
        <v>3981</v>
      </c>
      <c r="G2297" s="2" t="s">
        <v>264</v>
      </c>
      <c r="H2297" s="2" t="s">
        <v>3630</v>
      </c>
      <c r="I2297" s="12">
        <v>544</v>
      </c>
      <c r="J2297" s="2">
        <v>20946177</v>
      </c>
      <c r="K2297" s="2" t="s">
        <v>3627</v>
      </c>
      <c r="L2297" s="2"/>
      <c r="M2297" s="4"/>
      <c r="N2297" s="91">
        <v>0.96250000000000002</v>
      </c>
      <c r="O2297" s="4"/>
      <c r="P2297" s="4"/>
      <c r="Q2297" s="91">
        <v>0.96499999999999997</v>
      </c>
      <c r="R2297" s="4"/>
      <c r="S2297" s="2"/>
    </row>
    <row r="2298" spans="1:19" x14ac:dyDescent="0.25">
      <c r="A2298" s="6">
        <v>300099147</v>
      </c>
      <c r="B2298" s="48">
        <v>46044</v>
      </c>
      <c r="C2298" s="2" t="s">
        <v>4047</v>
      </c>
      <c r="D2298" s="3">
        <v>2025</v>
      </c>
      <c r="E2298" s="2" t="s">
        <v>8</v>
      </c>
      <c r="F2298" s="2" t="s">
        <v>3981</v>
      </c>
      <c r="G2298" s="2" t="s">
        <v>266</v>
      </c>
      <c r="H2298" s="2" t="s">
        <v>3630</v>
      </c>
      <c r="I2298" s="12">
        <v>756.5</v>
      </c>
      <c r="J2298" s="2">
        <v>20942113</v>
      </c>
      <c r="K2298" s="2" t="s">
        <v>3627</v>
      </c>
      <c r="L2298" s="2"/>
      <c r="M2298" s="4"/>
      <c r="N2298" s="91">
        <v>0.95750000000000002</v>
      </c>
      <c r="O2298" s="4"/>
      <c r="P2298" s="4"/>
      <c r="Q2298" s="91">
        <v>0.96499999999999997</v>
      </c>
      <c r="R2298" s="4"/>
      <c r="S2298" s="2"/>
    </row>
    <row r="2299" spans="1:19" x14ac:dyDescent="0.25">
      <c r="A2299" s="6">
        <v>300099096</v>
      </c>
      <c r="B2299" s="48">
        <v>46044</v>
      </c>
      <c r="C2299" s="2" t="s">
        <v>4047</v>
      </c>
      <c r="D2299" s="3">
        <v>2025</v>
      </c>
      <c r="E2299" s="2" t="s">
        <v>8</v>
      </c>
      <c r="F2299" s="2" t="s">
        <v>3981</v>
      </c>
      <c r="G2299" s="2" t="s">
        <v>264</v>
      </c>
      <c r="H2299" s="2" t="s">
        <v>3637</v>
      </c>
      <c r="I2299" s="12">
        <v>3123.5</v>
      </c>
      <c r="J2299" s="2">
        <v>20946173</v>
      </c>
      <c r="K2299" s="2" t="s">
        <v>3627</v>
      </c>
      <c r="L2299" s="2"/>
      <c r="M2299" s="4"/>
      <c r="N2299" s="91">
        <v>0.98499999999999999</v>
      </c>
      <c r="O2299" s="4"/>
      <c r="P2299" s="4"/>
      <c r="Q2299" s="91">
        <v>0.995</v>
      </c>
      <c r="R2299" s="4"/>
      <c r="S2299" s="2"/>
    </row>
    <row r="2300" spans="1:19" x14ac:dyDescent="0.25">
      <c r="A2300" s="6">
        <v>2400007483</v>
      </c>
      <c r="B2300" s="48">
        <v>46044</v>
      </c>
      <c r="C2300" s="2" t="s">
        <v>3904</v>
      </c>
      <c r="D2300" s="3">
        <v>2025</v>
      </c>
      <c r="E2300" s="2" t="s">
        <v>4</v>
      </c>
      <c r="F2300" s="2" t="s">
        <v>3940</v>
      </c>
      <c r="G2300" s="2" t="s">
        <v>1090</v>
      </c>
      <c r="H2300" s="2" t="s">
        <v>3730</v>
      </c>
      <c r="I2300" s="12">
        <v>273.5</v>
      </c>
      <c r="J2300" s="2">
        <v>21012798</v>
      </c>
      <c r="K2300" s="71" t="s">
        <v>3662</v>
      </c>
      <c r="L2300" s="2" t="s">
        <v>3680</v>
      </c>
      <c r="M2300" s="4"/>
      <c r="N2300" s="90" t="s">
        <v>3667</v>
      </c>
      <c r="O2300" s="4"/>
      <c r="P2300" s="4"/>
      <c r="Q2300" s="90" t="s">
        <v>3667</v>
      </c>
      <c r="R2300" s="4"/>
      <c r="S2300" s="2" t="s">
        <v>3966</v>
      </c>
    </row>
    <row r="2301" spans="1:19" x14ac:dyDescent="0.25">
      <c r="A2301" s="6">
        <v>2400007417</v>
      </c>
      <c r="B2301" s="48">
        <v>46044</v>
      </c>
      <c r="C2301" s="2" t="s">
        <v>3904</v>
      </c>
      <c r="D2301" s="3">
        <v>2025</v>
      </c>
      <c r="E2301" s="2" t="s">
        <v>4</v>
      </c>
      <c r="F2301" s="2" t="s">
        <v>3894</v>
      </c>
      <c r="G2301" s="2" t="s">
        <v>1078</v>
      </c>
      <c r="H2301" s="2" t="s">
        <v>3739</v>
      </c>
      <c r="I2301" s="12">
        <v>215.5</v>
      </c>
      <c r="J2301" s="2">
        <v>21012856</v>
      </c>
      <c r="K2301" s="71" t="s">
        <v>3662</v>
      </c>
      <c r="L2301" s="2" t="s">
        <v>3752</v>
      </c>
      <c r="M2301" s="4"/>
      <c r="N2301" s="90" t="s">
        <v>3667</v>
      </c>
      <c r="O2301" s="4"/>
      <c r="P2301" s="4"/>
      <c r="Q2301" s="90" t="s">
        <v>3667</v>
      </c>
      <c r="R2301" s="4"/>
      <c r="S2301" s="2" t="s">
        <v>4132</v>
      </c>
    </row>
    <row r="2302" spans="1:19" x14ac:dyDescent="0.25">
      <c r="A2302" s="6">
        <v>1002163900</v>
      </c>
      <c r="B2302" s="48">
        <v>46044</v>
      </c>
      <c r="C2302" s="2" t="s">
        <v>3639</v>
      </c>
      <c r="D2302" s="3">
        <v>2025</v>
      </c>
      <c r="E2302" s="2" t="s">
        <v>146</v>
      </c>
      <c r="F2302" s="2" t="s">
        <v>4131</v>
      </c>
      <c r="G2302" s="2" t="s">
        <v>1008</v>
      </c>
      <c r="H2302" s="2"/>
      <c r="I2302" s="12">
        <v>11903</v>
      </c>
      <c r="J2302" s="2">
        <v>20776358</v>
      </c>
      <c r="K2302" s="2" t="s">
        <v>3627</v>
      </c>
      <c r="L2302" s="2"/>
      <c r="M2302" s="93">
        <v>0.95499999999999996</v>
      </c>
      <c r="N2302" s="91">
        <v>0.83750000000000002</v>
      </c>
      <c r="O2302" s="92">
        <v>-0.11749999999999999</v>
      </c>
      <c r="P2302" s="4" t="s">
        <v>3667</v>
      </c>
      <c r="Q2302" s="90" t="s">
        <v>3667</v>
      </c>
      <c r="R2302" s="4"/>
      <c r="S2302" s="2"/>
    </row>
    <row r="2303" spans="1:19" x14ac:dyDescent="0.25">
      <c r="A2303" s="6">
        <v>1002178923</v>
      </c>
      <c r="B2303" s="48">
        <v>46045</v>
      </c>
      <c r="C2303" s="2" t="s">
        <v>3629</v>
      </c>
      <c r="D2303" s="3">
        <v>2025</v>
      </c>
      <c r="E2303" s="2" t="s">
        <v>8</v>
      </c>
      <c r="F2303" s="2" t="s">
        <v>4126</v>
      </c>
      <c r="G2303" s="2" t="s">
        <v>117</v>
      </c>
      <c r="H2303" s="2" t="s">
        <v>3630</v>
      </c>
      <c r="I2303" s="12">
        <v>20883</v>
      </c>
      <c r="J2303" s="2">
        <v>20893450</v>
      </c>
      <c r="K2303" s="2" t="s">
        <v>3627</v>
      </c>
      <c r="L2303" s="2"/>
      <c r="M2303" s="93">
        <v>0.9375</v>
      </c>
      <c r="N2303" s="91">
        <v>0.995</v>
      </c>
      <c r="O2303" s="92">
        <v>5.7500000000000002E-2</v>
      </c>
      <c r="P2303" s="93">
        <v>0.99</v>
      </c>
      <c r="Q2303" s="91">
        <v>0.99</v>
      </c>
      <c r="R2303" s="92">
        <v>0</v>
      </c>
      <c r="S2303" s="2"/>
    </row>
    <row r="2304" spans="1:19" x14ac:dyDescent="0.25">
      <c r="A2304" s="6">
        <v>1002178923</v>
      </c>
      <c r="B2304" s="48">
        <v>46045</v>
      </c>
      <c r="C2304" s="2" t="s">
        <v>3629</v>
      </c>
      <c r="D2304" s="3">
        <v>2025</v>
      </c>
      <c r="E2304" s="2" t="s">
        <v>8</v>
      </c>
      <c r="F2304" s="2" t="s">
        <v>4126</v>
      </c>
      <c r="G2304" s="2" t="s">
        <v>117</v>
      </c>
      <c r="H2304" s="2" t="s">
        <v>3733</v>
      </c>
      <c r="I2304" s="12">
        <v>19631</v>
      </c>
      <c r="J2304" s="2">
        <v>20893451</v>
      </c>
      <c r="K2304" s="2" t="s">
        <v>3627</v>
      </c>
      <c r="L2304" s="2"/>
      <c r="M2304" s="93">
        <v>0.98499999999999999</v>
      </c>
      <c r="N2304" s="91">
        <v>0.99750000000000005</v>
      </c>
      <c r="O2304" s="92">
        <v>1.25000000000001E-2</v>
      </c>
      <c r="P2304" s="93">
        <v>0.98499999999999999</v>
      </c>
      <c r="Q2304" s="91">
        <v>1</v>
      </c>
      <c r="R2304" s="92">
        <v>1.4999999999999999E-2</v>
      </c>
      <c r="S2304" s="2"/>
    </row>
    <row r="2305" spans="1:19" x14ac:dyDescent="0.25">
      <c r="A2305" s="6">
        <v>1002178923</v>
      </c>
      <c r="B2305" s="48">
        <v>46045</v>
      </c>
      <c r="C2305" s="2" t="s">
        <v>3629</v>
      </c>
      <c r="D2305" s="3">
        <v>2025</v>
      </c>
      <c r="E2305" s="2" t="s">
        <v>8</v>
      </c>
      <c r="F2305" s="2" t="s">
        <v>4126</v>
      </c>
      <c r="G2305" s="2" t="s">
        <v>117</v>
      </c>
      <c r="H2305" s="2" t="s">
        <v>3730</v>
      </c>
      <c r="I2305" s="12">
        <v>20375</v>
      </c>
      <c r="J2305" s="2">
        <v>20893452</v>
      </c>
      <c r="K2305" s="2" t="s">
        <v>3627</v>
      </c>
      <c r="L2305" s="2"/>
      <c r="M2305" s="93">
        <v>0.99250000000000005</v>
      </c>
      <c r="N2305" s="91">
        <v>0.98499999999999999</v>
      </c>
      <c r="O2305" s="92">
        <v>-7.5000000000000596E-3</v>
      </c>
      <c r="P2305" s="93">
        <v>0.99</v>
      </c>
      <c r="Q2305" s="91">
        <v>1</v>
      </c>
      <c r="R2305" s="92">
        <v>0.01</v>
      </c>
      <c r="S2305" s="2"/>
    </row>
    <row r="2306" spans="1:19" x14ac:dyDescent="0.25">
      <c r="A2306" s="6">
        <v>1002178923</v>
      </c>
      <c r="B2306" s="48">
        <v>46045</v>
      </c>
      <c r="C2306" s="2" t="s">
        <v>3629</v>
      </c>
      <c r="D2306" s="3">
        <v>2025</v>
      </c>
      <c r="E2306" s="2" t="s">
        <v>8</v>
      </c>
      <c r="F2306" s="2" t="s">
        <v>4126</v>
      </c>
      <c r="G2306" s="2" t="s">
        <v>117</v>
      </c>
      <c r="H2306" s="2" t="s">
        <v>3637</v>
      </c>
      <c r="I2306" s="12">
        <v>21681</v>
      </c>
      <c r="J2306" s="2">
        <v>20893453</v>
      </c>
      <c r="K2306" s="2" t="s">
        <v>3627</v>
      </c>
      <c r="L2306" s="2"/>
      <c r="M2306" s="93">
        <v>0.98250000000000004</v>
      </c>
      <c r="N2306" s="91">
        <v>0.98750000000000004</v>
      </c>
      <c r="O2306" s="92">
        <v>5.0000000000000001E-3</v>
      </c>
      <c r="P2306" s="93">
        <v>0.98499999999999999</v>
      </c>
      <c r="Q2306" s="91">
        <v>0.995</v>
      </c>
      <c r="R2306" s="92">
        <v>0.01</v>
      </c>
      <c r="S2306" s="2"/>
    </row>
    <row r="2307" spans="1:19" x14ac:dyDescent="0.25">
      <c r="A2307" s="6">
        <v>1002184978</v>
      </c>
      <c r="B2307" s="48">
        <v>46045</v>
      </c>
      <c r="C2307" s="2" t="s">
        <v>3639</v>
      </c>
      <c r="D2307" s="3">
        <v>2025</v>
      </c>
      <c r="E2307" s="2" t="s">
        <v>4</v>
      </c>
      <c r="F2307" s="2" t="s">
        <v>3985</v>
      </c>
      <c r="G2307" s="2" t="s">
        <v>1004</v>
      </c>
      <c r="H2307" s="2" t="s">
        <v>3739</v>
      </c>
      <c r="I2307" s="12">
        <v>93.5</v>
      </c>
      <c r="J2307" s="2">
        <v>20924518</v>
      </c>
      <c r="K2307" s="71" t="s">
        <v>3662</v>
      </c>
      <c r="L2307" s="2" t="s">
        <v>3680</v>
      </c>
      <c r="M2307" s="93">
        <v>0.90749999999999997</v>
      </c>
      <c r="N2307" s="90" t="s">
        <v>3667</v>
      </c>
      <c r="O2307" s="4"/>
      <c r="P2307" s="93">
        <v>0.88</v>
      </c>
      <c r="Q2307" s="90" t="s">
        <v>3667</v>
      </c>
      <c r="R2307" s="4"/>
      <c r="S2307" s="2" t="s">
        <v>3732</v>
      </c>
    </row>
    <row r="2308" spans="1:19" x14ac:dyDescent="0.25">
      <c r="A2308" s="6">
        <v>1002184978</v>
      </c>
      <c r="B2308" s="48">
        <v>46045</v>
      </c>
      <c r="C2308" s="2" t="s">
        <v>3639</v>
      </c>
      <c r="D2308" s="3">
        <v>2025</v>
      </c>
      <c r="E2308" s="2" t="s">
        <v>4</v>
      </c>
      <c r="F2308" s="2" t="s">
        <v>3985</v>
      </c>
      <c r="G2308" s="2" t="s">
        <v>1004</v>
      </c>
      <c r="H2308" s="2" t="s">
        <v>3742</v>
      </c>
      <c r="I2308" s="12">
        <v>299</v>
      </c>
      <c r="J2308" s="2">
        <v>20924519</v>
      </c>
      <c r="K2308" s="71" t="s">
        <v>3662</v>
      </c>
      <c r="L2308" s="2" t="s">
        <v>3680</v>
      </c>
      <c r="M2308" s="93">
        <v>0.90749999999999997</v>
      </c>
      <c r="N2308" s="90" t="s">
        <v>3667</v>
      </c>
      <c r="O2308" s="4"/>
      <c r="P2308" s="93">
        <v>0.88</v>
      </c>
      <c r="Q2308" s="90" t="s">
        <v>3667</v>
      </c>
      <c r="R2308" s="4"/>
      <c r="S2308" s="2" t="s">
        <v>3741</v>
      </c>
    </row>
    <row r="2309" spans="1:19" x14ac:dyDescent="0.25">
      <c r="A2309" s="6">
        <v>1002174301</v>
      </c>
      <c r="B2309" s="48">
        <v>46045</v>
      </c>
      <c r="C2309" s="2" t="s">
        <v>3639</v>
      </c>
      <c r="D2309" s="3">
        <v>2025</v>
      </c>
      <c r="E2309" s="2" t="s">
        <v>4</v>
      </c>
      <c r="F2309" s="2" t="s">
        <v>3839</v>
      </c>
      <c r="G2309" s="2" t="s">
        <v>1006</v>
      </c>
      <c r="H2309" s="2" t="s">
        <v>3630</v>
      </c>
      <c r="I2309" s="12">
        <v>388</v>
      </c>
      <c r="J2309" s="2">
        <v>20864810</v>
      </c>
      <c r="K2309" s="2" t="s">
        <v>3627</v>
      </c>
      <c r="L2309" s="2"/>
      <c r="M2309" s="93">
        <v>0.89500000000000002</v>
      </c>
      <c r="N2309" s="91">
        <v>0.93500000000000005</v>
      </c>
      <c r="O2309" s="92">
        <v>0.04</v>
      </c>
      <c r="P2309" s="93">
        <v>0.88</v>
      </c>
      <c r="Q2309" s="91">
        <v>0.89</v>
      </c>
      <c r="R2309" s="92">
        <v>0.01</v>
      </c>
      <c r="S2309" s="2"/>
    </row>
    <row r="2310" spans="1:19" x14ac:dyDescent="0.25">
      <c r="A2310" s="6">
        <v>1002174301</v>
      </c>
      <c r="B2310" s="48">
        <v>46045</v>
      </c>
      <c r="C2310" s="2" t="s">
        <v>3639</v>
      </c>
      <c r="D2310" s="3">
        <v>2025</v>
      </c>
      <c r="E2310" s="2" t="s">
        <v>4</v>
      </c>
      <c r="F2310" s="2" t="s">
        <v>3839</v>
      </c>
      <c r="G2310" s="2" t="s">
        <v>1006</v>
      </c>
      <c r="H2310" s="2" t="s">
        <v>3733</v>
      </c>
      <c r="I2310" s="12">
        <v>689.5</v>
      </c>
      <c r="J2310" s="2">
        <v>20864811</v>
      </c>
      <c r="K2310" s="2" t="s">
        <v>3627</v>
      </c>
      <c r="L2310" s="2"/>
      <c r="M2310" s="93">
        <v>0.89500000000000002</v>
      </c>
      <c r="N2310" s="91">
        <v>0.88500000000000001</v>
      </c>
      <c r="O2310" s="92">
        <v>-0.01</v>
      </c>
      <c r="P2310" s="93">
        <v>0.88</v>
      </c>
      <c r="Q2310" s="91">
        <v>0.82</v>
      </c>
      <c r="R2310" s="92">
        <v>-6.0000000000000102E-2</v>
      </c>
      <c r="S2310" s="2"/>
    </row>
    <row r="2311" spans="1:19" x14ac:dyDescent="0.25">
      <c r="A2311" s="6">
        <v>300099625</v>
      </c>
      <c r="B2311" s="48">
        <v>46045</v>
      </c>
      <c r="C2311" s="2" t="s">
        <v>3636</v>
      </c>
      <c r="D2311" s="3">
        <v>2025</v>
      </c>
      <c r="E2311" s="2" t="s">
        <v>8</v>
      </c>
      <c r="F2311" s="2" t="s">
        <v>4130</v>
      </c>
      <c r="G2311" s="2" t="s">
        <v>4129</v>
      </c>
      <c r="H2311" s="2" t="s">
        <v>923</v>
      </c>
      <c r="I2311" s="12">
        <v>82</v>
      </c>
      <c r="J2311" s="2">
        <v>21012780</v>
      </c>
      <c r="K2311" s="2" t="s">
        <v>3627</v>
      </c>
      <c r="L2311" s="2"/>
      <c r="M2311" s="4"/>
      <c r="N2311" s="91">
        <v>0.9375</v>
      </c>
      <c r="O2311" s="4"/>
      <c r="P2311" s="4"/>
      <c r="Q2311" s="91">
        <v>0.83499999999999996</v>
      </c>
      <c r="R2311" s="4"/>
      <c r="S2311" s="2"/>
    </row>
    <row r="2312" spans="1:19" x14ac:dyDescent="0.25">
      <c r="A2312" s="6">
        <v>2400007450</v>
      </c>
      <c r="B2312" s="48">
        <v>46045</v>
      </c>
      <c r="C2312" s="2" t="s">
        <v>3904</v>
      </c>
      <c r="D2312" s="3">
        <v>2025</v>
      </c>
      <c r="E2312" s="2" t="s">
        <v>4</v>
      </c>
      <c r="F2312" s="2" t="s">
        <v>3940</v>
      </c>
      <c r="G2312" s="2" t="s">
        <v>1090</v>
      </c>
      <c r="H2312" s="2" t="s">
        <v>3733</v>
      </c>
      <c r="I2312" s="12">
        <v>238</v>
      </c>
      <c r="J2312" s="2">
        <v>21012775</v>
      </c>
      <c r="K2312" s="71" t="s">
        <v>3662</v>
      </c>
      <c r="L2312" s="2" t="s">
        <v>3715</v>
      </c>
      <c r="M2312" s="4"/>
      <c r="N2312" s="90" t="s">
        <v>3667</v>
      </c>
      <c r="O2312" s="4"/>
      <c r="P2312" s="4"/>
      <c r="Q2312" s="90" t="s">
        <v>3667</v>
      </c>
      <c r="R2312" s="4"/>
      <c r="S2312" s="2" t="s">
        <v>4128</v>
      </c>
    </row>
    <row r="2313" spans="1:19" x14ac:dyDescent="0.25">
      <c r="A2313" s="6">
        <v>300100163</v>
      </c>
      <c r="B2313" s="48">
        <v>46046</v>
      </c>
      <c r="C2313" s="2" t="s">
        <v>3636</v>
      </c>
      <c r="D2313" s="3">
        <v>2015</v>
      </c>
      <c r="E2313" s="2" t="s">
        <v>4</v>
      </c>
      <c r="F2313" s="2" t="s">
        <v>3933</v>
      </c>
      <c r="G2313" s="2" t="s">
        <v>4124</v>
      </c>
      <c r="H2313" s="2" t="s">
        <v>3637</v>
      </c>
      <c r="I2313" s="12">
        <v>83</v>
      </c>
      <c r="J2313" s="2">
        <v>21075414</v>
      </c>
      <c r="K2313" s="2" t="s">
        <v>3627</v>
      </c>
      <c r="L2313" s="2"/>
      <c r="M2313" s="4"/>
      <c r="N2313" s="91">
        <v>0.63</v>
      </c>
      <c r="O2313" s="4"/>
      <c r="P2313" s="4"/>
      <c r="Q2313" s="91">
        <v>0.51</v>
      </c>
      <c r="R2313" s="4"/>
      <c r="S2313" s="2"/>
    </row>
    <row r="2314" spans="1:19" x14ac:dyDescent="0.25">
      <c r="A2314" s="6">
        <v>1002184980</v>
      </c>
      <c r="B2314" s="48">
        <v>46046</v>
      </c>
      <c r="C2314" s="2" t="s">
        <v>3639</v>
      </c>
      <c r="D2314" s="3">
        <v>2025</v>
      </c>
      <c r="E2314" s="2" t="s">
        <v>4</v>
      </c>
      <c r="F2314" s="2" t="s">
        <v>3982</v>
      </c>
      <c r="G2314" s="2" t="s">
        <v>1002</v>
      </c>
      <c r="H2314" s="2" t="s">
        <v>3630</v>
      </c>
      <c r="I2314" s="12">
        <v>434.5</v>
      </c>
      <c r="J2314" s="2">
        <v>20924526</v>
      </c>
      <c r="K2314" s="71" t="s">
        <v>3662</v>
      </c>
      <c r="L2314" s="2" t="s">
        <v>3680</v>
      </c>
      <c r="M2314" s="93">
        <v>0.81</v>
      </c>
      <c r="N2314" s="90" t="s">
        <v>3667</v>
      </c>
      <c r="O2314" s="4"/>
      <c r="P2314" s="93">
        <v>0.84</v>
      </c>
      <c r="Q2314" s="90" t="s">
        <v>3667</v>
      </c>
      <c r="R2314" s="4"/>
      <c r="S2314" s="2" t="s">
        <v>4127</v>
      </c>
    </row>
    <row r="2315" spans="1:19" x14ac:dyDescent="0.25">
      <c r="A2315" s="6">
        <v>1002184980</v>
      </c>
      <c r="B2315" s="48">
        <v>46046</v>
      </c>
      <c r="C2315" s="2" t="s">
        <v>3639</v>
      </c>
      <c r="D2315" s="3">
        <v>2025</v>
      </c>
      <c r="E2315" s="2" t="s">
        <v>4</v>
      </c>
      <c r="F2315" s="2" t="s">
        <v>3982</v>
      </c>
      <c r="G2315" s="2" t="s">
        <v>1002</v>
      </c>
      <c r="H2315" s="2" t="s">
        <v>3733</v>
      </c>
      <c r="I2315" s="12">
        <v>519.5</v>
      </c>
      <c r="J2315" s="2">
        <v>20924527</v>
      </c>
      <c r="K2315" s="71" t="s">
        <v>3662</v>
      </c>
      <c r="L2315" s="2" t="s">
        <v>3680</v>
      </c>
      <c r="M2315" s="93">
        <v>0.81</v>
      </c>
      <c r="N2315" s="90" t="s">
        <v>3667</v>
      </c>
      <c r="O2315" s="4"/>
      <c r="P2315" s="93">
        <v>0.84</v>
      </c>
      <c r="Q2315" s="90" t="s">
        <v>3667</v>
      </c>
      <c r="R2315" s="4"/>
      <c r="S2315" s="2" t="s">
        <v>4091</v>
      </c>
    </row>
    <row r="2316" spans="1:19" x14ac:dyDescent="0.25">
      <c r="A2316" s="6">
        <v>1002184980</v>
      </c>
      <c r="B2316" s="48">
        <v>46046</v>
      </c>
      <c r="C2316" s="2" t="s">
        <v>3639</v>
      </c>
      <c r="D2316" s="3">
        <v>2025</v>
      </c>
      <c r="E2316" s="2" t="s">
        <v>4</v>
      </c>
      <c r="F2316" s="2" t="s">
        <v>3982</v>
      </c>
      <c r="G2316" s="2" t="s">
        <v>1002</v>
      </c>
      <c r="H2316" s="2" t="s">
        <v>3637</v>
      </c>
      <c r="I2316" s="12">
        <v>236.5</v>
      </c>
      <c r="J2316" s="2">
        <v>20951735</v>
      </c>
      <c r="K2316" s="71" t="s">
        <v>3662</v>
      </c>
      <c r="L2316" s="2" t="s">
        <v>3680</v>
      </c>
      <c r="M2316" s="93">
        <v>0.81</v>
      </c>
      <c r="N2316" s="90" t="s">
        <v>3667</v>
      </c>
      <c r="O2316" s="4"/>
      <c r="P2316" s="93">
        <v>0.84</v>
      </c>
      <c r="Q2316" s="90" t="s">
        <v>3667</v>
      </c>
      <c r="R2316" s="4"/>
      <c r="S2316" s="2" t="s">
        <v>3967</v>
      </c>
    </row>
    <row r="2317" spans="1:19" x14ac:dyDescent="0.25">
      <c r="A2317" s="6">
        <v>1002170965</v>
      </c>
      <c r="B2317" s="48">
        <v>46046</v>
      </c>
      <c r="C2317" s="2" t="s">
        <v>3629</v>
      </c>
      <c r="D2317" s="3">
        <v>2025</v>
      </c>
      <c r="E2317" s="2" t="s">
        <v>8</v>
      </c>
      <c r="F2317" s="2" t="s">
        <v>4126</v>
      </c>
      <c r="G2317" s="2" t="s">
        <v>115</v>
      </c>
      <c r="H2317" s="2" t="s">
        <v>3630</v>
      </c>
      <c r="I2317" s="12">
        <v>9301</v>
      </c>
      <c r="J2317" s="2">
        <v>20847502</v>
      </c>
      <c r="K2317" s="2" t="s">
        <v>3627</v>
      </c>
      <c r="L2317" s="2"/>
      <c r="M2317" s="93">
        <v>0.99250000000000005</v>
      </c>
      <c r="N2317" s="91">
        <v>0.99</v>
      </c>
      <c r="O2317" s="92">
        <v>-2.5000000000000599E-3</v>
      </c>
      <c r="P2317" s="93">
        <v>0.99</v>
      </c>
      <c r="Q2317" s="91">
        <v>1</v>
      </c>
      <c r="R2317" s="92">
        <v>0.01</v>
      </c>
      <c r="S2317" s="2"/>
    </row>
    <row r="2318" spans="1:19" x14ac:dyDescent="0.25">
      <c r="A2318" s="6">
        <v>1002170965</v>
      </c>
      <c r="B2318" s="48">
        <v>46046</v>
      </c>
      <c r="C2318" s="2" t="s">
        <v>3629</v>
      </c>
      <c r="D2318" s="3">
        <v>2025</v>
      </c>
      <c r="E2318" s="2" t="s">
        <v>8</v>
      </c>
      <c r="F2318" s="2" t="s">
        <v>4126</v>
      </c>
      <c r="G2318" s="2" t="s">
        <v>115</v>
      </c>
      <c r="H2318" s="2" t="s">
        <v>3733</v>
      </c>
      <c r="I2318" s="12">
        <v>7402.5</v>
      </c>
      <c r="J2318" s="2">
        <v>20847503</v>
      </c>
      <c r="K2318" s="2" t="s">
        <v>3627</v>
      </c>
      <c r="L2318" s="2"/>
      <c r="M2318" s="93">
        <v>0.98250000000000004</v>
      </c>
      <c r="N2318" s="91">
        <v>0.98750000000000004</v>
      </c>
      <c r="O2318" s="92">
        <v>5.0000000000000001E-3</v>
      </c>
      <c r="P2318" s="93">
        <v>0.99</v>
      </c>
      <c r="Q2318" s="91">
        <v>1</v>
      </c>
      <c r="R2318" s="92">
        <v>0.01</v>
      </c>
      <c r="S2318" s="2"/>
    </row>
    <row r="2319" spans="1:19" x14ac:dyDescent="0.25">
      <c r="A2319" s="6">
        <v>1002170965</v>
      </c>
      <c r="B2319" s="48">
        <v>46046</v>
      </c>
      <c r="C2319" s="2" t="s">
        <v>3629</v>
      </c>
      <c r="D2319" s="3">
        <v>2025</v>
      </c>
      <c r="E2319" s="2" t="s">
        <v>8</v>
      </c>
      <c r="F2319" s="2" t="s">
        <v>4126</v>
      </c>
      <c r="G2319" s="2" t="s">
        <v>115</v>
      </c>
      <c r="H2319" s="2" t="s">
        <v>3730</v>
      </c>
      <c r="I2319" s="12">
        <v>8570.5</v>
      </c>
      <c r="J2319" s="2">
        <v>20847504</v>
      </c>
      <c r="K2319" s="2" t="s">
        <v>3627</v>
      </c>
      <c r="L2319" s="2"/>
      <c r="M2319" s="93">
        <v>0.98499999999999999</v>
      </c>
      <c r="N2319" s="91">
        <v>0.98750000000000004</v>
      </c>
      <c r="O2319" s="92">
        <v>2.5000000000000599E-3</v>
      </c>
      <c r="P2319" s="93">
        <v>0.97</v>
      </c>
      <c r="Q2319" s="91">
        <v>1</v>
      </c>
      <c r="R2319" s="92">
        <v>0.03</v>
      </c>
      <c r="S2319" s="2"/>
    </row>
    <row r="2320" spans="1:19" x14ac:dyDescent="0.25">
      <c r="A2320" s="6">
        <v>1002170965</v>
      </c>
      <c r="B2320" s="48">
        <v>46046</v>
      </c>
      <c r="C2320" s="2" t="s">
        <v>3629</v>
      </c>
      <c r="D2320" s="3">
        <v>2025</v>
      </c>
      <c r="E2320" s="2" t="s">
        <v>8</v>
      </c>
      <c r="F2320" s="2" t="s">
        <v>4126</v>
      </c>
      <c r="G2320" s="2" t="s">
        <v>115</v>
      </c>
      <c r="H2320" s="2" t="s">
        <v>3637</v>
      </c>
      <c r="I2320" s="12">
        <v>10691.5</v>
      </c>
      <c r="J2320" s="2">
        <v>20847505</v>
      </c>
      <c r="K2320" s="2" t="s">
        <v>3627</v>
      </c>
      <c r="L2320" s="2"/>
      <c r="M2320" s="93">
        <v>0.99</v>
      </c>
      <c r="N2320" s="91">
        <v>0.99250000000000005</v>
      </c>
      <c r="O2320" s="92">
        <v>2.5000000000000599E-3</v>
      </c>
      <c r="P2320" s="93">
        <v>0.99</v>
      </c>
      <c r="Q2320" s="91">
        <v>0.99</v>
      </c>
      <c r="R2320" s="92">
        <v>0</v>
      </c>
      <c r="S2320" s="2"/>
    </row>
    <row r="2321" spans="1:19" x14ac:dyDescent="0.25">
      <c r="A2321" s="6">
        <v>1002178921</v>
      </c>
      <c r="B2321" s="48">
        <v>46046</v>
      </c>
      <c r="C2321" s="2" t="s">
        <v>3629</v>
      </c>
      <c r="D2321" s="3">
        <v>2025</v>
      </c>
      <c r="E2321" s="2" t="s">
        <v>8</v>
      </c>
      <c r="F2321" s="2" t="s">
        <v>3664</v>
      </c>
      <c r="G2321" s="2" t="s">
        <v>114</v>
      </c>
      <c r="H2321" s="2" t="s">
        <v>3630</v>
      </c>
      <c r="I2321" s="12">
        <v>1326.5</v>
      </c>
      <c r="J2321" s="2">
        <v>20893433</v>
      </c>
      <c r="K2321" s="2" t="s">
        <v>3627</v>
      </c>
      <c r="L2321" s="2"/>
      <c r="M2321" s="93">
        <v>0.97750000000000004</v>
      </c>
      <c r="N2321" s="91">
        <v>0.97750000000000004</v>
      </c>
      <c r="O2321" s="92">
        <v>0</v>
      </c>
      <c r="P2321" s="93">
        <v>0.93</v>
      </c>
      <c r="Q2321" s="91">
        <v>0.95499999999999996</v>
      </c>
      <c r="R2321" s="92">
        <v>2.4999999999999901E-2</v>
      </c>
      <c r="S2321" s="2"/>
    </row>
    <row r="2322" spans="1:19" x14ac:dyDescent="0.25">
      <c r="A2322" s="6">
        <v>1002178921</v>
      </c>
      <c r="B2322" s="48">
        <v>46046</v>
      </c>
      <c r="C2322" s="2" t="s">
        <v>3629</v>
      </c>
      <c r="D2322" s="3">
        <v>2025</v>
      </c>
      <c r="E2322" s="2" t="s">
        <v>8</v>
      </c>
      <c r="F2322" s="2" t="s">
        <v>3664</v>
      </c>
      <c r="G2322" s="2" t="s">
        <v>114</v>
      </c>
      <c r="H2322" s="2" t="s">
        <v>3733</v>
      </c>
      <c r="I2322" s="12">
        <v>3196.5</v>
      </c>
      <c r="J2322" s="2">
        <v>20893434</v>
      </c>
      <c r="K2322" s="2" t="s">
        <v>3627</v>
      </c>
      <c r="L2322" s="2"/>
      <c r="M2322" s="93">
        <v>0.97</v>
      </c>
      <c r="N2322" s="91">
        <v>0.98499999999999999</v>
      </c>
      <c r="O2322" s="92">
        <v>1.4999999999999999E-2</v>
      </c>
      <c r="P2322" s="93">
        <v>0.98499999999999999</v>
      </c>
      <c r="Q2322" s="91">
        <v>0.98</v>
      </c>
      <c r="R2322" s="92">
        <v>-5.0000000000000001E-3</v>
      </c>
      <c r="S2322" s="2"/>
    </row>
    <row r="2323" spans="1:19" x14ac:dyDescent="0.25">
      <c r="A2323" s="6">
        <v>1002178921</v>
      </c>
      <c r="B2323" s="48">
        <v>46046</v>
      </c>
      <c r="C2323" s="2" t="s">
        <v>3629</v>
      </c>
      <c r="D2323" s="3">
        <v>2025</v>
      </c>
      <c r="E2323" s="2" t="s">
        <v>8</v>
      </c>
      <c r="F2323" s="2" t="s">
        <v>3664</v>
      </c>
      <c r="G2323" s="2" t="s">
        <v>114</v>
      </c>
      <c r="H2323" s="2" t="s">
        <v>3730</v>
      </c>
      <c r="I2323" s="12">
        <v>2395</v>
      </c>
      <c r="J2323" s="2">
        <v>20893435</v>
      </c>
      <c r="K2323" s="2" t="s">
        <v>3627</v>
      </c>
      <c r="L2323" s="2"/>
      <c r="M2323" s="93">
        <v>0.98499999999999999</v>
      </c>
      <c r="N2323" s="91">
        <v>0.98</v>
      </c>
      <c r="O2323" s="92">
        <v>-5.0000000000000001E-3</v>
      </c>
      <c r="P2323" s="93">
        <v>0.93500000000000005</v>
      </c>
      <c r="Q2323" s="91">
        <v>0.97499999999999998</v>
      </c>
      <c r="R2323" s="92">
        <v>3.9999999999999897E-2</v>
      </c>
      <c r="S2323" s="2"/>
    </row>
    <row r="2324" spans="1:19" x14ac:dyDescent="0.25">
      <c r="A2324" s="6">
        <v>1002178921</v>
      </c>
      <c r="B2324" s="48">
        <v>46046</v>
      </c>
      <c r="C2324" s="2" t="s">
        <v>3629</v>
      </c>
      <c r="D2324" s="3">
        <v>2025</v>
      </c>
      <c r="E2324" s="2" t="s">
        <v>8</v>
      </c>
      <c r="F2324" s="2" t="s">
        <v>3664</v>
      </c>
      <c r="G2324" s="2" t="s">
        <v>114</v>
      </c>
      <c r="H2324" s="2" t="s">
        <v>3768</v>
      </c>
      <c r="I2324" s="12">
        <v>2889</v>
      </c>
      <c r="J2324" s="2">
        <v>20893436</v>
      </c>
      <c r="K2324" s="71" t="s">
        <v>3662</v>
      </c>
      <c r="L2324" s="2" t="s">
        <v>3990</v>
      </c>
      <c r="M2324" s="93">
        <v>0.97750000000000004</v>
      </c>
      <c r="N2324" s="90" t="s">
        <v>3667</v>
      </c>
      <c r="O2324" s="4"/>
      <c r="P2324" s="93">
        <v>0.96499999999999997</v>
      </c>
      <c r="Q2324" s="90" t="s">
        <v>3667</v>
      </c>
      <c r="R2324" s="4"/>
      <c r="S2324" s="2" t="s">
        <v>4125</v>
      </c>
    </row>
    <row r="2325" spans="1:19" x14ac:dyDescent="0.25">
      <c r="A2325" s="6">
        <v>1002178921</v>
      </c>
      <c r="B2325" s="48">
        <v>46046</v>
      </c>
      <c r="C2325" s="2" t="s">
        <v>3629</v>
      </c>
      <c r="D2325" s="3">
        <v>2025</v>
      </c>
      <c r="E2325" s="2" t="s">
        <v>8</v>
      </c>
      <c r="F2325" s="2" t="s">
        <v>3664</v>
      </c>
      <c r="G2325" s="2" t="s">
        <v>114</v>
      </c>
      <c r="H2325" s="2" t="s">
        <v>3770</v>
      </c>
      <c r="I2325" s="12">
        <v>13569</v>
      </c>
      <c r="J2325" s="2">
        <v>20960947</v>
      </c>
      <c r="K2325" s="2" t="s">
        <v>3627</v>
      </c>
      <c r="L2325" s="2"/>
      <c r="M2325" s="93">
        <v>0.97750000000000004</v>
      </c>
      <c r="N2325" s="91">
        <v>0.96499999999999997</v>
      </c>
      <c r="O2325" s="92">
        <v>-1.25000000000001E-2</v>
      </c>
      <c r="P2325" s="93">
        <v>0.96499999999999997</v>
      </c>
      <c r="Q2325" s="91">
        <v>0.94</v>
      </c>
      <c r="R2325" s="92">
        <v>-2.5000000000000001E-2</v>
      </c>
      <c r="S2325" s="2"/>
    </row>
    <row r="2326" spans="1:19" x14ac:dyDescent="0.25">
      <c r="A2326" s="6">
        <v>300099543</v>
      </c>
      <c r="B2326" s="48">
        <v>46046</v>
      </c>
      <c r="C2326" s="2" t="s">
        <v>3863</v>
      </c>
      <c r="D2326" s="3">
        <v>2025</v>
      </c>
      <c r="E2326" s="2" t="s">
        <v>8</v>
      </c>
      <c r="F2326" s="2" t="s">
        <v>3878</v>
      </c>
      <c r="G2326" s="2" t="s">
        <v>283</v>
      </c>
      <c r="H2326" s="2" t="s">
        <v>3630</v>
      </c>
      <c r="I2326" s="12">
        <v>16302.5</v>
      </c>
      <c r="J2326" s="2">
        <v>20986125</v>
      </c>
      <c r="K2326" s="2" t="s">
        <v>3627</v>
      </c>
      <c r="L2326" s="2"/>
      <c r="M2326" s="4"/>
      <c r="N2326" s="91">
        <v>0.94750000000000001</v>
      </c>
      <c r="O2326" s="4"/>
      <c r="P2326" s="4"/>
      <c r="Q2326" s="91">
        <v>0.97499999999999998</v>
      </c>
      <c r="R2326" s="4"/>
      <c r="S2326" s="2"/>
    </row>
    <row r="2327" spans="1:19" x14ac:dyDescent="0.25">
      <c r="A2327" s="6">
        <v>2400007369</v>
      </c>
      <c r="B2327" s="48">
        <v>46046</v>
      </c>
      <c r="C2327" s="2" t="s">
        <v>3904</v>
      </c>
      <c r="D2327" s="3">
        <v>2025</v>
      </c>
      <c r="E2327" s="2" t="s">
        <v>4</v>
      </c>
      <c r="F2327" s="2" t="s">
        <v>3933</v>
      </c>
      <c r="G2327" s="2" t="s">
        <v>1147</v>
      </c>
      <c r="H2327" s="2" t="s">
        <v>3630</v>
      </c>
      <c r="I2327" s="12">
        <v>378</v>
      </c>
      <c r="J2327" s="2">
        <v>20960768</v>
      </c>
      <c r="K2327" s="2" t="s">
        <v>3627</v>
      </c>
      <c r="L2327" s="2"/>
      <c r="M2327" s="4"/>
      <c r="N2327" s="91">
        <v>0.495</v>
      </c>
      <c r="O2327" s="4"/>
      <c r="P2327" s="4"/>
      <c r="Q2327" s="91">
        <v>0.5</v>
      </c>
      <c r="R2327" s="4"/>
      <c r="S2327" s="2"/>
    </row>
    <row r="2328" spans="1:19" x14ac:dyDescent="0.25">
      <c r="A2328" s="6">
        <v>300100165</v>
      </c>
      <c r="B2328" s="48">
        <v>46048</v>
      </c>
      <c r="C2328" s="2" t="s">
        <v>3636</v>
      </c>
      <c r="D2328" s="3">
        <v>2015</v>
      </c>
      <c r="E2328" s="2" t="s">
        <v>4</v>
      </c>
      <c r="F2328" s="2" t="s">
        <v>3933</v>
      </c>
      <c r="G2328" s="2" t="s">
        <v>4124</v>
      </c>
      <c r="H2328" s="2" t="s">
        <v>3730</v>
      </c>
      <c r="I2328" s="12">
        <v>160.5</v>
      </c>
      <c r="J2328" s="2">
        <v>21075417</v>
      </c>
      <c r="K2328" s="2" t="s">
        <v>3627</v>
      </c>
      <c r="L2328" s="2"/>
      <c r="M2328" s="4"/>
      <c r="N2328" s="91">
        <v>0.56000000000000005</v>
      </c>
      <c r="O2328" s="4"/>
      <c r="P2328" s="4"/>
      <c r="Q2328" s="91">
        <v>0.57999999999999996</v>
      </c>
      <c r="R2328" s="4"/>
      <c r="S2328" s="2"/>
    </row>
    <row r="2329" spans="1:19" x14ac:dyDescent="0.25">
      <c r="A2329" s="6">
        <v>2400007428</v>
      </c>
      <c r="B2329" s="48">
        <v>46048</v>
      </c>
      <c r="C2329" s="2" t="s">
        <v>3863</v>
      </c>
      <c r="D2329" s="3">
        <v>2025</v>
      </c>
      <c r="E2329" s="2" t="s">
        <v>8</v>
      </c>
      <c r="F2329" s="2" t="s">
        <v>4053</v>
      </c>
      <c r="G2329" s="2" t="s">
        <v>232</v>
      </c>
      <c r="H2329" s="2" t="s">
        <v>3733</v>
      </c>
      <c r="I2329" s="12">
        <v>987.5</v>
      </c>
      <c r="J2329" s="2">
        <v>20971295</v>
      </c>
      <c r="K2329" s="2" t="s">
        <v>3627</v>
      </c>
      <c r="L2329" s="2"/>
      <c r="M2329" s="4"/>
      <c r="N2329" s="91">
        <v>0.95250000000000001</v>
      </c>
      <c r="O2329" s="4"/>
      <c r="P2329" s="4"/>
      <c r="Q2329" s="91">
        <v>1</v>
      </c>
      <c r="R2329" s="4"/>
      <c r="S2329" s="2"/>
    </row>
    <row r="2330" spans="1:19" x14ac:dyDescent="0.25">
      <c r="A2330" s="6">
        <v>300099150</v>
      </c>
      <c r="B2330" s="48">
        <v>46048</v>
      </c>
      <c r="C2330" s="2" t="s">
        <v>3863</v>
      </c>
      <c r="D2330" s="3">
        <v>2025</v>
      </c>
      <c r="E2330" s="2" t="s">
        <v>8</v>
      </c>
      <c r="F2330" s="2" t="s">
        <v>3878</v>
      </c>
      <c r="G2330" s="2" t="s">
        <v>281</v>
      </c>
      <c r="H2330" s="2" t="s">
        <v>3730</v>
      </c>
      <c r="I2330" s="12">
        <v>4622.5</v>
      </c>
      <c r="J2330" s="2">
        <v>20942121</v>
      </c>
      <c r="K2330" s="2" t="s">
        <v>3627</v>
      </c>
      <c r="L2330" s="2"/>
      <c r="M2330" s="4"/>
      <c r="N2330" s="91">
        <v>0.96499999999999997</v>
      </c>
      <c r="O2330" s="4"/>
      <c r="P2330" s="4"/>
      <c r="Q2330" s="91">
        <v>0.95</v>
      </c>
      <c r="R2330" s="4"/>
      <c r="S2330" s="2"/>
    </row>
    <row r="2331" spans="1:19" x14ac:dyDescent="0.25">
      <c r="A2331" s="6">
        <v>2400007349</v>
      </c>
      <c r="B2331" s="48">
        <v>46048</v>
      </c>
      <c r="C2331" s="2" t="s">
        <v>3904</v>
      </c>
      <c r="D2331" s="3">
        <v>2025</v>
      </c>
      <c r="E2331" s="2" t="s">
        <v>4</v>
      </c>
      <c r="F2331" s="2" t="s">
        <v>3933</v>
      </c>
      <c r="G2331" s="2" t="s">
        <v>1147</v>
      </c>
      <c r="H2331" s="2" t="s">
        <v>3733</v>
      </c>
      <c r="I2331" s="12">
        <v>376</v>
      </c>
      <c r="J2331" s="78">
        <v>20960772</v>
      </c>
      <c r="K2331" s="2" t="s">
        <v>3627</v>
      </c>
      <c r="L2331" s="2"/>
      <c r="M2331" s="4"/>
      <c r="N2331" s="90"/>
      <c r="O2331" s="4"/>
      <c r="P2331" s="4"/>
      <c r="Q2331" s="90"/>
      <c r="R2331" s="4"/>
      <c r="S2331" s="2"/>
    </row>
    <row r="2332" spans="1:19" x14ac:dyDescent="0.25">
      <c r="A2332" s="6">
        <v>300100164</v>
      </c>
      <c r="B2332" s="48">
        <v>46049</v>
      </c>
      <c r="C2332" s="2" t="s">
        <v>3636</v>
      </c>
      <c r="D2332" s="3">
        <v>2015</v>
      </c>
      <c r="E2332" s="2" t="s">
        <v>4</v>
      </c>
      <c r="F2332" s="2" t="s">
        <v>3933</v>
      </c>
      <c r="G2332" s="2" t="s">
        <v>4124</v>
      </c>
      <c r="H2332" s="2" t="s">
        <v>3630</v>
      </c>
      <c r="I2332" s="12">
        <v>87</v>
      </c>
      <c r="J2332" s="2">
        <v>21075415</v>
      </c>
      <c r="K2332" s="2" t="s">
        <v>3627</v>
      </c>
      <c r="L2332" s="2"/>
      <c r="M2332" s="4"/>
      <c r="N2332" s="91">
        <v>0.62749999999999995</v>
      </c>
      <c r="O2332" s="4"/>
      <c r="P2332" s="4"/>
      <c r="Q2332" s="91">
        <v>0.71499999999999997</v>
      </c>
      <c r="R2332" s="4"/>
      <c r="S2332" s="2"/>
    </row>
    <row r="2333" spans="1:19" x14ac:dyDescent="0.25">
      <c r="A2333" s="6">
        <v>2400007418</v>
      </c>
      <c r="B2333" s="48">
        <v>46049</v>
      </c>
      <c r="C2333" s="2" t="s">
        <v>3863</v>
      </c>
      <c r="D2333" s="3">
        <v>2025</v>
      </c>
      <c r="E2333" s="2" t="s">
        <v>8</v>
      </c>
      <c r="F2333" s="2" t="s">
        <v>4053</v>
      </c>
      <c r="G2333" s="2" t="s">
        <v>230</v>
      </c>
      <c r="H2333" s="2" t="s">
        <v>3733</v>
      </c>
      <c r="I2333" s="12">
        <v>772</v>
      </c>
      <c r="J2333" s="2">
        <v>21055604</v>
      </c>
      <c r="K2333" s="71" t="s">
        <v>3662</v>
      </c>
      <c r="L2333" s="2" t="s">
        <v>3680</v>
      </c>
      <c r="M2333" s="4"/>
      <c r="N2333" s="90" t="s">
        <v>3667</v>
      </c>
      <c r="O2333" s="4"/>
      <c r="P2333" s="4"/>
      <c r="Q2333" s="90" t="s">
        <v>3667</v>
      </c>
      <c r="R2333" s="4"/>
      <c r="S2333" s="2" t="s">
        <v>3741</v>
      </c>
    </row>
    <row r="2334" spans="1:19" x14ac:dyDescent="0.25">
      <c r="A2334" s="6">
        <v>300099544</v>
      </c>
      <c r="B2334" s="48">
        <v>46049</v>
      </c>
      <c r="C2334" s="2" t="s">
        <v>3863</v>
      </c>
      <c r="D2334" s="3">
        <v>2025</v>
      </c>
      <c r="E2334" s="2" t="s">
        <v>8</v>
      </c>
      <c r="F2334" s="2" t="s">
        <v>4053</v>
      </c>
      <c r="G2334" s="2" t="s">
        <v>231</v>
      </c>
      <c r="H2334" s="2" t="s">
        <v>3630</v>
      </c>
      <c r="I2334" s="12">
        <v>3376</v>
      </c>
      <c r="J2334" s="2">
        <v>20986128</v>
      </c>
      <c r="K2334" s="2" t="s">
        <v>3627</v>
      </c>
      <c r="L2334" s="2"/>
      <c r="M2334" s="4"/>
      <c r="N2334" s="91">
        <v>0.98250000000000004</v>
      </c>
      <c r="O2334" s="4"/>
      <c r="P2334" s="4"/>
      <c r="Q2334" s="91">
        <v>1</v>
      </c>
      <c r="R2334" s="4"/>
      <c r="S2334" s="2"/>
    </row>
    <row r="2335" spans="1:19" x14ac:dyDescent="0.25">
      <c r="A2335" s="6">
        <v>1002178922</v>
      </c>
      <c r="B2335" s="48">
        <v>46049</v>
      </c>
      <c r="C2335" s="2" t="s">
        <v>3629</v>
      </c>
      <c r="D2335" s="3">
        <v>2025</v>
      </c>
      <c r="E2335" s="2" t="s">
        <v>8</v>
      </c>
      <c r="F2335" s="2" t="s">
        <v>3664</v>
      </c>
      <c r="G2335" s="2" t="s">
        <v>112</v>
      </c>
      <c r="H2335" s="2" t="s">
        <v>3630</v>
      </c>
      <c r="I2335" s="12">
        <v>1737</v>
      </c>
      <c r="J2335" s="2">
        <v>20893440</v>
      </c>
      <c r="K2335" s="2" t="s">
        <v>3627</v>
      </c>
      <c r="L2335" s="2"/>
      <c r="M2335" s="93">
        <v>0.95250000000000001</v>
      </c>
      <c r="N2335" s="91">
        <v>0.97499999999999998</v>
      </c>
      <c r="O2335" s="92">
        <v>2.2499999999999999E-2</v>
      </c>
      <c r="P2335" s="93">
        <v>0.95499999999999996</v>
      </c>
      <c r="Q2335" s="91">
        <v>0.98</v>
      </c>
      <c r="R2335" s="92">
        <v>2.5000000000000001E-2</v>
      </c>
      <c r="S2335" s="2"/>
    </row>
    <row r="2336" spans="1:19" x14ac:dyDescent="0.25">
      <c r="A2336" s="6">
        <v>1002178922</v>
      </c>
      <c r="B2336" s="48">
        <v>46049</v>
      </c>
      <c r="C2336" s="2" t="s">
        <v>3629</v>
      </c>
      <c r="D2336" s="3">
        <v>2025</v>
      </c>
      <c r="E2336" s="2" t="s">
        <v>8</v>
      </c>
      <c r="F2336" s="2" t="s">
        <v>3664</v>
      </c>
      <c r="G2336" s="2" t="s">
        <v>112</v>
      </c>
      <c r="H2336" s="2" t="s">
        <v>3730</v>
      </c>
      <c r="I2336" s="12">
        <v>2834.5</v>
      </c>
      <c r="J2336" s="2">
        <v>20893442</v>
      </c>
      <c r="K2336" s="71" t="s">
        <v>3662</v>
      </c>
      <c r="L2336" s="2" t="s">
        <v>3752</v>
      </c>
      <c r="M2336" s="93">
        <v>0.95</v>
      </c>
      <c r="N2336" s="90" t="s">
        <v>3667</v>
      </c>
      <c r="O2336" s="4"/>
      <c r="P2336" s="93">
        <v>0.93500000000000005</v>
      </c>
      <c r="Q2336" s="90" t="s">
        <v>3667</v>
      </c>
      <c r="R2336" s="4"/>
      <c r="S2336" s="2" t="s">
        <v>4123</v>
      </c>
    </row>
    <row r="2337" spans="1:19" x14ac:dyDescent="0.25">
      <c r="A2337" s="6">
        <v>1002178922</v>
      </c>
      <c r="B2337" s="48">
        <v>46049</v>
      </c>
      <c r="C2337" s="2" t="s">
        <v>3629</v>
      </c>
      <c r="D2337" s="3">
        <v>2025</v>
      </c>
      <c r="E2337" s="2" t="s">
        <v>8</v>
      </c>
      <c r="F2337" s="2" t="s">
        <v>3664</v>
      </c>
      <c r="G2337" s="2" t="s">
        <v>112</v>
      </c>
      <c r="H2337" s="2" t="s">
        <v>3733</v>
      </c>
      <c r="I2337" s="12">
        <v>3758</v>
      </c>
      <c r="J2337" s="2">
        <v>20893441</v>
      </c>
      <c r="K2337" s="71" t="s">
        <v>3662</v>
      </c>
      <c r="L2337" s="2" t="s">
        <v>3752</v>
      </c>
      <c r="M2337" s="93">
        <v>0.95750000000000002</v>
      </c>
      <c r="N2337" s="90" t="s">
        <v>3667</v>
      </c>
      <c r="O2337" s="4"/>
      <c r="P2337" s="93">
        <v>0.97</v>
      </c>
      <c r="Q2337" s="90" t="s">
        <v>3667</v>
      </c>
      <c r="R2337" s="4"/>
      <c r="S2337" s="2" t="s">
        <v>4122</v>
      </c>
    </row>
    <row r="2338" spans="1:19" x14ac:dyDescent="0.25">
      <c r="A2338" s="6">
        <v>1002178922</v>
      </c>
      <c r="B2338" s="48">
        <v>46049</v>
      </c>
      <c r="C2338" s="2" t="s">
        <v>3629</v>
      </c>
      <c r="D2338" s="3">
        <v>2025</v>
      </c>
      <c r="E2338" s="2" t="s">
        <v>8</v>
      </c>
      <c r="F2338" s="2" t="s">
        <v>3664</v>
      </c>
      <c r="G2338" s="2" t="s">
        <v>112</v>
      </c>
      <c r="H2338" s="2" t="s">
        <v>3768</v>
      </c>
      <c r="I2338" s="12">
        <v>8126.5</v>
      </c>
      <c r="J2338" s="2">
        <v>20893443</v>
      </c>
      <c r="K2338" s="2" t="s">
        <v>3627</v>
      </c>
      <c r="L2338" s="2"/>
      <c r="M2338" s="93">
        <v>0.96</v>
      </c>
      <c r="N2338" s="91">
        <v>0.98</v>
      </c>
      <c r="O2338" s="92">
        <v>0.02</v>
      </c>
      <c r="P2338" s="93">
        <v>0.89500000000000002</v>
      </c>
      <c r="Q2338" s="91">
        <v>0.95</v>
      </c>
      <c r="R2338" s="92">
        <v>5.4999999999999903E-2</v>
      </c>
      <c r="S2338" s="2"/>
    </row>
    <row r="2339" spans="1:19" x14ac:dyDescent="0.25">
      <c r="A2339" s="6">
        <v>1002178922</v>
      </c>
      <c r="B2339" s="48">
        <v>46049</v>
      </c>
      <c r="C2339" s="2" t="s">
        <v>3629</v>
      </c>
      <c r="D2339" s="3">
        <v>2025</v>
      </c>
      <c r="E2339" s="2" t="s">
        <v>8</v>
      </c>
      <c r="F2339" s="2" t="s">
        <v>3664</v>
      </c>
      <c r="G2339" s="2" t="s">
        <v>112</v>
      </c>
      <c r="H2339" s="2" t="s">
        <v>3770</v>
      </c>
      <c r="I2339" s="12">
        <v>8590.5</v>
      </c>
      <c r="J2339" s="2">
        <v>20960951</v>
      </c>
      <c r="K2339" s="2" t="s">
        <v>3627</v>
      </c>
      <c r="L2339" s="2"/>
      <c r="M2339" s="93">
        <v>0.96</v>
      </c>
      <c r="N2339" s="91">
        <v>0.98250000000000004</v>
      </c>
      <c r="O2339" s="92">
        <v>2.25000000000001E-2</v>
      </c>
      <c r="P2339" s="93">
        <v>0.89500000000000002</v>
      </c>
      <c r="Q2339" s="91">
        <v>0.96</v>
      </c>
      <c r="R2339" s="92">
        <v>6.5000000000000002E-2</v>
      </c>
      <c r="S2339" s="2"/>
    </row>
    <row r="2340" spans="1:19" x14ac:dyDescent="0.25">
      <c r="A2340" s="6">
        <v>300100166</v>
      </c>
      <c r="B2340" s="48">
        <v>46050</v>
      </c>
      <c r="C2340" s="2" t="s">
        <v>3636</v>
      </c>
      <c r="D2340" s="3">
        <v>2023</v>
      </c>
      <c r="E2340" s="2" t="s">
        <v>4</v>
      </c>
      <c r="F2340" s="2" t="s">
        <v>4115</v>
      </c>
      <c r="G2340" s="2" t="s">
        <v>4114</v>
      </c>
      <c r="H2340" s="2" t="s">
        <v>3745</v>
      </c>
      <c r="I2340" s="12">
        <v>367.5</v>
      </c>
      <c r="J2340" s="2">
        <v>21075418</v>
      </c>
      <c r="K2340" s="2" t="s">
        <v>3627</v>
      </c>
      <c r="L2340" s="2"/>
      <c r="M2340" s="4"/>
      <c r="N2340" s="91">
        <v>0.97750000000000004</v>
      </c>
      <c r="O2340" s="4"/>
      <c r="P2340" s="4"/>
      <c r="Q2340" s="91">
        <v>0.95</v>
      </c>
      <c r="R2340" s="4"/>
      <c r="S2340" s="2"/>
    </row>
    <row r="2341" spans="1:19" x14ac:dyDescent="0.25">
      <c r="A2341" s="6">
        <v>1002164400</v>
      </c>
      <c r="B2341" s="48">
        <v>46050</v>
      </c>
      <c r="C2341" s="2" t="s">
        <v>3639</v>
      </c>
      <c r="D2341" s="3">
        <v>2025</v>
      </c>
      <c r="E2341" s="2" t="s">
        <v>142</v>
      </c>
      <c r="F2341" s="2" t="s">
        <v>4118</v>
      </c>
      <c r="G2341" s="2" t="s">
        <v>1000</v>
      </c>
      <c r="H2341" s="2"/>
      <c r="I2341" s="12">
        <v>56395</v>
      </c>
      <c r="J2341" s="2">
        <v>20784996</v>
      </c>
      <c r="K2341" s="2" t="s">
        <v>3627</v>
      </c>
      <c r="L2341" s="2"/>
      <c r="M2341" s="93">
        <v>0.87749999999999995</v>
      </c>
      <c r="N2341" s="91">
        <v>0.67249999999999999</v>
      </c>
      <c r="O2341" s="92">
        <v>-0.20499999999999999</v>
      </c>
      <c r="P2341" s="4" t="s">
        <v>3667</v>
      </c>
      <c r="Q2341" s="90" t="s">
        <v>3667</v>
      </c>
      <c r="R2341" s="4"/>
      <c r="S2341" s="2"/>
    </row>
    <row r="2342" spans="1:19" x14ac:dyDescent="0.25">
      <c r="A2342" s="6">
        <v>1002183876</v>
      </c>
      <c r="B2342" s="48">
        <v>46050</v>
      </c>
      <c r="C2342" s="2" t="s">
        <v>3629</v>
      </c>
      <c r="D2342" s="3">
        <v>2025</v>
      </c>
      <c r="E2342" s="2" t="s">
        <v>8</v>
      </c>
      <c r="F2342" s="2" t="s">
        <v>3664</v>
      </c>
      <c r="G2342" s="2" t="s">
        <v>111</v>
      </c>
      <c r="H2342" s="2" t="s">
        <v>3630</v>
      </c>
      <c r="I2342" s="12">
        <v>4310.5</v>
      </c>
      <c r="J2342" s="2">
        <v>20922055</v>
      </c>
      <c r="K2342" s="2" t="s">
        <v>3627</v>
      </c>
      <c r="L2342" s="2"/>
      <c r="M2342" s="4"/>
      <c r="N2342" s="91">
        <v>0.98</v>
      </c>
      <c r="O2342" s="4"/>
      <c r="P2342" s="4"/>
      <c r="Q2342" s="91">
        <v>0.96</v>
      </c>
      <c r="R2342" s="4"/>
      <c r="S2342" s="2"/>
    </row>
    <row r="2343" spans="1:19" x14ac:dyDescent="0.25">
      <c r="A2343" s="6">
        <v>1002183876</v>
      </c>
      <c r="B2343" s="48">
        <v>46050</v>
      </c>
      <c r="C2343" s="2" t="s">
        <v>3629</v>
      </c>
      <c r="D2343" s="3">
        <v>2025</v>
      </c>
      <c r="E2343" s="2" t="s">
        <v>8</v>
      </c>
      <c r="F2343" s="2" t="s">
        <v>3664</v>
      </c>
      <c r="G2343" s="2" t="s">
        <v>111</v>
      </c>
      <c r="H2343" s="2" t="s">
        <v>3733</v>
      </c>
      <c r="I2343" s="12">
        <v>4811.5</v>
      </c>
      <c r="J2343" s="2">
        <v>20922056</v>
      </c>
      <c r="K2343" s="2" t="s">
        <v>3627</v>
      </c>
      <c r="L2343" s="2"/>
      <c r="M2343" s="4"/>
      <c r="N2343" s="91">
        <v>0.98</v>
      </c>
      <c r="O2343" s="4"/>
      <c r="P2343" s="4"/>
      <c r="Q2343" s="91">
        <v>0.96499999999999997</v>
      </c>
      <c r="R2343" s="4"/>
      <c r="S2343" s="2"/>
    </row>
    <row r="2344" spans="1:19" x14ac:dyDescent="0.25">
      <c r="A2344" s="6">
        <v>1002183876</v>
      </c>
      <c r="B2344" s="48">
        <v>46050</v>
      </c>
      <c r="C2344" s="2" t="s">
        <v>3629</v>
      </c>
      <c r="D2344" s="3">
        <v>2025</v>
      </c>
      <c r="E2344" s="2" t="s">
        <v>8</v>
      </c>
      <c r="F2344" s="2" t="s">
        <v>3664</v>
      </c>
      <c r="G2344" s="2" t="s">
        <v>111</v>
      </c>
      <c r="H2344" s="2" t="s">
        <v>3730</v>
      </c>
      <c r="I2344" s="12">
        <v>7617.5</v>
      </c>
      <c r="J2344" s="2">
        <v>20922057</v>
      </c>
      <c r="K2344" s="2" t="s">
        <v>3627</v>
      </c>
      <c r="L2344" s="2"/>
      <c r="M2344" s="4"/>
      <c r="N2344" s="91">
        <v>0.99250000000000005</v>
      </c>
      <c r="O2344" s="4"/>
      <c r="P2344" s="4"/>
      <c r="Q2344" s="91">
        <v>0.96499999999999997</v>
      </c>
      <c r="R2344" s="4"/>
      <c r="S2344" s="2"/>
    </row>
    <row r="2345" spans="1:19" x14ac:dyDescent="0.25">
      <c r="A2345" s="6">
        <v>1002183876</v>
      </c>
      <c r="B2345" s="48">
        <v>46050</v>
      </c>
      <c r="C2345" s="2" t="s">
        <v>3629</v>
      </c>
      <c r="D2345" s="3">
        <v>2025</v>
      </c>
      <c r="E2345" s="2" t="s">
        <v>8</v>
      </c>
      <c r="F2345" s="2" t="s">
        <v>3664</v>
      </c>
      <c r="G2345" s="2" t="s">
        <v>111</v>
      </c>
      <c r="H2345" s="2" t="s">
        <v>3768</v>
      </c>
      <c r="I2345" s="12">
        <v>4729</v>
      </c>
      <c r="J2345" s="2">
        <v>20922058</v>
      </c>
      <c r="K2345" s="71" t="s">
        <v>3662</v>
      </c>
      <c r="L2345" s="2" t="s">
        <v>3672</v>
      </c>
      <c r="M2345" s="4"/>
      <c r="N2345" s="94">
        <v>0.97750000000000004</v>
      </c>
      <c r="O2345" s="4"/>
      <c r="P2345" s="4"/>
      <c r="Q2345" s="94">
        <v>0.97750000000000004</v>
      </c>
      <c r="R2345" s="4"/>
      <c r="S2345" s="2" t="s">
        <v>4121</v>
      </c>
    </row>
    <row r="2346" spans="1:19" x14ac:dyDescent="0.25">
      <c r="A2346" s="6">
        <v>1002183876</v>
      </c>
      <c r="B2346" s="48">
        <v>46050</v>
      </c>
      <c r="C2346" s="2" t="s">
        <v>3629</v>
      </c>
      <c r="D2346" s="3">
        <v>2025</v>
      </c>
      <c r="E2346" s="2" t="s">
        <v>8</v>
      </c>
      <c r="F2346" s="2" t="s">
        <v>3664</v>
      </c>
      <c r="G2346" s="2" t="s">
        <v>111</v>
      </c>
      <c r="H2346" s="2" t="s">
        <v>3770</v>
      </c>
      <c r="I2346" s="12">
        <v>16248.5</v>
      </c>
      <c r="J2346" s="2">
        <v>20960937</v>
      </c>
      <c r="K2346" s="71" t="s">
        <v>3662</v>
      </c>
      <c r="L2346" s="2" t="s">
        <v>3672</v>
      </c>
      <c r="M2346" s="4"/>
      <c r="N2346" s="94">
        <v>0.98750000000000004</v>
      </c>
      <c r="O2346" s="4"/>
      <c r="P2346" s="4"/>
      <c r="Q2346" s="94">
        <v>0.98750000000000004</v>
      </c>
      <c r="R2346" s="4"/>
      <c r="S2346" s="2" t="s">
        <v>4120</v>
      </c>
    </row>
    <row r="2347" spans="1:19" x14ac:dyDescent="0.25">
      <c r="A2347" s="6">
        <v>1002163235</v>
      </c>
      <c r="B2347" s="48">
        <v>46050</v>
      </c>
      <c r="C2347" s="2" t="s">
        <v>3639</v>
      </c>
      <c r="D2347" s="3">
        <v>2025</v>
      </c>
      <c r="E2347" s="2" t="s">
        <v>146</v>
      </c>
      <c r="F2347" s="2" t="s">
        <v>4118</v>
      </c>
      <c r="G2347" s="2" t="s">
        <v>996</v>
      </c>
      <c r="H2347" s="2"/>
      <c r="I2347" s="12">
        <v>3225.5</v>
      </c>
      <c r="J2347" s="2">
        <v>20769479</v>
      </c>
      <c r="K2347" s="71" t="s">
        <v>3662</v>
      </c>
      <c r="L2347" s="2" t="s">
        <v>3672</v>
      </c>
      <c r="M2347" s="93">
        <v>0.745</v>
      </c>
      <c r="N2347" s="90" t="s">
        <v>3667</v>
      </c>
      <c r="O2347" s="4"/>
      <c r="P2347" s="4" t="s">
        <v>3667</v>
      </c>
      <c r="Q2347" s="90" t="s">
        <v>3667</v>
      </c>
      <c r="R2347" s="4"/>
      <c r="S2347" s="2" t="s">
        <v>4119</v>
      </c>
    </row>
    <row r="2348" spans="1:19" x14ac:dyDescent="0.25">
      <c r="A2348" s="6">
        <v>1002163236</v>
      </c>
      <c r="B2348" s="48">
        <v>46050</v>
      </c>
      <c r="C2348" s="2" t="s">
        <v>3639</v>
      </c>
      <c r="D2348" s="3">
        <v>2025</v>
      </c>
      <c r="E2348" s="2" t="s">
        <v>146</v>
      </c>
      <c r="F2348" s="2" t="s">
        <v>4118</v>
      </c>
      <c r="G2348" s="2" t="s">
        <v>998</v>
      </c>
      <c r="H2348" s="2"/>
      <c r="I2348" s="12">
        <v>5199</v>
      </c>
      <c r="J2348" s="2">
        <v>20769480</v>
      </c>
      <c r="K2348" s="2" t="s">
        <v>3627</v>
      </c>
      <c r="L2348" s="2"/>
      <c r="M2348" s="93">
        <v>0.9</v>
      </c>
      <c r="N2348" s="91">
        <v>0.89749999999999996</v>
      </c>
      <c r="O2348" s="92">
        <v>-2.5000000000000599E-3</v>
      </c>
      <c r="P2348" s="4" t="s">
        <v>3667</v>
      </c>
      <c r="Q2348" s="90" t="s">
        <v>3667</v>
      </c>
      <c r="R2348" s="4"/>
      <c r="S2348" s="2"/>
    </row>
    <row r="2349" spans="1:19" x14ac:dyDescent="0.25">
      <c r="A2349" s="6">
        <v>2400007525</v>
      </c>
      <c r="B2349" s="48">
        <v>46050</v>
      </c>
      <c r="C2349" s="2" t="s">
        <v>3863</v>
      </c>
      <c r="D2349" s="3">
        <v>2025</v>
      </c>
      <c r="E2349" s="2" t="s">
        <v>4</v>
      </c>
      <c r="F2349" s="2" t="s">
        <v>4000</v>
      </c>
      <c r="G2349" s="2" t="s">
        <v>1154</v>
      </c>
      <c r="H2349" s="2" t="s">
        <v>3637</v>
      </c>
      <c r="I2349" s="12">
        <v>699</v>
      </c>
      <c r="J2349" s="2">
        <v>21078993</v>
      </c>
      <c r="K2349" s="2" t="s">
        <v>3627</v>
      </c>
      <c r="L2349" s="2"/>
      <c r="M2349" s="4"/>
      <c r="N2349" s="91">
        <v>0.94</v>
      </c>
      <c r="O2349" s="4"/>
      <c r="P2349" s="4"/>
      <c r="Q2349" s="91">
        <v>0.97499999999999998</v>
      </c>
      <c r="R2349" s="4"/>
      <c r="S2349" s="2"/>
    </row>
    <row r="2350" spans="1:19" x14ac:dyDescent="0.25">
      <c r="A2350" s="6">
        <v>2400007524</v>
      </c>
      <c r="B2350" s="48">
        <v>46050</v>
      </c>
      <c r="C2350" s="2" t="s">
        <v>3863</v>
      </c>
      <c r="D2350" s="3">
        <v>2025</v>
      </c>
      <c r="E2350" s="2" t="s">
        <v>4</v>
      </c>
      <c r="F2350" s="2" t="s">
        <v>4000</v>
      </c>
      <c r="G2350" s="2" t="s">
        <v>1153</v>
      </c>
      <c r="H2350" s="2" t="s">
        <v>3637</v>
      </c>
      <c r="I2350" s="12">
        <v>769</v>
      </c>
      <c r="J2350" s="2">
        <v>21078991</v>
      </c>
      <c r="K2350" s="2" t="s">
        <v>3627</v>
      </c>
      <c r="L2350" s="2"/>
      <c r="M2350" s="4"/>
      <c r="N2350" s="91">
        <v>0.90749999999999997</v>
      </c>
      <c r="O2350" s="4"/>
      <c r="P2350" s="4"/>
      <c r="Q2350" s="91">
        <v>0.94499999999999995</v>
      </c>
      <c r="R2350" s="4"/>
      <c r="S2350" s="2"/>
    </row>
    <row r="2351" spans="1:19" x14ac:dyDescent="0.25">
      <c r="A2351" s="6">
        <v>2400007365</v>
      </c>
      <c r="B2351" s="48">
        <v>46050</v>
      </c>
      <c r="C2351" s="2" t="s">
        <v>3863</v>
      </c>
      <c r="D2351" s="3">
        <v>2025</v>
      </c>
      <c r="E2351" s="2" t="s">
        <v>8</v>
      </c>
      <c r="F2351" s="2" t="s">
        <v>3841</v>
      </c>
      <c r="G2351" s="2" t="s">
        <v>233</v>
      </c>
      <c r="H2351" s="2" t="s">
        <v>3733</v>
      </c>
      <c r="I2351" s="12">
        <v>3281.5</v>
      </c>
      <c r="J2351" s="2">
        <v>20956072</v>
      </c>
      <c r="K2351" s="2" t="s">
        <v>3627</v>
      </c>
      <c r="L2351" s="2"/>
      <c r="M2351" s="4"/>
      <c r="N2351" s="91">
        <v>0.95750000000000002</v>
      </c>
      <c r="O2351" s="4"/>
      <c r="P2351" s="4"/>
      <c r="Q2351" s="91">
        <v>0.94</v>
      </c>
      <c r="R2351" s="4"/>
      <c r="S2351" s="2"/>
    </row>
    <row r="2352" spans="1:19" x14ac:dyDescent="0.25">
      <c r="A2352" s="6">
        <v>2400007431</v>
      </c>
      <c r="B2352" s="48">
        <v>46050</v>
      </c>
      <c r="C2352" s="2" t="s">
        <v>3904</v>
      </c>
      <c r="D2352" s="3">
        <v>2025</v>
      </c>
      <c r="E2352" s="2" t="s">
        <v>4</v>
      </c>
      <c r="F2352" s="2" t="s">
        <v>4035</v>
      </c>
      <c r="G2352" s="2" t="s">
        <v>1092</v>
      </c>
      <c r="H2352" s="2" t="s">
        <v>3733</v>
      </c>
      <c r="I2352" s="12">
        <v>292</v>
      </c>
      <c r="J2352" s="2">
        <v>21006945</v>
      </c>
      <c r="K2352" s="71" t="s">
        <v>3662</v>
      </c>
      <c r="L2352" s="2" t="s">
        <v>3680</v>
      </c>
      <c r="M2352" s="4"/>
      <c r="N2352" s="90" t="s">
        <v>3667</v>
      </c>
      <c r="O2352" s="4"/>
      <c r="P2352" s="4"/>
      <c r="Q2352" s="90" t="s">
        <v>3667</v>
      </c>
      <c r="R2352" s="4"/>
      <c r="S2352" s="2" t="s">
        <v>3732</v>
      </c>
    </row>
    <row r="2353" spans="1:19" x14ac:dyDescent="0.25">
      <c r="A2353" s="6">
        <v>1002163897</v>
      </c>
      <c r="B2353" s="48">
        <v>46051</v>
      </c>
      <c r="C2353" s="2" t="s">
        <v>3639</v>
      </c>
      <c r="D2353" s="3">
        <v>2025</v>
      </c>
      <c r="E2353" s="2" t="s">
        <v>146</v>
      </c>
      <c r="F2353" s="2" t="s">
        <v>4117</v>
      </c>
      <c r="G2353" s="2" t="s">
        <v>994</v>
      </c>
      <c r="H2353" s="2"/>
      <c r="I2353" s="12">
        <v>3554</v>
      </c>
      <c r="J2353" s="2">
        <v>20776351</v>
      </c>
      <c r="K2353" s="2" t="s">
        <v>3627</v>
      </c>
      <c r="L2353" s="2"/>
      <c r="M2353" s="93">
        <v>0.85250000000000004</v>
      </c>
      <c r="N2353" s="91">
        <v>0.60250000000000004</v>
      </c>
      <c r="O2353" s="92">
        <v>-0.25</v>
      </c>
      <c r="P2353" s="4" t="s">
        <v>3667</v>
      </c>
      <c r="Q2353" s="90" t="s">
        <v>3667</v>
      </c>
      <c r="R2353" s="4"/>
      <c r="S2353" s="2"/>
    </row>
    <row r="2354" spans="1:19" x14ac:dyDescent="0.25">
      <c r="A2354" s="6">
        <v>2400007460</v>
      </c>
      <c r="B2354" s="48">
        <v>46051</v>
      </c>
      <c r="C2354" s="2" t="s">
        <v>3863</v>
      </c>
      <c r="D2354" s="3">
        <v>2025</v>
      </c>
      <c r="E2354" s="2" t="s">
        <v>8</v>
      </c>
      <c r="F2354" s="2" t="s">
        <v>4112</v>
      </c>
      <c r="G2354" s="2" t="s">
        <v>4111</v>
      </c>
      <c r="H2354" s="2" t="s">
        <v>3637</v>
      </c>
      <c r="I2354" s="12">
        <v>592.5</v>
      </c>
      <c r="J2354" s="2">
        <v>20962878</v>
      </c>
      <c r="K2354" s="2" t="s">
        <v>3627</v>
      </c>
      <c r="L2354" s="2"/>
      <c r="M2354" s="4"/>
      <c r="N2354" s="91">
        <v>0.97</v>
      </c>
      <c r="O2354" s="4"/>
      <c r="P2354" s="4"/>
      <c r="Q2354" s="91">
        <v>0.95499999999999996</v>
      </c>
      <c r="R2354" s="4"/>
      <c r="S2354" s="2"/>
    </row>
    <row r="2355" spans="1:19" x14ac:dyDescent="0.25">
      <c r="A2355" s="6">
        <v>1002183878</v>
      </c>
      <c r="B2355" s="48">
        <v>46051</v>
      </c>
      <c r="C2355" s="2" t="s">
        <v>3629</v>
      </c>
      <c r="D2355" s="3">
        <v>2025</v>
      </c>
      <c r="E2355" s="2" t="s">
        <v>8</v>
      </c>
      <c r="F2355" s="2" t="s">
        <v>3664</v>
      </c>
      <c r="G2355" s="2" t="s">
        <v>110</v>
      </c>
      <c r="H2355" s="2" t="s">
        <v>3630</v>
      </c>
      <c r="I2355" s="12">
        <v>5167</v>
      </c>
      <c r="J2355" s="2">
        <v>20922065</v>
      </c>
      <c r="K2355" s="2" t="s">
        <v>3627</v>
      </c>
      <c r="L2355" s="2"/>
      <c r="M2355" s="4"/>
      <c r="N2355" s="91">
        <v>0.97499999999999998</v>
      </c>
      <c r="O2355" s="4"/>
      <c r="P2355" s="4"/>
      <c r="Q2355" s="91">
        <v>0.96499999999999997</v>
      </c>
      <c r="R2355" s="4"/>
      <c r="S2355" s="2"/>
    </row>
    <row r="2356" spans="1:19" x14ac:dyDescent="0.25">
      <c r="A2356" s="6">
        <v>1002183878</v>
      </c>
      <c r="B2356" s="48">
        <v>46051</v>
      </c>
      <c r="C2356" s="2" t="s">
        <v>3629</v>
      </c>
      <c r="D2356" s="3">
        <v>2025</v>
      </c>
      <c r="E2356" s="2" t="s">
        <v>8</v>
      </c>
      <c r="F2356" s="2" t="s">
        <v>3664</v>
      </c>
      <c r="G2356" s="2" t="s">
        <v>110</v>
      </c>
      <c r="H2356" s="2" t="s">
        <v>3733</v>
      </c>
      <c r="I2356" s="12">
        <v>8673.5</v>
      </c>
      <c r="J2356" s="2">
        <v>20922066</v>
      </c>
      <c r="K2356" s="2" t="s">
        <v>3627</v>
      </c>
      <c r="L2356" s="2"/>
      <c r="M2356" s="4"/>
      <c r="N2356" s="91">
        <v>0.97499999999999998</v>
      </c>
      <c r="O2356" s="4"/>
      <c r="P2356" s="4"/>
      <c r="Q2356" s="91">
        <v>0.94499999999999995</v>
      </c>
      <c r="R2356" s="4"/>
      <c r="S2356" s="2"/>
    </row>
    <row r="2357" spans="1:19" x14ac:dyDescent="0.25">
      <c r="A2357" s="6">
        <v>1002183878</v>
      </c>
      <c r="B2357" s="48">
        <v>46051</v>
      </c>
      <c r="C2357" s="2" t="s">
        <v>3629</v>
      </c>
      <c r="D2357" s="3">
        <v>2025</v>
      </c>
      <c r="E2357" s="2" t="s">
        <v>8</v>
      </c>
      <c r="F2357" s="2" t="s">
        <v>3664</v>
      </c>
      <c r="G2357" s="2" t="s">
        <v>110</v>
      </c>
      <c r="H2357" s="2" t="s">
        <v>3730</v>
      </c>
      <c r="I2357" s="12">
        <v>8963</v>
      </c>
      <c r="J2357" s="2">
        <v>20922067</v>
      </c>
      <c r="K2357" s="2" t="s">
        <v>3627</v>
      </c>
      <c r="L2357" s="2"/>
      <c r="M2357" s="4"/>
      <c r="N2357" s="91">
        <v>0.98499999999999999</v>
      </c>
      <c r="O2357" s="4"/>
      <c r="P2357" s="4"/>
      <c r="Q2357" s="91">
        <v>0.96</v>
      </c>
      <c r="R2357" s="4"/>
      <c r="S2357" s="2"/>
    </row>
    <row r="2358" spans="1:19" x14ac:dyDescent="0.25">
      <c r="A2358" s="6">
        <v>1002183878</v>
      </c>
      <c r="B2358" s="48">
        <v>46051</v>
      </c>
      <c r="C2358" s="2" t="s">
        <v>3629</v>
      </c>
      <c r="D2358" s="3">
        <v>2025</v>
      </c>
      <c r="E2358" s="2" t="s">
        <v>8</v>
      </c>
      <c r="F2358" s="2" t="s">
        <v>3664</v>
      </c>
      <c r="G2358" s="2" t="s">
        <v>110</v>
      </c>
      <c r="H2358" s="2" t="s">
        <v>3768</v>
      </c>
      <c r="I2358" s="12">
        <v>7824</v>
      </c>
      <c r="J2358" s="2">
        <v>20922068</v>
      </c>
      <c r="K2358" s="71" t="s">
        <v>3662</v>
      </c>
      <c r="L2358" s="2" t="s">
        <v>3672</v>
      </c>
      <c r="M2358" s="4"/>
      <c r="N2358" s="94">
        <v>0.96250000000000002</v>
      </c>
      <c r="O2358" s="4"/>
      <c r="P2358" s="4"/>
      <c r="Q2358" s="94">
        <v>0.96250000000000002</v>
      </c>
      <c r="R2358" s="4"/>
      <c r="S2358" s="2" t="s">
        <v>4116</v>
      </c>
    </row>
    <row r="2359" spans="1:19" x14ac:dyDescent="0.25">
      <c r="A2359" s="6">
        <v>1002183878</v>
      </c>
      <c r="B2359" s="48">
        <v>46051</v>
      </c>
      <c r="C2359" s="2" t="s">
        <v>3629</v>
      </c>
      <c r="D2359" s="3">
        <v>2025</v>
      </c>
      <c r="E2359" s="2" t="s">
        <v>8</v>
      </c>
      <c r="F2359" s="2" t="s">
        <v>3664</v>
      </c>
      <c r="G2359" s="2" t="s">
        <v>110</v>
      </c>
      <c r="H2359" s="2" t="s">
        <v>3770</v>
      </c>
      <c r="I2359" s="12">
        <v>25411.5</v>
      </c>
      <c r="J2359" s="2">
        <v>20960946</v>
      </c>
      <c r="K2359" s="71" t="s">
        <v>3662</v>
      </c>
      <c r="L2359" s="2" t="s">
        <v>3752</v>
      </c>
      <c r="M2359" s="4"/>
      <c r="N2359" s="94">
        <v>0.97750000000000004</v>
      </c>
      <c r="O2359" s="4"/>
      <c r="P2359" s="4"/>
      <c r="Q2359" s="94">
        <v>0.97750000000000004</v>
      </c>
      <c r="R2359" s="4"/>
      <c r="S2359" s="2" t="s">
        <v>3831</v>
      </c>
    </row>
    <row r="2360" spans="1:19" x14ac:dyDescent="0.25">
      <c r="A2360" s="6">
        <v>300100167</v>
      </c>
      <c r="B2360" s="48">
        <v>46052</v>
      </c>
      <c r="C2360" s="2" t="s">
        <v>3636</v>
      </c>
      <c r="D2360" s="3">
        <v>2023</v>
      </c>
      <c r="E2360" s="2" t="s">
        <v>4</v>
      </c>
      <c r="F2360" s="2" t="s">
        <v>4115</v>
      </c>
      <c r="G2360" s="2" t="s">
        <v>4114</v>
      </c>
      <c r="H2360" s="2" t="s">
        <v>3633</v>
      </c>
      <c r="I2360" s="12">
        <v>569</v>
      </c>
      <c r="J2360" s="2">
        <v>21075420</v>
      </c>
      <c r="K2360" s="2" t="s">
        <v>3627</v>
      </c>
      <c r="L2360" s="2"/>
      <c r="M2360" s="4"/>
      <c r="N2360" s="91">
        <v>0.97499999999999998</v>
      </c>
      <c r="O2360" s="4"/>
      <c r="P2360" s="4"/>
      <c r="Q2360" s="91">
        <v>0.95499999999999996</v>
      </c>
      <c r="R2360" s="4"/>
      <c r="S2360" s="2"/>
    </row>
    <row r="2361" spans="1:19" x14ac:dyDescent="0.25">
      <c r="A2361" s="6">
        <v>2400007463</v>
      </c>
      <c r="B2361" s="48">
        <v>46052</v>
      </c>
      <c r="C2361" s="2" t="s">
        <v>3904</v>
      </c>
      <c r="D2361" s="3">
        <v>2024</v>
      </c>
      <c r="E2361" s="2" t="s">
        <v>8</v>
      </c>
      <c r="F2361" s="2" t="s">
        <v>3895</v>
      </c>
      <c r="G2361" s="2" t="s">
        <v>1369</v>
      </c>
      <c r="H2361" s="2" t="s">
        <v>923</v>
      </c>
      <c r="I2361" s="12">
        <v>82</v>
      </c>
      <c r="J2361" s="2">
        <v>21052120</v>
      </c>
      <c r="K2361" s="71" t="s">
        <v>3662</v>
      </c>
      <c r="L2361" s="2" t="s">
        <v>3715</v>
      </c>
      <c r="M2361" s="4"/>
      <c r="N2361" s="90" t="s">
        <v>3667</v>
      </c>
      <c r="O2361" s="4"/>
      <c r="P2361" s="4"/>
      <c r="Q2361" s="90" t="s">
        <v>3667</v>
      </c>
      <c r="R2361" s="4"/>
      <c r="S2361" s="2" t="s">
        <v>4113</v>
      </c>
    </row>
    <row r="2362" spans="1:19" x14ac:dyDescent="0.25">
      <c r="A2362" s="6">
        <v>1002140043</v>
      </c>
      <c r="B2362" s="48">
        <v>46052</v>
      </c>
      <c r="C2362" s="2" t="s">
        <v>3639</v>
      </c>
      <c r="D2362" s="3">
        <v>2025</v>
      </c>
      <c r="E2362" s="2" t="s">
        <v>14</v>
      </c>
      <c r="F2362" s="2" t="s">
        <v>3676</v>
      </c>
      <c r="G2362" s="2" t="s">
        <v>993</v>
      </c>
      <c r="H2362" s="2"/>
      <c r="I2362" s="12">
        <v>3373.5</v>
      </c>
      <c r="J2362" s="2">
        <v>20560413</v>
      </c>
      <c r="K2362" s="2" t="s">
        <v>3627</v>
      </c>
      <c r="L2362" s="2"/>
      <c r="M2362" s="93">
        <v>0.55000000000000004</v>
      </c>
      <c r="N2362" s="91">
        <v>0.94750000000000001</v>
      </c>
      <c r="O2362" s="92">
        <v>0.39750000000000002</v>
      </c>
      <c r="P2362" s="4" t="s">
        <v>3667</v>
      </c>
      <c r="Q2362" s="90" t="s">
        <v>3667</v>
      </c>
      <c r="R2362" s="4"/>
      <c r="S2362" s="2"/>
    </row>
    <row r="2363" spans="1:19" x14ac:dyDescent="0.25">
      <c r="A2363" s="6">
        <v>2400007370</v>
      </c>
      <c r="B2363" s="48">
        <v>46052</v>
      </c>
      <c r="C2363" s="2" t="s">
        <v>3863</v>
      </c>
      <c r="D2363" s="3">
        <v>2025</v>
      </c>
      <c r="E2363" s="2" t="s">
        <v>8</v>
      </c>
      <c r="F2363" s="2" t="s">
        <v>4112</v>
      </c>
      <c r="G2363" s="2" t="s">
        <v>4111</v>
      </c>
      <c r="H2363" s="2" t="s">
        <v>3630</v>
      </c>
      <c r="I2363" s="12">
        <v>406</v>
      </c>
      <c r="J2363" s="2">
        <v>20964377</v>
      </c>
      <c r="K2363" s="2" t="s">
        <v>3627</v>
      </c>
      <c r="L2363" s="2"/>
      <c r="M2363" s="4"/>
      <c r="N2363" s="91">
        <v>0.995</v>
      </c>
      <c r="O2363" s="4"/>
      <c r="P2363" s="4"/>
      <c r="Q2363" s="91">
        <v>0.96499999999999997</v>
      </c>
      <c r="R2363" s="4"/>
      <c r="S2363" s="2"/>
    </row>
    <row r="2364" spans="1:19" x14ac:dyDescent="0.25">
      <c r="A2364" s="6">
        <v>300100002</v>
      </c>
      <c r="B2364" s="48">
        <v>46052</v>
      </c>
      <c r="C2364" s="2" t="s">
        <v>3904</v>
      </c>
      <c r="D2364" s="3">
        <v>2025</v>
      </c>
      <c r="E2364" s="2" t="s">
        <v>8</v>
      </c>
      <c r="F2364" s="2" t="s">
        <v>4110</v>
      </c>
      <c r="G2364" s="2" t="s">
        <v>170</v>
      </c>
      <c r="H2364" s="2" t="s">
        <v>3730</v>
      </c>
      <c r="I2364" s="12">
        <v>332.5</v>
      </c>
      <c r="J2364" s="2">
        <v>21051981</v>
      </c>
      <c r="K2364" s="2" t="s">
        <v>3627</v>
      </c>
      <c r="L2364" s="2"/>
      <c r="M2364" s="4"/>
      <c r="N2364" s="91">
        <v>0.98250000000000004</v>
      </c>
      <c r="O2364" s="4"/>
      <c r="P2364" s="4"/>
      <c r="Q2364" s="91">
        <v>0.97</v>
      </c>
      <c r="R2364" s="4"/>
      <c r="S2364" s="2"/>
    </row>
    <row r="2365" spans="1:19" x14ac:dyDescent="0.25">
      <c r="A2365" s="6">
        <v>2400007447</v>
      </c>
      <c r="B2365" s="48">
        <v>46052</v>
      </c>
      <c r="C2365" s="2" t="s">
        <v>3863</v>
      </c>
      <c r="D2365" s="3">
        <v>2025</v>
      </c>
      <c r="E2365" s="2" t="s">
        <v>8</v>
      </c>
      <c r="F2365" s="2" t="s">
        <v>3939</v>
      </c>
      <c r="G2365" s="2" t="s">
        <v>289</v>
      </c>
      <c r="H2365" s="2" t="s">
        <v>3733</v>
      </c>
      <c r="I2365" s="12">
        <v>1231.5</v>
      </c>
      <c r="J2365" s="2">
        <v>20979213</v>
      </c>
      <c r="K2365" s="2" t="s">
        <v>3627</v>
      </c>
      <c r="L2365" s="2"/>
      <c r="M2365" s="4"/>
      <c r="N2365" s="91">
        <v>0.96499999999999997</v>
      </c>
      <c r="O2365" s="4"/>
      <c r="P2365" s="4"/>
      <c r="Q2365" s="91">
        <v>0.95</v>
      </c>
      <c r="R2365" s="4"/>
      <c r="S2365" s="2"/>
    </row>
    <row r="2366" spans="1:19" x14ac:dyDescent="0.25">
      <c r="A2366" s="6">
        <v>2400007482</v>
      </c>
      <c r="B2366" s="48">
        <v>46052</v>
      </c>
      <c r="C2366" s="2" t="s">
        <v>3904</v>
      </c>
      <c r="D2366" s="3">
        <v>2025</v>
      </c>
      <c r="E2366" s="2" t="s">
        <v>4</v>
      </c>
      <c r="F2366" s="2" t="s">
        <v>4035</v>
      </c>
      <c r="G2366" s="2" t="s">
        <v>1092</v>
      </c>
      <c r="H2366" s="2" t="s">
        <v>3630</v>
      </c>
      <c r="I2366" s="12">
        <v>298.5</v>
      </c>
      <c r="J2366" s="2">
        <v>21012797</v>
      </c>
      <c r="K2366" s="71" t="s">
        <v>3662</v>
      </c>
      <c r="L2366" s="2" t="s">
        <v>3680</v>
      </c>
      <c r="M2366" s="4"/>
      <c r="N2366" s="90" t="s">
        <v>3667</v>
      </c>
      <c r="O2366" s="4"/>
      <c r="P2366" s="4"/>
      <c r="Q2366" s="90" t="s">
        <v>3667</v>
      </c>
      <c r="R2366" s="4"/>
      <c r="S2366" s="2" t="s">
        <v>3873</v>
      </c>
    </row>
    <row r="2367" spans="1:19" x14ac:dyDescent="0.25">
      <c r="A2367" s="6">
        <v>1002181738</v>
      </c>
      <c r="B2367" s="48">
        <v>46052</v>
      </c>
      <c r="C2367" s="2" t="s">
        <v>3629</v>
      </c>
      <c r="D2367" s="3">
        <v>2025</v>
      </c>
      <c r="E2367" s="2" t="s">
        <v>8</v>
      </c>
      <c r="F2367" s="2" t="s">
        <v>3664</v>
      </c>
      <c r="G2367" s="2" t="s">
        <v>108</v>
      </c>
      <c r="H2367" s="2" t="s">
        <v>3630</v>
      </c>
      <c r="I2367" s="12">
        <v>977</v>
      </c>
      <c r="J2367" s="2">
        <v>20909859</v>
      </c>
      <c r="K2367" s="2" t="s">
        <v>3627</v>
      </c>
      <c r="L2367" s="2"/>
      <c r="M2367" s="4"/>
      <c r="N2367" s="91">
        <v>0.95499999999999996</v>
      </c>
      <c r="O2367" s="4"/>
      <c r="P2367" s="4"/>
      <c r="Q2367" s="91">
        <v>0.94</v>
      </c>
      <c r="R2367" s="4"/>
      <c r="S2367" s="2"/>
    </row>
    <row r="2368" spans="1:19" x14ac:dyDescent="0.25">
      <c r="A2368" s="6">
        <v>1002181738</v>
      </c>
      <c r="B2368" s="48">
        <v>46052</v>
      </c>
      <c r="C2368" s="2" t="s">
        <v>3629</v>
      </c>
      <c r="D2368" s="3">
        <v>2025</v>
      </c>
      <c r="E2368" s="2" t="s">
        <v>8</v>
      </c>
      <c r="F2368" s="2" t="s">
        <v>3664</v>
      </c>
      <c r="G2368" s="2" t="s">
        <v>108</v>
      </c>
      <c r="H2368" s="2" t="s">
        <v>3733</v>
      </c>
      <c r="I2368" s="12">
        <v>2053.5</v>
      </c>
      <c r="J2368" s="2">
        <v>20909860</v>
      </c>
      <c r="K2368" s="2" t="s">
        <v>3627</v>
      </c>
      <c r="L2368" s="2"/>
      <c r="M2368" s="4"/>
      <c r="N2368" s="91">
        <v>0.95750000000000002</v>
      </c>
      <c r="O2368" s="4"/>
      <c r="P2368" s="4"/>
      <c r="Q2368" s="91">
        <v>0.92500000000000004</v>
      </c>
      <c r="R2368" s="4"/>
      <c r="S2368" s="2"/>
    </row>
    <row r="2369" spans="1:19" x14ac:dyDescent="0.25">
      <c r="A2369" s="6">
        <v>1002181738</v>
      </c>
      <c r="B2369" s="48">
        <v>46052</v>
      </c>
      <c r="C2369" s="2" t="s">
        <v>3629</v>
      </c>
      <c r="D2369" s="3">
        <v>2025</v>
      </c>
      <c r="E2369" s="2" t="s">
        <v>8</v>
      </c>
      <c r="F2369" s="2" t="s">
        <v>3664</v>
      </c>
      <c r="G2369" s="2" t="s">
        <v>108</v>
      </c>
      <c r="H2369" s="2" t="s">
        <v>3730</v>
      </c>
      <c r="I2369" s="12">
        <v>1671.5</v>
      </c>
      <c r="J2369" s="2">
        <v>20909861</v>
      </c>
      <c r="K2369" s="71" t="s">
        <v>3662</v>
      </c>
      <c r="L2369" s="2" t="s">
        <v>3990</v>
      </c>
      <c r="M2369" s="4"/>
      <c r="N2369" s="95">
        <v>0.96</v>
      </c>
      <c r="O2369" s="4"/>
      <c r="P2369" s="4"/>
      <c r="Q2369" s="95">
        <v>0.96</v>
      </c>
      <c r="R2369" s="4"/>
      <c r="S2369" s="2" t="s">
        <v>3989</v>
      </c>
    </row>
    <row r="2370" spans="1:19" x14ac:dyDescent="0.25">
      <c r="A2370" s="6">
        <v>1002181738</v>
      </c>
      <c r="B2370" s="48">
        <v>46052</v>
      </c>
      <c r="C2370" s="2" t="s">
        <v>3629</v>
      </c>
      <c r="D2370" s="3">
        <v>2025</v>
      </c>
      <c r="E2370" s="2" t="s">
        <v>8</v>
      </c>
      <c r="F2370" s="2" t="s">
        <v>3664</v>
      </c>
      <c r="G2370" s="2" t="s">
        <v>108</v>
      </c>
      <c r="H2370" s="2" t="s">
        <v>3768</v>
      </c>
      <c r="I2370" s="12">
        <v>3559.5</v>
      </c>
      <c r="J2370" s="2">
        <v>20909862</v>
      </c>
      <c r="K2370" s="71" t="s">
        <v>3662</v>
      </c>
      <c r="L2370" s="2" t="s">
        <v>3680</v>
      </c>
      <c r="M2370" s="4"/>
      <c r="N2370" s="94">
        <v>0.96499999999999997</v>
      </c>
      <c r="O2370" s="4"/>
      <c r="P2370" s="4"/>
      <c r="Q2370" s="94">
        <v>0.96499999999999997</v>
      </c>
      <c r="R2370" s="4"/>
      <c r="S2370" s="2" t="s">
        <v>3741</v>
      </c>
    </row>
    <row r="2371" spans="1:19" x14ac:dyDescent="0.25">
      <c r="A2371" s="6">
        <v>1002181738</v>
      </c>
      <c r="B2371" s="48">
        <v>46052</v>
      </c>
      <c r="C2371" s="2" t="s">
        <v>3629</v>
      </c>
      <c r="D2371" s="3">
        <v>2025</v>
      </c>
      <c r="E2371" s="2" t="s">
        <v>8</v>
      </c>
      <c r="F2371" s="2" t="s">
        <v>3664</v>
      </c>
      <c r="G2371" s="2" t="s">
        <v>108</v>
      </c>
      <c r="H2371" s="2" t="s">
        <v>3770</v>
      </c>
      <c r="I2371" s="12">
        <v>8906.5</v>
      </c>
      <c r="J2371" s="2">
        <v>20960930</v>
      </c>
      <c r="K2371" s="2" t="s">
        <v>3627</v>
      </c>
      <c r="L2371" s="2"/>
      <c r="M2371" s="4"/>
      <c r="N2371" s="91">
        <v>0.96250000000000002</v>
      </c>
      <c r="O2371" s="4"/>
      <c r="P2371" s="4"/>
      <c r="Q2371" s="91">
        <v>0.95</v>
      </c>
      <c r="R2371" s="4"/>
      <c r="S2371" s="2"/>
    </row>
    <row r="2372" spans="1:19" x14ac:dyDescent="0.25">
      <c r="A2372" s="6">
        <v>2400007542</v>
      </c>
      <c r="B2372" s="48">
        <v>46052</v>
      </c>
      <c r="C2372" s="2" t="s">
        <v>3904</v>
      </c>
      <c r="D2372" s="3">
        <v>2025</v>
      </c>
      <c r="E2372" s="2" t="s">
        <v>4</v>
      </c>
      <c r="F2372" s="2" t="s">
        <v>3912</v>
      </c>
      <c r="G2372" s="2" t="s">
        <v>1281</v>
      </c>
      <c r="H2372" s="2" t="s">
        <v>3730</v>
      </c>
      <c r="I2372" s="12">
        <v>171.5</v>
      </c>
      <c r="J2372" s="2">
        <v>21060192</v>
      </c>
      <c r="K2372" s="71" t="s">
        <v>3662</v>
      </c>
      <c r="L2372" s="2" t="s">
        <v>3752</v>
      </c>
      <c r="M2372" s="4"/>
      <c r="N2372" s="90" t="s">
        <v>3667</v>
      </c>
      <c r="O2372" s="4"/>
      <c r="P2372" s="4"/>
      <c r="Q2372" s="90" t="s">
        <v>3667</v>
      </c>
      <c r="R2372" s="4"/>
      <c r="S2372" s="2" t="s">
        <v>4108</v>
      </c>
    </row>
    <row r="2373" spans="1:19" x14ac:dyDescent="0.25">
      <c r="A2373" s="6">
        <v>2400007396</v>
      </c>
      <c r="B2373" s="48">
        <v>46053</v>
      </c>
      <c r="C2373" s="2" t="s">
        <v>3863</v>
      </c>
      <c r="D2373" s="3">
        <v>2025</v>
      </c>
      <c r="E2373" s="2" t="s">
        <v>8</v>
      </c>
      <c r="F2373" s="2" t="s">
        <v>3939</v>
      </c>
      <c r="G2373" s="2" t="s">
        <v>289</v>
      </c>
      <c r="H2373" s="2" t="s">
        <v>3630</v>
      </c>
      <c r="I2373" s="12">
        <v>962</v>
      </c>
      <c r="J2373" s="2">
        <v>20979012</v>
      </c>
      <c r="K2373" s="2" t="s">
        <v>3627</v>
      </c>
      <c r="L2373" s="2"/>
      <c r="M2373" s="4"/>
      <c r="N2373" s="91">
        <v>0.95</v>
      </c>
      <c r="O2373" s="4"/>
      <c r="P2373" s="4"/>
      <c r="Q2373" s="91">
        <v>0.93500000000000005</v>
      </c>
      <c r="R2373" s="4"/>
      <c r="S2373" s="2"/>
    </row>
    <row r="2374" spans="1:19" x14ac:dyDescent="0.25">
      <c r="A2374" s="6">
        <v>2400007495</v>
      </c>
      <c r="B2374" s="48">
        <v>46053</v>
      </c>
      <c r="C2374" s="2" t="s">
        <v>3904</v>
      </c>
      <c r="D2374" s="3">
        <v>2025</v>
      </c>
      <c r="E2374" s="2" t="s">
        <v>4</v>
      </c>
      <c r="F2374" s="2" t="s">
        <v>3964</v>
      </c>
      <c r="G2374" s="2" t="s">
        <v>1069</v>
      </c>
      <c r="H2374" s="2" t="s">
        <v>923</v>
      </c>
      <c r="I2374" s="12">
        <v>43.5</v>
      </c>
      <c r="J2374" s="2">
        <v>21073371</v>
      </c>
      <c r="K2374" s="71" t="s">
        <v>3662</v>
      </c>
      <c r="L2374" s="2" t="s">
        <v>3715</v>
      </c>
      <c r="M2374" s="4"/>
      <c r="N2374" s="90" t="s">
        <v>3667</v>
      </c>
      <c r="O2374" s="4"/>
      <c r="P2374" s="4"/>
      <c r="Q2374" s="90" t="s">
        <v>3667</v>
      </c>
      <c r="R2374" s="4"/>
      <c r="S2374" s="2" t="s">
        <v>4109</v>
      </c>
    </row>
    <row r="2375" spans="1:19" x14ac:dyDescent="0.25">
      <c r="A2375" s="6">
        <v>2400007492</v>
      </c>
      <c r="B2375" s="48">
        <v>46053</v>
      </c>
      <c r="C2375" s="2" t="s">
        <v>3904</v>
      </c>
      <c r="D2375" s="3">
        <v>2025</v>
      </c>
      <c r="E2375" s="2" t="s">
        <v>4</v>
      </c>
      <c r="F2375" s="2" t="s">
        <v>4013</v>
      </c>
      <c r="G2375" s="2" t="s">
        <v>1208</v>
      </c>
      <c r="H2375" s="2" t="s">
        <v>3637</v>
      </c>
      <c r="I2375" s="12">
        <v>57.5</v>
      </c>
      <c r="J2375" s="2">
        <v>21073356</v>
      </c>
      <c r="K2375" s="71" t="s">
        <v>3662</v>
      </c>
      <c r="L2375" s="2" t="s">
        <v>3680</v>
      </c>
      <c r="M2375" s="4"/>
      <c r="N2375" s="90" t="s">
        <v>3667</v>
      </c>
      <c r="O2375" s="4"/>
      <c r="P2375" s="4"/>
      <c r="Q2375" s="90" t="s">
        <v>3667</v>
      </c>
      <c r="R2375" s="4"/>
      <c r="S2375" s="2" t="s">
        <v>3869</v>
      </c>
    </row>
    <row r="2376" spans="1:19" x14ac:dyDescent="0.25">
      <c r="A2376" s="6">
        <v>1002183091</v>
      </c>
      <c r="B2376" s="48">
        <v>46053</v>
      </c>
      <c r="C2376" s="2" t="s">
        <v>3639</v>
      </c>
      <c r="D2376" s="3">
        <v>2025</v>
      </c>
      <c r="E2376" s="2" t="s">
        <v>4</v>
      </c>
      <c r="F2376" s="2" t="s">
        <v>3761</v>
      </c>
      <c r="G2376" s="2" t="s">
        <v>988</v>
      </c>
      <c r="H2376" s="2" t="s">
        <v>3630</v>
      </c>
      <c r="I2376" s="12">
        <v>212</v>
      </c>
      <c r="J2376" s="2">
        <v>20914647</v>
      </c>
      <c r="K2376" s="71" t="s">
        <v>3662</v>
      </c>
      <c r="L2376" s="2" t="s">
        <v>3752</v>
      </c>
      <c r="M2376" s="93">
        <v>0.84</v>
      </c>
      <c r="N2376" s="90" t="s">
        <v>3667</v>
      </c>
      <c r="O2376" s="4"/>
      <c r="P2376" s="93">
        <v>0.81</v>
      </c>
      <c r="Q2376" s="90" t="s">
        <v>3667</v>
      </c>
      <c r="R2376" s="4"/>
      <c r="S2376" s="2" t="s">
        <v>3831</v>
      </c>
    </row>
    <row r="2377" spans="1:19" x14ac:dyDescent="0.25">
      <c r="A2377" s="6">
        <v>1002183091</v>
      </c>
      <c r="B2377" s="48">
        <v>46053</v>
      </c>
      <c r="C2377" s="2" t="s">
        <v>3639</v>
      </c>
      <c r="D2377" s="3">
        <v>2025</v>
      </c>
      <c r="E2377" s="2" t="s">
        <v>4</v>
      </c>
      <c r="F2377" s="2" t="s">
        <v>3761</v>
      </c>
      <c r="G2377" s="2" t="s">
        <v>988</v>
      </c>
      <c r="H2377" s="2" t="s">
        <v>3733</v>
      </c>
      <c r="I2377" s="12">
        <v>180</v>
      </c>
      <c r="J2377" s="2">
        <v>20914648</v>
      </c>
      <c r="K2377" s="71" t="s">
        <v>3662</v>
      </c>
      <c r="L2377" s="2" t="s">
        <v>3752</v>
      </c>
      <c r="M2377" s="93">
        <v>0.84</v>
      </c>
      <c r="N2377" s="90" t="s">
        <v>3667</v>
      </c>
      <c r="O2377" s="4"/>
      <c r="P2377" s="93">
        <v>0.81</v>
      </c>
      <c r="Q2377" s="90" t="s">
        <v>3667</v>
      </c>
      <c r="R2377" s="4"/>
      <c r="S2377" s="2" t="s">
        <v>4108</v>
      </c>
    </row>
    <row r="2378" spans="1:19" x14ac:dyDescent="0.25">
      <c r="A2378" s="6">
        <v>1002183091</v>
      </c>
      <c r="B2378" s="48">
        <v>46053</v>
      </c>
      <c r="C2378" s="2" t="s">
        <v>3639</v>
      </c>
      <c r="D2378" s="3">
        <v>2025</v>
      </c>
      <c r="E2378" s="2" t="s">
        <v>4</v>
      </c>
      <c r="F2378" s="2" t="s">
        <v>3761</v>
      </c>
      <c r="G2378" s="2" t="s">
        <v>988</v>
      </c>
      <c r="H2378" s="2" t="s">
        <v>3730</v>
      </c>
      <c r="I2378" s="12">
        <v>320</v>
      </c>
      <c r="J2378" s="2">
        <v>20914649</v>
      </c>
      <c r="K2378" s="71" t="s">
        <v>3662</v>
      </c>
      <c r="L2378" s="2" t="s">
        <v>3680</v>
      </c>
      <c r="M2378" s="93">
        <v>0.84</v>
      </c>
      <c r="N2378" s="90" t="s">
        <v>3667</v>
      </c>
      <c r="O2378" s="4"/>
      <c r="P2378" s="93">
        <v>0.81</v>
      </c>
      <c r="Q2378" s="90" t="s">
        <v>3667</v>
      </c>
      <c r="R2378" s="4"/>
      <c r="S2378" s="2" t="s">
        <v>3741</v>
      </c>
    </row>
    <row r="2379" spans="1:19" x14ac:dyDescent="0.25">
      <c r="A2379" s="6">
        <v>1002183091</v>
      </c>
      <c r="B2379" s="48">
        <v>46053</v>
      </c>
      <c r="C2379" s="2" t="s">
        <v>3639</v>
      </c>
      <c r="D2379" s="3">
        <v>2025</v>
      </c>
      <c r="E2379" s="2" t="s">
        <v>4</v>
      </c>
      <c r="F2379" s="2" t="s">
        <v>3761</v>
      </c>
      <c r="G2379" s="2" t="s">
        <v>988</v>
      </c>
      <c r="H2379" s="2" t="s">
        <v>3637</v>
      </c>
      <c r="I2379" s="12">
        <v>252.5</v>
      </c>
      <c r="J2379" s="2">
        <v>20914650</v>
      </c>
      <c r="K2379" s="71" t="s">
        <v>3662</v>
      </c>
      <c r="L2379" s="2" t="s">
        <v>3680</v>
      </c>
      <c r="M2379" s="93">
        <v>0.84</v>
      </c>
      <c r="N2379" s="90" t="s">
        <v>3667</v>
      </c>
      <c r="O2379" s="4"/>
      <c r="P2379" s="93">
        <v>0.81</v>
      </c>
      <c r="Q2379" s="90" t="s">
        <v>3667</v>
      </c>
      <c r="R2379" s="4"/>
      <c r="S2379" s="2" t="s">
        <v>3741</v>
      </c>
    </row>
    <row r="2380" spans="1:19" x14ac:dyDescent="0.25">
      <c r="A2380" s="6">
        <v>1002150402</v>
      </c>
      <c r="B2380" s="48">
        <v>46053</v>
      </c>
      <c r="C2380" s="2" t="s">
        <v>3629</v>
      </c>
      <c r="D2380" s="3">
        <v>2025</v>
      </c>
      <c r="E2380" s="2" t="s">
        <v>8</v>
      </c>
      <c r="F2380" s="2" t="s">
        <v>4104</v>
      </c>
      <c r="G2380" s="2" t="s">
        <v>4107</v>
      </c>
      <c r="H2380" s="2" t="s">
        <v>3630</v>
      </c>
      <c r="I2380" s="12">
        <v>4806</v>
      </c>
      <c r="J2380" s="2">
        <v>20668145</v>
      </c>
      <c r="K2380" s="2" t="s">
        <v>3627</v>
      </c>
      <c r="L2380" s="2"/>
      <c r="M2380" s="93">
        <v>0.91249999999999998</v>
      </c>
      <c r="N2380" s="91">
        <v>0.90249999999999997</v>
      </c>
      <c r="O2380" s="92">
        <v>-0.01</v>
      </c>
      <c r="P2380" s="93">
        <v>0.875</v>
      </c>
      <c r="Q2380" s="91">
        <v>0.89500000000000002</v>
      </c>
      <c r="R2380" s="92">
        <v>0.02</v>
      </c>
      <c r="S2380" s="2"/>
    </row>
    <row r="2381" spans="1:19" x14ac:dyDescent="0.25">
      <c r="A2381" s="6">
        <v>1002150402</v>
      </c>
      <c r="B2381" s="48">
        <v>46053</v>
      </c>
      <c r="C2381" s="2" t="s">
        <v>3629</v>
      </c>
      <c r="D2381" s="3">
        <v>2025</v>
      </c>
      <c r="E2381" s="2" t="s">
        <v>8</v>
      </c>
      <c r="F2381" s="2" t="s">
        <v>4104</v>
      </c>
      <c r="G2381" s="2" t="s">
        <v>4107</v>
      </c>
      <c r="H2381" s="2" t="s">
        <v>3733</v>
      </c>
      <c r="I2381" s="12">
        <v>3977.5</v>
      </c>
      <c r="J2381" s="2">
        <v>20668146</v>
      </c>
      <c r="K2381" s="2" t="s">
        <v>3627</v>
      </c>
      <c r="L2381" s="2"/>
      <c r="M2381" s="93">
        <v>0.84750000000000003</v>
      </c>
      <c r="N2381" s="91">
        <v>0.9375</v>
      </c>
      <c r="O2381" s="92">
        <v>0.09</v>
      </c>
      <c r="P2381" s="93">
        <v>0.875</v>
      </c>
      <c r="Q2381" s="91">
        <v>0.92</v>
      </c>
      <c r="R2381" s="92">
        <v>4.4999999999999998E-2</v>
      </c>
      <c r="S2381" s="2"/>
    </row>
    <row r="2382" spans="1:19" x14ac:dyDescent="0.25">
      <c r="A2382" s="6">
        <v>1002150402</v>
      </c>
      <c r="B2382" s="48">
        <v>46053</v>
      </c>
      <c r="C2382" s="2" t="s">
        <v>3629</v>
      </c>
      <c r="D2382" s="3">
        <v>2025</v>
      </c>
      <c r="E2382" s="2" t="s">
        <v>8</v>
      </c>
      <c r="F2382" s="2" t="s">
        <v>4104</v>
      </c>
      <c r="G2382" s="2" t="s">
        <v>4107</v>
      </c>
      <c r="H2382" s="2" t="s">
        <v>3730</v>
      </c>
      <c r="I2382" s="12">
        <v>786.5</v>
      </c>
      <c r="J2382" s="2">
        <v>20668147</v>
      </c>
      <c r="K2382" s="2" t="s">
        <v>3627</v>
      </c>
      <c r="L2382" s="2"/>
      <c r="M2382" s="93">
        <v>0.91749999999999998</v>
      </c>
      <c r="N2382" s="91">
        <v>0.93500000000000005</v>
      </c>
      <c r="O2382" s="92">
        <v>1.7500000000000099E-2</v>
      </c>
      <c r="P2382" s="93">
        <v>0.91</v>
      </c>
      <c r="Q2382" s="91">
        <v>0.93500000000000005</v>
      </c>
      <c r="R2382" s="92">
        <v>2.5000000000000001E-2</v>
      </c>
      <c r="S2382" s="2"/>
    </row>
    <row r="2383" spans="1:19" x14ac:dyDescent="0.25">
      <c r="A2383" s="6">
        <v>1002150402</v>
      </c>
      <c r="B2383" s="48">
        <v>46053</v>
      </c>
      <c r="C2383" s="2" t="s">
        <v>3629</v>
      </c>
      <c r="D2383" s="3">
        <v>2025</v>
      </c>
      <c r="E2383" s="2" t="s">
        <v>8</v>
      </c>
      <c r="F2383" s="2" t="s">
        <v>4104</v>
      </c>
      <c r="G2383" s="2" t="s">
        <v>4107</v>
      </c>
      <c r="H2383" s="2" t="s">
        <v>3637</v>
      </c>
      <c r="I2383" s="12">
        <v>653.5</v>
      </c>
      <c r="J2383" s="2">
        <v>20668148</v>
      </c>
      <c r="K2383" s="2" t="s">
        <v>3627</v>
      </c>
      <c r="L2383" s="2"/>
      <c r="M2383" s="93">
        <v>0.9</v>
      </c>
      <c r="N2383" s="91">
        <v>0.9425</v>
      </c>
      <c r="O2383" s="92">
        <v>4.2500000000000003E-2</v>
      </c>
      <c r="P2383" s="93">
        <v>0.875</v>
      </c>
      <c r="Q2383" s="91">
        <v>0.94499999999999995</v>
      </c>
      <c r="R2383" s="92">
        <v>7.0000000000000007E-2</v>
      </c>
      <c r="S2383" s="2"/>
    </row>
    <row r="2384" spans="1:19" x14ac:dyDescent="0.25">
      <c r="A2384" s="6">
        <v>1002181793</v>
      </c>
      <c r="B2384" s="48">
        <v>46053</v>
      </c>
      <c r="C2384" s="2" t="s">
        <v>3629</v>
      </c>
      <c r="D2384" s="3">
        <v>2025</v>
      </c>
      <c r="E2384" s="2" t="s">
        <v>8</v>
      </c>
      <c r="F2384" s="2" t="s">
        <v>4106</v>
      </c>
      <c r="G2384" s="2" t="s">
        <v>104</v>
      </c>
      <c r="H2384" s="2" t="s">
        <v>3630</v>
      </c>
      <c r="I2384" s="12">
        <v>1288</v>
      </c>
      <c r="J2384" s="2">
        <v>20910296</v>
      </c>
      <c r="K2384" s="2" t="s">
        <v>3627</v>
      </c>
      <c r="L2384" s="2"/>
      <c r="M2384" s="93">
        <v>0.97250000000000003</v>
      </c>
      <c r="N2384" s="91">
        <v>0.96</v>
      </c>
      <c r="O2384" s="92">
        <v>-1.25000000000001E-2</v>
      </c>
      <c r="P2384" s="93">
        <v>0.94</v>
      </c>
      <c r="Q2384" s="91">
        <v>0.96</v>
      </c>
      <c r="R2384" s="92">
        <v>0.02</v>
      </c>
      <c r="S2384" s="2"/>
    </row>
    <row r="2385" spans="1:19" x14ac:dyDescent="0.25">
      <c r="A2385" s="6">
        <v>1002181793</v>
      </c>
      <c r="B2385" s="48">
        <v>46053</v>
      </c>
      <c r="C2385" s="2" t="s">
        <v>3629</v>
      </c>
      <c r="D2385" s="3">
        <v>2025</v>
      </c>
      <c r="E2385" s="2" t="s">
        <v>8</v>
      </c>
      <c r="F2385" s="2" t="s">
        <v>4106</v>
      </c>
      <c r="G2385" s="2" t="s">
        <v>104</v>
      </c>
      <c r="H2385" s="2" t="s">
        <v>3733</v>
      </c>
      <c r="I2385" s="12">
        <v>4492.5</v>
      </c>
      <c r="J2385" s="2">
        <v>20910297</v>
      </c>
      <c r="K2385" s="2" t="s">
        <v>3627</v>
      </c>
      <c r="L2385" s="2"/>
      <c r="M2385" s="93">
        <v>0.97499999999999998</v>
      </c>
      <c r="N2385" s="91">
        <v>0.97</v>
      </c>
      <c r="O2385" s="92">
        <v>-5.0000000000000001E-3</v>
      </c>
      <c r="P2385" s="93">
        <v>0.92500000000000004</v>
      </c>
      <c r="Q2385" s="91">
        <v>0.91500000000000004</v>
      </c>
      <c r="R2385" s="92">
        <v>-0.01</v>
      </c>
      <c r="S2385" s="2"/>
    </row>
    <row r="2386" spans="1:19" x14ac:dyDescent="0.25">
      <c r="A2386" s="6">
        <v>1002181793</v>
      </c>
      <c r="B2386" s="48">
        <v>46053</v>
      </c>
      <c r="C2386" s="2" t="s">
        <v>3629</v>
      </c>
      <c r="D2386" s="3">
        <v>2025</v>
      </c>
      <c r="E2386" s="2" t="s">
        <v>8</v>
      </c>
      <c r="F2386" s="2" t="s">
        <v>4106</v>
      </c>
      <c r="G2386" s="2" t="s">
        <v>104</v>
      </c>
      <c r="H2386" s="2" t="s">
        <v>3730</v>
      </c>
      <c r="I2386" s="12">
        <v>1841</v>
      </c>
      <c r="J2386" s="2">
        <v>20910298</v>
      </c>
      <c r="K2386" s="2" t="s">
        <v>3627</v>
      </c>
      <c r="L2386" s="2"/>
      <c r="M2386" s="93">
        <v>0.98</v>
      </c>
      <c r="N2386" s="91">
        <v>0.97499999999999998</v>
      </c>
      <c r="O2386" s="92">
        <v>-5.0000000000000001E-3</v>
      </c>
      <c r="P2386" s="4"/>
      <c r="Q2386" s="91">
        <v>0.96</v>
      </c>
      <c r="R2386" s="4"/>
      <c r="S2386" s="2"/>
    </row>
    <row r="2387" spans="1:19" x14ac:dyDescent="0.25">
      <c r="A2387" s="6">
        <v>1002181793</v>
      </c>
      <c r="B2387" s="48">
        <v>46053</v>
      </c>
      <c r="C2387" s="2" t="s">
        <v>3629</v>
      </c>
      <c r="D2387" s="3">
        <v>2025</v>
      </c>
      <c r="E2387" s="2" t="s">
        <v>8</v>
      </c>
      <c r="F2387" s="2" t="s">
        <v>4106</v>
      </c>
      <c r="G2387" s="2" t="s">
        <v>104</v>
      </c>
      <c r="H2387" s="2" t="s">
        <v>3637</v>
      </c>
      <c r="I2387" s="12">
        <v>4779.5</v>
      </c>
      <c r="J2387" s="2">
        <v>20910299</v>
      </c>
      <c r="K2387" s="2" t="s">
        <v>3627</v>
      </c>
      <c r="L2387" s="2"/>
      <c r="M2387" s="93">
        <v>0.98</v>
      </c>
      <c r="N2387" s="91">
        <v>0.96750000000000003</v>
      </c>
      <c r="O2387" s="92">
        <v>-1.2500000000000001E-2</v>
      </c>
      <c r="P2387" s="93">
        <v>0.92</v>
      </c>
      <c r="Q2387" s="91">
        <v>0.88</v>
      </c>
      <c r="R2387" s="92">
        <v>-0.04</v>
      </c>
      <c r="S2387" s="2" t="s">
        <v>3649</v>
      </c>
    </row>
    <row r="2388" spans="1:19" x14ac:dyDescent="0.25">
      <c r="A2388" s="6">
        <v>1002175201</v>
      </c>
      <c r="B2388" s="48">
        <v>46053</v>
      </c>
      <c r="C2388" s="2" t="s">
        <v>3639</v>
      </c>
      <c r="D2388" s="3">
        <v>2025</v>
      </c>
      <c r="E2388" s="2" t="s">
        <v>14</v>
      </c>
      <c r="F2388" s="2" t="s">
        <v>3676</v>
      </c>
      <c r="G2388" s="2" t="s">
        <v>992</v>
      </c>
      <c r="H2388" s="2"/>
      <c r="I2388" s="12">
        <v>8723.5</v>
      </c>
      <c r="J2388" s="2">
        <v>20871261</v>
      </c>
      <c r="K2388" s="2" t="s">
        <v>3627</v>
      </c>
      <c r="L2388" s="2"/>
      <c r="M2388" s="93">
        <v>0.64</v>
      </c>
      <c r="N2388" s="91">
        <v>0.95750000000000002</v>
      </c>
      <c r="O2388" s="92">
        <v>0.3175</v>
      </c>
      <c r="P2388" s="4" t="s">
        <v>3667</v>
      </c>
      <c r="Q2388" s="90" t="s">
        <v>3667</v>
      </c>
      <c r="R2388" s="4"/>
      <c r="S2388" s="2"/>
    </row>
    <row r="2389" spans="1:19" x14ac:dyDescent="0.25">
      <c r="A2389" s="6">
        <v>1002140044</v>
      </c>
      <c r="B2389" s="48">
        <v>46053</v>
      </c>
      <c r="C2389" s="2" t="s">
        <v>3639</v>
      </c>
      <c r="D2389" s="3">
        <v>2025</v>
      </c>
      <c r="E2389" s="2" t="s">
        <v>14</v>
      </c>
      <c r="F2389" s="2" t="s">
        <v>3676</v>
      </c>
      <c r="G2389" s="2" t="s">
        <v>990</v>
      </c>
      <c r="H2389" s="2"/>
      <c r="I2389" s="12">
        <v>1160</v>
      </c>
      <c r="J2389" s="2">
        <v>20560414</v>
      </c>
      <c r="K2389" s="2" t="s">
        <v>3627</v>
      </c>
      <c r="L2389" s="2"/>
      <c r="M2389" s="93">
        <v>0.54</v>
      </c>
      <c r="N2389" s="91">
        <v>0.9425</v>
      </c>
      <c r="O2389" s="92">
        <v>0.40250000000000002</v>
      </c>
      <c r="P2389" s="4" t="s">
        <v>3667</v>
      </c>
      <c r="Q2389" s="90" t="s">
        <v>3667</v>
      </c>
      <c r="R2389" s="4"/>
      <c r="S2389" s="2"/>
    </row>
    <row r="2390" spans="1:19" x14ac:dyDescent="0.25">
      <c r="A2390" s="6">
        <v>2400007352</v>
      </c>
      <c r="B2390" s="48">
        <v>46053</v>
      </c>
      <c r="C2390" s="2" t="s">
        <v>3863</v>
      </c>
      <c r="D2390" s="3">
        <v>2025</v>
      </c>
      <c r="E2390" s="2" t="s">
        <v>8</v>
      </c>
      <c r="F2390" s="2" t="s">
        <v>3939</v>
      </c>
      <c r="G2390" s="2" t="s">
        <v>290</v>
      </c>
      <c r="H2390" s="2" t="s">
        <v>3733</v>
      </c>
      <c r="I2390" s="12">
        <v>3473</v>
      </c>
      <c r="J2390" s="2">
        <v>20977769</v>
      </c>
      <c r="K2390" s="2" t="s">
        <v>3627</v>
      </c>
      <c r="L2390" s="2"/>
      <c r="M2390" s="4"/>
      <c r="N2390" s="91">
        <v>0.97250000000000003</v>
      </c>
      <c r="O2390" s="4"/>
      <c r="P2390" s="4"/>
      <c r="Q2390" s="91">
        <v>0.95</v>
      </c>
      <c r="R2390" s="4"/>
      <c r="S2390" s="2"/>
    </row>
    <row r="2391" spans="1:19" x14ac:dyDescent="0.25">
      <c r="A2391" s="6">
        <v>1002183088</v>
      </c>
      <c r="B2391" s="48">
        <v>46054</v>
      </c>
      <c r="C2391" s="2" t="s">
        <v>3639</v>
      </c>
      <c r="D2391" s="3">
        <v>2025</v>
      </c>
      <c r="E2391" s="2" t="s">
        <v>4</v>
      </c>
      <c r="F2391" s="2" t="s">
        <v>4105</v>
      </c>
      <c r="G2391" s="2" t="s">
        <v>986</v>
      </c>
      <c r="H2391" s="2" t="s">
        <v>3630</v>
      </c>
      <c r="I2391" s="12">
        <v>508.5</v>
      </c>
      <c r="J2391" s="2">
        <v>20914634</v>
      </c>
      <c r="K2391" s="2" t="s">
        <v>3627</v>
      </c>
      <c r="L2391" s="2"/>
      <c r="M2391" s="93">
        <v>0.96750000000000003</v>
      </c>
      <c r="N2391" s="91">
        <v>0.98</v>
      </c>
      <c r="O2391" s="92">
        <v>1.2500000000000001E-2</v>
      </c>
      <c r="P2391" s="93">
        <v>0.91500000000000004</v>
      </c>
      <c r="Q2391" s="91">
        <v>0.97499999999999998</v>
      </c>
      <c r="R2391" s="92">
        <v>5.9999999999999901E-2</v>
      </c>
      <c r="S2391" s="2"/>
    </row>
    <row r="2392" spans="1:19" x14ac:dyDescent="0.25">
      <c r="A2392" s="6">
        <v>1002183088</v>
      </c>
      <c r="B2392" s="48">
        <v>46054</v>
      </c>
      <c r="C2392" s="2" t="s">
        <v>3639</v>
      </c>
      <c r="D2392" s="3">
        <v>2025</v>
      </c>
      <c r="E2392" s="2" t="s">
        <v>4</v>
      </c>
      <c r="F2392" s="2" t="s">
        <v>4105</v>
      </c>
      <c r="G2392" s="2" t="s">
        <v>986</v>
      </c>
      <c r="H2392" s="2" t="s">
        <v>3733</v>
      </c>
      <c r="I2392" s="12">
        <v>88</v>
      </c>
      <c r="J2392" s="2">
        <v>20914635</v>
      </c>
      <c r="K2392" s="2" t="s">
        <v>3627</v>
      </c>
      <c r="L2392" s="2"/>
      <c r="M2392" s="93">
        <v>0.96750000000000003</v>
      </c>
      <c r="N2392" s="91">
        <v>0.94750000000000001</v>
      </c>
      <c r="O2392" s="92">
        <v>-0.02</v>
      </c>
      <c r="P2392" s="93">
        <v>0.91500000000000004</v>
      </c>
      <c r="Q2392" s="91">
        <v>0.95</v>
      </c>
      <c r="R2392" s="92">
        <v>3.4999999999999899E-2</v>
      </c>
      <c r="S2392" s="2" t="s">
        <v>3649</v>
      </c>
    </row>
    <row r="2393" spans="1:19" x14ac:dyDescent="0.25">
      <c r="A2393" s="6">
        <v>1002181295</v>
      </c>
      <c r="B2393" s="48">
        <v>46055</v>
      </c>
      <c r="C2393" s="2" t="s">
        <v>3629</v>
      </c>
      <c r="D2393" s="3">
        <v>2025</v>
      </c>
      <c r="E2393" s="2" t="s">
        <v>8</v>
      </c>
      <c r="F2393" s="2" t="s">
        <v>4104</v>
      </c>
      <c r="G2393" s="2" t="s">
        <v>100</v>
      </c>
      <c r="H2393" s="2" t="s">
        <v>3630</v>
      </c>
      <c r="I2393" s="12">
        <v>4433</v>
      </c>
      <c r="J2393" s="2">
        <v>20906509</v>
      </c>
      <c r="K2393" s="2" t="s">
        <v>3627</v>
      </c>
      <c r="L2393" s="2"/>
      <c r="M2393" s="93">
        <v>0.85499999999999998</v>
      </c>
      <c r="N2393" s="91">
        <v>0.9425</v>
      </c>
      <c r="O2393" s="92">
        <v>8.7499999999999994E-2</v>
      </c>
      <c r="P2393" s="93">
        <v>0.81499999999999995</v>
      </c>
      <c r="Q2393" s="91">
        <v>0.91</v>
      </c>
      <c r="R2393" s="92">
        <v>9.5000000000000098E-2</v>
      </c>
      <c r="S2393" s="2"/>
    </row>
    <row r="2394" spans="1:19" x14ac:dyDescent="0.25">
      <c r="A2394" s="6">
        <v>1002181295</v>
      </c>
      <c r="B2394" s="48">
        <v>46055</v>
      </c>
      <c r="C2394" s="2" t="s">
        <v>3629</v>
      </c>
      <c r="D2394" s="3">
        <v>2025</v>
      </c>
      <c r="E2394" s="2" t="s">
        <v>8</v>
      </c>
      <c r="F2394" s="2" t="s">
        <v>4104</v>
      </c>
      <c r="G2394" s="2" t="s">
        <v>100</v>
      </c>
      <c r="H2394" s="2" t="s">
        <v>3733</v>
      </c>
      <c r="I2394" s="12">
        <v>2416.5</v>
      </c>
      <c r="J2394" s="2">
        <v>20906510</v>
      </c>
      <c r="K2394" s="2" t="s">
        <v>3627</v>
      </c>
      <c r="L2394" s="2"/>
      <c r="M2394" s="93">
        <v>0.84250000000000003</v>
      </c>
      <c r="N2394" s="91">
        <v>0.95499999999999996</v>
      </c>
      <c r="O2394" s="92">
        <v>0.1125</v>
      </c>
      <c r="P2394" s="93">
        <v>0.84</v>
      </c>
      <c r="Q2394" s="91">
        <v>0.92</v>
      </c>
      <c r="R2394" s="92">
        <v>8.0000000000000099E-2</v>
      </c>
      <c r="S2394" s="2" t="s">
        <v>3649</v>
      </c>
    </row>
    <row r="2395" spans="1:19" x14ac:dyDescent="0.25">
      <c r="A2395" s="6">
        <v>1002181295</v>
      </c>
      <c r="B2395" s="48">
        <v>46055</v>
      </c>
      <c r="C2395" s="2" t="s">
        <v>3629</v>
      </c>
      <c r="D2395" s="3">
        <v>2025</v>
      </c>
      <c r="E2395" s="2" t="s">
        <v>8</v>
      </c>
      <c r="F2395" s="2" t="s">
        <v>4104</v>
      </c>
      <c r="G2395" s="2" t="s">
        <v>100</v>
      </c>
      <c r="H2395" s="2" t="s">
        <v>3730</v>
      </c>
      <c r="I2395" s="12">
        <v>1255</v>
      </c>
      <c r="J2395" s="2">
        <v>20906511</v>
      </c>
      <c r="K2395" s="2" t="s">
        <v>3627</v>
      </c>
      <c r="L2395" s="2"/>
      <c r="M2395" s="93">
        <v>0.86</v>
      </c>
      <c r="N2395" s="91">
        <v>0.91</v>
      </c>
      <c r="O2395" s="92">
        <v>0.05</v>
      </c>
      <c r="P2395" s="93">
        <v>0.82499999999999996</v>
      </c>
      <c r="Q2395" s="91">
        <v>0.89500000000000002</v>
      </c>
      <c r="R2395" s="92">
        <v>7.0000000000000104E-2</v>
      </c>
      <c r="S2395" s="2"/>
    </row>
    <row r="2396" spans="1:19" x14ac:dyDescent="0.25">
      <c r="A2396" s="6">
        <v>1002181295</v>
      </c>
      <c r="B2396" s="48">
        <v>46055</v>
      </c>
      <c r="C2396" s="2" t="s">
        <v>3629</v>
      </c>
      <c r="D2396" s="3">
        <v>2025</v>
      </c>
      <c r="E2396" s="2" t="s">
        <v>8</v>
      </c>
      <c r="F2396" s="2" t="s">
        <v>4104</v>
      </c>
      <c r="G2396" s="2" t="s">
        <v>100</v>
      </c>
      <c r="H2396" s="2" t="s">
        <v>3637</v>
      </c>
      <c r="I2396" s="12">
        <v>5925</v>
      </c>
      <c r="J2396" s="2">
        <v>20906512</v>
      </c>
      <c r="K2396" s="2" t="s">
        <v>3627</v>
      </c>
      <c r="L2396" s="2"/>
      <c r="M2396" s="93">
        <v>0.85499999999999998</v>
      </c>
      <c r="N2396" s="91">
        <v>0.9375</v>
      </c>
      <c r="O2396" s="92">
        <v>8.2500000000000004E-2</v>
      </c>
      <c r="P2396" s="93">
        <v>0.81</v>
      </c>
      <c r="Q2396" s="91">
        <v>0.9</v>
      </c>
      <c r="R2396" s="92">
        <v>0.09</v>
      </c>
      <c r="S2396" s="2"/>
    </row>
    <row r="2397" spans="1:19" x14ac:dyDescent="0.25">
      <c r="A2397" s="6">
        <v>1002185124</v>
      </c>
      <c r="B2397" s="48">
        <v>46055</v>
      </c>
      <c r="C2397" s="2" t="s">
        <v>3629</v>
      </c>
      <c r="D2397" s="3">
        <v>2025</v>
      </c>
      <c r="E2397" s="2" t="s">
        <v>8</v>
      </c>
      <c r="F2397" s="2" t="s">
        <v>4103</v>
      </c>
      <c r="G2397" s="2" t="s">
        <v>97</v>
      </c>
      <c r="H2397" s="2" t="s">
        <v>3630</v>
      </c>
      <c r="I2397" s="12">
        <v>10177</v>
      </c>
      <c r="J2397" s="2">
        <v>20927340</v>
      </c>
      <c r="K2397" s="2" t="s">
        <v>3627</v>
      </c>
      <c r="L2397" s="2"/>
      <c r="M2397" s="93">
        <v>0.97750000000000004</v>
      </c>
      <c r="N2397" s="91">
        <v>0.97250000000000003</v>
      </c>
      <c r="O2397" s="92">
        <v>-5.0000000000000001E-3</v>
      </c>
      <c r="P2397" s="93">
        <v>0.95499999999999996</v>
      </c>
      <c r="Q2397" s="91">
        <v>0.97</v>
      </c>
      <c r="R2397" s="92">
        <v>1.4999999999999999E-2</v>
      </c>
      <c r="S2397" s="2"/>
    </row>
    <row r="2398" spans="1:19" x14ac:dyDescent="0.25">
      <c r="A2398" s="6">
        <v>1002185124</v>
      </c>
      <c r="B2398" s="48">
        <v>46055</v>
      </c>
      <c r="C2398" s="2" t="s">
        <v>3629</v>
      </c>
      <c r="D2398" s="3">
        <v>2025</v>
      </c>
      <c r="E2398" s="2" t="s">
        <v>8</v>
      </c>
      <c r="F2398" s="2" t="s">
        <v>4103</v>
      </c>
      <c r="G2398" s="2" t="s">
        <v>97</v>
      </c>
      <c r="H2398" s="2" t="s">
        <v>3733</v>
      </c>
      <c r="I2398" s="12">
        <v>8341</v>
      </c>
      <c r="J2398" s="2">
        <v>20927341</v>
      </c>
      <c r="K2398" s="2" t="s">
        <v>3627</v>
      </c>
      <c r="L2398" s="2"/>
      <c r="M2398" s="93">
        <v>0.96750000000000003</v>
      </c>
      <c r="N2398" s="91">
        <v>0.99750000000000005</v>
      </c>
      <c r="O2398" s="92">
        <v>0.03</v>
      </c>
      <c r="P2398" s="93">
        <v>0.97</v>
      </c>
      <c r="Q2398" s="91">
        <v>0.99</v>
      </c>
      <c r="R2398" s="92">
        <v>0.02</v>
      </c>
      <c r="S2398" s="2"/>
    </row>
    <row r="2399" spans="1:19" x14ac:dyDescent="0.25">
      <c r="A2399" s="6">
        <v>1002185124</v>
      </c>
      <c r="B2399" s="48">
        <v>46055</v>
      </c>
      <c r="C2399" s="2" t="s">
        <v>3629</v>
      </c>
      <c r="D2399" s="3">
        <v>2025</v>
      </c>
      <c r="E2399" s="2" t="s">
        <v>8</v>
      </c>
      <c r="F2399" s="2" t="s">
        <v>4103</v>
      </c>
      <c r="G2399" s="2" t="s">
        <v>97</v>
      </c>
      <c r="H2399" s="2" t="s">
        <v>3730</v>
      </c>
      <c r="I2399" s="12">
        <v>1872</v>
      </c>
      <c r="J2399" s="2">
        <v>20927342</v>
      </c>
      <c r="K2399" s="2" t="s">
        <v>3627</v>
      </c>
      <c r="L2399" s="2"/>
      <c r="M2399" s="93">
        <v>0.97</v>
      </c>
      <c r="N2399" s="91">
        <v>0.96499999999999997</v>
      </c>
      <c r="O2399" s="92">
        <v>-5.0000000000000001E-3</v>
      </c>
      <c r="P2399" s="93">
        <v>0.94</v>
      </c>
      <c r="Q2399" s="91">
        <v>0.98499999999999999</v>
      </c>
      <c r="R2399" s="92">
        <v>4.4999999999999998E-2</v>
      </c>
      <c r="S2399" s="2"/>
    </row>
    <row r="2400" spans="1:19" x14ac:dyDescent="0.25">
      <c r="A2400" s="6">
        <v>1002185124</v>
      </c>
      <c r="B2400" s="48">
        <v>46055</v>
      </c>
      <c r="C2400" s="2" t="s">
        <v>3629</v>
      </c>
      <c r="D2400" s="3">
        <v>2025</v>
      </c>
      <c r="E2400" s="2" t="s">
        <v>8</v>
      </c>
      <c r="F2400" s="2" t="s">
        <v>4103</v>
      </c>
      <c r="G2400" s="2" t="s">
        <v>97</v>
      </c>
      <c r="H2400" s="2" t="s">
        <v>3637</v>
      </c>
      <c r="I2400" s="12">
        <v>527</v>
      </c>
      <c r="J2400" s="2">
        <v>20927343</v>
      </c>
      <c r="K2400" s="2" t="s">
        <v>3627</v>
      </c>
      <c r="L2400" s="2"/>
      <c r="M2400" s="93">
        <v>0.88500000000000001</v>
      </c>
      <c r="N2400" s="91">
        <v>0.98</v>
      </c>
      <c r="O2400" s="92">
        <v>9.5000000000000001E-2</v>
      </c>
      <c r="P2400" s="93">
        <v>0.91500000000000004</v>
      </c>
      <c r="Q2400" s="91">
        <v>0.97499999999999998</v>
      </c>
      <c r="R2400" s="92">
        <v>5.9999999999999901E-2</v>
      </c>
      <c r="S2400" s="2"/>
    </row>
    <row r="2401" spans="1:19" x14ac:dyDescent="0.25">
      <c r="A2401" s="6">
        <v>1002182845</v>
      </c>
      <c r="B2401" s="48">
        <v>46055</v>
      </c>
      <c r="C2401" s="2" t="s">
        <v>3639</v>
      </c>
      <c r="D2401" s="3">
        <v>2025</v>
      </c>
      <c r="E2401" s="2" t="s">
        <v>4</v>
      </c>
      <c r="F2401" s="2" t="s">
        <v>3888</v>
      </c>
      <c r="G2401" s="2" t="s">
        <v>984</v>
      </c>
      <c r="H2401" s="2" t="s">
        <v>3630</v>
      </c>
      <c r="I2401" s="12">
        <v>488.5</v>
      </c>
      <c r="J2401" s="2">
        <v>20914619</v>
      </c>
      <c r="K2401" s="71" t="s">
        <v>3662</v>
      </c>
      <c r="L2401" s="2" t="s">
        <v>3990</v>
      </c>
      <c r="M2401" s="93">
        <v>0.97750000000000004</v>
      </c>
      <c r="N2401" s="90" t="s">
        <v>3667</v>
      </c>
      <c r="O2401" s="4"/>
      <c r="P2401" s="93">
        <v>0.95</v>
      </c>
      <c r="Q2401" s="90" t="s">
        <v>3667</v>
      </c>
      <c r="R2401" s="4"/>
      <c r="S2401" s="2" t="s">
        <v>4102</v>
      </c>
    </row>
    <row r="2402" spans="1:19" x14ac:dyDescent="0.25">
      <c r="A2402" s="6">
        <v>1002182845</v>
      </c>
      <c r="B2402" s="48">
        <v>46055</v>
      </c>
      <c r="C2402" s="2" t="s">
        <v>3639</v>
      </c>
      <c r="D2402" s="3">
        <v>2025</v>
      </c>
      <c r="E2402" s="2" t="s">
        <v>4</v>
      </c>
      <c r="F2402" s="2" t="s">
        <v>3888</v>
      </c>
      <c r="G2402" s="2" t="s">
        <v>984</v>
      </c>
      <c r="H2402" s="2" t="s">
        <v>3733</v>
      </c>
      <c r="I2402" s="12">
        <v>251.5</v>
      </c>
      <c r="J2402" s="2">
        <v>20914620</v>
      </c>
      <c r="K2402" s="71" t="s">
        <v>3662</v>
      </c>
      <c r="L2402" s="2" t="s">
        <v>3680</v>
      </c>
      <c r="M2402" s="93">
        <v>0.97750000000000004</v>
      </c>
      <c r="N2402" s="90" t="s">
        <v>3667</v>
      </c>
      <c r="O2402" s="4"/>
      <c r="P2402" s="93">
        <v>0.95</v>
      </c>
      <c r="Q2402" s="90" t="s">
        <v>3667</v>
      </c>
      <c r="R2402" s="4"/>
      <c r="S2402" s="2" t="s">
        <v>3960</v>
      </c>
    </row>
    <row r="2403" spans="1:19" x14ac:dyDescent="0.25">
      <c r="A2403" s="6">
        <v>1002182845</v>
      </c>
      <c r="B2403" s="48">
        <v>46055</v>
      </c>
      <c r="C2403" s="2" t="s">
        <v>3639</v>
      </c>
      <c r="D2403" s="3">
        <v>2025</v>
      </c>
      <c r="E2403" s="2" t="s">
        <v>4</v>
      </c>
      <c r="F2403" s="2" t="s">
        <v>3888</v>
      </c>
      <c r="G2403" s="2" t="s">
        <v>984</v>
      </c>
      <c r="H2403" s="2" t="s">
        <v>3730</v>
      </c>
      <c r="I2403" s="12">
        <v>112</v>
      </c>
      <c r="J2403" s="2">
        <v>20914621</v>
      </c>
      <c r="K2403" s="71" t="s">
        <v>3662</v>
      </c>
      <c r="L2403" s="2" t="s">
        <v>3990</v>
      </c>
      <c r="M2403" s="93">
        <v>0.97750000000000004</v>
      </c>
      <c r="N2403" s="90" t="s">
        <v>3667</v>
      </c>
      <c r="O2403" s="4"/>
      <c r="P2403" s="93">
        <v>0.95</v>
      </c>
      <c r="Q2403" s="90" t="s">
        <v>3667</v>
      </c>
      <c r="R2403" s="4"/>
      <c r="S2403" s="2" t="s">
        <v>4101</v>
      </c>
    </row>
    <row r="2404" spans="1:19" x14ac:dyDescent="0.25">
      <c r="A2404" s="6">
        <v>1002182845</v>
      </c>
      <c r="B2404" s="48">
        <v>46055</v>
      </c>
      <c r="C2404" s="2" t="s">
        <v>3639</v>
      </c>
      <c r="D2404" s="3">
        <v>2025</v>
      </c>
      <c r="E2404" s="2" t="s">
        <v>4</v>
      </c>
      <c r="F2404" s="2" t="s">
        <v>3888</v>
      </c>
      <c r="G2404" s="2" t="s">
        <v>984</v>
      </c>
      <c r="H2404" s="2" t="s">
        <v>3637</v>
      </c>
      <c r="I2404" s="12">
        <v>59</v>
      </c>
      <c r="J2404" s="2">
        <v>20914622</v>
      </c>
      <c r="K2404" s="71" t="s">
        <v>3662</v>
      </c>
      <c r="L2404" s="2" t="s">
        <v>3680</v>
      </c>
      <c r="M2404" s="93">
        <v>0.97750000000000004</v>
      </c>
      <c r="N2404" s="90" t="s">
        <v>3667</v>
      </c>
      <c r="O2404" s="4"/>
      <c r="P2404" s="93">
        <v>0.95</v>
      </c>
      <c r="Q2404" s="90" t="s">
        <v>3667</v>
      </c>
      <c r="R2404" s="4"/>
      <c r="S2404" s="2" t="s">
        <v>4100</v>
      </c>
    </row>
    <row r="2405" spans="1:19" x14ac:dyDescent="0.25">
      <c r="A2405" s="6">
        <v>1002183086</v>
      </c>
      <c r="B2405" s="48">
        <v>46055</v>
      </c>
      <c r="C2405" s="2" t="s">
        <v>3639</v>
      </c>
      <c r="D2405" s="3">
        <v>2025</v>
      </c>
      <c r="E2405" s="2" t="s">
        <v>4</v>
      </c>
      <c r="F2405" s="2" t="s">
        <v>3887</v>
      </c>
      <c r="G2405" s="2" t="s">
        <v>982</v>
      </c>
      <c r="H2405" s="2" t="s">
        <v>3630</v>
      </c>
      <c r="I2405" s="12">
        <v>347.5</v>
      </c>
      <c r="J2405" s="2">
        <v>20914625</v>
      </c>
      <c r="K2405" s="2" t="s">
        <v>3627</v>
      </c>
      <c r="L2405" s="2"/>
      <c r="M2405" s="93">
        <v>0.93500000000000005</v>
      </c>
      <c r="N2405" s="91">
        <v>0.9</v>
      </c>
      <c r="O2405" s="92">
        <v>-3.5000000000000003E-2</v>
      </c>
      <c r="P2405" s="4"/>
      <c r="Q2405" s="91">
        <v>0.90500000000000003</v>
      </c>
      <c r="R2405" s="4"/>
      <c r="S2405" s="2"/>
    </row>
    <row r="2406" spans="1:19" x14ac:dyDescent="0.25">
      <c r="A2406" s="6">
        <v>1002183086</v>
      </c>
      <c r="B2406" s="48">
        <v>46055</v>
      </c>
      <c r="C2406" s="2" t="s">
        <v>3639</v>
      </c>
      <c r="D2406" s="3">
        <v>2025</v>
      </c>
      <c r="E2406" s="2" t="s">
        <v>4</v>
      </c>
      <c r="F2406" s="2" t="s">
        <v>3887</v>
      </c>
      <c r="G2406" s="2" t="s">
        <v>982</v>
      </c>
      <c r="H2406" s="2" t="s">
        <v>3733</v>
      </c>
      <c r="I2406" s="12">
        <v>689</v>
      </c>
      <c r="J2406" s="2">
        <v>20914626</v>
      </c>
      <c r="K2406" s="2" t="s">
        <v>3627</v>
      </c>
      <c r="L2406" s="2"/>
      <c r="M2406" s="93">
        <v>0.93500000000000005</v>
      </c>
      <c r="N2406" s="91">
        <v>0.95</v>
      </c>
      <c r="O2406" s="92">
        <v>1.4999999999999901E-2</v>
      </c>
      <c r="P2406" s="4"/>
      <c r="Q2406" s="91">
        <v>0.875</v>
      </c>
      <c r="R2406" s="4"/>
      <c r="S2406" s="2" t="s">
        <v>3649</v>
      </c>
    </row>
    <row r="2407" spans="1:19" x14ac:dyDescent="0.25">
      <c r="A2407" s="6">
        <v>1002183086</v>
      </c>
      <c r="B2407" s="48">
        <v>46055</v>
      </c>
      <c r="C2407" s="2" t="s">
        <v>3639</v>
      </c>
      <c r="D2407" s="3">
        <v>2025</v>
      </c>
      <c r="E2407" s="2" t="s">
        <v>4</v>
      </c>
      <c r="F2407" s="2" t="s">
        <v>3887</v>
      </c>
      <c r="G2407" s="2" t="s">
        <v>982</v>
      </c>
      <c r="H2407" s="2" t="s">
        <v>3730</v>
      </c>
      <c r="I2407" s="12">
        <v>107</v>
      </c>
      <c r="J2407" s="2">
        <v>20914628</v>
      </c>
      <c r="K2407" s="71" t="s">
        <v>3662</v>
      </c>
      <c r="L2407" s="2" t="s">
        <v>3680</v>
      </c>
      <c r="M2407" s="93">
        <v>0.93500000000000005</v>
      </c>
      <c r="N2407" s="90" t="s">
        <v>3667</v>
      </c>
      <c r="O2407" s="4"/>
      <c r="P2407" s="4"/>
      <c r="Q2407" s="90" t="s">
        <v>3667</v>
      </c>
      <c r="R2407" s="4"/>
      <c r="S2407" s="2" t="s">
        <v>3741</v>
      </c>
    </row>
    <row r="2408" spans="1:19" x14ac:dyDescent="0.25">
      <c r="A2408" s="6">
        <v>1002183086</v>
      </c>
      <c r="B2408" s="48">
        <v>46055</v>
      </c>
      <c r="C2408" s="2" t="s">
        <v>3639</v>
      </c>
      <c r="D2408" s="3">
        <v>2025</v>
      </c>
      <c r="E2408" s="2" t="s">
        <v>4</v>
      </c>
      <c r="F2408" s="2" t="s">
        <v>3887</v>
      </c>
      <c r="G2408" s="2" t="s">
        <v>982</v>
      </c>
      <c r="H2408" s="2" t="s">
        <v>3637</v>
      </c>
      <c r="I2408" s="12">
        <v>136</v>
      </c>
      <c r="J2408" s="2">
        <v>20914629</v>
      </c>
      <c r="K2408" s="71" t="s">
        <v>3662</v>
      </c>
      <c r="L2408" s="2" t="s">
        <v>3661</v>
      </c>
      <c r="M2408" s="93">
        <v>0.93500000000000005</v>
      </c>
      <c r="N2408" s="90" t="s">
        <v>3667</v>
      </c>
      <c r="O2408" s="4"/>
      <c r="P2408" s="4"/>
      <c r="Q2408" s="90" t="s">
        <v>3667</v>
      </c>
      <c r="R2408" s="4"/>
      <c r="S2408" s="2" t="s">
        <v>4099</v>
      </c>
    </row>
    <row r="2409" spans="1:19" x14ac:dyDescent="0.25">
      <c r="A2409" s="6">
        <v>300100134</v>
      </c>
      <c r="B2409" s="48">
        <v>46055</v>
      </c>
      <c r="C2409" s="2" t="s">
        <v>3636</v>
      </c>
      <c r="D2409" s="3">
        <v>2025</v>
      </c>
      <c r="E2409" s="2" t="s">
        <v>4</v>
      </c>
      <c r="F2409" s="2" t="s">
        <v>3933</v>
      </c>
      <c r="G2409" s="2" t="s">
        <v>1147</v>
      </c>
      <c r="H2409" s="2" t="s">
        <v>3630</v>
      </c>
      <c r="I2409" s="12">
        <v>367</v>
      </c>
      <c r="J2409" s="2">
        <v>21078950</v>
      </c>
      <c r="K2409" s="71" t="s">
        <v>3662</v>
      </c>
      <c r="L2409" s="2" t="s">
        <v>3752</v>
      </c>
      <c r="M2409" s="4"/>
      <c r="N2409" s="90" t="s">
        <v>3667</v>
      </c>
      <c r="O2409" s="4"/>
      <c r="P2409" s="4"/>
      <c r="Q2409" s="90" t="s">
        <v>3667</v>
      </c>
      <c r="R2409" s="4"/>
      <c r="S2409" s="2" t="s">
        <v>4098</v>
      </c>
    </row>
    <row r="2410" spans="1:19" x14ac:dyDescent="0.25">
      <c r="A2410" s="6">
        <v>300099099</v>
      </c>
      <c r="B2410" s="48">
        <v>46055</v>
      </c>
      <c r="C2410" s="2" t="s">
        <v>4047</v>
      </c>
      <c r="D2410" s="3">
        <v>2025</v>
      </c>
      <c r="E2410" s="2" t="s">
        <v>8</v>
      </c>
      <c r="F2410" s="2" t="s">
        <v>3988</v>
      </c>
      <c r="G2410" s="2" t="s">
        <v>260</v>
      </c>
      <c r="H2410" s="2" t="s">
        <v>3733</v>
      </c>
      <c r="I2410" s="12">
        <v>5674.5</v>
      </c>
      <c r="J2410" s="2">
        <v>20946180</v>
      </c>
      <c r="K2410" s="2" t="s">
        <v>3627</v>
      </c>
      <c r="L2410" s="2"/>
      <c r="M2410" s="4"/>
      <c r="N2410" s="91">
        <v>0.94</v>
      </c>
      <c r="O2410" s="4"/>
      <c r="P2410" s="4"/>
      <c r="Q2410" s="91">
        <v>0.84499999999999997</v>
      </c>
      <c r="R2410" s="4"/>
      <c r="S2410" s="2"/>
    </row>
    <row r="2411" spans="1:19" x14ac:dyDescent="0.25">
      <c r="A2411" s="6">
        <v>1002174299</v>
      </c>
      <c r="B2411" s="48">
        <v>46056</v>
      </c>
      <c r="C2411" s="2" t="s">
        <v>3639</v>
      </c>
      <c r="D2411" s="3">
        <v>2025</v>
      </c>
      <c r="E2411" s="2" t="s">
        <v>4</v>
      </c>
      <c r="F2411" s="2" t="s">
        <v>4024</v>
      </c>
      <c r="G2411" s="2" t="s">
        <v>978</v>
      </c>
      <c r="H2411" s="2" t="s">
        <v>3739</v>
      </c>
      <c r="I2411" s="12">
        <v>559</v>
      </c>
      <c r="J2411" s="2">
        <v>20864799</v>
      </c>
      <c r="K2411" s="71" t="s">
        <v>3662</v>
      </c>
      <c r="L2411" s="2" t="s">
        <v>3752</v>
      </c>
      <c r="M2411" s="93">
        <v>0.93</v>
      </c>
      <c r="N2411" s="90" t="s">
        <v>3667</v>
      </c>
      <c r="O2411" s="4"/>
      <c r="P2411" s="93">
        <v>0.95499999999999996</v>
      </c>
      <c r="Q2411" s="90" t="s">
        <v>3667</v>
      </c>
      <c r="R2411" s="4"/>
      <c r="S2411" s="2" t="s">
        <v>3831</v>
      </c>
    </row>
    <row r="2412" spans="1:19" x14ac:dyDescent="0.25">
      <c r="A2412" s="6">
        <v>1002174299</v>
      </c>
      <c r="B2412" s="48">
        <v>46056</v>
      </c>
      <c r="C2412" s="2" t="s">
        <v>3639</v>
      </c>
      <c r="D2412" s="3">
        <v>2025</v>
      </c>
      <c r="E2412" s="2" t="s">
        <v>4</v>
      </c>
      <c r="F2412" s="2" t="s">
        <v>4024</v>
      </c>
      <c r="G2412" s="2" t="s">
        <v>978</v>
      </c>
      <c r="H2412" s="2" t="s">
        <v>3742</v>
      </c>
      <c r="I2412" s="12">
        <v>140</v>
      </c>
      <c r="J2412" s="2">
        <v>20864800</v>
      </c>
      <c r="K2412" s="2" t="s">
        <v>3627</v>
      </c>
      <c r="L2412" s="2"/>
      <c r="M2412" s="93">
        <v>0.93</v>
      </c>
      <c r="N2412" s="91">
        <v>0.95</v>
      </c>
      <c r="O2412" s="92">
        <v>1.99999999999999E-2</v>
      </c>
      <c r="P2412" s="93">
        <v>0.95499999999999996</v>
      </c>
      <c r="Q2412" s="91">
        <v>0.95</v>
      </c>
      <c r="R2412" s="92">
        <v>-5.0000000000000001E-3</v>
      </c>
      <c r="S2412" s="2"/>
    </row>
    <row r="2413" spans="1:19" x14ac:dyDescent="0.25">
      <c r="A2413" s="6">
        <v>1002185012</v>
      </c>
      <c r="B2413" s="48">
        <v>46056</v>
      </c>
      <c r="C2413" s="2" t="s">
        <v>3639</v>
      </c>
      <c r="D2413" s="3">
        <v>2025</v>
      </c>
      <c r="E2413" s="2" t="s">
        <v>8</v>
      </c>
      <c r="F2413" s="2" t="s">
        <v>3678</v>
      </c>
      <c r="G2413" s="2" t="s">
        <v>976</v>
      </c>
      <c r="H2413" s="2" t="s">
        <v>3739</v>
      </c>
      <c r="I2413" s="12">
        <v>218.5</v>
      </c>
      <c r="J2413" s="2">
        <v>20924639</v>
      </c>
      <c r="K2413" s="71" t="s">
        <v>3662</v>
      </c>
      <c r="L2413" s="2"/>
      <c r="M2413" s="4"/>
      <c r="N2413" s="90" t="s">
        <v>3667</v>
      </c>
      <c r="O2413" s="4"/>
      <c r="P2413" s="4"/>
      <c r="Q2413" s="90" t="s">
        <v>3667</v>
      </c>
      <c r="R2413" s="4"/>
      <c r="S2413" s="2"/>
    </row>
    <row r="2414" spans="1:19" x14ac:dyDescent="0.25">
      <c r="A2414" s="6">
        <v>1002185012</v>
      </c>
      <c r="B2414" s="48">
        <v>46056</v>
      </c>
      <c r="C2414" s="2" t="s">
        <v>3639</v>
      </c>
      <c r="D2414" s="3">
        <v>2025</v>
      </c>
      <c r="E2414" s="2" t="s">
        <v>8</v>
      </c>
      <c r="F2414" s="2" t="s">
        <v>3678</v>
      </c>
      <c r="G2414" s="2" t="s">
        <v>976</v>
      </c>
      <c r="H2414" s="2" t="s">
        <v>3742</v>
      </c>
      <c r="I2414" s="12">
        <v>232</v>
      </c>
      <c r="J2414" s="2">
        <v>20924640</v>
      </c>
      <c r="K2414" s="2" t="s">
        <v>3627</v>
      </c>
      <c r="L2414" s="2"/>
      <c r="M2414" s="4"/>
      <c r="N2414" s="91">
        <v>0.97750000000000004</v>
      </c>
      <c r="O2414" s="4"/>
      <c r="P2414" s="4"/>
      <c r="Q2414" s="91">
        <v>0.99</v>
      </c>
      <c r="R2414" s="4"/>
      <c r="S2414" s="2"/>
    </row>
    <row r="2415" spans="1:19" x14ac:dyDescent="0.25">
      <c r="A2415" s="6">
        <v>1002184972</v>
      </c>
      <c r="B2415" s="48">
        <v>46056</v>
      </c>
      <c r="C2415" s="2" t="s">
        <v>3639</v>
      </c>
      <c r="D2415" s="3">
        <v>2025</v>
      </c>
      <c r="E2415" s="2" t="s">
        <v>4</v>
      </c>
      <c r="F2415" s="2" t="s">
        <v>4037</v>
      </c>
      <c r="G2415" s="2" t="s">
        <v>980</v>
      </c>
      <c r="H2415" s="2" t="s">
        <v>923</v>
      </c>
      <c r="I2415" s="12">
        <v>178.5</v>
      </c>
      <c r="J2415" s="2">
        <v>20924481</v>
      </c>
      <c r="K2415" s="71" t="s">
        <v>3662</v>
      </c>
      <c r="L2415" s="2" t="s">
        <v>3680</v>
      </c>
      <c r="M2415" s="93">
        <v>0.57250000000000001</v>
      </c>
      <c r="N2415" s="90" t="s">
        <v>3667</v>
      </c>
      <c r="O2415" s="4"/>
      <c r="P2415" s="93">
        <v>0.48</v>
      </c>
      <c r="Q2415" s="90" t="s">
        <v>3667</v>
      </c>
      <c r="R2415" s="4"/>
      <c r="S2415" s="2" t="s">
        <v>3960</v>
      </c>
    </row>
    <row r="2416" spans="1:19" x14ac:dyDescent="0.25">
      <c r="A2416" s="6">
        <v>300099098</v>
      </c>
      <c r="B2416" s="48">
        <v>46056</v>
      </c>
      <c r="C2416" s="2" t="s">
        <v>4047</v>
      </c>
      <c r="D2416" s="3">
        <v>2025</v>
      </c>
      <c r="E2416" s="2" t="s">
        <v>8</v>
      </c>
      <c r="F2416" s="2" t="s">
        <v>3988</v>
      </c>
      <c r="G2416" s="2" t="s">
        <v>260</v>
      </c>
      <c r="H2416" s="2" t="s">
        <v>3630</v>
      </c>
      <c r="I2416" s="12">
        <v>3824</v>
      </c>
      <c r="J2416" s="2">
        <v>20946178</v>
      </c>
      <c r="K2416" s="2" t="s">
        <v>3627</v>
      </c>
      <c r="L2416" s="2"/>
      <c r="M2416" s="4"/>
      <c r="N2416" s="91">
        <v>0.94750000000000001</v>
      </c>
      <c r="O2416" s="4"/>
      <c r="P2416" s="4"/>
      <c r="Q2416" s="91">
        <v>0.95</v>
      </c>
      <c r="R2416" s="4"/>
      <c r="S2416" s="2"/>
    </row>
    <row r="2417" spans="1:19" x14ac:dyDescent="0.25">
      <c r="A2417" s="6">
        <v>1002174302</v>
      </c>
      <c r="B2417" s="48">
        <v>46056</v>
      </c>
      <c r="C2417" s="2" t="s">
        <v>3639</v>
      </c>
      <c r="D2417" s="3">
        <v>2025</v>
      </c>
      <c r="E2417" s="2" t="s">
        <v>4</v>
      </c>
      <c r="F2417" s="2" t="s">
        <v>4020</v>
      </c>
      <c r="G2417" s="2" t="s">
        <v>974</v>
      </c>
      <c r="H2417" s="2" t="s">
        <v>3739</v>
      </c>
      <c r="I2417" s="12">
        <v>296.5</v>
      </c>
      <c r="J2417" s="2">
        <v>20864815</v>
      </c>
      <c r="K2417" s="71" t="s">
        <v>3662</v>
      </c>
      <c r="L2417" s="2" t="s">
        <v>3715</v>
      </c>
      <c r="M2417" s="93">
        <v>0.43</v>
      </c>
      <c r="N2417" s="90" t="s">
        <v>3667</v>
      </c>
      <c r="O2417" s="4"/>
      <c r="P2417" s="93">
        <v>0.42499999999999999</v>
      </c>
      <c r="Q2417" s="90" t="s">
        <v>3667</v>
      </c>
      <c r="R2417" s="4"/>
      <c r="S2417" s="2" t="s">
        <v>4097</v>
      </c>
    </row>
    <row r="2418" spans="1:19" x14ac:dyDescent="0.25">
      <c r="A2418" s="6">
        <v>1002174302</v>
      </c>
      <c r="B2418" s="48">
        <v>46056</v>
      </c>
      <c r="C2418" s="2" t="s">
        <v>3639</v>
      </c>
      <c r="D2418" s="3">
        <v>2025</v>
      </c>
      <c r="E2418" s="2" t="s">
        <v>4</v>
      </c>
      <c r="F2418" s="2" t="s">
        <v>4020</v>
      </c>
      <c r="G2418" s="2" t="s">
        <v>974</v>
      </c>
      <c r="H2418" s="2" t="s">
        <v>3742</v>
      </c>
      <c r="I2418" s="12">
        <v>150.5</v>
      </c>
      <c r="J2418" s="2">
        <v>20864816</v>
      </c>
      <c r="K2418" s="71" t="s">
        <v>3662</v>
      </c>
      <c r="L2418" s="2" t="s">
        <v>3715</v>
      </c>
      <c r="M2418" s="93">
        <v>0.43</v>
      </c>
      <c r="N2418" s="90" t="s">
        <v>3667</v>
      </c>
      <c r="O2418" s="4"/>
      <c r="P2418" s="93">
        <v>0.42499999999999999</v>
      </c>
      <c r="Q2418" s="90" t="s">
        <v>3667</v>
      </c>
      <c r="R2418" s="4"/>
      <c r="S2418" s="2" t="s">
        <v>4096</v>
      </c>
    </row>
    <row r="2419" spans="1:19" x14ac:dyDescent="0.25">
      <c r="A2419" s="6">
        <v>1002150389</v>
      </c>
      <c r="B2419" s="48">
        <v>46056</v>
      </c>
      <c r="C2419" s="2" t="s">
        <v>3629</v>
      </c>
      <c r="D2419" s="3">
        <v>2025</v>
      </c>
      <c r="E2419" s="2" t="s">
        <v>8</v>
      </c>
      <c r="F2419" s="2" t="s">
        <v>3907</v>
      </c>
      <c r="G2419" s="2" t="s">
        <v>95</v>
      </c>
      <c r="H2419" s="2" t="s">
        <v>3630</v>
      </c>
      <c r="I2419" s="12">
        <v>1580.5</v>
      </c>
      <c r="J2419" s="2">
        <v>20668091</v>
      </c>
      <c r="K2419" s="2" t="s">
        <v>3627</v>
      </c>
      <c r="L2419" s="2"/>
      <c r="M2419" s="93">
        <v>0.9425</v>
      </c>
      <c r="N2419" s="91">
        <v>0.93500000000000005</v>
      </c>
      <c r="O2419" s="92">
        <v>-7.4999999999999503E-3</v>
      </c>
      <c r="P2419" s="93">
        <v>0.95</v>
      </c>
      <c r="Q2419" s="91">
        <v>0.97</v>
      </c>
      <c r="R2419" s="92">
        <v>0.02</v>
      </c>
      <c r="S2419" s="2"/>
    </row>
    <row r="2420" spans="1:19" x14ac:dyDescent="0.25">
      <c r="A2420" s="6">
        <v>1002150389</v>
      </c>
      <c r="B2420" s="48">
        <v>46056</v>
      </c>
      <c r="C2420" s="2" t="s">
        <v>3629</v>
      </c>
      <c r="D2420" s="3">
        <v>2025</v>
      </c>
      <c r="E2420" s="2" t="s">
        <v>8</v>
      </c>
      <c r="F2420" s="2" t="s">
        <v>3907</v>
      </c>
      <c r="G2420" s="2" t="s">
        <v>95</v>
      </c>
      <c r="H2420" s="2" t="s">
        <v>3733</v>
      </c>
      <c r="I2420" s="12">
        <v>4890</v>
      </c>
      <c r="J2420" s="2">
        <v>20668092</v>
      </c>
      <c r="K2420" s="2" t="s">
        <v>3627</v>
      </c>
      <c r="L2420" s="2"/>
      <c r="M2420" s="93">
        <v>0.98</v>
      </c>
      <c r="N2420" s="91">
        <v>0.99</v>
      </c>
      <c r="O2420" s="92">
        <v>0.01</v>
      </c>
      <c r="P2420" s="93">
        <v>0.93</v>
      </c>
      <c r="Q2420" s="91">
        <v>0.92500000000000004</v>
      </c>
      <c r="R2420" s="92">
        <v>-5.0000000000000001E-3</v>
      </c>
      <c r="S2420" s="2"/>
    </row>
    <row r="2421" spans="1:19" x14ac:dyDescent="0.25">
      <c r="A2421" s="6">
        <v>1002150389</v>
      </c>
      <c r="B2421" s="48">
        <v>46056</v>
      </c>
      <c r="C2421" s="2" t="s">
        <v>3629</v>
      </c>
      <c r="D2421" s="3">
        <v>2025</v>
      </c>
      <c r="E2421" s="2" t="s">
        <v>8</v>
      </c>
      <c r="F2421" s="2" t="s">
        <v>3907</v>
      </c>
      <c r="G2421" s="2" t="s">
        <v>95</v>
      </c>
      <c r="H2421" s="2" t="s">
        <v>3730</v>
      </c>
      <c r="I2421" s="12">
        <v>1863</v>
      </c>
      <c r="J2421" s="2">
        <v>20668093</v>
      </c>
      <c r="K2421" s="2" t="s">
        <v>3627</v>
      </c>
      <c r="L2421" s="2"/>
      <c r="M2421" s="93">
        <v>0.98</v>
      </c>
      <c r="N2421" s="91">
        <v>0.97750000000000004</v>
      </c>
      <c r="O2421" s="92">
        <v>-2.4999999999999502E-3</v>
      </c>
      <c r="P2421" s="93">
        <v>0.89</v>
      </c>
      <c r="Q2421" s="91">
        <v>0.92500000000000004</v>
      </c>
      <c r="R2421" s="92">
        <v>3.5000000000000003E-2</v>
      </c>
      <c r="S2421" s="2"/>
    </row>
    <row r="2422" spans="1:19" x14ac:dyDescent="0.25">
      <c r="A2422" s="6">
        <v>1002150389</v>
      </c>
      <c r="B2422" s="48">
        <v>46056</v>
      </c>
      <c r="C2422" s="2" t="s">
        <v>3629</v>
      </c>
      <c r="D2422" s="3">
        <v>2025</v>
      </c>
      <c r="E2422" s="2" t="s">
        <v>8</v>
      </c>
      <c r="F2422" s="2" t="s">
        <v>3907</v>
      </c>
      <c r="G2422" s="2" t="s">
        <v>95</v>
      </c>
      <c r="H2422" s="2" t="s">
        <v>3637</v>
      </c>
      <c r="I2422" s="12">
        <v>8368.5</v>
      </c>
      <c r="J2422" s="2">
        <v>20668094</v>
      </c>
      <c r="K2422" s="2" t="s">
        <v>3627</v>
      </c>
      <c r="L2422" s="2"/>
      <c r="M2422" s="93">
        <v>0.97750000000000004</v>
      </c>
      <c r="N2422" s="91">
        <v>0.97250000000000003</v>
      </c>
      <c r="O2422" s="92">
        <v>-5.0000000000000001E-3</v>
      </c>
      <c r="P2422" s="93">
        <v>0.93</v>
      </c>
      <c r="Q2422" s="91">
        <v>0.89</v>
      </c>
      <c r="R2422" s="92">
        <v>-0.04</v>
      </c>
      <c r="S2422" s="2"/>
    </row>
    <row r="2423" spans="1:19" x14ac:dyDescent="0.25">
      <c r="A2423" s="6">
        <v>300100168</v>
      </c>
      <c r="B2423" s="48">
        <v>46057</v>
      </c>
      <c r="C2423" s="2" t="s">
        <v>3636</v>
      </c>
      <c r="D2423" s="3">
        <v>2023</v>
      </c>
      <c r="E2423" s="2" t="s">
        <v>4</v>
      </c>
      <c r="F2423" s="2" t="s">
        <v>4095</v>
      </c>
      <c r="G2423" s="2" t="s">
        <v>4094</v>
      </c>
      <c r="H2423" s="2" t="s">
        <v>3633</v>
      </c>
      <c r="I2423" s="12">
        <v>713</v>
      </c>
      <c r="J2423" s="2">
        <v>21075422</v>
      </c>
      <c r="K2423" s="2" t="s">
        <v>3627</v>
      </c>
      <c r="L2423" s="2"/>
      <c r="M2423" s="4"/>
      <c r="N2423" s="91">
        <v>0.96250000000000002</v>
      </c>
      <c r="O2423" s="4"/>
      <c r="P2423" s="4"/>
      <c r="Q2423" s="91">
        <v>0.995</v>
      </c>
      <c r="R2423" s="4"/>
      <c r="S2423" s="2"/>
    </row>
    <row r="2424" spans="1:19" x14ac:dyDescent="0.25">
      <c r="A2424" s="6">
        <v>300100162</v>
      </c>
      <c r="B2424" s="48">
        <v>46057</v>
      </c>
      <c r="C2424" s="2" t="s">
        <v>3636</v>
      </c>
      <c r="D2424" s="3">
        <v>2023</v>
      </c>
      <c r="E2424" s="2" t="s">
        <v>4</v>
      </c>
      <c r="F2424" s="2" t="s">
        <v>4095</v>
      </c>
      <c r="G2424" s="2" t="s">
        <v>4094</v>
      </c>
      <c r="H2424" s="2" t="s">
        <v>3745</v>
      </c>
      <c r="I2424" s="12">
        <v>47.5</v>
      </c>
      <c r="J2424" s="2">
        <v>21075413</v>
      </c>
      <c r="K2424" s="2" t="s">
        <v>3627</v>
      </c>
      <c r="L2424" s="2"/>
      <c r="M2424" s="4"/>
      <c r="N2424" s="91">
        <v>0.96750000000000003</v>
      </c>
      <c r="O2424" s="4"/>
      <c r="P2424" s="4"/>
      <c r="Q2424" s="91">
        <v>0.97499999999999998</v>
      </c>
      <c r="R2424" s="4"/>
      <c r="S2424" s="2"/>
    </row>
    <row r="2425" spans="1:19" x14ac:dyDescent="0.25">
      <c r="A2425" s="6">
        <v>1002174304</v>
      </c>
      <c r="B2425" s="48">
        <v>46057</v>
      </c>
      <c r="C2425" s="2" t="s">
        <v>3639</v>
      </c>
      <c r="D2425" s="3">
        <v>2025</v>
      </c>
      <c r="E2425" s="2" t="s">
        <v>4</v>
      </c>
      <c r="F2425" s="2" t="s">
        <v>3899</v>
      </c>
      <c r="G2425" s="2" t="s">
        <v>969</v>
      </c>
      <c r="H2425" s="2" t="s">
        <v>3630</v>
      </c>
      <c r="I2425" s="12">
        <v>153</v>
      </c>
      <c r="J2425" s="2">
        <v>20864825</v>
      </c>
      <c r="K2425" s="71" t="s">
        <v>3662</v>
      </c>
      <c r="L2425" s="2" t="s">
        <v>3680</v>
      </c>
      <c r="M2425" s="93">
        <v>0.9325</v>
      </c>
      <c r="N2425" s="90" t="s">
        <v>3667</v>
      </c>
      <c r="O2425" s="4"/>
      <c r="P2425" s="93">
        <v>0.94</v>
      </c>
      <c r="Q2425" s="90" t="s">
        <v>3667</v>
      </c>
      <c r="R2425" s="4"/>
      <c r="S2425" s="2" t="s">
        <v>3741</v>
      </c>
    </row>
    <row r="2426" spans="1:19" x14ac:dyDescent="0.25">
      <c r="A2426" s="6">
        <v>1002174304</v>
      </c>
      <c r="B2426" s="48">
        <v>46057</v>
      </c>
      <c r="C2426" s="2" t="s">
        <v>3639</v>
      </c>
      <c r="D2426" s="3">
        <v>2025</v>
      </c>
      <c r="E2426" s="2" t="s">
        <v>4</v>
      </c>
      <c r="F2426" s="2" t="s">
        <v>3899</v>
      </c>
      <c r="G2426" s="2" t="s">
        <v>969</v>
      </c>
      <c r="H2426" s="2" t="s">
        <v>3733</v>
      </c>
      <c r="I2426" s="12">
        <v>387</v>
      </c>
      <c r="J2426" s="2">
        <v>20864826</v>
      </c>
      <c r="K2426" s="2" t="s">
        <v>3627</v>
      </c>
      <c r="L2426" s="2"/>
      <c r="M2426" s="93">
        <v>0.9325</v>
      </c>
      <c r="N2426" s="91">
        <v>0.97250000000000003</v>
      </c>
      <c r="O2426" s="92">
        <v>0.04</v>
      </c>
      <c r="P2426" s="93">
        <v>0.94</v>
      </c>
      <c r="Q2426" s="91">
        <v>0.93500000000000005</v>
      </c>
      <c r="R2426" s="92">
        <v>-4.9999999999998899E-3</v>
      </c>
      <c r="S2426" s="2"/>
    </row>
    <row r="2427" spans="1:19" x14ac:dyDescent="0.25">
      <c r="A2427" s="6">
        <v>1002174304</v>
      </c>
      <c r="B2427" s="48">
        <v>46057</v>
      </c>
      <c r="C2427" s="2" t="s">
        <v>3639</v>
      </c>
      <c r="D2427" s="3">
        <v>2025</v>
      </c>
      <c r="E2427" s="2" t="s">
        <v>4</v>
      </c>
      <c r="F2427" s="2" t="s">
        <v>3899</v>
      </c>
      <c r="G2427" s="2" t="s">
        <v>969</v>
      </c>
      <c r="H2427" s="2" t="s">
        <v>3730</v>
      </c>
      <c r="I2427" s="12">
        <v>184</v>
      </c>
      <c r="J2427" s="2">
        <v>20864827</v>
      </c>
      <c r="K2427" s="2" t="s">
        <v>3627</v>
      </c>
      <c r="L2427" s="2"/>
      <c r="M2427" s="93">
        <v>0.9325</v>
      </c>
      <c r="N2427" s="91">
        <v>0.96250000000000002</v>
      </c>
      <c r="O2427" s="92">
        <v>0.03</v>
      </c>
      <c r="P2427" s="93">
        <v>0.94</v>
      </c>
      <c r="Q2427" s="91">
        <v>0.96</v>
      </c>
      <c r="R2427" s="92">
        <v>0.02</v>
      </c>
      <c r="S2427" s="2" t="s">
        <v>3649</v>
      </c>
    </row>
    <row r="2428" spans="1:19" x14ac:dyDescent="0.25">
      <c r="A2428" s="6">
        <v>1002174304</v>
      </c>
      <c r="B2428" s="48">
        <v>46057</v>
      </c>
      <c r="C2428" s="2" t="s">
        <v>3639</v>
      </c>
      <c r="D2428" s="3">
        <v>2025</v>
      </c>
      <c r="E2428" s="2" t="s">
        <v>4</v>
      </c>
      <c r="F2428" s="2" t="s">
        <v>3899</v>
      </c>
      <c r="G2428" s="2" t="s">
        <v>969</v>
      </c>
      <c r="H2428" s="2" t="s">
        <v>3637</v>
      </c>
      <c r="I2428" s="12">
        <v>392</v>
      </c>
      <c r="J2428" s="2">
        <v>20864828</v>
      </c>
      <c r="K2428" s="2" t="s">
        <v>3627</v>
      </c>
      <c r="L2428" s="2"/>
      <c r="M2428" s="93">
        <v>0.9325</v>
      </c>
      <c r="N2428" s="91">
        <v>0.96499999999999997</v>
      </c>
      <c r="O2428" s="92">
        <v>3.2500000000000001E-2</v>
      </c>
      <c r="P2428" s="93">
        <v>0.94</v>
      </c>
      <c r="Q2428" s="91">
        <v>0.92500000000000004</v>
      </c>
      <c r="R2428" s="92">
        <v>-1.4999999999999901E-2</v>
      </c>
      <c r="S2428" s="2"/>
    </row>
    <row r="2429" spans="1:19" x14ac:dyDescent="0.25">
      <c r="A2429" s="6">
        <v>1002174303</v>
      </c>
      <c r="B2429" s="48">
        <v>46057</v>
      </c>
      <c r="C2429" s="2" t="s">
        <v>3639</v>
      </c>
      <c r="D2429" s="3">
        <v>2025</v>
      </c>
      <c r="E2429" s="2" t="s">
        <v>4</v>
      </c>
      <c r="F2429" s="2" t="s">
        <v>3886</v>
      </c>
      <c r="G2429" s="2" t="s">
        <v>967</v>
      </c>
      <c r="H2429" s="2" t="s">
        <v>3630</v>
      </c>
      <c r="I2429" s="12">
        <v>176</v>
      </c>
      <c r="J2429" s="2">
        <v>20864821</v>
      </c>
      <c r="K2429" s="71" t="s">
        <v>3662</v>
      </c>
      <c r="L2429" s="2" t="s">
        <v>3680</v>
      </c>
      <c r="M2429" s="93">
        <v>0.84</v>
      </c>
      <c r="N2429" s="90" t="s">
        <v>3667</v>
      </c>
      <c r="O2429" s="4"/>
      <c r="P2429" s="93">
        <v>0.82</v>
      </c>
      <c r="Q2429" s="90" t="s">
        <v>3667</v>
      </c>
      <c r="R2429" s="4"/>
      <c r="S2429" s="2" t="s">
        <v>4093</v>
      </c>
    </row>
    <row r="2430" spans="1:19" x14ac:dyDescent="0.25">
      <c r="A2430" s="6">
        <v>1002174303</v>
      </c>
      <c r="B2430" s="48">
        <v>46057</v>
      </c>
      <c r="C2430" s="2" t="s">
        <v>3639</v>
      </c>
      <c r="D2430" s="3">
        <v>2025</v>
      </c>
      <c r="E2430" s="2" t="s">
        <v>4</v>
      </c>
      <c r="F2430" s="2" t="s">
        <v>3886</v>
      </c>
      <c r="G2430" s="2" t="s">
        <v>967</v>
      </c>
      <c r="H2430" s="2" t="s">
        <v>3733</v>
      </c>
      <c r="I2430" s="12">
        <v>323</v>
      </c>
      <c r="J2430" s="2">
        <v>20864822</v>
      </c>
      <c r="K2430" s="71" t="s">
        <v>3662</v>
      </c>
      <c r="L2430" s="2" t="s">
        <v>3680</v>
      </c>
      <c r="M2430" s="93">
        <v>0.84</v>
      </c>
      <c r="N2430" s="90" t="s">
        <v>3667</v>
      </c>
      <c r="O2430" s="4"/>
      <c r="P2430" s="93">
        <v>0.82</v>
      </c>
      <c r="Q2430" s="90" t="s">
        <v>3667</v>
      </c>
      <c r="R2430" s="4"/>
      <c r="S2430" s="2" t="s">
        <v>3960</v>
      </c>
    </row>
    <row r="2431" spans="1:19" x14ac:dyDescent="0.25">
      <c r="A2431" s="6">
        <v>1002174303</v>
      </c>
      <c r="B2431" s="48">
        <v>46057</v>
      </c>
      <c r="C2431" s="2" t="s">
        <v>3639</v>
      </c>
      <c r="D2431" s="3">
        <v>2025</v>
      </c>
      <c r="E2431" s="2" t="s">
        <v>4</v>
      </c>
      <c r="F2431" s="2" t="s">
        <v>3886</v>
      </c>
      <c r="G2431" s="2" t="s">
        <v>967</v>
      </c>
      <c r="H2431" s="2" t="s">
        <v>3730</v>
      </c>
      <c r="I2431" s="12">
        <v>219.5</v>
      </c>
      <c r="J2431" s="2">
        <v>20864823</v>
      </c>
      <c r="K2431" s="71" t="s">
        <v>3662</v>
      </c>
      <c r="L2431" s="2" t="s">
        <v>3680</v>
      </c>
      <c r="M2431" s="93">
        <v>0.84</v>
      </c>
      <c r="N2431" s="90" t="s">
        <v>3667</v>
      </c>
      <c r="O2431" s="4"/>
      <c r="P2431" s="93">
        <v>0.82</v>
      </c>
      <c r="Q2431" s="90" t="s">
        <v>3667</v>
      </c>
      <c r="R2431" s="4"/>
      <c r="S2431" s="2" t="s">
        <v>4092</v>
      </c>
    </row>
    <row r="2432" spans="1:19" x14ac:dyDescent="0.25">
      <c r="A2432" s="6">
        <v>1002174303</v>
      </c>
      <c r="B2432" s="48">
        <v>46057</v>
      </c>
      <c r="C2432" s="2" t="s">
        <v>3639</v>
      </c>
      <c r="D2432" s="3">
        <v>2025</v>
      </c>
      <c r="E2432" s="2" t="s">
        <v>4</v>
      </c>
      <c r="F2432" s="2" t="s">
        <v>3886</v>
      </c>
      <c r="G2432" s="2" t="s">
        <v>967</v>
      </c>
      <c r="H2432" s="2" t="s">
        <v>3637</v>
      </c>
      <c r="I2432" s="12">
        <v>390.5</v>
      </c>
      <c r="J2432" s="2">
        <v>20864824</v>
      </c>
      <c r="K2432" s="71" t="s">
        <v>3662</v>
      </c>
      <c r="L2432" s="2" t="s">
        <v>3680</v>
      </c>
      <c r="M2432" s="93">
        <v>0.84</v>
      </c>
      <c r="N2432" s="90" t="s">
        <v>3667</v>
      </c>
      <c r="O2432" s="4"/>
      <c r="P2432" s="93">
        <v>0.82</v>
      </c>
      <c r="Q2432" s="90" t="s">
        <v>3667</v>
      </c>
      <c r="R2432" s="4"/>
      <c r="S2432" s="2" t="s">
        <v>4091</v>
      </c>
    </row>
    <row r="2433" spans="1:19" x14ac:dyDescent="0.25">
      <c r="A2433" s="6">
        <v>2400007307</v>
      </c>
      <c r="B2433" s="48">
        <v>46057</v>
      </c>
      <c r="C2433" s="2" t="s">
        <v>4047</v>
      </c>
      <c r="D2433" s="3">
        <v>2025</v>
      </c>
      <c r="E2433" s="2" t="s">
        <v>8</v>
      </c>
      <c r="F2433" s="2" t="s">
        <v>3988</v>
      </c>
      <c r="G2433" s="2" t="s">
        <v>260</v>
      </c>
      <c r="H2433" s="2" t="s">
        <v>3637</v>
      </c>
      <c r="I2433" s="12">
        <v>13812.5</v>
      </c>
      <c r="J2433" s="2">
        <v>20932723</v>
      </c>
      <c r="K2433" s="2" t="s">
        <v>3627</v>
      </c>
      <c r="L2433" s="2"/>
      <c r="M2433" s="4"/>
      <c r="N2433" s="91">
        <v>0.98</v>
      </c>
      <c r="O2433" s="4"/>
      <c r="P2433" s="4"/>
      <c r="Q2433" s="91">
        <v>0.92</v>
      </c>
      <c r="R2433" s="4"/>
      <c r="S2433" s="2"/>
    </row>
    <row r="2434" spans="1:19" x14ac:dyDescent="0.25">
      <c r="A2434" s="6">
        <v>120000845</v>
      </c>
      <c r="B2434" s="48">
        <v>46057</v>
      </c>
      <c r="C2434" s="2" t="s">
        <v>3629</v>
      </c>
      <c r="D2434" s="3">
        <v>2025</v>
      </c>
      <c r="E2434" s="2" t="s">
        <v>91</v>
      </c>
      <c r="F2434" s="2" t="s">
        <v>4082</v>
      </c>
      <c r="G2434" s="2">
        <v>105218308</v>
      </c>
      <c r="H2434" s="2" t="s">
        <v>3630</v>
      </c>
      <c r="I2434" s="12">
        <v>2695</v>
      </c>
      <c r="J2434" s="2">
        <v>21052134</v>
      </c>
      <c r="K2434" s="2"/>
      <c r="L2434" s="2"/>
      <c r="M2434" s="4" t="s">
        <v>3667</v>
      </c>
      <c r="N2434" s="90" t="s">
        <v>3667</v>
      </c>
      <c r="O2434" s="4"/>
      <c r="P2434" s="4" t="s">
        <v>3667</v>
      </c>
      <c r="Q2434" s="90" t="s">
        <v>3667</v>
      </c>
      <c r="R2434" s="4"/>
      <c r="S2434" s="2"/>
    </row>
    <row r="2435" spans="1:19" x14ac:dyDescent="0.25">
      <c r="A2435" s="6">
        <v>120000845</v>
      </c>
      <c r="B2435" s="48">
        <v>46057</v>
      </c>
      <c r="C2435" s="2" t="s">
        <v>3629</v>
      </c>
      <c r="D2435" s="3">
        <v>2025</v>
      </c>
      <c r="E2435" s="2" t="s">
        <v>91</v>
      </c>
      <c r="F2435" s="2" t="s">
        <v>4082</v>
      </c>
      <c r="G2435" s="2">
        <v>105218308</v>
      </c>
      <c r="H2435" s="2" t="s">
        <v>3733</v>
      </c>
      <c r="I2435" s="12">
        <v>9130.5</v>
      </c>
      <c r="J2435" s="2">
        <v>21052135</v>
      </c>
      <c r="K2435" s="2"/>
      <c r="L2435" s="2"/>
      <c r="M2435" s="4" t="s">
        <v>3667</v>
      </c>
      <c r="N2435" s="90" t="s">
        <v>3667</v>
      </c>
      <c r="O2435" s="4"/>
      <c r="P2435" s="4" t="s">
        <v>3667</v>
      </c>
      <c r="Q2435" s="90" t="s">
        <v>3667</v>
      </c>
      <c r="R2435" s="4"/>
      <c r="S2435" s="2"/>
    </row>
    <row r="2436" spans="1:19" x14ac:dyDescent="0.25">
      <c r="A2436" s="6">
        <v>120000845</v>
      </c>
      <c r="B2436" s="48">
        <v>46057</v>
      </c>
      <c r="C2436" s="2" t="s">
        <v>3629</v>
      </c>
      <c r="D2436" s="3">
        <v>2025</v>
      </c>
      <c r="E2436" s="2" t="s">
        <v>91</v>
      </c>
      <c r="F2436" s="2" t="s">
        <v>4082</v>
      </c>
      <c r="G2436" s="2">
        <v>105218308</v>
      </c>
      <c r="H2436" s="2" t="s">
        <v>3730</v>
      </c>
      <c r="I2436" s="12">
        <v>8086.5</v>
      </c>
      <c r="J2436" s="2">
        <v>21052136</v>
      </c>
      <c r="K2436" s="2"/>
      <c r="L2436" s="2"/>
      <c r="M2436" s="4" t="s">
        <v>3667</v>
      </c>
      <c r="N2436" s="90" t="s">
        <v>3667</v>
      </c>
      <c r="O2436" s="4"/>
      <c r="P2436" s="4" t="s">
        <v>3667</v>
      </c>
      <c r="Q2436" s="90" t="s">
        <v>3667</v>
      </c>
      <c r="R2436" s="4"/>
      <c r="S2436" s="2"/>
    </row>
    <row r="2437" spans="1:19" x14ac:dyDescent="0.25">
      <c r="A2437" s="6">
        <v>120000845</v>
      </c>
      <c r="B2437" s="48">
        <v>46057</v>
      </c>
      <c r="C2437" s="2" t="s">
        <v>3629</v>
      </c>
      <c r="D2437" s="3">
        <v>2025</v>
      </c>
      <c r="E2437" s="2" t="s">
        <v>91</v>
      </c>
      <c r="F2437" s="2" t="s">
        <v>4082</v>
      </c>
      <c r="G2437" s="2">
        <v>105218308</v>
      </c>
      <c r="H2437" s="2" t="s">
        <v>3637</v>
      </c>
      <c r="I2437" s="12">
        <v>11290</v>
      </c>
      <c r="J2437" s="2">
        <v>21052137</v>
      </c>
      <c r="K2437" s="2"/>
      <c r="L2437" s="2"/>
      <c r="M2437" s="4" t="s">
        <v>3667</v>
      </c>
      <c r="N2437" s="90" t="s">
        <v>3667</v>
      </c>
      <c r="O2437" s="4"/>
      <c r="P2437" s="4" t="s">
        <v>3667</v>
      </c>
      <c r="Q2437" s="90" t="s">
        <v>3667</v>
      </c>
      <c r="R2437" s="4"/>
      <c r="S2437" s="2"/>
    </row>
    <row r="2438" spans="1:19" x14ac:dyDescent="0.25">
      <c r="A2438" s="6">
        <v>120000843</v>
      </c>
      <c r="B2438" s="48">
        <v>46057</v>
      </c>
      <c r="C2438" s="2" t="s">
        <v>3629</v>
      </c>
      <c r="D2438" s="3">
        <v>2025</v>
      </c>
      <c r="E2438" s="2" t="s">
        <v>91</v>
      </c>
      <c r="F2438" s="2" t="s">
        <v>4082</v>
      </c>
      <c r="G2438" s="2">
        <v>105218311</v>
      </c>
      <c r="H2438" s="2" t="s">
        <v>3630</v>
      </c>
      <c r="I2438" s="12">
        <v>673.5</v>
      </c>
      <c r="J2438" s="2">
        <v>21052105</v>
      </c>
      <c r="K2438" s="2"/>
      <c r="L2438" s="2"/>
      <c r="M2438" s="4" t="s">
        <v>3667</v>
      </c>
      <c r="N2438" s="90" t="s">
        <v>3667</v>
      </c>
      <c r="O2438" s="4"/>
      <c r="P2438" s="4" t="s">
        <v>3667</v>
      </c>
      <c r="Q2438" s="90" t="s">
        <v>3667</v>
      </c>
      <c r="R2438" s="4"/>
      <c r="S2438" s="2"/>
    </row>
    <row r="2439" spans="1:19" x14ac:dyDescent="0.25">
      <c r="A2439" s="6">
        <v>120000843</v>
      </c>
      <c r="B2439" s="48">
        <v>46057</v>
      </c>
      <c r="C2439" s="2" t="s">
        <v>3629</v>
      </c>
      <c r="D2439" s="3">
        <v>2025</v>
      </c>
      <c r="E2439" s="2" t="s">
        <v>91</v>
      </c>
      <c r="F2439" s="2" t="s">
        <v>4082</v>
      </c>
      <c r="G2439" s="2">
        <v>105218311</v>
      </c>
      <c r="H2439" s="2" t="s">
        <v>3733</v>
      </c>
      <c r="I2439" s="12">
        <v>2921.5</v>
      </c>
      <c r="J2439" s="2">
        <v>21052106</v>
      </c>
      <c r="K2439" s="2"/>
      <c r="L2439" s="2"/>
      <c r="M2439" s="4" t="s">
        <v>3667</v>
      </c>
      <c r="N2439" s="90" t="s">
        <v>3667</v>
      </c>
      <c r="O2439" s="4"/>
      <c r="P2439" s="4" t="s">
        <v>3667</v>
      </c>
      <c r="Q2439" s="90" t="s">
        <v>3667</v>
      </c>
      <c r="R2439" s="4"/>
      <c r="S2439" s="2"/>
    </row>
    <row r="2440" spans="1:19" x14ac:dyDescent="0.25">
      <c r="A2440" s="6">
        <v>120000843</v>
      </c>
      <c r="B2440" s="48">
        <v>46057</v>
      </c>
      <c r="C2440" s="2" t="s">
        <v>3629</v>
      </c>
      <c r="D2440" s="3">
        <v>2025</v>
      </c>
      <c r="E2440" s="2" t="s">
        <v>91</v>
      </c>
      <c r="F2440" s="2" t="s">
        <v>4082</v>
      </c>
      <c r="G2440" s="2">
        <v>105218311</v>
      </c>
      <c r="H2440" s="2" t="s">
        <v>3730</v>
      </c>
      <c r="I2440" s="12">
        <v>3392.5</v>
      </c>
      <c r="J2440" s="2">
        <v>21052107</v>
      </c>
      <c r="K2440" s="2"/>
      <c r="L2440" s="2"/>
      <c r="M2440" s="4" t="s">
        <v>3667</v>
      </c>
      <c r="N2440" s="90" t="s">
        <v>3667</v>
      </c>
      <c r="O2440" s="4"/>
      <c r="P2440" s="4" t="s">
        <v>3667</v>
      </c>
      <c r="Q2440" s="90" t="s">
        <v>3667</v>
      </c>
      <c r="R2440" s="4"/>
      <c r="S2440" s="2"/>
    </row>
    <row r="2441" spans="1:19" x14ac:dyDescent="0.25">
      <c r="A2441" s="6">
        <v>120000843</v>
      </c>
      <c r="B2441" s="48">
        <v>46057</v>
      </c>
      <c r="C2441" s="2" t="s">
        <v>3629</v>
      </c>
      <c r="D2441" s="3">
        <v>2025</v>
      </c>
      <c r="E2441" s="2" t="s">
        <v>91</v>
      </c>
      <c r="F2441" s="2" t="s">
        <v>4082</v>
      </c>
      <c r="G2441" s="2">
        <v>105218311</v>
      </c>
      <c r="H2441" s="2" t="s">
        <v>3637</v>
      </c>
      <c r="I2441" s="12">
        <v>4983.5</v>
      </c>
      <c r="J2441" s="2">
        <v>21052108</v>
      </c>
      <c r="K2441" s="2"/>
      <c r="L2441" s="2"/>
      <c r="M2441" s="4" t="s">
        <v>3667</v>
      </c>
      <c r="N2441" s="90" t="s">
        <v>3667</v>
      </c>
      <c r="O2441" s="4"/>
      <c r="P2441" s="4" t="s">
        <v>3667</v>
      </c>
      <c r="Q2441" s="90" t="s">
        <v>3667</v>
      </c>
      <c r="R2441" s="4"/>
      <c r="S2441" s="2"/>
    </row>
    <row r="2442" spans="1:19" x14ac:dyDescent="0.25">
      <c r="A2442" s="6">
        <v>1002174300</v>
      </c>
      <c r="B2442" s="48">
        <v>46057</v>
      </c>
      <c r="C2442" s="2" t="s">
        <v>3639</v>
      </c>
      <c r="D2442" s="3">
        <v>2025</v>
      </c>
      <c r="E2442" s="2" t="s">
        <v>4</v>
      </c>
      <c r="F2442" s="2" t="s">
        <v>3650</v>
      </c>
      <c r="G2442" s="2" t="s">
        <v>973</v>
      </c>
      <c r="H2442" s="2" t="s">
        <v>3739</v>
      </c>
      <c r="I2442" s="12">
        <v>233.5</v>
      </c>
      <c r="J2442" s="2">
        <v>20864805</v>
      </c>
      <c r="K2442" s="71" t="s">
        <v>3662</v>
      </c>
      <c r="L2442" s="2" t="s">
        <v>3680</v>
      </c>
      <c r="M2442" s="93">
        <v>0.86250000000000004</v>
      </c>
      <c r="N2442" s="90" t="s">
        <v>3667</v>
      </c>
      <c r="O2442" s="4"/>
      <c r="P2442" s="93">
        <v>0.68500000000000005</v>
      </c>
      <c r="Q2442" s="90" t="s">
        <v>3667</v>
      </c>
      <c r="R2442" s="4"/>
      <c r="S2442" s="2" t="s">
        <v>4090</v>
      </c>
    </row>
    <row r="2443" spans="1:19" x14ac:dyDescent="0.25">
      <c r="A2443" s="6">
        <v>1002174300</v>
      </c>
      <c r="B2443" s="48">
        <v>46057</v>
      </c>
      <c r="C2443" s="2" t="s">
        <v>3639</v>
      </c>
      <c r="D2443" s="3">
        <v>2025</v>
      </c>
      <c r="E2443" s="2" t="s">
        <v>4</v>
      </c>
      <c r="F2443" s="2" t="s">
        <v>3650</v>
      </c>
      <c r="G2443" s="2" t="s">
        <v>973</v>
      </c>
      <c r="H2443" s="2" t="s">
        <v>3742</v>
      </c>
      <c r="I2443" s="12">
        <v>255.5</v>
      </c>
      <c r="J2443" s="2">
        <v>20864806</v>
      </c>
      <c r="K2443" s="71" t="s">
        <v>3662</v>
      </c>
      <c r="L2443" s="2" t="s">
        <v>3680</v>
      </c>
      <c r="M2443" s="93">
        <v>0.86250000000000004</v>
      </c>
      <c r="N2443" s="90" t="s">
        <v>3667</v>
      </c>
      <c r="O2443" s="4"/>
      <c r="P2443" s="93">
        <v>0.68500000000000005</v>
      </c>
      <c r="Q2443" s="90" t="s">
        <v>3667</v>
      </c>
      <c r="R2443" s="4"/>
      <c r="S2443" s="2" t="s">
        <v>4023</v>
      </c>
    </row>
    <row r="2444" spans="1:19" x14ac:dyDescent="0.25">
      <c r="A2444" s="6">
        <v>1002188271</v>
      </c>
      <c r="B2444" s="48">
        <v>46057</v>
      </c>
      <c r="C2444" s="2" t="s">
        <v>3639</v>
      </c>
      <c r="D2444" s="3">
        <v>2025</v>
      </c>
      <c r="E2444" s="2" t="s">
        <v>4</v>
      </c>
      <c r="F2444" s="2" t="s">
        <v>3650</v>
      </c>
      <c r="G2444" s="2" t="s">
        <v>971</v>
      </c>
      <c r="H2444" s="2" t="s">
        <v>923</v>
      </c>
      <c r="I2444" s="12">
        <v>116</v>
      </c>
      <c r="J2444" s="2">
        <v>20942633</v>
      </c>
      <c r="K2444" s="71" t="s">
        <v>3662</v>
      </c>
      <c r="L2444" s="2" t="s">
        <v>3680</v>
      </c>
      <c r="M2444" s="93">
        <v>0.95</v>
      </c>
      <c r="N2444" s="90" t="s">
        <v>3667</v>
      </c>
      <c r="O2444" s="4"/>
      <c r="P2444" s="93">
        <v>0.875</v>
      </c>
      <c r="Q2444" s="90" t="s">
        <v>3667</v>
      </c>
      <c r="R2444" s="4"/>
      <c r="S2444" s="2" t="s">
        <v>3741</v>
      </c>
    </row>
    <row r="2445" spans="1:19" x14ac:dyDescent="0.25">
      <c r="A2445" s="6">
        <v>1002188272</v>
      </c>
      <c r="B2445" s="48">
        <v>46058</v>
      </c>
      <c r="C2445" s="2" t="s">
        <v>3639</v>
      </c>
      <c r="D2445" s="3">
        <v>2025</v>
      </c>
      <c r="E2445" s="2" t="s">
        <v>4</v>
      </c>
      <c r="F2445" s="2" t="s">
        <v>3935</v>
      </c>
      <c r="G2445" s="2" t="s">
        <v>965</v>
      </c>
      <c r="H2445" s="2" t="s">
        <v>923</v>
      </c>
      <c r="I2445" s="12">
        <v>146</v>
      </c>
      <c r="J2445" s="2">
        <v>20942645</v>
      </c>
      <c r="K2445" s="71" t="s">
        <v>3662</v>
      </c>
      <c r="L2445" s="2" t="s">
        <v>3680</v>
      </c>
      <c r="M2445" s="93">
        <v>0.90500000000000003</v>
      </c>
      <c r="N2445" s="90" t="s">
        <v>3667</v>
      </c>
      <c r="O2445" s="4"/>
      <c r="P2445" s="93">
        <v>0.85499999999999998</v>
      </c>
      <c r="Q2445" s="90" t="s">
        <v>3667</v>
      </c>
      <c r="R2445" s="4"/>
      <c r="S2445" s="2" t="s">
        <v>3960</v>
      </c>
    </row>
    <row r="2446" spans="1:19" x14ac:dyDescent="0.25">
      <c r="A2446" s="6">
        <v>1002188273</v>
      </c>
      <c r="B2446" s="48">
        <v>46058</v>
      </c>
      <c r="C2446" s="2" t="s">
        <v>3639</v>
      </c>
      <c r="D2446" s="3">
        <v>2025</v>
      </c>
      <c r="E2446" s="2" t="s">
        <v>4</v>
      </c>
      <c r="F2446" s="2" t="s">
        <v>4089</v>
      </c>
      <c r="G2446" s="2" t="s">
        <v>963</v>
      </c>
      <c r="H2446" s="2" t="s">
        <v>923</v>
      </c>
      <c r="I2446" s="12">
        <v>117</v>
      </c>
      <c r="J2446" s="2">
        <v>20942652</v>
      </c>
      <c r="K2446" s="2" t="s">
        <v>3627</v>
      </c>
      <c r="L2446" s="2"/>
      <c r="M2446" s="93">
        <v>0.93500000000000005</v>
      </c>
      <c r="N2446" s="91">
        <v>0.93500000000000005</v>
      </c>
      <c r="O2446" s="92">
        <v>0</v>
      </c>
      <c r="P2446" s="93">
        <v>0.94</v>
      </c>
      <c r="Q2446" s="91">
        <v>0.95499999999999996</v>
      </c>
      <c r="R2446" s="92">
        <v>1.4999999999999999E-2</v>
      </c>
      <c r="S2446" s="2"/>
    </row>
    <row r="2447" spans="1:19" x14ac:dyDescent="0.25">
      <c r="A2447" s="6">
        <v>2400007313</v>
      </c>
      <c r="B2447" s="48">
        <v>46058</v>
      </c>
      <c r="C2447" s="2" t="s">
        <v>3863</v>
      </c>
      <c r="D2447" s="3">
        <v>2025</v>
      </c>
      <c r="E2447" s="2" t="s">
        <v>8</v>
      </c>
      <c r="F2447" s="2" t="s">
        <v>3930</v>
      </c>
      <c r="G2447" s="2" t="s">
        <v>239</v>
      </c>
      <c r="H2447" s="2" t="s">
        <v>3630</v>
      </c>
      <c r="I2447" s="12">
        <v>12015.5</v>
      </c>
      <c r="J2447" s="2">
        <v>20951659</v>
      </c>
      <c r="K2447" s="71" t="s">
        <v>3662</v>
      </c>
      <c r="L2447" s="2" t="s">
        <v>3752</v>
      </c>
      <c r="M2447" s="4"/>
      <c r="N2447" s="90" t="s">
        <v>3667</v>
      </c>
      <c r="O2447" s="4"/>
      <c r="P2447" s="4"/>
      <c r="Q2447" s="90" t="s">
        <v>3667</v>
      </c>
      <c r="R2447" s="4"/>
      <c r="S2447" s="2" t="s">
        <v>4088</v>
      </c>
    </row>
    <row r="2448" spans="1:19" x14ac:dyDescent="0.25">
      <c r="A2448" s="6">
        <v>120000848</v>
      </c>
      <c r="B2448" s="48">
        <v>46058</v>
      </c>
      <c r="C2448" s="2" t="s">
        <v>3629</v>
      </c>
      <c r="D2448" s="3">
        <v>2025</v>
      </c>
      <c r="E2448" s="2" t="s">
        <v>91</v>
      </c>
      <c r="F2448" s="2" t="s">
        <v>4082</v>
      </c>
      <c r="G2448" s="2">
        <v>105211647</v>
      </c>
      <c r="H2448" s="2" t="s">
        <v>3630</v>
      </c>
      <c r="I2448" s="12">
        <v>3303</v>
      </c>
      <c r="J2448" s="2">
        <v>21052147</v>
      </c>
      <c r="K2448" s="2"/>
      <c r="L2448" s="2"/>
      <c r="M2448" s="4" t="s">
        <v>3667</v>
      </c>
      <c r="N2448" s="90" t="s">
        <v>3667</v>
      </c>
      <c r="O2448" s="4"/>
      <c r="P2448" s="4" t="s">
        <v>3667</v>
      </c>
      <c r="Q2448" s="90" t="s">
        <v>3667</v>
      </c>
      <c r="R2448" s="4"/>
      <c r="S2448" s="2"/>
    </row>
    <row r="2449" spans="1:19" x14ac:dyDescent="0.25">
      <c r="A2449" s="6">
        <v>120000848</v>
      </c>
      <c r="B2449" s="48">
        <v>46058</v>
      </c>
      <c r="C2449" s="2" t="s">
        <v>3629</v>
      </c>
      <c r="D2449" s="3">
        <v>2025</v>
      </c>
      <c r="E2449" s="2" t="s">
        <v>91</v>
      </c>
      <c r="F2449" s="2" t="s">
        <v>4082</v>
      </c>
      <c r="G2449" s="2">
        <v>105211647</v>
      </c>
      <c r="H2449" s="2" t="s">
        <v>3733</v>
      </c>
      <c r="I2449" s="12">
        <v>3697</v>
      </c>
      <c r="J2449" s="2">
        <v>21052148</v>
      </c>
      <c r="K2449" s="2"/>
      <c r="L2449" s="2"/>
      <c r="M2449" s="4" t="s">
        <v>3667</v>
      </c>
      <c r="N2449" s="90" t="s">
        <v>3667</v>
      </c>
      <c r="O2449" s="4"/>
      <c r="P2449" s="4" t="s">
        <v>3667</v>
      </c>
      <c r="Q2449" s="90" t="s">
        <v>3667</v>
      </c>
      <c r="R2449" s="4"/>
      <c r="S2449" s="2"/>
    </row>
    <row r="2450" spans="1:19" x14ac:dyDescent="0.25">
      <c r="A2450" s="6">
        <v>120000848</v>
      </c>
      <c r="B2450" s="48">
        <v>46058</v>
      </c>
      <c r="C2450" s="2" t="s">
        <v>3629</v>
      </c>
      <c r="D2450" s="3">
        <v>2025</v>
      </c>
      <c r="E2450" s="2" t="s">
        <v>91</v>
      </c>
      <c r="F2450" s="2" t="s">
        <v>4082</v>
      </c>
      <c r="G2450" s="2">
        <v>105211647</v>
      </c>
      <c r="H2450" s="2" t="s">
        <v>3730</v>
      </c>
      <c r="I2450" s="12">
        <v>5857.5</v>
      </c>
      <c r="J2450" s="2">
        <v>21052149</v>
      </c>
      <c r="K2450" s="2"/>
      <c r="L2450" s="2"/>
      <c r="M2450" s="4" t="s">
        <v>3667</v>
      </c>
      <c r="N2450" s="90" t="s">
        <v>3667</v>
      </c>
      <c r="O2450" s="4"/>
      <c r="P2450" s="4" t="s">
        <v>3667</v>
      </c>
      <c r="Q2450" s="90" t="s">
        <v>3667</v>
      </c>
      <c r="R2450" s="4"/>
      <c r="S2450" s="2"/>
    </row>
    <row r="2451" spans="1:19" x14ac:dyDescent="0.25">
      <c r="A2451" s="6">
        <v>120000848</v>
      </c>
      <c r="B2451" s="48">
        <v>46058</v>
      </c>
      <c r="C2451" s="2" t="s">
        <v>3629</v>
      </c>
      <c r="D2451" s="3">
        <v>2025</v>
      </c>
      <c r="E2451" s="2" t="s">
        <v>91</v>
      </c>
      <c r="F2451" s="2" t="s">
        <v>4082</v>
      </c>
      <c r="G2451" s="2">
        <v>105211647</v>
      </c>
      <c r="H2451" s="2" t="s">
        <v>3637</v>
      </c>
      <c r="I2451" s="12">
        <v>1792.5</v>
      </c>
      <c r="J2451" s="2">
        <v>21052150</v>
      </c>
      <c r="K2451" s="2"/>
      <c r="L2451" s="2"/>
      <c r="M2451" s="4" t="s">
        <v>3667</v>
      </c>
      <c r="N2451" s="90" t="s">
        <v>3667</v>
      </c>
      <c r="O2451" s="4"/>
      <c r="P2451" s="4" t="s">
        <v>3667</v>
      </c>
      <c r="Q2451" s="90" t="s">
        <v>3667</v>
      </c>
      <c r="R2451" s="4"/>
      <c r="S2451" s="2"/>
    </row>
    <row r="2452" spans="1:19" x14ac:dyDescent="0.25">
      <c r="A2452" s="6">
        <v>120000846</v>
      </c>
      <c r="B2452" s="48">
        <v>46058</v>
      </c>
      <c r="C2452" s="2" t="s">
        <v>3629</v>
      </c>
      <c r="D2452" s="3">
        <v>2025</v>
      </c>
      <c r="E2452" s="2" t="s">
        <v>91</v>
      </c>
      <c r="F2452" s="2" t="s">
        <v>4082</v>
      </c>
      <c r="G2452" s="2">
        <v>105218275</v>
      </c>
      <c r="H2452" s="2" t="s">
        <v>3630</v>
      </c>
      <c r="I2452" s="12">
        <v>759</v>
      </c>
      <c r="J2452" s="2">
        <v>21052138</v>
      </c>
      <c r="K2452" s="2"/>
      <c r="L2452" s="2"/>
      <c r="M2452" s="4" t="s">
        <v>3667</v>
      </c>
      <c r="N2452" s="90" t="s">
        <v>3667</v>
      </c>
      <c r="O2452" s="4"/>
      <c r="P2452" s="4" t="s">
        <v>3667</v>
      </c>
      <c r="Q2452" s="90" t="s">
        <v>3667</v>
      </c>
      <c r="R2452" s="4"/>
      <c r="S2452" s="2"/>
    </row>
    <row r="2453" spans="1:19" x14ac:dyDescent="0.25">
      <c r="A2453" s="6">
        <v>120000846</v>
      </c>
      <c r="B2453" s="48">
        <v>46058</v>
      </c>
      <c r="C2453" s="2" t="s">
        <v>3629</v>
      </c>
      <c r="D2453" s="3">
        <v>2025</v>
      </c>
      <c r="E2453" s="2" t="s">
        <v>91</v>
      </c>
      <c r="F2453" s="2" t="s">
        <v>4082</v>
      </c>
      <c r="G2453" s="2">
        <v>105218275</v>
      </c>
      <c r="H2453" s="2" t="s">
        <v>3733</v>
      </c>
      <c r="I2453" s="12">
        <v>3569.5</v>
      </c>
      <c r="J2453" s="2">
        <v>21052139</v>
      </c>
      <c r="K2453" s="2"/>
      <c r="L2453" s="2"/>
      <c r="M2453" s="4" t="s">
        <v>3667</v>
      </c>
      <c r="N2453" s="90" t="s">
        <v>3667</v>
      </c>
      <c r="O2453" s="4"/>
      <c r="P2453" s="4" t="s">
        <v>3667</v>
      </c>
      <c r="Q2453" s="90" t="s">
        <v>3667</v>
      </c>
      <c r="R2453" s="4"/>
      <c r="S2453" s="2"/>
    </row>
    <row r="2454" spans="1:19" x14ac:dyDescent="0.25">
      <c r="A2454" s="6">
        <v>120000846</v>
      </c>
      <c r="B2454" s="48">
        <v>46058</v>
      </c>
      <c r="C2454" s="2" t="s">
        <v>3629</v>
      </c>
      <c r="D2454" s="3">
        <v>2025</v>
      </c>
      <c r="E2454" s="2" t="s">
        <v>91</v>
      </c>
      <c r="F2454" s="2" t="s">
        <v>4082</v>
      </c>
      <c r="G2454" s="2">
        <v>105218275</v>
      </c>
      <c r="H2454" s="2" t="s">
        <v>3730</v>
      </c>
      <c r="I2454" s="12">
        <v>4411.5</v>
      </c>
      <c r="J2454" s="2">
        <v>21052140</v>
      </c>
      <c r="K2454" s="2"/>
      <c r="L2454" s="2"/>
      <c r="M2454" s="4" t="s">
        <v>3667</v>
      </c>
      <c r="N2454" s="90" t="s">
        <v>3667</v>
      </c>
      <c r="O2454" s="4"/>
      <c r="P2454" s="4" t="s">
        <v>3667</v>
      </c>
      <c r="Q2454" s="90" t="s">
        <v>3667</v>
      </c>
      <c r="R2454" s="4"/>
      <c r="S2454" s="2"/>
    </row>
    <row r="2455" spans="1:19" x14ac:dyDescent="0.25">
      <c r="A2455" s="6">
        <v>120000846</v>
      </c>
      <c r="B2455" s="48">
        <v>46058</v>
      </c>
      <c r="C2455" s="2" t="s">
        <v>3629</v>
      </c>
      <c r="D2455" s="3">
        <v>2025</v>
      </c>
      <c r="E2455" s="2" t="s">
        <v>91</v>
      </c>
      <c r="F2455" s="2" t="s">
        <v>4082</v>
      </c>
      <c r="G2455" s="2">
        <v>105218275</v>
      </c>
      <c r="H2455" s="2" t="s">
        <v>3637</v>
      </c>
      <c r="I2455" s="12">
        <v>7596.5</v>
      </c>
      <c r="J2455" s="2">
        <v>21052141</v>
      </c>
      <c r="K2455" s="2"/>
      <c r="L2455" s="2"/>
      <c r="M2455" s="4" t="s">
        <v>3667</v>
      </c>
      <c r="N2455" s="90" t="s">
        <v>3667</v>
      </c>
      <c r="O2455" s="4"/>
      <c r="P2455" s="4" t="s">
        <v>3667</v>
      </c>
      <c r="Q2455" s="90" t="s">
        <v>3667</v>
      </c>
      <c r="R2455" s="4"/>
      <c r="S2455" s="2"/>
    </row>
    <row r="2456" spans="1:19" x14ac:dyDescent="0.25">
      <c r="A2456" s="6">
        <v>120000844</v>
      </c>
      <c r="B2456" s="48">
        <v>46058</v>
      </c>
      <c r="C2456" s="2" t="s">
        <v>3629</v>
      </c>
      <c r="D2456" s="3">
        <v>2025</v>
      </c>
      <c r="E2456" s="2" t="s">
        <v>91</v>
      </c>
      <c r="F2456" s="2" t="s">
        <v>4082</v>
      </c>
      <c r="G2456" s="2">
        <v>105218309</v>
      </c>
      <c r="H2456" s="2" t="s">
        <v>3630</v>
      </c>
      <c r="I2456" s="12">
        <v>533.5</v>
      </c>
      <c r="J2456" s="2">
        <v>21052127</v>
      </c>
      <c r="K2456" s="2"/>
      <c r="L2456" s="2"/>
      <c r="M2456" s="4" t="s">
        <v>3667</v>
      </c>
      <c r="N2456" s="90" t="s">
        <v>3667</v>
      </c>
      <c r="O2456" s="4"/>
      <c r="P2456" s="4" t="s">
        <v>3667</v>
      </c>
      <c r="Q2456" s="90" t="s">
        <v>3667</v>
      </c>
      <c r="R2456" s="4"/>
      <c r="S2456" s="2"/>
    </row>
    <row r="2457" spans="1:19" x14ac:dyDescent="0.25">
      <c r="A2457" s="6">
        <v>120000844</v>
      </c>
      <c r="B2457" s="48">
        <v>46058</v>
      </c>
      <c r="C2457" s="2" t="s">
        <v>3629</v>
      </c>
      <c r="D2457" s="3">
        <v>2025</v>
      </c>
      <c r="E2457" s="2" t="s">
        <v>91</v>
      </c>
      <c r="F2457" s="2" t="s">
        <v>4082</v>
      </c>
      <c r="G2457" s="2">
        <v>105218309</v>
      </c>
      <c r="H2457" s="2" t="s">
        <v>3733</v>
      </c>
      <c r="I2457" s="12">
        <v>1344</v>
      </c>
      <c r="J2457" s="2">
        <v>21052128</v>
      </c>
      <c r="K2457" s="2"/>
      <c r="L2457" s="2"/>
      <c r="M2457" s="4" t="s">
        <v>3667</v>
      </c>
      <c r="N2457" s="90" t="s">
        <v>3667</v>
      </c>
      <c r="O2457" s="4"/>
      <c r="P2457" s="4" t="s">
        <v>3667</v>
      </c>
      <c r="Q2457" s="90" t="s">
        <v>3667</v>
      </c>
      <c r="R2457" s="4"/>
      <c r="S2457" s="2"/>
    </row>
    <row r="2458" spans="1:19" x14ac:dyDescent="0.25">
      <c r="A2458" s="6">
        <v>120000844</v>
      </c>
      <c r="B2458" s="48">
        <v>46058</v>
      </c>
      <c r="C2458" s="2" t="s">
        <v>3629</v>
      </c>
      <c r="D2458" s="3">
        <v>2025</v>
      </c>
      <c r="E2458" s="2" t="s">
        <v>91</v>
      </c>
      <c r="F2458" s="2" t="s">
        <v>4082</v>
      </c>
      <c r="G2458" s="2">
        <v>105218309</v>
      </c>
      <c r="H2458" s="2" t="s">
        <v>3730</v>
      </c>
      <c r="I2458" s="12">
        <v>2157</v>
      </c>
      <c r="J2458" s="2">
        <v>21052129</v>
      </c>
      <c r="K2458" s="2"/>
      <c r="L2458" s="2"/>
      <c r="M2458" s="4" t="s">
        <v>3667</v>
      </c>
      <c r="N2458" s="90" t="s">
        <v>3667</v>
      </c>
      <c r="O2458" s="4"/>
      <c r="P2458" s="4" t="s">
        <v>3667</v>
      </c>
      <c r="Q2458" s="90" t="s">
        <v>3667</v>
      </c>
      <c r="R2458" s="4"/>
      <c r="S2458" s="2"/>
    </row>
    <row r="2459" spans="1:19" x14ac:dyDescent="0.25">
      <c r="A2459" s="6">
        <v>120000844</v>
      </c>
      <c r="B2459" s="48">
        <v>46058</v>
      </c>
      <c r="C2459" s="2" t="s">
        <v>3629</v>
      </c>
      <c r="D2459" s="3">
        <v>2025</v>
      </c>
      <c r="E2459" s="2" t="s">
        <v>91</v>
      </c>
      <c r="F2459" s="2" t="s">
        <v>4082</v>
      </c>
      <c r="G2459" s="2">
        <v>105218309</v>
      </c>
      <c r="H2459" s="2" t="s">
        <v>3637</v>
      </c>
      <c r="I2459" s="12">
        <v>2286.5</v>
      </c>
      <c r="J2459" s="2">
        <v>21052130</v>
      </c>
      <c r="K2459" s="2"/>
      <c r="L2459" s="2"/>
      <c r="M2459" s="4" t="s">
        <v>3667</v>
      </c>
      <c r="N2459" s="90" t="s">
        <v>3667</v>
      </c>
      <c r="O2459" s="4"/>
      <c r="P2459" s="4" t="s">
        <v>3667</v>
      </c>
      <c r="Q2459" s="90" t="s">
        <v>3667</v>
      </c>
      <c r="R2459" s="4"/>
      <c r="S2459" s="2"/>
    </row>
    <row r="2460" spans="1:19" x14ac:dyDescent="0.25">
      <c r="A2460" s="6">
        <v>1002188275</v>
      </c>
      <c r="B2460" s="48">
        <v>46058</v>
      </c>
      <c r="C2460" s="2" t="s">
        <v>3639</v>
      </c>
      <c r="D2460" s="3">
        <v>2025</v>
      </c>
      <c r="E2460" s="2" t="s">
        <v>4</v>
      </c>
      <c r="F2460" s="2" t="s">
        <v>4018</v>
      </c>
      <c r="G2460" s="2" t="s">
        <v>961</v>
      </c>
      <c r="H2460" s="2" t="s">
        <v>4087</v>
      </c>
      <c r="I2460" s="12">
        <v>151</v>
      </c>
      <c r="J2460" s="2">
        <v>20942662</v>
      </c>
      <c r="K2460" s="71" t="s">
        <v>3662</v>
      </c>
      <c r="L2460" s="2" t="s">
        <v>3752</v>
      </c>
      <c r="M2460" s="93">
        <v>0.78</v>
      </c>
      <c r="N2460" s="90" t="s">
        <v>3667</v>
      </c>
      <c r="O2460" s="4"/>
      <c r="P2460" s="93">
        <v>0.54500000000000004</v>
      </c>
      <c r="Q2460" s="90" t="s">
        <v>3667</v>
      </c>
      <c r="R2460" s="4"/>
      <c r="S2460" s="2" t="s">
        <v>3831</v>
      </c>
    </row>
    <row r="2461" spans="1:19" x14ac:dyDescent="0.25">
      <c r="A2461" s="6">
        <v>1002188275</v>
      </c>
      <c r="B2461" s="48">
        <v>46058</v>
      </c>
      <c r="C2461" s="2" t="s">
        <v>3639</v>
      </c>
      <c r="D2461" s="3">
        <v>2025</v>
      </c>
      <c r="E2461" s="2" t="s">
        <v>4</v>
      </c>
      <c r="F2461" s="2" t="s">
        <v>4018</v>
      </c>
      <c r="G2461" s="2" t="s">
        <v>961</v>
      </c>
      <c r="H2461" s="2" t="s">
        <v>3770</v>
      </c>
      <c r="I2461" s="12">
        <v>376</v>
      </c>
      <c r="J2461" s="2">
        <v>20942663</v>
      </c>
      <c r="K2461" s="2" t="s">
        <v>3627</v>
      </c>
      <c r="L2461" s="2"/>
      <c r="M2461" s="93">
        <v>0.78</v>
      </c>
      <c r="N2461" s="91">
        <v>0.87250000000000005</v>
      </c>
      <c r="O2461" s="92">
        <v>9.2499999999999999E-2</v>
      </c>
      <c r="P2461" s="93">
        <v>0.54500000000000004</v>
      </c>
      <c r="Q2461" s="91">
        <v>0.745</v>
      </c>
      <c r="R2461" s="92">
        <v>0.2</v>
      </c>
      <c r="S2461" s="2"/>
    </row>
    <row r="2462" spans="1:19" x14ac:dyDescent="0.25">
      <c r="A2462" s="6">
        <v>1002188277</v>
      </c>
      <c r="B2462" s="48">
        <v>46058</v>
      </c>
      <c r="C2462" s="2" t="s">
        <v>3639</v>
      </c>
      <c r="D2462" s="3">
        <v>2025</v>
      </c>
      <c r="E2462" s="2" t="s">
        <v>4</v>
      </c>
      <c r="F2462" s="2" t="s">
        <v>3973</v>
      </c>
      <c r="G2462" s="2" t="s">
        <v>959</v>
      </c>
      <c r="H2462" s="2" t="s">
        <v>3742</v>
      </c>
      <c r="I2462" s="12">
        <v>246</v>
      </c>
      <c r="J2462" s="2">
        <v>20942669</v>
      </c>
      <c r="K2462" s="71" t="s">
        <v>3662</v>
      </c>
      <c r="L2462" s="2" t="s">
        <v>3680</v>
      </c>
      <c r="M2462" s="93">
        <v>0.42249999999999999</v>
      </c>
      <c r="N2462" s="90" t="s">
        <v>3667</v>
      </c>
      <c r="O2462" s="4"/>
      <c r="P2462" s="93">
        <v>0.36</v>
      </c>
      <c r="Q2462" s="90" t="s">
        <v>3667</v>
      </c>
      <c r="R2462" s="4"/>
      <c r="S2462" s="2" t="s">
        <v>3960</v>
      </c>
    </row>
    <row r="2463" spans="1:19" x14ac:dyDescent="0.25">
      <c r="A2463" s="6">
        <v>1002188277</v>
      </c>
      <c r="B2463" s="48">
        <v>46058</v>
      </c>
      <c r="C2463" s="2" t="s">
        <v>3639</v>
      </c>
      <c r="D2463" s="3">
        <v>2025</v>
      </c>
      <c r="E2463" s="2" t="s">
        <v>4</v>
      </c>
      <c r="F2463" s="2" t="s">
        <v>3973</v>
      </c>
      <c r="G2463" s="2" t="s">
        <v>959</v>
      </c>
      <c r="H2463" s="2" t="s">
        <v>923</v>
      </c>
      <c r="I2463" s="12">
        <v>246</v>
      </c>
      <c r="J2463" s="2">
        <v>20942669</v>
      </c>
      <c r="K2463" s="71" t="s">
        <v>3662</v>
      </c>
      <c r="L2463" s="2" t="s">
        <v>3680</v>
      </c>
      <c r="M2463" s="93">
        <v>0.42249999999999999</v>
      </c>
      <c r="N2463" s="90" t="s">
        <v>3667</v>
      </c>
      <c r="O2463" s="4"/>
      <c r="P2463" s="93">
        <v>0.36</v>
      </c>
      <c r="Q2463" s="90" t="s">
        <v>3667</v>
      </c>
      <c r="R2463" s="4"/>
      <c r="S2463" s="2" t="s">
        <v>3960</v>
      </c>
    </row>
    <row r="2464" spans="1:19" x14ac:dyDescent="0.25">
      <c r="A2464" s="6">
        <v>2400007493</v>
      </c>
      <c r="B2464" s="48">
        <v>46059</v>
      </c>
      <c r="C2464" s="2" t="s">
        <v>3904</v>
      </c>
      <c r="D2464" s="3">
        <v>2025</v>
      </c>
      <c r="E2464" s="2" t="s">
        <v>4</v>
      </c>
      <c r="F2464" s="2" t="s">
        <v>3985</v>
      </c>
      <c r="G2464" s="2" t="s">
        <v>1155</v>
      </c>
      <c r="H2464" s="2" t="s">
        <v>3733</v>
      </c>
      <c r="I2464" s="12">
        <v>219.5</v>
      </c>
      <c r="J2464" s="2">
        <v>21073357</v>
      </c>
      <c r="K2464" s="2" t="s">
        <v>3627</v>
      </c>
      <c r="L2464" s="2"/>
      <c r="M2464" s="4"/>
      <c r="N2464" s="91">
        <v>0.9425</v>
      </c>
      <c r="O2464" s="4"/>
      <c r="P2464" s="4"/>
      <c r="Q2464" s="91">
        <v>0.94</v>
      </c>
      <c r="R2464" s="4"/>
      <c r="S2464" s="2"/>
    </row>
    <row r="2465" spans="1:19" x14ac:dyDescent="0.25">
      <c r="A2465" s="6">
        <v>2400007342</v>
      </c>
      <c r="B2465" s="48">
        <v>46059</v>
      </c>
      <c r="C2465" s="2" t="s">
        <v>3863</v>
      </c>
      <c r="D2465" s="3">
        <v>2025</v>
      </c>
      <c r="E2465" s="2" t="s">
        <v>8</v>
      </c>
      <c r="F2465" s="2" t="s">
        <v>3664</v>
      </c>
      <c r="G2465" s="2" t="s">
        <v>252</v>
      </c>
      <c r="H2465" s="2" t="s">
        <v>3630</v>
      </c>
      <c r="I2465" s="12">
        <v>920.5</v>
      </c>
      <c r="J2465" s="2">
        <v>20938943</v>
      </c>
      <c r="K2465" s="2" t="s">
        <v>3627</v>
      </c>
      <c r="L2465" s="2"/>
      <c r="M2465" s="4"/>
      <c r="N2465" s="91">
        <v>0.97250000000000003</v>
      </c>
      <c r="O2465" s="4"/>
      <c r="P2465" s="4"/>
      <c r="Q2465" s="91">
        <v>0.98499999999999999</v>
      </c>
      <c r="R2465" s="4"/>
      <c r="S2465" s="2"/>
    </row>
    <row r="2466" spans="1:19" x14ac:dyDescent="0.25">
      <c r="A2466" s="6">
        <v>1002190515</v>
      </c>
      <c r="B2466" s="48">
        <v>46059</v>
      </c>
      <c r="C2466" s="2" t="s">
        <v>3639</v>
      </c>
      <c r="D2466" s="3">
        <v>2025</v>
      </c>
      <c r="E2466" s="2" t="s">
        <v>8</v>
      </c>
      <c r="F2466" s="2" t="s">
        <v>4050</v>
      </c>
      <c r="G2466" s="2" t="s">
        <v>957</v>
      </c>
      <c r="H2466" s="2" t="s">
        <v>3630</v>
      </c>
      <c r="I2466" s="12">
        <v>134.5</v>
      </c>
      <c r="J2466" s="2">
        <v>20951649</v>
      </c>
      <c r="K2466" s="71" t="s">
        <v>3662</v>
      </c>
      <c r="L2466" s="2" t="s">
        <v>3752</v>
      </c>
      <c r="M2466" s="93">
        <v>0.9325</v>
      </c>
      <c r="N2466" s="90" t="s">
        <v>3667</v>
      </c>
      <c r="O2466" s="4"/>
      <c r="P2466" s="93">
        <v>0.85</v>
      </c>
      <c r="Q2466" s="90" t="s">
        <v>3667</v>
      </c>
      <c r="R2466" s="4"/>
      <c r="S2466" s="2" t="s">
        <v>4086</v>
      </c>
    </row>
    <row r="2467" spans="1:19" x14ac:dyDescent="0.25">
      <c r="A2467" s="6">
        <v>1002190515</v>
      </c>
      <c r="B2467" s="48">
        <v>46059</v>
      </c>
      <c r="C2467" s="2" t="s">
        <v>3639</v>
      </c>
      <c r="D2467" s="3">
        <v>2025</v>
      </c>
      <c r="E2467" s="2" t="s">
        <v>8</v>
      </c>
      <c r="F2467" s="2" t="s">
        <v>4050</v>
      </c>
      <c r="G2467" s="2" t="s">
        <v>957</v>
      </c>
      <c r="H2467" s="2" t="s">
        <v>3733</v>
      </c>
      <c r="I2467" s="12">
        <v>309</v>
      </c>
      <c r="J2467" s="2">
        <v>20951650</v>
      </c>
      <c r="K2467" s="71" t="s">
        <v>3662</v>
      </c>
      <c r="L2467" s="2" t="s">
        <v>3672</v>
      </c>
      <c r="M2467" s="93">
        <v>0.84499999999999997</v>
      </c>
      <c r="N2467" s="90" t="s">
        <v>3667</v>
      </c>
      <c r="O2467" s="4"/>
      <c r="P2467" s="93">
        <v>0.84</v>
      </c>
      <c r="Q2467" s="90" t="s">
        <v>3667</v>
      </c>
      <c r="R2467" s="4"/>
      <c r="S2467" s="2" t="s">
        <v>4085</v>
      </c>
    </row>
    <row r="2468" spans="1:19" x14ac:dyDescent="0.25">
      <c r="A2468" s="6">
        <v>1002190515</v>
      </c>
      <c r="B2468" s="48">
        <v>46059</v>
      </c>
      <c r="C2468" s="2" t="s">
        <v>3639</v>
      </c>
      <c r="D2468" s="3">
        <v>2025</v>
      </c>
      <c r="E2468" s="2" t="s">
        <v>8</v>
      </c>
      <c r="F2468" s="2" t="s">
        <v>4050</v>
      </c>
      <c r="G2468" s="2" t="s">
        <v>957</v>
      </c>
      <c r="H2468" s="2" t="s">
        <v>3730</v>
      </c>
      <c r="I2468" s="12">
        <v>168.5</v>
      </c>
      <c r="J2468" s="2">
        <v>20951651</v>
      </c>
      <c r="K2468" s="71" t="s">
        <v>3662</v>
      </c>
      <c r="L2468" s="2" t="s">
        <v>3672</v>
      </c>
      <c r="M2468" s="93">
        <v>0.82750000000000001</v>
      </c>
      <c r="N2468" s="90" t="s">
        <v>3667</v>
      </c>
      <c r="O2468" s="4"/>
      <c r="P2468" s="93">
        <v>0.83</v>
      </c>
      <c r="Q2468" s="90" t="s">
        <v>3667</v>
      </c>
      <c r="R2468" s="4"/>
      <c r="S2468" s="2" t="s">
        <v>4084</v>
      </c>
    </row>
    <row r="2469" spans="1:19" x14ac:dyDescent="0.25">
      <c r="A2469" s="6">
        <v>1002190515</v>
      </c>
      <c r="B2469" s="48">
        <v>46059</v>
      </c>
      <c r="C2469" s="2" t="s">
        <v>3639</v>
      </c>
      <c r="D2469" s="3">
        <v>2025</v>
      </c>
      <c r="E2469" s="2" t="s">
        <v>8</v>
      </c>
      <c r="F2469" s="2" t="s">
        <v>4050</v>
      </c>
      <c r="G2469" s="2" t="s">
        <v>957</v>
      </c>
      <c r="H2469" s="2" t="s">
        <v>3637</v>
      </c>
      <c r="I2469" s="12">
        <v>258.5</v>
      </c>
      <c r="J2469" s="2">
        <v>20951652</v>
      </c>
      <c r="K2469" s="71" t="s">
        <v>3662</v>
      </c>
      <c r="L2469" s="2" t="s">
        <v>3672</v>
      </c>
      <c r="M2469" s="93">
        <v>0.84499999999999997</v>
      </c>
      <c r="N2469" s="90" t="s">
        <v>3667</v>
      </c>
      <c r="O2469" s="4"/>
      <c r="P2469" s="93">
        <v>0.77</v>
      </c>
      <c r="Q2469" s="90" t="s">
        <v>3667</v>
      </c>
      <c r="R2469" s="4"/>
      <c r="S2469" s="2" t="s">
        <v>4083</v>
      </c>
    </row>
    <row r="2470" spans="1:19" x14ac:dyDescent="0.25">
      <c r="A2470" s="6">
        <v>1002181005</v>
      </c>
      <c r="B2470" s="48">
        <v>46059</v>
      </c>
      <c r="C2470" s="2" t="s">
        <v>3639</v>
      </c>
      <c r="D2470" s="3">
        <v>2025</v>
      </c>
      <c r="E2470" s="2" t="s">
        <v>8</v>
      </c>
      <c r="F2470" s="2" t="s">
        <v>3659</v>
      </c>
      <c r="G2470" s="2" t="s">
        <v>954</v>
      </c>
      <c r="H2470" s="2" t="s">
        <v>3630</v>
      </c>
      <c r="I2470" s="12">
        <v>636.5</v>
      </c>
      <c r="J2470" s="2">
        <v>20904175</v>
      </c>
      <c r="K2470" s="71" t="s">
        <v>3662</v>
      </c>
      <c r="L2470" s="2" t="s">
        <v>3680</v>
      </c>
      <c r="M2470" s="93">
        <v>0.96750000000000003</v>
      </c>
      <c r="N2470" s="90" t="s">
        <v>3667</v>
      </c>
      <c r="O2470" s="4"/>
      <c r="P2470" s="93">
        <v>0.96</v>
      </c>
      <c r="Q2470" s="90" t="s">
        <v>3667</v>
      </c>
      <c r="R2470" s="4"/>
      <c r="S2470" s="2" t="s">
        <v>3741</v>
      </c>
    </row>
    <row r="2471" spans="1:19" x14ac:dyDescent="0.25">
      <c r="A2471" s="6">
        <v>1002181005</v>
      </c>
      <c r="B2471" s="48">
        <v>46059</v>
      </c>
      <c r="C2471" s="2" t="s">
        <v>3639</v>
      </c>
      <c r="D2471" s="3">
        <v>2025</v>
      </c>
      <c r="E2471" s="2" t="s">
        <v>8</v>
      </c>
      <c r="F2471" s="2" t="s">
        <v>3659</v>
      </c>
      <c r="G2471" s="2" t="s">
        <v>954</v>
      </c>
      <c r="H2471" s="2" t="s">
        <v>3733</v>
      </c>
      <c r="I2471" s="12">
        <v>336</v>
      </c>
      <c r="J2471" s="2">
        <v>20904176</v>
      </c>
      <c r="K2471" s="2" t="s">
        <v>3627</v>
      </c>
      <c r="L2471" s="2"/>
      <c r="M2471" s="93">
        <v>0.96</v>
      </c>
      <c r="N2471" s="91">
        <v>0.97</v>
      </c>
      <c r="O2471" s="92">
        <v>0.01</v>
      </c>
      <c r="P2471" s="93">
        <v>0.95</v>
      </c>
      <c r="Q2471" s="91">
        <v>0.95499999999999996</v>
      </c>
      <c r="R2471" s="92">
        <v>5.0000000000000001E-3</v>
      </c>
      <c r="S2471" s="2" t="s">
        <v>3649</v>
      </c>
    </row>
    <row r="2472" spans="1:19" x14ac:dyDescent="0.25">
      <c r="A2472" s="6">
        <v>1002181005</v>
      </c>
      <c r="B2472" s="48">
        <v>46059</v>
      </c>
      <c r="C2472" s="2" t="s">
        <v>3639</v>
      </c>
      <c r="D2472" s="3">
        <v>2025</v>
      </c>
      <c r="E2472" s="2" t="s">
        <v>8</v>
      </c>
      <c r="F2472" s="2" t="s">
        <v>3659</v>
      </c>
      <c r="G2472" s="2" t="s">
        <v>954</v>
      </c>
      <c r="H2472" s="2" t="s">
        <v>3730</v>
      </c>
      <c r="I2472" s="12">
        <v>286</v>
      </c>
      <c r="J2472" s="2">
        <v>20904177</v>
      </c>
      <c r="K2472" s="2" t="s">
        <v>3627</v>
      </c>
      <c r="L2472" s="2"/>
      <c r="M2472" s="93">
        <v>0.91249999999999998</v>
      </c>
      <c r="N2472" s="91">
        <v>0.9425</v>
      </c>
      <c r="O2472" s="92">
        <v>0.03</v>
      </c>
      <c r="P2472" s="93">
        <v>0.91500000000000004</v>
      </c>
      <c r="Q2472" s="91">
        <v>0.94499999999999995</v>
      </c>
      <c r="R2472" s="92">
        <v>2.9999999999999898E-2</v>
      </c>
      <c r="S2472" s="2"/>
    </row>
    <row r="2473" spans="1:19" x14ac:dyDescent="0.25">
      <c r="A2473" s="6">
        <v>1002181005</v>
      </c>
      <c r="B2473" s="48">
        <v>46059</v>
      </c>
      <c r="C2473" s="2" t="s">
        <v>3639</v>
      </c>
      <c r="D2473" s="3">
        <v>2025</v>
      </c>
      <c r="E2473" s="2" t="s">
        <v>8</v>
      </c>
      <c r="F2473" s="2" t="s">
        <v>3659</v>
      </c>
      <c r="G2473" s="2" t="s">
        <v>954</v>
      </c>
      <c r="H2473" s="2" t="s">
        <v>3637</v>
      </c>
      <c r="I2473" s="12">
        <v>392</v>
      </c>
      <c r="J2473" s="2">
        <v>20904178</v>
      </c>
      <c r="K2473" s="71" t="s">
        <v>3662</v>
      </c>
      <c r="L2473" s="2" t="s">
        <v>3680</v>
      </c>
      <c r="M2473" s="93">
        <v>0.9325</v>
      </c>
      <c r="N2473" s="90" t="s">
        <v>3667</v>
      </c>
      <c r="O2473" s="4"/>
      <c r="P2473" s="93">
        <v>0.94</v>
      </c>
      <c r="Q2473" s="90" t="s">
        <v>3667</v>
      </c>
      <c r="R2473" s="4"/>
      <c r="S2473" s="2" t="s">
        <v>4046</v>
      </c>
    </row>
    <row r="2474" spans="1:19" x14ac:dyDescent="0.25">
      <c r="A2474" s="6">
        <v>120000847</v>
      </c>
      <c r="B2474" s="48">
        <v>46059</v>
      </c>
      <c r="C2474" s="2" t="s">
        <v>3629</v>
      </c>
      <c r="D2474" s="3">
        <v>2025</v>
      </c>
      <c r="E2474" s="2" t="s">
        <v>91</v>
      </c>
      <c r="F2474" s="2" t="s">
        <v>4082</v>
      </c>
      <c r="G2474" s="2">
        <v>105218253</v>
      </c>
      <c r="H2474" s="2" t="s">
        <v>3630</v>
      </c>
      <c r="I2474" s="12">
        <v>794.5</v>
      </c>
      <c r="J2474" s="2">
        <v>21052143</v>
      </c>
      <c r="K2474" s="2"/>
      <c r="L2474" s="2"/>
      <c r="M2474" s="4" t="s">
        <v>3667</v>
      </c>
      <c r="N2474" s="90" t="s">
        <v>3667</v>
      </c>
      <c r="O2474" s="4"/>
      <c r="P2474" s="4" t="s">
        <v>3667</v>
      </c>
      <c r="Q2474" s="90" t="s">
        <v>3667</v>
      </c>
      <c r="R2474" s="4"/>
      <c r="S2474" s="2"/>
    </row>
    <row r="2475" spans="1:19" x14ac:dyDescent="0.25">
      <c r="A2475" s="6">
        <v>120000847</v>
      </c>
      <c r="B2475" s="48">
        <v>46059</v>
      </c>
      <c r="C2475" s="2" t="s">
        <v>3629</v>
      </c>
      <c r="D2475" s="3">
        <v>2025</v>
      </c>
      <c r="E2475" s="2" t="s">
        <v>91</v>
      </c>
      <c r="F2475" s="2" t="s">
        <v>4082</v>
      </c>
      <c r="G2475" s="2">
        <v>105218253</v>
      </c>
      <c r="H2475" s="2" t="s">
        <v>3733</v>
      </c>
      <c r="I2475" s="12">
        <v>5287.5</v>
      </c>
      <c r="J2475" s="2">
        <v>21052144</v>
      </c>
      <c r="K2475" s="2"/>
      <c r="L2475" s="2"/>
      <c r="M2475" s="4" t="s">
        <v>3667</v>
      </c>
      <c r="N2475" s="90" t="s">
        <v>3667</v>
      </c>
      <c r="O2475" s="4"/>
      <c r="P2475" s="4" t="s">
        <v>3667</v>
      </c>
      <c r="Q2475" s="90" t="s">
        <v>3667</v>
      </c>
      <c r="R2475" s="4"/>
      <c r="S2475" s="2"/>
    </row>
    <row r="2476" spans="1:19" x14ac:dyDescent="0.25">
      <c r="A2476" s="6">
        <v>120000847</v>
      </c>
      <c r="B2476" s="48">
        <v>46059</v>
      </c>
      <c r="C2476" s="2" t="s">
        <v>3629</v>
      </c>
      <c r="D2476" s="3">
        <v>2025</v>
      </c>
      <c r="E2476" s="2" t="s">
        <v>91</v>
      </c>
      <c r="F2476" s="2" t="s">
        <v>4082</v>
      </c>
      <c r="G2476" s="2">
        <v>105218253</v>
      </c>
      <c r="H2476" s="2" t="s">
        <v>3730</v>
      </c>
      <c r="I2476" s="12">
        <v>3807</v>
      </c>
      <c r="J2476" s="2">
        <v>21052145</v>
      </c>
      <c r="K2476" s="2"/>
      <c r="L2476" s="2"/>
      <c r="M2476" s="4" t="s">
        <v>3667</v>
      </c>
      <c r="N2476" s="90" t="s">
        <v>3667</v>
      </c>
      <c r="O2476" s="4"/>
      <c r="P2476" s="4" t="s">
        <v>3667</v>
      </c>
      <c r="Q2476" s="90" t="s">
        <v>3667</v>
      </c>
      <c r="R2476" s="4"/>
      <c r="S2476" s="2"/>
    </row>
    <row r="2477" spans="1:19" x14ac:dyDescent="0.25">
      <c r="A2477" s="6">
        <v>120000847</v>
      </c>
      <c r="B2477" s="48">
        <v>46059</v>
      </c>
      <c r="C2477" s="2" t="s">
        <v>3629</v>
      </c>
      <c r="D2477" s="3">
        <v>2025</v>
      </c>
      <c r="E2477" s="2" t="s">
        <v>91</v>
      </c>
      <c r="F2477" s="2" t="s">
        <v>4082</v>
      </c>
      <c r="G2477" s="2">
        <v>105218253</v>
      </c>
      <c r="H2477" s="2" t="s">
        <v>3637</v>
      </c>
      <c r="I2477" s="12">
        <v>8626</v>
      </c>
      <c r="J2477" s="2">
        <v>21052146</v>
      </c>
      <c r="K2477" s="2"/>
      <c r="L2477" s="2"/>
      <c r="M2477" s="4" t="s">
        <v>3667</v>
      </c>
      <c r="N2477" s="90" t="s">
        <v>3667</v>
      </c>
      <c r="O2477" s="4"/>
      <c r="P2477" s="4" t="s">
        <v>3667</v>
      </c>
      <c r="Q2477" s="90" t="s">
        <v>3667</v>
      </c>
      <c r="R2477" s="4"/>
      <c r="S2477" s="2"/>
    </row>
    <row r="2478" spans="1:19" x14ac:dyDescent="0.25">
      <c r="A2478" s="6">
        <v>120000862</v>
      </c>
      <c r="B2478" s="48">
        <v>46059</v>
      </c>
      <c r="C2478" s="2" t="s">
        <v>3629</v>
      </c>
      <c r="D2478" s="3">
        <v>2025</v>
      </c>
      <c r="E2478" s="2" t="s">
        <v>91</v>
      </c>
      <c r="F2478" s="2" t="s">
        <v>4082</v>
      </c>
      <c r="G2478" s="2">
        <v>105218263</v>
      </c>
      <c r="H2478" s="2" t="s">
        <v>3630</v>
      </c>
      <c r="I2478" s="12">
        <v>1412</v>
      </c>
      <c r="J2478" s="2">
        <v>21100454</v>
      </c>
      <c r="K2478" s="2"/>
      <c r="L2478" s="2"/>
      <c r="M2478" s="4" t="s">
        <v>3667</v>
      </c>
      <c r="N2478" s="90" t="s">
        <v>3667</v>
      </c>
      <c r="O2478" s="4"/>
      <c r="P2478" s="4" t="s">
        <v>3667</v>
      </c>
      <c r="Q2478" s="90" t="s">
        <v>3667</v>
      </c>
      <c r="R2478" s="4"/>
      <c r="S2478" s="2"/>
    </row>
    <row r="2479" spans="1:19" x14ac:dyDescent="0.25">
      <c r="A2479" s="6">
        <v>120000862</v>
      </c>
      <c r="B2479" s="48">
        <v>46059</v>
      </c>
      <c r="C2479" s="2" t="s">
        <v>3629</v>
      </c>
      <c r="D2479" s="3">
        <v>2025</v>
      </c>
      <c r="E2479" s="2" t="s">
        <v>91</v>
      </c>
      <c r="F2479" s="2" t="s">
        <v>4082</v>
      </c>
      <c r="G2479" s="2">
        <v>105218263</v>
      </c>
      <c r="H2479" s="2" t="s">
        <v>3733</v>
      </c>
      <c r="I2479" s="12">
        <v>5927</v>
      </c>
      <c r="J2479" s="2">
        <v>21100455</v>
      </c>
      <c r="K2479" s="2"/>
      <c r="L2479" s="2"/>
      <c r="M2479" s="4" t="s">
        <v>3667</v>
      </c>
      <c r="N2479" s="90" t="s">
        <v>3667</v>
      </c>
      <c r="O2479" s="4"/>
      <c r="P2479" s="4" t="s">
        <v>3667</v>
      </c>
      <c r="Q2479" s="90" t="s">
        <v>3667</v>
      </c>
      <c r="R2479" s="4"/>
      <c r="S2479" s="2"/>
    </row>
    <row r="2480" spans="1:19" x14ac:dyDescent="0.25">
      <c r="A2480" s="6">
        <v>120000862</v>
      </c>
      <c r="B2480" s="48">
        <v>46059</v>
      </c>
      <c r="C2480" s="2" t="s">
        <v>3629</v>
      </c>
      <c r="D2480" s="3">
        <v>2025</v>
      </c>
      <c r="E2480" s="2" t="s">
        <v>91</v>
      </c>
      <c r="F2480" s="2" t="s">
        <v>4082</v>
      </c>
      <c r="G2480" s="2">
        <v>105218263</v>
      </c>
      <c r="H2480" s="2" t="s">
        <v>3730</v>
      </c>
      <c r="I2480" s="12">
        <v>3768</v>
      </c>
      <c r="J2480" s="2">
        <v>21100457</v>
      </c>
      <c r="K2480" s="2"/>
      <c r="L2480" s="2"/>
      <c r="M2480" s="4" t="s">
        <v>3667</v>
      </c>
      <c r="N2480" s="90" t="s">
        <v>3667</v>
      </c>
      <c r="O2480" s="4"/>
      <c r="P2480" s="4" t="s">
        <v>3667</v>
      </c>
      <c r="Q2480" s="90" t="s">
        <v>3667</v>
      </c>
      <c r="R2480" s="4"/>
      <c r="S2480" s="2"/>
    </row>
    <row r="2481" spans="1:19" x14ac:dyDescent="0.25">
      <c r="A2481" s="6">
        <v>120000862</v>
      </c>
      <c r="B2481" s="48">
        <v>46059</v>
      </c>
      <c r="C2481" s="2" t="s">
        <v>3629</v>
      </c>
      <c r="D2481" s="3">
        <v>2025</v>
      </c>
      <c r="E2481" s="2" t="s">
        <v>91</v>
      </c>
      <c r="F2481" s="2" t="s">
        <v>4082</v>
      </c>
      <c r="G2481" s="2">
        <v>105218263</v>
      </c>
      <c r="H2481" s="2" t="s">
        <v>3637</v>
      </c>
      <c r="I2481" s="12">
        <v>7209.5</v>
      </c>
      <c r="J2481" s="2">
        <v>21100458</v>
      </c>
      <c r="K2481" s="2"/>
      <c r="L2481" s="2"/>
      <c r="M2481" s="4" t="s">
        <v>3667</v>
      </c>
      <c r="N2481" s="90" t="s">
        <v>3667</v>
      </c>
      <c r="O2481" s="4"/>
      <c r="P2481" s="4" t="s">
        <v>3667</v>
      </c>
      <c r="Q2481" s="90" t="s">
        <v>3667</v>
      </c>
      <c r="R2481" s="4"/>
      <c r="S2481" s="2"/>
    </row>
    <row r="2482" spans="1:19" x14ac:dyDescent="0.25">
      <c r="A2482" s="6">
        <v>1002188285</v>
      </c>
      <c r="B2482" s="48">
        <v>46060</v>
      </c>
      <c r="C2482" s="2" t="s">
        <v>3639</v>
      </c>
      <c r="D2482" s="3">
        <v>2025</v>
      </c>
      <c r="E2482" s="2" t="s">
        <v>4</v>
      </c>
      <c r="F2482" s="2" t="s">
        <v>4009</v>
      </c>
      <c r="G2482" s="2" t="s">
        <v>950</v>
      </c>
      <c r="H2482" s="2" t="s">
        <v>3739</v>
      </c>
      <c r="I2482" s="12">
        <v>85</v>
      </c>
      <c r="J2482" s="2">
        <v>20942706</v>
      </c>
      <c r="K2482" s="2" t="s">
        <v>3627</v>
      </c>
      <c r="L2482" s="2"/>
      <c r="M2482" s="93">
        <v>0.96</v>
      </c>
      <c r="N2482" s="91">
        <v>0.93500000000000005</v>
      </c>
      <c r="O2482" s="92">
        <v>-2.4999999999999901E-2</v>
      </c>
      <c r="P2482" s="93">
        <v>0.89</v>
      </c>
      <c r="Q2482" s="91">
        <v>0.94499999999999995</v>
      </c>
      <c r="R2482" s="92">
        <v>5.4999999999999903E-2</v>
      </c>
      <c r="S2482" s="2"/>
    </row>
    <row r="2483" spans="1:19" x14ac:dyDescent="0.25">
      <c r="A2483" s="6">
        <v>1002188285</v>
      </c>
      <c r="B2483" s="48">
        <v>46060</v>
      </c>
      <c r="C2483" s="2" t="s">
        <v>3639</v>
      </c>
      <c r="D2483" s="3">
        <v>2025</v>
      </c>
      <c r="E2483" s="2" t="s">
        <v>4</v>
      </c>
      <c r="F2483" s="2" t="s">
        <v>4009</v>
      </c>
      <c r="G2483" s="2" t="s">
        <v>950</v>
      </c>
      <c r="H2483" s="2" t="s">
        <v>3742</v>
      </c>
      <c r="I2483" s="12">
        <v>128.5</v>
      </c>
      <c r="J2483" s="2">
        <v>20942707</v>
      </c>
      <c r="K2483" s="71" t="s">
        <v>3662</v>
      </c>
      <c r="L2483" s="2" t="s">
        <v>3752</v>
      </c>
      <c r="M2483" s="93">
        <v>0.96</v>
      </c>
      <c r="N2483" s="90" t="s">
        <v>3667</v>
      </c>
      <c r="O2483" s="4"/>
      <c r="P2483" s="93">
        <v>0.89</v>
      </c>
      <c r="Q2483" s="90" t="s">
        <v>3667</v>
      </c>
      <c r="R2483" s="4"/>
      <c r="S2483" s="2" t="s">
        <v>4081</v>
      </c>
    </row>
    <row r="2484" spans="1:19" x14ac:dyDescent="0.25">
      <c r="A2484" s="6">
        <v>1002188281</v>
      </c>
      <c r="B2484" s="48">
        <v>46060</v>
      </c>
      <c r="C2484" s="2" t="s">
        <v>3639</v>
      </c>
      <c r="D2484" s="3">
        <v>2025</v>
      </c>
      <c r="E2484" s="2" t="s">
        <v>4</v>
      </c>
      <c r="F2484" s="2" t="s">
        <v>3959</v>
      </c>
      <c r="G2484" s="2" t="s">
        <v>944</v>
      </c>
      <c r="H2484" s="2" t="s">
        <v>923</v>
      </c>
      <c r="I2484" s="12">
        <v>48.5</v>
      </c>
      <c r="J2484" s="2">
        <v>20942684</v>
      </c>
      <c r="K2484" s="71" t="s">
        <v>3662</v>
      </c>
      <c r="L2484" s="2" t="s">
        <v>3680</v>
      </c>
      <c r="M2484" s="93">
        <v>0.78</v>
      </c>
      <c r="N2484" s="90" t="s">
        <v>3667</v>
      </c>
      <c r="O2484" s="4"/>
      <c r="P2484" s="93">
        <v>0.49</v>
      </c>
      <c r="Q2484" s="90" t="s">
        <v>3667</v>
      </c>
      <c r="R2484" s="4"/>
      <c r="S2484" s="2" t="s">
        <v>4017</v>
      </c>
    </row>
    <row r="2485" spans="1:19" x14ac:dyDescent="0.25">
      <c r="A2485" s="6">
        <v>300099633</v>
      </c>
      <c r="B2485" s="48">
        <v>46060</v>
      </c>
      <c r="C2485" s="2" t="s">
        <v>4047</v>
      </c>
      <c r="D2485" s="3">
        <v>2025</v>
      </c>
      <c r="E2485" s="2" t="s">
        <v>8</v>
      </c>
      <c r="F2485" s="2" t="s">
        <v>3905</v>
      </c>
      <c r="G2485" s="2" t="s">
        <v>1072</v>
      </c>
      <c r="H2485" s="2" t="s">
        <v>3733</v>
      </c>
      <c r="I2485" s="12">
        <v>454</v>
      </c>
      <c r="J2485" s="2">
        <v>21041736</v>
      </c>
      <c r="K2485" s="71" t="s">
        <v>3662</v>
      </c>
      <c r="L2485" s="2" t="s">
        <v>3752</v>
      </c>
      <c r="M2485" s="4"/>
      <c r="N2485" s="90" t="s">
        <v>3667</v>
      </c>
      <c r="O2485" s="4"/>
      <c r="P2485" s="4"/>
      <c r="Q2485" s="90" t="s">
        <v>3667</v>
      </c>
      <c r="R2485" s="4"/>
      <c r="S2485" s="2" t="s">
        <v>3831</v>
      </c>
    </row>
    <row r="2486" spans="1:19" x14ac:dyDescent="0.25">
      <c r="A2486" s="6">
        <v>2400007486</v>
      </c>
      <c r="B2486" s="48">
        <v>46060</v>
      </c>
      <c r="C2486" s="2" t="s">
        <v>4047</v>
      </c>
      <c r="D2486" s="3">
        <v>2025</v>
      </c>
      <c r="E2486" s="2" t="s">
        <v>8</v>
      </c>
      <c r="F2486" s="2" t="s">
        <v>3905</v>
      </c>
      <c r="G2486" s="2" t="s">
        <v>1072</v>
      </c>
      <c r="H2486" s="2" t="s">
        <v>3637</v>
      </c>
      <c r="I2486" s="12">
        <v>728.5</v>
      </c>
      <c r="J2486" s="2">
        <v>21022722</v>
      </c>
      <c r="K2486" s="2" t="s">
        <v>3627</v>
      </c>
      <c r="L2486" s="2"/>
      <c r="M2486" s="4"/>
      <c r="N2486" s="91">
        <v>0.98250000000000004</v>
      </c>
      <c r="O2486" s="4"/>
      <c r="P2486" s="4"/>
      <c r="Q2486" s="91">
        <v>0.96499999999999997</v>
      </c>
      <c r="R2486" s="4"/>
      <c r="S2486" s="2"/>
    </row>
    <row r="2487" spans="1:19" x14ac:dyDescent="0.25">
      <c r="A2487" s="6">
        <v>2400007494</v>
      </c>
      <c r="B2487" s="48">
        <v>46060</v>
      </c>
      <c r="C2487" s="2" t="s">
        <v>3904</v>
      </c>
      <c r="D2487" s="3">
        <v>2025</v>
      </c>
      <c r="E2487" s="2" t="s">
        <v>4</v>
      </c>
      <c r="F2487" s="2" t="s">
        <v>3889</v>
      </c>
      <c r="G2487" s="2" t="s">
        <v>1171</v>
      </c>
      <c r="H2487" s="2" t="s">
        <v>923</v>
      </c>
      <c r="I2487" s="12">
        <v>284</v>
      </c>
      <c r="J2487" s="2">
        <v>21073359</v>
      </c>
      <c r="K2487" s="71" t="s">
        <v>3662</v>
      </c>
      <c r="L2487" s="2" t="s">
        <v>3680</v>
      </c>
      <c r="M2487" s="4"/>
      <c r="N2487" s="90" t="s">
        <v>3667</v>
      </c>
      <c r="O2487" s="4"/>
      <c r="P2487" s="4"/>
      <c r="Q2487" s="90" t="s">
        <v>3667</v>
      </c>
      <c r="R2487" s="4"/>
      <c r="S2487" s="2" t="s">
        <v>4080</v>
      </c>
    </row>
    <row r="2488" spans="1:19" x14ac:dyDescent="0.25">
      <c r="A2488" s="6">
        <v>1002188278</v>
      </c>
      <c r="B2488" s="48">
        <v>46060</v>
      </c>
      <c r="C2488" s="2" t="s">
        <v>3639</v>
      </c>
      <c r="D2488" s="3">
        <v>2025</v>
      </c>
      <c r="E2488" s="2" t="s">
        <v>4</v>
      </c>
      <c r="F2488" s="2" t="s">
        <v>4079</v>
      </c>
      <c r="G2488" s="2" t="s">
        <v>952</v>
      </c>
      <c r="H2488" s="2" t="s">
        <v>3739</v>
      </c>
      <c r="I2488" s="12">
        <v>316</v>
      </c>
      <c r="J2488" s="2">
        <v>20942672</v>
      </c>
      <c r="K2488" s="2" t="s">
        <v>3627</v>
      </c>
      <c r="L2488" s="2"/>
      <c r="M2488" s="93">
        <v>0.97499999999999998</v>
      </c>
      <c r="N2488" s="91">
        <v>0.95750000000000002</v>
      </c>
      <c r="O2488" s="92">
        <v>-1.7500000000000002E-2</v>
      </c>
      <c r="P2488" s="93">
        <v>0.97</v>
      </c>
      <c r="Q2488" s="91">
        <v>0.96</v>
      </c>
      <c r="R2488" s="92">
        <v>-0.01</v>
      </c>
      <c r="S2488" s="2"/>
    </row>
    <row r="2489" spans="1:19" x14ac:dyDescent="0.25">
      <c r="A2489" s="6">
        <v>1002188278</v>
      </c>
      <c r="B2489" s="48">
        <v>46060</v>
      </c>
      <c r="C2489" s="2" t="s">
        <v>3639</v>
      </c>
      <c r="D2489" s="3">
        <v>2025</v>
      </c>
      <c r="E2489" s="2" t="s">
        <v>4</v>
      </c>
      <c r="F2489" s="2" t="s">
        <v>4079</v>
      </c>
      <c r="G2489" s="2" t="s">
        <v>952</v>
      </c>
      <c r="H2489" s="2" t="s">
        <v>3742</v>
      </c>
      <c r="I2489" s="12">
        <v>59.5</v>
      </c>
      <c r="J2489" s="2">
        <v>20942673</v>
      </c>
      <c r="K2489" s="2" t="s">
        <v>3627</v>
      </c>
      <c r="L2489" s="2"/>
      <c r="M2489" s="93">
        <v>0.97499999999999998</v>
      </c>
      <c r="N2489" s="91">
        <v>0.995</v>
      </c>
      <c r="O2489" s="92">
        <v>0.02</v>
      </c>
      <c r="P2489" s="93">
        <v>0.97</v>
      </c>
      <c r="Q2489" s="91">
        <v>0.95</v>
      </c>
      <c r="R2489" s="92">
        <v>-0.02</v>
      </c>
      <c r="S2489" s="2"/>
    </row>
    <row r="2490" spans="1:19" x14ac:dyDescent="0.25">
      <c r="A2490" s="6">
        <v>1002188387</v>
      </c>
      <c r="B2490" s="48">
        <v>46060</v>
      </c>
      <c r="C2490" s="2" t="s">
        <v>3639</v>
      </c>
      <c r="D2490" s="3">
        <v>2025</v>
      </c>
      <c r="E2490" s="2" t="s">
        <v>4</v>
      </c>
      <c r="F2490" s="2" t="s">
        <v>3953</v>
      </c>
      <c r="G2490" s="2" t="s">
        <v>946</v>
      </c>
      <c r="H2490" s="2" t="s">
        <v>923</v>
      </c>
      <c r="I2490" s="12">
        <v>120</v>
      </c>
      <c r="J2490" s="2">
        <v>20942714</v>
      </c>
      <c r="K2490" s="71" t="s">
        <v>3662</v>
      </c>
      <c r="L2490" s="2" t="s">
        <v>3752</v>
      </c>
      <c r="M2490" s="93">
        <v>0.89500000000000002</v>
      </c>
      <c r="N2490" s="90" t="s">
        <v>3667</v>
      </c>
      <c r="O2490" s="4"/>
      <c r="P2490" s="93">
        <v>0.8</v>
      </c>
      <c r="Q2490" s="90" t="s">
        <v>3667</v>
      </c>
      <c r="R2490" s="4"/>
      <c r="S2490" s="2" t="s">
        <v>4078</v>
      </c>
    </row>
    <row r="2491" spans="1:19" x14ac:dyDescent="0.25">
      <c r="A2491" s="6">
        <v>1002188283</v>
      </c>
      <c r="B2491" s="48">
        <v>46060</v>
      </c>
      <c r="C2491" s="2" t="s">
        <v>3639</v>
      </c>
      <c r="D2491" s="3">
        <v>2025</v>
      </c>
      <c r="E2491" s="2" t="s">
        <v>4</v>
      </c>
      <c r="F2491" s="2" t="s">
        <v>4048</v>
      </c>
      <c r="G2491" s="2" t="s">
        <v>948</v>
      </c>
      <c r="H2491" s="2" t="s">
        <v>3742</v>
      </c>
      <c r="I2491" s="12">
        <v>270.5</v>
      </c>
      <c r="J2491" s="2">
        <v>20942694</v>
      </c>
      <c r="K2491" s="71" t="s">
        <v>3662</v>
      </c>
      <c r="L2491" s="2" t="s">
        <v>3752</v>
      </c>
      <c r="M2491" s="93">
        <v>0.96499999999999997</v>
      </c>
      <c r="N2491" s="90" t="s">
        <v>3667</v>
      </c>
      <c r="O2491" s="4"/>
      <c r="P2491" s="93">
        <v>0.93500000000000005</v>
      </c>
      <c r="Q2491" s="90" t="s">
        <v>3667</v>
      </c>
      <c r="R2491" s="4"/>
      <c r="S2491" s="2" t="s">
        <v>3821</v>
      </c>
    </row>
    <row r="2492" spans="1:19" x14ac:dyDescent="0.25">
      <c r="A2492" s="6">
        <v>2400007446</v>
      </c>
      <c r="B2492" s="48">
        <v>46060</v>
      </c>
      <c r="C2492" s="2" t="s">
        <v>3863</v>
      </c>
      <c r="D2492" s="3">
        <v>2025</v>
      </c>
      <c r="E2492" s="2" t="s">
        <v>8</v>
      </c>
      <c r="F2492" s="2" t="s">
        <v>3664</v>
      </c>
      <c r="G2492" s="2" t="s">
        <v>213</v>
      </c>
      <c r="H2492" s="2" t="s">
        <v>3768</v>
      </c>
      <c r="I2492" s="12">
        <v>10973</v>
      </c>
      <c r="J2492" s="2">
        <v>20973815</v>
      </c>
      <c r="K2492" s="2" t="s">
        <v>3627</v>
      </c>
      <c r="L2492" s="2"/>
      <c r="M2492" s="4"/>
      <c r="N2492" s="91">
        <v>0.94750000000000001</v>
      </c>
      <c r="O2492" s="4"/>
      <c r="P2492" s="4"/>
      <c r="Q2492" s="91">
        <v>0.92500000000000004</v>
      </c>
      <c r="R2492" s="4"/>
      <c r="S2492" s="2"/>
    </row>
    <row r="2493" spans="1:19" x14ac:dyDescent="0.25">
      <c r="A2493" s="6">
        <v>300099632</v>
      </c>
      <c r="B2493" s="48">
        <v>46060</v>
      </c>
      <c r="C2493" s="2" t="s">
        <v>3904</v>
      </c>
      <c r="D2493" s="3">
        <v>2025</v>
      </c>
      <c r="E2493" s="2" t="s">
        <v>8</v>
      </c>
      <c r="F2493" s="2" t="s">
        <v>3905</v>
      </c>
      <c r="G2493" s="2" t="s">
        <v>1072</v>
      </c>
      <c r="H2493" s="2" t="s">
        <v>3630</v>
      </c>
      <c r="I2493" s="12">
        <v>232</v>
      </c>
      <c r="J2493" s="2">
        <v>21041733</v>
      </c>
      <c r="K2493" s="2" t="s">
        <v>3627</v>
      </c>
      <c r="L2493" s="2"/>
      <c r="M2493" s="4"/>
      <c r="N2493" s="91">
        <v>0.97750000000000004</v>
      </c>
      <c r="O2493" s="4"/>
      <c r="P2493" s="4"/>
      <c r="Q2493" s="91">
        <v>0.98499999999999999</v>
      </c>
      <c r="R2493" s="4"/>
      <c r="S2493" s="2"/>
    </row>
    <row r="2494" spans="1:19" x14ac:dyDescent="0.25">
      <c r="A2494" s="6">
        <v>300099069</v>
      </c>
      <c r="B2494" s="48">
        <v>46060</v>
      </c>
      <c r="C2494" s="2" t="s">
        <v>4047</v>
      </c>
      <c r="D2494" s="3">
        <v>2025</v>
      </c>
      <c r="E2494" s="2" t="s">
        <v>8</v>
      </c>
      <c r="F2494" s="2" t="s">
        <v>4077</v>
      </c>
      <c r="G2494" s="2" t="s">
        <v>272</v>
      </c>
      <c r="H2494" s="2" t="s">
        <v>3630</v>
      </c>
      <c r="I2494" s="12">
        <v>12459.5</v>
      </c>
      <c r="J2494" s="2">
        <v>20942080</v>
      </c>
      <c r="K2494" s="2" t="s">
        <v>3627</v>
      </c>
      <c r="L2494" s="2"/>
      <c r="M2494" s="4"/>
      <c r="N2494" s="91">
        <v>0.96</v>
      </c>
      <c r="O2494" s="4"/>
      <c r="P2494" s="4"/>
      <c r="Q2494" s="91">
        <v>0.95499999999999996</v>
      </c>
      <c r="R2494" s="4"/>
      <c r="S2494" s="2"/>
    </row>
    <row r="2495" spans="1:19" x14ac:dyDescent="0.25">
      <c r="A2495" s="6">
        <v>1002188283</v>
      </c>
      <c r="B2495" s="48">
        <v>46060</v>
      </c>
      <c r="C2495" s="2" t="s">
        <v>3639</v>
      </c>
      <c r="D2495" s="3">
        <v>2025</v>
      </c>
      <c r="E2495" s="2" t="s">
        <v>4</v>
      </c>
      <c r="F2495" s="2" t="s">
        <v>4048</v>
      </c>
      <c r="G2495" s="2" t="s">
        <v>948</v>
      </c>
      <c r="H2495" s="2" t="s">
        <v>923</v>
      </c>
      <c r="I2495" s="12">
        <v>270.5</v>
      </c>
      <c r="J2495" s="2">
        <v>20942694</v>
      </c>
      <c r="K2495" s="71" t="s">
        <v>3662</v>
      </c>
      <c r="L2495" s="2" t="s">
        <v>3752</v>
      </c>
      <c r="M2495" s="93">
        <v>0.96499999999999997</v>
      </c>
      <c r="N2495" s="90" t="s">
        <v>3667</v>
      </c>
      <c r="O2495" s="4"/>
      <c r="P2495" s="93">
        <v>0.93500000000000005</v>
      </c>
      <c r="Q2495" s="90" t="s">
        <v>3667</v>
      </c>
      <c r="R2495" s="4"/>
      <c r="S2495" s="2" t="s">
        <v>3821</v>
      </c>
    </row>
    <row r="2496" spans="1:19" x14ac:dyDescent="0.25">
      <c r="A2496" s="6">
        <v>2400007312</v>
      </c>
      <c r="B2496" s="48">
        <v>46061</v>
      </c>
      <c r="C2496" s="2" t="s">
        <v>4047</v>
      </c>
      <c r="D2496" s="3">
        <v>2025</v>
      </c>
      <c r="E2496" s="2" t="s">
        <v>8</v>
      </c>
      <c r="F2496" s="2" t="s">
        <v>3974</v>
      </c>
      <c r="G2496" s="2" t="s">
        <v>240</v>
      </c>
      <c r="H2496" s="2" t="s">
        <v>3630</v>
      </c>
      <c r="I2496" s="12">
        <v>558</v>
      </c>
      <c r="J2496" s="2">
        <v>20950151</v>
      </c>
      <c r="K2496" s="2" t="s">
        <v>3627</v>
      </c>
      <c r="L2496" s="2"/>
      <c r="M2496" s="4"/>
      <c r="N2496" s="91">
        <v>0.95</v>
      </c>
      <c r="O2496" s="4"/>
      <c r="P2496" s="4"/>
      <c r="Q2496" s="91">
        <v>0.97</v>
      </c>
      <c r="R2496" s="4"/>
      <c r="S2496" s="2"/>
    </row>
    <row r="2497" spans="1:19" x14ac:dyDescent="0.25">
      <c r="A2497" s="6">
        <v>2400007464</v>
      </c>
      <c r="B2497" s="48">
        <v>46061</v>
      </c>
      <c r="C2497" s="2" t="s">
        <v>3904</v>
      </c>
      <c r="D2497" s="3">
        <v>2025</v>
      </c>
      <c r="E2497" s="2" t="s">
        <v>4</v>
      </c>
      <c r="F2497" s="2" t="s">
        <v>4076</v>
      </c>
      <c r="G2497" s="2" t="s">
        <v>1085</v>
      </c>
      <c r="H2497" s="2" t="s">
        <v>923</v>
      </c>
      <c r="I2497" s="12">
        <v>29.5</v>
      </c>
      <c r="J2497" s="2">
        <v>21070306</v>
      </c>
      <c r="K2497" s="2" t="s">
        <v>3627</v>
      </c>
      <c r="L2497" s="2"/>
      <c r="M2497" s="4"/>
      <c r="N2497" s="91">
        <v>0.65</v>
      </c>
      <c r="O2497" s="4"/>
      <c r="P2497" s="4"/>
      <c r="Q2497" s="91">
        <v>0.505</v>
      </c>
      <c r="R2497" s="4"/>
      <c r="S2497" s="2" t="s">
        <v>3649</v>
      </c>
    </row>
    <row r="2498" spans="1:19" x14ac:dyDescent="0.25">
      <c r="A2498" s="6">
        <v>1002188386</v>
      </c>
      <c r="B2498" s="48">
        <v>46061</v>
      </c>
      <c r="C2498" s="2" t="s">
        <v>3639</v>
      </c>
      <c r="D2498" s="3">
        <v>2025</v>
      </c>
      <c r="E2498" s="2" t="s">
        <v>4</v>
      </c>
      <c r="F2498" s="2" t="s">
        <v>3897</v>
      </c>
      <c r="G2498" s="2" t="s">
        <v>942</v>
      </c>
      <c r="H2498" s="2" t="s">
        <v>3630</v>
      </c>
      <c r="I2498" s="12">
        <v>298</v>
      </c>
      <c r="J2498" s="2">
        <v>20942710</v>
      </c>
      <c r="K2498" s="71" t="s">
        <v>3662</v>
      </c>
      <c r="L2498" s="2" t="s">
        <v>3752</v>
      </c>
      <c r="M2498" s="93">
        <v>0.95750000000000002</v>
      </c>
      <c r="N2498" s="90" t="s">
        <v>3667</v>
      </c>
      <c r="O2498" s="4"/>
      <c r="P2498" s="93">
        <v>0.98</v>
      </c>
      <c r="Q2498" s="90" t="s">
        <v>3667</v>
      </c>
      <c r="R2498" s="4"/>
      <c r="S2498" s="2" t="s">
        <v>4075</v>
      </c>
    </row>
    <row r="2499" spans="1:19" x14ac:dyDescent="0.25">
      <c r="A2499" s="6">
        <v>1002188386</v>
      </c>
      <c r="B2499" s="48">
        <v>46061</v>
      </c>
      <c r="C2499" s="2" t="s">
        <v>3639</v>
      </c>
      <c r="D2499" s="3">
        <v>2025</v>
      </c>
      <c r="E2499" s="2" t="s">
        <v>4</v>
      </c>
      <c r="F2499" s="2" t="s">
        <v>3897</v>
      </c>
      <c r="G2499" s="2" t="s">
        <v>942</v>
      </c>
      <c r="H2499" s="2" t="s">
        <v>3733</v>
      </c>
      <c r="I2499" s="12">
        <v>290</v>
      </c>
      <c r="J2499" s="2">
        <v>20942711</v>
      </c>
      <c r="K2499" s="2" t="s">
        <v>3627</v>
      </c>
      <c r="L2499" s="2"/>
      <c r="M2499" s="93">
        <v>0.95750000000000002</v>
      </c>
      <c r="N2499" s="91">
        <v>0.96499999999999997</v>
      </c>
      <c r="O2499" s="92">
        <v>7.4999999999999503E-3</v>
      </c>
      <c r="P2499" s="93">
        <v>0.98</v>
      </c>
      <c r="Q2499" s="91">
        <v>0.99</v>
      </c>
      <c r="R2499" s="92">
        <v>0.01</v>
      </c>
      <c r="S2499" s="2"/>
    </row>
    <row r="2500" spans="1:19" x14ac:dyDescent="0.25">
      <c r="A2500" s="6">
        <v>1002188282</v>
      </c>
      <c r="B2500" s="48">
        <v>46061</v>
      </c>
      <c r="C2500" s="2" t="s">
        <v>3639</v>
      </c>
      <c r="D2500" s="3">
        <v>2025</v>
      </c>
      <c r="E2500" s="2" t="s">
        <v>4</v>
      </c>
      <c r="F2500" s="2" t="s">
        <v>3956</v>
      </c>
      <c r="G2500" s="2" t="s">
        <v>940</v>
      </c>
      <c r="H2500" s="2" t="s">
        <v>3630</v>
      </c>
      <c r="I2500" s="12">
        <v>140.5</v>
      </c>
      <c r="J2500" s="2">
        <v>20942688</v>
      </c>
      <c r="K2500" s="71" t="s">
        <v>3662</v>
      </c>
      <c r="L2500" s="2" t="s">
        <v>3752</v>
      </c>
      <c r="M2500" s="93">
        <v>0.88749999999999996</v>
      </c>
      <c r="N2500" s="90" t="s">
        <v>3667</v>
      </c>
      <c r="O2500" s="4"/>
      <c r="P2500" s="93">
        <v>0.92</v>
      </c>
      <c r="Q2500" s="90" t="s">
        <v>3667</v>
      </c>
      <c r="R2500" s="4"/>
      <c r="S2500" s="2" t="s">
        <v>3821</v>
      </c>
    </row>
    <row r="2501" spans="1:19" x14ac:dyDescent="0.25">
      <c r="A2501" s="6">
        <v>1002188282</v>
      </c>
      <c r="B2501" s="48">
        <v>46061</v>
      </c>
      <c r="C2501" s="2" t="s">
        <v>3639</v>
      </c>
      <c r="D2501" s="3">
        <v>2025</v>
      </c>
      <c r="E2501" s="2" t="s">
        <v>4</v>
      </c>
      <c r="F2501" s="2" t="s">
        <v>3956</v>
      </c>
      <c r="G2501" s="2" t="s">
        <v>940</v>
      </c>
      <c r="H2501" s="2" t="s">
        <v>3733</v>
      </c>
      <c r="I2501" s="12">
        <v>235</v>
      </c>
      <c r="J2501" s="2">
        <v>20942689</v>
      </c>
      <c r="K2501" s="71" t="s">
        <v>3662</v>
      </c>
      <c r="L2501" s="2" t="s">
        <v>3752</v>
      </c>
      <c r="M2501" s="93">
        <v>0.88749999999999996</v>
      </c>
      <c r="N2501" s="90" t="s">
        <v>3667</v>
      </c>
      <c r="O2501" s="4"/>
      <c r="P2501" s="93">
        <v>0.92</v>
      </c>
      <c r="Q2501" s="90" t="s">
        <v>3667</v>
      </c>
      <c r="R2501" s="4"/>
      <c r="S2501" s="2" t="s">
        <v>4074</v>
      </c>
    </row>
    <row r="2502" spans="1:19" x14ac:dyDescent="0.25">
      <c r="A2502" s="6">
        <v>2400007433</v>
      </c>
      <c r="B2502" s="48">
        <v>46061</v>
      </c>
      <c r="C2502" s="2" t="s">
        <v>4047</v>
      </c>
      <c r="D2502" s="3">
        <v>2025</v>
      </c>
      <c r="E2502" s="2" t="s">
        <v>8</v>
      </c>
      <c r="F2502" s="2" t="s">
        <v>3905</v>
      </c>
      <c r="G2502" s="2" t="s">
        <v>1072</v>
      </c>
      <c r="H2502" s="2" t="s">
        <v>3730</v>
      </c>
      <c r="I2502" s="12">
        <v>497</v>
      </c>
      <c r="J2502" s="2">
        <v>21022759</v>
      </c>
      <c r="K2502" s="2" t="s">
        <v>3627</v>
      </c>
      <c r="L2502" s="2"/>
      <c r="M2502" s="4"/>
      <c r="N2502" s="91">
        <v>0.96750000000000003</v>
      </c>
      <c r="O2502" s="4"/>
      <c r="P2502" s="4"/>
      <c r="Q2502" s="91">
        <v>0.97499999999999998</v>
      </c>
      <c r="R2502" s="4"/>
      <c r="S2502" s="2"/>
    </row>
    <row r="2503" spans="1:19" x14ac:dyDescent="0.25">
      <c r="A2503" s="6">
        <v>1002188269</v>
      </c>
      <c r="B2503" s="48">
        <v>46062</v>
      </c>
      <c r="C2503" s="2" t="s">
        <v>3639</v>
      </c>
      <c r="D2503" s="3">
        <v>2025</v>
      </c>
      <c r="E2503" s="2" t="s">
        <v>4</v>
      </c>
      <c r="F2503" s="2" t="s">
        <v>3898</v>
      </c>
      <c r="G2503" s="2" t="s">
        <v>936</v>
      </c>
      <c r="H2503" s="2" t="s">
        <v>923</v>
      </c>
      <c r="I2503" s="12">
        <v>143</v>
      </c>
      <c r="J2503" s="2">
        <v>20942619</v>
      </c>
      <c r="K2503" s="71" t="s">
        <v>3662</v>
      </c>
      <c r="L2503" s="2" t="s">
        <v>3680</v>
      </c>
      <c r="M2503" s="93">
        <v>0.82250000000000001</v>
      </c>
      <c r="N2503" s="90" t="s">
        <v>3667</v>
      </c>
      <c r="O2503" s="4"/>
      <c r="P2503" s="93">
        <v>0.73499999999999999</v>
      </c>
      <c r="Q2503" s="90" t="s">
        <v>3667</v>
      </c>
      <c r="R2503" s="4"/>
      <c r="S2503" s="2" t="s">
        <v>3741</v>
      </c>
    </row>
    <row r="2504" spans="1:19" x14ac:dyDescent="0.25">
      <c r="A2504" s="6">
        <v>2400007523</v>
      </c>
      <c r="B2504" s="48">
        <v>46062</v>
      </c>
      <c r="C2504" s="2" t="s">
        <v>3904</v>
      </c>
      <c r="D2504" s="3">
        <v>2025</v>
      </c>
      <c r="E2504" s="2" t="s">
        <v>4</v>
      </c>
      <c r="F2504" s="2" t="s">
        <v>4011</v>
      </c>
      <c r="G2504" s="2" t="s">
        <v>1087</v>
      </c>
      <c r="H2504" s="2" t="s">
        <v>923</v>
      </c>
      <c r="I2504" s="12">
        <v>90.5</v>
      </c>
      <c r="J2504" s="2">
        <v>21070342</v>
      </c>
      <c r="K2504" s="71" t="s">
        <v>3662</v>
      </c>
      <c r="L2504" s="2" t="s">
        <v>3680</v>
      </c>
      <c r="M2504" s="4"/>
      <c r="N2504" s="90" t="s">
        <v>3667</v>
      </c>
      <c r="O2504" s="4"/>
      <c r="P2504" s="4"/>
      <c r="Q2504" s="90" t="s">
        <v>3667</v>
      </c>
      <c r="R2504" s="4"/>
      <c r="S2504" s="2" t="s">
        <v>3741</v>
      </c>
    </row>
    <row r="2505" spans="1:19" x14ac:dyDescent="0.25">
      <c r="A2505" s="6">
        <v>2400007117</v>
      </c>
      <c r="B2505" s="48">
        <v>46062</v>
      </c>
      <c r="C2505" s="2" t="s">
        <v>4047</v>
      </c>
      <c r="D2505" s="3">
        <v>2025</v>
      </c>
      <c r="E2505" s="2" t="s">
        <v>8</v>
      </c>
      <c r="F2505" s="2" t="s">
        <v>3974</v>
      </c>
      <c r="G2505" s="2" t="s">
        <v>240</v>
      </c>
      <c r="H2505" s="2" t="s">
        <v>3730</v>
      </c>
      <c r="I2505" s="12">
        <v>1368</v>
      </c>
      <c r="J2505" s="2">
        <v>20950046</v>
      </c>
      <c r="K2505" s="2" t="s">
        <v>3627</v>
      </c>
      <c r="L2505" s="2"/>
      <c r="M2505" s="4"/>
      <c r="N2505" s="91">
        <v>0.95750000000000002</v>
      </c>
      <c r="O2505" s="4"/>
      <c r="P2505" s="4"/>
      <c r="Q2505" s="91">
        <v>0.93</v>
      </c>
      <c r="R2505" s="4"/>
      <c r="S2505" s="2"/>
    </row>
    <row r="2506" spans="1:19" x14ac:dyDescent="0.25">
      <c r="A2506" s="6">
        <v>2400007381</v>
      </c>
      <c r="B2506" s="48">
        <v>46062</v>
      </c>
      <c r="C2506" s="2" t="s">
        <v>4047</v>
      </c>
      <c r="D2506" s="3">
        <v>2025</v>
      </c>
      <c r="E2506" s="2" t="s">
        <v>8</v>
      </c>
      <c r="F2506" s="2" t="s">
        <v>3974</v>
      </c>
      <c r="G2506" s="2" t="s">
        <v>240</v>
      </c>
      <c r="H2506" s="2" t="s">
        <v>3733</v>
      </c>
      <c r="I2506" s="12">
        <v>1253</v>
      </c>
      <c r="J2506" s="2">
        <v>20950120</v>
      </c>
      <c r="K2506" s="2" t="s">
        <v>3627</v>
      </c>
      <c r="L2506" s="2"/>
      <c r="M2506" s="4"/>
      <c r="N2506" s="91">
        <v>0.95250000000000001</v>
      </c>
      <c r="O2506" s="4"/>
      <c r="P2506" s="4"/>
      <c r="Q2506" s="91">
        <v>0.94</v>
      </c>
      <c r="R2506" s="4"/>
      <c r="S2506" s="2"/>
    </row>
    <row r="2507" spans="1:19" x14ac:dyDescent="0.25">
      <c r="A2507" s="6">
        <v>2400007116</v>
      </c>
      <c r="B2507" s="48">
        <v>46062</v>
      </c>
      <c r="C2507" s="2" t="s">
        <v>3863</v>
      </c>
      <c r="D2507" s="3">
        <v>2025</v>
      </c>
      <c r="E2507" s="2" t="s">
        <v>8</v>
      </c>
      <c r="F2507" s="2" t="s">
        <v>3664</v>
      </c>
      <c r="G2507" s="2" t="s">
        <v>252</v>
      </c>
      <c r="H2507" s="2" t="s">
        <v>3637</v>
      </c>
      <c r="I2507" s="12">
        <v>11562.5</v>
      </c>
      <c r="J2507" s="2">
        <v>20937438</v>
      </c>
      <c r="K2507" s="71" t="s">
        <v>3662</v>
      </c>
      <c r="L2507" s="2" t="s">
        <v>3752</v>
      </c>
      <c r="M2507" s="4"/>
      <c r="N2507" s="90" t="s">
        <v>3667</v>
      </c>
      <c r="O2507" s="4"/>
      <c r="P2507" s="4"/>
      <c r="Q2507" s="90" t="s">
        <v>3667</v>
      </c>
      <c r="R2507" s="4"/>
      <c r="S2507" s="2" t="s">
        <v>3831</v>
      </c>
    </row>
    <row r="2508" spans="1:19" x14ac:dyDescent="0.25">
      <c r="A2508" s="6">
        <v>2400007119</v>
      </c>
      <c r="B2508" s="48">
        <v>46062</v>
      </c>
      <c r="C2508" s="2" t="s">
        <v>4047</v>
      </c>
      <c r="D2508" s="3">
        <v>2025</v>
      </c>
      <c r="E2508" s="2" t="s">
        <v>8</v>
      </c>
      <c r="F2508" s="2" t="s">
        <v>3890</v>
      </c>
      <c r="G2508" s="2" t="s">
        <v>235</v>
      </c>
      <c r="H2508" s="2" t="s">
        <v>3637</v>
      </c>
      <c r="I2508" s="12">
        <v>1581</v>
      </c>
      <c r="J2508" s="2">
        <v>20954173</v>
      </c>
      <c r="K2508" s="71" t="s">
        <v>3662</v>
      </c>
      <c r="L2508" s="2" t="s">
        <v>3715</v>
      </c>
      <c r="M2508" s="4"/>
      <c r="N2508" s="90" t="s">
        <v>3667</v>
      </c>
      <c r="O2508" s="4"/>
      <c r="P2508" s="4"/>
      <c r="Q2508" s="90" t="s">
        <v>3667</v>
      </c>
      <c r="R2508" s="4"/>
      <c r="S2508" s="2" t="s">
        <v>3996</v>
      </c>
    </row>
    <row r="2509" spans="1:19" x14ac:dyDescent="0.25">
      <c r="A2509" s="6">
        <v>1002188276</v>
      </c>
      <c r="B2509" s="48">
        <v>46062</v>
      </c>
      <c r="C2509" s="2" t="s">
        <v>3639</v>
      </c>
      <c r="D2509" s="3">
        <v>2025</v>
      </c>
      <c r="E2509" s="2" t="s">
        <v>4</v>
      </c>
      <c r="F2509" s="2" t="s">
        <v>4073</v>
      </c>
      <c r="G2509" s="2" t="s">
        <v>938</v>
      </c>
      <c r="H2509" s="2" t="s">
        <v>3733</v>
      </c>
      <c r="I2509" s="12">
        <v>261</v>
      </c>
      <c r="J2509" s="2">
        <v>20942665</v>
      </c>
      <c r="K2509" s="2" t="s">
        <v>3627</v>
      </c>
      <c r="L2509" s="2"/>
      <c r="M2509" s="93">
        <v>0.92249999999999999</v>
      </c>
      <c r="N2509" s="91">
        <v>0.91249999999999998</v>
      </c>
      <c r="O2509" s="92">
        <v>-0.01</v>
      </c>
      <c r="P2509" s="93">
        <v>0.89</v>
      </c>
      <c r="Q2509" s="91">
        <v>0.94</v>
      </c>
      <c r="R2509" s="92">
        <v>4.9999999999999899E-2</v>
      </c>
      <c r="S2509" s="2"/>
    </row>
    <row r="2510" spans="1:19" x14ac:dyDescent="0.25">
      <c r="A2510" s="6">
        <v>1002188276</v>
      </c>
      <c r="B2510" s="48">
        <v>46062</v>
      </c>
      <c r="C2510" s="2" t="s">
        <v>3639</v>
      </c>
      <c r="D2510" s="3">
        <v>2025</v>
      </c>
      <c r="E2510" s="2" t="s">
        <v>4</v>
      </c>
      <c r="F2510" s="2" t="s">
        <v>4073</v>
      </c>
      <c r="G2510" s="2" t="s">
        <v>938</v>
      </c>
      <c r="H2510" s="2" t="s">
        <v>3730</v>
      </c>
      <c r="I2510" s="12">
        <v>127</v>
      </c>
      <c r="J2510" s="2">
        <v>20942666</v>
      </c>
      <c r="K2510" s="2" t="s">
        <v>3627</v>
      </c>
      <c r="L2510" s="2"/>
      <c r="M2510" s="93">
        <v>0.92249999999999999</v>
      </c>
      <c r="N2510" s="91">
        <v>0.89749999999999996</v>
      </c>
      <c r="O2510" s="92">
        <v>-2.5000000000000001E-2</v>
      </c>
      <c r="P2510" s="93">
        <v>0.89</v>
      </c>
      <c r="Q2510" s="91">
        <v>0.84</v>
      </c>
      <c r="R2510" s="92">
        <v>-0.05</v>
      </c>
      <c r="S2510" s="2"/>
    </row>
    <row r="2511" spans="1:19" x14ac:dyDescent="0.25">
      <c r="A2511" s="6">
        <v>1002188276</v>
      </c>
      <c r="B2511" s="48">
        <v>46062</v>
      </c>
      <c r="C2511" s="2" t="s">
        <v>3639</v>
      </c>
      <c r="D2511" s="3">
        <v>2025</v>
      </c>
      <c r="E2511" s="2" t="s">
        <v>4</v>
      </c>
      <c r="F2511" s="2" t="s">
        <v>4073</v>
      </c>
      <c r="G2511" s="2" t="s">
        <v>938</v>
      </c>
      <c r="H2511" s="2" t="s">
        <v>3637</v>
      </c>
      <c r="I2511" s="12">
        <v>252</v>
      </c>
      <c r="J2511" s="2">
        <v>20942667</v>
      </c>
      <c r="K2511" s="2" t="s">
        <v>3627</v>
      </c>
      <c r="L2511" s="2"/>
      <c r="M2511" s="93">
        <v>0.92249999999999999</v>
      </c>
      <c r="N2511" s="91">
        <v>0.83499999999999996</v>
      </c>
      <c r="O2511" s="92">
        <v>-8.7499999999999994E-2</v>
      </c>
      <c r="P2511" s="93">
        <v>0.89</v>
      </c>
      <c r="Q2511" s="91">
        <v>0.755</v>
      </c>
      <c r="R2511" s="92">
        <v>-0.13500000000000001</v>
      </c>
      <c r="S2511" s="2"/>
    </row>
    <row r="2512" spans="1:19" x14ac:dyDescent="0.25">
      <c r="A2512" s="6">
        <v>2400007271</v>
      </c>
      <c r="B2512" s="48">
        <v>46062</v>
      </c>
      <c r="C2512" s="2" t="s">
        <v>4047</v>
      </c>
      <c r="D2512" s="3">
        <v>2025</v>
      </c>
      <c r="E2512" s="2" t="s">
        <v>8</v>
      </c>
      <c r="F2512" s="2" t="s">
        <v>3974</v>
      </c>
      <c r="G2512" s="2" t="s">
        <v>244</v>
      </c>
      <c r="H2512" s="2" t="s">
        <v>3733</v>
      </c>
      <c r="I2512" s="12">
        <v>461.5</v>
      </c>
      <c r="J2512" s="2">
        <v>20949991</v>
      </c>
      <c r="K2512" s="2" t="s">
        <v>3627</v>
      </c>
      <c r="L2512" s="2"/>
      <c r="M2512" s="4"/>
      <c r="N2512" s="91">
        <v>0.95499999999999996</v>
      </c>
      <c r="O2512" s="4"/>
      <c r="P2512" s="4"/>
      <c r="Q2512" s="91">
        <v>0.93500000000000005</v>
      </c>
      <c r="R2512" s="4"/>
      <c r="S2512" s="2"/>
    </row>
    <row r="2513" spans="1:19" x14ac:dyDescent="0.25">
      <c r="A2513" s="6">
        <v>300100135</v>
      </c>
      <c r="B2513" s="48">
        <v>46062</v>
      </c>
      <c r="C2513" s="2" t="s">
        <v>3636</v>
      </c>
      <c r="D2513" s="3">
        <v>2025</v>
      </c>
      <c r="E2513" s="2" t="s">
        <v>4</v>
      </c>
      <c r="F2513" s="2" t="s">
        <v>3933</v>
      </c>
      <c r="G2513" s="2" t="s">
        <v>1147</v>
      </c>
      <c r="H2513" s="2" t="s">
        <v>3733</v>
      </c>
      <c r="I2513" s="12">
        <v>374.5</v>
      </c>
      <c r="J2513" s="2">
        <v>21082341</v>
      </c>
      <c r="K2513" s="2" t="s">
        <v>3627</v>
      </c>
      <c r="L2513" s="2"/>
      <c r="M2513" s="4"/>
      <c r="N2513" s="91">
        <v>0.495</v>
      </c>
      <c r="O2513" s="4"/>
      <c r="P2513" s="4"/>
      <c r="Q2513" s="91">
        <v>0.41499999999999998</v>
      </c>
      <c r="R2513" s="4"/>
      <c r="S2513" s="2"/>
    </row>
    <row r="2514" spans="1:19" x14ac:dyDescent="0.25">
      <c r="A2514" s="6">
        <v>2400007314</v>
      </c>
      <c r="B2514" s="48">
        <v>46063</v>
      </c>
      <c r="C2514" s="2" t="s">
        <v>4047</v>
      </c>
      <c r="D2514" s="3">
        <v>2025</v>
      </c>
      <c r="E2514" s="2" t="s">
        <v>8</v>
      </c>
      <c r="F2514" s="2" t="s">
        <v>3890</v>
      </c>
      <c r="G2514" s="2" t="s">
        <v>235</v>
      </c>
      <c r="H2514" s="2" t="s">
        <v>3730</v>
      </c>
      <c r="I2514" s="12">
        <v>1947</v>
      </c>
      <c r="J2514" s="2">
        <v>20954237</v>
      </c>
      <c r="K2514" s="2" t="s">
        <v>3627</v>
      </c>
      <c r="L2514" s="2"/>
      <c r="M2514" s="4"/>
      <c r="N2514" s="91">
        <v>0.98750000000000004</v>
      </c>
      <c r="O2514" s="4"/>
      <c r="P2514" s="4"/>
      <c r="Q2514" s="91">
        <v>0.98</v>
      </c>
      <c r="R2514" s="4"/>
      <c r="S2514" s="2"/>
    </row>
    <row r="2515" spans="1:19" x14ac:dyDescent="0.25">
      <c r="A2515" s="6">
        <v>1002188270</v>
      </c>
      <c r="B2515" s="48">
        <v>46063</v>
      </c>
      <c r="C2515" s="2" t="s">
        <v>3639</v>
      </c>
      <c r="D2515" s="3">
        <v>2025</v>
      </c>
      <c r="E2515" s="2" t="s">
        <v>4</v>
      </c>
      <c r="F2515" s="2" t="s">
        <v>3957</v>
      </c>
      <c r="G2515" s="2" t="s">
        <v>934</v>
      </c>
      <c r="H2515" s="2" t="s">
        <v>3630</v>
      </c>
      <c r="I2515" s="12">
        <v>199</v>
      </c>
      <c r="J2515" s="2">
        <v>20942623</v>
      </c>
      <c r="K2515" s="71" t="s">
        <v>3662</v>
      </c>
      <c r="L2515" s="2" t="s">
        <v>3752</v>
      </c>
      <c r="M2515" s="93">
        <v>0.96499999999999997</v>
      </c>
      <c r="N2515" s="90" t="s">
        <v>3667</v>
      </c>
      <c r="O2515" s="4"/>
      <c r="P2515" s="93">
        <v>0.97</v>
      </c>
      <c r="Q2515" s="90" t="s">
        <v>3667</v>
      </c>
      <c r="R2515" s="4"/>
      <c r="S2515" s="2" t="s">
        <v>4033</v>
      </c>
    </row>
    <row r="2516" spans="1:19" x14ac:dyDescent="0.25">
      <c r="A2516" s="6">
        <v>1002188270</v>
      </c>
      <c r="B2516" s="48">
        <v>46063</v>
      </c>
      <c r="C2516" s="2" t="s">
        <v>3639</v>
      </c>
      <c r="D2516" s="3">
        <v>2025</v>
      </c>
      <c r="E2516" s="2" t="s">
        <v>4</v>
      </c>
      <c r="F2516" s="2" t="s">
        <v>3957</v>
      </c>
      <c r="G2516" s="2" t="s">
        <v>934</v>
      </c>
      <c r="H2516" s="2" t="s">
        <v>3733</v>
      </c>
      <c r="I2516" s="12">
        <v>234.5</v>
      </c>
      <c r="J2516" s="2">
        <v>20942624</v>
      </c>
      <c r="K2516" s="71" t="s">
        <v>3662</v>
      </c>
      <c r="L2516" s="2" t="s">
        <v>3752</v>
      </c>
      <c r="M2516" s="93">
        <v>0.96499999999999997</v>
      </c>
      <c r="N2516" s="90" t="s">
        <v>3667</v>
      </c>
      <c r="O2516" s="4"/>
      <c r="P2516" s="93">
        <v>0.97</v>
      </c>
      <c r="Q2516" s="90" t="s">
        <v>3667</v>
      </c>
      <c r="R2516" s="4"/>
      <c r="S2516" s="2" t="s">
        <v>3941</v>
      </c>
    </row>
    <row r="2517" spans="1:19" x14ac:dyDescent="0.25">
      <c r="A2517" s="6">
        <v>2400007362</v>
      </c>
      <c r="B2517" s="48">
        <v>46063</v>
      </c>
      <c r="C2517" s="2" t="s">
        <v>3863</v>
      </c>
      <c r="D2517" s="3">
        <v>2025</v>
      </c>
      <c r="E2517" s="2" t="s">
        <v>8</v>
      </c>
      <c r="F2517" s="2" t="s">
        <v>3664</v>
      </c>
      <c r="G2517" s="2" t="s">
        <v>252</v>
      </c>
      <c r="H2517" s="2" t="s">
        <v>3733</v>
      </c>
      <c r="I2517" s="12">
        <v>2136</v>
      </c>
      <c r="J2517" s="2">
        <v>20938942</v>
      </c>
      <c r="K2517" s="2" t="s">
        <v>3627</v>
      </c>
      <c r="L2517" s="2"/>
      <c r="M2517" s="4"/>
      <c r="N2517" s="91">
        <v>0.97250000000000003</v>
      </c>
      <c r="O2517" s="4"/>
      <c r="P2517" s="4"/>
      <c r="Q2517" s="91">
        <v>0.92500000000000004</v>
      </c>
      <c r="R2517" s="4"/>
      <c r="S2517" s="2"/>
    </row>
    <row r="2518" spans="1:19" x14ac:dyDescent="0.25">
      <c r="A2518" s="6">
        <v>300100136</v>
      </c>
      <c r="B2518" s="48">
        <v>46063</v>
      </c>
      <c r="C2518" s="2" t="s">
        <v>3636</v>
      </c>
      <c r="D2518" s="3">
        <v>2025</v>
      </c>
      <c r="E2518" s="2" t="s">
        <v>4</v>
      </c>
      <c r="F2518" s="2" t="s">
        <v>3839</v>
      </c>
      <c r="G2518" s="2" t="s">
        <v>1006</v>
      </c>
      <c r="H2518" s="2" t="s">
        <v>3733</v>
      </c>
      <c r="I2518" s="12">
        <v>289.5</v>
      </c>
      <c r="J2518" s="2">
        <v>21082364</v>
      </c>
      <c r="K2518" s="2" t="s">
        <v>3627</v>
      </c>
      <c r="L2518" s="2"/>
      <c r="M2518" s="4"/>
      <c r="N2518" s="91">
        <v>0.92249999999999999</v>
      </c>
      <c r="O2518" s="4"/>
      <c r="P2518" s="4"/>
      <c r="Q2518" s="91">
        <v>0.92</v>
      </c>
      <c r="R2518" s="4"/>
      <c r="S2518" s="2"/>
    </row>
    <row r="2519" spans="1:19" x14ac:dyDescent="0.25">
      <c r="A2519" s="6">
        <v>1002190514</v>
      </c>
      <c r="B2519" s="48">
        <v>46063</v>
      </c>
      <c r="C2519" s="2" t="s">
        <v>3639</v>
      </c>
      <c r="D2519" s="3">
        <v>2025</v>
      </c>
      <c r="E2519" s="2" t="s">
        <v>8</v>
      </c>
      <c r="F2519" s="2" t="s">
        <v>4072</v>
      </c>
      <c r="G2519" s="2" t="s">
        <v>932</v>
      </c>
      <c r="H2519" s="2" t="s">
        <v>923</v>
      </c>
      <c r="I2519" s="12">
        <v>277</v>
      </c>
      <c r="J2519" s="2">
        <v>20951647</v>
      </c>
      <c r="K2519" s="2" t="s">
        <v>3627</v>
      </c>
      <c r="L2519" s="2"/>
      <c r="M2519" s="4"/>
      <c r="N2519" s="91">
        <v>0.94</v>
      </c>
      <c r="O2519" s="4"/>
      <c r="P2519" s="4"/>
      <c r="Q2519" s="91">
        <v>1</v>
      </c>
      <c r="R2519" s="4"/>
      <c r="S2519" s="2" t="s">
        <v>3649</v>
      </c>
    </row>
    <row r="2520" spans="1:19" x14ac:dyDescent="0.25">
      <c r="A2520" s="6">
        <v>2400007273</v>
      </c>
      <c r="B2520" s="48">
        <v>46063</v>
      </c>
      <c r="C2520" s="2" t="s">
        <v>4047</v>
      </c>
      <c r="D2520" s="3">
        <v>2025</v>
      </c>
      <c r="E2520" s="2" t="s">
        <v>8</v>
      </c>
      <c r="F2520" s="2" t="s">
        <v>3890</v>
      </c>
      <c r="G2520" s="2" t="s">
        <v>235</v>
      </c>
      <c r="H2520" s="2" t="s">
        <v>3630</v>
      </c>
      <c r="I2520" s="12">
        <v>10762</v>
      </c>
      <c r="J2520" s="2">
        <v>20954291</v>
      </c>
      <c r="K2520" s="2" t="s">
        <v>3627</v>
      </c>
      <c r="L2520" s="2"/>
      <c r="M2520" s="4"/>
      <c r="N2520" s="91">
        <v>0.98250000000000004</v>
      </c>
      <c r="O2520" s="4"/>
      <c r="P2520" s="4"/>
      <c r="Q2520" s="91">
        <v>0.98499999999999999</v>
      </c>
      <c r="R2520" s="4"/>
      <c r="S2520" s="2"/>
    </row>
    <row r="2521" spans="1:19" x14ac:dyDescent="0.25">
      <c r="A2521" s="6">
        <v>2400007316</v>
      </c>
      <c r="B2521" s="48">
        <v>46063</v>
      </c>
      <c r="C2521" s="2" t="s">
        <v>3863</v>
      </c>
      <c r="D2521" s="3">
        <v>2025</v>
      </c>
      <c r="E2521" s="2" t="s">
        <v>4</v>
      </c>
      <c r="F2521" s="2" t="s">
        <v>3985</v>
      </c>
      <c r="G2521" s="2" t="s">
        <v>1155</v>
      </c>
      <c r="H2521" s="2" t="s">
        <v>3637</v>
      </c>
      <c r="I2521" s="12">
        <v>481.5</v>
      </c>
      <c r="J2521" s="2">
        <v>20957841</v>
      </c>
      <c r="K2521" s="71" t="s">
        <v>3662</v>
      </c>
      <c r="L2521" s="2" t="s">
        <v>3672</v>
      </c>
      <c r="M2521" s="4"/>
      <c r="N2521" s="90" t="s">
        <v>3667</v>
      </c>
      <c r="O2521" s="4"/>
      <c r="P2521" s="4"/>
      <c r="Q2521" s="90" t="s">
        <v>3667</v>
      </c>
      <c r="R2521" s="4"/>
      <c r="S2521" s="2" t="s">
        <v>4071</v>
      </c>
    </row>
    <row r="2522" spans="1:19" x14ac:dyDescent="0.25">
      <c r="A2522" s="6">
        <v>2400007414</v>
      </c>
      <c r="B2522" s="48">
        <v>46063</v>
      </c>
      <c r="C2522" s="2" t="s">
        <v>3863</v>
      </c>
      <c r="D2522" s="3">
        <v>2025</v>
      </c>
      <c r="E2522" s="2" t="s">
        <v>8</v>
      </c>
      <c r="F2522" s="2" t="s">
        <v>3893</v>
      </c>
      <c r="G2522" s="2" t="s">
        <v>193</v>
      </c>
      <c r="H2522" s="2" t="s">
        <v>3637</v>
      </c>
      <c r="I2522" s="12">
        <v>329</v>
      </c>
      <c r="J2522" s="2">
        <v>21007270</v>
      </c>
      <c r="K2522" s="71" t="s">
        <v>3662</v>
      </c>
      <c r="L2522" s="2" t="s">
        <v>3680</v>
      </c>
      <c r="M2522" s="4"/>
      <c r="N2522" s="90" t="s">
        <v>3667</v>
      </c>
      <c r="O2522" s="4"/>
      <c r="P2522" s="4"/>
      <c r="Q2522" s="90" t="s">
        <v>3667</v>
      </c>
      <c r="R2522" s="4"/>
      <c r="S2522" s="2" t="s">
        <v>3869</v>
      </c>
    </row>
    <row r="2523" spans="1:19" x14ac:dyDescent="0.25">
      <c r="A2523" s="6">
        <v>1002185123</v>
      </c>
      <c r="B2523" s="48">
        <v>46063</v>
      </c>
      <c r="C2523" s="2" t="s">
        <v>3639</v>
      </c>
      <c r="D2523" s="3">
        <v>2025</v>
      </c>
      <c r="E2523" s="2" t="s">
        <v>8</v>
      </c>
      <c r="F2523" s="2" t="s">
        <v>4026</v>
      </c>
      <c r="G2523" s="2" t="s">
        <v>930</v>
      </c>
      <c r="H2523" s="2" t="s">
        <v>923</v>
      </c>
      <c r="I2523" s="12">
        <v>445</v>
      </c>
      <c r="J2523" s="2">
        <v>20927336</v>
      </c>
      <c r="K2523" s="71" t="s">
        <v>3662</v>
      </c>
      <c r="L2523" s="2" t="s">
        <v>3672</v>
      </c>
      <c r="M2523" s="4"/>
      <c r="N2523" s="90" t="s">
        <v>3667</v>
      </c>
      <c r="O2523" s="4"/>
      <c r="P2523" s="4"/>
      <c r="Q2523" s="90" t="s">
        <v>3667</v>
      </c>
      <c r="R2523" s="4"/>
      <c r="S2523" s="2" t="s">
        <v>4070</v>
      </c>
    </row>
    <row r="2524" spans="1:19" x14ac:dyDescent="0.25">
      <c r="A2524" s="6">
        <v>300100220</v>
      </c>
      <c r="B2524" s="48">
        <v>46064</v>
      </c>
      <c r="C2524" s="2" t="s">
        <v>3636</v>
      </c>
      <c r="D2524" s="3">
        <v>2024</v>
      </c>
      <c r="E2524" s="2" t="s">
        <v>4</v>
      </c>
      <c r="F2524" s="2" t="s">
        <v>3839</v>
      </c>
      <c r="G2524" s="2" t="s">
        <v>4014</v>
      </c>
      <c r="H2524" s="2" t="s">
        <v>3739</v>
      </c>
      <c r="I2524" s="12">
        <v>18.440000000000001</v>
      </c>
      <c r="J2524" s="2">
        <v>21088596</v>
      </c>
      <c r="K2524" s="71" t="s">
        <v>3662</v>
      </c>
      <c r="L2524" s="2" t="s">
        <v>3752</v>
      </c>
      <c r="M2524" s="4"/>
      <c r="N2524" s="90" t="s">
        <v>3667</v>
      </c>
      <c r="O2524" s="4"/>
      <c r="P2524" s="4"/>
      <c r="Q2524" s="90" t="s">
        <v>3667</v>
      </c>
      <c r="R2524" s="4"/>
      <c r="S2524" s="2" t="s">
        <v>4069</v>
      </c>
    </row>
    <row r="2525" spans="1:19" x14ac:dyDescent="0.25">
      <c r="A2525" s="6">
        <v>1002188268</v>
      </c>
      <c r="B2525" s="48">
        <v>46064</v>
      </c>
      <c r="C2525" s="2" t="s">
        <v>3639</v>
      </c>
      <c r="D2525" s="3">
        <v>2025</v>
      </c>
      <c r="E2525" s="2" t="s">
        <v>4</v>
      </c>
      <c r="F2525" s="2" t="s">
        <v>4010</v>
      </c>
      <c r="G2525" s="2" t="s">
        <v>928</v>
      </c>
      <c r="H2525" s="2" t="s">
        <v>3630</v>
      </c>
      <c r="I2525" s="12">
        <v>186.5</v>
      </c>
      <c r="J2525" s="2">
        <v>20942615</v>
      </c>
      <c r="K2525" s="71" t="s">
        <v>3662</v>
      </c>
      <c r="L2525" s="2" t="s">
        <v>3672</v>
      </c>
      <c r="M2525" s="93">
        <v>0.86250000000000004</v>
      </c>
      <c r="N2525" s="90" t="s">
        <v>3667</v>
      </c>
      <c r="O2525" s="4"/>
      <c r="P2525" s="93">
        <v>0.43</v>
      </c>
      <c r="Q2525" s="90" t="s">
        <v>3667</v>
      </c>
      <c r="R2525" s="4"/>
      <c r="S2525" s="2" t="s">
        <v>4068</v>
      </c>
    </row>
    <row r="2526" spans="1:19" x14ac:dyDescent="0.25">
      <c r="A2526" s="6">
        <v>1002188268</v>
      </c>
      <c r="B2526" s="48">
        <v>46064</v>
      </c>
      <c r="C2526" s="2" t="s">
        <v>3639</v>
      </c>
      <c r="D2526" s="3">
        <v>2025</v>
      </c>
      <c r="E2526" s="2" t="s">
        <v>4</v>
      </c>
      <c r="F2526" s="2" t="s">
        <v>4010</v>
      </c>
      <c r="G2526" s="2" t="s">
        <v>928</v>
      </c>
      <c r="H2526" s="2" t="s">
        <v>3733</v>
      </c>
      <c r="I2526" s="12">
        <v>234.5</v>
      </c>
      <c r="J2526" s="2">
        <v>20942616</v>
      </c>
      <c r="K2526" s="2" t="s">
        <v>3627</v>
      </c>
      <c r="L2526" s="2"/>
      <c r="M2526" s="93">
        <v>0.86250000000000004</v>
      </c>
      <c r="N2526" s="91">
        <v>0.74750000000000005</v>
      </c>
      <c r="O2526" s="92">
        <v>-0.115</v>
      </c>
      <c r="P2526" s="93">
        <v>0.43</v>
      </c>
      <c r="Q2526" s="91">
        <v>0.66500000000000004</v>
      </c>
      <c r="R2526" s="92">
        <v>0.23499999999999999</v>
      </c>
      <c r="S2526" s="2"/>
    </row>
    <row r="2527" spans="1:19" x14ac:dyDescent="0.25">
      <c r="A2527" s="6">
        <v>1002188268</v>
      </c>
      <c r="B2527" s="48">
        <v>46064</v>
      </c>
      <c r="C2527" s="2" t="s">
        <v>3639</v>
      </c>
      <c r="D2527" s="3">
        <v>2025</v>
      </c>
      <c r="E2527" s="2" t="s">
        <v>4</v>
      </c>
      <c r="F2527" s="2" t="s">
        <v>4010</v>
      </c>
      <c r="G2527" s="2" t="s">
        <v>928</v>
      </c>
      <c r="H2527" s="2" t="s">
        <v>3730</v>
      </c>
      <c r="I2527" s="12">
        <v>119.5</v>
      </c>
      <c r="J2527" s="2">
        <v>20942617</v>
      </c>
      <c r="K2527" s="2" t="s">
        <v>3627</v>
      </c>
      <c r="L2527" s="2"/>
      <c r="M2527" s="93">
        <v>0.86250000000000004</v>
      </c>
      <c r="N2527" s="91">
        <v>0.87250000000000005</v>
      </c>
      <c r="O2527" s="92">
        <v>0.01</v>
      </c>
      <c r="P2527" s="93">
        <v>0.43</v>
      </c>
      <c r="Q2527" s="91">
        <v>0.72</v>
      </c>
      <c r="R2527" s="92">
        <v>0.28999999999999998</v>
      </c>
      <c r="S2527" s="2"/>
    </row>
    <row r="2528" spans="1:19" x14ac:dyDescent="0.25">
      <c r="A2528" s="6">
        <v>1002188268</v>
      </c>
      <c r="B2528" s="48">
        <v>46064</v>
      </c>
      <c r="C2528" s="2" t="s">
        <v>3639</v>
      </c>
      <c r="D2528" s="3">
        <v>2025</v>
      </c>
      <c r="E2528" s="2" t="s">
        <v>4</v>
      </c>
      <c r="F2528" s="2" t="s">
        <v>4010</v>
      </c>
      <c r="G2528" s="2" t="s">
        <v>928</v>
      </c>
      <c r="H2528" s="2" t="s">
        <v>3637</v>
      </c>
      <c r="I2528" s="12">
        <v>94.5</v>
      </c>
      <c r="J2528" s="2">
        <v>20942618</v>
      </c>
      <c r="K2528" s="2" t="s">
        <v>3627</v>
      </c>
      <c r="L2528" s="2"/>
      <c r="M2528" s="93">
        <v>0.86250000000000004</v>
      </c>
      <c r="N2528" s="91">
        <v>0.78</v>
      </c>
      <c r="O2528" s="92">
        <v>-8.2500000000000004E-2</v>
      </c>
      <c r="P2528" s="93">
        <v>0.43</v>
      </c>
      <c r="Q2528" s="91">
        <v>0.72</v>
      </c>
      <c r="R2528" s="92">
        <v>0.28999999999999998</v>
      </c>
      <c r="S2528" s="2"/>
    </row>
    <row r="2529" spans="1:19" x14ac:dyDescent="0.25">
      <c r="A2529" s="6">
        <v>1002185210</v>
      </c>
      <c r="B2529" s="48">
        <v>46064</v>
      </c>
      <c r="C2529" s="2" t="s">
        <v>3639</v>
      </c>
      <c r="D2529" s="3">
        <v>2025</v>
      </c>
      <c r="E2529" s="2" t="s">
        <v>8</v>
      </c>
      <c r="F2529" s="2" t="s">
        <v>4067</v>
      </c>
      <c r="G2529" s="2" t="s">
        <v>921</v>
      </c>
      <c r="H2529" s="2" t="s">
        <v>923</v>
      </c>
      <c r="I2529" s="12">
        <v>90.5</v>
      </c>
      <c r="J2529" s="2">
        <v>20926679</v>
      </c>
      <c r="K2529" s="2" t="s">
        <v>3627</v>
      </c>
      <c r="L2529" s="2"/>
      <c r="M2529" s="4"/>
      <c r="N2529" s="91">
        <v>0.97499999999999998</v>
      </c>
      <c r="O2529" s="4"/>
      <c r="P2529" s="4"/>
      <c r="Q2529" s="91">
        <v>0.96499999999999997</v>
      </c>
      <c r="R2529" s="4"/>
      <c r="S2529" s="2"/>
    </row>
    <row r="2530" spans="1:19" x14ac:dyDescent="0.25">
      <c r="A2530" s="6">
        <v>2400007403</v>
      </c>
      <c r="B2530" s="48">
        <v>46064</v>
      </c>
      <c r="C2530" s="2" t="s">
        <v>4047</v>
      </c>
      <c r="D2530" s="3">
        <v>2025</v>
      </c>
      <c r="E2530" s="2" t="s">
        <v>8</v>
      </c>
      <c r="F2530" s="2" t="s">
        <v>3890</v>
      </c>
      <c r="G2530" s="2" t="s">
        <v>237</v>
      </c>
      <c r="H2530" s="2" t="s">
        <v>3630</v>
      </c>
      <c r="I2530" s="12">
        <v>18999.5</v>
      </c>
      <c r="J2530" s="2">
        <v>20954005</v>
      </c>
      <c r="K2530" s="2" t="s">
        <v>3627</v>
      </c>
      <c r="L2530" s="2"/>
      <c r="M2530" s="4"/>
      <c r="N2530" s="91">
        <v>0.99750000000000005</v>
      </c>
      <c r="O2530" s="4"/>
      <c r="P2530" s="4"/>
      <c r="Q2530" s="91">
        <v>0.96</v>
      </c>
      <c r="R2530" s="4"/>
      <c r="S2530" s="2"/>
    </row>
    <row r="2531" spans="1:19" x14ac:dyDescent="0.25">
      <c r="A2531" s="6">
        <v>300099798</v>
      </c>
      <c r="B2531" s="48">
        <v>46064</v>
      </c>
      <c r="C2531" s="2" t="s">
        <v>3863</v>
      </c>
      <c r="D2531" s="3">
        <v>2025</v>
      </c>
      <c r="E2531" s="2" t="s">
        <v>8</v>
      </c>
      <c r="F2531" s="2" t="s">
        <v>3939</v>
      </c>
      <c r="G2531" s="2" t="s">
        <v>227</v>
      </c>
      <c r="H2531" s="2" t="s">
        <v>3730</v>
      </c>
      <c r="I2531" s="12">
        <v>2824.5</v>
      </c>
      <c r="J2531" s="2">
        <v>21047364</v>
      </c>
      <c r="K2531" s="2" t="s">
        <v>3627</v>
      </c>
      <c r="L2531" s="2"/>
      <c r="M2531" s="4"/>
      <c r="N2531" s="91">
        <v>0.9425</v>
      </c>
      <c r="O2531" s="4"/>
      <c r="P2531" s="4"/>
      <c r="Q2531" s="91">
        <v>0.86</v>
      </c>
      <c r="R2531" s="4"/>
      <c r="S2531" s="2"/>
    </row>
    <row r="2532" spans="1:19" x14ac:dyDescent="0.25">
      <c r="A2532" s="6">
        <v>2400007270</v>
      </c>
      <c r="B2532" s="48">
        <v>46064</v>
      </c>
      <c r="C2532" s="2" t="s">
        <v>3863</v>
      </c>
      <c r="D2532" s="3">
        <v>2025</v>
      </c>
      <c r="E2532" s="2" t="s">
        <v>8</v>
      </c>
      <c r="F2532" s="2" t="s">
        <v>3844</v>
      </c>
      <c r="G2532" s="2" t="s">
        <v>259</v>
      </c>
      <c r="H2532" s="2" t="s">
        <v>3637</v>
      </c>
      <c r="I2532" s="12">
        <v>1758</v>
      </c>
      <c r="J2532" s="2">
        <v>20935713</v>
      </c>
      <c r="K2532" s="2" t="s">
        <v>3627</v>
      </c>
      <c r="L2532" s="2"/>
      <c r="M2532" s="4"/>
      <c r="N2532" s="91">
        <v>0.89249999999999996</v>
      </c>
      <c r="O2532" s="4"/>
      <c r="P2532" s="4"/>
      <c r="Q2532" s="91">
        <v>0.88500000000000001</v>
      </c>
      <c r="R2532" s="4"/>
      <c r="S2532" s="2"/>
    </row>
    <row r="2533" spans="1:19" x14ac:dyDescent="0.25">
      <c r="A2533" s="6">
        <v>2400007503</v>
      </c>
      <c r="B2533" s="48">
        <v>46064</v>
      </c>
      <c r="C2533" s="2" t="s">
        <v>3863</v>
      </c>
      <c r="D2533" s="3">
        <v>2025</v>
      </c>
      <c r="E2533" s="2" t="s">
        <v>8</v>
      </c>
      <c r="F2533" s="2" t="s">
        <v>3949</v>
      </c>
      <c r="G2533" s="2" t="s">
        <v>1041</v>
      </c>
      <c r="H2533" s="2" t="s">
        <v>3630</v>
      </c>
      <c r="I2533" s="12">
        <v>350</v>
      </c>
      <c r="J2533" s="2">
        <v>21032005</v>
      </c>
      <c r="K2533" s="2" t="s">
        <v>3627</v>
      </c>
      <c r="L2533" s="2"/>
      <c r="M2533" s="4"/>
      <c r="N2533" s="91">
        <v>0.97</v>
      </c>
      <c r="O2533" s="4"/>
      <c r="P2533" s="4"/>
      <c r="Q2533" s="91">
        <v>0.97499999999999998</v>
      </c>
      <c r="R2533" s="4"/>
      <c r="S2533" s="2"/>
    </row>
    <row r="2534" spans="1:19" x14ac:dyDescent="0.25">
      <c r="A2534" s="6">
        <v>2400007409</v>
      </c>
      <c r="B2534" s="48">
        <v>46064</v>
      </c>
      <c r="C2534" s="2" t="s">
        <v>3863</v>
      </c>
      <c r="D2534" s="3">
        <v>2025</v>
      </c>
      <c r="E2534" s="2" t="s">
        <v>8</v>
      </c>
      <c r="F2534" s="2" t="s">
        <v>3942</v>
      </c>
      <c r="G2534" s="2" t="s">
        <v>215</v>
      </c>
      <c r="H2534" s="2" t="s">
        <v>3637</v>
      </c>
      <c r="I2534" s="12">
        <v>2482</v>
      </c>
      <c r="J2534" s="2">
        <v>20967499</v>
      </c>
      <c r="K2534" s="2" t="s">
        <v>3627</v>
      </c>
      <c r="L2534" s="2"/>
      <c r="M2534" s="4"/>
      <c r="N2534" s="91">
        <v>0.95750000000000002</v>
      </c>
      <c r="O2534" s="4"/>
      <c r="P2534" s="4"/>
      <c r="Q2534" s="91">
        <v>0.9</v>
      </c>
      <c r="R2534" s="4"/>
      <c r="S2534" s="2"/>
    </row>
    <row r="2535" spans="1:19" x14ac:dyDescent="0.25">
      <c r="A2535" s="6">
        <v>2400007372</v>
      </c>
      <c r="B2535" s="48">
        <v>46064</v>
      </c>
      <c r="C2535" s="2" t="s">
        <v>3863</v>
      </c>
      <c r="D2535" s="3">
        <v>2025</v>
      </c>
      <c r="E2535" s="2" t="s">
        <v>8</v>
      </c>
      <c r="F2535" s="2" t="s">
        <v>3942</v>
      </c>
      <c r="G2535" s="2" t="s">
        <v>215</v>
      </c>
      <c r="H2535" s="2" t="s">
        <v>3630</v>
      </c>
      <c r="I2535" s="12">
        <v>722.5</v>
      </c>
      <c r="J2535" s="2">
        <v>20971484</v>
      </c>
      <c r="K2535" s="2" t="s">
        <v>3627</v>
      </c>
      <c r="L2535" s="2"/>
      <c r="M2535" s="4"/>
      <c r="N2535" s="91">
        <v>0.97250000000000003</v>
      </c>
      <c r="O2535" s="4"/>
      <c r="P2535" s="4"/>
      <c r="Q2535" s="91">
        <v>0.94</v>
      </c>
      <c r="R2535" s="4"/>
      <c r="S2535" s="2"/>
    </row>
    <row r="2536" spans="1:19" x14ac:dyDescent="0.25">
      <c r="A2536" s="6">
        <v>300100137</v>
      </c>
      <c r="B2536" s="48">
        <v>46064</v>
      </c>
      <c r="C2536" s="2" t="s">
        <v>3636</v>
      </c>
      <c r="D2536" s="3">
        <v>2025</v>
      </c>
      <c r="E2536" s="2" t="s">
        <v>4</v>
      </c>
      <c r="F2536" s="2" t="s">
        <v>3985</v>
      </c>
      <c r="G2536" s="2" t="s">
        <v>1004</v>
      </c>
      <c r="H2536" s="2" t="s">
        <v>3742</v>
      </c>
      <c r="I2536" s="12">
        <v>67</v>
      </c>
      <c r="J2536" s="2">
        <v>21082393</v>
      </c>
      <c r="K2536" s="2" t="s">
        <v>3627</v>
      </c>
      <c r="L2536" s="2"/>
      <c r="M2536" s="4"/>
      <c r="N2536" s="91">
        <v>0.91249999999999998</v>
      </c>
      <c r="O2536" s="4"/>
      <c r="P2536" s="4"/>
      <c r="Q2536" s="91">
        <v>0.88</v>
      </c>
      <c r="R2536" s="4"/>
      <c r="S2536" s="2"/>
    </row>
    <row r="2537" spans="1:19" x14ac:dyDescent="0.25">
      <c r="A2537" s="6">
        <v>1002185125</v>
      </c>
      <c r="B2537" s="48">
        <v>46064</v>
      </c>
      <c r="C2537" s="2" t="s">
        <v>3639</v>
      </c>
      <c r="D2537" s="3">
        <v>2025</v>
      </c>
      <c r="E2537" s="2" t="s">
        <v>8</v>
      </c>
      <c r="F2537" s="2" t="s">
        <v>3951</v>
      </c>
      <c r="G2537" s="2" t="s">
        <v>924</v>
      </c>
      <c r="H2537" s="2" t="s">
        <v>3739</v>
      </c>
      <c r="I2537" s="12">
        <v>429</v>
      </c>
      <c r="J2537" s="2">
        <v>20927344</v>
      </c>
      <c r="K2537" s="71" t="s">
        <v>3662</v>
      </c>
      <c r="L2537" s="2" t="s">
        <v>3680</v>
      </c>
      <c r="M2537" s="4"/>
      <c r="N2537" s="90" t="s">
        <v>3667</v>
      </c>
      <c r="O2537" s="4"/>
      <c r="P2537" s="4"/>
      <c r="Q2537" s="90" t="s">
        <v>3667</v>
      </c>
      <c r="R2537" s="4"/>
      <c r="S2537" s="2" t="s">
        <v>3869</v>
      </c>
    </row>
    <row r="2538" spans="1:19" x14ac:dyDescent="0.25">
      <c r="A2538" s="6">
        <v>1002185125</v>
      </c>
      <c r="B2538" s="48">
        <v>46064</v>
      </c>
      <c r="C2538" s="2" t="s">
        <v>3639</v>
      </c>
      <c r="D2538" s="3">
        <v>2025</v>
      </c>
      <c r="E2538" s="2" t="s">
        <v>8</v>
      </c>
      <c r="F2538" s="2" t="s">
        <v>3951</v>
      </c>
      <c r="G2538" s="2" t="s">
        <v>924</v>
      </c>
      <c r="H2538" s="2" t="s">
        <v>3742</v>
      </c>
      <c r="I2538" s="12">
        <v>167.5</v>
      </c>
      <c r="J2538" s="2">
        <v>20927345</v>
      </c>
      <c r="K2538" s="71" t="s">
        <v>3662</v>
      </c>
      <c r="L2538" s="2" t="s">
        <v>3990</v>
      </c>
      <c r="M2538" s="4"/>
      <c r="N2538" s="90" t="s">
        <v>3667</v>
      </c>
      <c r="O2538" s="4"/>
      <c r="P2538" s="4"/>
      <c r="Q2538" s="90" t="s">
        <v>3667</v>
      </c>
      <c r="R2538" s="4"/>
      <c r="S2538" s="2" t="s">
        <v>4066</v>
      </c>
    </row>
    <row r="2539" spans="1:19" x14ac:dyDescent="0.25">
      <c r="A2539" s="6">
        <v>1002188274</v>
      </c>
      <c r="B2539" s="48">
        <v>46064</v>
      </c>
      <c r="C2539" s="2" t="s">
        <v>3639</v>
      </c>
      <c r="D2539" s="3">
        <v>2025</v>
      </c>
      <c r="E2539" s="2" t="s">
        <v>4</v>
      </c>
      <c r="F2539" s="2" t="s">
        <v>3962</v>
      </c>
      <c r="G2539" s="2" t="s">
        <v>926</v>
      </c>
      <c r="H2539" s="2" t="s">
        <v>923</v>
      </c>
      <c r="I2539" s="12">
        <v>238.5</v>
      </c>
      <c r="J2539" s="2">
        <v>20942656</v>
      </c>
      <c r="K2539" s="71" t="s">
        <v>3662</v>
      </c>
      <c r="L2539" s="2" t="s">
        <v>3680</v>
      </c>
      <c r="M2539" s="93">
        <v>0.97250000000000003</v>
      </c>
      <c r="N2539" s="90" t="s">
        <v>3667</v>
      </c>
      <c r="O2539" s="4"/>
      <c r="P2539" s="93">
        <v>0.91500000000000004</v>
      </c>
      <c r="Q2539" s="90" t="s">
        <v>3667</v>
      </c>
      <c r="R2539" s="4"/>
      <c r="S2539" s="2" t="s">
        <v>3732</v>
      </c>
    </row>
    <row r="2540" spans="1:19" x14ac:dyDescent="0.25">
      <c r="A2540" s="6">
        <v>2400007504</v>
      </c>
      <c r="B2540" s="48">
        <v>46065</v>
      </c>
      <c r="C2540" s="2" t="s">
        <v>3863</v>
      </c>
      <c r="D2540" s="3">
        <v>2023</v>
      </c>
      <c r="E2540" s="2" t="s">
        <v>14</v>
      </c>
      <c r="F2540" s="2" t="s">
        <v>4065</v>
      </c>
      <c r="G2540" s="2" t="s">
        <v>4064</v>
      </c>
      <c r="H2540" s="2"/>
      <c r="I2540" s="12">
        <v>8238</v>
      </c>
      <c r="J2540" s="2">
        <v>21052097</v>
      </c>
      <c r="K2540" s="2" t="s">
        <v>3627</v>
      </c>
      <c r="L2540" s="2"/>
      <c r="M2540" s="93">
        <v>0.98</v>
      </c>
      <c r="N2540" s="91">
        <v>0.93</v>
      </c>
      <c r="O2540" s="92">
        <v>-4.9999999999999899E-2</v>
      </c>
      <c r="P2540" s="4" t="s">
        <v>3667</v>
      </c>
      <c r="Q2540" s="90" t="s">
        <v>3667</v>
      </c>
      <c r="R2540" s="4"/>
      <c r="S2540" s="2"/>
    </row>
    <row r="2541" spans="1:19" x14ac:dyDescent="0.25">
      <c r="A2541" s="6">
        <v>1002185122</v>
      </c>
      <c r="B2541" s="48">
        <v>46065</v>
      </c>
      <c r="C2541" s="2" t="s">
        <v>3639</v>
      </c>
      <c r="D2541" s="3">
        <v>2025</v>
      </c>
      <c r="E2541" s="2" t="s">
        <v>8</v>
      </c>
      <c r="F2541" s="2" t="s">
        <v>4063</v>
      </c>
      <c r="G2541" s="2" t="s">
        <v>919</v>
      </c>
      <c r="H2541" s="2" t="s">
        <v>3630</v>
      </c>
      <c r="I2541" s="12">
        <v>737</v>
      </c>
      <c r="J2541" s="2">
        <v>20927332</v>
      </c>
      <c r="K2541" s="2" t="s">
        <v>3627</v>
      </c>
      <c r="L2541" s="2"/>
      <c r="M2541" s="93">
        <v>0.98250000000000004</v>
      </c>
      <c r="N2541" s="91">
        <v>0.97499999999999998</v>
      </c>
      <c r="O2541" s="92">
        <v>-7.5000000000000596E-3</v>
      </c>
      <c r="P2541" s="93">
        <v>0.94499999999999995</v>
      </c>
      <c r="Q2541" s="91">
        <v>0.97</v>
      </c>
      <c r="R2541" s="92">
        <v>2.5000000000000001E-2</v>
      </c>
      <c r="S2541" s="2"/>
    </row>
    <row r="2542" spans="1:19" x14ac:dyDescent="0.25">
      <c r="A2542" s="6">
        <v>1002185122</v>
      </c>
      <c r="B2542" s="48">
        <v>46065</v>
      </c>
      <c r="C2542" s="2" t="s">
        <v>3639</v>
      </c>
      <c r="D2542" s="3">
        <v>2025</v>
      </c>
      <c r="E2542" s="2" t="s">
        <v>8</v>
      </c>
      <c r="F2542" s="2" t="s">
        <v>4063</v>
      </c>
      <c r="G2542" s="2" t="s">
        <v>919</v>
      </c>
      <c r="H2542" s="2" t="s">
        <v>3733</v>
      </c>
      <c r="I2542" s="12">
        <v>727.5</v>
      </c>
      <c r="J2542" s="2">
        <v>20927333</v>
      </c>
      <c r="K2542" s="2" t="s">
        <v>3627</v>
      </c>
      <c r="L2542" s="2"/>
      <c r="M2542" s="93">
        <v>0.96</v>
      </c>
      <c r="N2542" s="91">
        <v>0.97</v>
      </c>
      <c r="O2542" s="92">
        <v>0.01</v>
      </c>
      <c r="P2542" s="93">
        <v>0.97</v>
      </c>
      <c r="Q2542" s="91">
        <v>0.95499999999999996</v>
      </c>
      <c r="R2542" s="92">
        <v>-1.4999999999999999E-2</v>
      </c>
      <c r="S2542" s="2"/>
    </row>
    <row r="2543" spans="1:19" x14ac:dyDescent="0.25">
      <c r="A2543" s="6">
        <v>1002185122</v>
      </c>
      <c r="B2543" s="48">
        <v>46065</v>
      </c>
      <c r="C2543" s="2" t="s">
        <v>3639</v>
      </c>
      <c r="D2543" s="3">
        <v>2025</v>
      </c>
      <c r="E2543" s="2" t="s">
        <v>8</v>
      </c>
      <c r="F2543" s="2" t="s">
        <v>4063</v>
      </c>
      <c r="G2543" s="2" t="s">
        <v>919</v>
      </c>
      <c r="H2543" s="2" t="s">
        <v>3730</v>
      </c>
      <c r="I2543" s="12">
        <v>122</v>
      </c>
      <c r="J2543" s="2">
        <v>20927334</v>
      </c>
      <c r="K2543" s="2" t="s">
        <v>3627</v>
      </c>
      <c r="L2543" s="2"/>
      <c r="M2543" s="93">
        <v>0.98</v>
      </c>
      <c r="N2543" s="91">
        <v>0.97250000000000003</v>
      </c>
      <c r="O2543" s="92">
        <v>-7.4999999999999503E-3</v>
      </c>
      <c r="P2543" s="93">
        <v>0.96</v>
      </c>
      <c r="Q2543" s="91">
        <v>0.99</v>
      </c>
      <c r="R2543" s="92">
        <v>0.03</v>
      </c>
      <c r="S2543" s="2"/>
    </row>
    <row r="2544" spans="1:19" x14ac:dyDescent="0.25">
      <c r="A2544" s="6">
        <v>1002185122</v>
      </c>
      <c r="B2544" s="48">
        <v>46065</v>
      </c>
      <c r="C2544" s="2" t="s">
        <v>3639</v>
      </c>
      <c r="D2544" s="3">
        <v>2025</v>
      </c>
      <c r="E2544" s="2" t="s">
        <v>8</v>
      </c>
      <c r="F2544" s="2" t="s">
        <v>4063</v>
      </c>
      <c r="G2544" s="2" t="s">
        <v>919</v>
      </c>
      <c r="H2544" s="2" t="s">
        <v>3637</v>
      </c>
      <c r="I2544" s="12">
        <v>135.5</v>
      </c>
      <c r="J2544" s="2">
        <v>20927335</v>
      </c>
      <c r="K2544" s="71" t="s">
        <v>3662</v>
      </c>
      <c r="L2544" s="2" t="s">
        <v>3672</v>
      </c>
      <c r="M2544" s="93">
        <v>0.96499999999999997</v>
      </c>
      <c r="N2544" s="90" t="s">
        <v>3667</v>
      </c>
      <c r="O2544" s="4"/>
      <c r="P2544" s="93">
        <v>0.92500000000000004</v>
      </c>
      <c r="Q2544" s="90" t="s">
        <v>3667</v>
      </c>
      <c r="R2544" s="4"/>
      <c r="S2544" s="2" t="s">
        <v>4062</v>
      </c>
    </row>
    <row r="2545" spans="1:19" x14ac:dyDescent="0.25">
      <c r="A2545" s="6">
        <v>2400007297</v>
      </c>
      <c r="B2545" s="48">
        <v>46065</v>
      </c>
      <c r="C2545" s="2" t="s">
        <v>4047</v>
      </c>
      <c r="D2545" s="3">
        <v>2025</v>
      </c>
      <c r="E2545" s="2" t="s">
        <v>8</v>
      </c>
      <c r="F2545" s="2" t="s">
        <v>3965</v>
      </c>
      <c r="G2545" s="2" t="s">
        <v>1138</v>
      </c>
      <c r="H2545" s="2" t="s">
        <v>3733</v>
      </c>
      <c r="I2545" s="12">
        <v>696.5</v>
      </c>
      <c r="J2545" s="2">
        <v>20965489</v>
      </c>
      <c r="K2545" s="2" t="s">
        <v>3627</v>
      </c>
      <c r="L2545" s="2"/>
      <c r="M2545" s="4"/>
      <c r="N2545" s="91">
        <v>0.96250000000000002</v>
      </c>
      <c r="O2545" s="4"/>
      <c r="P2545" s="4"/>
      <c r="Q2545" s="91">
        <v>0.94</v>
      </c>
      <c r="R2545" s="4"/>
      <c r="S2545" s="2" t="s">
        <v>3649</v>
      </c>
    </row>
    <row r="2546" spans="1:19" x14ac:dyDescent="0.25">
      <c r="A2546" s="6">
        <v>2400007424</v>
      </c>
      <c r="B2546" s="48">
        <v>46065</v>
      </c>
      <c r="C2546" s="2" t="s">
        <v>4047</v>
      </c>
      <c r="D2546" s="3">
        <v>2025</v>
      </c>
      <c r="E2546" s="2" t="s">
        <v>8</v>
      </c>
      <c r="F2546" s="2" t="s">
        <v>3932</v>
      </c>
      <c r="G2546" s="2" t="s">
        <v>223</v>
      </c>
      <c r="H2546" s="2" t="s">
        <v>3637</v>
      </c>
      <c r="I2546" s="12">
        <v>3833</v>
      </c>
      <c r="J2546" s="2">
        <v>20962209</v>
      </c>
      <c r="K2546" s="71" t="s">
        <v>3662</v>
      </c>
      <c r="L2546" s="2" t="s">
        <v>3672</v>
      </c>
      <c r="M2546" s="4"/>
      <c r="N2546" s="90" t="s">
        <v>3667</v>
      </c>
      <c r="O2546" s="4"/>
      <c r="P2546" s="4"/>
      <c r="Q2546" s="90" t="s">
        <v>3667</v>
      </c>
      <c r="R2546" s="4"/>
      <c r="S2546" s="2" t="s">
        <v>4061</v>
      </c>
    </row>
    <row r="2547" spans="1:19" x14ac:dyDescent="0.25">
      <c r="A2547" s="6">
        <v>2400007399</v>
      </c>
      <c r="B2547" s="48">
        <v>46065</v>
      </c>
      <c r="C2547" s="2" t="s">
        <v>4047</v>
      </c>
      <c r="D2547" s="3">
        <v>2025</v>
      </c>
      <c r="E2547" s="2" t="s">
        <v>8</v>
      </c>
      <c r="F2547" s="2" t="s">
        <v>3893</v>
      </c>
      <c r="G2547" s="2" t="s">
        <v>193</v>
      </c>
      <c r="H2547" s="2" t="s">
        <v>3733</v>
      </c>
      <c r="I2547" s="12">
        <v>1968</v>
      </c>
      <c r="J2547" s="2">
        <v>20993164</v>
      </c>
      <c r="K2547" s="71" t="s">
        <v>3662</v>
      </c>
      <c r="L2547" s="2" t="s">
        <v>3672</v>
      </c>
      <c r="M2547" s="4"/>
      <c r="N2547" s="90" t="s">
        <v>3667</v>
      </c>
      <c r="O2547" s="4"/>
      <c r="P2547" s="4"/>
      <c r="Q2547" s="90" t="s">
        <v>3667</v>
      </c>
      <c r="R2547" s="4"/>
      <c r="S2547" s="2" t="s">
        <v>4060</v>
      </c>
    </row>
    <row r="2548" spans="1:19" x14ac:dyDescent="0.25">
      <c r="A2548" s="6">
        <v>2400007405</v>
      </c>
      <c r="B2548" s="48">
        <v>46065</v>
      </c>
      <c r="C2548" s="2" t="s">
        <v>3863</v>
      </c>
      <c r="D2548" s="3">
        <v>2025</v>
      </c>
      <c r="E2548" s="2" t="s">
        <v>8</v>
      </c>
      <c r="F2548" s="2" t="s">
        <v>3954</v>
      </c>
      <c r="G2548" s="2" t="s">
        <v>1156</v>
      </c>
      <c r="H2548" s="2" t="s">
        <v>3630</v>
      </c>
      <c r="I2548" s="12">
        <v>456.5</v>
      </c>
      <c r="J2548" s="2">
        <v>20957813</v>
      </c>
      <c r="K2548" s="2" t="s">
        <v>3627</v>
      </c>
      <c r="L2548" s="2"/>
      <c r="M2548" s="4"/>
      <c r="N2548" s="91">
        <v>0.98750000000000004</v>
      </c>
      <c r="O2548" s="4"/>
      <c r="P2548" s="4"/>
      <c r="Q2548" s="91">
        <v>0.98</v>
      </c>
      <c r="R2548" s="4"/>
      <c r="S2548" s="2"/>
    </row>
    <row r="2549" spans="1:19" x14ac:dyDescent="0.25">
      <c r="A2549" s="6">
        <v>2400007394</v>
      </c>
      <c r="B2549" s="48">
        <v>46066</v>
      </c>
      <c r="C2549" s="2" t="s">
        <v>4047</v>
      </c>
      <c r="D2549" s="3">
        <v>2025</v>
      </c>
      <c r="E2549" s="2" t="s">
        <v>8</v>
      </c>
      <c r="F2549" s="2" t="s">
        <v>3890</v>
      </c>
      <c r="G2549" s="2" t="s">
        <v>400</v>
      </c>
      <c r="H2549" s="2" t="s">
        <v>3630</v>
      </c>
      <c r="I2549" s="12">
        <v>11606</v>
      </c>
      <c r="J2549" s="2">
        <v>20970101</v>
      </c>
      <c r="K2549" s="71" t="s">
        <v>3662</v>
      </c>
      <c r="L2549" s="2" t="s">
        <v>3752</v>
      </c>
      <c r="M2549" s="4"/>
      <c r="N2549" s="90" t="s">
        <v>3667</v>
      </c>
      <c r="O2549" s="4"/>
      <c r="P2549" s="4"/>
      <c r="Q2549" s="90" t="s">
        <v>3667</v>
      </c>
      <c r="R2549" s="4"/>
      <c r="S2549" s="2" t="s">
        <v>4059</v>
      </c>
    </row>
    <row r="2550" spans="1:19" x14ac:dyDescent="0.25">
      <c r="A2550" s="6">
        <v>2400007376</v>
      </c>
      <c r="B2550" s="48">
        <v>46066</v>
      </c>
      <c r="C2550" s="2" t="s">
        <v>4047</v>
      </c>
      <c r="D2550" s="3">
        <v>2025</v>
      </c>
      <c r="E2550" s="2" t="s">
        <v>8</v>
      </c>
      <c r="F2550" s="2" t="s">
        <v>3890</v>
      </c>
      <c r="G2550" s="2" t="s">
        <v>1095</v>
      </c>
      <c r="H2550" s="2" t="s">
        <v>923</v>
      </c>
      <c r="I2550" s="12">
        <v>258</v>
      </c>
      <c r="J2550" s="2">
        <v>20986168</v>
      </c>
      <c r="K2550" s="2" t="s">
        <v>3627</v>
      </c>
      <c r="L2550" s="2"/>
      <c r="M2550" s="4"/>
      <c r="N2550" s="91">
        <v>0.98</v>
      </c>
      <c r="O2550" s="4"/>
      <c r="P2550" s="4"/>
      <c r="Q2550" s="91">
        <v>0.98</v>
      </c>
      <c r="R2550" s="4"/>
      <c r="S2550" s="2"/>
    </row>
    <row r="2551" spans="1:19" x14ac:dyDescent="0.25">
      <c r="A2551" s="6">
        <v>2400007353</v>
      </c>
      <c r="B2551" s="48">
        <v>46066</v>
      </c>
      <c r="C2551" s="2" t="s">
        <v>3639</v>
      </c>
      <c r="D2551" s="3">
        <v>2025</v>
      </c>
      <c r="E2551" s="2" t="s">
        <v>4</v>
      </c>
      <c r="F2551" s="2" t="s">
        <v>3908</v>
      </c>
      <c r="G2551" s="2" t="s">
        <v>1074</v>
      </c>
      <c r="H2551" s="2" t="s">
        <v>3733</v>
      </c>
      <c r="I2551" s="12">
        <v>370</v>
      </c>
      <c r="J2551" s="2">
        <v>21012984</v>
      </c>
      <c r="K2551" s="71" t="s">
        <v>3662</v>
      </c>
      <c r="L2551" s="2" t="s">
        <v>3752</v>
      </c>
      <c r="M2551" s="4"/>
      <c r="N2551" s="90" t="s">
        <v>3667</v>
      </c>
      <c r="O2551" s="4"/>
      <c r="P2551" s="4"/>
      <c r="Q2551" s="90" t="s">
        <v>3667</v>
      </c>
      <c r="R2551" s="4"/>
      <c r="S2551" s="2" t="s">
        <v>3941</v>
      </c>
    </row>
    <row r="2552" spans="1:19" x14ac:dyDescent="0.25">
      <c r="A2552" s="6">
        <v>2400007461</v>
      </c>
      <c r="B2552" s="48">
        <v>46066</v>
      </c>
      <c r="C2552" s="2" t="s">
        <v>3904</v>
      </c>
      <c r="D2552" s="3">
        <v>2025</v>
      </c>
      <c r="E2552" s="2" t="s">
        <v>8</v>
      </c>
      <c r="F2552" s="2" t="s">
        <v>3893</v>
      </c>
      <c r="G2552" s="2" t="s">
        <v>193</v>
      </c>
      <c r="H2552" s="2" t="s">
        <v>3730</v>
      </c>
      <c r="I2552" s="12">
        <v>235.5</v>
      </c>
      <c r="J2552" s="2">
        <v>20993155</v>
      </c>
      <c r="K2552" s="2" t="s">
        <v>3627</v>
      </c>
      <c r="L2552" s="2"/>
      <c r="M2552" s="4"/>
      <c r="N2552" s="91">
        <v>0.82499999999999996</v>
      </c>
      <c r="O2552" s="4"/>
      <c r="P2552" s="4"/>
      <c r="Q2552" s="91">
        <v>0.86499999999999999</v>
      </c>
      <c r="R2552" s="4"/>
      <c r="S2552" s="2" t="s">
        <v>3649</v>
      </c>
    </row>
    <row r="2553" spans="1:19" x14ac:dyDescent="0.25">
      <c r="A2553" s="6">
        <v>2400007435</v>
      </c>
      <c r="B2553" s="48">
        <v>46066</v>
      </c>
      <c r="C2553" s="2" t="s">
        <v>4047</v>
      </c>
      <c r="D2553" s="3">
        <v>2025</v>
      </c>
      <c r="E2553" s="2" t="s">
        <v>8</v>
      </c>
      <c r="F2553" s="2" t="s">
        <v>4006</v>
      </c>
      <c r="G2553" s="2" t="s">
        <v>165</v>
      </c>
      <c r="H2553" s="2" t="s">
        <v>3730</v>
      </c>
      <c r="I2553" s="12">
        <v>1432.5</v>
      </c>
      <c r="J2553" s="2">
        <v>21025688</v>
      </c>
      <c r="K2553" s="2" t="s">
        <v>3627</v>
      </c>
      <c r="L2553" s="2"/>
      <c r="M2553" s="4"/>
      <c r="N2553" s="91">
        <v>0.98750000000000004</v>
      </c>
      <c r="O2553" s="4"/>
      <c r="P2553" s="4"/>
      <c r="Q2553" s="91">
        <v>0.95499999999999996</v>
      </c>
      <c r="R2553" s="4"/>
      <c r="S2553" s="2"/>
    </row>
    <row r="2554" spans="1:19" x14ac:dyDescent="0.25">
      <c r="A2554" s="6">
        <v>2400007425</v>
      </c>
      <c r="B2554" s="48">
        <v>46066</v>
      </c>
      <c r="C2554" s="2" t="s">
        <v>4047</v>
      </c>
      <c r="D2554" s="3">
        <v>2025</v>
      </c>
      <c r="E2554" s="2" t="s">
        <v>8</v>
      </c>
      <c r="F2554" s="2" t="s">
        <v>3895</v>
      </c>
      <c r="G2554" s="2" t="s">
        <v>1134</v>
      </c>
      <c r="H2554" s="2" t="s">
        <v>3739</v>
      </c>
      <c r="I2554" s="12">
        <v>470.5</v>
      </c>
      <c r="J2554" s="2">
        <v>20962722</v>
      </c>
      <c r="K2554" s="2" t="s">
        <v>3627</v>
      </c>
      <c r="L2554" s="2"/>
      <c r="M2554" s="4"/>
      <c r="N2554" s="91">
        <v>0.94</v>
      </c>
      <c r="O2554" s="4"/>
      <c r="P2554" s="4"/>
      <c r="Q2554" s="91">
        <v>0.82499999999999996</v>
      </c>
      <c r="R2554" s="4"/>
      <c r="S2554" s="2"/>
    </row>
    <row r="2555" spans="1:19" x14ac:dyDescent="0.25">
      <c r="A2555" s="6">
        <v>2400007484</v>
      </c>
      <c r="B2555" s="48">
        <v>46066</v>
      </c>
      <c r="C2555" s="2" t="s">
        <v>3863</v>
      </c>
      <c r="D2555" s="3">
        <v>2025</v>
      </c>
      <c r="E2555" s="2" t="s">
        <v>4</v>
      </c>
      <c r="F2555" s="2" t="s">
        <v>3940</v>
      </c>
      <c r="G2555" s="2" t="s">
        <v>1090</v>
      </c>
      <c r="H2555" s="2" t="s">
        <v>3637</v>
      </c>
      <c r="I2555" s="12">
        <v>358.5</v>
      </c>
      <c r="J2555" s="2">
        <v>21012800</v>
      </c>
      <c r="K2555" s="2" t="s">
        <v>3627</v>
      </c>
      <c r="L2555" s="2"/>
      <c r="M2555" s="4"/>
      <c r="N2555" s="91">
        <v>0.93</v>
      </c>
      <c r="O2555" s="4"/>
      <c r="P2555" s="4"/>
      <c r="Q2555" s="91">
        <v>0.86</v>
      </c>
      <c r="R2555" s="4"/>
      <c r="S2555" s="2" t="s">
        <v>3649</v>
      </c>
    </row>
    <row r="2556" spans="1:19" x14ac:dyDescent="0.25">
      <c r="A2556" s="6">
        <v>2400007423</v>
      </c>
      <c r="B2556" s="48">
        <v>46066</v>
      </c>
      <c r="C2556" s="2" t="s">
        <v>3863</v>
      </c>
      <c r="D2556" s="3">
        <v>2025</v>
      </c>
      <c r="E2556" s="2" t="s">
        <v>4</v>
      </c>
      <c r="F2556" s="2" t="s">
        <v>4058</v>
      </c>
      <c r="G2556" s="2" t="s">
        <v>1145</v>
      </c>
      <c r="H2556" s="2" t="s">
        <v>3733</v>
      </c>
      <c r="I2556" s="12">
        <v>541</v>
      </c>
      <c r="J2556" s="2">
        <v>20960865</v>
      </c>
      <c r="K2556" s="2" t="s">
        <v>3627</v>
      </c>
      <c r="L2556" s="2"/>
      <c r="M2556" s="4"/>
      <c r="N2556" s="91">
        <v>0.96</v>
      </c>
      <c r="O2556" s="4"/>
      <c r="P2556" s="4"/>
      <c r="Q2556" s="91">
        <v>0.93</v>
      </c>
      <c r="R2556" s="4"/>
      <c r="S2556" s="2"/>
    </row>
    <row r="2557" spans="1:19" x14ac:dyDescent="0.25">
      <c r="A2557" s="6">
        <v>1002214868</v>
      </c>
      <c r="B2557" s="48">
        <v>46066</v>
      </c>
      <c r="C2557" s="2" t="s">
        <v>3639</v>
      </c>
      <c r="D2557" s="3">
        <v>2025</v>
      </c>
      <c r="E2557" s="2" t="s">
        <v>8</v>
      </c>
      <c r="F2557" s="2" t="s">
        <v>4057</v>
      </c>
      <c r="G2557" s="2" t="s">
        <v>915</v>
      </c>
      <c r="H2557" s="2" t="s">
        <v>3630</v>
      </c>
      <c r="I2557" s="12">
        <v>952.5</v>
      </c>
      <c r="J2557" s="2">
        <v>21046156</v>
      </c>
      <c r="K2557" s="2" t="s">
        <v>3627</v>
      </c>
      <c r="L2557" s="2"/>
      <c r="M2557" s="4"/>
      <c r="N2557" s="91">
        <v>0.99</v>
      </c>
      <c r="O2557" s="4"/>
      <c r="P2557" s="4"/>
      <c r="Q2557" s="91">
        <v>0.93</v>
      </c>
      <c r="R2557" s="4"/>
      <c r="S2557" s="2"/>
    </row>
    <row r="2558" spans="1:19" x14ac:dyDescent="0.25">
      <c r="A2558" s="6">
        <v>1002214868</v>
      </c>
      <c r="B2558" s="48">
        <v>46066</v>
      </c>
      <c r="C2558" s="2" t="s">
        <v>3639</v>
      </c>
      <c r="D2558" s="3">
        <v>2025</v>
      </c>
      <c r="E2558" s="2" t="s">
        <v>8</v>
      </c>
      <c r="F2558" s="2" t="s">
        <v>4057</v>
      </c>
      <c r="G2558" s="2" t="s">
        <v>915</v>
      </c>
      <c r="H2558" s="2" t="s">
        <v>3733</v>
      </c>
      <c r="I2558" s="12">
        <v>489</v>
      </c>
      <c r="J2558" s="2">
        <v>21046157</v>
      </c>
      <c r="K2558" s="2" t="s">
        <v>3627</v>
      </c>
      <c r="L2558" s="2"/>
      <c r="M2558" s="4"/>
      <c r="N2558" s="91">
        <v>0.97250000000000003</v>
      </c>
      <c r="O2558" s="4"/>
      <c r="P2558" s="4"/>
      <c r="Q2558" s="91">
        <v>0.98</v>
      </c>
      <c r="R2558" s="4"/>
      <c r="S2558" s="2"/>
    </row>
    <row r="2559" spans="1:19" x14ac:dyDescent="0.25">
      <c r="A2559" s="6">
        <v>2400007408</v>
      </c>
      <c r="B2559" s="48">
        <v>46067</v>
      </c>
      <c r="C2559" s="2" t="s">
        <v>3863</v>
      </c>
      <c r="D2559" s="3">
        <v>2025</v>
      </c>
      <c r="E2559" s="2" t="s">
        <v>8</v>
      </c>
      <c r="F2559" s="2" t="s">
        <v>3965</v>
      </c>
      <c r="G2559" s="2" t="s">
        <v>1138</v>
      </c>
      <c r="H2559" s="2" t="s">
        <v>3630</v>
      </c>
      <c r="I2559" s="12">
        <v>583.5</v>
      </c>
      <c r="J2559" s="2">
        <v>20965487</v>
      </c>
      <c r="K2559" s="2" t="s">
        <v>3627</v>
      </c>
      <c r="L2559" s="2"/>
      <c r="M2559" s="4"/>
      <c r="N2559" s="91">
        <v>0.98</v>
      </c>
      <c r="O2559" s="4"/>
      <c r="P2559" s="4"/>
      <c r="Q2559" s="91">
        <v>0.94499999999999995</v>
      </c>
      <c r="R2559" s="4"/>
      <c r="S2559" s="2" t="s">
        <v>3649</v>
      </c>
    </row>
    <row r="2560" spans="1:19" x14ac:dyDescent="0.25">
      <c r="A2560" s="6">
        <v>300099944</v>
      </c>
      <c r="B2560" s="48">
        <v>46067</v>
      </c>
      <c r="C2560" s="2" t="s">
        <v>3863</v>
      </c>
      <c r="D2560" s="3">
        <v>2025</v>
      </c>
      <c r="E2560" s="2" t="s">
        <v>8</v>
      </c>
      <c r="F2560" s="2" t="s">
        <v>3852</v>
      </c>
      <c r="G2560" s="2" t="s">
        <v>173</v>
      </c>
      <c r="H2560" s="2" t="s">
        <v>3630</v>
      </c>
      <c r="I2560" s="12">
        <v>9101.5</v>
      </c>
      <c r="J2560" s="2">
        <v>21051959</v>
      </c>
      <c r="K2560" s="71" t="s">
        <v>3662</v>
      </c>
      <c r="L2560" s="2" t="s">
        <v>3752</v>
      </c>
      <c r="M2560" s="4"/>
      <c r="N2560" s="90" t="s">
        <v>3667</v>
      </c>
      <c r="O2560" s="4"/>
      <c r="P2560" s="4"/>
      <c r="Q2560" s="90" t="s">
        <v>3667</v>
      </c>
      <c r="R2560" s="4"/>
      <c r="S2560" s="2" t="s">
        <v>3833</v>
      </c>
    </row>
    <row r="2561" spans="1:19" x14ac:dyDescent="0.25">
      <c r="A2561" s="6">
        <v>2400007540</v>
      </c>
      <c r="B2561" s="48">
        <v>46069</v>
      </c>
      <c r="C2561" s="2" t="s">
        <v>3863</v>
      </c>
      <c r="D2561" s="3">
        <v>2025</v>
      </c>
      <c r="E2561" s="2" t="s">
        <v>8</v>
      </c>
      <c r="F2561" s="2" t="s">
        <v>4056</v>
      </c>
      <c r="G2561" s="2" t="s">
        <v>169</v>
      </c>
      <c r="H2561" s="2" t="s">
        <v>3730</v>
      </c>
      <c r="I2561" s="12">
        <v>1420.5</v>
      </c>
      <c r="J2561" s="2">
        <v>21025676</v>
      </c>
      <c r="K2561" s="2" t="s">
        <v>3627</v>
      </c>
      <c r="L2561" s="2"/>
      <c r="M2561" s="4"/>
      <c r="N2561" s="91">
        <v>0.97750000000000004</v>
      </c>
      <c r="O2561" s="4"/>
      <c r="P2561" s="4"/>
      <c r="Q2561" s="91">
        <v>0.97</v>
      </c>
      <c r="R2561" s="4"/>
      <c r="S2561" s="2"/>
    </row>
    <row r="2562" spans="1:19" x14ac:dyDescent="0.25">
      <c r="A2562" s="6">
        <v>300100369</v>
      </c>
      <c r="B2562" s="48">
        <v>46069</v>
      </c>
      <c r="C2562" s="2" t="s">
        <v>3863</v>
      </c>
      <c r="D2562" s="3">
        <v>2025</v>
      </c>
      <c r="E2562" s="2" t="s">
        <v>8</v>
      </c>
      <c r="F2562" s="2" t="s">
        <v>3906</v>
      </c>
      <c r="G2562" s="2" t="s">
        <v>269</v>
      </c>
      <c r="H2562" s="2" t="s">
        <v>3730</v>
      </c>
      <c r="I2562" s="12">
        <v>1408</v>
      </c>
      <c r="J2562" s="2">
        <v>21094009</v>
      </c>
      <c r="K2562" s="2" t="s">
        <v>3627</v>
      </c>
      <c r="L2562" s="2"/>
      <c r="M2562" s="4"/>
      <c r="N2562" s="91">
        <v>0.98499999999999999</v>
      </c>
      <c r="O2562" s="4"/>
      <c r="P2562" s="4"/>
      <c r="Q2562" s="91">
        <v>0.99</v>
      </c>
      <c r="R2562" s="4"/>
      <c r="S2562" s="2"/>
    </row>
    <row r="2563" spans="1:19" x14ac:dyDescent="0.25">
      <c r="A2563" s="6">
        <v>300100342</v>
      </c>
      <c r="B2563" s="48">
        <v>46069</v>
      </c>
      <c r="C2563" s="2" t="s">
        <v>3636</v>
      </c>
      <c r="D2563" s="3">
        <v>2025</v>
      </c>
      <c r="E2563" s="2" t="s">
        <v>4</v>
      </c>
      <c r="F2563" s="2" t="s">
        <v>3900</v>
      </c>
      <c r="G2563" s="2" t="s">
        <v>3975</v>
      </c>
      <c r="H2563" s="2" t="s">
        <v>3637</v>
      </c>
      <c r="I2563" s="12">
        <v>187</v>
      </c>
      <c r="J2563" s="2">
        <v>21088607</v>
      </c>
      <c r="K2563" s="2" t="s">
        <v>3627</v>
      </c>
      <c r="L2563" s="2"/>
      <c r="M2563" s="4"/>
      <c r="N2563" s="91">
        <v>0.92249999999999999</v>
      </c>
      <c r="O2563" s="4"/>
      <c r="P2563" s="4"/>
      <c r="Q2563" s="91">
        <v>0.97</v>
      </c>
      <c r="R2563" s="4"/>
      <c r="S2563" s="2"/>
    </row>
    <row r="2564" spans="1:19" x14ac:dyDescent="0.25">
      <c r="A2564" s="6">
        <v>2400007487</v>
      </c>
      <c r="B2564" s="48">
        <v>46069</v>
      </c>
      <c r="C2564" s="2" t="s">
        <v>3904</v>
      </c>
      <c r="D2564" s="3">
        <v>2025</v>
      </c>
      <c r="E2564" s="2" t="s">
        <v>4</v>
      </c>
      <c r="F2564" s="2" t="s">
        <v>3908</v>
      </c>
      <c r="G2564" s="2" t="s">
        <v>1074</v>
      </c>
      <c r="H2564" s="2" t="s">
        <v>3630</v>
      </c>
      <c r="I2564" s="12">
        <v>121</v>
      </c>
      <c r="J2564" s="2">
        <v>21022823</v>
      </c>
      <c r="K2564" s="71" t="s">
        <v>3662</v>
      </c>
      <c r="L2564" s="2" t="s">
        <v>3752</v>
      </c>
      <c r="M2564" s="4"/>
      <c r="N2564" s="90" t="s">
        <v>3667</v>
      </c>
      <c r="O2564" s="4"/>
      <c r="P2564" s="4"/>
      <c r="Q2564" s="90" t="s">
        <v>3667</v>
      </c>
      <c r="R2564" s="4"/>
      <c r="S2564" s="2" t="s">
        <v>4055</v>
      </c>
    </row>
    <row r="2565" spans="1:19" x14ac:dyDescent="0.25">
      <c r="A2565" s="6">
        <v>2400007426</v>
      </c>
      <c r="B2565" s="48">
        <v>46069</v>
      </c>
      <c r="C2565" s="2" t="s">
        <v>3904</v>
      </c>
      <c r="D2565" s="3">
        <v>2025</v>
      </c>
      <c r="E2565" s="2" t="s">
        <v>8</v>
      </c>
      <c r="F2565" s="2" t="s">
        <v>3963</v>
      </c>
      <c r="G2565" s="2" t="s">
        <v>1136</v>
      </c>
      <c r="H2565" s="2" t="s">
        <v>923</v>
      </c>
      <c r="I2565" s="12">
        <v>39.5</v>
      </c>
      <c r="J2565" s="2">
        <v>20962734</v>
      </c>
      <c r="K2565" s="71" t="s">
        <v>3662</v>
      </c>
      <c r="L2565" s="2" t="s">
        <v>3715</v>
      </c>
      <c r="M2565" s="4"/>
      <c r="N2565" s="90" t="s">
        <v>3667</v>
      </c>
      <c r="O2565" s="4"/>
      <c r="P2565" s="4"/>
      <c r="Q2565" s="90" t="s">
        <v>3667</v>
      </c>
      <c r="R2565" s="4"/>
      <c r="S2565" s="2" t="s">
        <v>4054</v>
      </c>
    </row>
    <row r="2566" spans="1:19" x14ac:dyDescent="0.25">
      <c r="A2566" s="6">
        <v>2400007379</v>
      </c>
      <c r="B2566" s="48">
        <v>46069</v>
      </c>
      <c r="C2566" s="2" t="s">
        <v>3904</v>
      </c>
      <c r="D2566" s="3">
        <v>2025</v>
      </c>
      <c r="E2566" s="2" t="s">
        <v>4</v>
      </c>
      <c r="F2566" s="2" t="s">
        <v>3908</v>
      </c>
      <c r="G2566" s="2" t="s">
        <v>1074</v>
      </c>
      <c r="H2566" s="2" t="s">
        <v>3730</v>
      </c>
      <c r="I2566" s="12">
        <v>154</v>
      </c>
      <c r="J2566" s="2">
        <v>21012995</v>
      </c>
      <c r="K2566" s="2" t="s">
        <v>3627</v>
      </c>
      <c r="L2566" s="2"/>
      <c r="M2566" s="4"/>
      <c r="N2566" s="91">
        <v>0.92</v>
      </c>
      <c r="O2566" s="4"/>
      <c r="P2566" s="4"/>
      <c r="Q2566" s="91">
        <v>0.93</v>
      </c>
      <c r="R2566" s="4"/>
      <c r="S2566" s="2"/>
    </row>
    <row r="2567" spans="1:19" x14ac:dyDescent="0.25">
      <c r="A2567" s="6">
        <v>2400007299</v>
      </c>
      <c r="B2567" s="48">
        <v>46070</v>
      </c>
      <c r="C2567" s="2" t="s">
        <v>3647</v>
      </c>
      <c r="D2567" s="3">
        <v>2025</v>
      </c>
      <c r="E2567" s="2" t="s">
        <v>8</v>
      </c>
      <c r="F2567" s="2" t="s">
        <v>3901</v>
      </c>
      <c r="G2567" s="2" t="s">
        <v>880</v>
      </c>
      <c r="H2567" s="2" t="s">
        <v>3733</v>
      </c>
      <c r="I2567" s="12">
        <v>3309</v>
      </c>
      <c r="J2567" s="2">
        <v>20990927</v>
      </c>
      <c r="K2567" s="2" t="s">
        <v>3627</v>
      </c>
      <c r="L2567" s="2"/>
      <c r="M2567" s="4"/>
      <c r="N2567" s="91">
        <v>0.98499999999999999</v>
      </c>
      <c r="O2567" s="4"/>
      <c r="P2567" s="4"/>
      <c r="Q2567" s="91">
        <v>0.96</v>
      </c>
      <c r="R2567" s="4"/>
      <c r="S2567" s="2"/>
    </row>
    <row r="2568" spans="1:19" x14ac:dyDescent="0.25">
      <c r="A2568" s="6">
        <v>2400007552</v>
      </c>
      <c r="B2568" s="48">
        <v>46070</v>
      </c>
      <c r="C2568" s="2" t="s">
        <v>3904</v>
      </c>
      <c r="D2568" s="3">
        <v>2025</v>
      </c>
      <c r="E2568" s="2" t="s">
        <v>8</v>
      </c>
      <c r="F2568" s="2" t="s">
        <v>4053</v>
      </c>
      <c r="G2568" s="2" t="s">
        <v>231</v>
      </c>
      <c r="H2568" s="2" t="s">
        <v>3637</v>
      </c>
      <c r="I2568" s="12">
        <v>137</v>
      </c>
      <c r="J2568" s="2">
        <v>21111193</v>
      </c>
      <c r="K2568" s="2" t="s">
        <v>3627</v>
      </c>
      <c r="L2568" s="2"/>
      <c r="M2568" s="4"/>
      <c r="N2568" s="91">
        <v>0.94</v>
      </c>
      <c r="O2568" s="4"/>
      <c r="P2568" s="4"/>
      <c r="Q2568" s="91">
        <v>0.97</v>
      </c>
      <c r="R2568" s="4"/>
      <c r="S2568" s="2"/>
    </row>
    <row r="2569" spans="1:19" x14ac:dyDescent="0.25">
      <c r="A2569" s="6">
        <v>2400007560</v>
      </c>
      <c r="B2569" s="48">
        <v>46070</v>
      </c>
      <c r="C2569" s="2" t="s">
        <v>3863</v>
      </c>
      <c r="D2569" s="3">
        <v>2025</v>
      </c>
      <c r="E2569" s="2" t="s">
        <v>8</v>
      </c>
      <c r="F2569" s="2" t="s">
        <v>4053</v>
      </c>
      <c r="G2569" s="2" t="s">
        <v>4052</v>
      </c>
      <c r="H2569" s="2" t="s">
        <v>3733</v>
      </c>
      <c r="I2569" s="12">
        <v>661.5</v>
      </c>
      <c r="J2569" s="2">
        <v>21082436</v>
      </c>
      <c r="K2569" s="2" t="s">
        <v>3627</v>
      </c>
      <c r="L2569" s="2"/>
      <c r="M2569" s="4"/>
      <c r="N2569" s="91">
        <v>0.96</v>
      </c>
      <c r="O2569" s="4"/>
      <c r="P2569" s="4"/>
      <c r="Q2569" s="91">
        <v>0.95</v>
      </c>
      <c r="R2569" s="4"/>
      <c r="S2569" s="2"/>
    </row>
    <row r="2570" spans="1:19" x14ac:dyDescent="0.25">
      <c r="A2570" s="6">
        <v>2400007319</v>
      </c>
      <c r="B2570" s="48">
        <v>46070</v>
      </c>
      <c r="C2570" s="2" t="s">
        <v>3863</v>
      </c>
      <c r="D2570" s="3">
        <v>2025</v>
      </c>
      <c r="E2570" s="2" t="s">
        <v>8</v>
      </c>
      <c r="F2570" s="2" t="s">
        <v>3932</v>
      </c>
      <c r="G2570" s="2" t="s">
        <v>223</v>
      </c>
      <c r="H2570" s="2" t="s">
        <v>3630</v>
      </c>
      <c r="I2570" s="12">
        <v>4023.5</v>
      </c>
      <c r="J2570" s="2">
        <v>20962265</v>
      </c>
      <c r="K2570" s="2" t="s">
        <v>3627</v>
      </c>
      <c r="L2570" s="2"/>
      <c r="M2570" s="4"/>
      <c r="N2570" s="91">
        <v>0.97250000000000003</v>
      </c>
      <c r="O2570" s="4"/>
      <c r="P2570" s="4"/>
      <c r="Q2570" s="91">
        <v>0.96</v>
      </c>
      <c r="R2570" s="4"/>
      <c r="S2570" s="2"/>
    </row>
    <row r="2571" spans="1:19" x14ac:dyDescent="0.25">
      <c r="A2571" s="6">
        <v>2400007452</v>
      </c>
      <c r="B2571" s="48">
        <v>46070</v>
      </c>
      <c r="C2571" s="2" t="s">
        <v>3904</v>
      </c>
      <c r="D2571" s="3">
        <v>2025</v>
      </c>
      <c r="E2571" s="2" t="s">
        <v>8</v>
      </c>
      <c r="F2571" s="2" t="s">
        <v>4051</v>
      </c>
      <c r="G2571" s="2" t="s">
        <v>1055</v>
      </c>
      <c r="H2571" s="2" t="s">
        <v>3742</v>
      </c>
      <c r="I2571" s="12">
        <v>131.5</v>
      </c>
      <c r="J2571" s="2">
        <v>21024247</v>
      </c>
      <c r="K2571" s="2" t="s">
        <v>3627</v>
      </c>
      <c r="L2571" s="2"/>
      <c r="M2571" s="4"/>
      <c r="N2571" s="91">
        <v>0.88500000000000001</v>
      </c>
      <c r="O2571" s="4"/>
      <c r="P2571" s="4"/>
      <c r="Q2571" s="91">
        <v>0.70499999999999996</v>
      </c>
      <c r="R2571" s="4"/>
      <c r="S2571" s="2"/>
    </row>
    <row r="2572" spans="1:19" x14ac:dyDescent="0.25">
      <c r="A2572" s="6">
        <v>2400007562</v>
      </c>
      <c r="B2572" s="48">
        <v>46071</v>
      </c>
      <c r="C2572" s="2" t="s">
        <v>3636</v>
      </c>
      <c r="D2572" s="3">
        <v>2024</v>
      </c>
      <c r="E2572" s="2" t="s">
        <v>4</v>
      </c>
      <c r="F2572" s="2" t="s">
        <v>3985</v>
      </c>
      <c r="G2572" s="2" t="s">
        <v>1331</v>
      </c>
      <c r="H2572" s="2" t="s">
        <v>3745</v>
      </c>
      <c r="I2572" s="12">
        <v>361</v>
      </c>
      <c r="J2572" s="2">
        <v>21094033</v>
      </c>
      <c r="K2572" s="2" t="s">
        <v>3627</v>
      </c>
      <c r="L2572" s="2"/>
      <c r="M2572" s="4"/>
      <c r="N2572" s="91">
        <v>0.92</v>
      </c>
      <c r="O2572" s="4"/>
      <c r="P2572" s="4"/>
      <c r="Q2572" s="91">
        <v>0.85</v>
      </c>
      <c r="R2572" s="4"/>
      <c r="S2572" s="2"/>
    </row>
    <row r="2573" spans="1:19" x14ac:dyDescent="0.25">
      <c r="A2573" s="6">
        <v>300100663</v>
      </c>
      <c r="B2573" s="48">
        <v>46071</v>
      </c>
      <c r="C2573" s="2" t="s">
        <v>3904</v>
      </c>
      <c r="D2573" s="3">
        <v>2025</v>
      </c>
      <c r="E2573" s="2" t="s">
        <v>8</v>
      </c>
      <c r="F2573" s="2" t="s">
        <v>4050</v>
      </c>
      <c r="G2573" s="2" t="s">
        <v>957</v>
      </c>
      <c r="H2573" s="2" t="s">
        <v>3630</v>
      </c>
      <c r="I2573" s="12">
        <v>85.5</v>
      </c>
      <c r="J2573" s="2">
        <v>21121168</v>
      </c>
      <c r="K2573" s="2" t="s">
        <v>3627</v>
      </c>
      <c r="L2573" s="2"/>
      <c r="M2573" s="4"/>
      <c r="N2573" s="91">
        <v>0.90749999999999997</v>
      </c>
      <c r="O2573" s="4"/>
      <c r="P2573" s="4"/>
      <c r="Q2573" s="91">
        <v>0.90500000000000003</v>
      </c>
      <c r="R2573" s="4"/>
      <c r="S2573" s="2"/>
    </row>
    <row r="2574" spans="1:19" x14ac:dyDescent="0.25">
      <c r="A2574" s="6">
        <v>2400007357</v>
      </c>
      <c r="B2574" s="48">
        <v>46071</v>
      </c>
      <c r="C2574" s="2" t="s">
        <v>3917</v>
      </c>
      <c r="D2574" s="3">
        <v>2025</v>
      </c>
      <c r="E2574" s="2" t="s">
        <v>8</v>
      </c>
      <c r="F2574" s="2" t="s">
        <v>3852</v>
      </c>
      <c r="G2574" s="2" t="s">
        <v>173</v>
      </c>
      <c r="H2574" s="2" t="s">
        <v>3733</v>
      </c>
      <c r="I2574" s="12">
        <v>21083.5</v>
      </c>
      <c r="J2574" s="2">
        <v>21025557</v>
      </c>
      <c r="K2574" s="2" t="s">
        <v>3627</v>
      </c>
      <c r="L2574" s="2"/>
      <c r="M2574" s="4"/>
      <c r="N2574" s="91">
        <v>0.99250000000000005</v>
      </c>
      <c r="O2574" s="4"/>
      <c r="P2574" s="4"/>
      <c r="Q2574" s="91">
        <v>0.995</v>
      </c>
      <c r="R2574" s="4"/>
      <c r="S2574" s="2"/>
    </row>
    <row r="2575" spans="1:19" x14ac:dyDescent="0.25">
      <c r="A2575" s="6">
        <v>2400007488</v>
      </c>
      <c r="B2575" s="48">
        <v>46071</v>
      </c>
      <c r="C2575" s="2" t="s">
        <v>3904</v>
      </c>
      <c r="D2575" s="3">
        <v>2025</v>
      </c>
      <c r="E2575" s="2" t="s">
        <v>4</v>
      </c>
      <c r="F2575" s="2" t="s">
        <v>3894</v>
      </c>
      <c r="G2575" s="2" t="s">
        <v>1078</v>
      </c>
      <c r="H2575" s="2" t="s">
        <v>3742</v>
      </c>
      <c r="I2575" s="12">
        <v>325</v>
      </c>
      <c r="J2575" s="2">
        <v>21022824</v>
      </c>
      <c r="K2575" s="2" t="s">
        <v>3627</v>
      </c>
      <c r="L2575" s="2"/>
      <c r="M2575" s="4"/>
      <c r="N2575" s="91">
        <v>0.83250000000000002</v>
      </c>
      <c r="O2575" s="4"/>
      <c r="P2575" s="4"/>
      <c r="Q2575" s="91">
        <v>0.67500000000000004</v>
      </c>
      <c r="R2575" s="4"/>
      <c r="S2575" s="2" t="s">
        <v>3649</v>
      </c>
    </row>
    <row r="2576" spans="1:19" x14ac:dyDescent="0.25">
      <c r="A2576" s="6">
        <v>2400007476</v>
      </c>
      <c r="B2576" s="48">
        <v>46071</v>
      </c>
      <c r="C2576" s="2" t="s">
        <v>3863</v>
      </c>
      <c r="D2576" s="3">
        <v>2025</v>
      </c>
      <c r="E2576" s="2" t="s">
        <v>142</v>
      </c>
      <c r="F2576" s="2" t="s">
        <v>3692</v>
      </c>
      <c r="G2576" s="2" t="s">
        <v>1189</v>
      </c>
      <c r="H2576" s="2" t="s">
        <v>3739</v>
      </c>
      <c r="I2576" s="12">
        <v>11091</v>
      </c>
      <c r="J2576" s="2">
        <v>21109901</v>
      </c>
      <c r="K2576" s="2" t="s">
        <v>3627</v>
      </c>
      <c r="L2576" s="2"/>
      <c r="M2576" s="93">
        <v>0.71499999999999997</v>
      </c>
      <c r="N2576" s="91">
        <v>0.74</v>
      </c>
      <c r="O2576" s="92">
        <v>2.5000000000000001E-2</v>
      </c>
      <c r="P2576" s="4" t="s">
        <v>3667</v>
      </c>
      <c r="Q2576" s="90" t="s">
        <v>3667</v>
      </c>
      <c r="R2576" s="4"/>
      <c r="S2576" s="2"/>
    </row>
    <row r="2577" spans="1:19" x14ac:dyDescent="0.25">
      <c r="A2577" s="6">
        <v>2400007476</v>
      </c>
      <c r="B2577" s="48">
        <v>46071</v>
      </c>
      <c r="C2577" s="2" t="s">
        <v>3863</v>
      </c>
      <c r="D2577" s="3">
        <v>2025</v>
      </c>
      <c r="E2577" s="2" t="s">
        <v>142</v>
      </c>
      <c r="F2577" s="2" t="s">
        <v>3692</v>
      </c>
      <c r="G2577" s="2" t="s">
        <v>1189</v>
      </c>
      <c r="H2577" s="2"/>
      <c r="I2577" s="12">
        <v>10759.5</v>
      </c>
      <c r="J2577" s="2">
        <v>21109900</v>
      </c>
      <c r="K2577" s="2" t="s">
        <v>3627</v>
      </c>
      <c r="L2577" s="2"/>
      <c r="M2577" s="93">
        <v>0.71499999999999997</v>
      </c>
      <c r="N2577" s="91">
        <v>0.77249999999999996</v>
      </c>
      <c r="O2577" s="92">
        <v>5.7500000000000002E-2</v>
      </c>
      <c r="P2577" s="4" t="s">
        <v>3667</v>
      </c>
      <c r="Q2577" s="90" t="s">
        <v>3667</v>
      </c>
      <c r="R2577" s="4"/>
      <c r="S2577" s="2"/>
    </row>
    <row r="2578" spans="1:19" x14ac:dyDescent="0.25">
      <c r="A2578" s="6">
        <v>2400007356</v>
      </c>
      <c r="B2578" s="48">
        <v>46071</v>
      </c>
      <c r="C2578" s="2" t="s">
        <v>3917</v>
      </c>
      <c r="D2578" s="3">
        <v>2025</v>
      </c>
      <c r="E2578" s="2" t="s">
        <v>8</v>
      </c>
      <c r="F2578" s="2" t="s">
        <v>3852</v>
      </c>
      <c r="G2578" s="2" t="s">
        <v>173</v>
      </c>
      <c r="H2578" s="2" t="s">
        <v>3730</v>
      </c>
      <c r="I2578" s="12">
        <v>3343</v>
      </c>
      <c r="J2578" s="2">
        <v>21025535</v>
      </c>
      <c r="K2578" s="71" t="s">
        <v>3662</v>
      </c>
      <c r="L2578" s="2" t="s">
        <v>3752</v>
      </c>
      <c r="M2578" s="4"/>
      <c r="N2578" s="90" t="s">
        <v>3667</v>
      </c>
      <c r="O2578" s="4"/>
      <c r="P2578" s="4"/>
      <c r="Q2578" s="90" t="s">
        <v>3667</v>
      </c>
      <c r="R2578" s="4"/>
      <c r="S2578" s="2" t="s">
        <v>3821</v>
      </c>
    </row>
    <row r="2579" spans="1:19" x14ac:dyDescent="0.25">
      <c r="A2579" s="6">
        <v>2400007358</v>
      </c>
      <c r="B2579" s="48">
        <v>46071</v>
      </c>
      <c r="C2579" s="2" t="s">
        <v>4047</v>
      </c>
      <c r="D2579" s="3">
        <v>2025</v>
      </c>
      <c r="E2579" s="2" t="s">
        <v>8</v>
      </c>
      <c r="F2579" s="2" t="s">
        <v>3852</v>
      </c>
      <c r="G2579" s="2" t="s">
        <v>173</v>
      </c>
      <c r="H2579" s="2" t="s">
        <v>3637</v>
      </c>
      <c r="I2579" s="12">
        <v>3176.5</v>
      </c>
      <c r="J2579" s="2">
        <v>21025558</v>
      </c>
      <c r="K2579" s="2" t="s">
        <v>3627</v>
      </c>
      <c r="L2579" s="2"/>
      <c r="M2579" s="4"/>
      <c r="N2579" s="91">
        <v>0.99250000000000005</v>
      </c>
      <c r="O2579" s="4"/>
      <c r="P2579" s="4"/>
      <c r="Q2579" s="91">
        <v>0.97499999999999998</v>
      </c>
      <c r="R2579" s="4"/>
      <c r="S2579" s="2"/>
    </row>
    <row r="2580" spans="1:19" x14ac:dyDescent="0.25">
      <c r="A2580" s="6">
        <v>2400007454</v>
      </c>
      <c r="B2580" s="48">
        <v>46072</v>
      </c>
      <c r="C2580" s="2" t="s">
        <v>3863</v>
      </c>
      <c r="D2580" s="3">
        <v>2024</v>
      </c>
      <c r="E2580" s="2" t="s">
        <v>8</v>
      </c>
      <c r="F2580" s="2" t="s">
        <v>4043</v>
      </c>
      <c r="G2580" s="2" t="s">
        <v>342</v>
      </c>
      <c r="H2580" s="2" t="s">
        <v>3730</v>
      </c>
      <c r="I2580" s="12">
        <v>2407</v>
      </c>
      <c r="J2580" s="2">
        <v>21085488</v>
      </c>
      <c r="K2580" s="2" t="s">
        <v>3627</v>
      </c>
      <c r="L2580" s="2"/>
      <c r="M2580" s="4"/>
      <c r="N2580" s="91">
        <v>0.95250000000000001</v>
      </c>
      <c r="O2580" s="4"/>
      <c r="P2580" s="4"/>
      <c r="Q2580" s="91">
        <v>0.97</v>
      </c>
      <c r="R2580" s="4"/>
      <c r="S2580" s="2"/>
    </row>
    <row r="2581" spans="1:19" x14ac:dyDescent="0.25">
      <c r="A2581" s="6">
        <v>2400007456</v>
      </c>
      <c r="B2581" s="48">
        <v>46072</v>
      </c>
      <c r="C2581" s="2" t="s">
        <v>3863</v>
      </c>
      <c r="D2581" s="3">
        <v>2024</v>
      </c>
      <c r="E2581" s="2" t="s">
        <v>8</v>
      </c>
      <c r="F2581" s="2" t="s">
        <v>4043</v>
      </c>
      <c r="G2581" s="2" t="s">
        <v>342</v>
      </c>
      <c r="H2581" s="2" t="s">
        <v>3630</v>
      </c>
      <c r="I2581" s="12">
        <v>3105</v>
      </c>
      <c r="J2581" s="2">
        <v>21085490</v>
      </c>
      <c r="K2581" s="2" t="s">
        <v>3627</v>
      </c>
      <c r="L2581" s="2"/>
      <c r="M2581" s="4"/>
      <c r="N2581" s="91">
        <v>0.995</v>
      </c>
      <c r="O2581" s="4"/>
      <c r="P2581" s="4"/>
      <c r="Q2581" s="91">
        <v>0.995</v>
      </c>
      <c r="R2581" s="4"/>
      <c r="S2581" s="2"/>
    </row>
    <row r="2582" spans="1:19" x14ac:dyDescent="0.25">
      <c r="A2582" s="6">
        <v>300100221</v>
      </c>
      <c r="B2582" s="48">
        <v>46072</v>
      </c>
      <c r="C2582" s="2" t="s">
        <v>3636</v>
      </c>
      <c r="D2582" s="3">
        <v>2024</v>
      </c>
      <c r="E2582" s="2" t="s">
        <v>4</v>
      </c>
      <c r="F2582" s="2" t="s">
        <v>3843</v>
      </c>
      <c r="G2582" s="2" t="s">
        <v>3842</v>
      </c>
      <c r="H2582" s="2" t="s">
        <v>3637</v>
      </c>
      <c r="I2582" s="12">
        <v>140.5</v>
      </c>
      <c r="J2582" s="2">
        <v>21088599</v>
      </c>
      <c r="K2582" s="2" t="s">
        <v>3627</v>
      </c>
      <c r="L2582" s="2"/>
      <c r="M2582" s="4"/>
      <c r="N2582" s="91">
        <v>0.76749999999999996</v>
      </c>
      <c r="O2582" s="4"/>
      <c r="P2582" s="4"/>
      <c r="Q2582" s="91">
        <v>0.65</v>
      </c>
      <c r="R2582" s="4"/>
      <c r="S2582" s="2"/>
    </row>
    <row r="2583" spans="1:19" x14ac:dyDescent="0.25">
      <c r="A2583" s="6">
        <v>2400007520</v>
      </c>
      <c r="B2583" s="48">
        <v>46072</v>
      </c>
      <c r="C2583" s="2" t="s">
        <v>3917</v>
      </c>
      <c r="D2583" s="3">
        <v>2025</v>
      </c>
      <c r="E2583" s="2" t="s">
        <v>4</v>
      </c>
      <c r="F2583" s="2" t="s">
        <v>4044</v>
      </c>
      <c r="G2583" s="2" t="s">
        <v>1076</v>
      </c>
      <c r="H2583" s="2" t="s">
        <v>3630</v>
      </c>
      <c r="I2583" s="12">
        <v>513.5</v>
      </c>
      <c r="J2583" s="2">
        <v>21013007</v>
      </c>
      <c r="K2583" s="2" t="s">
        <v>3627</v>
      </c>
      <c r="L2583" s="2"/>
      <c r="M2583" s="4"/>
      <c r="N2583" s="91">
        <v>0.91500000000000004</v>
      </c>
      <c r="O2583" s="4"/>
      <c r="P2583" s="4"/>
      <c r="Q2583" s="91">
        <v>0.91500000000000004</v>
      </c>
      <c r="R2583" s="4"/>
      <c r="S2583" s="2"/>
    </row>
    <row r="2584" spans="1:19" x14ac:dyDescent="0.25">
      <c r="A2584" s="6">
        <v>2400007506</v>
      </c>
      <c r="B2584" s="48">
        <v>46072</v>
      </c>
      <c r="C2584" s="2" t="s">
        <v>3917</v>
      </c>
      <c r="D2584" s="3">
        <v>2025</v>
      </c>
      <c r="E2584" s="2" t="s">
        <v>4</v>
      </c>
      <c r="F2584" s="2" t="s">
        <v>3940</v>
      </c>
      <c r="G2584" s="2" t="s">
        <v>1090</v>
      </c>
      <c r="H2584" s="2" t="s">
        <v>3733</v>
      </c>
      <c r="I2584" s="12">
        <v>226.5</v>
      </c>
      <c r="J2584" s="2">
        <v>21082321</v>
      </c>
      <c r="K2584" s="71" t="s">
        <v>3662</v>
      </c>
      <c r="L2584" s="2" t="s">
        <v>3680</v>
      </c>
      <c r="M2584" s="4"/>
      <c r="N2584" s="90" t="s">
        <v>3667</v>
      </c>
      <c r="O2584" s="4"/>
      <c r="P2584" s="4"/>
      <c r="Q2584" s="90" t="s">
        <v>3667</v>
      </c>
      <c r="R2584" s="4"/>
      <c r="S2584" s="2" t="s">
        <v>3741</v>
      </c>
    </row>
    <row r="2585" spans="1:19" x14ac:dyDescent="0.25">
      <c r="A2585" s="6">
        <v>300099797</v>
      </c>
      <c r="B2585" s="48">
        <v>46072</v>
      </c>
      <c r="C2585" s="2" t="s">
        <v>3863</v>
      </c>
      <c r="D2585" s="3">
        <v>2025</v>
      </c>
      <c r="E2585" s="2" t="s">
        <v>8</v>
      </c>
      <c r="F2585" s="2" t="s">
        <v>3939</v>
      </c>
      <c r="G2585" s="2" t="s">
        <v>225</v>
      </c>
      <c r="H2585" s="2" t="s">
        <v>3637</v>
      </c>
      <c r="I2585" s="12">
        <v>10630.5</v>
      </c>
      <c r="J2585" s="2">
        <v>21047351</v>
      </c>
      <c r="K2585" s="71" t="s">
        <v>3662</v>
      </c>
      <c r="L2585" s="2" t="s">
        <v>3672</v>
      </c>
      <c r="M2585" s="4"/>
      <c r="N2585" s="90" t="s">
        <v>3667</v>
      </c>
      <c r="O2585" s="4"/>
      <c r="P2585" s="4"/>
      <c r="Q2585" s="90" t="s">
        <v>3667</v>
      </c>
      <c r="R2585" s="4"/>
      <c r="S2585" s="2" t="s">
        <v>4049</v>
      </c>
    </row>
    <row r="2586" spans="1:19" x14ac:dyDescent="0.25">
      <c r="A2586" s="6">
        <v>2400007567</v>
      </c>
      <c r="B2586" s="48">
        <v>46072</v>
      </c>
      <c r="C2586" s="2" t="s">
        <v>3917</v>
      </c>
      <c r="D2586" s="3">
        <v>2025</v>
      </c>
      <c r="E2586" s="2" t="s">
        <v>4</v>
      </c>
      <c r="F2586" s="2" t="s">
        <v>4048</v>
      </c>
      <c r="G2586" s="2" t="s">
        <v>948</v>
      </c>
      <c r="H2586" s="2" t="s">
        <v>3742</v>
      </c>
      <c r="I2586" s="12">
        <v>263.5</v>
      </c>
      <c r="J2586" s="2">
        <v>21107744</v>
      </c>
      <c r="K2586" s="2" t="s">
        <v>3627</v>
      </c>
      <c r="L2586" s="2"/>
      <c r="M2586" s="4"/>
      <c r="N2586" s="91">
        <v>0.97750000000000004</v>
      </c>
      <c r="O2586" s="4"/>
      <c r="P2586" s="4"/>
      <c r="Q2586" s="91">
        <v>0.95</v>
      </c>
      <c r="R2586" s="4"/>
      <c r="S2586" s="2"/>
    </row>
    <row r="2587" spans="1:19" x14ac:dyDescent="0.25">
      <c r="A2587" s="6">
        <v>2400007462</v>
      </c>
      <c r="B2587" s="48">
        <v>46072</v>
      </c>
      <c r="C2587" s="2" t="s">
        <v>4047</v>
      </c>
      <c r="D2587" s="3">
        <v>2025</v>
      </c>
      <c r="E2587" s="2" t="s">
        <v>8</v>
      </c>
      <c r="F2587" s="2" t="s">
        <v>3698</v>
      </c>
      <c r="G2587" s="2" t="s">
        <v>297</v>
      </c>
      <c r="H2587" s="2" t="s">
        <v>3630</v>
      </c>
      <c r="I2587" s="12">
        <v>1350</v>
      </c>
      <c r="J2587" s="2">
        <v>21028035</v>
      </c>
      <c r="K2587" s="2" t="s">
        <v>3627</v>
      </c>
      <c r="L2587" s="2"/>
      <c r="M2587" s="4"/>
      <c r="N2587" s="91">
        <v>0.5625</v>
      </c>
      <c r="O2587" s="4"/>
      <c r="P2587" s="4"/>
      <c r="Q2587" s="91">
        <v>0.48</v>
      </c>
      <c r="R2587" s="4"/>
      <c r="S2587" s="2"/>
    </row>
    <row r="2588" spans="1:19" x14ac:dyDescent="0.25">
      <c r="A2588" s="6">
        <v>2400007641</v>
      </c>
      <c r="B2588" s="48">
        <v>46072</v>
      </c>
      <c r="C2588" s="2" t="s">
        <v>3904</v>
      </c>
      <c r="D2588" s="3">
        <v>2025</v>
      </c>
      <c r="E2588" s="2" t="s">
        <v>4</v>
      </c>
      <c r="F2588" s="2" t="s">
        <v>3953</v>
      </c>
      <c r="G2588" s="2" t="s">
        <v>946</v>
      </c>
      <c r="H2588" s="2" t="s">
        <v>923</v>
      </c>
      <c r="I2588" s="12">
        <v>97.5</v>
      </c>
      <c r="J2588" s="2">
        <v>21109659</v>
      </c>
      <c r="K2588" s="71" t="s">
        <v>3662</v>
      </c>
      <c r="L2588" s="2" t="s">
        <v>3680</v>
      </c>
      <c r="M2588" s="4"/>
      <c r="N2588" s="90" t="s">
        <v>3667</v>
      </c>
      <c r="O2588" s="4"/>
      <c r="P2588" s="4"/>
      <c r="Q2588" s="90" t="s">
        <v>3667</v>
      </c>
      <c r="R2588" s="4"/>
      <c r="S2588" s="2" t="s">
        <v>4046</v>
      </c>
    </row>
    <row r="2589" spans="1:19" x14ac:dyDescent="0.25">
      <c r="A2589" s="6">
        <v>2400007490</v>
      </c>
      <c r="B2589" s="48">
        <v>46072</v>
      </c>
      <c r="C2589" s="2" t="s">
        <v>3917</v>
      </c>
      <c r="D2589" s="3">
        <v>2025</v>
      </c>
      <c r="E2589" s="2" t="s">
        <v>8</v>
      </c>
      <c r="F2589" s="2" t="s">
        <v>4045</v>
      </c>
      <c r="G2589" s="2" t="s">
        <v>1061</v>
      </c>
      <c r="H2589" s="2" t="s">
        <v>3630</v>
      </c>
      <c r="I2589" s="12">
        <v>294</v>
      </c>
      <c r="J2589" s="2">
        <v>21024155</v>
      </c>
      <c r="K2589" s="2" t="s">
        <v>3627</v>
      </c>
      <c r="L2589" s="2"/>
      <c r="M2589" s="4"/>
      <c r="N2589" s="91">
        <v>0.94750000000000001</v>
      </c>
      <c r="O2589" s="4"/>
      <c r="P2589" s="4"/>
      <c r="Q2589" s="91">
        <v>0.97499999999999998</v>
      </c>
      <c r="R2589" s="4"/>
      <c r="S2589" s="2"/>
    </row>
    <row r="2590" spans="1:19" x14ac:dyDescent="0.25">
      <c r="A2590" s="6">
        <v>2400007485</v>
      </c>
      <c r="B2590" s="48">
        <v>46072</v>
      </c>
      <c r="C2590" s="2" t="s">
        <v>3904</v>
      </c>
      <c r="D2590" s="3">
        <v>2025</v>
      </c>
      <c r="E2590" s="2" t="s">
        <v>4</v>
      </c>
      <c r="F2590" s="2" t="s">
        <v>4044</v>
      </c>
      <c r="G2590" s="2" t="s">
        <v>1076</v>
      </c>
      <c r="H2590" s="2" t="s">
        <v>3733</v>
      </c>
      <c r="I2590" s="12">
        <v>365.5</v>
      </c>
      <c r="J2590" s="2">
        <v>21012948</v>
      </c>
      <c r="K2590" s="2" t="s">
        <v>3627</v>
      </c>
      <c r="L2590" s="2"/>
      <c r="M2590" s="4"/>
      <c r="N2590" s="91">
        <v>0.91749999999999998</v>
      </c>
      <c r="O2590" s="4"/>
      <c r="P2590" s="4"/>
      <c r="Q2590" s="91">
        <v>0.90500000000000003</v>
      </c>
      <c r="R2590" s="4"/>
      <c r="S2590" s="2"/>
    </row>
    <row r="2591" spans="1:19" x14ac:dyDescent="0.25">
      <c r="A2591" s="6">
        <v>2400007550</v>
      </c>
      <c r="B2591" s="48">
        <v>46072</v>
      </c>
      <c r="C2591" s="2" t="s">
        <v>3917</v>
      </c>
      <c r="D2591" s="3">
        <v>2025</v>
      </c>
      <c r="E2591" s="2" t="s">
        <v>8</v>
      </c>
      <c r="F2591" s="2" t="s">
        <v>3659</v>
      </c>
      <c r="G2591" s="2" t="s">
        <v>954</v>
      </c>
      <c r="H2591" s="2" t="s">
        <v>3637</v>
      </c>
      <c r="I2591" s="12">
        <v>386</v>
      </c>
      <c r="J2591" s="2">
        <v>21107954</v>
      </c>
      <c r="K2591" s="71" t="s">
        <v>3662</v>
      </c>
      <c r="L2591" s="2" t="s">
        <v>3680</v>
      </c>
      <c r="M2591" s="4"/>
      <c r="N2591" s="90" t="s">
        <v>3667</v>
      </c>
      <c r="O2591" s="4"/>
      <c r="P2591" s="4"/>
      <c r="Q2591" s="90" t="s">
        <v>3667</v>
      </c>
      <c r="R2591" s="4"/>
      <c r="S2591" s="2" t="s">
        <v>4012</v>
      </c>
    </row>
    <row r="2592" spans="1:19" x14ac:dyDescent="0.25">
      <c r="A2592" s="6">
        <v>2400007622</v>
      </c>
      <c r="B2592" s="48">
        <v>46072</v>
      </c>
      <c r="C2592" s="2" t="s">
        <v>3917</v>
      </c>
      <c r="D2592" s="3">
        <v>2025</v>
      </c>
      <c r="E2592" s="2" t="s">
        <v>8</v>
      </c>
      <c r="F2592" s="2" t="s">
        <v>3659</v>
      </c>
      <c r="G2592" s="2" t="s">
        <v>954</v>
      </c>
      <c r="H2592" s="2" t="s">
        <v>3630</v>
      </c>
      <c r="I2592" s="12">
        <v>622</v>
      </c>
      <c r="J2592" s="2">
        <v>21107995</v>
      </c>
      <c r="K2592" s="2" t="s">
        <v>3627</v>
      </c>
      <c r="L2592" s="2"/>
      <c r="M2592" s="4"/>
      <c r="N2592" s="91">
        <v>0.97</v>
      </c>
      <c r="O2592" s="4"/>
      <c r="P2592" s="4"/>
      <c r="Q2592" s="91">
        <v>0.96</v>
      </c>
      <c r="R2592" s="4"/>
      <c r="S2592" s="2"/>
    </row>
    <row r="2593" spans="1:19" x14ac:dyDescent="0.25">
      <c r="A2593" s="6">
        <v>2400007351</v>
      </c>
      <c r="B2593" s="48">
        <v>46073</v>
      </c>
      <c r="C2593" s="2" t="s">
        <v>3917</v>
      </c>
      <c r="D2593" s="3">
        <v>2024</v>
      </c>
      <c r="E2593" s="2" t="s">
        <v>8</v>
      </c>
      <c r="F2593" s="2" t="s">
        <v>3847</v>
      </c>
      <c r="G2593" s="2" t="s">
        <v>1357</v>
      </c>
      <c r="H2593" s="2" t="s">
        <v>3730</v>
      </c>
      <c r="I2593" s="12">
        <v>264</v>
      </c>
      <c r="J2593" s="2">
        <v>20967395</v>
      </c>
      <c r="K2593" s="71" t="s">
        <v>3662</v>
      </c>
      <c r="L2593" s="2" t="s">
        <v>3672</v>
      </c>
      <c r="M2593" s="4"/>
      <c r="N2593" s="90" t="s">
        <v>3667</v>
      </c>
      <c r="O2593" s="4"/>
      <c r="P2593" s="4"/>
      <c r="Q2593" s="90" t="s">
        <v>3667</v>
      </c>
      <c r="R2593" s="4"/>
      <c r="S2593" s="2" t="s">
        <v>3987</v>
      </c>
    </row>
    <row r="2594" spans="1:19" x14ac:dyDescent="0.25">
      <c r="A2594" s="6">
        <v>2400007455</v>
      </c>
      <c r="B2594" s="48">
        <v>46073</v>
      </c>
      <c r="C2594" s="2" t="s">
        <v>3863</v>
      </c>
      <c r="D2594" s="3">
        <v>2025</v>
      </c>
      <c r="E2594" s="2" t="s">
        <v>8</v>
      </c>
      <c r="F2594" s="2" t="s">
        <v>4043</v>
      </c>
      <c r="G2594" s="2" t="s">
        <v>342</v>
      </c>
      <c r="H2594" s="2" t="s">
        <v>3733</v>
      </c>
      <c r="I2594" s="12">
        <v>4744</v>
      </c>
      <c r="J2594" s="2">
        <v>21085489</v>
      </c>
      <c r="K2594" s="2" t="s">
        <v>3627</v>
      </c>
      <c r="L2594" s="2"/>
      <c r="M2594" s="4"/>
      <c r="N2594" s="91">
        <v>0.94499999999999995</v>
      </c>
      <c r="O2594" s="4"/>
      <c r="P2594" s="4"/>
      <c r="Q2594" s="91">
        <v>0.995</v>
      </c>
      <c r="R2594" s="4"/>
      <c r="S2594" s="2"/>
    </row>
    <row r="2595" spans="1:19" x14ac:dyDescent="0.25">
      <c r="A2595" s="6">
        <v>2400007582</v>
      </c>
      <c r="B2595" s="48">
        <v>46073</v>
      </c>
      <c r="C2595" s="2" t="s">
        <v>3647</v>
      </c>
      <c r="D2595" s="3">
        <v>2025</v>
      </c>
      <c r="E2595" s="2" t="s">
        <v>8</v>
      </c>
      <c r="F2595" s="2" t="s">
        <v>3930</v>
      </c>
      <c r="G2595" s="2" t="s">
        <v>239</v>
      </c>
      <c r="H2595" s="2" t="s">
        <v>3630</v>
      </c>
      <c r="I2595" s="12">
        <v>6241.5</v>
      </c>
      <c r="J2595" s="2">
        <v>21105142</v>
      </c>
      <c r="K2595" s="71" t="s">
        <v>3662</v>
      </c>
      <c r="L2595" s="2" t="s">
        <v>3752</v>
      </c>
      <c r="M2595" s="4"/>
      <c r="N2595" s="90" t="s">
        <v>3667</v>
      </c>
      <c r="O2595" s="4"/>
      <c r="P2595" s="4"/>
      <c r="Q2595" s="90" t="s">
        <v>3667</v>
      </c>
      <c r="R2595" s="4"/>
      <c r="S2595" s="2" t="s">
        <v>4042</v>
      </c>
    </row>
    <row r="2596" spans="1:19" x14ac:dyDescent="0.25">
      <c r="A2596" s="6">
        <v>2400007721</v>
      </c>
      <c r="B2596" s="48">
        <v>46073</v>
      </c>
      <c r="C2596" s="2" t="s">
        <v>3863</v>
      </c>
      <c r="D2596" s="3">
        <v>2025</v>
      </c>
      <c r="E2596" s="2" t="s">
        <v>4</v>
      </c>
      <c r="F2596" s="2" t="s">
        <v>4000</v>
      </c>
      <c r="G2596" s="2" t="s">
        <v>1153</v>
      </c>
      <c r="H2596" s="2" t="s">
        <v>3637</v>
      </c>
      <c r="I2596" s="12">
        <v>682</v>
      </c>
      <c r="J2596" s="2">
        <v>21123833</v>
      </c>
      <c r="K2596" s="2" t="s">
        <v>3627</v>
      </c>
      <c r="L2596" s="2"/>
      <c r="M2596" s="4"/>
      <c r="N2596" s="91">
        <v>0.91749999999999998</v>
      </c>
      <c r="O2596" s="4"/>
      <c r="P2596" s="4"/>
      <c r="Q2596" s="91">
        <v>0.96499999999999997</v>
      </c>
      <c r="R2596" s="4"/>
      <c r="S2596" s="2"/>
    </row>
    <row r="2597" spans="1:19" x14ac:dyDescent="0.25">
      <c r="A2597" s="6">
        <v>2400007508</v>
      </c>
      <c r="B2597" s="48">
        <v>46073</v>
      </c>
      <c r="C2597" s="2" t="s">
        <v>3904</v>
      </c>
      <c r="D2597" s="3">
        <v>2025</v>
      </c>
      <c r="E2597" s="2" t="s">
        <v>4</v>
      </c>
      <c r="F2597" s="2" t="s">
        <v>3985</v>
      </c>
      <c r="G2597" s="2" t="s">
        <v>1004</v>
      </c>
      <c r="H2597" s="2" t="s">
        <v>3739</v>
      </c>
      <c r="I2597" s="12">
        <v>80.5</v>
      </c>
      <c r="J2597" s="2">
        <v>21089850</v>
      </c>
      <c r="K2597" s="2" t="s">
        <v>3627</v>
      </c>
      <c r="L2597" s="2"/>
      <c r="M2597" s="4"/>
      <c r="N2597" s="91">
        <v>0.95750000000000002</v>
      </c>
      <c r="O2597" s="4"/>
      <c r="P2597" s="4"/>
      <c r="Q2597" s="91">
        <v>0.97</v>
      </c>
      <c r="R2597" s="4"/>
      <c r="S2597" s="2"/>
    </row>
    <row r="2598" spans="1:19" x14ac:dyDescent="0.25">
      <c r="A2598" s="6">
        <v>2400007507</v>
      </c>
      <c r="B2598" s="48">
        <v>46073</v>
      </c>
      <c r="C2598" s="2" t="s">
        <v>3917</v>
      </c>
      <c r="D2598" s="3">
        <v>2025</v>
      </c>
      <c r="E2598" s="2" t="s">
        <v>4</v>
      </c>
      <c r="F2598" s="2" t="s">
        <v>3940</v>
      </c>
      <c r="G2598" s="2" t="s">
        <v>1090</v>
      </c>
      <c r="H2598" s="2" t="s">
        <v>3730</v>
      </c>
      <c r="I2598" s="12">
        <v>242</v>
      </c>
      <c r="J2598" s="2">
        <v>21089848</v>
      </c>
      <c r="K2598" s="71" t="s">
        <v>3662</v>
      </c>
      <c r="L2598" s="2" t="s">
        <v>3680</v>
      </c>
      <c r="M2598" s="4"/>
      <c r="N2598" s="90" t="s">
        <v>3667</v>
      </c>
      <c r="O2598" s="4"/>
      <c r="P2598" s="4"/>
      <c r="Q2598" s="90" t="s">
        <v>3667</v>
      </c>
      <c r="R2598" s="4"/>
      <c r="S2598" s="2" t="s">
        <v>3967</v>
      </c>
    </row>
    <row r="2599" spans="1:19" x14ac:dyDescent="0.25">
      <c r="A2599" s="6">
        <v>2400007416</v>
      </c>
      <c r="B2599" s="48">
        <v>46073</v>
      </c>
      <c r="C2599" s="2" t="s">
        <v>3904</v>
      </c>
      <c r="D2599" s="3">
        <v>2025</v>
      </c>
      <c r="E2599" s="2" t="s">
        <v>4</v>
      </c>
      <c r="F2599" s="2" t="s">
        <v>4041</v>
      </c>
      <c r="G2599" s="2" t="s">
        <v>1083</v>
      </c>
      <c r="H2599" s="2" t="s">
        <v>923</v>
      </c>
      <c r="I2599" s="12">
        <v>175.5</v>
      </c>
      <c r="J2599" s="2">
        <v>21012662</v>
      </c>
      <c r="K2599" s="2" t="s">
        <v>3627</v>
      </c>
      <c r="L2599" s="2"/>
      <c r="M2599" s="4"/>
      <c r="N2599" s="91">
        <v>0.97499999999999998</v>
      </c>
      <c r="O2599" s="4"/>
      <c r="P2599" s="4"/>
      <c r="Q2599" s="91">
        <v>0.95499999999999996</v>
      </c>
      <c r="R2599" s="4"/>
      <c r="S2599" s="2" t="s">
        <v>3649</v>
      </c>
    </row>
    <row r="2600" spans="1:19" x14ac:dyDescent="0.25">
      <c r="A2600" s="6">
        <v>2400007585</v>
      </c>
      <c r="B2600" s="48">
        <v>46073</v>
      </c>
      <c r="C2600" s="2" t="s">
        <v>3904</v>
      </c>
      <c r="D2600" s="3">
        <v>2025</v>
      </c>
      <c r="E2600" s="2" t="s">
        <v>4</v>
      </c>
      <c r="F2600" s="2" t="s">
        <v>3650</v>
      </c>
      <c r="G2600" s="2" t="s">
        <v>1089</v>
      </c>
      <c r="H2600" s="2" t="s">
        <v>923</v>
      </c>
      <c r="I2600" s="12">
        <v>47</v>
      </c>
      <c r="J2600" s="2">
        <v>21110095</v>
      </c>
      <c r="K2600" s="71" t="s">
        <v>3662</v>
      </c>
      <c r="L2600" s="2" t="s">
        <v>4040</v>
      </c>
      <c r="M2600" s="4"/>
      <c r="N2600" s="90" t="s">
        <v>3667</v>
      </c>
      <c r="O2600" s="4"/>
      <c r="P2600" s="4"/>
      <c r="Q2600" s="90" t="s">
        <v>3667</v>
      </c>
      <c r="R2600" s="4"/>
      <c r="S2600" s="2" t="s">
        <v>4039</v>
      </c>
    </row>
    <row r="2601" spans="1:19" x14ac:dyDescent="0.25">
      <c r="A2601" s="6">
        <v>2400007474</v>
      </c>
      <c r="B2601" s="48">
        <v>46073</v>
      </c>
      <c r="C2601" s="2" t="s">
        <v>3647</v>
      </c>
      <c r="D2601" s="3">
        <v>2025</v>
      </c>
      <c r="E2601" s="2" t="s">
        <v>4</v>
      </c>
      <c r="F2601" s="2" t="s">
        <v>3886</v>
      </c>
      <c r="G2601" s="2" t="s">
        <v>967</v>
      </c>
      <c r="H2601" s="2" t="s">
        <v>3733</v>
      </c>
      <c r="I2601" s="12">
        <v>290</v>
      </c>
      <c r="J2601" s="2">
        <v>21101728</v>
      </c>
      <c r="K2601" s="71" t="s">
        <v>3662</v>
      </c>
      <c r="L2601" s="2" t="s">
        <v>3680</v>
      </c>
      <c r="M2601" s="4"/>
      <c r="N2601" s="90" t="s">
        <v>3667</v>
      </c>
      <c r="O2601" s="4"/>
      <c r="P2601" s="4"/>
      <c r="Q2601" s="90" t="s">
        <v>3667</v>
      </c>
      <c r="R2601" s="4"/>
      <c r="S2601" s="2" t="s">
        <v>4038</v>
      </c>
    </row>
    <row r="2602" spans="1:19" x14ac:dyDescent="0.25">
      <c r="A2602" s="6">
        <v>2400007509</v>
      </c>
      <c r="B2602" s="48">
        <v>46073</v>
      </c>
      <c r="C2602" s="2" t="s">
        <v>3917</v>
      </c>
      <c r="D2602" s="3">
        <v>2025</v>
      </c>
      <c r="E2602" s="2" t="s">
        <v>4</v>
      </c>
      <c r="F2602" s="2" t="s">
        <v>3888</v>
      </c>
      <c r="G2602" s="2" t="s">
        <v>984</v>
      </c>
      <c r="H2602" s="2" t="s">
        <v>3630</v>
      </c>
      <c r="I2602" s="12">
        <v>463.5</v>
      </c>
      <c r="J2602" s="2">
        <v>21099898</v>
      </c>
      <c r="K2602" s="2" t="s">
        <v>3627</v>
      </c>
      <c r="L2602" s="2"/>
      <c r="M2602" s="4"/>
      <c r="N2602" s="91">
        <v>0.95250000000000001</v>
      </c>
      <c r="O2602" s="4"/>
      <c r="P2602" s="4"/>
      <c r="Q2602" s="91">
        <v>0.96</v>
      </c>
      <c r="R2602" s="4"/>
      <c r="S2602" s="2"/>
    </row>
    <row r="2603" spans="1:19" x14ac:dyDescent="0.25">
      <c r="A2603" s="6">
        <v>2400007457</v>
      </c>
      <c r="B2603" s="48">
        <v>46073</v>
      </c>
      <c r="C2603" s="2" t="s">
        <v>3863</v>
      </c>
      <c r="D2603" s="3">
        <v>2025</v>
      </c>
      <c r="E2603" s="2" t="s">
        <v>4</v>
      </c>
      <c r="F2603" s="2" t="s">
        <v>4035</v>
      </c>
      <c r="G2603" s="2" t="s">
        <v>1092</v>
      </c>
      <c r="H2603" s="2" t="s">
        <v>3733</v>
      </c>
      <c r="I2603" s="12">
        <v>263</v>
      </c>
      <c r="J2603" s="2">
        <v>21088812</v>
      </c>
      <c r="K2603" s="71" t="s">
        <v>3662</v>
      </c>
      <c r="L2603" s="2" t="s">
        <v>3680</v>
      </c>
      <c r="M2603" s="4"/>
      <c r="N2603" s="90" t="s">
        <v>3667</v>
      </c>
      <c r="O2603" s="4"/>
      <c r="P2603" s="4"/>
      <c r="Q2603" s="90" t="s">
        <v>3667</v>
      </c>
      <c r="R2603" s="4"/>
      <c r="S2603" s="2" t="s">
        <v>3869</v>
      </c>
    </row>
    <row r="2604" spans="1:19" x14ac:dyDescent="0.25">
      <c r="A2604" s="6">
        <v>2400007502</v>
      </c>
      <c r="B2604" s="48">
        <v>46073</v>
      </c>
      <c r="C2604" s="2" t="s">
        <v>3904</v>
      </c>
      <c r="D2604" s="3">
        <v>2025</v>
      </c>
      <c r="E2604" s="2" t="s">
        <v>8</v>
      </c>
      <c r="F2604" s="2" t="s">
        <v>3949</v>
      </c>
      <c r="G2604" s="2" t="s">
        <v>1041</v>
      </c>
      <c r="H2604" s="2" t="s">
        <v>3733</v>
      </c>
      <c r="I2604" s="12">
        <v>183.5</v>
      </c>
      <c r="J2604" s="2">
        <v>21029718</v>
      </c>
      <c r="K2604" s="71" t="s">
        <v>3662</v>
      </c>
      <c r="L2604" s="2" t="s">
        <v>3680</v>
      </c>
      <c r="M2604" s="4"/>
      <c r="N2604" s="90" t="s">
        <v>3667</v>
      </c>
      <c r="O2604" s="4"/>
      <c r="P2604" s="4"/>
      <c r="Q2604" s="90" t="s">
        <v>3667</v>
      </c>
      <c r="R2604" s="4"/>
      <c r="S2604" s="2" t="s">
        <v>3873</v>
      </c>
    </row>
    <row r="2605" spans="1:19" x14ac:dyDescent="0.25">
      <c r="A2605" s="6">
        <v>2400007510</v>
      </c>
      <c r="B2605" s="48">
        <v>46073</v>
      </c>
      <c r="C2605" s="2" t="s">
        <v>3904</v>
      </c>
      <c r="D2605" s="3">
        <v>2025</v>
      </c>
      <c r="E2605" s="2" t="s">
        <v>4</v>
      </c>
      <c r="F2605" s="2" t="s">
        <v>4037</v>
      </c>
      <c r="G2605" s="2" t="s">
        <v>980</v>
      </c>
      <c r="H2605" s="2" t="s">
        <v>923</v>
      </c>
      <c r="I2605" s="12">
        <v>158</v>
      </c>
      <c r="J2605" s="2">
        <v>21099967</v>
      </c>
      <c r="K2605" s="71" t="s">
        <v>3662</v>
      </c>
      <c r="L2605" s="2" t="s">
        <v>3680</v>
      </c>
      <c r="M2605" s="4"/>
      <c r="N2605" s="90" t="s">
        <v>3667</v>
      </c>
      <c r="O2605" s="4"/>
      <c r="P2605" s="4"/>
      <c r="Q2605" s="90" t="s">
        <v>3667</v>
      </c>
      <c r="R2605" s="4"/>
      <c r="S2605" s="2" t="s">
        <v>4036</v>
      </c>
    </row>
    <row r="2606" spans="1:19" x14ac:dyDescent="0.25">
      <c r="A2606" s="6">
        <v>2400007295</v>
      </c>
      <c r="B2606" s="48">
        <v>46073</v>
      </c>
      <c r="C2606" s="2" t="s">
        <v>3863</v>
      </c>
      <c r="D2606" s="3">
        <v>2025</v>
      </c>
      <c r="E2606" s="2" t="s">
        <v>8</v>
      </c>
      <c r="F2606" s="2" t="s">
        <v>3844</v>
      </c>
      <c r="G2606" s="2" t="s">
        <v>220</v>
      </c>
      <c r="H2606" s="2" t="s">
        <v>3637</v>
      </c>
      <c r="I2606" s="12">
        <v>793.5</v>
      </c>
      <c r="J2606" s="2">
        <v>20964375</v>
      </c>
      <c r="K2606" s="2" t="s">
        <v>3627</v>
      </c>
      <c r="L2606" s="2"/>
      <c r="M2606" s="4"/>
      <c r="N2606" s="91">
        <v>0.95499999999999996</v>
      </c>
      <c r="O2606" s="4"/>
      <c r="P2606" s="4"/>
      <c r="Q2606" s="91">
        <v>0.97</v>
      </c>
      <c r="R2606" s="4"/>
      <c r="S2606" s="2"/>
    </row>
    <row r="2607" spans="1:19" x14ac:dyDescent="0.25">
      <c r="A2607" s="6">
        <v>2400007722</v>
      </c>
      <c r="B2607" s="48">
        <v>46073</v>
      </c>
      <c r="C2607" s="2" t="s">
        <v>3863</v>
      </c>
      <c r="D2607" s="3">
        <v>2025</v>
      </c>
      <c r="E2607" s="2" t="s">
        <v>4</v>
      </c>
      <c r="F2607" s="2" t="s">
        <v>4000</v>
      </c>
      <c r="G2607" s="2" t="s">
        <v>1154</v>
      </c>
      <c r="H2607" s="2" t="s">
        <v>3637</v>
      </c>
      <c r="I2607" s="12">
        <v>624</v>
      </c>
      <c r="J2607" s="2">
        <v>21123876</v>
      </c>
      <c r="K2607" s="2" t="s">
        <v>3627</v>
      </c>
      <c r="L2607" s="2"/>
      <c r="M2607" s="4"/>
      <c r="N2607" s="91">
        <v>0.9325</v>
      </c>
      <c r="O2607" s="4"/>
      <c r="P2607" s="4"/>
      <c r="Q2607" s="91">
        <v>0.96</v>
      </c>
      <c r="R2607" s="4"/>
      <c r="S2607" s="2"/>
    </row>
    <row r="2608" spans="1:19" x14ac:dyDescent="0.25">
      <c r="A2608" s="6">
        <v>2400007630</v>
      </c>
      <c r="B2608" s="48">
        <v>46073</v>
      </c>
      <c r="C2608" s="2" t="s">
        <v>3917</v>
      </c>
      <c r="D2608" s="3">
        <v>2025</v>
      </c>
      <c r="E2608" s="2" t="s">
        <v>4</v>
      </c>
      <c r="F2608" s="2" t="s">
        <v>3886</v>
      </c>
      <c r="G2608" s="2" t="s">
        <v>967</v>
      </c>
      <c r="H2608" s="2" t="s">
        <v>3637</v>
      </c>
      <c r="I2608" s="12">
        <v>381.5</v>
      </c>
      <c r="J2608" s="2">
        <v>21108091</v>
      </c>
      <c r="K2608" s="71" t="s">
        <v>3662</v>
      </c>
      <c r="L2608" s="2" t="s">
        <v>3680</v>
      </c>
      <c r="M2608" s="4"/>
      <c r="N2608" s="90" t="s">
        <v>3667</v>
      </c>
      <c r="O2608" s="4"/>
      <c r="P2608" s="4"/>
      <c r="Q2608" s="90" t="s">
        <v>3667</v>
      </c>
      <c r="R2608" s="4"/>
      <c r="S2608" s="2" t="s">
        <v>3873</v>
      </c>
    </row>
    <row r="2609" spans="1:19" x14ac:dyDescent="0.25">
      <c r="A2609" s="6">
        <v>2400007624</v>
      </c>
      <c r="B2609" s="48">
        <v>46074</v>
      </c>
      <c r="C2609" s="2" t="s">
        <v>3917</v>
      </c>
      <c r="D2609" s="3">
        <v>2025</v>
      </c>
      <c r="E2609" s="2" t="s">
        <v>4</v>
      </c>
      <c r="F2609" s="2" t="s">
        <v>3912</v>
      </c>
      <c r="G2609" s="2" t="s">
        <v>1281</v>
      </c>
      <c r="H2609" s="2" t="s">
        <v>3730</v>
      </c>
      <c r="I2609" s="12">
        <v>165.5</v>
      </c>
      <c r="J2609" s="2">
        <v>21108068</v>
      </c>
      <c r="K2609" s="2" t="s">
        <v>3627</v>
      </c>
      <c r="L2609" s="2"/>
      <c r="M2609" s="4"/>
      <c r="N2609" s="91">
        <v>0.62749999999999995</v>
      </c>
      <c r="O2609" s="4"/>
      <c r="P2609" s="4"/>
      <c r="Q2609" s="91">
        <v>0.18</v>
      </c>
      <c r="R2609" s="4"/>
      <c r="S2609" s="2"/>
    </row>
    <row r="2610" spans="1:19" x14ac:dyDescent="0.25">
      <c r="A2610" s="6">
        <v>2400007545</v>
      </c>
      <c r="B2610" s="48">
        <v>46074</v>
      </c>
      <c r="C2610" s="2" t="s">
        <v>3904</v>
      </c>
      <c r="D2610" s="3">
        <v>2025</v>
      </c>
      <c r="E2610" s="2" t="s">
        <v>4</v>
      </c>
      <c r="F2610" s="2" t="s">
        <v>3894</v>
      </c>
      <c r="G2610" s="2" t="s">
        <v>1078</v>
      </c>
      <c r="H2610" s="2" t="s">
        <v>3739</v>
      </c>
      <c r="I2610" s="12">
        <v>177.5</v>
      </c>
      <c r="J2610" s="2">
        <v>21093577</v>
      </c>
      <c r="K2610" s="2" t="s">
        <v>3627</v>
      </c>
      <c r="L2610" s="2"/>
      <c r="M2610" s="4"/>
      <c r="N2610" s="91">
        <v>0.92249999999999999</v>
      </c>
      <c r="O2610" s="4"/>
      <c r="P2610" s="4"/>
      <c r="Q2610" s="91">
        <v>0.77500000000000002</v>
      </c>
      <c r="R2610" s="4"/>
      <c r="S2610" s="2" t="s">
        <v>3649</v>
      </c>
    </row>
    <row r="2611" spans="1:19" x14ac:dyDescent="0.25">
      <c r="A2611" s="6">
        <v>2400007327</v>
      </c>
      <c r="B2611" s="48">
        <v>46074</v>
      </c>
      <c r="C2611" s="2" t="s">
        <v>3863</v>
      </c>
      <c r="D2611" s="3">
        <v>2025</v>
      </c>
      <c r="E2611" s="2" t="s">
        <v>8</v>
      </c>
      <c r="F2611" s="2" t="s">
        <v>3844</v>
      </c>
      <c r="G2611" s="2" t="s">
        <v>257</v>
      </c>
      <c r="H2611" s="2" t="s">
        <v>3637</v>
      </c>
      <c r="I2611" s="12">
        <v>6890</v>
      </c>
      <c r="J2611" s="2">
        <v>20936969</v>
      </c>
      <c r="K2611" s="71" t="s">
        <v>3662</v>
      </c>
      <c r="L2611" s="2" t="s">
        <v>3680</v>
      </c>
      <c r="M2611" s="4"/>
      <c r="N2611" s="90" t="s">
        <v>3667</v>
      </c>
      <c r="O2611" s="4"/>
      <c r="P2611" s="4"/>
      <c r="Q2611" s="90" t="s">
        <v>3667</v>
      </c>
      <c r="R2611" s="4"/>
      <c r="S2611" s="2" t="s">
        <v>3741</v>
      </c>
    </row>
    <row r="2612" spans="1:19" x14ac:dyDescent="0.25">
      <c r="A2612" s="6">
        <v>2400007522</v>
      </c>
      <c r="B2612" s="48">
        <v>46074</v>
      </c>
      <c r="C2612" s="2" t="s">
        <v>3917</v>
      </c>
      <c r="D2612" s="3">
        <v>2025</v>
      </c>
      <c r="E2612" s="2" t="s">
        <v>8</v>
      </c>
      <c r="F2612" s="2" t="s">
        <v>3949</v>
      </c>
      <c r="G2612" s="2" t="s">
        <v>1043</v>
      </c>
      <c r="H2612" s="2" t="s">
        <v>3630</v>
      </c>
      <c r="I2612" s="12">
        <v>230</v>
      </c>
      <c r="J2612" s="2">
        <v>21032056</v>
      </c>
      <c r="K2612" s="2" t="s">
        <v>3627</v>
      </c>
      <c r="L2612" s="2"/>
      <c r="M2612" s="4"/>
      <c r="N2612" s="91">
        <v>0.95499999999999996</v>
      </c>
      <c r="O2612" s="4"/>
      <c r="P2612" s="4"/>
      <c r="Q2612" s="91">
        <v>0.92</v>
      </c>
      <c r="R2612" s="4"/>
      <c r="S2612" s="2"/>
    </row>
    <row r="2613" spans="1:19" x14ac:dyDescent="0.25">
      <c r="A2613" s="6">
        <v>2400007471</v>
      </c>
      <c r="B2613" s="48">
        <v>46076</v>
      </c>
      <c r="C2613" s="2" t="s">
        <v>3647</v>
      </c>
      <c r="D2613" s="3">
        <v>2025</v>
      </c>
      <c r="E2613" s="2" t="s">
        <v>4</v>
      </c>
      <c r="F2613" s="2" t="s">
        <v>3761</v>
      </c>
      <c r="G2613" s="2" t="s">
        <v>988</v>
      </c>
      <c r="H2613" s="2" t="s">
        <v>3730</v>
      </c>
      <c r="I2613" s="12">
        <v>302</v>
      </c>
      <c r="J2613" s="2">
        <v>21097425</v>
      </c>
      <c r="K2613" s="2" t="s">
        <v>3627</v>
      </c>
      <c r="L2613" s="2"/>
      <c r="M2613" s="4"/>
      <c r="N2613" s="91">
        <v>0.9375</v>
      </c>
      <c r="O2613" s="4"/>
      <c r="P2613" s="4"/>
      <c r="Q2613" s="91">
        <v>0.93</v>
      </c>
      <c r="R2613" s="4"/>
      <c r="S2613" s="2"/>
    </row>
    <row r="2614" spans="1:19" x14ac:dyDescent="0.25">
      <c r="A2614" s="6">
        <v>2400007564</v>
      </c>
      <c r="B2614" s="48">
        <v>46076</v>
      </c>
      <c r="C2614" s="2" t="s">
        <v>3647</v>
      </c>
      <c r="D2614" s="3">
        <v>2025</v>
      </c>
      <c r="E2614" s="2" t="s">
        <v>4</v>
      </c>
      <c r="F2614" s="2" t="s">
        <v>4035</v>
      </c>
      <c r="G2614" s="2" t="s">
        <v>1092</v>
      </c>
      <c r="H2614" s="2" t="s">
        <v>3630</v>
      </c>
      <c r="I2614" s="12">
        <v>268.5</v>
      </c>
      <c r="J2614" s="2">
        <v>21097261</v>
      </c>
      <c r="K2614" s="2" t="s">
        <v>3627</v>
      </c>
      <c r="L2614" s="2"/>
      <c r="M2614" s="4"/>
      <c r="N2614" s="91">
        <v>0.79</v>
      </c>
      <c r="O2614" s="4"/>
      <c r="P2614" s="4"/>
      <c r="Q2614" s="91">
        <v>0.72</v>
      </c>
      <c r="R2614" s="4"/>
      <c r="S2614" s="2" t="s">
        <v>3649</v>
      </c>
    </row>
    <row r="2615" spans="1:19" x14ac:dyDescent="0.25">
      <c r="A2615" s="6">
        <v>2400007660</v>
      </c>
      <c r="B2615" s="48">
        <v>46076</v>
      </c>
      <c r="C2615" s="2" t="s">
        <v>3647</v>
      </c>
      <c r="D2615" s="3">
        <v>2025</v>
      </c>
      <c r="E2615" s="2" t="s">
        <v>4</v>
      </c>
      <c r="F2615" s="2" t="s">
        <v>3985</v>
      </c>
      <c r="G2615" s="2" t="s">
        <v>1004</v>
      </c>
      <c r="H2615" s="2" t="s">
        <v>3742</v>
      </c>
      <c r="I2615" s="12">
        <v>211.5</v>
      </c>
      <c r="J2615" s="2">
        <v>21116749</v>
      </c>
      <c r="K2615" s="2" t="s">
        <v>3627</v>
      </c>
      <c r="L2615" s="2"/>
      <c r="M2615" s="4"/>
      <c r="N2615" s="91">
        <v>0.90249999999999997</v>
      </c>
      <c r="O2615" s="4"/>
      <c r="P2615" s="4"/>
      <c r="Q2615" s="91">
        <v>0.89500000000000002</v>
      </c>
      <c r="R2615" s="4"/>
      <c r="S2615" s="2"/>
    </row>
    <row r="2616" spans="1:19" x14ac:dyDescent="0.25">
      <c r="A2616" s="6">
        <v>2400007642</v>
      </c>
      <c r="B2616" s="48">
        <v>46076</v>
      </c>
      <c r="C2616" s="2" t="s">
        <v>3647</v>
      </c>
      <c r="D2616" s="3">
        <v>2025</v>
      </c>
      <c r="E2616" s="2" t="s">
        <v>4</v>
      </c>
      <c r="F2616" s="2" t="s">
        <v>3956</v>
      </c>
      <c r="G2616" s="2" t="s">
        <v>940</v>
      </c>
      <c r="H2616" s="2" t="s">
        <v>3733</v>
      </c>
      <c r="I2616" s="12">
        <v>219.5</v>
      </c>
      <c r="J2616" s="2">
        <v>21109805</v>
      </c>
      <c r="K2616" s="71" t="s">
        <v>3662</v>
      </c>
      <c r="L2616" s="2" t="s">
        <v>3752</v>
      </c>
      <c r="M2616" s="4"/>
      <c r="N2616" s="90" t="s">
        <v>3667</v>
      </c>
      <c r="O2616" s="4"/>
      <c r="P2616" s="4"/>
      <c r="Q2616" s="90" t="s">
        <v>3667</v>
      </c>
      <c r="R2616" s="4"/>
      <c r="S2616" s="2" t="s">
        <v>4034</v>
      </c>
    </row>
    <row r="2617" spans="1:19" x14ac:dyDescent="0.25">
      <c r="A2617" s="6">
        <v>2400007720</v>
      </c>
      <c r="B2617" s="48">
        <v>46076</v>
      </c>
      <c r="C2617" s="2" t="s">
        <v>3917</v>
      </c>
      <c r="D2617" s="3">
        <v>2025</v>
      </c>
      <c r="E2617" s="2" t="s">
        <v>4</v>
      </c>
      <c r="F2617" s="2" t="s">
        <v>3985</v>
      </c>
      <c r="G2617" s="2" t="s">
        <v>1155</v>
      </c>
      <c r="H2617" s="2" t="s">
        <v>3637</v>
      </c>
      <c r="I2617" s="12">
        <v>454.5</v>
      </c>
      <c r="J2617" s="2">
        <v>21121059</v>
      </c>
      <c r="K2617" s="2" t="s">
        <v>3627</v>
      </c>
      <c r="L2617" s="2"/>
      <c r="M2617" s="4"/>
      <c r="N2617" s="91">
        <v>0.9325</v>
      </c>
      <c r="O2617" s="4"/>
      <c r="P2617" s="4"/>
      <c r="Q2617" s="91">
        <v>0.93</v>
      </c>
      <c r="R2617" s="4"/>
      <c r="S2617" s="2"/>
    </row>
    <row r="2618" spans="1:19" x14ac:dyDescent="0.25">
      <c r="A2618" s="6">
        <v>2400007586</v>
      </c>
      <c r="B2618" s="48">
        <v>46076</v>
      </c>
      <c r="C2618" s="2" t="s">
        <v>3904</v>
      </c>
      <c r="D2618" s="3">
        <v>2025</v>
      </c>
      <c r="E2618" s="2" t="s">
        <v>4</v>
      </c>
      <c r="F2618" s="2" t="s">
        <v>3956</v>
      </c>
      <c r="G2618" s="2" t="s">
        <v>940</v>
      </c>
      <c r="H2618" s="2" t="s">
        <v>3630</v>
      </c>
      <c r="I2618" s="12">
        <v>122.5</v>
      </c>
      <c r="J2618" s="2">
        <v>21110096</v>
      </c>
      <c r="K2618" s="71" t="s">
        <v>3662</v>
      </c>
      <c r="L2618" s="2" t="s">
        <v>3752</v>
      </c>
      <c r="M2618" s="4"/>
      <c r="N2618" s="90" t="s">
        <v>3667</v>
      </c>
      <c r="O2618" s="4"/>
      <c r="P2618" s="4"/>
      <c r="Q2618" s="90" t="s">
        <v>3667</v>
      </c>
      <c r="R2618" s="4"/>
      <c r="S2618" s="2" t="s">
        <v>4033</v>
      </c>
    </row>
    <row r="2619" spans="1:19" x14ac:dyDescent="0.25">
      <c r="A2619" s="6">
        <v>2400007459</v>
      </c>
      <c r="B2619" s="48">
        <v>46076</v>
      </c>
      <c r="C2619" s="2" t="s">
        <v>3904</v>
      </c>
      <c r="D2619" s="3">
        <v>2025</v>
      </c>
      <c r="E2619" s="2" t="s">
        <v>4</v>
      </c>
      <c r="F2619" s="2" t="s">
        <v>3935</v>
      </c>
      <c r="G2619" s="2" t="s">
        <v>965</v>
      </c>
      <c r="H2619" s="2" t="s">
        <v>923</v>
      </c>
      <c r="I2619" s="12">
        <v>132</v>
      </c>
      <c r="J2619" s="2">
        <v>21101782</v>
      </c>
      <c r="K2619" s="2" t="s">
        <v>3627</v>
      </c>
      <c r="L2619" s="2"/>
      <c r="M2619" s="4"/>
      <c r="N2619" s="91">
        <v>0.9425</v>
      </c>
      <c r="O2619" s="4"/>
      <c r="P2619" s="4"/>
      <c r="Q2619" s="91">
        <v>0.88</v>
      </c>
      <c r="R2619" s="4"/>
      <c r="S2619" s="2" t="s">
        <v>3649</v>
      </c>
    </row>
    <row r="2620" spans="1:19" x14ac:dyDescent="0.25">
      <c r="A2620" s="6">
        <v>2400007475</v>
      </c>
      <c r="B2620" s="48">
        <v>46076</v>
      </c>
      <c r="C2620" s="2" t="s">
        <v>3917</v>
      </c>
      <c r="D2620" s="3">
        <v>2025</v>
      </c>
      <c r="E2620" s="2" t="s">
        <v>4</v>
      </c>
      <c r="F2620" s="2" t="s">
        <v>3650</v>
      </c>
      <c r="G2620" s="2" t="s">
        <v>973</v>
      </c>
      <c r="H2620" s="2" t="s">
        <v>3739</v>
      </c>
      <c r="I2620" s="12">
        <v>227</v>
      </c>
      <c r="J2620" s="2">
        <v>21104613</v>
      </c>
      <c r="K2620" s="2" t="s">
        <v>3627</v>
      </c>
      <c r="L2620" s="2"/>
      <c r="M2620" s="4"/>
      <c r="N2620" s="91">
        <v>0.92249999999999999</v>
      </c>
      <c r="O2620" s="4"/>
      <c r="P2620" s="4"/>
      <c r="Q2620" s="91">
        <v>0.9</v>
      </c>
      <c r="R2620" s="4"/>
      <c r="S2620" s="2"/>
    </row>
    <row r="2621" spans="1:19" x14ac:dyDescent="0.25">
      <c r="A2621" s="6">
        <v>2400007701</v>
      </c>
      <c r="B2621" s="48">
        <v>46076</v>
      </c>
      <c r="C2621" s="2" t="s">
        <v>3917</v>
      </c>
      <c r="D2621" s="3">
        <v>2025</v>
      </c>
      <c r="E2621" s="2" t="s">
        <v>8</v>
      </c>
      <c r="F2621" s="2" t="s">
        <v>3893</v>
      </c>
      <c r="G2621" s="2" t="s">
        <v>193</v>
      </c>
      <c r="H2621" s="2" t="s">
        <v>3637</v>
      </c>
      <c r="I2621" s="12">
        <v>318</v>
      </c>
      <c r="J2621" s="2">
        <v>21121095</v>
      </c>
      <c r="K2621" s="71" t="s">
        <v>3662</v>
      </c>
      <c r="L2621" s="2" t="s">
        <v>3672</v>
      </c>
      <c r="M2621" s="4"/>
      <c r="N2621" s="90" t="s">
        <v>3667</v>
      </c>
      <c r="O2621" s="4"/>
      <c r="P2621" s="4"/>
      <c r="Q2621" s="90" t="s">
        <v>3667</v>
      </c>
      <c r="R2621" s="4"/>
      <c r="S2621" s="2" t="s">
        <v>4032</v>
      </c>
    </row>
    <row r="2622" spans="1:19" x14ac:dyDescent="0.25">
      <c r="A2622" s="6">
        <v>2400007603</v>
      </c>
      <c r="B2622" s="48">
        <v>46076</v>
      </c>
      <c r="C2622" s="2" t="s">
        <v>3917</v>
      </c>
      <c r="D2622" s="3">
        <v>2025</v>
      </c>
      <c r="E2622" s="2" t="s">
        <v>4</v>
      </c>
      <c r="F2622" s="2" t="s">
        <v>3650</v>
      </c>
      <c r="G2622" s="2" t="s">
        <v>973</v>
      </c>
      <c r="H2622" s="2" t="s">
        <v>3742</v>
      </c>
      <c r="I2622" s="12">
        <v>243</v>
      </c>
      <c r="J2622" s="2">
        <v>21101486</v>
      </c>
      <c r="K2622" s="71" t="s">
        <v>3662</v>
      </c>
      <c r="L2622" s="2" t="s">
        <v>3680</v>
      </c>
      <c r="M2622" s="4"/>
      <c r="N2622" s="90" t="s">
        <v>3667</v>
      </c>
      <c r="O2622" s="4"/>
      <c r="P2622" s="4"/>
      <c r="Q2622" s="90" t="s">
        <v>3667</v>
      </c>
      <c r="R2622" s="4"/>
      <c r="S2622" s="2" t="s">
        <v>4031</v>
      </c>
    </row>
    <row r="2623" spans="1:19" x14ac:dyDescent="0.25">
      <c r="A2623" s="6">
        <v>2400007511</v>
      </c>
      <c r="B2623" s="48">
        <v>46076</v>
      </c>
      <c r="C2623" s="2" t="s">
        <v>3917</v>
      </c>
      <c r="D2623" s="3">
        <v>2025</v>
      </c>
      <c r="E2623" s="2" t="s">
        <v>4</v>
      </c>
      <c r="F2623" s="2" t="s">
        <v>3650</v>
      </c>
      <c r="G2623" s="2" t="s">
        <v>971</v>
      </c>
      <c r="H2623" s="2" t="s">
        <v>923</v>
      </c>
      <c r="I2623" s="12">
        <v>110.5</v>
      </c>
      <c r="J2623" s="2">
        <v>21100387</v>
      </c>
      <c r="K2623" s="71" t="s">
        <v>3662</v>
      </c>
      <c r="L2623" s="2" t="s">
        <v>3680</v>
      </c>
      <c r="M2623" s="4"/>
      <c r="N2623" s="90" t="s">
        <v>3667</v>
      </c>
      <c r="O2623" s="4"/>
      <c r="P2623" s="4"/>
      <c r="Q2623" s="90" t="s">
        <v>3667</v>
      </c>
      <c r="R2623" s="4"/>
      <c r="S2623" s="2" t="s">
        <v>4030</v>
      </c>
    </row>
    <row r="2624" spans="1:19" x14ac:dyDescent="0.25">
      <c r="A2624" s="6">
        <v>300099564</v>
      </c>
      <c r="B2624" s="48">
        <v>46076</v>
      </c>
      <c r="C2624" s="2" t="s">
        <v>3863</v>
      </c>
      <c r="D2624" s="3">
        <v>2025</v>
      </c>
      <c r="E2624" s="2" t="s">
        <v>8</v>
      </c>
      <c r="F2624" s="2" t="s">
        <v>3844</v>
      </c>
      <c r="G2624" s="2" t="s">
        <v>219</v>
      </c>
      <c r="H2624" s="2" t="s">
        <v>3730</v>
      </c>
      <c r="I2624" s="12">
        <v>3825</v>
      </c>
      <c r="J2624" s="2">
        <v>20990979</v>
      </c>
      <c r="K2624" s="2" t="s">
        <v>3627</v>
      </c>
      <c r="L2624" s="2"/>
      <c r="M2624" s="4"/>
      <c r="N2624" s="91">
        <v>0.96250000000000002</v>
      </c>
      <c r="O2624" s="4"/>
      <c r="P2624" s="4"/>
      <c r="Q2624" s="91">
        <v>0.94</v>
      </c>
      <c r="R2624" s="4"/>
      <c r="S2624" s="2"/>
    </row>
    <row r="2625" spans="1:19" x14ac:dyDescent="0.25">
      <c r="A2625" s="6">
        <v>300099562</v>
      </c>
      <c r="B2625" s="48">
        <v>46076</v>
      </c>
      <c r="C2625" s="2" t="s">
        <v>3863</v>
      </c>
      <c r="D2625" s="3">
        <v>2025</v>
      </c>
      <c r="E2625" s="2" t="s">
        <v>8</v>
      </c>
      <c r="F2625" s="2" t="s">
        <v>3844</v>
      </c>
      <c r="G2625" s="2" t="s">
        <v>217</v>
      </c>
      <c r="H2625" s="2" t="s">
        <v>3733</v>
      </c>
      <c r="I2625" s="12">
        <v>3474.5</v>
      </c>
      <c r="J2625" s="2">
        <v>20990976</v>
      </c>
      <c r="K2625" s="2" t="s">
        <v>3627</v>
      </c>
      <c r="L2625" s="2"/>
      <c r="M2625" s="4"/>
      <c r="N2625" s="91">
        <v>0.95</v>
      </c>
      <c r="O2625" s="4"/>
      <c r="P2625" s="4"/>
      <c r="Q2625" s="91">
        <v>0.96</v>
      </c>
      <c r="R2625" s="4"/>
      <c r="S2625" s="2"/>
    </row>
    <row r="2626" spans="1:19" x14ac:dyDescent="0.25">
      <c r="A2626" s="6">
        <v>300099295</v>
      </c>
      <c r="B2626" s="48">
        <v>46076</v>
      </c>
      <c r="C2626" s="2" t="s">
        <v>3863</v>
      </c>
      <c r="D2626" s="3">
        <v>2025</v>
      </c>
      <c r="E2626" s="2" t="s">
        <v>8</v>
      </c>
      <c r="F2626" s="2" t="s">
        <v>3844</v>
      </c>
      <c r="G2626" s="2" t="s">
        <v>220</v>
      </c>
      <c r="H2626" s="2" t="s">
        <v>3730</v>
      </c>
      <c r="I2626" s="12">
        <v>2006.5</v>
      </c>
      <c r="J2626" s="2">
        <v>20981221</v>
      </c>
      <c r="K2626" s="2" t="s">
        <v>3627</v>
      </c>
      <c r="L2626" s="2"/>
      <c r="M2626" s="4"/>
      <c r="N2626" s="91">
        <v>0.95499999999999996</v>
      </c>
      <c r="O2626" s="4"/>
      <c r="P2626" s="4"/>
      <c r="Q2626" s="91">
        <v>0.95</v>
      </c>
      <c r="R2626" s="4"/>
      <c r="S2626" s="2"/>
    </row>
    <row r="2627" spans="1:19" x14ac:dyDescent="0.25">
      <c r="A2627" s="6">
        <v>2400007621</v>
      </c>
      <c r="B2627" s="48">
        <v>46076</v>
      </c>
      <c r="C2627" s="2" t="s">
        <v>3917</v>
      </c>
      <c r="D2627" s="3">
        <v>2025</v>
      </c>
      <c r="E2627" s="2" t="s">
        <v>4</v>
      </c>
      <c r="F2627" s="2" t="s">
        <v>3889</v>
      </c>
      <c r="G2627" s="2" t="s">
        <v>1171</v>
      </c>
      <c r="H2627" s="2" t="s">
        <v>923</v>
      </c>
      <c r="I2627" s="12">
        <v>276.5</v>
      </c>
      <c r="J2627" s="2">
        <v>21107461</v>
      </c>
      <c r="K2627" s="71" t="s">
        <v>3662</v>
      </c>
      <c r="L2627" s="2" t="s">
        <v>3752</v>
      </c>
      <c r="M2627" s="4"/>
      <c r="N2627" s="90" t="s">
        <v>3667</v>
      </c>
      <c r="O2627" s="4"/>
      <c r="P2627" s="4"/>
      <c r="Q2627" s="90" t="s">
        <v>3667</v>
      </c>
      <c r="R2627" s="4"/>
      <c r="S2627" s="2" t="s">
        <v>4029</v>
      </c>
    </row>
    <row r="2628" spans="1:19" x14ac:dyDescent="0.25">
      <c r="A2628" s="6">
        <v>2400007626</v>
      </c>
      <c r="B2628" s="48">
        <v>46076</v>
      </c>
      <c r="C2628" s="2" t="s">
        <v>3904</v>
      </c>
      <c r="D2628" s="3">
        <v>2025</v>
      </c>
      <c r="E2628" s="2" t="s">
        <v>4</v>
      </c>
      <c r="F2628" s="2" t="s">
        <v>3887</v>
      </c>
      <c r="G2628" s="2" t="s">
        <v>982</v>
      </c>
      <c r="H2628" s="2" t="s">
        <v>3730</v>
      </c>
      <c r="I2628" s="12">
        <v>83.5</v>
      </c>
      <c r="J2628" s="2">
        <v>21108072</v>
      </c>
      <c r="K2628" s="2" t="s">
        <v>3627</v>
      </c>
      <c r="L2628" s="2"/>
      <c r="M2628" s="4"/>
      <c r="N2628" s="91">
        <v>0.92500000000000004</v>
      </c>
      <c r="O2628" s="4"/>
      <c r="P2628" s="4"/>
      <c r="Q2628" s="91">
        <v>0.86</v>
      </c>
      <c r="R2628" s="4"/>
      <c r="S2628" s="2"/>
    </row>
    <row r="2629" spans="1:19" x14ac:dyDescent="0.25">
      <c r="A2629" s="6">
        <v>300100219</v>
      </c>
      <c r="B2629" s="48">
        <v>46077</v>
      </c>
      <c r="C2629" s="2" t="s">
        <v>3636</v>
      </c>
      <c r="D2629" s="3">
        <v>2022</v>
      </c>
      <c r="E2629" s="2" t="s">
        <v>4</v>
      </c>
      <c r="F2629" s="2" t="s">
        <v>3900</v>
      </c>
      <c r="G2629" s="2" t="s">
        <v>4028</v>
      </c>
      <c r="H2629" s="2" t="s">
        <v>3633</v>
      </c>
      <c r="I2629" s="12">
        <v>43</v>
      </c>
      <c r="J2629" s="2">
        <v>21088592</v>
      </c>
      <c r="K2629" s="2" t="s">
        <v>3627</v>
      </c>
      <c r="L2629" s="2"/>
      <c r="M2629" s="4"/>
      <c r="N2629" s="91">
        <v>0.91749999999999998</v>
      </c>
      <c r="O2629" s="4"/>
      <c r="P2629" s="4"/>
      <c r="Q2629" s="91">
        <v>0.88</v>
      </c>
      <c r="R2629" s="4"/>
      <c r="S2629" s="2"/>
    </row>
    <row r="2630" spans="1:19" x14ac:dyDescent="0.25">
      <c r="A2630" s="6">
        <v>2400007566</v>
      </c>
      <c r="B2630" s="48">
        <v>46077</v>
      </c>
      <c r="C2630" s="2" t="s">
        <v>3863</v>
      </c>
      <c r="D2630" s="3">
        <v>2024</v>
      </c>
      <c r="E2630" s="2" t="s">
        <v>8</v>
      </c>
      <c r="F2630" s="2" t="s">
        <v>3847</v>
      </c>
      <c r="G2630" s="2" t="s">
        <v>350</v>
      </c>
      <c r="H2630" s="2" t="s">
        <v>3637</v>
      </c>
      <c r="I2630" s="12">
        <v>3411.5</v>
      </c>
      <c r="J2630" s="2">
        <v>21104827</v>
      </c>
      <c r="K2630" s="71" t="s">
        <v>3662</v>
      </c>
      <c r="L2630" s="2"/>
      <c r="M2630" s="4"/>
      <c r="N2630" s="90" t="s">
        <v>3667</v>
      </c>
      <c r="O2630" s="4"/>
      <c r="P2630" s="4"/>
      <c r="Q2630" s="90" t="s">
        <v>3667</v>
      </c>
      <c r="R2630" s="4"/>
      <c r="S2630" s="2" t="s">
        <v>4027</v>
      </c>
    </row>
    <row r="2631" spans="1:19" x14ac:dyDescent="0.25">
      <c r="A2631" s="6">
        <v>2400007680</v>
      </c>
      <c r="B2631" s="48">
        <v>46077</v>
      </c>
      <c r="C2631" s="2" t="s">
        <v>3863</v>
      </c>
      <c r="D2631" s="3">
        <v>2025</v>
      </c>
      <c r="E2631" s="2" t="s">
        <v>8</v>
      </c>
      <c r="F2631" s="2" t="s">
        <v>4026</v>
      </c>
      <c r="G2631" s="2" t="s">
        <v>930</v>
      </c>
      <c r="H2631" s="2" t="s">
        <v>923</v>
      </c>
      <c r="I2631" s="12">
        <v>378.5</v>
      </c>
      <c r="J2631" s="2">
        <v>21121019</v>
      </c>
      <c r="K2631" s="71" t="s">
        <v>3662</v>
      </c>
      <c r="L2631" s="2" t="s">
        <v>3672</v>
      </c>
      <c r="M2631" s="4"/>
      <c r="N2631" s="91">
        <v>0.98250000000000004</v>
      </c>
      <c r="O2631" s="4"/>
      <c r="P2631" s="4"/>
      <c r="Q2631" s="91">
        <v>0.94499999999999995</v>
      </c>
      <c r="R2631" s="4"/>
      <c r="S2631" s="2" t="s">
        <v>4025</v>
      </c>
    </row>
    <row r="2632" spans="1:19" x14ac:dyDescent="0.25">
      <c r="A2632" s="6">
        <v>2400007742</v>
      </c>
      <c r="B2632" s="48">
        <v>46077</v>
      </c>
      <c r="C2632" s="2" t="s">
        <v>3917</v>
      </c>
      <c r="D2632" s="3">
        <v>2025</v>
      </c>
      <c r="E2632" s="2" t="s">
        <v>8</v>
      </c>
      <c r="F2632" s="2" t="s">
        <v>3852</v>
      </c>
      <c r="G2632" s="2" t="s">
        <v>173</v>
      </c>
      <c r="H2632" s="2" t="s">
        <v>3630</v>
      </c>
      <c r="I2632" s="12">
        <v>8973</v>
      </c>
      <c r="J2632" s="2">
        <v>21126334</v>
      </c>
      <c r="K2632" s="71" t="s">
        <v>3662</v>
      </c>
      <c r="L2632" s="2" t="s">
        <v>3752</v>
      </c>
      <c r="M2632" s="4"/>
      <c r="N2632" s="90" t="s">
        <v>3667</v>
      </c>
      <c r="O2632" s="4"/>
      <c r="P2632" s="4"/>
      <c r="Q2632" s="90" t="s">
        <v>3667</v>
      </c>
      <c r="R2632" s="4"/>
      <c r="S2632" s="2" t="s">
        <v>3831</v>
      </c>
    </row>
    <row r="2633" spans="1:19" x14ac:dyDescent="0.25">
      <c r="A2633" s="6">
        <v>2400007623</v>
      </c>
      <c r="B2633" s="48">
        <v>46077</v>
      </c>
      <c r="C2633" s="2" t="s">
        <v>3647</v>
      </c>
      <c r="D2633" s="3">
        <v>2025</v>
      </c>
      <c r="E2633" s="2" t="s">
        <v>4</v>
      </c>
      <c r="F2633" s="2" t="s">
        <v>4024</v>
      </c>
      <c r="G2633" s="2" t="s">
        <v>978</v>
      </c>
      <c r="H2633" s="2" t="s">
        <v>3739</v>
      </c>
      <c r="I2633" s="12">
        <v>535</v>
      </c>
      <c r="J2633" s="2">
        <v>21108066</v>
      </c>
      <c r="K2633" s="2" t="s">
        <v>3627</v>
      </c>
      <c r="L2633" s="2"/>
      <c r="M2633" s="4"/>
      <c r="N2633" s="91">
        <v>0.98</v>
      </c>
      <c r="O2633" s="4"/>
      <c r="P2633" s="4"/>
      <c r="Q2633" s="91">
        <v>0.96499999999999997</v>
      </c>
      <c r="R2633" s="4"/>
      <c r="S2633" s="2"/>
    </row>
    <row r="2634" spans="1:19" x14ac:dyDescent="0.25">
      <c r="A2634" s="6">
        <v>2400007628</v>
      </c>
      <c r="B2634" s="48">
        <v>46077</v>
      </c>
      <c r="C2634" s="2" t="s">
        <v>3647</v>
      </c>
      <c r="D2634" s="3">
        <v>2025</v>
      </c>
      <c r="E2634" s="2" t="s">
        <v>4</v>
      </c>
      <c r="F2634" s="2" t="s">
        <v>3761</v>
      </c>
      <c r="G2634" s="2" t="s">
        <v>988</v>
      </c>
      <c r="H2634" s="2" t="s">
        <v>3637</v>
      </c>
      <c r="I2634" s="12">
        <v>234</v>
      </c>
      <c r="J2634" s="2">
        <v>21108078</v>
      </c>
      <c r="K2634" s="71" t="s">
        <v>3662</v>
      </c>
      <c r="L2634" s="2" t="s">
        <v>3680</v>
      </c>
      <c r="M2634" s="4"/>
      <c r="N2634" s="90" t="s">
        <v>3667</v>
      </c>
      <c r="O2634" s="4"/>
      <c r="P2634" s="4"/>
      <c r="Q2634" s="90" t="s">
        <v>3667</v>
      </c>
      <c r="R2634" s="4"/>
      <c r="S2634" s="2" t="s">
        <v>4023</v>
      </c>
    </row>
    <row r="2635" spans="1:19" x14ac:dyDescent="0.25">
      <c r="A2635" s="6">
        <v>2400007601</v>
      </c>
      <c r="B2635" s="48">
        <v>46077</v>
      </c>
      <c r="C2635" s="2" t="s">
        <v>3647</v>
      </c>
      <c r="D2635" s="3">
        <v>2025</v>
      </c>
      <c r="E2635" s="2" t="s">
        <v>4</v>
      </c>
      <c r="F2635" s="2" t="s">
        <v>3761</v>
      </c>
      <c r="G2635" s="2" t="s">
        <v>988</v>
      </c>
      <c r="H2635" s="2" t="s">
        <v>3630</v>
      </c>
      <c r="I2635" s="12">
        <v>199.5</v>
      </c>
      <c r="J2635" s="2">
        <v>21097360</v>
      </c>
      <c r="K2635" s="71" t="s">
        <v>3662</v>
      </c>
      <c r="L2635" s="2" t="s">
        <v>3752</v>
      </c>
      <c r="M2635" s="4"/>
      <c r="N2635" s="90" t="s">
        <v>3667</v>
      </c>
      <c r="O2635" s="4"/>
      <c r="P2635" s="4"/>
      <c r="Q2635" s="90" t="s">
        <v>3667</v>
      </c>
      <c r="R2635" s="4"/>
      <c r="S2635" s="2" t="s">
        <v>3831</v>
      </c>
    </row>
    <row r="2636" spans="1:19" x14ac:dyDescent="0.25">
      <c r="A2636" s="6">
        <v>2400007602</v>
      </c>
      <c r="B2636" s="48">
        <v>46077</v>
      </c>
      <c r="C2636" s="2" t="s">
        <v>3904</v>
      </c>
      <c r="D2636" s="3">
        <v>2025</v>
      </c>
      <c r="E2636" s="2" t="s">
        <v>4</v>
      </c>
      <c r="F2636" s="2" t="s">
        <v>3888</v>
      </c>
      <c r="G2636" s="2" t="s">
        <v>984</v>
      </c>
      <c r="H2636" s="2" t="s">
        <v>3637</v>
      </c>
      <c r="I2636" s="12">
        <v>39.5</v>
      </c>
      <c r="J2636" s="2">
        <v>21098954</v>
      </c>
      <c r="K2636" s="2" t="s">
        <v>3627</v>
      </c>
      <c r="L2636" s="2"/>
      <c r="M2636" s="4"/>
      <c r="N2636" s="91">
        <v>0.96</v>
      </c>
      <c r="O2636" s="4"/>
      <c r="P2636" s="4"/>
      <c r="Q2636" s="91">
        <v>0.92500000000000004</v>
      </c>
      <c r="R2636" s="4"/>
      <c r="S2636" s="2"/>
    </row>
    <row r="2637" spans="1:19" x14ac:dyDescent="0.25">
      <c r="A2637" s="6">
        <v>2400007512</v>
      </c>
      <c r="B2637" s="48">
        <v>46077</v>
      </c>
      <c r="C2637" s="2" t="s">
        <v>3647</v>
      </c>
      <c r="D2637" s="3">
        <v>2025</v>
      </c>
      <c r="E2637" s="2" t="s">
        <v>4</v>
      </c>
      <c r="F2637" s="2" t="s">
        <v>3957</v>
      </c>
      <c r="G2637" s="2" t="s">
        <v>934</v>
      </c>
      <c r="H2637" s="2" t="s">
        <v>3733</v>
      </c>
      <c r="I2637" s="12">
        <v>216</v>
      </c>
      <c r="J2637" s="2">
        <v>21112986</v>
      </c>
      <c r="K2637" s="71" t="s">
        <v>3662</v>
      </c>
      <c r="L2637" s="2" t="s">
        <v>3752</v>
      </c>
      <c r="M2637" s="4"/>
      <c r="N2637" s="90" t="s">
        <v>3667</v>
      </c>
      <c r="O2637" s="4"/>
      <c r="P2637" s="4"/>
      <c r="Q2637" s="90" t="s">
        <v>3667</v>
      </c>
      <c r="R2637" s="4"/>
      <c r="S2637" s="2" t="s">
        <v>3831</v>
      </c>
    </row>
    <row r="2638" spans="1:19" x14ac:dyDescent="0.25">
      <c r="A2638" s="6">
        <v>2400007588</v>
      </c>
      <c r="B2638" s="48">
        <v>46077</v>
      </c>
      <c r="C2638" s="2" t="s">
        <v>3917</v>
      </c>
      <c r="D2638" s="3">
        <v>2025</v>
      </c>
      <c r="E2638" s="2" t="s">
        <v>4</v>
      </c>
      <c r="F2638" s="2" t="s">
        <v>3957</v>
      </c>
      <c r="G2638" s="2" t="s">
        <v>934</v>
      </c>
      <c r="H2638" s="2" t="s">
        <v>3630</v>
      </c>
      <c r="I2638" s="12">
        <v>187</v>
      </c>
      <c r="J2638" s="2">
        <v>21118974</v>
      </c>
      <c r="K2638" s="71" t="s">
        <v>3662</v>
      </c>
      <c r="L2638" s="2"/>
      <c r="M2638" s="4"/>
      <c r="N2638" s="90" t="s">
        <v>3667</v>
      </c>
      <c r="O2638" s="4"/>
      <c r="P2638" s="4"/>
      <c r="Q2638" s="90" t="s">
        <v>3667</v>
      </c>
      <c r="R2638" s="4"/>
      <c r="S2638" s="2" t="s">
        <v>4022</v>
      </c>
    </row>
    <row r="2639" spans="1:19" x14ac:dyDescent="0.25">
      <c r="A2639" s="6">
        <v>2400007458</v>
      </c>
      <c r="B2639" s="48">
        <v>46077</v>
      </c>
      <c r="C2639" s="2" t="s">
        <v>3904</v>
      </c>
      <c r="D2639" s="3">
        <v>2025</v>
      </c>
      <c r="E2639" s="2" t="s">
        <v>4</v>
      </c>
      <c r="F2639" s="2" t="s">
        <v>3888</v>
      </c>
      <c r="G2639" s="2" t="s">
        <v>984</v>
      </c>
      <c r="H2639" s="2" t="s">
        <v>3730</v>
      </c>
      <c r="I2639" s="12">
        <v>103.5</v>
      </c>
      <c r="J2639" s="2">
        <v>21098957</v>
      </c>
      <c r="K2639" s="2" t="s">
        <v>3627</v>
      </c>
      <c r="L2639" s="2"/>
      <c r="M2639" s="4"/>
      <c r="N2639" s="91">
        <v>0.96499999999999997</v>
      </c>
      <c r="O2639" s="4"/>
      <c r="P2639" s="4"/>
      <c r="Q2639" s="91">
        <v>0.94</v>
      </c>
      <c r="R2639" s="4"/>
      <c r="S2639" s="2"/>
    </row>
    <row r="2640" spans="1:19" x14ac:dyDescent="0.25">
      <c r="A2640" s="6">
        <v>2400007568</v>
      </c>
      <c r="B2640" s="48">
        <v>46077</v>
      </c>
      <c r="C2640" s="2" t="s">
        <v>3904</v>
      </c>
      <c r="D2640" s="3">
        <v>2025</v>
      </c>
      <c r="E2640" s="2" t="s">
        <v>4</v>
      </c>
      <c r="F2640" s="2" t="s">
        <v>3964</v>
      </c>
      <c r="G2640" s="2" t="s">
        <v>1069</v>
      </c>
      <c r="H2640" s="2" t="s">
        <v>923</v>
      </c>
      <c r="I2640" s="12">
        <v>33.5</v>
      </c>
      <c r="J2640" s="2">
        <v>21109857</v>
      </c>
      <c r="K2640" s="71" t="s">
        <v>3662</v>
      </c>
      <c r="L2640" s="2" t="s">
        <v>3752</v>
      </c>
      <c r="M2640" s="4"/>
      <c r="N2640" s="90" t="s">
        <v>3667</v>
      </c>
      <c r="O2640" s="4"/>
      <c r="P2640" s="4"/>
      <c r="Q2640" s="90" t="s">
        <v>3667</v>
      </c>
      <c r="R2640" s="4"/>
      <c r="S2640" s="2" t="s">
        <v>4021</v>
      </c>
    </row>
    <row r="2641" spans="1:19" x14ac:dyDescent="0.25">
      <c r="A2641" s="6">
        <v>2400007472</v>
      </c>
      <c r="B2641" s="48">
        <v>46077</v>
      </c>
      <c r="C2641" s="2" t="s">
        <v>3647</v>
      </c>
      <c r="D2641" s="3">
        <v>2025</v>
      </c>
      <c r="E2641" s="2" t="s">
        <v>4</v>
      </c>
      <c r="F2641" s="2" t="s">
        <v>4020</v>
      </c>
      <c r="G2641" s="2" t="s">
        <v>974</v>
      </c>
      <c r="H2641" s="2" t="s">
        <v>3739</v>
      </c>
      <c r="I2641" s="12">
        <v>249</v>
      </c>
      <c r="J2641" s="2">
        <v>21100398</v>
      </c>
      <c r="K2641" s="2" t="s">
        <v>3627</v>
      </c>
      <c r="L2641" s="2"/>
      <c r="M2641" s="4"/>
      <c r="N2641" s="91">
        <v>0.50749999999999995</v>
      </c>
      <c r="O2641" s="4"/>
      <c r="P2641" s="4"/>
      <c r="Q2641" s="91">
        <v>0.505</v>
      </c>
      <c r="R2641" s="4"/>
      <c r="S2641" s="2"/>
    </row>
    <row r="2642" spans="1:19" x14ac:dyDescent="0.25">
      <c r="A2642" s="6">
        <v>2400007604</v>
      </c>
      <c r="B2642" s="48">
        <v>46077</v>
      </c>
      <c r="C2642" s="2" t="s">
        <v>3647</v>
      </c>
      <c r="D2642" s="3">
        <v>2025</v>
      </c>
      <c r="E2642" s="2" t="s">
        <v>4</v>
      </c>
      <c r="F2642" s="2" t="s">
        <v>3886</v>
      </c>
      <c r="G2642" s="2" t="s">
        <v>967</v>
      </c>
      <c r="H2642" s="2" t="s">
        <v>3730</v>
      </c>
      <c r="I2642" s="12">
        <v>202</v>
      </c>
      <c r="J2642" s="2">
        <v>21101714</v>
      </c>
      <c r="K2642" s="71" t="s">
        <v>3662</v>
      </c>
      <c r="L2642" s="2" t="s">
        <v>3680</v>
      </c>
      <c r="M2642" s="4"/>
      <c r="N2642" s="90" t="s">
        <v>3667</v>
      </c>
      <c r="O2642" s="4"/>
      <c r="P2642" s="4"/>
      <c r="Q2642" s="90" t="s">
        <v>3667</v>
      </c>
      <c r="R2642" s="4"/>
      <c r="S2642" s="2" t="s">
        <v>4019</v>
      </c>
    </row>
    <row r="2643" spans="1:19" x14ac:dyDescent="0.25">
      <c r="A2643" s="6">
        <v>2400007620</v>
      </c>
      <c r="B2643" s="48">
        <v>46077</v>
      </c>
      <c r="C2643" s="2" t="s">
        <v>3904</v>
      </c>
      <c r="D2643" s="3">
        <v>2025</v>
      </c>
      <c r="E2643" s="2" t="s">
        <v>4</v>
      </c>
      <c r="F2643" s="2" t="s">
        <v>4018</v>
      </c>
      <c r="G2643" s="2" t="s">
        <v>961</v>
      </c>
      <c r="H2643" s="2" t="s">
        <v>3730</v>
      </c>
      <c r="I2643" s="12">
        <v>140</v>
      </c>
      <c r="J2643" s="2">
        <v>21101807</v>
      </c>
      <c r="K2643" s="71" t="s">
        <v>3662</v>
      </c>
      <c r="L2643" s="2" t="s">
        <v>3680</v>
      </c>
      <c r="M2643" s="4"/>
      <c r="N2643" s="90" t="s">
        <v>3667</v>
      </c>
      <c r="O2643" s="4"/>
      <c r="P2643" s="4"/>
      <c r="Q2643" s="90" t="s">
        <v>3667</v>
      </c>
      <c r="R2643" s="4"/>
      <c r="S2643" s="2" t="s">
        <v>3741</v>
      </c>
    </row>
    <row r="2644" spans="1:19" x14ac:dyDescent="0.25">
      <c r="A2644" s="6">
        <v>300099563</v>
      </c>
      <c r="B2644" s="48">
        <v>46077</v>
      </c>
      <c r="C2644" s="2" t="s">
        <v>3863</v>
      </c>
      <c r="D2644" s="3">
        <v>2025</v>
      </c>
      <c r="E2644" s="2" t="s">
        <v>8</v>
      </c>
      <c r="F2644" s="2" t="s">
        <v>3844</v>
      </c>
      <c r="G2644" s="2" t="s">
        <v>217</v>
      </c>
      <c r="H2644" s="2" t="s">
        <v>3637</v>
      </c>
      <c r="I2644" s="12">
        <v>7322.5</v>
      </c>
      <c r="J2644" s="2">
        <v>20990977</v>
      </c>
      <c r="K2644" s="71" t="s">
        <v>3662</v>
      </c>
      <c r="L2644" s="2" t="s">
        <v>3680</v>
      </c>
      <c r="M2644" s="4"/>
      <c r="N2644" s="90" t="s">
        <v>3667</v>
      </c>
      <c r="O2644" s="4"/>
      <c r="P2644" s="4"/>
      <c r="Q2644" s="90" t="s">
        <v>3667</v>
      </c>
      <c r="R2644" s="4"/>
      <c r="S2644" s="2" t="s">
        <v>3741</v>
      </c>
    </row>
    <row r="2645" spans="1:19" x14ac:dyDescent="0.25">
      <c r="A2645" s="6">
        <v>300100424</v>
      </c>
      <c r="B2645" s="48">
        <v>46077</v>
      </c>
      <c r="C2645" s="2" t="s">
        <v>3636</v>
      </c>
      <c r="D2645" s="3">
        <v>2025</v>
      </c>
      <c r="E2645" s="2" t="s">
        <v>4</v>
      </c>
      <c r="F2645" s="2" t="s">
        <v>3933</v>
      </c>
      <c r="G2645" s="2" t="s">
        <v>1147</v>
      </c>
      <c r="H2645" s="2" t="s">
        <v>3630</v>
      </c>
      <c r="I2645" s="12">
        <v>354</v>
      </c>
      <c r="J2645" s="2">
        <v>21097446</v>
      </c>
      <c r="K2645" s="2" t="s">
        <v>3627</v>
      </c>
      <c r="L2645" s="2"/>
      <c r="M2645" s="4"/>
      <c r="N2645" s="91">
        <v>0.73499999999999999</v>
      </c>
      <c r="O2645" s="4"/>
      <c r="P2645" s="4"/>
      <c r="Q2645" s="91">
        <v>0.495</v>
      </c>
      <c r="R2645" s="4"/>
      <c r="S2645" s="2"/>
    </row>
    <row r="2646" spans="1:19" x14ac:dyDescent="0.25">
      <c r="A2646" s="6">
        <v>2400007554</v>
      </c>
      <c r="B2646" s="48">
        <v>46077</v>
      </c>
      <c r="C2646" s="2" t="s">
        <v>3647</v>
      </c>
      <c r="D2646" s="3">
        <v>2025</v>
      </c>
      <c r="E2646" s="2" t="s">
        <v>4</v>
      </c>
      <c r="F2646" s="2" t="s">
        <v>3962</v>
      </c>
      <c r="G2646" s="2" t="s">
        <v>926</v>
      </c>
      <c r="H2646" s="2" t="s">
        <v>923</v>
      </c>
      <c r="I2646" s="12">
        <v>227.5</v>
      </c>
      <c r="J2646" s="2">
        <v>21113960</v>
      </c>
      <c r="K2646" s="71" t="s">
        <v>3662</v>
      </c>
      <c r="L2646" s="2" t="s">
        <v>3680</v>
      </c>
      <c r="M2646" s="4"/>
      <c r="N2646" s="90" t="s">
        <v>3667</v>
      </c>
      <c r="O2646" s="4"/>
      <c r="P2646" s="4"/>
      <c r="Q2646" s="90" t="s">
        <v>3667</v>
      </c>
      <c r="R2646" s="4"/>
      <c r="S2646" s="2" t="s">
        <v>4017</v>
      </c>
    </row>
    <row r="2647" spans="1:19" x14ac:dyDescent="0.25">
      <c r="A2647" s="6">
        <v>300100218</v>
      </c>
      <c r="B2647" s="48">
        <v>46078</v>
      </c>
      <c r="C2647" s="2" t="s">
        <v>3636</v>
      </c>
      <c r="D2647" s="3">
        <v>2022</v>
      </c>
      <c r="E2647" s="2" t="s">
        <v>4</v>
      </c>
      <c r="F2647" s="2" t="s">
        <v>4016</v>
      </c>
      <c r="G2647" s="2" t="s">
        <v>4015</v>
      </c>
      <c r="H2647" s="2" t="s">
        <v>3733</v>
      </c>
      <c r="I2647" s="12">
        <v>41.5</v>
      </c>
      <c r="J2647" s="2">
        <v>21088586</v>
      </c>
      <c r="K2647" s="2" t="s">
        <v>3627</v>
      </c>
      <c r="L2647" s="2"/>
      <c r="M2647" s="4"/>
      <c r="N2647" s="91">
        <v>0.93500000000000005</v>
      </c>
      <c r="O2647" s="4"/>
      <c r="P2647" s="4"/>
      <c r="Q2647" s="91">
        <v>0.99</v>
      </c>
      <c r="R2647" s="4"/>
      <c r="S2647" s="2"/>
    </row>
    <row r="2648" spans="1:19" x14ac:dyDescent="0.25">
      <c r="A2648" s="6">
        <v>300100756</v>
      </c>
      <c r="B2648" s="48">
        <v>46078</v>
      </c>
      <c r="C2648" s="2" t="s">
        <v>3904</v>
      </c>
      <c r="D2648" s="3">
        <v>2024</v>
      </c>
      <c r="E2648" s="2" t="s">
        <v>4</v>
      </c>
      <c r="F2648" s="2" t="s">
        <v>3839</v>
      </c>
      <c r="G2648" s="2" t="s">
        <v>4014</v>
      </c>
      <c r="H2648" s="2" t="s">
        <v>3739</v>
      </c>
      <c r="I2648" s="12">
        <v>14.29</v>
      </c>
      <c r="J2648" s="2">
        <v>21128387</v>
      </c>
      <c r="K2648" s="2" t="s">
        <v>3627</v>
      </c>
      <c r="L2648" s="2"/>
      <c r="M2648" s="4"/>
      <c r="N2648" s="91">
        <v>0.92</v>
      </c>
      <c r="O2648" s="4"/>
      <c r="P2648" s="4"/>
      <c r="Q2648" s="91">
        <v>0.88</v>
      </c>
      <c r="R2648" s="4"/>
      <c r="S2648" s="2"/>
    </row>
    <row r="2649" spans="1:19" x14ac:dyDescent="0.25">
      <c r="A2649" s="6">
        <v>2400007584</v>
      </c>
      <c r="B2649" s="48">
        <v>46078</v>
      </c>
      <c r="C2649" s="2" t="s">
        <v>3863</v>
      </c>
      <c r="D2649" s="3">
        <v>2024</v>
      </c>
      <c r="E2649" s="2" t="s">
        <v>8</v>
      </c>
      <c r="F2649" s="2" t="s">
        <v>3685</v>
      </c>
      <c r="G2649" s="2" t="s">
        <v>3684</v>
      </c>
      <c r="H2649" s="2" t="s">
        <v>3630</v>
      </c>
      <c r="I2649" s="12">
        <v>3499</v>
      </c>
      <c r="J2649" s="2">
        <v>21107756</v>
      </c>
      <c r="K2649" s="2" t="s">
        <v>3627</v>
      </c>
      <c r="L2649" s="2"/>
      <c r="M2649" s="4"/>
      <c r="N2649" s="91">
        <v>0.95750000000000002</v>
      </c>
      <c r="O2649" s="4"/>
      <c r="P2649" s="4"/>
      <c r="Q2649" s="91">
        <v>0.92</v>
      </c>
      <c r="R2649" s="4"/>
      <c r="S2649" s="2"/>
    </row>
    <row r="2650" spans="1:19" x14ac:dyDescent="0.25">
      <c r="A2650" s="6">
        <v>2400007681</v>
      </c>
      <c r="B2650" s="48">
        <v>46078</v>
      </c>
      <c r="C2650" s="2" t="s">
        <v>3639</v>
      </c>
      <c r="D2650" s="3">
        <v>2025</v>
      </c>
      <c r="E2650" s="2" t="s">
        <v>4</v>
      </c>
      <c r="F2650" s="2" t="s">
        <v>3908</v>
      </c>
      <c r="G2650" s="2" t="s">
        <v>1074</v>
      </c>
      <c r="H2650" s="2" t="s">
        <v>3733</v>
      </c>
      <c r="I2650" s="12">
        <v>348.5</v>
      </c>
      <c r="J2650" s="2">
        <v>21124269</v>
      </c>
      <c r="K2650" s="2" t="s">
        <v>3627</v>
      </c>
      <c r="L2650" s="2"/>
      <c r="M2650" s="4"/>
      <c r="N2650" s="91">
        <v>0.96499999999999997</v>
      </c>
      <c r="O2650" s="4"/>
      <c r="P2650" s="4"/>
      <c r="Q2650" s="91">
        <v>0.98</v>
      </c>
      <c r="R2650" s="4"/>
      <c r="S2650" s="2"/>
    </row>
    <row r="2651" spans="1:19" x14ac:dyDescent="0.25">
      <c r="A2651" s="6">
        <v>2400007625</v>
      </c>
      <c r="B2651" s="48">
        <v>46078</v>
      </c>
      <c r="C2651" s="2" t="s">
        <v>3917</v>
      </c>
      <c r="D2651" s="3">
        <v>2025</v>
      </c>
      <c r="E2651" s="2" t="s">
        <v>4</v>
      </c>
      <c r="F2651" s="2" t="s">
        <v>3888</v>
      </c>
      <c r="G2651" s="2" t="s">
        <v>984</v>
      </c>
      <c r="H2651" s="2" t="s">
        <v>3733</v>
      </c>
      <c r="I2651" s="12">
        <v>237.5</v>
      </c>
      <c r="J2651" s="2">
        <v>21108069</v>
      </c>
      <c r="K2651" s="2" t="s">
        <v>3627</v>
      </c>
      <c r="L2651" s="2"/>
      <c r="M2651" s="4"/>
      <c r="N2651" s="91">
        <v>0.97250000000000003</v>
      </c>
      <c r="O2651" s="4"/>
      <c r="P2651" s="4"/>
      <c r="Q2651" s="91">
        <v>0.93500000000000005</v>
      </c>
      <c r="R2651" s="4"/>
      <c r="S2651" s="2"/>
    </row>
    <row r="2652" spans="1:19" x14ac:dyDescent="0.25">
      <c r="A2652" s="6">
        <v>2400007600</v>
      </c>
      <c r="B2652" s="48">
        <v>46078</v>
      </c>
      <c r="C2652" s="2" t="s">
        <v>3647</v>
      </c>
      <c r="D2652" s="3">
        <v>2025</v>
      </c>
      <c r="E2652" s="2" t="s">
        <v>4</v>
      </c>
      <c r="F2652" s="2" t="s">
        <v>3761</v>
      </c>
      <c r="G2652" s="2" t="s">
        <v>988</v>
      </c>
      <c r="H2652" s="2" t="s">
        <v>3733</v>
      </c>
      <c r="I2652" s="12">
        <v>168.5</v>
      </c>
      <c r="J2652" s="2">
        <v>21097325</v>
      </c>
      <c r="K2652" s="2" t="s">
        <v>3627</v>
      </c>
      <c r="L2652" s="2"/>
      <c r="M2652" s="4"/>
      <c r="N2652" s="91">
        <v>0.96750000000000003</v>
      </c>
      <c r="O2652" s="4"/>
      <c r="P2652" s="4"/>
      <c r="Q2652" s="91">
        <v>0.96499999999999997</v>
      </c>
      <c r="R2652" s="4"/>
      <c r="S2652" s="2" t="s">
        <v>3649</v>
      </c>
    </row>
    <row r="2653" spans="1:19" x14ac:dyDescent="0.25">
      <c r="A2653" s="6">
        <v>2400007627</v>
      </c>
      <c r="B2653" s="48">
        <v>46078</v>
      </c>
      <c r="C2653" s="2" t="s">
        <v>3904</v>
      </c>
      <c r="D2653" s="3">
        <v>2025</v>
      </c>
      <c r="E2653" s="2" t="s">
        <v>4</v>
      </c>
      <c r="F2653" s="2" t="s">
        <v>4013</v>
      </c>
      <c r="G2653" s="2" t="s">
        <v>1208</v>
      </c>
      <c r="H2653" s="2" t="s">
        <v>3637</v>
      </c>
      <c r="I2653" s="12">
        <v>46.5</v>
      </c>
      <c r="J2653" s="2">
        <v>21108073</v>
      </c>
      <c r="K2653" s="71" t="s">
        <v>3662</v>
      </c>
      <c r="L2653" s="2" t="s">
        <v>3680</v>
      </c>
      <c r="M2653" s="4"/>
      <c r="N2653" s="90" t="s">
        <v>3667</v>
      </c>
      <c r="O2653" s="4"/>
      <c r="P2653" s="4"/>
      <c r="Q2653" s="90" t="s">
        <v>3667</v>
      </c>
      <c r="R2653" s="4"/>
      <c r="S2653" s="2" t="s">
        <v>3873</v>
      </c>
    </row>
    <row r="2654" spans="1:19" x14ac:dyDescent="0.25">
      <c r="A2654" s="6">
        <v>2400007605</v>
      </c>
      <c r="B2654" s="48">
        <v>46078</v>
      </c>
      <c r="C2654" s="2" t="s">
        <v>3904</v>
      </c>
      <c r="D2654" s="3">
        <v>2025</v>
      </c>
      <c r="E2654" s="2" t="s">
        <v>4</v>
      </c>
      <c r="F2654" s="2" t="s">
        <v>3959</v>
      </c>
      <c r="G2654" s="2" t="s">
        <v>944</v>
      </c>
      <c r="H2654" s="2" t="s">
        <v>923</v>
      </c>
      <c r="I2654" s="12">
        <v>39.5</v>
      </c>
      <c r="J2654" s="2">
        <v>21109585</v>
      </c>
      <c r="K2654" s="71" t="s">
        <v>3662</v>
      </c>
      <c r="L2654" s="2" t="s">
        <v>3680</v>
      </c>
      <c r="M2654" s="4"/>
      <c r="N2654" s="90" t="s">
        <v>3667</v>
      </c>
      <c r="O2654" s="4"/>
      <c r="P2654" s="4"/>
      <c r="Q2654" s="90" t="s">
        <v>3667</v>
      </c>
      <c r="R2654" s="4"/>
      <c r="S2654" s="2" t="s">
        <v>4012</v>
      </c>
    </row>
    <row r="2655" spans="1:19" x14ac:dyDescent="0.25">
      <c r="A2655" s="6">
        <v>2400007661</v>
      </c>
      <c r="B2655" s="48">
        <v>46078</v>
      </c>
      <c r="C2655" s="2" t="s">
        <v>3904</v>
      </c>
      <c r="D2655" s="3">
        <v>2025</v>
      </c>
      <c r="E2655" s="2" t="s">
        <v>4</v>
      </c>
      <c r="F2655" s="2" t="s">
        <v>4011</v>
      </c>
      <c r="G2655" s="2" t="s">
        <v>1087</v>
      </c>
      <c r="H2655" s="2" t="s">
        <v>923</v>
      </c>
      <c r="I2655" s="12">
        <v>82</v>
      </c>
      <c r="J2655" s="2">
        <v>21116767</v>
      </c>
      <c r="K2655" s="2" t="s">
        <v>3627</v>
      </c>
      <c r="L2655" s="2"/>
      <c r="M2655" s="4"/>
      <c r="N2655" s="91">
        <v>0.86750000000000005</v>
      </c>
      <c r="O2655" s="4"/>
      <c r="P2655" s="4"/>
      <c r="Q2655" s="91">
        <v>0.84499999999999997</v>
      </c>
      <c r="R2655" s="4"/>
      <c r="S2655" s="2"/>
    </row>
    <row r="2656" spans="1:19" x14ac:dyDescent="0.25">
      <c r="A2656" s="6">
        <v>2400007643</v>
      </c>
      <c r="B2656" s="48">
        <v>46078</v>
      </c>
      <c r="C2656" s="2" t="s">
        <v>3904</v>
      </c>
      <c r="D2656" s="3">
        <v>2025</v>
      </c>
      <c r="E2656" s="2" t="s">
        <v>4</v>
      </c>
      <c r="F2656" s="2" t="s">
        <v>3898</v>
      </c>
      <c r="G2656" s="2" t="s">
        <v>936</v>
      </c>
      <c r="H2656" s="2" t="s">
        <v>923</v>
      </c>
      <c r="I2656" s="12">
        <v>127</v>
      </c>
      <c r="J2656" s="2">
        <v>21110147</v>
      </c>
      <c r="K2656" s="2" t="s">
        <v>3627</v>
      </c>
      <c r="L2656" s="2"/>
      <c r="M2656" s="4"/>
      <c r="N2656" s="91">
        <v>0.87</v>
      </c>
      <c r="O2656" s="4"/>
      <c r="P2656" s="4"/>
      <c r="Q2656" s="91">
        <v>0.82499999999999996</v>
      </c>
      <c r="R2656" s="4"/>
      <c r="S2656" s="2"/>
    </row>
    <row r="2657" spans="1:19" x14ac:dyDescent="0.25">
      <c r="A2657" s="6">
        <v>300099557</v>
      </c>
      <c r="B2657" s="48">
        <v>46078</v>
      </c>
      <c r="C2657" s="2" t="s">
        <v>3917</v>
      </c>
      <c r="D2657" s="3">
        <v>2025</v>
      </c>
      <c r="E2657" s="2" t="s">
        <v>8</v>
      </c>
      <c r="F2657" s="2" t="s">
        <v>3939</v>
      </c>
      <c r="G2657" s="2" t="s">
        <v>289</v>
      </c>
      <c r="H2657" s="2" t="s">
        <v>3730</v>
      </c>
      <c r="I2657" s="12">
        <v>2173</v>
      </c>
      <c r="J2657" s="96">
        <v>21024191</v>
      </c>
      <c r="K2657" s="2" t="s">
        <v>3627</v>
      </c>
      <c r="L2657" s="2"/>
      <c r="M2657" s="4"/>
      <c r="N2657" s="90"/>
      <c r="O2657" s="4"/>
      <c r="P2657" s="4"/>
      <c r="Q2657" s="90"/>
      <c r="R2657" s="4"/>
      <c r="S2657" s="2"/>
    </row>
    <row r="2658" spans="1:19" x14ac:dyDescent="0.25">
      <c r="A2658" s="6">
        <v>300099447</v>
      </c>
      <c r="B2658" s="48">
        <v>46078</v>
      </c>
      <c r="C2658" s="2" t="s">
        <v>3917</v>
      </c>
      <c r="D2658" s="3">
        <v>2025</v>
      </c>
      <c r="E2658" s="2" t="s">
        <v>8</v>
      </c>
      <c r="F2658" s="2" t="s">
        <v>3939</v>
      </c>
      <c r="G2658" s="2" t="s">
        <v>227</v>
      </c>
      <c r="H2658" s="2" t="s">
        <v>3733</v>
      </c>
      <c r="I2658" s="12">
        <v>2030.5</v>
      </c>
      <c r="J2658" s="96">
        <v>20979346</v>
      </c>
      <c r="K2658" s="2" t="s">
        <v>3627</v>
      </c>
      <c r="L2658" s="2"/>
      <c r="M2658" s="4"/>
      <c r="N2658" s="90"/>
      <c r="O2658" s="4"/>
      <c r="P2658" s="4"/>
      <c r="Q2658" s="90"/>
      <c r="R2658" s="4"/>
      <c r="S2658" s="2"/>
    </row>
    <row r="2659" spans="1:19" x14ac:dyDescent="0.25">
      <c r="A2659" s="6">
        <v>2400007407</v>
      </c>
      <c r="B2659" s="48">
        <v>46078</v>
      </c>
      <c r="C2659" s="2" t="s">
        <v>3904</v>
      </c>
      <c r="D2659" s="3">
        <v>2025</v>
      </c>
      <c r="E2659" s="2" t="s">
        <v>8</v>
      </c>
      <c r="F2659" s="2" t="s">
        <v>3965</v>
      </c>
      <c r="G2659" s="2" t="s">
        <v>1138</v>
      </c>
      <c r="H2659" s="2" t="s">
        <v>3637</v>
      </c>
      <c r="I2659" s="12">
        <v>93</v>
      </c>
      <c r="J2659" s="2">
        <v>20965375</v>
      </c>
      <c r="K2659" s="2" t="s">
        <v>3627</v>
      </c>
      <c r="L2659" s="2"/>
      <c r="M2659" s="4"/>
      <c r="N2659" s="91">
        <v>0.96</v>
      </c>
      <c r="O2659" s="4"/>
      <c r="P2659" s="4"/>
      <c r="Q2659" s="91">
        <v>0.95499999999999996</v>
      </c>
      <c r="R2659" s="4"/>
      <c r="S2659" s="2"/>
    </row>
    <row r="2660" spans="1:19" x14ac:dyDescent="0.25">
      <c r="A2660" s="6">
        <v>2400007662</v>
      </c>
      <c r="B2660" s="48">
        <v>46078</v>
      </c>
      <c r="C2660" s="2" t="s">
        <v>3863</v>
      </c>
      <c r="D2660" s="3">
        <v>2025</v>
      </c>
      <c r="E2660" s="2" t="s">
        <v>4</v>
      </c>
      <c r="F2660" s="2" t="s">
        <v>4010</v>
      </c>
      <c r="G2660" s="2" t="s">
        <v>928</v>
      </c>
      <c r="H2660" s="2" t="s">
        <v>3630</v>
      </c>
      <c r="I2660" s="12">
        <v>124</v>
      </c>
      <c r="J2660" s="2">
        <v>21118890</v>
      </c>
      <c r="K2660" s="2" t="s">
        <v>3627</v>
      </c>
      <c r="L2660" s="2"/>
      <c r="M2660" s="4"/>
      <c r="N2660" s="91">
        <v>0.91</v>
      </c>
      <c r="O2660" s="4"/>
      <c r="P2660" s="4"/>
      <c r="Q2660" s="91">
        <v>0.54500000000000004</v>
      </c>
      <c r="R2660" s="4"/>
      <c r="S2660" s="2"/>
    </row>
    <row r="2661" spans="1:19" x14ac:dyDescent="0.25">
      <c r="A2661" s="6">
        <v>2400007549</v>
      </c>
      <c r="B2661" s="48">
        <v>46078</v>
      </c>
      <c r="C2661" s="2" t="s">
        <v>3863</v>
      </c>
      <c r="D2661" s="3">
        <v>2025</v>
      </c>
      <c r="E2661" s="2" t="s">
        <v>8</v>
      </c>
      <c r="F2661" s="2" t="s">
        <v>3678</v>
      </c>
      <c r="G2661" s="2" t="s">
        <v>976</v>
      </c>
      <c r="H2661" s="2" t="s">
        <v>3739</v>
      </c>
      <c r="I2661" s="12">
        <v>209</v>
      </c>
      <c r="J2661" s="2">
        <v>21099980</v>
      </c>
      <c r="K2661" s="2" t="s">
        <v>3627</v>
      </c>
      <c r="L2661" s="2"/>
      <c r="M2661" s="4"/>
      <c r="N2661" s="91">
        <v>0.97499999999999998</v>
      </c>
      <c r="O2661" s="4"/>
      <c r="P2661" s="4"/>
      <c r="Q2661" s="91">
        <v>0.99</v>
      </c>
      <c r="R2661" s="4"/>
      <c r="S2661" s="2" t="s">
        <v>3649</v>
      </c>
    </row>
    <row r="2662" spans="1:19" x14ac:dyDescent="0.25">
      <c r="A2662" s="6">
        <v>300099542</v>
      </c>
      <c r="B2662" s="48">
        <v>46078</v>
      </c>
      <c r="C2662" s="2" t="s">
        <v>3863</v>
      </c>
      <c r="D2662" s="3">
        <v>2025</v>
      </c>
      <c r="E2662" s="2" t="s">
        <v>8</v>
      </c>
      <c r="F2662" s="2" t="s">
        <v>3881</v>
      </c>
      <c r="G2662" s="2" t="s">
        <v>1144</v>
      </c>
      <c r="H2662" s="2" t="s">
        <v>3733</v>
      </c>
      <c r="I2662" s="12">
        <v>372</v>
      </c>
      <c r="J2662" s="2">
        <v>20986121</v>
      </c>
      <c r="K2662" s="2" t="s">
        <v>3627</v>
      </c>
      <c r="L2662" s="2"/>
      <c r="M2662" s="4"/>
      <c r="N2662" s="91">
        <v>0.98</v>
      </c>
      <c r="O2662" s="4"/>
      <c r="P2662" s="4"/>
      <c r="Q2662" s="91">
        <v>0.98</v>
      </c>
      <c r="R2662" s="4"/>
      <c r="S2662" s="2"/>
    </row>
    <row r="2663" spans="1:19" x14ac:dyDescent="0.25">
      <c r="A2663" s="6">
        <v>2400007583</v>
      </c>
      <c r="B2663" s="48">
        <v>46079</v>
      </c>
      <c r="C2663" s="2" t="s">
        <v>3904</v>
      </c>
      <c r="D2663" s="3">
        <v>2025</v>
      </c>
      <c r="E2663" s="2" t="s">
        <v>4</v>
      </c>
      <c r="F2663" s="2" t="s">
        <v>4009</v>
      </c>
      <c r="G2663" s="2" t="s">
        <v>950</v>
      </c>
      <c r="H2663" s="2" t="s">
        <v>3742</v>
      </c>
      <c r="I2663" s="12">
        <v>117.5</v>
      </c>
      <c r="J2663" s="2">
        <v>21107724</v>
      </c>
      <c r="K2663" s="71" t="s">
        <v>3662</v>
      </c>
      <c r="L2663" s="2" t="s">
        <v>3680</v>
      </c>
      <c r="M2663" s="4"/>
      <c r="N2663" s="90" t="s">
        <v>3667</v>
      </c>
      <c r="O2663" s="4"/>
      <c r="P2663" s="4"/>
      <c r="Q2663" s="90" t="s">
        <v>3667</v>
      </c>
      <c r="R2663" s="4"/>
      <c r="S2663" s="2" t="s">
        <v>3741</v>
      </c>
    </row>
    <row r="2664" spans="1:19" x14ac:dyDescent="0.25">
      <c r="A2664" s="6">
        <v>2400007629</v>
      </c>
      <c r="B2664" s="48">
        <v>46079</v>
      </c>
      <c r="C2664" s="2" t="s">
        <v>3647</v>
      </c>
      <c r="D2664" s="3">
        <v>2025</v>
      </c>
      <c r="E2664" s="2" t="s">
        <v>4</v>
      </c>
      <c r="F2664" s="2" t="s">
        <v>3886</v>
      </c>
      <c r="G2664" s="2" t="s">
        <v>967</v>
      </c>
      <c r="H2664" s="2" t="s">
        <v>3630</v>
      </c>
      <c r="I2664" s="12">
        <v>151</v>
      </c>
      <c r="J2664" s="2">
        <v>21108088</v>
      </c>
      <c r="K2664" s="71" t="s">
        <v>3662</v>
      </c>
      <c r="L2664" s="2" t="s">
        <v>3680</v>
      </c>
      <c r="M2664" s="4"/>
      <c r="N2664" s="90" t="s">
        <v>3667</v>
      </c>
      <c r="O2664" s="4"/>
      <c r="P2664" s="4"/>
      <c r="Q2664" s="90" t="s">
        <v>3667</v>
      </c>
      <c r="R2664" s="4"/>
      <c r="S2664" s="2" t="s">
        <v>4008</v>
      </c>
    </row>
    <row r="2665" spans="1:19" x14ac:dyDescent="0.25">
      <c r="A2665" s="6">
        <v>2400007581</v>
      </c>
      <c r="B2665" s="48">
        <v>46079</v>
      </c>
      <c r="C2665" s="2" t="s">
        <v>3904</v>
      </c>
      <c r="D2665" s="3">
        <v>2025</v>
      </c>
      <c r="E2665" s="2" t="s">
        <v>4</v>
      </c>
      <c r="F2665" s="2" t="s">
        <v>3899</v>
      </c>
      <c r="G2665" s="2" t="s">
        <v>969</v>
      </c>
      <c r="H2665" s="2" t="s">
        <v>3630</v>
      </c>
      <c r="I2665" s="12">
        <v>140</v>
      </c>
      <c r="J2665" s="2">
        <v>21101326</v>
      </c>
      <c r="K2665" s="2" t="s">
        <v>3627</v>
      </c>
      <c r="L2665" s="2"/>
      <c r="M2665" s="4"/>
      <c r="N2665" s="91">
        <v>0.96</v>
      </c>
      <c r="O2665" s="4"/>
      <c r="P2665" s="4"/>
      <c r="Q2665" s="91">
        <v>0.93</v>
      </c>
      <c r="R2665" s="4"/>
      <c r="S2665" s="2"/>
    </row>
    <row r="2666" spans="1:19" x14ac:dyDescent="0.25">
      <c r="A2666" s="6">
        <v>2400007547</v>
      </c>
      <c r="B2666" s="48">
        <v>46079</v>
      </c>
      <c r="C2666" s="2" t="s">
        <v>3647</v>
      </c>
      <c r="D2666" s="3">
        <v>2025</v>
      </c>
      <c r="E2666" s="2" t="s">
        <v>4</v>
      </c>
      <c r="F2666" s="2" t="s">
        <v>3887</v>
      </c>
      <c r="G2666" s="2" t="s">
        <v>982</v>
      </c>
      <c r="H2666" s="2" t="s">
        <v>3637</v>
      </c>
      <c r="I2666" s="12">
        <v>71.5</v>
      </c>
      <c r="J2666" s="2">
        <v>21098631</v>
      </c>
      <c r="K2666" s="71" t="s">
        <v>3662</v>
      </c>
      <c r="L2666" s="2" t="s">
        <v>3661</v>
      </c>
      <c r="M2666" s="4"/>
      <c r="N2666" s="90" t="s">
        <v>3667</v>
      </c>
      <c r="O2666" s="4"/>
      <c r="P2666" s="4"/>
      <c r="Q2666" s="90" t="s">
        <v>3667</v>
      </c>
      <c r="R2666" s="4"/>
      <c r="S2666" s="2" t="s">
        <v>4007</v>
      </c>
    </row>
    <row r="2667" spans="1:19" x14ac:dyDescent="0.25">
      <c r="A2667" s="6">
        <v>2400007724</v>
      </c>
      <c r="B2667" s="48">
        <v>46079</v>
      </c>
      <c r="C2667" s="2" t="s">
        <v>3904</v>
      </c>
      <c r="D2667" s="3">
        <v>2025</v>
      </c>
      <c r="E2667" s="2" t="s">
        <v>8</v>
      </c>
      <c r="F2667" s="2" t="s">
        <v>3963</v>
      </c>
      <c r="G2667" s="2" t="s">
        <v>1136</v>
      </c>
      <c r="H2667" s="2" t="s">
        <v>923</v>
      </c>
      <c r="I2667" s="12">
        <v>25</v>
      </c>
      <c r="J2667" s="2">
        <v>21124257</v>
      </c>
      <c r="K2667" s="71" t="s">
        <v>3662</v>
      </c>
      <c r="L2667" s="2" t="s">
        <v>3715</v>
      </c>
      <c r="M2667" s="4"/>
      <c r="N2667" s="90" t="s">
        <v>3667</v>
      </c>
      <c r="O2667" s="4"/>
      <c r="P2667" s="4"/>
      <c r="Q2667" s="90" t="s">
        <v>3667</v>
      </c>
      <c r="R2667" s="4"/>
      <c r="S2667" s="2" t="s">
        <v>3996</v>
      </c>
    </row>
    <row r="2668" spans="1:19" x14ac:dyDescent="0.25">
      <c r="A2668" s="6">
        <v>300099593</v>
      </c>
      <c r="B2668" s="48">
        <v>46079</v>
      </c>
      <c r="C2668" s="2" t="s">
        <v>3863</v>
      </c>
      <c r="D2668" s="3">
        <v>2025</v>
      </c>
      <c r="E2668" s="2" t="s">
        <v>8</v>
      </c>
      <c r="F2668" s="2" t="s">
        <v>3664</v>
      </c>
      <c r="G2668" s="2" t="s">
        <v>213</v>
      </c>
      <c r="H2668" s="2" t="s">
        <v>3730</v>
      </c>
      <c r="I2668" s="12">
        <v>6871</v>
      </c>
      <c r="J2668" s="96">
        <v>21007026</v>
      </c>
      <c r="K2668" s="2" t="s">
        <v>3627</v>
      </c>
      <c r="L2668" s="2"/>
      <c r="M2668" s="4"/>
      <c r="N2668" s="90"/>
      <c r="O2668" s="4"/>
      <c r="P2668" s="4"/>
      <c r="Q2668" s="90"/>
      <c r="R2668" s="4"/>
      <c r="S2668" s="2"/>
    </row>
    <row r="2669" spans="1:19" x14ac:dyDescent="0.25">
      <c r="A2669" s="6">
        <v>300100422</v>
      </c>
      <c r="B2669" s="48">
        <v>46079</v>
      </c>
      <c r="C2669" s="2" t="s">
        <v>3863</v>
      </c>
      <c r="D2669" s="3">
        <v>2025</v>
      </c>
      <c r="E2669" s="2" t="s">
        <v>8</v>
      </c>
      <c r="F2669" s="2" t="s">
        <v>4006</v>
      </c>
      <c r="G2669" s="2" t="s">
        <v>165</v>
      </c>
      <c r="H2669" s="2" t="s">
        <v>3630</v>
      </c>
      <c r="I2669" s="12">
        <v>5982</v>
      </c>
      <c r="J2669" s="2">
        <v>21093989</v>
      </c>
      <c r="K2669" s="2" t="s">
        <v>3627</v>
      </c>
      <c r="L2669" s="2"/>
      <c r="M2669" s="4"/>
      <c r="N2669" s="91">
        <v>0.97499999999999998</v>
      </c>
      <c r="O2669" s="4"/>
      <c r="P2669" s="4"/>
      <c r="Q2669" s="91">
        <v>0.96499999999999997</v>
      </c>
      <c r="R2669" s="4"/>
      <c r="S2669" s="2"/>
    </row>
    <row r="2670" spans="1:19" x14ac:dyDescent="0.25">
      <c r="A2670" s="6">
        <v>300099695</v>
      </c>
      <c r="B2670" s="48">
        <v>46079</v>
      </c>
      <c r="C2670" s="2" t="s">
        <v>3917</v>
      </c>
      <c r="D2670" s="3">
        <v>2025</v>
      </c>
      <c r="E2670" s="2" t="s">
        <v>8</v>
      </c>
      <c r="F2670" s="2" t="s">
        <v>3939</v>
      </c>
      <c r="G2670" s="2" t="s">
        <v>225</v>
      </c>
      <c r="H2670" s="2" t="s">
        <v>3630</v>
      </c>
      <c r="I2670" s="12">
        <v>2069.5</v>
      </c>
      <c r="J2670" s="2">
        <v>21028437</v>
      </c>
      <c r="K2670" s="2" t="s">
        <v>3627</v>
      </c>
      <c r="L2670" s="2"/>
      <c r="M2670" s="4"/>
      <c r="N2670" s="91">
        <v>0.9375</v>
      </c>
      <c r="O2670" s="4"/>
      <c r="P2670" s="4"/>
      <c r="Q2670" s="91">
        <v>0.90500000000000003</v>
      </c>
      <c r="R2670" s="4"/>
      <c r="S2670" s="2"/>
    </row>
    <row r="2671" spans="1:19" x14ac:dyDescent="0.25">
      <c r="A2671" s="6">
        <v>300100519</v>
      </c>
      <c r="B2671" s="48">
        <v>46079</v>
      </c>
      <c r="C2671" s="2" t="s">
        <v>3904</v>
      </c>
      <c r="D2671" s="3">
        <v>2025</v>
      </c>
      <c r="E2671" s="2" t="s">
        <v>4</v>
      </c>
      <c r="F2671" s="2" t="s">
        <v>3933</v>
      </c>
      <c r="G2671" s="2" t="s">
        <v>4005</v>
      </c>
      <c r="H2671" s="2" t="s">
        <v>3730</v>
      </c>
      <c r="I2671" s="12">
        <v>105</v>
      </c>
      <c r="J2671" s="2">
        <v>21118979</v>
      </c>
      <c r="K2671" s="2" t="s">
        <v>3627</v>
      </c>
      <c r="L2671" s="2"/>
      <c r="M2671" s="4"/>
      <c r="N2671" s="91">
        <v>0.54749999999999999</v>
      </c>
      <c r="O2671" s="4"/>
      <c r="P2671" s="4"/>
      <c r="Q2671" s="91">
        <v>0.51500000000000001</v>
      </c>
      <c r="R2671" s="4"/>
      <c r="S2671" s="2"/>
    </row>
    <row r="2672" spans="1:19" x14ac:dyDescent="0.25">
      <c r="A2672" s="6">
        <v>2400007281</v>
      </c>
      <c r="B2672" s="48">
        <v>46079</v>
      </c>
      <c r="C2672" s="2" t="s">
        <v>3917</v>
      </c>
      <c r="D2672" s="3">
        <v>2025</v>
      </c>
      <c r="E2672" s="2" t="s">
        <v>8</v>
      </c>
      <c r="F2672" s="2" t="s">
        <v>3939</v>
      </c>
      <c r="G2672" s="2" t="s">
        <v>288</v>
      </c>
      <c r="H2672" s="2" t="s">
        <v>3637</v>
      </c>
      <c r="I2672" s="12">
        <v>16939.5</v>
      </c>
      <c r="J2672" s="2">
        <v>20897290</v>
      </c>
      <c r="K2672" s="71" t="s">
        <v>3662</v>
      </c>
      <c r="L2672" s="2" t="s">
        <v>3680</v>
      </c>
      <c r="M2672" s="4"/>
      <c r="N2672" s="90" t="s">
        <v>3667</v>
      </c>
      <c r="O2672" s="4"/>
      <c r="P2672" s="4"/>
      <c r="Q2672" s="90" t="s">
        <v>3667</v>
      </c>
      <c r="R2672" s="4"/>
      <c r="S2672" s="2" t="s">
        <v>3741</v>
      </c>
    </row>
    <row r="2673" spans="1:19" x14ac:dyDescent="0.25">
      <c r="A2673" s="6">
        <v>300100683</v>
      </c>
      <c r="B2673" s="48">
        <v>46079</v>
      </c>
      <c r="C2673" s="2" t="s">
        <v>3863</v>
      </c>
      <c r="D2673" s="3">
        <v>2025</v>
      </c>
      <c r="E2673" s="2" t="s">
        <v>8</v>
      </c>
      <c r="F2673" s="2" t="s">
        <v>3981</v>
      </c>
      <c r="G2673" s="2" t="s">
        <v>266</v>
      </c>
      <c r="H2673" s="2" t="s">
        <v>3630</v>
      </c>
      <c r="I2673" s="12">
        <v>530</v>
      </c>
      <c r="J2673" s="2">
        <v>21124304</v>
      </c>
      <c r="K2673" s="2" t="s">
        <v>3627</v>
      </c>
      <c r="L2673" s="2"/>
      <c r="M2673" s="4"/>
      <c r="N2673" s="91">
        <v>0.94499999999999995</v>
      </c>
      <c r="O2673" s="4"/>
      <c r="P2673" s="4"/>
      <c r="Q2673" s="91">
        <v>0.94</v>
      </c>
      <c r="R2673" s="4"/>
      <c r="S2673" s="2"/>
    </row>
    <row r="2674" spans="1:19" x14ac:dyDescent="0.25">
      <c r="A2674" s="6">
        <v>300099361</v>
      </c>
      <c r="B2674" s="48">
        <v>46079</v>
      </c>
      <c r="C2674" s="2" t="s">
        <v>3863</v>
      </c>
      <c r="D2674" s="3">
        <v>2025</v>
      </c>
      <c r="E2674" s="2" t="s">
        <v>8</v>
      </c>
      <c r="F2674" s="2" t="s">
        <v>3981</v>
      </c>
      <c r="G2674" s="2" t="s">
        <v>264</v>
      </c>
      <c r="H2674" s="2" t="s">
        <v>3733</v>
      </c>
      <c r="I2674" s="12">
        <v>735</v>
      </c>
      <c r="J2674" s="2">
        <v>20986115</v>
      </c>
      <c r="K2674" s="71" t="s">
        <v>3662</v>
      </c>
      <c r="L2674" s="2" t="s">
        <v>3752</v>
      </c>
      <c r="M2674" s="4"/>
      <c r="N2674" s="90" t="s">
        <v>3667</v>
      </c>
      <c r="O2674" s="4"/>
      <c r="P2674" s="4"/>
      <c r="Q2674" s="90" t="s">
        <v>3667</v>
      </c>
      <c r="R2674" s="4"/>
      <c r="S2674" s="2" t="s">
        <v>3831</v>
      </c>
    </row>
    <row r="2675" spans="1:19" x14ac:dyDescent="0.25">
      <c r="A2675" s="6">
        <v>2400007292</v>
      </c>
      <c r="B2675" s="48">
        <v>46079</v>
      </c>
      <c r="C2675" s="2" t="s">
        <v>3863</v>
      </c>
      <c r="D2675" s="3">
        <v>2025</v>
      </c>
      <c r="E2675" s="2" t="s">
        <v>8</v>
      </c>
      <c r="F2675" s="2" t="s">
        <v>4004</v>
      </c>
      <c r="G2675" s="2" t="s">
        <v>296</v>
      </c>
      <c r="H2675" s="2" t="s">
        <v>3637</v>
      </c>
      <c r="I2675" s="12">
        <v>1033.5</v>
      </c>
      <c r="J2675" s="2">
        <v>20959508</v>
      </c>
      <c r="K2675" s="2" t="s">
        <v>3627</v>
      </c>
      <c r="L2675" s="2"/>
      <c r="M2675" s="4"/>
      <c r="N2675" s="91">
        <v>0.97499999999999998</v>
      </c>
      <c r="O2675" s="4"/>
      <c r="P2675" s="4"/>
      <c r="Q2675" s="91">
        <v>1</v>
      </c>
      <c r="R2675" s="4"/>
      <c r="S2675" s="2"/>
    </row>
    <row r="2676" spans="1:19" x14ac:dyDescent="0.25">
      <c r="A2676" s="6">
        <v>300100686</v>
      </c>
      <c r="B2676" s="48">
        <v>46080</v>
      </c>
      <c r="C2676" s="2" t="s">
        <v>3863</v>
      </c>
      <c r="D2676" s="3">
        <v>2025</v>
      </c>
      <c r="E2676" s="2" t="s">
        <v>8</v>
      </c>
      <c r="F2676" s="2" t="s">
        <v>3981</v>
      </c>
      <c r="G2676" s="2" t="s">
        <v>264</v>
      </c>
      <c r="H2676" s="2" t="s">
        <v>3630</v>
      </c>
      <c r="I2676" s="12">
        <v>418</v>
      </c>
      <c r="J2676" s="2">
        <v>21124307</v>
      </c>
      <c r="K2676" s="2" t="s">
        <v>3627</v>
      </c>
      <c r="L2676" s="2"/>
      <c r="M2676" s="4"/>
      <c r="N2676" s="91">
        <v>0.94750000000000001</v>
      </c>
      <c r="O2676" s="4"/>
      <c r="P2676" s="4"/>
      <c r="Q2676" s="91">
        <v>0.99</v>
      </c>
      <c r="R2676" s="4"/>
      <c r="S2676" s="2"/>
    </row>
    <row r="2677" spans="1:19" x14ac:dyDescent="0.25">
      <c r="A2677" s="6">
        <v>300100520</v>
      </c>
      <c r="B2677" s="48">
        <v>46080</v>
      </c>
      <c r="C2677" s="2" t="s">
        <v>3904</v>
      </c>
      <c r="D2677" s="3">
        <v>2025</v>
      </c>
      <c r="E2677" s="2" t="s">
        <v>4</v>
      </c>
      <c r="F2677" s="2" t="s">
        <v>3959</v>
      </c>
      <c r="G2677" s="2" t="s">
        <v>1077</v>
      </c>
      <c r="H2677" s="2" t="s">
        <v>923</v>
      </c>
      <c r="I2677" s="12">
        <v>148</v>
      </c>
      <c r="J2677" s="2">
        <v>21118980</v>
      </c>
      <c r="K2677" s="71" t="s">
        <v>3662</v>
      </c>
      <c r="L2677" s="2" t="s">
        <v>3680</v>
      </c>
      <c r="M2677" s="4"/>
      <c r="N2677" s="90" t="s">
        <v>3667</v>
      </c>
      <c r="O2677" s="4"/>
      <c r="P2677" s="4"/>
      <c r="Q2677" s="90" t="s">
        <v>3667</v>
      </c>
      <c r="R2677" s="4"/>
      <c r="S2677" s="2" t="s">
        <v>4003</v>
      </c>
    </row>
    <row r="2678" spans="1:19" x14ac:dyDescent="0.25">
      <c r="A2678" s="6">
        <v>2400007551</v>
      </c>
      <c r="B2678" s="48">
        <v>46080</v>
      </c>
      <c r="C2678" s="2" t="s">
        <v>3647</v>
      </c>
      <c r="D2678" s="3">
        <v>2025</v>
      </c>
      <c r="E2678" s="2" t="s">
        <v>4</v>
      </c>
      <c r="F2678" s="2" t="s">
        <v>3897</v>
      </c>
      <c r="G2678" s="2" t="s">
        <v>942</v>
      </c>
      <c r="H2678" s="2" t="s">
        <v>3630</v>
      </c>
      <c r="I2678" s="12">
        <v>273</v>
      </c>
      <c r="J2678" s="2">
        <v>21109806</v>
      </c>
      <c r="K2678" s="71" t="s">
        <v>3662</v>
      </c>
      <c r="L2678" s="2" t="s">
        <v>3752</v>
      </c>
      <c r="M2678" s="4"/>
      <c r="N2678" s="90" t="s">
        <v>3667</v>
      </c>
      <c r="O2678" s="4"/>
      <c r="P2678" s="4"/>
      <c r="Q2678" s="90" t="s">
        <v>3667</v>
      </c>
      <c r="R2678" s="4"/>
      <c r="S2678" s="2" t="s">
        <v>3816</v>
      </c>
    </row>
    <row r="2679" spans="1:19" x14ac:dyDescent="0.25">
      <c r="A2679" s="6">
        <v>2400007740</v>
      </c>
      <c r="B2679" s="48">
        <v>46080</v>
      </c>
      <c r="C2679" s="2" t="s">
        <v>3647</v>
      </c>
      <c r="D2679" s="3">
        <v>2025</v>
      </c>
      <c r="E2679" s="2" t="s">
        <v>8</v>
      </c>
      <c r="F2679" s="2" t="s">
        <v>3951</v>
      </c>
      <c r="G2679" s="2" t="s">
        <v>4002</v>
      </c>
      <c r="H2679" s="2" t="s">
        <v>3739</v>
      </c>
      <c r="I2679" s="12">
        <v>376.5</v>
      </c>
      <c r="J2679" s="2">
        <v>21121237</v>
      </c>
      <c r="K2679" s="2" t="s">
        <v>3627</v>
      </c>
      <c r="L2679" s="2"/>
      <c r="M2679" s="4"/>
      <c r="N2679" s="91">
        <v>0.94750000000000001</v>
      </c>
      <c r="O2679" s="4"/>
      <c r="P2679" s="4"/>
      <c r="Q2679" s="91">
        <v>0.95</v>
      </c>
      <c r="R2679" s="4"/>
      <c r="S2679" s="2"/>
    </row>
    <row r="2680" spans="1:19" x14ac:dyDescent="0.25">
      <c r="A2680" s="6">
        <v>2400007682</v>
      </c>
      <c r="B2680" s="48">
        <v>46080</v>
      </c>
      <c r="C2680" s="2" t="s">
        <v>3904</v>
      </c>
      <c r="D2680" s="3">
        <v>2025</v>
      </c>
      <c r="E2680" s="2" t="s">
        <v>4</v>
      </c>
      <c r="F2680" s="2" t="s">
        <v>3908</v>
      </c>
      <c r="G2680" s="2" t="s">
        <v>1074</v>
      </c>
      <c r="H2680" s="2" t="s">
        <v>3630</v>
      </c>
      <c r="I2680" s="12">
        <v>112</v>
      </c>
      <c r="J2680" s="2">
        <v>21128317</v>
      </c>
      <c r="K2680" s="71" t="s">
        <v>3662</v>
      </c>
      <c r="L2680" s="2" t="s">
        <v>3752</v>
      </c>
      <c r="M2680" s="4"/>
      <c r="N2680" s="90" t="s">
        <v>3667</v>
      </c>
      <c r="O2680" s="4"/>
      <c r="P2680" s="4"/>
      <c r="Q2680" s="90" t="s">
        <v>3667</v>
      </c>
      <c r="R2680" s="4"/>
      <c r="S2680" s="2" t="s">
        <v>4001</v>
      </c>
    </row>
    <row r="2681" spans="1:19" x14ac:dyDescent="0.25">
      <c r="A2681" s="6">
        <v>2400007491</v>
      </c>
      <c r="B2681" s="48">
        <v>46080</v>
      </c>
      <c r="C2681" s="2" t="s">
        <v>3863</v>
      </c>
      <c r="D2681" s="3">
        <v>2025</v>
      </c>
      <c r="E2681" s="2" t="s">
        <v>8</v>
      </c>
      <c r="F2681" s="2" t="s">
        <v>3981</v>
      </c>
      <c r="G2681" s="2" t="s">
        <v>1173</v>
      </c>
      <c r="H2681" s="2" t="s">
        <v>3630</v>
      </c>
      <c r="I2681" s="12">
        <v>103.5</v>
      </c>
      <c r="J2681" s="2">
        <v>21055728</v>
      </c>
      <c r="K2681" s="2" t="s">
        <v>3627</v>
      </c>
      <c r="L2681" s="2"/>
      <c r="M2681" s="4"/>
      <c r="N2681" s="91">
        <v>0.96750000000000003</v>
      </c>
      <c r="O2681" s="4"/>
      <c r="P2681" s="4"/>
      <c r="Q2681" s="91">
        <v>0.97</v>
      </c>
      <c r="R2681" s="4"/>
      <c r="S2681" s="2"/>
    </row>
    <row r="2682" spans="1:19" x14ac:dyDescent="0.25">
      <c r="A2682" s="6">
        <v>300100684</v>
      </c>
      <c r="B2682" s="48">
        <v>46080</v>
      </c>
      <c r="C2682" s="2" t="s">
        <v>3863</v>
      </c>
      <c r="D2682" s="3">
        <v>2025</v>
      </c>
      <c r="E2682" s="2" t="s">
        <v>8</v>
      </c>
      <c r="F2682" s="2" t="s">
        <v>3981</v>
      </c>
      <c r="G2682" s="2" t="s">
        <v>266</v>
      </c>
      <c r="H2682" s="2" t="s">
        <v>3733</v>
      </c>
      <c r="I2682" s="12">
        <v>1129.5</v>
      </c>
      <c r="J2682" s="2">
        <v>21124305</v>
      </c>
      <c r="K2682" s="2" t="s">
        <v>3627</v>
      </c>
      <c r="L2682" s="2"/>
      <c r="M2682" s="4"/>
      <c r="N2682" s="91">
        <v>0.99</v>
      </c>
      <c r="O2682" s="4"/>
      <c r="P2682" s="4"/>
      <c r="Q2682" s="91">
        <v>0.97499999999999998</v>
      </c>
      <c r="R2682" s="4"/>
      <c r="S2682" s="2"/>
    </row>
    <row r="2683" spans="1:19" x14ac:dyDescent="0.25">
      <c r="A2683" s="6">
        <v>300100685</v>
      </c>
      <c r="B2683" s="48">
        <v>46080</v>
      </c>
      <c r="C2683" s="2" t="s">
        <v>3863</v>
      </c>
      <c r="D2683" s="3">
        <v>2025</v>
      </c>
      <c r="E2683" s="2" t="s">
        <v>8</v>
      </c>
      <c r="F2683" s="2" t="s">
        <v>3981</v>
      </c>
      <c r="G2683" s="2" t="s">
        <v>266</v>
      </c>
      <c r="H2683" s="2" t="s">
        <v>3637</v>
      </c>
      <c r="I2683" s="12">
        <v>2130.5</v>
      </c>
      <c r="J2683" s="2">
        <v>21124306</v>
      </c>
      <c r="K2683" s="2" t="s">
        <v>3627</v>
      </c>
      <c r="L2683" s="2"/>
      <c r="M2683" s="4"/>
      <c r="N2683" s="91">
        <v>1</v>
      </c>
      <c r="O2683" s="4"/>
      <c r="P2683" s="4"/>
      <c r="Q2683" s="91">
        <v>0.995</v>
      </c>
      <c r="R2683" s="4"/>
      <c r="S2683" s="2"/>
    </row>
    <row r="2684" spans="1:19" x14ac:dyDescent="0.25">
      <c r="A2684" s="6">
        <v>300100521</v>
      </c>
      <c r="B2684" s="48">
        <v>46080</v>
      </c>
      <c r="C2684" s="2" t="s">
        <v>3904</v>
      </c>
      <c r="D2684" s="3">
        <v>2025</v>
      </c>
      <c r="E2684" s="2" t="s">
        <v>8</v>
      </c>
      <c r="F2684" s="2" t="s">
        <v>3896</v>
      </c>
      <c r="G2684" s="2" t="s">
        <v>1193</v>
      </c>
      <c r="H2684" s="2" t="s">
        <v>3742</v>
      </c>
      <c r="I2684" s="12">
        <v>187</v>
      </c>
      <c r="J2684" s="2">
        <v>21118981</v>
      </c>
      <c r="K2684" s="71" t="s">
        <v>3662</v>
      </c>
      <c r="L2684" s="2" t="s">
        <v>3680</v>
      </c>
      <c r="M2684" s="4"/>
      <c r="N2684" s="90" t="s">
        <v>3667</v>
      </c>
      <c r="O2684" s="4"/>
      <c r="P2684" s="4"/>
      <c r="Q2684" s="90" t="s">
        <v>3667</v>
      </c>
      <c r="R2684" s="4"/>
      <c r="S2684" s="2" t="s">
        <v>3741</v>
      </c>
    </row>
    <row r="2685" spans="1:19" x14ac:dyDescent="0.25">
      <c r="A2685" s="6">
        <v>300100518</v>
      </c>
      <c r="B2685" s="48">
        <v>46080</v>
      </c>
      <c r="C2685" s="2" t="s">
        <v>3904</v>
      </c>
      <c r="D2685" s="3">
        <v>2025</v>
      </c>
      <c r="E2685" s="2" t="s">
        <v>4</v>
      </c>
      <c r="F2685" s="2" t="s">
        <v>4000</v>
      </c>
      <c r="G2685" s="2" t="s">
        <v>1153</v>
      </c>
      <c r="H2685" s="2" t="s">
        <v>3733</v>
      </c>
      <c r="I2685" s="12">
        <v>227</v>
      </c>
      <c r="J2685" s="2">
        <v>21118978</v>
      </c>
      <c r="K2685" s="2" t="s">
        <v>3627</v>
      </c>
      <c r="L2685" s="2"/>
      <c r="M2685" s="4"/>
      <c r="N2685" s="91">
        <v>0.97250000000000003</v>
      </c>
      <c r="O2685" s="4"/>
      <c r="P2685" s="4"/>
      <c r="Q2685" s="91">
        <v>1</v>
      </c>
      <c r="R2685" s="4"/>
      <c r="S2685" s="2"/>
    </row>
    <row r="2686" spans="1:19" x14ac:dyDescent="0.25">
      <c r="A2686" s="6">
        <v>2400007359</v>
      </c>
      <c r="B2686" s="48">
        <v>46080</v>
      </c>
      <c r="C2686" s="2" t="s">
        <v>3647</v>
      </c>
      <c r="D2686" s="3">
        <v>2025</v>
      </c>
      <c r="E2686" s="2" t="s">
        <v>8</v>
      </c>
      <c r="F2686" s="2" t="s">
        <v>3852</v>
      </c>
      <c r="G2686" s="2" t="s">
        <v>173</v>
      </c>
      <c r="H2686" s="2" t="s">
        <v>3870</v>
      </c>
      <c r="I2686" s="12">
        <v>825.5</v>
      </c>
      <c r="J2686" s="2">
        <v>21025603</v>
      </c>
      <c r="K2686" s="71" t="s">
        <v>3662</v>
      </c>
      <c r="L2686" s="2" t="s">
        <v>3752</v>
      </c>
      <c r="M2686" s="4"/>
      <c r="N2686" s="90" t="s">
        <v>3667</v>
      </c>
      <c r="O2686" s="4"/>
      <c r="P2686" s="4"/>
      <c r="Q2686" s="90" t="s">
        <v>3667</v>
      </c>
      <c r="R2686" s="4"/>
      <c r="S2686" s="2" t="s">
        <v>3999</v>
      </c>
    </row>
    <row r="2687" spans="1:19" x14ac:dyDescent="0.25">
      <c r="A2687" s="6">
        <v>2400007705</v>
      </c>
      <c r="B2687" s="48">
        <v>46081</v>
      </c>
      <c r="C2687" s="2" t="s">
        <v>3904</v>
      </c>
      <c r="D2687" s="3">
        <v>2025</v>
      </c>
      <c r="E2687" s="2" t="s">
        <v>4</v>
      </c>
      <c r="F2687" s="2" t="s">
        <v>3650</v>
      </c>
      <c r="G2687" s="2" t="s">
        <v>1089</v>
      </c>
      <c r="H2687" s="2" t="s">
        <v>923</v>
      </c>
      <c r="I2687" s="12">
        <v>36</v>
      </c>
      <c r="J2687" s="2">
        <v>21136522</v>
      </c>
      <c r="K2687" s="71" t="s">
        <v>3662</v>
      </c>
      <c r="L2687" s="2" t="s">
        <v>3752</v>
      </c>
      <c r="M2687" s="4"/>
      <c r="N2687" s="90" t="s">
        <v>3667</v>
      </c>
      <c r="O2687" s="4"/>
      <c r="P2687" s="4"/>
      <c r="Q2687" s="90" t="s">
        <v>3667</v>
      </c>
      <c r="R2687" s="4"/>
      <c r="S2687" s="2" t="s">
        <v>3998</v>
      </c>
    </row>
    <row r="2688" spans="1:19" x14ac:dyDescent="0.25">
      <c r="A2688" s="6">
        <v>2400007800</v>
      </c>
      <c r="B2688" s="48">
        <v>46083</v>
      </c>
      <c r="C2688" s="2" t="s">
        <v>3904</v>
      </c>
      <c r="D2688" s="3">
        <v>2025</v>
      </c>
      <c r="E2688" s="2" t="s">
        <v>4</v>
      </c>
      <c r="F2688" s="2" t="s">
        <v>3953</v>
      </c>
      <c r="G2688" s="2" t="s">
        <v>946</v>
      </c>
      <c r="H2688" s="2" t="s">
        <v>923</v>
      </c>
      <c r="I2688" s="12">
        <v>88.5</v>
      </c>
      <c r="J2688" s="2">
        <v>21129915</v>
      </c>
      <c r="K2688" s="71" t="s">
        <v>3662</v>
      </c>
      <c r="L2688" s="2" t="s">
        <v>3680</v>
      </c>
      <c r="M2688" s="4"/>
      <c r="N2688" s="90" t="s">
        <v>3667</v>
      </c>
      <c r="O2688" s="4"/>
      <c r="P2688" s="4"/>
      <c r="Q2688" s="90" t="s">
        <v>3667</v>
      </c>
      <c r="R2688" s="4"/>
      <c r="S2688" s="2" t="s">
        <v>3997</v>
      </c>
    </row>
    <row r="2689" spans="1:19" x14ac:dyDescent="0.25">
      <c r="A2689" s="6">
        <v>2400007706</v>
      </c>
      <c r="B2689" s="48">
        <v>46083</v>
      </c>
      <c r="C2689" s="2" t="s">
        <v>3917</v>
      </c>
      <c r="D2689" s="3">
        <v>2025</v>
      </c>
      <c r="E2689" s="2" t="s">
        <v>4</v>
      </c>
      <c r="F2689" s="2" t="s">
        <v>3940</v>
      </c>
      <c r="G2689" s="2" t="s">
        <v>1090</v>
      </c>
      <c r="H2689" s="2" t="s">
        <v>3733</v>
      </c>
      <c r="I2689" s="12">
        <v>220</v>
      </c>
      <c r="J2689" s="2">
        <v>21136523</v>
      </c>
      <c r="K2689" s="71" t="s">
        <v>3662</v>
      </c>
      <c r="L2689" s="2" t="s">
        <v>3715</v>
      </c>
      <c r="M2689" s="4"/>
      <c r="N2689" s="90" t="s">
        <v>3667</v>
      </c>
      <c r="O2689" s="4"/>
      <c r="P2689" s="4"/>
      <c r="Q2689" s="90" t="s">
        <v>3667</v>
      </c>
      <c r="R2689" s="4"/>
      <c r="S2689" s="2" t="s">
        <v>3996</v>
      </c>
    </row>
    <row r="2690" spans="1:19" x14ac:dyDescent="0.25">
      <c r="A2690" s="6">
        <v>2400007761</v>
      </c>
      <c r="B2690" s="48">
        <v>46083</v>
      </c>
      <c r="C2690" s="2" t="s">
        <v>3917</v>
      </c>
      <c r="D2690" s="3">
        <v>2025</v>
      </c>
      <c r="E2690" s="2" t="s">
        <v>4</v>
      </c>
      <c r="F2690" s="2" t="s">
        <v>3940</v>
      </c>
      <c r="G2690" s="2" t="s">
        <v>1090</v>
      </c>
      <c r="H2690" s="2" t="s">
        <v>3730</v>
      </c>
      <c r="I2690" s="12">
        <v>235.5</v>
      </c>
      <c r="J2690" s="2">
        <v>21132657</v>
      </c>
      <c r="K2690" s="71" t="s">
        <v>3662</v>
      </c>
      <c r="L2690" s="2" t="s">
        <v>3715</v>
      </c>
      <c r="M2690" s="4"/>
      <c r="N2690" s="90" t="s">
        <v>3667</v>
      </c>
      <c r="O2690" s="4"/>
      <c r="P2690" s="4"/>
      <c r="Q2690" s="90" t="s">
        <v>3667</v>
      </c>
      <c r="R2690" s="4"/>
      <c r="S2690" s="2" t="s">
        <v>3995</v>
      </c>
    </row>
    <row r="2691" spans="1:19" x14ac:dyDescent="0.25">
      <c r="A2691" s="6">
        <v>300100138</v>
      </c>
      <c r="B2691" s="48">
        <v>46083</v>
      </c>
      <c r="C2691" s="2" t="s">
        <v>3636</v>
      </c>
      <c r="D2691" s="3">
        <v>2025</v>
      </c>
      <c r="E2691" s="2" t="s">
        <v>4</v>
      </c>
      <c r="F2691" s="2" t="s">
        <v>3982</v>
      </c>
      <c r="G2691" s="2" t="s">
        <v>1002</v>
      </c>
      <c r="H2691" s="2" t="s">
        <v>3733</v>
      </c>
      <c r="I2691" s="12">
        <v>887.5</v>
      </c>
      <c r="J2691" s="2">
        <v>21124309</v>
      </c>
      <c r="K2691" s="2" t="s">
        <v>3627</v>
      </c>
      <c r="L2691" s="2"/>
      <c r="M2691" s="4"/>
      <c r="N2691" s="91">
        <v>0.97499999999999998</v>
      </c>
      <c r="O2691" s="4"/>
      <c r="P2691" s="4"/>
      <c r="Q2691" s="91">
        <v>0.99</v>
      </c>
      <c r="R2691" s="4"/>
      <c r="S2691" s="2"/>
    </row>
    <row r="2692" spans="1:19" x14ac:dyDescent="0.25">
      <c r="A2692" s="6">
        <v>300100689</v>
      </c>
      <c r="B2692" s="48">
        <v>46083</v>
      </c>
      <c r="C2692" s="2" t="s">
        <v>3863</v>
      </c>
      <c r="D2692" s="3">
        <v>2025</v>
      </c>
      <c r="E2692" s="2" t="s">
        <v>8</v>
      </c>
      <c r="F2692" s="2" t="s">
        <v>3906</v>
      </c>
      <c r="G2692" s="2" t="s">
        <v>267</v>
      </c>
      <c r="H2692" s="2" t="s">
        <v>3630</v>
      </c>
      <c r="I2692" s="12">
        <v>1294.5</v>
      </c>
      <c r="J2692" s="2">
        <v>21124310</v>
      </c>
      <c r="K2692" s="2" t="s">
        <v>3627</v>
      </c>
      <c r="L2692" s="2"/>
      <c r="M2692" s="4"/>
      <c r="N2692" s="91">
        <v>0.99750000000000005</v>
      </c>
      <c r="O2692" s="4"/>
      <c r="P2692" s="4"/>
      <c r="Q2692" s="91">
        <v>0.97</v>
      </c>
      <c r="R2692" s="4"/>
      <c r="S2692" s="2"/>
    </row>
    <row r="2693" spans="1:19" x14ac:dyDescent="0.25">
      <c r="A2693" s="6">
        <v>300100687</v>
      </c>
      <c r="B2693" s="48">
        <v>46083</v>
      </c>
      <c r="C2693" s="2" t="s">
        <v>3863</v>
      </c>
      <c r="D2693" s="3">
        <v>2025</v>
      </c>
      <c r="E2693" s="2" t="s">
        <v>8</v>
      </c>
      <c r="F2693" s="2" t="s">
        <v>3906</v>
      </c>
      <c r="G2693" s="2" t="s">
        <v>270</v>
      </c>
      <c r="H2693" s="2" t="s">
        <v>3733</v>
      </c>
      <c r="I2693" s="12">
        <v>1313</v>
      </c>
      <c r="J2693" s="2">
        <v>21124308</v>
      </c>
      <c r="K2693" s="2" t="s">
        <v>3627</v>
      </c>
      <c r="L2693" s="2"/>
      <c r="M2693" s="4"/>
      <c r="N2693" s="91">
        <v>0.9425</v>
      </c>
      <c r="O2693" s="4"/>
      <c r="P2693" s="4"/>
      <c r="Q2693" s="91">
        <v>0.98499999999999999</v>
      </c>
      <c r="R2693" s="4"/>
      <c r="S2693" s="2" t="s">
        <v>3649</v>
      </c>
    </row>
    <row r="2694" spans="1:19" x14ac:dyDescent="0.25">
      <c r="A2694" s="6">
        <v>300100615</v>
      </c>
      <c r="B2694" s="48">
        <v>46083</v>
      </c>
      <c r="C2694" s="2" t="s">
        <v>3863</v>
      </c>
      <c r="D2694" s="3">
        <v>2025</v>
      </c>
      <c r="E2694" s="2" t="s">
        <v>8</v>
      </c>
      <c r="F2694" s="2" t="s">
        <v>3878</v>
      </c>
      <c r="G2694" s="2" t="s">
        <v>283</v>
      </c>
      <c r="H2694" s="2" t="s">
        <v>3630</v>
      </c>
      <c r="I2694" s="12">
        <v>11464</v>
      </c>
      <c r="J2694" s="2">
        <v>21126429</v>
      </c>
      <c r="K2694" s="2" t="s">
        <v>3627</v>
      </c>
      <c r="L2694" s="2"/>
      <c r="M2694" s="4"/>
      <c r="N2694" s="91">
        <v>0.94</v>
      </c>
      <c r="O2694" s="4"/>
      <c r="P2694" s="4"/>
      <c r="Q2694" s="91">
        <v>0.94</v>
      </c>
      <c r="R2694" s="4"/>
      <c r="S2694" s="2"/>
    </row>
    <row r="2695" spans="1:19" x14ac:dyDescent="0.25">
      <c r="A2695" s="6">
        <v>2400007434</v>
      </c>
      <c r="B2695" s="48">
        <v>46083</v>
      </c>
      <c r="C2695" s="2" t="s">
        <v>3647</v>
      </c>
      <c r="D2695" s="3">
        <v>2025</v>
      </c>
      <c r="E2695" s="2" t="s">
        <v>8</v>
      </c>
      <c r="F2695" s="2" t="s">
        <v>3852</v>
      </c>
      <c r="G2695" s="2" t="s">
        <v>173</v>
      </c>
      <c r="H2695" s="2" t="s">
        <v>3918</v>
      </c>
      <c r="I2695" s="12">
        <v>2643.5</v>
      </c>
      <c r="J2695" s="2">
        <v>21025563</v>
      </c>
      <c r="K2695" s="2" t="s">
        <v>3627</v>
      </c>
      <c r="L2695" s="2"/>
      <c r="M2695" s="4"/>
      <c r="N2695" s="91">
        <v>1</v>
      </c>
      <c r="O2695" s="4"/>
      <c r="P2695" s="4"/>
      <c r="Q2695" s="91">
        <v>0.98</v>
      </c>
      <c r="R2695" s="4"/>
      <c r="S2695" s="2"/>
    </row>
    <row r="2696" spans="1:19" x14ac:dyDescent="0.25">
      <c r="A2696" s="6">
        <v>2400007118</v>
      </c>
      <c r="B2696" s="48">
        <v>46084</v>
      </c>
      <c r="C2696" s="2" t="s">
        <v>3863</v>
      </c>
      <c r="D2696" s="3">
        <v>2023</v>
      </c>
      <c r="E2696" s="2" t="s">
        <v>8</v>
      </c>
      <c r="F2696" s="2" t="s">
        <v>3664</v>
      </c>
      <c r="G2696" s="2" t="s">
        <v>601</v>
      </c>
      <c r="H2696" s="2" t="s">
        <v>3637</v>
      </c>
      <c r="I2696" s="12">
        <v>952.5</v>
      </c>
      <c r="J2696" s="2">
        <v>20954148</v>
      </c>
      <c r="K2696" s="71" t="s">
        <v>3662</v>
      </c>
      <c r="L2696" s="2" t="s">
        <v>3672</v>
      </c>
      <c r="M2696" s="4"/>
      <c r="N2696" s="90" t="s">
        <v>3667</v>
      </c>
      <c r="O2696" s="4"/>
      <c r="P2696" s="4"/>
      <c r="Q2696" s="90" t="s">
        <v>3667</v>
      </c>
      <c r="R2696" s="4"/>
      <c r="S2696" s="2" t="s">
        <v>3994</v>
      </c>
    </row>
    <row r="2697" spans="1:19" x14ac:dyDescent="0.25">
      <c r="A2697" s="6">
        <v>2400007364</v>
      </c>
      <c r="B2697" s="48">
        <v>46084</v>
      </c>
      <c r="C2697" s="2" t="s">
        <v>3647</v>
      </c>
      <c r="D2697" s="3">
        <v>2025</v>
      </c>
      <c r="E2697" s="2" t="s">
        <v>8</v>
      </c>
      <c r="F2697" s="2" t="s">
        <v>3930</v>
      </c>
      <c r="G2697" s="2" t="s">
        <v>239</v>
      </c>
      <c r="H2697" s="2" t="s">
        <v>3730</v>
      </c>
      <c r="I2697" s="12">
        <v>3849.5</v>
      </c>
      <c r="J2697" s="2">
        <v>20951272</v>
      </c>
      <c r="K2697" s="71" t="s">
        <v>3662</v>
      </c>
      <c r="L2697" s="2" t="s">
        <v>3752</v>
      </c>
      <c r="M2697" s="4"/>
      <c r="N2697" s="90" t="s">
        <v>3667</v>
      </c>
      <c r="O2697" s="4"/>
      <c r="P2697" s="4"/>
      <c r="Q2697" s="90" t="s">
        <v>3667</v>
      </c>
      <c r="R2697" s="4"/>
      <c r="S2697" s="2" t="s">
        <v>3993</v>
      </c>
    </row>
    <row r="2698" spans="1:19" x14ac:dyDescent="0.25">
      <c r="A2698" s="6">
        <v>2400007760</v>
      </c>
      <c r="B2698" s="48">
        <v>46084</v>
      </c>
      <c r="C2698" s="2" t="s">
        <v>3917</v>
      </c>
      <c r="D2698" s="3">
        <v>2025</v>
      </c>
      <c r="E2698" s="2" t="s">
        <v>8</v>
      </c>
      <c r="F2698" s="2" t="s">
        <v>3932</v>
      </c>
      <c r="G2698" s="2" t="s">
        <v>223</v>
      </c>
      <c r="H2698" s="2" t="s">
        <v>3637</v>
      </c>
      <c r="I2698" s="12">
        <v>3173.5</v>
      </c>
      <c r="J2698" s="2">
        <v>21123806</v>
      </c>
      <c r="K2698" s="71" t="s">
        <v>3662</v>
      </c>
      <c r="L2698" s="2" t="s">
        <v>3672</v>
      </c>
      <c r="M2698" s="4"/>
      <c r="N2698" s="90" t="s">
        <v>3667</v>
      </c>
      <c r="O2698" s="4"/>
      <c r="P2698" s="4"/>
      <c r="Q2698" s="90" t="s">
        <v>3667</v>
      </c>
      <c r="R2698" s="4"/>
      <c r="S2698" s="2" t="s">
        <v>3992</v>
      </c>
    </row>
    <row r="2699" spans="1:19" x14ac:dyDescent="0.25">
      <c r="A2699" s="6">
        <v>300100662</v>
      </c>
      <c r="B2699" s="48">
        <v>46084</v>
      </c>
      <c r="C2699" s="2" t="s">
        <v>3863</v>
      </c>
      <c r="D2699" s="3">
        <v>2025</v>
      </c>
      <c r="E2699" s="2" t="s">
        <v>8</v>
      </c>
      <c r="F2699" s="2" t="s">
        <v>3664</v>
      </c>
      <c r="G2699" s="2" t="s">
        <v>112</v>
      </c>
      <c r="H2699" s="2" t="s">
        <v>3730</v>
      </c>
      <c r="I2699" s="12">
        <v>2587.5</v>
      </c>
      <c r="J2699" s="2">
        <v>21121143</v>
      </c>
      <c r="K2699" s="2" t="s">
        <v>3627</v>
      </c>
      <c r="L2699" s="2"/>
      <c r="M2699" s="4"/>
      <c r="N2699" s="91">
        <v>0.99</v>
      </c>
      <c r="O2699" s="4"/>
      <c r="P2699" s="4"/>
      <c r="Q2699" s="91">
        <v>0.96</v>
      </c>
      <c r="R2699" s="4"/>
      <c r="S2699" s="2" t="s">
        <v>3991</v>
      </c>
    </row>
    <row r="2700" spans="1:19" x14ac:dyDescent="0.25">
      <c r="A2700" s="6">
        <v>2400007700</v>
      </c>
      <c r="B2700" s="48">
        <v>46084</v>
      </c>
      <c r="C2700" s="2" t="s">
        <v>3863</v>
      </c>
      <c r="D2700" s="3">
        <v>2025</v>
      </c>
      <c r="E2700" s="2" t="s">
        <v>8</v>
      </c>
      <c r="F2700" s="2" t="s">
        <v>3951</v>
      </c>
      <c r="G2700" s="2" t="s">
        <v>924</v>
      </c>
      <c r="H2700" s="2" t="s">
        <v>3742</v>
      </c>
      <c r="I2700" s="12">
        <v>143</v>
      </c>
      <c r="J2700" s="2">
        <v>21121049</v>
      </c>
      <c r="K2700" s="71" t="s">
        <v>3662</v>
      </c>
      <c r="L2700" s="2" t="s">
        <v>3990</v>
      </c>
      <c r="M2700" s="4"/>
      <c r="N2700" s="90" t="s">
        <v>3667</v>
      </c>
      <c r="O2700" s="4"/>
      <c r="P2700" s="4"/>
      <c r="Q2700" s="90" t="s">
        <v>3667</v>
      </c>
      <c r="R2700" s="4"/>
      <c r="S2700" s="2" t="s">
        <v>3989</v>
      </c>
    </row>
    <row r="2701" spans="1:19" x14ac:dyDescent="0.25">
      <c r="A2701" s="6">
        <v>300100792</v>
      </c>
      <c r="B2701" s="48">
        <v>46085</v>
      </c>
      <c r="C2701" s="2" t="s">
        <v>3863</v>
      </c>
      <c r="D2701" s="3">
        <v>2025</v>
      </c>
      <c r="E2701" s="2" t="s">
        <v>8</v>
      </c>
      <c r="F2701" s="2" t="s">
        <v>3988</v>
      </c>
      <c r="G2701" s="2" t="s">
        <v>260</v>
      </c>
      <c r="H2701" s="2" t="s">
        <v>3630</v>
      </c>
      <c r="I2701" s="12">
        <v>2747</v>
      </c>
      <c r="J2701" s="2">
        <v>21139510</v>
      </c>
      <c r="K2701" s="2" t="s">
        <v>3627</v>
      </c>
      <c r="L2701" s="2"/>
      <c r="M2701" s="4"/>
      <c r="N2701" s="91">
        <v>0.97250000000000003</v>
      </c>
      <c r="O2701" s="4"/>
      <c r="P2701" s="4"/>
      <c r="Q2701" s="91">
        <v>0.91</v>
      </c>
      <c r="R2701" s="4"/>
      <c r="S2701" s="2"/>
    </row>
    <row r="2702" spans="1:19" x14ac:dyDescent="0.25">
      <c r="A2702" s="6">
        <v>300100139</v>
      </c>
      <c r="B2702" s="48">
        <v>46085</v>
      </c>
      <c r="C2702" s="2" t="s">
        <v>3636</v>
      </c>
      <c r="D2702" s="3">
        <v>2025</v>
      </c>
      <c r="E2702" s="2" t="s">
        <v>4</v>
      </c>
      <c r="F2702" s="2" t="s">
        <v>3982</v>
      </c>
      <c r="G2702" s="2" t="s">
        <v>1002</v>
      </c>
      <c r="H2702" s="2" t="s">
        <v>3733</v>
      </c>
      <c r="I2702" s="12">
        <v>497</v>
      </c>
      <c r="J2702" s="2">
        <v>21082409</v>
      </c>
      <c r="K2702" s="2" t="s">
        <v>3627</v>
      </c>
      <c r="L2702" s="2"/>
      <c r="M2702" s="4"/>
      <c r="N2702" s="91">
        <v>0.875</v>
      </c>
      <c r="O2702" s="4"/>
      <c r="P2702" s="4"/>
      <c r="Q2702" s="91">
        <v>0.85</v>
      </c>
      <c r="R2702" s="4"/>
      <c r="S2702" s="2" t="s">
        <v>3952</v>
      </c>
    </row>
    <row r="2703" spans="1:19" x14ac:dyDescent="0.25">
      <c r="A2703" s="6">
        <v>300100793</v>
      </c>
      <c r="B2703" s="48">
        <v>46085</v>
      </c>
      <c r="C2703" s="2" t="s">
        <v>3863</v>
      </c>
      <c r="D2703" s="3">
        <v>2025</v>
      </c>
      <c r="E2703" s="2" t="s">
        <v>8</v>
      </c>
      <c r="F2703" s="2" t="s">
        <v>3988</v>
      </c>
      <c r="G2703" s="2" t="s">
        <v>260</v>
      </c>
      <c r="H2703" s="2" t="s">
        <v>3733</v>
      </c>
      <c r="I2703" s="12">
        <v>4149</v>
      </c>
      <c r="J2703" s="2">
        <v>21139514</v>
      </c>
      <c r="K2703" s="71" t="s">
        <v>3662</v>
      </c>
      <c r="L2703" s="2" t="s">
        <v>3672</v>
      </c>
      <c r="M2703" s="4"/>
      <c r="N2703" s="90" t="s">
        <v>3667</v>
      </c>
      <c r="O2703" s="4"/>
      <c r="P2703" s="4"/>
      <c r="Q2703" s="90" t="s">
        <v>3667</v>
      </c>
      <c r="R2703" s="4"/>
      <c r="S2703" s="2" t="s">
        <v>3987</v>
      </c>
    </row>
    <row r="2704" spans="1:19" x14ac:dyDescent="0.25">
      <c r="A2704" s="6">
        <v>300100545</v>
      </c>
      <c r="B2704" s="48">
        <v>46086</v>
      </c>
      <c r="C2704" s="2" t="s">
        <v>3636</v>
      </c>
      <c r="D2704" s="3">
        <v>2024</v>
      </c>
      <c r="E2704" s="2" t="s">
        <v>4</v>
      </c>
      <c r="F2704" s="2" t="s">
        <v>3933</v>
      </c>
      <c r="G2704" s="2" t="s">
        <v>3986</v>
      </c>
      <c r="H2704" s="2" t="s">
        <v>3633</v>
      </c>
      <c r="I2704" s="12">
        <v>39.5</v>
      </c>
      <c r="J2704" s="2">
        <v>21118895</v>
      </c>
      <c r="K2704" s="2" t="s">
        <v>3627</v>
      </c>
      <c r="L2704" s="2"/>
      <c r="M2704" s="4"/>
      <c r="N2704" s="91">
        <v>0.62749999999999995</v>
      </c>
      <c r="O2704" s="4"/>
      <c r="P2704" s="4"/>
      <c r="Q2704" s="91">
        <v>0.56999999999999995</v>
      </c>
      <c r="R2704" s="4"/>
      <c r="S2704" s="2"/>
    </row>
    <row r="2705" spans="1:19" x14ac:dyDescent="0.25">
      <c r="A2705" s="6">
        <v>300100546</v>
      </c>
      <c r="B2705" s="48">
        <v>46086</v>
      </c>
      <c r="C2705" s="2" t="s">
        <v>3636</v>
      </c>
      <c r="D2705" s="3">
        <v>2025</v>
      </c>
      <c r="E2705" s="2" t="s">
        <v>4</v>
      </c>
      <c r="F2705" s="2" t="s">
        <v>3985</v>
      </c>
      <c r="G2705" s="2" t="s">
        <v>3984</v>
      </c>
      <c r="H2705" s="2" t="s">
        <v>3730</v>
      </c>
      <c r="I2705" s="12">
        <v>333</v>
      </c>
      <c r="J2705" s="2">
        <v>21118899</v>
      </c>
      <c r="K2705" s="2" t="s">
        <v>3627</v>
      </c>
      <c r="L2705" s="2"/>
      <c r="M2705" s="4"/>
      <c r="N2705" s="91">
        <v>0.9425</v>
      </c>
      <c r="O2705" s="4"/>
      <c r="P2705" s="4"/>
      <c r="Q2705" s="91">
        <v>0.91</v>
      </c>
      <c r="R2705" s="4"/>
      <c r="S2705" s="2"/>
    </row>
    <row r="2706" spans="1:19" x14ac:dyDescent="0.25">
      <c r="A2706" s="6">
        <v>2400007445</v>
      </c>
      <c r="B2706" s="48">
        <v>46086</v>
      </c>
      <c r="C2706" s="2" t="s">
        <v>3863</v>
      </c>
      <c r="D2706" s="3">
        <v>2025</v>
      </c>
      <c r="E2706" s="2" t="s">
        <v>8</v>
      </c>
      <c r="F2706" s="2" t="s">
        <v>3844</v>
      </c>
      <c r="G2706" s="2" t="s">
        <v>222</v>
      </c>
      <c r="H2706" s="2" t="s">
        <v>3637</v>
      </c>
      <c r="I2706" s="12">
        <v>1118</v>
      </c>
      <c r="J2706" s="2">
        <v>20962771</v>
      </c>
      <c r="K2706" s="2" t="s">
        <v>3627</v>
      </c>
      <c r="L2706" s="2"/>
      <c r="M2706" s="4"/>
      <c r="N2706" s="91">
        <v>0.97750000000000004</v>
      </c>
      <c r="O2706" s="4"/>
      <c r="P2706" s="4"/>
      <c r="Q2706" s="91">
        <v>0.97</v>
      </c>
      <c r="R2706" s="4"/>
      <c r="S2706" s="2"/>
    </row>
    <row r="2707" spans="1:19" x14ac:dyDescent="0.25">
      <c r="A2707" s="6">
        <v>2400007589</v>
      </c>
      <c r="B2707" s="48">
        <v>46086</v>
      </c>
      <c r="C2707" s="2" t="s">
        <v>3647</v>
      </c>
      <c r="D2707" s="3">
        <v>2025</v>
      </c>
      <c r="E2707" s="2" t="s">
        <v>8</v>
      </c>
      <c r="F2707" s="2" t="s">
        <v>3930</v>
      </c>
      <c r="G2707" s="2" t="s">
        <v>239</v>
      </c>
      <c r="H2707" s="2" t="s">
        <v>3733</v>
      </c>
      <c r="I2707" s="12">
        <v>3634.5</v>
      </c>
      <c r="J2707" s="2">
        <v>21118975</v>
      </c>
      <c r="K2707" s="2" t="s">
        <v>3627</v>
      </c>
      <c r="L2707" s="2"/>
      <c r="M2707" s="4"/>
      <c r="N2707" s="91">
        <v>1</v>
      </c>
      <c r="O2707" s="4"/>
      <c r="P2707" s="4"/>
      <c r="Q2707" s="91">
        <v>0.99</v>
      </c>
      <c r="R2707" s="4"/>
      <c r="S2707" s="2"/>
    </row>
    <row r="2708" spans="1:19" x14ac:dyDescent="0.25">
      <c r="A2708" s="6">
        <v>1002188284</v>
      </c>
      <c r="B2708" s="48">
        <v>46086</v>
      </c>
      <c r="C2708" s="2" t="s">
        <v>3639</v>
      </c>
      <c r="D2708" s="3">
        <v>2025</v>
      </c>
      <c r="E2708" s="2" t="s">
        <v>4</v>
      </c>
      <c r="F2708" s="2" t="s">
        <v>3983</v>
      </c>
      <c r="G2708" s="2" t="s">
        <v>906</v>
      </c>
      <c r="H2708" s="2" t="s">
        <v>923</v>
      </c>
      <c r="I2708" s="12">
        <v>104</v>
      </c>
      <c r="J2708" s="2">
        <v>20942700</v>
      </c>
      <c r="K2708" s="2" t="s">
        <v>3627</v>
      </c>
      <c r="L2708" s="2"/>
      <c r="M2708" s="93">
        <v>0.96750000000000003</v>
      </c>
      <c r="N2708" s="91">
        <v>0.96</v>
      </c>
      <c r="O2708" s="92">
        <v>-7.5000000000000596E-3</v>
      </c>
      <c r="P2708" s="93">
        <v>0.91500000000000004</v>
      </c>
      <c r="Q2708" s="91">
        <v>0.92</v>
      </c>
      <c r="R2708" s="92">
        <v>5.0000000000000001E-3</v>
      </c>
      <c r="S2708" s="2"/>
    </row>
    <row r="2709" spans="1:19" x14ac:dyDescent="0.25">
      <c r="A2709" s="6">
        <v>2400007406</v>
      </c>
      <c r="B2709" s="48">
        <v>46087</v>
      </c>
      <c r="C2709" s="2" t="s">
        <v>3863</v>
      </c>
      <c r="D2709" s="3">
        <v>2025</v>
      </c>
      <c r="E2709" s="2" t="s">
        <v>8</v>
      </c>
      <c r="F2709" s="2" t="s">
        <v>3844</v>
      </c>
      <c r="G2709" s="2" t="s">
        <v>222</v>
      </c>
      <c r="H2709" s="2" t="s">
        <v>3730</v>
      </c>
      <c r="I2709" s="12">
        <v>3703</v>
      </c>
      <c r="J2709" s="2">
        <v>20965159</v>
      </c>
      <c r="K2709" s="2" t="s">
        <v>3627</v>
      </c>
      <c r="L2709" s="2"/>
      <c r="M2709" s="4"/>
      <c r="N2709" s="91">
        <v>0.97</v>
      </c>
      <c r="O2709" s="4"/>
      <c r="P2709" s="4"/>
      <c r="Q2709" s="91">
        <v>0.97499999999999998</v>
      </c>
      <c r="R2709" s="4"/>
      <c r="S2709" s="2"/>
    </row>
    <row r="2710" spans="1:19" x14ac:dyDescent="0.25">
      <c r="A2710" s="6">
        <v>300100140</v>
      </c>
      <c r="B2710" s="48">
        <v>46087</v>
      </c>
      <c r="C2710" s="2" t="s">
        <v>3636</v>
      </c>
      <c r="D2710" s="3">
        <v>2025</v>
      </c>
      <c r="E2710" s="2" t="s">
        <v>4</v>
      </c>
      <c r="F2710" s="2" t="s">
        <v>3982</v>
      </c>
      <c r="G2710" s="2" t="s">
        <v>1002</v>
      </c>
      <c r="H2710" s="2" t="s">
        <v>3637</v>
      </c>
      <c r="I2710" s="12">
        <v>222</v>
      </c>
      <c r="J2710" s="2">
        <v>21082411</v>
      </c>
      <c r="K2710" s="2" t="s">
        <v>3627</v>
      </c>
      <c r="L2710" s="2"/>
      <c r="M2710" s="4"/>
      <c r="N2710" s="91">
        <v>0.83750000000000002</v>
      </c>
      <c r="O2710" s="4"/>
      <c r="P2710" s="4"/>
      <c r="Q2710" s="91">
        <v>0.73499999999999999</v>
      </c>
      <c r="R2710" s="4"/>
      <c r="S2710" s="2" t="s">
        <v>3952</v>
      </c>
    </row>
    <row r="2711" spans="1:19" x14ac:dyDescent="0.25">
      <c r="A2711" s="6">
        <v>2400007748</v>
      </c>
      <c r="B2711" s="48">
        <v>46087</v>
      </c>
      <c r="C2711" s="2" t="s">
        <v>3863</v>
      </c>
      <c r="D2711" s="3">
        <v>2025</v>
      </c>
      <c r="E2711" s="2" t="s">
        <v>8</v>
      </c>
      <c r="F2711" s="2" t="s">
        <v>3981</v>
      </c>
      <c r="G2711" s="2" t="s">
        <v>264</v>
      </c>
      <c r="H2711" s="2" t="s">
        <v>3733</v>
      </c>
      <c r="I2711" s="12">
        <v>692</v>
      </c>
      <c r="J2711" s="2">
        <v>21148597</v>
      </c>
      <c r="K2711" s="2" t="s">
        <v>3627</v>
      </c>
      <c r="L2711" s="2"/>
      <c r="M2711" s="4"/>
      <c r="N2711" s="91">
        <v>0.96750000000000003</v>
      </c>
      <c r="O2711" s="4"/>
      <c r="P2711" s="4"/>
      <c r="Q2711" s="91">
        <v>0.98499999999999999</v>
      </c>
      <c r="R2711" s="4"/>
      <c r="S2711" s="2"/>
    </row>
    <row r="2712" spans="1:19" x14ac:dyDescent="0.25">
      <c r="A2712" s="6">
        <v>2400007727</v>
      </c>
      <c r="B2712" s="48">
        <v>46087</v>
      </c>
      <c r="C2712" s="2" t="s">
        <v>3647</v>
      </c>
      <c r="D2712" s="3">
        <v>2025</v>
      </c>
      <c r="E2712" s="2" t="s">
        <v>8</v>
      </c>
      <c r="F2712" s="2" t="s">
        <v>3930</v>
      </c>
      <c r="G2712" s="2" t="s">
        <v>239</v>
      </c>
      <c r="H2712" s="2" t="s">
        <v>3630</v>
      </c>
      <c r="I2712" s="12">
        <v>5819.5</v>
      </c>
      <c r="J2712" s="2">
        <v>21139952</v>
      </c>
      <c r="K2712" s="2" t="s">
        <v>3627</v>
      </c>
      <c r="L2712" s="2"/>
      <c r="M2712" s="4"/>
      <c r="N2712" s="91">
        <v>0.96250000000000002</v>
      </c>
      <c r="O2712" s="4"/>
      <c r="P2712" s="4"/>
      <c r="Q2712" s="91">
        <v>0.995</v>
      </c>
      <c r="R2712" s="4"/>
      <c r="S2712" s="2"/>
    </row>
    <row r="2713" spans="1:19" x14ac:dyDescent="0.25">
      <c r="A2713" s="6">
        <v>2400007708</v>
      </c>
      <c r="B2713" s="48">
        <v>46087</v>
      </c>
      <c r="C2713" s="2" t="s">
        <v>3917</v>
      </c>
      <c r="D2713" s="3">
        <v>2025</v>
      </c>
      <c r="E2713" s="2" t="s">
        <v>8</v>
      </c>
      <c r="F2713" s="2" t="s">
        <v>3844</v>
      </c>
      <c r="G2713" s="2" t="s">
        <v>257</v>
      </c>
      <c r="H2713" s="2" t="s">
        <v>3637</v>
      </c>
      <c r="I2713" s="12">
        <v>6846</v>
      </c>
      <c r="J2713" s="2">
        <v>21139065</v>
      </c>
      <c r="K2713" s="2" t="s">
        <v>3627</v>
      </c>
      <c r="L2713" s="2"/>
      <c r="M2713" s="4"/>
      <c r="N2713" s="91">
        <v>0.99</v>
      </c>
      <c r="O2713" s="4"/>
      <c r="P2713" s="4"/>
      <c r="Q2713" s="91">
        <v>0.96</v>
      </c>
      <c r="R2713" s="4"/>
      <c r="S2713" s="2"/>
    </row>
    <row r="2714" spans="1:19" x14ac:dyDescent="0.25">
      <c r="A2714" s="6">
        <v>300100547</v>
      </c>
      <c r="B2714" s="48">
        <v>46090</v>
      </c>
      <c r="C2714" s="2" t="s">
        <v>3636</v>
      </c>
      <c r="D2714" s="3">
        <v>2022</v>
      </c>
      <c r="E2714" s="2" t="s">
        <v>4</v>
      </c>
      <c r="F2714" s="2" t="s">
        <v>3681</v>
      </c>
      <c r="G2714" s="2" t="s">
        <v>3735</v>
      </c>
      <c r="H2714" s="2" t="s">
        <v>3630</v>
      </c>
      <c r="I2714" s="12">
        <v>370</v>
      </c>
      <c r="J2714" s="2">
        <v>21118924</v>
      </c>
      <c r="K2714" s="2" t="s">
        <v>3627</v>
      </c>
      <c r="L2714" s="2"/>
      <c r="M2714" s="4"/>
      <c r="N2714" s="91">
        <v>0.94750000000000001</v>
      </c>
      <c r="O2714" s="4"/>
      <c r="P2714" s="4"/>
      <c r="Q2714" s="91">
        <v>0.93</v>
      </c>
      <c r="R2714" s="4"/>
      <c r="S2714" s="2" t="s">
        <v>3649</v>
      </c>
    </row>
    <row r="2715" spans="1:19" x14ac:dyDescent="0.25">
      <c r="A2715" s="6">
        <v>300100543</v>
      </c>
      <c r="B2715" s="48">
        <v>46090</v>
      </c>
      <c r="C2715" s="2" t="s">
        <v>3636</v>
      </c>
      <c r="D2715" s="3">
        <v>2023</v>
      </c>
      <c r="E2715" s="2" t="s">
        <v>4</v>
      </c>
      <c r="F2715" s="2" t="s">
        <v>3843</v>
      </c>
      <c r="G2715" s="2" t="s">
        <v>3980</v>
      </c>
      <c r="H2715" s="2" t="s">
        <v>3733</v>
      </c>
      <c r="I2715" s="12">
        <v>190.5</v>
      </c>
      <c r="J2715" s="2">
        <v>21118893</v>
      </c>
      <c r="K2715" s="2" t="s">
        <v>3627</v>
      </c>
      <c r="L2715" s="2"/>
      <c r="M2715" s="4"/>
      <c r="N2715" s="91">
        <v>0.82250000000000001</v>
      </c>
      <c r="O2715" s="4"/>
      <c r="P2715" s="4"/>
      <c r="Q2715" s="91">
        <v>0.78500000000000003</v>
      </c>
      <c r="R2715" s="4"/>
      <c r="S2715" s="2"/>
    </row>
    <row r="2716" spans="1:19" x14ac:dyDescent="0.25">
      <c r="A2716" s="6">
        <v>300100548</v>
      </c>
      <c r="B2716" s="48">
        <v>46090</v>
      </c>
      <c r="C2716" s="2" t="s">
        <v>3636</v>
      </c>
      <c r="D2716" s="3">
        <v>2023</v>
      </c>
      <c r="E2716" s="2" t="s">
        <v>4</v>
      </c>
      <c r="F2716" s="2" t="s">
        <v>3681</v>
      </c>
      <c r="G2716" s="2" t="s">
        <v>3737</v>
      </c>
      <c r="H2716" s="2" t="s">
        <v>3733</v>
      </c>
      <c r="I2716" s="12">
        <v>238</v>
      </c>
      <c r="J2716" s="2">
        <v>21118936</v>
      </c>
      <c r="K2716" s="2" t="s">
        <v>3627</v>
      </c>
      <c r="L2716" s="2"/>
      <c r="M2716" s="4"/>
      <c r="N2716" s="91">
        <v>0.9425</v>
      </c>
      <c r="O2716" s="4"/>
      <c r="P2716" s="4"/>
      <c r="Q2716" s="91">
        <v>0.94</v>
      </c>
      <c r="R2716" s="4"/>
      <c r="S2716" s="2"/>
    </row>
    <row r="2717" spans="1:19" x14ac:dyDescent="0.25">
      <c r="A2717" s="6">
        <v>300100471</v>
      </c>
      <c r="B2717" s="48">
        <v>46090</v>
      </c>
      <c r="C2717" s="2" t="s">
        <v>3863</v>
      </c>
      <c r="D2717" s="3">
        <v>2025</v>
      </c>
      <c r="E2717" s="2" t="s">
        <v>8</v>
      </c>
      <c r="F2717" s="2" t="s">
        <v>3664</v>
      </c>
      <c r="G2717" s="2" t="s">
        <v>110</v>
      </c>
      <c r="H2717" s="2" t="s">
        <v>3730</v>
      </c>
      <c r="I2717" s="12">
        <v>8584</v>
      </c>
      <c r="J2717" s="2">
        <v>21109902</v>
      </c>
      <c r="K2717" s="2" t="s">
        <v>3627</v>
      </c>
      <c r="L2717" s="2"/>
      <c r="M2717" s="4"/>
      <c r="N2717" s="91">
        <v>0.98499999999999999</v>
      </c>
      <c r="O2717" s="4"/>
      <c r="P2717" s="4"/>
      <c r="Q2717" s="91">
        <v>0.95</v>
      </c>
      <c r="R2717" s="4"/>
      <c r="S2717" s="2"/>
    </row>
    <row r="2718" spans="1:19" x14ac:dyDescent="0.25">
      <c r="A2718" s="6">
        <v>2400007344</v>
      </c>
      <c r="B2718" s="48">
        <v>46090</v>
      </c>
      <c r="C2718" s="2" t="s">
        <v>3863</v>
      </c>
      <c r="D2718" s="3">
        <v>2025</v>
      </c>
      <c r="E2718" s="2" t="s">
        <v>8</v>
      </c>
      <c r="F2718" s="2" t="s">
        <v>3841</v>
      </c>
      <c r="G2718" s="2" t="s">
        <v>233</v>
      </c>
      <c r="H2718" s="2" t="s">
        <v>3637</v>
      </c>
      <c r="I2718" s="12">
        <v>1440.5</v>
      </c>
      <c r="J2718" s="2">
        <v>20956092</v>
      </c>
      <c r="K2718" s="71" t="s">
        <v>3662</v>
      </c>
      <c r="L2718" s="2" t="s">
        <v>3672</v>
      </c>
      <c r="M2718" s="4"/>
      <c r="N2718" s="90" t="s">
        <v>3667</v>
      </c>
      <c r="O2718" s="4"/>
      <c r="P2718" s="4"/>
      <c r="Q2718" s="90" t="s">
        <v>3667</v>
      </c>
      <c r="R2718" s="4"/>
      <c r="S2718" s="2" t="s">
        <v>3979</v>
      </c>
    </row>
    <row r="2719" spans="1:19" x14ac:dyDescent="0.25">
      <c r="A2719" s="6">
        <v>300100852</v>
      </c>
      <c r="B2719" s="48">
        <v>46090</v>
      </c>
      <c r="C2719" s="2" t="s">
        <v>3863</v>
      </c>
      <c r="D2719" s="3">
        <v>2025</v>
      </c>
      <c r="E2719" s="2" t="s">
        <v>8</v>
      </c>
      <c r="F2719" s="2" t="s">
        <v>3978</v>
      </c>
      <c r="G2719" s="2" t="s">
        <v>1072</v>
      </c>
      <c r="H2719" s="2" t="s">
        <v>3637</v>
      </c>
      <c r="I2719" s="12">
        <v>656.5</v>
      </c>
      <c r="J2719" s="2">
        <v>21151061</v>
      </c>
      <c r="K2719" s="2" t="s">
        <v>3627</v>
      </c>
      <c r="L2719" s="2"/>
      <c r="M2719" s="4"/>
      <c r="N2719" s="91">
        <v>0.98750000000000004</v>
      </c>
      <c r="O2719" s="4"/>
      <c r="P2719" s="4"/>
      <c r="Q2719" s="91">
        <v>0.99</v>
      </c>
      <c r="R2719" s="4"/>
      <c r="S2719" s="2"/>
    </row>
    <row r="2720" spans="1:19" x14ac:dyDescent="0.25">
      <c r="A2720" s="6">
        <v>2400007821</v>
      </c>
      <c r="B2720" s="48">
        <v>46090</v>
      </c>
      <c r="C2720" s="2" t="s">
        <v>3917</v>
      </c>
      <c r="D2720" s="3">
        <v>2025</v>
      </c>
      <c r="E2720" s="2" t="s">
        <v>8</v>
      </c>
      <c r="F2720" s="2" t="s">
        <v>3844</v>
      </c>
      <c r="G2720" s="2" t="s">
        <v>217</v>
      </c>
      <c r="H2720" s="2" t="s">
        <v>3637</v>
      </c>
      <c r="I2720" s="12">
        <v>7250</v>
      </c>
      <c r="J2720" s="2">
        <v>21139670</v>
      </c>
      <c r="K2720" s="2" t="s">
        <v>3627</v>
      </c>
      <c r="L2720" s="2"/>
      <c r="M2720" s="4"/>
      <c r="N2720" s="91">
        <v>0.98250000000000004</v>
      </c>
      <c r="O2720" s="4"/>
      <c r="P2720" s="4"/>
      <c r="Q2720" s="91">
        <v>0.94</v>
      </c>
      <c r="R2720" s="4"/>
      <c r="S2720" s="2" t="s">
        <v>3649</v>
      </c>
    </row>
    <row r="2721" spans="1:19" x14ac:dyDescent="0.25">
      <c r="A2721" s="6">
        <v>2400007294</v>
      </c>
      <c r="B2721" s="48">
        <v>46090</v>
      </c>
      <c r="C2721" s="2" t="s">
        <v>3647</v>
      </c>
      <c r="D2721" s="3">
        <v>2025</v>
      </c>
      <c r="E2721" s="2" t="s">
        <v>8</v>
      </c>
      <c r="F2721" s="2" t="s">
        <v>3895</v>
      </c>
      <c r="G2721" s="2" t="s">
        <v>1134</v>
      </c>
      <c r="H2721" s="2" t="s">
        <v>3742</v>
      </c>
      <c r="I2721" s="12">
        <v>128</v>
      </c>
      <c r="J2721" s="2">
        <v>20962726</v>
      </c>
      <c r="K2721" s="71" t="s">
        <v>3662</v>
      </c>
      <c r="L2721" s="2" t="s">
        <v>3715</v>
      </c>
      <c r="M2721" s="4"/>
      <c r="N2721" s="90" t="s">
        <v>3667</v>
      </c>
      <c r="O2721" s="4"/>
      <c r="P2721" s="4"/>
      <c r="Q2721" s="90" t="s">
        <v>3667</v>
      </c>
      <c r="R2721" s="4"/>
      <c r="S2721" s="2" t="s">
        <v>3977</v>
      </c>
    </row>
    <row r="2722" spans="1:19" x14ac:dyDescent="0.25">
      <c r="A2722" s="6">
        <v>300100544</v>
      </c>
      <c r="B2722" s="48">
        <v>46091</v>
      </c>
      <c r="C2722" s="2" t="s">
        <v>3636</v>
      </c>
      <c r="D2722" s="3">
        <v>2023</v>
      </c>
      <c r="E2722" s="2" t="s">
        <v>4</v>
      </c>
      <c r="F2722" s="2" t="s">
        <v>3888</v>
      </c>
      <c r="G2722" s="2" t="s">
        <v>3976</v>
      </c>
      <c r="H2722" s="2" t="s">
        <v>3637</v>
      </c>
      <c r="I2722" s="12">
        <v>262</v>
      </c>
      <c r="J2722" s="2">
        <v>21118894</v>
      </c>
      <c r="K2722" s="2" t="s">
        <v>3627</v>
      </c>
      <c r="L2722" s="2"/>
      <c r="M2722" s="4"/>
      <c r="N2722" s="91">
        <v>0.96499999999999997</v>
      </c>
      <c r="O2722" s="4"/>
      <c r="P2722" s="4"/>
      <c r="Q2722" s="91">
        <v>0.93500000000000005</v>
      </c>
      <c r="R2722" s="4"/>
      <c r="S2722" s="2"/>
    </row>
    <row r="2723" spans="1:19" x14ac:dyDescent="0.25">
      <c r="A2723" s="6">
        <v>300100851</v>
      </c>
      <c r="B2723" s="48">
        <v>46091</v>
      </c>
      <c r="C2723" s="2" t="s">
        <v>3636</v>
      </c>
      <c r="D2723" s="3">
        <v>2025</v>
      </c>
      <c r="E2723" s="2" t="s">
        <v>4</v>
      </c>
      <c r="F2723" s="2" t="s">
        <v>3900</v>
      </c>
      <c r="G2723" s="2" t="s">
        <v>3975</v>
      </c>
      <c r="H2723" s="2" t="s">
        <v>3637</v>
      </c>
      <c r="I2723" s="12">
        <v>176</v>
      </c>
      <c r="J2723" s="2">
        <v>21150663</v>
      </c>
      <c r="K2723" s="2" t="s">
        <v>3627</v>
      </c>
      <c r="L2723" s="2"/>
      <c r="M2723" s="4"/>
      <c r="N2723" s="91">
        <v>0.9425</v>
      </c>
      <c r="O2723" s="4"/>
      <c r="P2723" s="4"/>
      <c r="Q2723" s="91">
        <v>0.87</v>
      </c>
      <c r="R2723" s="4"/>
      <c r="S2723" s="2"/>
    </row>
    <row r="2724" spans="1:19" x14ac:dyDescent="0.25">
      <c r="A2724" s="6">
        <v>2400007587</v>
      </c>
      <c r="B2724" s="48">
        <v>46091</v>
      </c>
      <c r="C2724" s="2" t="s">
        <v>3647</v>
      </c>
      <c r="D2724" s="3">
        <v>2025</v>
      </c>
      <c r="E2724" s="2" t="s">
        <v>8</v>
      </c>
      <c r="F2724" s="2" t="s">
        <v>3974</v>
      </c>
      <c r="G2724" s="2" t="s">
        <v>244</v>
      </c>
      <c r="H2724" s="2" t="s">
        <v>3730</v>
      </c>
      <c r="I2724" s="12">
        <v>540.5</v>
      </c>
      <c r="J2724" s="2">
        <v>21110099</v>
      </c>
      <c r="K2724" s="2" t="s">
        <v>3627</v>
      </c>
      <c r="L2724" s="2"/>
      <c r="M2724" s="4"/>
      <c r="N2724" s="91">
        <v>0.96499999999999997</v>
      </c>
      <c r="O2724" s="4"/>
      <c r="P2724" s="4"/>
      <c r="Q2724" s="91">
        <v>0.95</v>
      </c>
      <c r="R2724" s="4"/>
      <c r="S2724" s="2"/>
    </row>
    <row r="2725" spans="1:19" x14ac:dyDescent="0.25">
      <c r="A2725" s="6">
        <v>2400007565</v>
      </c>
      <c r="B2725" s="48">
        <v>46091</v>
      </c>
      <c r="C2725" s="2" t="s">
        <v>3647</v>
      </c>
      <c r="D2725" s="3">
        <v>2025</v>
      </c>
      <c r="E2725" s="2" t="s">
        <v>4</v>
      </c>
      <c r="F2725" s="2" t="s">
        <v>3973</v>
      </c>
      <c r="G2725" s="2" t="s">
        <v>959</v>
      </c>
      <c r="H2725" s="2" t="s">
        <v>923</v>
      </c>
      <c r="I2725" s="12">
        <v>228.5</v>
      </c>
      <c r="J2725" s="2">
        <v>21101813</v>
      </c>
      <c r="K2725" s="2" t="s">
        <v>3627</v>
      </c>
      <c r="L2725" s="2"/>
      <c r="M2725" s="4"/>
      <c r="N2725" s="91">
        <v>0.64</v>
      </c>
      <c r="O2725" s="4"/>
      <c r="P2725" s="4"/>
      <c r="Q2725" s="91">
        <v>0.52</v>
      </c>
      <c r="R2725" s="4"/>
      <c r="S2725" s="2"/>
    </row>
    <row r="2726" spans="1:19" x14ac:dyDescent="0.25">
      <c r="A2726" s="6">
        <v>2400007763</v>
      </c>
      <c r="B2726" s="48">
        <v>46091</v>
      </c>
      <c r="C2726" s="2" t="s">
        <v>3917</v>
      </c>
      <c r="D2726" s="3">
        <v>2025</v>
      </c>
      <c r="E2726" s="2" t="s">
        <v>8</v>
      </c>
      <c r="F2726" s="2" t="s">
        <v>3939</v>
      </c>
      <c r="G2726" s="2" t="s">
        <v>288</v>
      </c>
      <c r="H2726" s="2" t="s">
        <v>3637</v>
      </c>
      <c r="I2726" s="12">
        <v>16855.5</v>
      </c>
      <c r="J2726" s="2">
        <v>21148558</v>
      </c>
      <c r="K2726" s="2" t="s">
        <v>3627</v>
      </c>
      <c r="L2726" s="2"/>
      <c r="M2726" s="4"/>
      <c r="N2726" s="91">
        <v>0.98</v>
      </c>
      <c r="O2726" s="4"/>
      <c r="P2726" s="4"/>
      <c r="Q2726" s="91">
        <v>0.81499999999999995</v>
      </c>
      <c r="R2726" s="4"/>
      <c r="S2726" s="2" t="s">
        <v>3649</v>
      </c>
    </row>
    <row r="2727" spans="1:19" x14ac:dyDescent="0.25">
      <c r="A2727" s="6">
        <v>300100848</v>
      </c>
      <c r="B2727" s="48">
        <v>46092</v>
      </c>
      <c r="C2727" s="2" t="s">
        <v>3636</v>
      </c>
      <c r="D2727" s="3">
        <v>2023</v>
      </c>
      <c r="E2727" s="2" t="s">
        <v>4</v>
      </c>
      <c r="F2727" s="2" t="s">
        <v>3972</v>
      </c>
      <c r="G2727" s="2" t="s">
        <v>3971</v>
      </c>
      <c r="H2727" s="2" t="s">
        <v>3745</v>
      </c>
      <c r="I2727" s="12">
        <v>130</v>
      </c>
      <c r="J2727" s="2">
        <v>21150427</v>
      </c>
      <c r="K2727" s="2" t="s">
        <v>3627</v>
      </c>
      <c r="L2727" s="2"/>
      <c r="M2727" s="4"/>
      <c r="N2727" s="91">
        <v>0.98</v>
      </c>
      <c r="O2727" s="4"/>
      <c r="P2727" s="4"/>
      <c r="Q2727" s="91">
        <v>0.84499999999999997</v>
      </c>
      <c r="R2727" s="4"/>
      <c r="S2727" s="2" t="s">
        <v>3649</v>
      </c>
    </row>
    <row r="2728" spans="1:19" x14ac:dyDescent="0.25">
      <c r="A2728" s="6">
        <v>300100850</v>
      </c>
      <c r="B2728" s="48">
        <v>46092</v>
      </c>
      <c r="C2728" s="2" t="s">
        <v>3636</v>
      </c>
      <c r="D2728" s="3">
        <v>2023</v>
      </c>
      <c r="E2728" s="2" t="s">
        <v>4</v>
      </c>
      <c r="F2728" s="2" t="s">
        <v>3970</v>
      </c>
      <c r="G2728" s="2" t="s">
        <v>466</v>
      </c>
      <c r="H2728" s="2" t="s">
        <v>3730</v>
      </c>
      <c r="I2728" s="12">
        <v>320.5</v>
      </c>
      <c r="J2728" s="2">
        <v>21150438</v>
      </c>
      <c r="K2728" s="2" t="s">
        <v>3627</v>
      </c>
      <c r="L2728" s="2"/>
      <c r="M2728" s="4"/>
      <c r="N2728" s="91">
        <v>0.87</v>
      </c>
      <c r="O2728" s="4"/>
      <c r="P2728" s="4"/>
      <c r="Q2728" s="91">
        <v>0.82499999999999996</v>
      </c>
      <c r="R2728" s="4"/>
      <c r="S2728" s="2"/>
    </row>
    <row r="2729" spans="1:19" x14ac:dyDescent="0.25">
      <c r="A2729" s="6">
        <v>300100849</v>
      </c>
      <c r="B2729" s="48">
        <v>46092</v>
      </c>
      <c r="C2729" s="2" t="s">
        <v>3636</v>
      </c>
      <c r="D2729" s="3">
        <v>2023</v>
      </c>
      <c r="E2729" s="2" t="s">
        <v>4</v>
      </c>
      <c r="F2729" s="2" t="s">
        <v>3970</v>
      </c>
      <c r="G2729" s="2" t="s">
        <v>3969</v>
      </c>
      <c r="H2729" s="2" t="s">
        <v>3745</v>
      </c>
      <c r="I2729" s="12">
        <v>291.5</v>
      </c>
      <c r="J2729" s="2">
        <v>21150433</v>
      </c>
      <c r="K2729" s="2" t="s">
        <v>3627</v>
      </c>
      <c r="L2729" s="2"/>
      <c r="M2729" s="4"/>
      <c r="N2729" s="91">
        <v>0.91500000000000004</v>
      </c>
      <c r="O2729" s="4"/>
      <c r="P2729" s="4"/>
      <c r="Q2729" s="91">
        <v>0.52500000000000002</v>
      </c>
      <c r="R2729" s="4"/>
      <c r="S2729" s="2" t="s">
        <v>3968</v>
      </c>
    </row>
    <row r="2730" spans="1:19" x14ac:dyDescent="0.25">
      <c r="A2730" s="6">
        <v>2400007768</v>
      </c>
      <c r="B2730" s="48">
        <v>46092</v>
      </c>
      <c r="C2730" s="2" t="s">
        <v>3636</v>
      </c>
      <c r="D2730" s="3">
        <v>2025</v>
      </c>
      <c r="E2730" s="2" t="s">
        <v>4</v>
      </c>
      <c r="F2730" s="2" t="s">
        <v>3650</v>
      </c>
      <c r="G2730" s="2" t="s">
        <v>1089</v>
      </c>
      <c r="H2730" s="2" t="s">
        <v>923</v>
      </c>
      <c r="I2730" s="12">
        <v>31.5</v>
      </c>
      <c r="J2730" s="2">
        <v>21152788</v>
      </c>
      <c r="K2730" s="2" t="s">
        <v>3627</v>
      </c>
      <c r="L2730" s="2"/>
      <c r="M2730" s="4"/>
      <c r="N2730" s="91">
        <v>0.95250000000000001</v>
      </c>
      <c r="O2730" s="4"/>
      <c r="P2730" s="4"/>
      <c r="Q2730" s="91">
        <v>0.875</v>
      </c>
      <c r="R2730" s="4"/>
      <c r="S2730" s="2"/>
    </row>
    <row r="2731" spans="1:19" x14ac:dyDescent="0.25">
      <c r="A2731" s="6">
        <v>2400007707</v>
      </c>
      <c r="B2731" s="48">
        <v>46092</v>
      </c>
      <c r="C2731" s="2" t="s">
        <v>3917</v>
      </c>
      <c r="D2731" s="3">
        <v>2025</v>
      </c>
      <c r="E2731" s="2" t="s">
        <v>4</v>
      </c>
      <c r="F2731" s="2" t="s">
        <v>3650</v>
      </c>
      <c r="G2731" s="2" t="s">
        <v>973</v>
      </c>
      <c r="H2731" s="2" t="s">
        <v>3742</v>
      </c>
      <c r="I2731" s="12">
        <v>234</v>
      </c>
      <c r="J2731" s="2">
        <v>21138083</v>
      </c>
      <c r="K2731" s="71" t="s">
        <v>3662</v>
      </c>
      <c r="L2731" s="2" t="s">
        <v>3680</v>
      </c>
      <c r="M2731" s="4"/>
      <c r="N2731" s="90" t="s">
        <v>3667</v>
      </c>
      <c r="O2731" s="4"/>
      <c r="P2731" s="4"/>
      <c r="Q2731" s="90" t="s">
        <v>3667</v>
      </c>
      <c r="R2731" s="4"/>
      <c r="S2731" s="2" t="s">
        <v>3967</v>
      </c>
    </row>
    <row r="2732" spans="1:19" x14ac:dyDescent="0.25">
      <c r="A2732" s="6">
        <v>2400007555</v>
      </c>
      <c r="B2732" s="48">
        <v>46092</v>
      </c>
      <c r="C2732" s="2" t="s">
        <v>3647</v>
      </c>
      <c r="D2732" s="3">
        <v>2025</v>
      </c>
      <c r="E2732" s="2" t="s">
        <v>8</v>
      </c>
      <c r="F2732" s="2" t="s">
        <v>3890</v>
      </c>
      <c r="G2732" s="2" t="s">
        <v>235</v>
      </c>
      <c r="H2732" s="2" t="s">
        <v>3637</v>
      </c>
      <c r="I2732" s="12">
        <v>1534</v>
      </c>
      <c r="J2732" s="2">
        <v>21115519</v>
      </c>
      <c r="K2732" s="2" t="s">
        <v>3627</v>
      </c>
      <c r="L2732" s="2"/>
      <c r="M2732" s="4"/>
      <c r="N2732" s="91">
        <v>0.98499999999999999</v>
      </c>
      <c r="O2732" s="4"/>
      <c r="P2732" s="4"/>
      <c r="Q2732" s="91">
        <v>0.995</v>
      </c>
      <c r="R2732" s="4"/>
      <c r="S2732" s="2"/>
    </row>
    <row r="2733" spans="1:19" x14ac:dyDescent="0.25">
      <c r="A2733" s="6">
        <v>2400007743</v>
      </c>
      <c r="B2733" s="48">
        <v>46092</v>
      </c>
      <c r="C2733" s="2" t="s">
        <v>3917</v>
      </c>
      <c r="D2733" s="3">
        <v>2025</v>
      </c>
      <c r="E2733" s="2" t="s">
        <v>8</v>
      </c>
      <c r="F2733" s="2" t="s">
        <v>3659</v>
      </c>
      <c r="G2733" s="2" t="s">
        <v>954</v>
      </c>
      <c r="H2733" s="2" t="s">
        <v>3637</v>
      </c>
      <c r="I2733" s="12">
        <v>378.5</v>
      </c>
      <c r="J2733" s="2">
        <v>21136378</v>
      </c>
      <c r="K2733" s="71" t="s">
        <v>3662</v>
      </c>
      <c r="L2733" s="2" t="s">
        <v>3680</v>
      </c>
      <c r="M2733" s="4"/>
      <c r="N2733" s="90" t="s">
        <v>3667</v>
      </c>
      <c r="O2733" s="4"/>
      <c r="P2733" s="4"/>
      <c r="Q2733" s="90" t="s">
        <v>3667</v>
      </c>
      <c r="R2733" s="4"/>
      <c r="S2733" s="2" t="s">
        <v>3966</v>
      </c>
    </row>
    <row r="2734" spans="1:19" x14ac:dyDescent="0.25">
      <c r="A2734" s="6">
        <v>2400007771</v>
      </c>
      <c r="B2734" s="48">
        <v>46092</v>
      </c>
      <c r="C2734" s="2" t="s">
        <v>3917</v>
      </c>
      <c r="D2734" s="3">
        <v>2025</v>
      </c>
      <c r="E2734" s="2" t="s">
        <v>4</v>
      </c>
      <c r="F2734" s="2" t="s">
        <v>3886</v>
      </c>
      <c r="G2734" s="2" t="s">
        <v>967</v>
      </c>
      <c r="H2734" s="2" t="s">
        <v>3733</v>
      </c>
      <c r="I2734" s="12">
        <v>276.5</v>
      </c>
      <c r="J2734" s="2">
        <v>21152798</v>
      </c>
      <c r="K2734" s="2" t="s">
        <v>3627</v>
      </c>
      <c r="L2734" s="2"/>
      <c r="M2734" s="4"/>
      <c r="N2734" s="91">
        <v>0.90249999999999997</v>
      </c>
      <c r="O2734" s="4"/>
      <c r="P2734" s="4"/>
      <c r="Q2734" s="91">
        <v>0.8</v>
      </c>
      <c r="R2734" s="4"/>
      <c r="S2734" s="2"/>
    </row>
    <row r="2735" spans="1:19" x14ac:dyDescent="0.25">
      <c r="A2735" s="6">
        <v>2400007746</v>
      </c>
      <c r="B2735" s="48">
        <v>46092</v>
      </c>
      <c r="C2735" s="2" t="s">
        <v>3647</v>
      </c>
      <c r="D2735" s="3">
        <v>2025</v>
      </c>
      <c r="E2735" s="2" t="s">
        <v>4</v>
      </c>
      <c r="F2735" s="2" t="s">
        <v>3761</v>
      </c>
      <c r="G2735" s="2" t="s">
        <v>988</v>
      </c>
      <c r="H2735" s="2" t="s">
        <v>3630</v>
      </c>
      <c r="I2735" s="12">
        <v>187.5</v>
      </c>
      <c r="J2735" s="2">
        <v>21139354</v>
      </c>
      <c r="K2735" s="2" t="s">
        <v>3627</v>
      </c>
      <c r="L2735" s="2"/>
      <c r="M2735" s="4"/>
      <c r="N2735" s="91">
        <v>0.98499999999999999</v>
      </c>
      <c r="O2735" s="4"/>
      <c r="P2735" s="4"/>
      <c r="Q2735" s="91">
        <v>0.97</v>
      </c>
      <c r="R2735" s="4"/>
      <c r="S2735" s="2"/>
    </row>
    <row r="2736" spans="1:19" x14ac:dyDescent="0.25">
      <c r="A2736" s="6">
        <v>2400007762</v>
      </c>
      <c r="B2736" s="48">
        <v>46092</v>
      </c>
      <c r="C2736" s="2" t="s">
        <v>3636</v>
      </c>
      <c r="D2736" s="3">
        <v>2025</v>
      </c>
      <c r="E2736" s="2" t="s">
        <v>4</v>
      </c>
      <c r="F2736" s="2" t="s">
        <v>3959</v>
      </c>
      <c r="G2736" s="2" t="s">
        <v>944</v>
      </c>
      <c r="H2736" s="2" t="s">
        <v>923</v>
      </c>
      <c r="I2736" s="12">
        <v>32.5</v>
      </c>
      <c r="J2736" s="2">
        <v>21144248</v>
      </c>
      <c r="K2736" s="71" t="s">
        <v>3662</v>
      </c>
      <c r="L2736" s="2" t="s">
        <v>3680</v>
      </c>
      <c r="M2736" s="4"/>
      <c r="N2736" s="90" t="s">
        <v>3667</v>
      </c>
      <c r="O2736" s="4"/>
      <c r="P2736" s="4"/>
      <c r="Q2736" s="90" t="s">
        <v>3667</v>
      </c>
      <c r="R2736" s="4"/>
      <c r="S2736" s="2" t="s">
        <v>3873</v>
      </c>
    </row>
    <row r="2737" spans="1:19" x14ac:dyDescent="0.25">
      <c r="A2737" s="6">
        <v>2400007825</v>
      </c>
      <c r="B2737" s="48">
        <v>46093</v>
      </c>
      <c r="C2737" s="2" t="s">
        <v>3917</v>
      </c>
      <c r="D2737" s="3">
        <v>2024</v>
      </c>
      <c r="E2737" s="2" t="s">
        <v>8</v>
      </c>
      <c r="F2737" s="2" t="s">
        <v>3890</v>
      </c>
      <c r="G2737" s="2" t="s">
        <v>400</v>
      </c>
      <c r="H2737" s="2" t="s">
        <v>3630</v>
      </c>
      <c r="I2737" s="12">
        <v>11330</v>
      </c>
      <c r="J2737" s="2">
        <v>21151000</v>
      </c>
      <c r="K2737" s="71" t="s">
        <v>3662</v>
      </c>
      <c r="L2737" s="2" t="s">
        <v>3752</v>
      </c>
      <c r="M2737" s="4"/>
      <c r="N2737" s="90" t="s">
        <v>3667</v>
      </c>
      <c r="O2737" s="4"/>
      <c r="P2737" s="4"/>
      <c r="Q2737" s="90" t="s">
        <v>3667</v>
      </c>
      <c r="R2737" s="4"/>
      <c r="S2737" s="2" t="s">
        <v>3816</v>
      </c>
    </row>
    <row r="2738" spans="1:19" x14ac:dyDescent="0.25">
      <c r="A2738" s="6">
        <v>1002246397</v>
      </c>
      <c r="B2738" s="48">
        <v>46093</v>
      </c>
      <c r="C2738" s="2" t="s">
        <v>3639</v>
      </c>
      <c r="D2738" s="3">
        <v>2025</v>
      </c>
      <c r="E2738" s="2" t="s">
        <v>8</v>
      </c>
      <c r="F2738" s="2" t="s">
        <v>3851</v>
      </c>
      <c r="G2738" s="2" t="s">
        <v>908</v>
      </c>
      <c r="H2738" s="2" t="s">
        <v>3630</v>
      </c>
      <c r="I2738" s="12">
        <v>146</v>
      </c>
      <c r="J2738" s="2">
        <v>21152441</v>
      </c>
      <c r="K2738" s="2" t="s">
        <v>3627</v>
      </c>
      <c r="L2738" s="2"/>
      <c r="M2738" s="4"/>
      <c r="N2738" s="91">
        <v>0.96499999999999997</v>
      </c>
      <c r="O2738" s="4"/>
      <c r="P2738" s="4"/>
      <c r="Q2738" s="91">
        <v>0.97499999999999998</v>
      </c>
      <c r="R2738" s="4"/>
      <c r="S2738" s="2"/>
    </row>
    <row r="2739" spans="1:19" x14ac:dyDescent="0.25">
      <c r="A2739" s="6">
        <v>1002246397</v>
      </c>
      <c r="B2739" s="48">
        <v>46093</v>
      </c>
      <c r="C2739" s="2" t="s">
        <v>3639</v>
      </c>
      <c r="D2739" s="3">
        <v>2025</v>
      </c>
      <c r="E2739" s="2" t="s">
        <v>8</v>
      </c>
      <c r="F2739" s="2" t="s">
        <v>3851</v>
      </c>
      <c r="G2739" s="2" t="s">
        <v>908</v>
      </c>
      <c r="H2739" s="2" t="s">
        <v>3733</v>
      </c>
      <c r="I2739" s="12">
        <v>177</v>
      </c>
      <c r="J2739" s="2">
        <v>21152442</v>
      </c>
      <c r="K2739" s="2" t="s">
        <v>3627</v>
      </c>
      <c r="L2739" s="2"/>
      <c r="M2739" s="4"/>
      <c r="N2739" s="91">
        <v>0.98250000000000004</v>
      </c>
      <c r="O2739" s="4"/>
      <c r="P2739" s="4"/>
      <c r="Q2739" s="91">
        <v>0.98499999999999999</v>
      </c>
      <c r="R2739" s="4"/>
      <c r="S2739" s="2"/>
    </row>
    <row r="2740" spans="1:19" x14ac:dyDescent="0.25">
      <c r="A2740" s="6">
        <v>1002246397</v>
      </c>
      <c r="B2740" s="48">
        <v>46093</v>
      </c>
      <c r="C2740" s="2" t="s">
        <v>3639</v>
      </c>
      <c r="D2740" s="3">
        <v>2025</v>
      </c>
      <c r="E2740" s="2" t="s">
        <v>8</v>
      </c>
      <c r="F2740" s="2" t="s">
        <v>3851</v>
      </c>
      <c r="G2740" s="2" t="s">
        <v>908</v>
      </c>
      <c r="H2740" s="2" t="s">
        <v>3730</v>
      </c>
      <c r="I2740" s="12">
        <v>195.5</v>
      </c>
      <c r="J2740" s="2">
        <v>21152443</v>
      </c>
      <c r="K2740" s="2" t="s">
        <v>3627</v>
      </c>
      <c r="L2740" s="2"/>
      <c r="M2740" s="4"/>
      <c r="N2740" s="91">
        <v>0.96750000000000003</v>
      </c>
      <c r="O2740" s="4"/>
      <c r="P2740" s="4"/>
      <c r="Q2740" s="91">
        <v>0.96499999999999997</v>
      </c>
      <c r="R2740" s="4"/>
      <c r="S2740" s="2"/>
    </row>
    <row r="2741" spans="1:19" x14ac:dyDescent="0.25">
      <c r="A2741" s="6">
        <v>1002246397</v>
      </c>
      <c r="B2741" s="48">
        <v>46093</v>
      </c>
      <c r="C2741" s="2" t="s">
        <v>3639</v>
      </c>
      <c r="D2741" s="3">
        <v>2025</v>
      </c>
      <c r="E2741" s="2" t="s">
        <v>8</v>
      </c>
      <c r="F2741" s="2" t="s">
        <v>3851</v>
      </c>
      <c r="G2741" s="2" t="s">
        <v>908</v>
      </c>
      <c r="H2741" s="2" t="s">
        <v>3637</v>
      </c>
      <c r="I2741" s="12">
        <v>606.5</v>
      </c>
      <c r="J2741" s="2">
        <v>21152444</v>
      </c>
      <c r="K2741" s="2" t="s">
        <v>3627</v>
      </c>
      <c r="L2741" s="2"/>
      <c r="M2741" s="4"/>
      <c r="N2741" s="91">
        <v>0.97499999999999998</v>
      </c>
      <c r="O2741" s="4"/>
      <c r="P2741" s="4"/>
      <c r="Q2741" s="91">
        <v>0.93500000000000005</v>
      </c>
      <c r="R2741" s="4"/>
      <c r="S2741" s="2" t="s">
        <v>3649</v>
      </c>
    </row>
    <row r="2742" spans="1:19" x14ac:dyDescent="0.25">
      <c r="A2742" s="6">
        <v>300100880</v>
      </c>
      <c r="B2742" s="48">
        <v>46093</v>
      </c>
      <c r="C2742" s="2" t="s">
        <v>3863</v>
      </c>
      <c r="D2742" s="3">
        <v>2025</v>
      </c>
      <c r="E2742" s="2" t="s">
        <v>8</v>
      </c>
      <c r="F2742" s="2" t="s">
        <v>3942</v>
      </c>
      <c r="G2742" s="2" t="s">
        <v>215</v>
      </c>
      <c r="H2742" s="2" t="s">
        <v>3630</v>
      </c>
      <c r="I2742" s="12">
        <v>640</v>
      </c>
      <c r="J2742" s="2">
        <v>21154058</v>
      </c>
      <c r="K2742" s="71" t="s">
        <v>3662</v>
      </c>
      <c r="L2742" s="2" t="s">
        <v>3680</v>
      </c>
      <c r="M2742" s="4"/>
      <c r="N2742" s="90" t="s">
        <v>3667</v>
      </c>
      <c r="O2742" s="4"/>
      <c r="P2742" s="4"/>
      <c r="Q2742" s="90" t="s">
        <v>3667</v>
      </c>
      <c r="R2742" s="4"/>
      <c r="S2742" s="2" t="s">
        <v>3869</v>
      </c>
    </row>
    <row r="2743" spans="1:19" x14ac:dyDescent="0.25">
      <c r="A2743" s="6">
        <v>300100881</v>
      </c>
      <c r="B2743" s="48">
        <v>46093</v>
      </c>
      <c r="C2743" s="2" t="s">
        <v>3863</v>
      </c>
      <c r="D2743" s="3">
        <v>2025</v>
      </c>
      <c r="E2743" s="2" t="s">
        <v>8</v>
      </c>
      <c r="F2743" s="2" t="s">
        <v>3965</v>
      </c>
      <c r="G2743" s="2" t="s">
        <v>1138</v>
      </c>
      <c r="H2743" s="2" t="s">
        <v>3733</v>
      </c>
      <c r="I2743" s="12">
        <v>632.5</v>
      </c>
      <c r="J2743" s="2">
        <v>21154173</v>
      </c>
      <c r="K2743" s="2" t="s">
        <v>3627</v>
      </c>
      <c r="L2743" s="2"/>
      <c r="M2743" s="4"/>
      <c r="N2743" s="91">
        <v>0.96750000000000003</v>
      </c>
      <c r="O2743" s="4"/>
      <c r="P2743" s="4"/>
      <c r="Q2743" s="91">
        <v>0.95499999999999996</v>
      </c>
      <c r="R2743" s="4"/>
      <c r="S2743" s="2"/>
    </row>
    <row r="2744" spans="1:19" x14ac:dyDescent="0.25">
      <c r="A2744" s="6">
        <v>2400007772</v>
      </c>
      <c r="B2744" s="48">
        <v>46093</v>
      </c>
      <c r="C2744" s="2" t="s">
        <v>3636</v>
      </c>
      <c r="D2744" s="3">
        <v>2025</v>
      </c>
      <c r="E2744" s="2" t="s">
        <v>4</v>
      </c>
      <c r="F2744" s="2" t="s">
        <v>3964</v>
      </c>
      <c r="G2744" s="2" t="s">
        <v>1069</v>
      </c>
      <c r="H2744" s="2" t="s">
        <v>923</v>
      </c>
      <c r="I2744" s="12">
        <v>28</v>
      </c>
      <c r="J2744" s="2">
        <v>21152800</v>
      </c>
      <c r="K2744" s="2" t="s">
        <v>3627</v>
      </c>
      <c r="L2744" s="2"/>
      <c r="M2744" s="4"/>
      <c r="N2744" s="91">
        <v>0.77</v>
      </c>
      <c r="O2744" s="4"/>
      <c r="P2744" s="4"/>
      <c r="Q2744" s="91">
        <v>0.52500000000000002</v>
      </c>
      <c r="R2744" s="4"/>
      <c r="S2744" s="2"/>
    </row>
    <row r="2745" spans="1:19" x14ac:dyDescent="0.25">
      <c r="A2745" s="6">
        <v>2400007752</v>
      </c>
      <c r="B2745" s="48">
        <v>46093</v>
      </c>
      <c r="C2745" s="2" t="s">
        <v>3636</v>
      </c>
      <c r="D2745" s="3">
        <v>2025</v>
      </c>
      <c r="E2745" s="2" t="s">
        <v>8</v>
      </c>
      <c r="F2745" s="2" t="s">
        <v>3963</v>
      </c>
      <c r="G2745" s="2" t="s">
        <v>1136</v>
      </c>
      <c r="H2745" s="2" t="s">
        <v>923</v>
      </c>
      <c r="I2745" s="12">
        <v>17.37</v>
      </c>
      <c r="J2745" s="2">
        <v>21154147</v>
      </c>
      <c r="K2745" s="2" t="s">
        <v>3627</v>
      </c>
      <c r="L2745" s="2"/>
      <c r="M2745" s="4"/>
      <c r="N2745" s="91">
        <v>0.9325</v>
      </c>
      <c r="O2745" s="4"/>
      <c r="P2745" s="4"/>
      <c r="Q2745" s="91">
        <v>0.875</v>
      </c>
      <c r="R2745" s="4"/>
      <c r="S2745" s="2"/>
    </row>
    <row r="2746" spans="1:19" x14ac:dyDescent="0.25">
      <c r="A2746" s="6">
        <v>2400007729</v>
      </c>
      <c r="B2746" s="48">
        <v>46093</v>
      </c>
      <c r="C2746" s="2" t="s">
        <v>3917</v>
      </c>
      <c r="D2746" s="3">
        <v>2025</v>
      </c>
      <c r="E2746" s="2" t="s">
        <v>4</v>
      </c>
      <c r="F2746" s="2" t="s">
        <v>3962</v>
      </c>
      <c r="G2746" s="2" t="s">
        <v>926</v>
      </c>
      <c r="H2746" s="2" t="s">
        <v>923</v>
      </c>
      <c r="I2746" s="12">
        <v>218</v>
      </c>
      <c r="J2746" s="2">
        <v>21157157</v>
      </c>
      <c r="K2746" s="2" t="s">
        <v>3627</v>
      </c>
      <c r="L2746" s="2"/>
      <c r="M2746" s="4"/>
      <c r="N2746" s="91">
        <v>0.96250000000000002</v>
      </c>
      <c r="O2746" s="4"/>
      <c r="P2746" s="4"/>
      <c r="Q2746" s="91">
        <v>0.95</v>
      </c>
      <c r="R2746" s="4"/>
      <c r="S2746" s="2" t="s">
        <v>3649</v>
      </c>
    </row>
    <row r="2747" spans="1:19" x14ac:dyDescent="0.25">
      <c r="A2747" s="6">
        <v>1002246398</v>
      </c>
      <c r="B2747" s="48">
        <v>46093</v>
      </c>
      <c r="C2747" s="2" t="s">
        <v>3639</v>
      </c>
      <c r="D2747" s="3">
        <v>2025</v>
      </c>
      <c r="E2747" s="2" t="s">
        <v>8</v>
      </c>
      <c r="F2747" s="2" t="s">
        <v>3892</v>
      </c>
      <c r="G2747" s="2" t="s">
        <v>904</v>
      </c>
      <c r="H2747" s="2" t="s">
        <v>3633</v>
      </c>
      <c r="I2747" s="12">
        <v>117.5</v>
      </c>
      <c r="J2747" s="2">
        <v>21152445</v>
      </c>
      <c r="K2747" s="2" t="s">
        <v>3627</v>
      </c>
      <c r="L2747" s="2"/>
      <c r="M2747" s="4"/>
      <c r="N2747" s="91">
        <v>0.89500000000000002</v>
      </c>
      <c r="O2747" s="4"/>
      <c r="P2747" s="4"/>
      <c r="Q2747" s="91">
        <v>0.90500000000000003</v>
      </c>
      <c r="R2747" s="4"/>
      <c r="S2747" s="2" t="s">
        <v>3649</v>
      </c>
    </row>
    <row r="2748" spans="1:19" x14ac:dyDescent="0.25">
      <c r="A2748" s="6">
        <v>1002246398</v>
      </c>
      <c r="B2748" s="48">
        <v>46093</v>
      </c>
      <c r="C2748" s="2" t="s">
        <v>3639</v>
      </c>
      <c r="D2748" s="3">
        <v>2025</v>
      </c>
      <c r="E2748" s="2" t="s">
        <v>8</v>
      </c>
      <c r="F2748" s="2" t="s">
        <v>3892</v>
      </c>
      <c r="G2748" s="2" t="s">
        <v>904</v>
      </c>
      <c r="H2748" s="2" t="s">
        <v>3745</v>
      </c>
      <c r="I2748" s="12">
        <v>258.5</v>
      </c>
      <c r="J2748" s="2">
        <v>21152446</v>
      </c>
      <c r="K2748" s="71" t="s">
        <v>3662</v>
      </c>
      <c r="L2748" s="2" t="s">
        <v>3680</v>
      </c>
      <c r="M2748" s="4"/>
      <c r="N2748" s="90" t="s">
        <v>3667</v>
      </c>
      <c r="O2748" s="4"/>
      <c r="P2748" s="4"/>
      <c r="Q2748" s="90" t="s">
        <v>3667</v>
      </c>
      <c r="R2748" s="4"/>
      <c r="S2748" s="2" t="s">
        <v>3961</v>
      </c>
    </row>
    <row r="2749" spans="1:19" x14ac:dyDescent="0.25">
      <c r="A2749" s="6">
        <v>2400007766</v>
      </c>
      <c r="B2749" s="48">
        <v>46093</v>
      </c>
      <c r="C2749" s="2" t="s">
        <v>3636</v>
      </c>
      <c r="D2749" s="3">
        <v>2025</v>
      </c>
      <c r="E2749" s="2" t="s">
        <v>4</v>
      </c>
      <c r="F2749" s="2" t="s">
        <v>3953</v>
      </c>
      <c r="G2749" s="2" t="s">
        <v>946</v>
      </c>
      <c r="H2749" s="2" t="s">
        <v>923</v>
      </c>
      <c r="I2749" s="12">
        <v>82.5</v>
      </c>
      <c r="J2749" s="2">
        <v>21152784</v>
      </c>
      <c r="K2749" s="71" t="s">
        <v>3662</v>
      </c>
      <c r="L2749" s="2" t="s">
        <v>3680</v>
      </c>
      <c r="M2749" s="4"/>
      <c r="N2749" s="90" t="s">
        <v>3667</v>
      </c>
      <c r="O2749" s="4"/>
      <c r="P2749" s="4"/>
      <c r="Q2749" s="90" t="s">
        <v>3667</v>
      </c>
      <c r="R2749" s="4"/>
      <c r="S2749" s="2" t="s">
        <v>3960</v>
      </c>
    </row>
    <row r="2750" spans="1:19" x14ac:dyDescent="0.25">
      <c r="A2750" s="6">
        <v>2400007749</v>
      </c>
      <c r="B2750" s="48">
        <v>46094</v>
      </c>
      <c r="C2750" s="2" t="s">
        <v>3636</v>
      </c>
      <c r="D2750" s="3">
        <v>2025</v>
      </c>
      <c r="E2750" s="2" t="s">
        <v>4</v>
      </c>
      <c r="F2750" s="2" t="s">
        <v>3908</v>
      </c>
      <c r="G2750" s="2" t="s">
        <v>1074</v>
      </c>
      <c r="H2750" s="2" t="s">
        <v>3630</v>
      </c>
      <c r="I2750" s="12">
        <v>103</v>
      </c>
      <c r="J2750" s="2">
        <v>21148663</v>
      </c>
      <c r="K2750" s="71" t="s">
        <v>3662</v>
      </c>
      <c r="L2750" s="2" t="s">
        <v>3752</v>
      </c>
      <c r="M2750" s="4"/>
      <c r="N2750" s="90" t="s">
        <v>3667</v>
      </c>
      <c r="O2750" s="4"/>
      <c r="P2750" s="4"/>
      <c r="Q2750" s="90" t="s">
        <v>3667</v>
      </c>
      <c r="R2750" s="4"/>
      <c r="S2750" s="2" t="s">
        <v>3833</v>
      </c>
    </row>
    <row r="2751" spans="1:19" x14ac:dyDescent="0.25">
      <c r="A2751" s="6">
        <v>2400007765</v>
      </c>
      <c r="B2751" s="48">
        <v>46094</v>
      </c>
      <c r="C2751" s="2" t="s">
        <v>3647</v>
      </c>
      <c r="D2751" s="3">
        <v>2025</v>
      </c>
      <c r="E2751" s="2" t="s">
        <v>4</v>
      </c>
      <c r="F2751" s="2" t="s">
        <v>3959</v>
      </c>
      <c r="G2751" s="2" t="s">
        <v>1077</v>
      </c>
      <c r="H2751" s="2" t="s">
        <v>923</v>
      </c>
      <c r="I2751" s="12">
        <v>135.5</v>
      </c>
      <c r="J2751" s="2">
        <v>21148631</v>
      </c>
      <c r="K2751" s="71" t="s">
        <v>3662</v>
      </c>
      <c r="L2751" s="2" t="s">
        <v>3680</v>
      </c>
      <c r="M2751" s="4"/>
      <c r="N2751" s="90" t="s">
        <v>3667</v>
      </c>
      <c r="O2751" s="4"/>
      <c r="P2751" s="4"/>
      <c r="Q2751" s="90" t="s">
        <v>3667</v>
      </c>
      <c r="R2751" s="4"/>
      <c r="S2751" s="2" t="s">
        <v>3869</v>
      </c>
    </row>
    <row r="2752" spans="1:19" x14ac:dyDescent="0.25">
      <c r="A2752" s="6">
        <v>2400007745</v>
      </c>
      <c r="B2752" s="48">
        <v>46094</v>
      </c>
      <c r="C2752" s="2" t="s">
        <v>3647</v>
      </c>
      <c r="D2752" s="3">
        <v>2025</v>
      </c>
      <c r="E2752" s="2" t="s">
        <v>4</v>
      </c>
      <c r="F2752" s="2" t="s">
        <v>3956</v>
      </c>
      <c r="G2752" s="2" t="s">
        <v>940</v>
      </c>
      <c r="H2752" s="2" t="s">
        <v>3630</v>
      </c>
      <c r="I2752" s="12">
        <v>104.5</v>
      </c>
      <c r="J2752" s="2">
        <v>21139145</v>
      </c>
      <c r="K2752" s="2" t="s">
        <v>3627</v>
      </c>
      <c r="L2752" s="2"/>
      <c r="M2752" s="4"/>
      <c r="N2752" s="91">
        <v>0.97</v>
      </c>
      <c r="O2752" s="4"/>
      <c r="P2752" s="4"/>
      <c r="Q2752" s="91">
        <v>0.98</v>
      </c>
      <c r="R2752" s="4"/>
      <c r="S2752" s="2"/>
    </row>
    <row r="2753" spans="1:19" x14ac:dyDescent="0.25">
      <c r="A2753" s="6">
        <v>2400007709</v>
      </c>
      <c r="B2753" s="48">
        <v>46094</v>
      </c>
      <c r="C2753" s="2" t="s">
        <v>3647</v>
      </c>
      <c r="D2753" s="3">
        <v>2025</v>
      </c>
      <c r="E2753" s="2" t="s">
        <v>4</v>
      </c>
      <c r="F2753" s="2" t="s">
        <v>3886</v>
      </c>
      <c r="G2753" s="2" t="s">
        <v>967</v>
      </c>
      <c r="H2753" s="2" t="s">
        <v>3630</v>
      </c>
      <c r="I2753" s="12">
        <v>134</v>
      </c>
      <c r="J2753" s="2">
        <v>21144524</v>
      </c>
      <c r="K2753" s="71" t="s">
        <v>3662</v>
      </c>
      <c r="L2753" s="2" t="s">
        <v>3680</v>
      </c>
      <c r="M2753" s="4"/>
      <c r="N2753" s="90" t="s">
        <v>3667</v>
      </c>
      <c r="O2753" s="4"/>
      <c r="P2753" s="4"/>
      <c r="Q2753" s="90" t="s">
        <v>3667</v>
      </c>
      <c r="R2753" s="4"/>
      <c r="S2753" s="2" t="s">
        <v>3958</v>
      </c>
    </row>
    <row r="2754" spans="1:19" x14ac:dyDescent="0.25">
      <c r="A2754" s="6">
        <v>2400007754</v>
      </c>
      <c r="B2754" s="48">
        <v>46094</v>
      </c>
      <c r="C2754" s="2" t="s">
        <v>3904</v>
      </c>
      <c r="D2754" s="3">
        <v>2025</v>
      </c>
      <c r="E2754" s="2" t="s">
        <v>4</v>
      </c>
      <c r="F2754" s="2" t="s">
        <v>3957</v>
      </c>
      <c r="G2754" s="2" t="s">
        <v>934</v>
      </c>
      <c r="H2754" s="2" t="s">
        <v>3630</v>
      </c>
      <c r="I2754" s="12">
        <v>177</v>
      </c>
      <c r="J2754" s="2">
        <v>21156683</v>
      </c>
      <c r="K2754" s="2" t="s">
        <v>3627</v>
      </c>
      <c r="L2754" s="2"/>
      <c r="M2754" s="4"/>
      <c r="N2754" s="91">
        <v>0.98499999999999999</v>
      </c>
      <c r="O2754" s="4"/>
      <c r="P2754" s="4"/>
      <c r="Q2754" s="91">
        <v>0.98499999999999999</v>
      </c>
      <c r="R2754" s="4"/>
      <c r="S2754" s="2"/>
    </row>
    <row r="2755" spans="1:19" x14ac:dyDescent="0.25">
      <c r="A2755" s="6">
        <v>2400007770</v>
      </c>
      <c r="B2755" s="48">
        <v>46094</v>
      </c>
      <c r="C2755" s="2" t="s">
        <v>3647</v>
      </c>
      <c r="D2755" s="3">
        <v>2025</v>
      </c>
      <c r="E2755" s="2" t="s">
        <v>4</v>
      </c>
      <c r="F2755" s="2" t="s">
        <v>3886</v>
      </c>
      <c r="G2755" s="2" t="s">
        <v>967</v>
      </c>
      <c r="H2755" s="2" t="s">
        <v>3730</v>
      </c>
      <c r="I2755" s="12">
        <v>183.5</v>
      </c>
      <c r="J2755" s="2">
        <v>21152796</v>
      </c>
      <c r="K2755" s="2" t="s">
        <v>3627</v>
      </c>
      <c r="L2755" s="2"/>
      <c r="M2755" s="4"/>
      <c r="N2755" s="91">
        <v>0.9</v>
      </c>
      <c r="O2755" s="4"/>
      <c r="P2755" s="4"/>
      <c r="Q2755" s="91">
        <v>0.79</v>
      </c>
      <c r="R2755" s="4"/>
      <c r="S2755" s="2"/>
    </row>
    <row r="2756" spans="1:19" x14ac:dyDescent="0.25">
      <c r="A2756" s="6">
        <v>2400007753</v>
      </c>
      <c r="B2756" s="48">
        <v>46094</v>
      </c>
      <c r="C2756" s="2" t="s">
        <v>3904</v>
      </c>
      <c r="D2756" s="3">
        <v>2025</v>
      </c>
      <c r="E2756" s="2" t="s">
        <v>4</v>
      </c>
      <c r="F2756" s="2" t="s">
        <v>3957</v>
      </c>
      <c r="G2756" s="2" t="s">
        <v>934</v>
      </c>
      <c r="H2756" s="2" t="s">
        <v>3733</v>
      </c>
      <c r="I2756" s="12">
        <v>208.5</v>
      </c>
      <c r="J2756" s="2">
        <v>21156670</v>
      </c>
      <c r="K2756" s="2" t="s">
        <v>3627</v>
      </c>
      <c r="L2756" s="2"/>
      <c r="M2756" s="4"/>
      <c r="N2756" s="91">
        <v>0.98</v>
      </c>
      <c r="O2756" s="4"/>
      <c r="P2756" s="4"/>
      <c r="Q2756" s="91">
        <v>0.98499999999999999</v>
      </c>
      <c r="R2756" s="4"/>
      <c r="S2756" s="2"/>
    </row>
    <row r="2757" spans="1:19" x14ac:dyDescent="0.25">
      <c r="A2757" s="6">
        <v>2400007725</v>
      </c>
      <c r="B2757" s="48">
        <v>46094</v>
      </c>
      <c r="C2757" s="2" t="s">
        <v>3647</v>
      </c>
      <c r="D2757" s="3">
        <v>2025</v>
      </c>
      <c r="E2757" s="2" t="s">
        <v>4</v>
      </c>
      <c r="F2757" s="2" t="s">
        <v>3956</v>
      </c>
      <c r="G2757" s="2" t="s">
        <v>940</v>
      </c>
      <c r="H2757" s="2" t="s">
        <v>3733</v>
      </c>
      <c r="I2757" s="12">
        <v>198.5</v>
      </c>
      <c r="J2757" s="2">
        <v>21139123</v>
      </c>
      <c r="K2757" s="2" t="s">
        <v>3627</v>
      </c>
      <c r="L2757" s="2"/>
      <c r="M2757" s="4"/>
      <c r="N2757" s="91">
        <v>0.89249999999999996</v>
      </c>
      <c r="O2757" s="4"/>
      <c r="P2757" s="4"/>
      <c r="Q2757" s="91">
        <v>0.89</v>
      </c>
      <c r="R2757" s="4"/>
      <c r="S2757" s="2" t="s">
        <v>3649</v>
      </c>
    </row>
    <row r="2758" spans="1:19" x14ac:dyDescent="0.25">
      <c r="A2758" s="6">
        <v>2400007769</v>
      </c>
      <c r="B2758" s="48">
        <v>46094</v>
      </c>
      <c r="C2758" s="2" t="s">
        <v>3647</v>
      </c>
      <c r="D2758" s="3">
        <v>2025</v>
      </c>
      <c r="E2758" s="2" t="s">
        <v>4</v>
      </c>
      <c r="F2758" s="2" t="s">
        <v>3889</v>
      </c>
      <c r="G2758" s="2" t="s">
        <v>1171</v>
      </c>
      <c r="H2758" s="2" t="s">
        <v>923</v>
      </c>
      <c r="I2758" s="12">
        <v>214</v>
      </c>
      <c r="J2758" s="2">
        <v>21152791</v>
      </c>
      <c r="K2758" s="71" t="s">
        <v>3662</v>
      </c>
      <c r="L2758" s="2" t="s">
        <v>3752</v>
      </c>
      <c r="M2758" s="4"/>
      <c r="N2758" s="90" t="s">
        <v>3667</v>
      </c>
      <c r="O2758" s="4"/>
      <c r="P2758" s="4"/>
      <c r="Q2758" s="90" t="s">
        <v>3667</v>
      </c>
      <c r="R2758" s="4"/>
      <c r="S2758" s="2" t="s">
        <v>3821</v>
      </c>
    </row>
    <row r="2759" spans="1:19" x14ac:dyDescent="0.25">
      <c r="A2759" s="6">
        <v>2400007710</v>
      </c>
      <c r="B2759" s="48">
        <v>46094</v>
      </c>
      <c r="C2759" s="2" t="s">
        <v>3917</v>
      </c>
      <c r="D2759" s="3">
        <v>2025</v>
      </c>
      <c r="E2759" s="2" t="s">
        <v>8</v>
      </c>
      <c r="F2759" s="2" t="s">
        <v>3932</v>
      </c>
      <c r="G2759" s="2" t="s">
        <v>223</v>
      </c>
      <c r="H2759" s="2" t="s">
        <v>3637</v>
      </c>
      <c r="I2759" s="12">
        <v>2872.5</v>
      </c>
      <c r="J2759" s="2">
        <v>21160299</v>
      </c>
      <c r="K2759" s="71" t="s">
        <v>3662</v>
      </c>
      <c r="L2759" s="2" t="s">
        <v>3672</v>
      </c>
      <c r="M2759" s="4"/>
      <c r="N2759" s="90" t="s">
        <v>3667</v>
      </c>
      <c r="O2759" s="4"/>
      <c r="P2759" s="4"/>
      <c r="Q2759" s="90" t="s">
        <v>3667</v>
      </c>
      <c r="R2759" s="4"/>
      <c r="S2759" s="2" t="s">
        <v>3955</v>
      </c>
    </row>
    <row r="2760" spans="1:19" x14ac:dyDescent="0.25">
      <c r="A2760" s="6">
        <v>2400007803</v>
      </c>
      <c r="B2760" s="48">
        <v>46097</v>
      </c>
      <c r="C2760" s="2" t="s">
        <v>3647</v>
      </c>
      <c r="D2760" s="3">
        <v>2025</v>
      </c>
      <c r="E2760" s="2" t="s">
        <v>8</v>
      </c>
      <c r="F2760" s="2" t="s">
        <v>3954</v>
      </c>
      <c r="G2760" s="2" t="s">
        <v>1156</v>
      </c>
      <c r="H2760" s="2" t="s">
        <v>3730</v>
      </c>
      <c r="I2760" s="12">
        <v>210.5</v>
      </c>
      <c r="J2760" s="2">
        <v>21162194</v>
      </c>
      <c r="K2760" s="2" t="s">
        <v>3627</v>
      </c>
      <c r="L2760" s="2"/>
      <c r="M2760" s="4"/>
      <c r="N2760" s="91">
        <v>0.97</v>
      </c>
      <c r="O2760" s="4"/>
      <c r="P2760" s="4"/>
      <c r="Q2760" s="91">
        <v>0.98</v>
      </c>
      <c r="R2760" s="4"/>
      <c r="S2760" s="2"/>
    </row>
    <row r="2761" spans="1:19" x14ac:dyDescent="0.25">
      <c r="A2761" s="6">
        <v>2400007828</v>
      </c>
      <c r="B2761" s="48">
        <v>46097</v>
      </c>
      <c r="C2761" s="2" t="s">
        <v>3636</v>
      </c>
      <c r="D2761" s="3">
        <v>2025</v>
      </c>
      <c r="E2761" s="2" t="s">
        <v>8</v>
      </c>
      <c r="F2761" s="2" t="s">
        <v>3895</v>
      </c>
      <c r="G2761" s="2" t="s">
        <v>1134</v>
      </c>
      <c r="H2761" s="2" t="s">
        <v>3742</v>
      </c>
      <c r="I2761" s="12">
        <v>120.5</v>
      </c>
      <c r="J2761" s="2">
        <v>21160085</v>
      </c>
      <c r="K2761" s="71" t="s">
        <v>3662</v>
      </c>
      <c r="L2761" s="2" t="s">
        <v>3680</v>
      </c>
      <c r="M2761" s="4"/>
      <c r="N2761" s="90" t="s">
        <v>3667</v>
      </c>
      <c r="O2761" s="4"/>
      <c r="P2761" s="4"/>
      <c r="Q2761" s="90" t="s">
        <v>3667</v>
      </c>
      <c r="R2761" s="4"/>
      <c r="S2761" s="2" t="s">
        <v>3741</v>
      </c>
    </row>
    <row r="2762" spans="1:19" x14ac:dyDescent="0.25">
      <c r="A2762" s="6">
        <v>2400007775</v>
      </c>
      <c r="B2762" s="48">
        <v>46097</v>
      </c>
      <c r="C2762" s="2" t="s">
        <v>3636</v>
      </c>
      <c r="D2762" s="3">
        <v>2025</v>
      </c>
      <c r="E2762" s="2" t="s">
        <v>4</v>
      </c>
      <c r="F2762" s="2" t="s">
        <v>3953</v>
      </c>
      <c r="G2762" s="2" t="s">
        <v>946</v>
      </c>
      <c r="H2762" s="2" t="s">
        <v>923</v>
      </c>
      <c r="I2762" s="12">
        <v>78</v>
      </c>
      <c r="J2762" s="2">
        <v>21165849</v>
      </c>
      <c r="K2762" s="2" t="s">
        <v>3627</v>
      </c>
      <c r="L2762" s="2"/>
      <c r="M2762" s="4"/>
      <c r="N2762" s="91">
        <v>0.85250000000000004</v>
      </c>
      <c r="O2762" s="4"/>
      <c r="P2762" s="4"/>
      <c r="Q2762" s="91">
        <v>0.82</v>
      </c>
      <c r="R2762" s="4"/>
      <c r="S2762" s="2"/>
    </row>
    <row r="2763" spans="1:19" x14ac:dyDescent="0.25">
      <c r="A2763" s="6">
        <v>2400007767</v>
      </c>
      <c r="B2763" s="48">
        <v>46097</v>
      </c>
      <c r="C2763" s="2" t="s">
        <v>3636</v>
      </c>
      <c r="D2763" s="3">
        <v>2025</v>
      </c>
      <c r="E2763" s="2" t="s">
        <v>4</v>
      </c>
      <c r="F2763" s="2" t="s">
        <v>3650</v>
      </c>
      <c r="G2763" s="2" t="s">
        <v>971</v>
      </c>
      <c r="H2763" s="2" t="s">
        <v>923</v>
      </c>
      <c r="I2763" s="12">
        <v>104.5</v>
      </c>
      <c r="J2763" s="2">
        <v>21152786</v>
      </c>
      <c r="K2763" s="2" t="s">
        <v>3627</v>
      </c>
      <c r="L2763" s="2"/>
      <c r="M2763" s="4"/>
      <c r="N2763" s="91">
        <v>0.88</v>
      </c>
      <c r="O2763" s="4"/>
      <c r="P2763" s="4"/>
      <c r="Q2763" s="91">
        <v>0.89</v>
      </c>
      <c r="R2763" s="4"/>
      <c r="S2763" s="2" t="s">
        <v>3952</v>
      </c>
    </row>
    <row r="2764" spans="1:19" x14ac:dyDescent="0.25">
      <c r="A2764" s="6">
        <v>2400007802</v>
      </c>
      <c r="B2764" s="48">
        <v>46098</v>
      </c>
      <c r="C2764" s="2" t="s">
        <v>3636</v>
      </c>
      <c r="D2764" s="3">
        <v>2025</v>
      </c>
      <c r="E2764" s="2" t="s">
        <v>8</v>
      </c>
      <c r="F2764" s="2" t="s">
        <v>3951</v>
      </c>
      <c r="G2764" s="2" t="s">
        <v>924</v>
      </c>
      <c r="H2764" s="2" t="s">
        <v>3742</v>
      </c>
      <c r="I2764" s="12">
        <v>136</v>
      </c>
      <c r="J2764" s="2">
        <v>21152867</v>
      </c>
      <c r="K2764" s="2" t="s">
        <v>3627</v>
      </c>
      <c r="L2764" s="2"/>
      <c r="M2764" s="4"/>
      <c r="N2764" s="91">
        <v>0.96750000000000003</v>
      </c>
      <c r="O2764" s="4"/>
      <c r="P2764" s="4"/>
      <c r="Q2764" s="91">
        <v>0.93</v>
      </c>
      <c r="R2764" s="4"/>
      <c r="S2764" s="2"/>
    </row>
    <row r="2765" spans="1:19" x14ac:dyDescent="0.25">
      <c r="A2765" s="6">
        <v>2400007780</v>
      </c>
      <c r="B2765" s="48">
        <v>46098</v>
      </c>
      <c r="C2765" s="2" t="s">
        <v>3647</v>
      </c>
      <c r="D2765" s="3">
        <v>2025</v>
      </c>
      <c r="E2765" s="2" t="s">
        <v>8</v>
      </c>
      <c r="F2765" s="2" t="s">
        <v>3852</v>
      </c>
      <c r="G2765" s="2" t="s">
        <v>173</v>
      </c>
      <c r="H2765" s="2" t="s">
        <v>3730</v>
      </c>
      <c r="I2765" s="12">
        <v>3288</v>
      </c>
      <c r="J2765" s="2">
        <v>21128567</v>
      </c>
      <c r="K2765" s="71" t="s">
        <v>3662</v>
      </c>
      <c r="L2765" s="2" t="s">
        <v>3752</v>
      </c>
      <c r="M2765" s="4"/>
      <c r="N2765" s="90" t="s">
        <v>3667</v>
      </c>
      <c r="O2765" s="4"/>
      <c r="P2765" s="4"/>
      <c r="Q2765" s="90" t="s">
        <v>3667</v>
      </c>
      <c r="R2765" s="4"/>
      <c r="S2765" s="2" t="s">
        <v>3831</v>
      </c>
    </row>
    <row r="2766" spans="1:19" x14ac:dyDescent="0.25">
      <c r="A2766" s="6">
        <v>300098931</v>
      </c>
      <c r="B2766" s="48">
        <v>46098</v>
      </c>
      <c r="C2766" s="2" t="s">
        <v>3863</v>
      </c>
      <c r="D2766" s="3">
        <v>2025</v>
      </c>
      <c r="E2766" s="2" t="s">
        <v>8</v>
      </c>
      <c r="F2766" s="2" t="s">
        <v>3884</v>
      </c>
      <c r="G2766" s="2" t="s">
        <v>277</v>
      </c>
      <c r="H2766" s="2" t="s">
        <v>3730</v>
      </c>
      <c r="I2766" s="12">
        <v>1221</v>
      </c>
      <c r="J2766" s="2">
        <v>20939114</v>
      </c>
      <c r="K2766" s="71" t="s">
        <v>3662</v>
      </c>
      <c r="L2766" s="2" t="s">
        <v>3672</v>
      </c>
      <c r="M2766" s="4"/>
      <c r="N2766" s="90" t="s">
        <v>3667</v>
      </c>
      <c r="O2766" s="4"/>
      <c r="P2766" s="4"/>
      <c r="Q2766" s="90" t="s">
        <v>3667</v>
      </c>
      <c r="R2766" s="4"/>
      <c r="S2766" s="2" t="s">
        <v>3950</v>
      </c>
    </row>
    <row r="2767" spans="1:19" x14ac:dyDescent="0.25">
      <c r="A2767" s="6">
        <v>2400007781</v>
      </c>
      <c r="B2767" s="48">
        <v>46098</v>
      </c>
      <c r="C2767" s="2" t="s">
        <v>3863</v>
      </c>
      <c r="D2767" s="3">
        <v>2025</v>
      </c>
      <c r="E2767" s="2" t="s">
        <v>8</v>
      </c>
      <c r="F2767" s="2" t="s">
        <v>3664</v>
      </c>
      <c r="G2767" s="2" t="s">
        <v>108</v>
      </c>
      <c r="H2767" s="2" t="s">
        <v>3730</v>
      </c>
      <c r="I2767" s="12">
        <v>1552</v>
      </c>
      <c r="J2767" s="2">
        <v>21163221</v>
      </c>
      <c r="K2767" s="2" t="s">
        <v>3627</v>
      </c>
      <c r="L2767" s="2"/>
      <c r="M2767" s="4"/>
      <c r="N2767" s="91">
        <v>0.93500000000000005</v>
      </c>
      <c r="O2767" s="4"/>
      <c r="P2767" s="4"/>
      <c r="Q2767" s="91">
        <v>0.97499999999999998</v>
      </c>
      <c r="R2767" s="4"/>
      <c r="S2767" s="2"/>
    </row>
    <row r="2768" spans="1:19" x14ac:dyDescent="0.25">
      <c r="A2768" s="6">
        <v>2400007826</v>
      </c>
      <c r="B2768" s="48">
        <v>46098</v>
      </c>
      <c r="C2768" s="2" t="s">
        <v>3636</v>
      </c>
      <c r="D2768" s="3">
        <v>2025</v>
      </c>
      <c r="E2768" s="2" t="s">
        <v>8</v>
      </c>
      <c r="F2768" s="2" t="s">
        <v>3949</v>
      </c>
      <c r="G2768" s="2" t="s">
        <v>1041</v>
      </c>
      <c r="H2768" s="2" t="s">
        <v>3733</v>
      </c>
      <c r="I2768" s="12">
        <v>175.5</v>
      </c>
      <c r="J2768" s="2">
        <v>21151004</v>
      </c>
      <c r="K2768" s="2" t="s">
        <v>3627</v>
      </c>
      <c r="L2768" s="2"/>
      <c r="M2768" s="4"/>
      <c r="N2768" s="91">
        <v>0.98499999999999999</v>
      </c>
      <c r="O2768" s="4"/>
      <c r="P2768" s="4"/>
      <c r="Q2768" s="91">
        <v>0.98499999999999999</v>
      </c>
      <c r="R2768" s="4"/>
      <c r="S2768" s="2" t="s">
        <v>3649</v>
      </c>
    </row>
    <row r="2769" spans="1:19" x14ac:dyDescent="0.25">
      <c r="A2769" s="6">
        <v>2400007823</v>
      </c>
      <c r="B2769" s="48">
        <v>46098</v>
      </c>
      <c r="C2769" s="2" t="s">
        <v>3647</v>
      </c>
      <c r="D2769" s="3">
        <v>2025</v>
      </c>
      <c r="E2769" s="2" t="s">
        <v>8</v>
      </c>
      <c r="F2769" s="2" t="s">
        <v>3852</v>
      </c>
      <c r="G2769" s="2" t="s">
        <v>173</v>
      </c>
      <c r="H2769" s="2" t="s">
        <v>3870</v>
      </c>
      <c r="I2769" s="12">
        <v>797.5</v>
      </c>
      <c r="J2769" s="2">
        <v>21150704</v>
      </c>
      <c r="K2769" s="71" t="s">
        <v>3662</v>
      </c>
      <c r="L2769" s="2" t="s">
        <v>3752</v>
      </c>
      <c r="M2769" s="4"/>
      <c r="N2769" s="90" t="s">
        <v>3667</v>
      </c>
      <c r="O2769" s="4"/>
      <c r="P2769" s="4"/>
      <c r="Q2769" s="90" t="s">
        <v>3667</v>
      </c>
      <c r="R2769" s="4"/>
      <c r="S2769" s="2" t="s">
        <v>3821</v>
      </c>
    </row>
    <row r="2770" spans="1:19" x14ac:dyDescent="0.25">
      <c r="A2770" s="6">
        <v>2400007827</v>
      </c>
      <c r="B2770" s="48">
        <v>46098</v>
      </c>
      <c r="C2770" s="2" t="s">
        <v>3636</v>
      </c>
      <c r="D2770" s="3">
        <v>2025</v>
      </c>
      <c r="E2770" s="2" t="s">
        <v>8</v>
      </c>
      <c r="F2770" s="2" t="s">
        <v>3896</v>
      </c>
      <c r="G2770" s="2" t="s">
        <v>1193</v>
      </c>
      <c r="H2770" s="2" t="s">
        <v>3742</v>
      </c>
      <c r="I2770" s="12">
        <v>179.5</v>
      </c>
      <c r="J2770" s="2">
        <v>21151005</v>
      </c>
      <c r="K2770" s="71" t="s">
        <v>3662</v>
      </c>
      <c r="L2770" s="2" t="s">
        <v>3661</v>
      </c>
      <c r="M2770" s="4"/>
      <c r="N2770" s="90" t="s">
        <v>3667</v>
      </c>
      <c r="O2770" s="4"/>
      <c r="P2770" s="4"/>
      <c r="Q2770" s="90" t="s">
        <v>3667</v>
      </c>
      <c r="R2770" s="4"/>
      <c r="S2770" s="2" t="s">
        <v>3948</v>
      </c>
    </row>
    <row r="2771" spans="1:19" x14ac:dyDescent="0.25">
      <c r="A2771" s="6">
        <v>2400007782</v>
      </c>
      <c r="B2771" s="48">
        <v>46098</v>
      </c>
      <c r="C2771" s="2" t="s">
        <v>3863</v>
      </c>
      <c r="D2771" s="3">
        <v>2025</v>
      </c>
      <c r="E2771" s="2" t="s">
        <v>8</v>
      </c>
      <c r="F2771" s="2" t="s">
        <v>3664</v>
      </c>
      <c r="G2771" s="2" t="s">
        <v>110</v>
      </c>
      <c r="H2771" s="2" t="s">
        <v>3770</v>
      </c>
      <c r="I2771" s="12">
        <v>23272</v>
      </c>
      <c r="J2771" s="2">
        <v>21163282</v>
      </c>
      <c r="K2771" s="71" t="s">
        <v>3662</v>
      </c>
      <c r="L2771" s="2" t="s">
        <v>3752</v>
      </c>
      <c r="M2771" s="4"/>
      <c r="N2771" s="90" t="s">
        <v>3667</v>
      </c>
      <c r="O2771" s="4"/>
      <c r="P2771" s="4"/>
      <c r="Q2771" s="90" t="s">
        <v>3667</v>
      </c>
      <c r="R2771" s="4"/>
      <c r="S2771" s="2" t="s">
        <v>3947</v>
      </c>
    </row>
    <row r="2772" spans="1:19" x14ac:dyDescent="0.25">
      <c r="A2772" s="6">
        <v>300100659</v>
      </c>
      <c r="B2772" s="48">
        <v>46099</v>
      </c>
      <c r="C2772" s="2" t="s">
        <v>3863</v>
      </c>
      <c r="D2772" s="3">
        <v>2025</v>
      </c>
      <c r="E2772" s="2" t="s">
        <v>8</v>
      </c>
      <c r="F2772" s="2" t="s">
        <v>3905</v>
      </c>
      <c r="G2772" s="2" t="s">
        <v>1072</v>
      </c>
      <c r="H2772" s="2" t="s">
        <v>3733</v>
      </c>
      <c r="I2772" s="12">
        <v>362.5</v>
      </c>
      <c r="J2772" s="2">
        <v>21163291</v>
      </c>
      <c r="K2772" s="71" t="s">
        <v>3662</v>
      </c>
      <c r="L2772" s="2" t="s">
        <v>3680</v>
      </c>
      <c r="M2772" s="4"/>
      <c r="N2772" s="90" t="s">
        <v>3667</v>
      </c>
      <c r="O2772" s="4"/>
      <c r="P2772" s="4"/>
      <c r="Q2772" s="90" t="s">
        <v>3667</v>
      </c>
      <c r="R2772" s="4"/>
      <c r="S2772" s="2" t="s">
        <v>3741</v>
      </c>
    </row>
    <row r="2773" spans="1:19" x14ac:dyDescent="0.25">
      <c r="A2773" s="6">
        <v>2400007764</v>
      </c>
      <c r="B2773" s="48">
        <v>46099</v>
      </c>
      <c r="C2773" s="2" t="s">
        <v>3636</v>
      </c>
      <c r="D2773" s="3">
        <v>2025</v>
      </c>
      <c r="E2773" s="2" t="s">
        <v>4</v>
      </c>
      <c r="F2773" s="2" t="s">
        <v>3897</v>
      </c>
      <c r="G2773" s="2" t="s">
        <v>942</v>
      </c>
      <c r="H2773" s="2" t="s">
        <v>3630</v>
      </c>
      <c r="I2773" s="12">
        <v>262.5</v>
      </c>
      <c r="J2773" s="2">
        <v>21148615</v>
      </c>
      <c r="K2773" s="2" t="s">
        <v>3627</v>
      </c>
      <c r="L2773" s="2"/>
      <c r="M2773" s="4"/>
      <c r="N2773" s="91">
        <v>0.95250000000000001</v>
      </c>
      <c r="O2773" s="4"/>
      <c r="P2773" s="4"/>
      <c r="Q2773" s="91">
        <v>0.995</v>
      </c>
      <c r="R2773" s="4"/>
      <c r="S2773" s="2"/>
    </row>
    <row r="2774" spans="1:19" x14ac:dyDescent="0.25">
      <c r="A2774" s="6">
        <v>2400007306</v>
      </c>
      <c r="B2774" s="48">
        <v>46099</v>
      </c>
      <c r="C2774" s="2" t="s">
        <v>3647</v>
      </c>
      <c r="D2774" s="3">
        <v>2025</v>
      </c>
      <c r="E2774" s="2" t="s">
        <v>8</v>
      </c>
      <c r="F2774" s="2" t="s">
        <v>3884</v>
      </c>
      <c r="G2774" s="2" t="s">
        <v>277</v>
      </c>
      <c r="H2774" s="2" t="s">
        <v>3637</v>
      </c>
      <c r="I2774" s="12">
        <v>1217.5</v>
      </c>
      <c r="J2774" s="2">
        <v>20914693</v>
      </c>
      <c r="K2774" s="71" t="s">
        <v>3662</v>
      </c>
      <c r="L2774" s="2" t="s">
        <v>3672</v>
      </c>
      <c r="M2774" s="4"/>
      <c r="N2774" s="90" t="s">
        <v>3667</v>
      </c>
      <c r="O2774" s="4"/>
      <c r="P2774" s="4"/>
      <c r="Q2774" s="90" t="s">
        <v>3667</v>
      </c>
      <c r="R2774" s="4"/>
      <c r="S2774" s="2" t="s">
        <v>3946</v>
      </c>
    </row>
    <row r="2775" spans="1:19" x14ac:dyDescent="0.25">
      <c r="A2775" s="6">
        <v>2400007304</v>
      </c>
      <c r="B2775" s="48">
        <v>46099</v>
      </c>
      <c r="C2775" s="2" t="s">
        <v>3647</v>
      </c>
      <c r="D2775" s="3">
        <v>2025</v>
      </c>
      <c r="E2775" s="2" t="s">
        <v>8</v>
      </c>
      <c r="F2775" s="2" t="s">
        <v>3884</v>
      </c>
      <c r="G2775" s="2" t="s">
        <v>277</v>
      </c>
      <c r="H2775" s="2" t="s">
        <v>3733</v>
      </c>
      <c r="I2775" s="12">
        <v>985</v>
      </c>
      <c r="J2775" s="2">
        <v>20912214</v>
      </c>
      <c r="K2775" s="71" t="s">
        <v>3662</v>
      </c>
      <c r="L2775" s="2" t="s">
        <v>3752</v>
      </c>
      <c r="M2775" s="4"/>
      <c r="N2775" s="90" t="s">
        <v>3667</v>
      </c>
      <c r="O2775" s="4"/>
      <c r="P2775" s="4"/>
      <c r="Q2775" s="90" t="s">
        <v>3667</v>
      </c>
      <c r="R2775" s="4"/>
      <c r="S2775" s="2" t="s">
        <v>3945</v>
      </c>
    </row>
    <row r="2776" spans="1:19" x14ac:dyDescent="0.25">
      <c r="A2776" s="6">
        <v>300101006</v>
      </c>
      <c r="B2776" s="48">
        <v>46100</v>
      </c>
      <c r="C2776" s="2" t="s">
        <v>3904</v>
      </c>
      <c r="D2776" s="3">
        <v>2017</v>
      </c>
      <c r="E2776" s="2" t="s">
        <v>4</v>
      </c>
      <c r="F2776" s="2" t="s">
        <v>3937</v>
      </c>
      <c r="G2776" s="2" t="s">
        <v>3936</v>
      </c>
      <c r="H2776" s="2" t="s">
        <v>3633</v>
      </c>
      <c r="I2776" s="12">
        <v>96.5</v>
      </c>
      <c r="J2776" s="2">
        <v>21173961</v>
      </c>
      <c r="K2776" s="2" t="s">
        <v>3627</v>
      </c>
      <c r="L2776" s="2"/>
      <c r="M2776" s="4"/>
      <c r="N2776" s="91">
        <v>0.66500000000000004</v>
      </c>
      <c r="O2776" s="4"/>
      <c r="P2776" s="4"/>
      <c r="Q2776" s="91">
        <v>0.80500000000000005</v>
      </c>
      <c r="R2776" s="4"/>
      <c r="S2776" s="2" t="s">
        <v>3649</v>
      </c>
    </row>
    <row r="2777" spans="1:19" x14ac:dyDescent="0.25">
      <c r="A2777" s="6">
        <v>300101009</v>
      </c>
      <c r="B2777" s="48">
        <v>46100</v>
      </c>
      <c r="C2777" s="2" t="s">
        <v>3636</v>
      </c>
      <c r="D2777" s="3">
        <v>2021</v>
      </c>
      <c r="E2777" s="2" t="s">
        <v>4</v>
      </c>
      <c r="F2777" s="2" t="s">
        <v>3944</v>
      </c>
      <c r="G2777" s="2" t="s">
        <v>3943</v>
      </c>
      <c r="H2777" s="2" t="s">
        <v>3630</v>
      </c>
      <c r="I2777" s="12">
        <v>94</v>
      </c>
      <c r="J2777" s="2">
        <v>21173995</v>
      </c>
      <c r="K2777" s="2" t="s">
        <v>3627</v>
      </c>
      <c r="L2777" s="2"/>
      <c r="M2777" s="4"/>
      <c r="N2777" s="91">
        <v>0.86750000000000005</v>
      </c>
      <c r="O2777" s="4"/>
      <c r="P2777" s="4"/>
      <c r="Q2777" s="91">
        <v>0.875</v>
      </c>
      <c r="R2777" s="4"/>
      <c r="S2777" s="2"/>
    </row>
    <row r="2778" spans="1:19" x14ac:dyDescent="0.25">
      <c r="A2778" s="6">
        <v>2400007688</v>
      </c>
      <c r="B2778" s="48">
        <v>46100</v>
      </c>
      <c r="C2778" s="2" t="s">
        <v>3647</v>
      </c>
      <c r="D2778" s="3">
        <v>2025</v>
      </c>
      <c r="E2778" s="2" t="s">
        <v>8</v>
      </c>
      <c r="F2778" s="2" t="s">
        <v>3942</v>
      </c>
      <c r="G2778" s="2" t="s">
        <v>215</v>
      </c>
      <c r="H2778" s="2" t="s">
        <v>3630</v>
      </c>
      <c r="I2778" s="12">
        <v>621.5</v>
      </c>
      <c r="J2778" s="2">
        <v>21169165</v>
      </c>
      <c r="K2778" s="2" t="s">
        <v>3627</v>
      </c>
      <c r="L2778" s="2"/>
      <c r="M2778" s="4"/>
      <c r="N2778" s="91">
        <v>0.97750000000000004</v>
      </c>
      <c r="O2778" s="4"/>
      <c r="P2778" s="4"/>
      <c r="Q2778" s="91">
        <v>0.97499999999999998</v>
      </c>
      <c r="R2778" s="4"/>
      <c r="S2778" s="2"/>
    </row>
    <row r="2779" spans="1:19" x14ac:dyDescent="0.25">
      <c r="A2779" s="6">
        <v>300101007</v>
      </c>
      <c r="B2779" s="48">
        <v>46100</v>
      </c>
      <c r="C2779" s="2" t="s">
        <v>3904</v>
      </c>
      <c r="D2779" s="3">
        <v>2025</v>
      </c>
      <c r="E2779" s="2" t="s">
        <v>4</v>
      </c>
      <c r="F2779" s="2" t="s">
        <v>3761</v>
      </c>
      <c r="G2779" s="2" t="s">
        <v>988</v>
      </c>
      <c r="H2779" s="2" t="s">
        <v>3630</v>
      </c>
      <c r="I2779" s="12">
        <v>180.5</v>
      </c>
      <c r="J2779" s="2">
        <v>21177429</v>
      </c>
      <c r="K2779" s="71" t="s">
        <v>3662</v>
      </c>
      <c r="L2779" s="2" t="s">
        <v>3752</v>
      </c>
      <c r="M2779" s="4"/>
      <c r="N2779" s="90" t="s">
        <v>3667</v>
      </c>
      <c r="O2779" s="4"/>
      <c r="P2779" s="4"/>
      <c r="Q2779" s="90" t="s">
        <v>3667</v>
      </c>
      <c r="R2779" s="4"/>
      <c r="S2779" s="2" t="s">
        <v>3941</v>
      </c>
    </row>
    <row r="2780" spans="1:19" x14ac:dyDescent="0.25">
      <c r="A2780" s="6">
        <v>2400007799</v>
      </c>
      <c r="B2780" s="48">
        <v>46100</v>
      </c>
      <c r="C2780" s="2" t="s">
        <v>3647</v>
      </c>
      <c r="D2780" s="3">
        <v>2025</v>
      </c>
      <c r="E2780" s="2" t="s">
        <v>8</v>
      </c>
      <c r="F2780" s="2" t="s">
        <v>3659</v>
      </c>
      <c r="G2780" s="2" t="s">
        <v>954</v>
      </c>
      <c r="H2780" s="2" t="s">
        <v>3637</v>
      </c>
      <c r="I2780" s="12">
        <v>346.5</v>
      </c>
      <c r="J2780" s="2">
        <v>21173733</v>
      </c>
      <c r="K2780" s="71" t="s">
        <v>3662</v>
      </c>
      <c r="L2780" s="2" t="s">
        <v>3680</v>
      </c>
      <c r="M2780" s="4"/>
      <c r="N2780" s="90" t="s">
        <v>3667</v>
      </c>
      <c r="O2780" s="4"/>
      <c r="P2780" s="4"/>
      <c r="Q2780" s="90" t="s">
        <v>3667</v>
      </c>
      <c r="R2780" s="4"/>
      <c r="S2780" s="2" t="s">
        <v>3873</v>
      </c>
    </row>
    <row r="2781" spans="1:19" x14ac:dyDescent="0.25">
      <c r="A2781" s="6">
        <v>2400007773</v>
      </c>
      <c r="B2781" s="48">
        <v>46100</v>
      </c>
      <c r="C2781" s="2" t="s">
        <v>3636</v>
      </c>
      <c r="D2781" s="3">
        <v>2025</v>
      </c>
      <c r="E2781" s="2" t="s">
        <v>4</v>
      </c>
      <c r="F2781" s="2" t="s">
        <v>3940</v>
      </c>
      <c r="G2781" s="2" t="s">
        <v>1090</v>
      </c>
      <c r="H2781" s="2" t="s">
        <v>3733</v>
      </c>
      <c r="I2781" s="12">
        <v>213</v>
      </c>
      <c r="J2781" s="2">
        <v>21152803</v>
      </c>
      <c r="K2781" s="2" t="s">
        <v>3627</v>
      </c>
      <c r="L2781" s="2"/>
      <c r="M2781" s="4"/>
      <c r="N2781" s="91">
        <v>0.85</v>
      </c>
      <c r="O2781" s="4"/>
      <c r="P2781" s="4"/>
      <c r="Q2781" s="91">
        <v>0.82</v>
      </c>
      <c r="R2781" s="4"/>
      <c r="S2781" s="2"/>
    </row>
    <row r="2782" spans="1:19" x14ac:dyDescent="0.25">
      <c r="A2782" s="6">
        <v>300100954</v>
      </c>
      <c r="B2782" s="48">
        <v>46100</v>
      </c>
      <c r="C2782" s="2" t="s">
        <v>3863</v>
      </c>
      <c r="D2782" s="3">
        <v>2025</v>
      </c>
      <c r="E2782" s="2" t="s">
        <v>8</v>
      </c>
      <c r="F2782" s="2" t="s">
        <v>3939</v>
      </c>
      <c r="G2782" s="2" t="s">
        <v>227</v>
      </c>
      <c r="H2782" s="2" t="s">
        <v>3637</v>
      </c>
      <c r="I2782" s="12">
        <v>10579.5</v>
      </c>
      <c r="J2782" s="2">
        <v>21165655</v>
      </c>
      <c r="K2782" s="2" t="s">
        <v>3627</v>
      </c>
      <c r="L2782" s="2"/>
      <c r="M2782" s="4"/>
      <c r="N2782" s="91">
        <v>0.94499999999999995</v>
      </c>
      <c r="O2782" s="4"/>
      <c r="P2782" s="4"/>
      <c r="Q2782" s="91">
        <v>0.72499999999999998</v>
      </c>
      <c r="R2782" s="4"/>
      <c r="S2782" s="2"/>
    </row>
    <row r="2783" spans="1:19" x14ac:dyDescent="0.25">
      <c r="A2783" s="6">
        <v>2400007258</v>
      </c>
      <c r="B2783" s="48">
        <v>46100</v>
      </c>
      <c r="C2783" s="2" t="s">
        <v>3647</v>
      </c>
      <c r="D2783" s="3">
        <v>2025</v>
      </c>
      <c r="E2783" s="2" t="s">
        <v>8</v>
      </c>
      <c r="F2783" s="2" t="s">
        <v>3884</v>
      </c>
      <c r="G2783" s="2" t="s">
        <v>277</v>
      </c>
      <c r="H2783" s="2" t="s">
        <v>3630</v>
      </c>
      <c r="I2783" s="12">
        <v>1184</v>
      </c>
      <c r="J2783" s="2">
        <v>20912478</v>
      </c>
      <c r="K2783" s="2" t="s">
        <v>3627</v>
      </c>
      <c r="L2783" s="2"/>
      <c r="M2783" s="4"/>
      <c r="N2783" s="91">
        <v>0.96</v>
      </c>
      <c r="O2783" s="4"/>
      <c r="P2783" s="4"/>
      <c r="Q2783" s="91">
        <v>0.94</v>
      </c>
      <c r="R2783" s="4"/>
      <c r="S2783" s="2"/>
    </row>
    <row r="2784" spans="1:19" x14ac:dyDescent="0.25">
      <c r="A2784" s="6">
        <v>300101002</v>
      </c>
      <c r="B2784" s="48">
        <v>46101</v>
      </c>
      <c r="C2784" s="2" t="s">
        <v>3904</v>
      </c>
      <c r="D2784" s="3">
        <v>2013</v>
      </c>
      <c r="E2784" s="2" t="s">
        <v>4</v>
      </c>
      <c r="F2784" s="2" t="s">
        <v>3916</v>
      </c>
      <c r="G2784" s="2" t="s">
        <v>3938</v>
      </c>
      <c r="H2784" s="2" t="s">
        <v>3745</v>
      </c>
      <c r="I2784" s="12">
        <v>38.630000000000003</v>
      </c>
      <c r="J2784" s="2">
        <v>21173957</v>
      </c>
      <c r="K2784" s="2" t="s">
        <v>3627</v>
      </c>
      <c r="L2784" s="2"/>
      <c r="M2784" s="4"/>
      <c r="N2784" s="91">
        <v>0.90500000000000003</v>
      </c>
      <c r="O2784" s="4"/>
      <c r="P2784" s="4"/>
      <c r="Q2784" s="91">
        <v>0.66500000000000004</v>
      </c>
      <c r="R2784" s="4"/>
      <c r="S2784" s="2"/>
    </row>
    <row r="2785" spans="1:19" x14ac:dyDescent="0.25">
      <c r="A2785" s="6">
        <v>300101005</v>
      </c>
      <c r="B2785" s="48">
        <v>46101</v>
      </c>
      <c r="C2785" s="2" t="s">
        <v>3904</v>
      </c>
      <c r="D2785" s="3">
        <v>2017</v>
      </c>
      <c r="E2785" s="2" t="s">
        <v>4</v>
      </c>
      <c r="F2785" s="2" t="s">
        <v>3937</v>
      </c>
      <c r="G2785" s="2" t="s">
        <v>3936</v>
      </c>
      <c r="H2785" s="2" t="s">
        <v>3745</v>
      </c>
      <c r="I2785" s="12">
        <v>229</v>
      </c>
      <c r="J2785" s="2">
        <v>21173960</v>
      </c>
      <c r="K2785" s="2" t="s">
        <v>3627</v>
      </c>
      <c r="L2785" s="2"/>
      <c r="M2785" s="4"/>
      <c r="N2785" s="91">
        <v>0.82250000000000001</v>
      </c>
      <c r="O2785" s="4"/>
      <c r="P2785" s="4"/>
      <c r="Q2785" s="91">
        <v>0.8</v>
      </c>
      <c r="R2785" s="4"/>
      <c r="S2785" s="2"/>
    </row>
    <row r="2786" spans="1:19" x14ac:dyDescent="0.25">
      <c r="A2786" s="6">
        <v>300100919</v>
      </c>
      <c r="B2786" s="48">
        <v>46101</v>
      </c>
      <c r="C2786" s="2" t="s">
        <v>3904</v>
      </c>
      <c r="D2786" s="3">
        <v>2018</v>
      </c>
      <c r="E2786" s="2" t="s">
        <v>4</v>
      </c>
      <c r="F2786" s="2" t="s">
        <v>3935</v>
      </c>
      <c r="G2786" s="2" t="s">
        <v>3934</v>
      </c>
      <c r="H2786" s="2" t="s">
        <v>3630</v>
      </c>
      <c r="I2786" s="12">
        <v>58</v>
      </c>
      <c r="J2786" s="2">
        <v>21173954</v>
      </c>
      <c r="K2786" s="2" t="s">
        <v>3627</v>
      </c>
      <c r="L2786" s="2"/>
      <c r="M2786" s="4"/>
      <c r="N2786" s="91">
        <v>0.82250000000000001</v>
      </c>
      <c r="O2786" s="4"/>
      <c r="P2786" s="4"/>
      <c r="Q2786" s="91">
        <v>0.54</v>
      </c>
      <c r="R2786" s="4"/>
      <c r="S2786" s="2" t="s">
        <v>3649</v>
      </c>
    </row>
    <row r="2787" spans="1:19" x14ac:dyDescent="0.25">
      <c r="A2787" s="6">
        <v>300100920</v>
      </c>
      <c r="B2787" s="48">
        <v>46101</v>
      </c>
      <c r="C2787" s="2" t="s">
        <v>3904</v>
      </c>
      <c r="D2787" s="3">
        <v>2018</v>
      </c>
      <c r="E2787" s="2" t="s">
        <v>4</v>
      </c>
      <c r="F2787" s="2" t="s">
        <v>3935</v>
      </c>
      <c r="G2787" s="2" t="s">
        <v>3934</v>
      </c>
      <c r="H2787" s="2" t="s">
        <v>3637</v>
      </c>
      <c r="I2787" s="12">
        <v>129.5</v>
      </c>
      <c r="J2787" s="2">
        <v>21173955</v>
      </c>
      <c r="K2787" s="71" t="s">
        <v>3662</v>
      </c>
      <c r="L2787" s="2" t="s">
        <v>3680</v>
      </c>
      <c r="M2787" s="4"/>
      <c r="N2787" s="90" t="s">
        <v>3667</v>
      </c>
      <c r="O2787" s="4"/>
      <c r="P2787" s="4"/>
      <c r="Q2787" s="90" t="s">
        <v>3667</v>
      </c>
      <c r="R2787" s="4"/>
      <c r="S2787" s="2" t="s">
        <v>3741</v>
      </c>
    </row>
    <row r="2788" spans="1:19" x14ac:dyDescent="0.25">
      <c r="A2788" s="6">
        <v>300101012</v>
      </c>
      <c r="B2788" s="48">
        <v>46101</v>
      </c>
      <c r="C2788" s="2" t="s">
        <v>3636</v>
      </c>
      <c r="D2788" s="3">
        <v>2024</v>
      </c>
      <c r="E2788" s="2" t="s">
        <v>4</v>
      </c>
      <c r="F2788" s="2" t="s">
        <v>3933</v>
      </c>
      <c r="G2788" s="2" t="s">
        <v>1335</v>
      </c>
      <c r="H2788" s="2" t="s">
        <v>3633</v>
      </c>
      <c r="I2788" s="12">
        <v>96</v>
      </c>
      <c r="J2788" s="2">
        <v>21174001</v>
      </c>
      <c r="K2788" s="2" t="s">
        <v>3627</v>
      </c>
      <c r="L2788" s="2"/>
      <c r="M2788" s="4"/>
      <c r="N2788" s="91">
        <v>0.53500000000000003</v>
      </c>
      <c r="O2788" s="4"/>
      <c r="P2788" s="4"/>
      <c r="Q2788" s="91">
        <v>0.53500000000000003</v>
      </c>
      <c r="R2788" s="4"/>
      <c r="S2788" s="2"/>
    </row>
    <row r="2789" spans="1:19" x14ac:dyDescent="0.25">
      <c r="A2789" s="6">
        <v>300101013</v>
      </c>
      <c r="B2789" s="48">
        <v>46101</v>
      </c>
      <c r="C2789" s="2" t="s">
        <v>3636</v>
      </c>
      <c r="D2789" s="3">
        <v>2024</v>
      </c>
      <c r="E2789" s="2" t="s">
        <v>4</v>
      </c>
      <c r="F2789" s="2" t="s">
        <v>3933</v>
      </c>
      <c r="G2789" s="2" t="s">
        <v>1335</v>
      </c>
      <c r="H2789" s="2" t="s">
        <v>3745</v>
      </c>
      <c r="I2789" s="12">
        <v>97.5</v>
      </c>
      <c r="J2789" s="2">
        <v>21174003</v>
      </c>
      <c r="K2789" s="2" t="s">
        <v>3627</v>
      </c>
      <c r="L2789" s="2"/>
      <c r="M2789" s="4"/>
      <c r="N2789" s="91">
        <v>0.45</v>
      </c>
      <c r="O2789" s="4"/>
      <c r="P2789" s="4"/>
      <c r="Q2789" s="91">
        <v>0.33</v>
      </c>
      <c r="R2789" s="4"/>
      <c r="S2789" s="2"/>
    </row>
    <row r="2790" spans="1:19" x14ac:dyDescent="0.25">
      <c r="A2790" s="6">
        <v>2400007860</v>
      </c>
      <c r="B2790" s="48">
        <v>46101</v>
      </c>
      <c r="C2790" s="2" t="s">
        <v>3863</v>
      </c>
      <c r="D2790" s="3">
        <v>2025</v>
      </c>
      <c r="E2790" s="2" t="s">
        <v>8</v>
      </c>
      <c r="F2790" s="2" t="s">
        <v>3932</v>
      </c>
      <c r="G2790" s="2" t="s">
        <v>223</v>
      </c>
      <c r="H2790" s="2" t="s">
        <v>3637</v>
      </c>
      <c r="I2790" s="12">
        <v>2121.5</v>
      </c>
      <c r="J2790" s="2">
        <v>21173736</v>
      </c>
      <c r="K2790" s="71" t="s">
        <v>3662</v>
      </c>
      <c r="L2790" s="2" t="s">
        <v>3672</v>
      </c>
      <c r="M2790" s="4"/>
      <c r="N2790" s="90" t="s">
        <v>3667</v>
      </c>
      <c r="O2790" s="4"/>
      <c r="P2790" s="4"/>
      <c r="Q2790" s="90" t="s">
        <v>3667</v>
      </c>
      <c r="R2790" s="4"/>
      <c r="S2790" s="2" t="s">
        <v>3931</v>
      </c>
    </row>
    <row r="2791" spans="1:19" x14ac:dyDescent="0.25">
      <c r="A2791" s="6">
        <v>2400007774</v>
      </c>
      <c r="B2791" s="48">
        <v>46101</v>
      </c>
      <c r="C2791" s="2" t="s">
        <v>3647</v>
      </c>
      <c r="D2791" s="3">
        <v>2025</v>
      </c>
      <c r="E2791" s="2" t="s">
        <v>8</v>
      </c>
      <c r="F2791" s="2" t="s">
        <v>3930</v>
      </c>
      <c r="G2791" s="2" t="s">
        <v>239</v>
      </c>
      <c r="H2791" s="2" t="s">
        <v>3730</v>
      </c>
      <c r="I2791" s="12">
        <v>3756.5</v>
      </c>
      <c r="J2791" s="2">
        <v>21162071</v>
      </c>
      <c r="K2791" s="2" t="s">
        <v>3627</v>
      </c>
      <c r="L2791" s="2"/>
      <c r="M2791" s="4"/>
      <c r="N2791" s="91">
        <v>0.95750000000000002</v>
      </c>
      <c r="O2791" s="4"/>
      <c r="P2791" s="4"/>
      <c r="Q2791" s="91">
        <v>0.98</v>
      </c>
      <c r="R2791" s="4"/>
      <c r="S2791" s="2"/>
    </row>
    <row r="2792" spans="1:19" x14ac:dyDescent="0.25">
      <c r="A2792" s="6">
        <v>300101003</v>
      </c>
      <c r="B2792" s="48">
        <v>46104</v>
      </c>
      <c r="C2792" s="2" t="s">
        <v>3904</v>
      </c>
      <c r="D2792" s="3">
        <v>2023</v>
      </c>
      <c r="E2792" s="2" t="s">
        <v>4</v>
      </c>
      <c r="F2792" s="2" t="s">
        <v>3922</v>
      </c>
      <c r="G2792" s="2" t="s">
        <v>3921</v>
      </c>
      <c r="H2792" s="2" t="s">
        <v>3633</v>
      </c>
      <c r="I2792" s="12">
        <v>97</v>
      </c>
      <c r="J2792" s="2">
        <v>21173958</v>
      </c>
      <c r="K2792" s="2" t="s">
        <v>3627</v>
      </c>
      <c r="L2792" s="2"/>
      <c r="M2792" s="4"/>
      <c r="N2792" s="91">
        <v>0.97499999999999998</v>
      </c>
      <c r="O2792" s="4"/>
      <c r="P2792" s="4"/>
      <c r="Q2792" s="91">
        <v>0.92</v>
      </c>
      <c r="R2792" s="4"/>
      <c r="S2792" s="2" t="s">
        <v>3649</v>
      </c>
    </row>
    <row r="2793" spans="1:19" x14ac:dyDescent="0.25">
      <c r="A2793" s="6">
        <v>300101010</v>
      </c>
      <c r="B2793" s="48">
        <v>46104</v>
      </c>
      <c r="C2793" s="2" t="s">
        <v>3636</v>
      </c>
      <c r="D2793" s="3" t="s">
        <v>666</v>
      </c>
      <c r="E2793" s="2" t="s">
        <v>4</v>
      </c>
      <c r="F2793" s="2" t="s">
        <v>3898</v>
      </c>
      <c r="G2793" s="2" t="s">
        <v>3929</v>
      </c>
      <c r="H2793" s="2" t="s">
        <v>3745</v>
      </c>
      <c r="I2793" s="12">
        <v>148.5</v>
      </c>
      <c r="J2793" s="2">
        <v>21173997</v>
      </c>
      <c r="K2793" s="2" t="s">
        <v>3627</v>
      </c>
      <c r="L2793" s="2"/>
      <c r="M2793" s="4"/>
      <c r="N2793" s="91">
        <v>0.84250000000000003</v>
      </c>
      <c r="O2793" s="4"/>
      <c r="P2793" s="4"/>
      <c r="Q2793" s="91">
        <v>0.54</v>
      </c>
      <c r="R2793" s="4"/>
      <c r="S2793" s="2"/>
    </row>
    <row r="2794" spans="1:19" x14ac:dyDescent="0.25">
      <c r="A2794" s="6">
        <v>300101011</v>
      </c>
      <c r="B2794" s="48">
        <v>46105</v>
      </c>
      <c r="C2794" s="2" t="s">
        <v>3636</v>
      </c>
      <c r="D2794" s="3">
        <v>2017</v>
      </c>
      <c r="E2794" s="2" t="s">
        <v>4</v>
      </c>
      <c r="F2794" s="2" t="s">
        <v>3928</v>
      </c>
      <c r="G2794" s="2" t="s">
        <v>3811</v>
      </c>
      <c r="H2794" s="2" t="s">
        <v>3637</v>
      </c>
      <c r="I2794" s="12">
        <v>207</v>
      </c>
      <c r="J2794" s="2">
        <v>21174000</v>
      </c>
      <c r="K2794" s="2" t="s">
        <v>3627</v>
      </c>
      <c r="L2794" s="2"/>
      <c r="M2794" s="4"/>
      <c r="N2794" s="91">
        <v>0.59499999999999997</v>
      </c>
      <c r="O2794" s="4"/>
      <c r="P2794" s="4"/>
      <c r="Q2794" s="91">
        <v>0.58499999999999996</v>
      </c>
      <c r="R2794" s="4"/>
      <c r="S2794" s="2"/>
    </row>
    <row r="2795" spans="1:19" x14ac:dyDescent="0.25">
      <c r="A2795" s="6">
        <v>300101014</v>
      </c>
      <c r="B2795" s="48">
        <v>46105</v>
      </c>
      <c r="C2795" s="2" t="s">
        <v>3636</v>
      </c>
      <c r="D2795" s="3">
        <v>2021</v>
      </c>
      <c r="E2795" s="2" t="s">
        <v>4</v>
      </c>
      <c r="F2795" s="2" t="s">
        <v>3912</v>
      </c>
      <c r="G2795" s="2" t="s">
        <v>3927</v>
      </c>
      <c r="H2795" s="2" t="s">
        <v>3637</v>
      </c>
      <c r="I2795" s="12">
        <v>256.5</v>
      </c>
      <c r="J2795" s="2">
        <v>21174004</v>
      </c>
      <c r="K2795" s="2" t="s">
        <v>3627</v>
      </c>
      <c r="L2795" s="2"/>
      <c r="M2795" s="4"/>
      <c r="N2795" s="91">
        <v>0.74750000000000005</v>
      </c>
      <c r="O2795" s="4"/>
      <c r="P2795" s="4"/>
      <c r="Q2795" s="91">
        <v>0.37</v>
      </c>
      <c r="R2795" s="4"/>
      <c r="S2795" s="2" t="s">
        <v>3926</v>
      </c>
    </row>
    <row r="2796" spans="1:19" x14ac:dyDescent="0.25">
      <c r="A2796" s="6">
        <v>300101008</v>
      </c>
      <c r="B2796" s="48">
        <v>46105</v>
      </c>
      <c r="C2796" s="2" t="s">
        <v>3904</v>
      </c>
      <c r="D2796" s="3">
        <v>2023</v>
      </c>
      <c r="E2796" s="2" t="s">
        <v>4</v>
      </c>
      <c r="F2796" s="2" t="s">
        <v>3925</v>
      </c>
      <c r="G2796" s="2" t="s">
        <v>3924</v>
      </c>
      <c r="H2796" s="2" t="s">
        <v>3733</v>
      </c>
      <c r="I2796" s="12">
        <v>228</v>
      </c>
      <c r="J2796" s="2">
        <v>21173964</v>
      </c>
      <c r="K2796" s="2" t="s">
        <v>3627</v>
      </c>
      <c r="L2796" s="2"/>
      <c r="M2796" s="4"/>
      <c r="N2796" s="91">
        <v>0.88749999999999996</v>
      </c>
      <c r="O2796" s="4"/>
      <c r="P2796" s="4"/>
      <c r="Q2796" s="91">
        <v>0.93</v>
      </c>
      <c r="R2796" s="4"/>
      <c r="S2796" s="2" t="s">
        <v>3923</v>
      </c>
    </row>
    <row r="2797" spans="1:19" x14ac:dyDescent="0.25">
      <c r="A2797" s="6">
        <v>2400007377</v>
      </c>
      <c r="B2797" s="48">
        <v>46105</v>
      </c>
      <c r="C2797" s="2" t="s">
        <v>3647</v>
      </c>
      <c r="D2797" s="3">
        <v>2025</v>
      </c>
      <c r="E2797" s="2" t="s">
        <v>8</v>
      </c>
      <c r="F2797" s="2" t="s">
        <v>3901</v>
      </c>
      <c r="G2797" s="2" t="s">
        <v>880</v>
      </c>
      <c r="H2797" s="2" t="s">
        <v>3730</v>
      </c>
      <c r="I2797" s="12">
        <v>528</v>
      </c>
      <c r="J2797" s="2">
        <v>20990767</v>
      </c>
      <c r="K2797" s="2" t="s">
        <v>3627</v>
      </c>
      <c r="L2797" s="2"/>
      <c r="M2797" s="4"/>
      <c r="N2797" s="91">
        <v>0.99</v>
      </c>
      <c r="O2797" s="4"/>
      <c r="P2797" s="4"/>
      <c r="Q2797" s="91">
        <v>0.95499999999999996</v>
      </c>
      <c r="R2797" s="4"/>
      <c r="S2797" s="2"/>
    </row>
    <row r="2798" spans="1:19" x14ac:dyDescent="0.25">
      <c r="A2798" s="6">
        <v>300101004</v>
      </c>
      <c r="B2798" s="48">
        <v>46106</v>
      </c>
      <c r="C2798" s="2" t="s">
        <v>3904</v>
      </c>
      <c r="D2798" s="3">
        <v>2023</v>
      </c>
      <c r="E2798" s="2" t="s">
        <v>4</v>
      </c>
      <c r="F2798" s="2" t="s">
        <v>3922</v>
      </c>
      <c r="G2798" s="2" t="s">
        <v>3921</v>
      </c>
      <c r="H2798" s="2" t="s">
        <v>3745</v>
      </c>
      <c r="I2798" s="12">
        <v>232</v>
      </c>
      <c r="J2798" s="2">
        <v>21173959</v>
      </c>
      <c r="K2798" s="2" t="s">
        <v>3627</v>
      </c>
      <c r="L2798" s="2"/>
      <c r="M2798" s="4"/>
      <c r="N2798" s="91">
        <v>0.92500000000000004</v>
      </c>
      <c r="O2798" s="4"/>
      <c r="P2798" s="4"/>
      <c r="Q2798" s="91">
        <v>0.86499999999999999</v>
      </c>
      <c r="R2798" s="4"/>
      <c r="S2798" s="2" t="s">
        <v>3649</v>
      </c>
    </row>
    <row r="2799" spans="1:19" x14ac:dyDescent="0.25">
      <c r="A2799" s="6">
        <v>2400007730</v>
      </c>
      <c r="B2799" s="48">
        <v>46106</v>
      </c>
      <c r="C2799" s="2" t="s">
        <v>3636</v>
      </c>
      <c r="D2799" s="3">
        <v>2025</v>
      </c>
      <c r="E2799" s="2" t="s">
        <v>8</v>
      </c>
      <c r="F2799" s="2" t="s">
        <v>3895</v>
      </c>
      <c r="G2799" s="2" t="s">
        <v>1134</v>
      </c>
      <c r="H2799" s="2" t="s">
        <v>3742</v>
      </c>
      <c r="I2799" s="12">
        <v>113.5</v>
      </c>
      <c r="J2799" s="2">
        <v>21175521</v>
      </c>
      <c r="K2799" s="71" t="s">
        <v>3662</v>
      </c>
      <c r="L2799" s="2" t="s">
        <v>3661</v>
      </c>
      <c r="M2799" s="4"/>
      <c r="N2799" s="90" t="s">
        <v>3667</v>
      </c>
      <c r="O2799" s="4"/>
      <c r="P2799" s="4"/>
      <c r="Q2799" s="90" t="s">
        <v>3667</v>
      </c>
      <c r="R2799" s="4"/>
      <c r="S2799" s="2" t="s">
        <v>3920</v>
      </c>
    </row>
    <row r="2800" spans="1:19" x14ac:dyDescent="0.25">
      <c r="A2800" s="6">
        <v>300100835</v>
      </c>
      <c r="B2800" s="48">
        <v>46106</v>
      </c>
      <c r="C2800" s="2" t="s">
        <v>3863</v>
      </c>
      <c r="D2800" s="3">
        <v>2025</v>
      </c>
      <c r="E2800" s="2" t="s">
        <v>8</v>
      </c>
      <c r="F2800" s="2" t="s">
        <v>3852</v>
      </c>
      <c r="G2800" s="2" t="s">
        <v>3919</v>
      </c>
      <c r="H2800" s="2" t="s">
        <v>3918</v>
      </c>
      <c r="I2800" s="12">
        <v>2546</v>
      </c>
      <c r="J2800" s="2">
        <v>21181249</v>
      </c>
      <c r="K2800" s="2" t="s">
        <v>3627</v>
      </c>
      <c r="L2800" s="2"/>
      <c r="M2800" s="4"/>
      <c r="N2800" s="91">
        <v>0.99250000000000005</v>
      </c>
      <c r="O2800" s="4"/>
      <c r="P2800" s="4"/>
      <c r="Q2800" s="91">
        <v>0.995</v>
      </c>
      <c r="R2800" s="4"/>
      <c r="S2800" s="2"/>
    </row>
    <row r="2801" spans="1:19" x14ac:dyDescent="0.25">
      <c r="A2801" s="6">
        <v>2400007862</v>
      </c>
      <c r="B2801" s="48">
        <v>46106</v>
      </c>
      <c r="C2801" s="2" t="s">
        <v>3917</v>
      </c>
      <c r="D2801" s="3">
        <v>2025</v>
      </c>
      <c r="E2801" s="2" t="s">
        <v>8</v>
      </c>
      <c r="F2801" s="2" t="s">
        <v>3884</v>
      </c>
      <c r="G2801" s="2" t="s">
        <v>277</v>
      </c>
      <c r="H2801" s="2" t="s">
        <v>3730</v>
      </c>
      <c r="I2801" s="12">
        <v>1131</v>
      </c>
      <c r="J2801" s="2">
        <v>21179012</v>
      </c>
      <c r="K2801" s="2" t="s">
        <v>3627</v>
      </c>
      <c r="L2801" s="2"/>
      <c r="M2801" s="4"/>
      <c r="N2801" s="91">
        <v>0.9375</v>
      </c>
      <c r="O2801" s="4"/>
      <c r="P2801" s="4"/>
      <c r="Q2801" s="91">
        <v>0.94</v>
      </c>
      <c r="R2801" s="4"/>
      <c r="S2801" s="2"/>
    </row>
    <row r="2802" spans="1:19" x14ac:dyDescent="0.25">
      <c r="A2802" s="6">
        <v>300100921</v>
      </c>
      <c r="B2802" s="48">
        <v>46107</v>
      </c>
      <c r="C2802" s="2" t="s">
        <v>3636</v>
      </c>
      <c r="D2802" s="3">
        <v>2023</v>
      </c>
      <c r="E2802" s="2" t="s">
        <v>4</v>
      </c>
      <c r="F2802" s="2" t="s">
        <v>3916</v>
      </c>
      <c r="G2802" s="2" t="s">
        <v>3915</v>
      </c>
      <c r="H2802" s="2" t="s">
        <v>923</v>
      </c>
      <c r="I2802" s="12">
        <v>263</v>
      </c>
      <c r="J2802" s="2">
        <v>21173956</v>
      </c>
      <c r="K2802" s="2" t="s">
        <v>3627</v>
      </c>
      <c r="L2802" s="2"/>
      <c r="M2802" s="4"/>
      <c r="N2802" s="91">
        <v>0.94</v>
      </c>
      <c r="O2802" s="4"/>
      <c r="P2802" s="4"/>
      <c r="Q2802" s="91">
        <v>0.78</v>
      </c>
      <c r="R2802" s="4"/>
      <c r="S2802" s="2" t="s">
        <v>3914</v>
      </c>
    </row>
    <row r="2803" spans="1:19" x14ac:dyDescent="0.25">
      <c r="A2803" s="6">
        <v>300100923</v>
      </c>
      <c r="B2803" s="48">
        <v>46107</v>
      </c>
      <c r="C2803" s="2" t="s">
        <v>3863</v>
      </c>
      <c r="D2803" s="3">
        <v>2025</v>
      </c>
      <c r="E2803" s="2" t="s">
        <v>8</v>
      </c>
      <c r="F2803" s="2" t="s">
        <v>3844</v>
      </c>
      <c r="G2803" s="2" t="s">
        <v>222</v>
      </c>
      <c r="H2803" s="2" t="s">
        <v>3730</v>
      </c>
      <c r="I2803" s="12">
        <v>3641.5</v>
      </c>
      <c r="J2803" s="2">
        <v>21181342</v>
      </c>
      <c r="K2803" s="2" t="s">
        <v>3627</v>
      </c>
      <c r="L2803" s="2"/>
      <c r="M2803" s="4"/>
      <c r="N2803" s="91">
        <v>0.94750000000000001</v>
      </c>
      <c r="O2803" s="4"/>
      <c r="P2803" s="4"/>
      <c r="Q2803" s="91">
        <v>0.99</v>
      </c>
      <c r="R2803" s="4"/>
      <c r="S2803" s="2"/>
    </row>
    <row r="2804" spans="1:19" x14ac:dyDescent="0.25">
      <c r="A2804" s="6">
        <v>2400007831</v>
      </c>
      <c r="B2804" s="48">
        <v>46108</v>
      </c>
      <c r="C2804" s="2" t="s">
        <v>3863</v>
      </c>
      <c r="D2804" s="3">
        <v>2024</v>
      </c>
      <c r="E2804" s="2" t="s">
        <v>8</v>
      </c>
      <c r="F2804" s="2" t="s">
        <v>3664</v>
      </c>
      <c r="G2804" s="2" t="s">
        <v>369</v>
      </c>
      <c r="H2804" s="2" t="s">
        <v>3630</v>
      </c>
      <c r="I2804" s="12">
        <v>3834</v>
      </c>
      <c r="J2804" s="2">
        <v>21184629</v>
      </c>
      <c r="K2804" s="2" t="s">
        <v>3627</v>
      </c>
      <c r="L2804" s="2"/>
      <c r="M2804" s="4"/>
      <c r="N2804" s="91">
        <v>0.98</v>
      </c>
      <c r="O2804" s="4"/>
      <c r="P2804" s="4"/>
      <c r="Q2804" s="91">
        <v>0.94</v>
      </c>
      <c r="R2804" s="4"/>
      <c r="S2804" s="2"/>
    </row>
    <row r="2805" spans="1:19" x14ac:dyDescent="0.25">
      <c r="A2805" s="6">
        <v>300101030</v>
      </c>
      <c r="B2805" s="48">
        <v>46108</v>
      </c>
      <c r="C2805" s="2" t="s">
        <v>3636</v>
      </c>
      <c r="D2805" s="3">
        <v>2025</v>
      </c>
      <c r="E2805" s="2" t="s">
        <v>4</v>
      </c>
      <c r="F2805" s="2" t="s">
        <v>3900</v>
      </c>
      <c r="G2805" s="2" t="s">
        <v>1149</v>
      </c>
      <c r="H2805" s="2" t="s">
        <v>3630</v>
      </c>
      <c r="I2805" s="12">
        <v>127.5</v>
      </c>
      <c r="J2805" s="2">
        <v>21190578</v>
      </c>
      <c r="K2805" s="2" t="s">
        <v>3627</v>
      </c>
      <c r="L2805" s="2"/>
      <c r="M2805" s="4"/>
      <c r="N2805" s="91">
        <v>0.91</v>
      </c>
      <c r="O2805" s="4"/>
      <c r="P2805" s="4"/>
      <c r="Q2805" s="91">
        <v>0.90500000000000003</v>
      </c>
      <c r="R2805" s="4"/>
      <c r="S2805" s="2"/>
    </row>
    <row r="2806" spans="1:19" x14ac:dyDescent="0.25">
      <c r="A2806" s="6">
        <v>2400007411</v>
      </c>
      <c r="B2806" s="48">
        <v>46108</v>
      </c>
      <c r="C2806" s="2" t="s">
        <v>3647</v>
      </c>
      <c r="D2806" s="3">
        <v>2025</v>
      </c>
      <c r="E2806" s="2" t="s">
        <v>8</v>
      </c>
      <c r="F2806" s="2" t="s">
        <v>3901</v>
      </c>
      <c r="G2806" s="2" t="s">
        <v>880</v>
      </c>
      <c r="H2806" s="2" t="s">
        <v>3630</v>
      </c>
      <c r="I2806" s="12">
        <v>1270.5</v>
      </c>
      <c r="J2806" s="2">
        <v>20990985</v>
      </c>
      <c r="K2806" s="71" t="s">
        <v>3662</v>
      </c>
      <c r="L2806" s="2" t="s">
        <v>3715</v>
      </c>
      <c r="M2806" s="4"/>
      <c r="N2806" s="90" t="s">
        <v>3667</v>
      </c>
      <c r="O2806" s="4"/>
      <c r="P2806" s="4"/>
      <c r="Q2806" s="90" t="s">
        <v>3667</v>
      </c>
      <c r="R2806" s="4"/>
      <c r="S2806" s="2" t="s">
        <v>3913</v>
      </c>
    </row>
    <row r="2807" spans="1:19" x14ac:dyDescent="0.25">
      <c r="A2807" s="6">
        <v>2400007756</v>
      </c>
      <c r="B2807" s="48">
        <v>46108</v>
      </c>
      <c r="C2807" s="2" t="s">
        <v>3904</v>
      </c>
      <c r="D2807" s="3">
        <v>2025</v>
      </c>
      <c r="E2807" s="2" t="s">
        <v>8</v>
      </c>
      <c r="F2807" s="2" t="s">
        <v>3892</v>
      </c>
      <c r="G2807" s="2" t="s">
        <v>904</v>
      </c>
      <c r="H2807" s="2" t="s">
        <v>3745</v>
      </c>
      <c r="I2807" s="12">
        <v>248.5</v>
      </c>
      <c r="J2807" s="2">
        <v>21165644</v>
      </c>
      <c r="K2807" s="71" t="s">
        <v>3662</v>
      </c>
      <c r="L2807" s="2" t="s">
        <v>3680</v>
      </c>
      <c r="M2807" s="4"/>
      <c r="N2807" s="90" t="s">
        <v>3667</v>
      </c>
      <c r="O2807" s="4"/>
      <c r="P2807" s="4"/>
      <c r="Q2807" s="90" t="s">
        <v>3667</v>
      </c>
      <c r="R2807" s="4"/>
      <c r="S2807" s="2" t="s">
        <v>3741</v>
      </c>
    </row>
    <row r="2808" spans="1:19" x14ac:dyDescent="0.25">
      <c r="A2808" s="6">
        <v>300101033</v>
      </c>
      <c r="B2808" s="48">
        <v>46111</v>
      </c>
      <c r="C2808" s="2" t="s">
        <v>3636</v>
      </c>
      <c r="D2808" s="3">
        <v>2023</v>
      </c>
      <c r="E2808" s="2" t="s">
        <v>4</v>
      </c>
      <c r="F2808" s="2" t="s">
        <v>3912</v>
      </c>
      <c r="G2808" s="2" t="s">
        <v>3911</v>
      </c>
      <c r="H2808" s="2" t="s">
        <v>3637</v>
      </c>
      <c r="I2808" s="12">
        <v>131.5</v>
      </c>
      <c r="J2808" s="2">
        <v>21191103</v>
      </c>
      <c r="K2808" s="2" t="s">
        <v>3627</v>
      </c>
      <c r="L2808" s="2"/>
      <c r="M2808" s="4"/>
      <c r="N2808" s="91">
        <v>0.78749999999999998</v>
      </c>
      <c r="O2808" s="4"/>
      <c r="P2808" s="4"/>
      <c r="Q2808" s="91">
        <v>0.33500000000000002</v>
      </c>
      <c r="R2808" s="4"/>
      <c r="S2808" s="2"/>
    </row>
    <row r="2809" spans="1:19" x14ac:dyDescent="0.25">
      <c r="A2809" s="6">
        <v>2400007832</v>
      </c>
      <c r="B2809" s="48">
        <v>46111</v>
      </c>
      <c r="C2809" s="2" t="s">
        <v>3863</v>
      </c>
      <c r="D2809" s="3">
        <v>2024</v>
      </c>
      <c r="E2809" s="2" t="s">
        <v>8</v>
      </c>
      <c r="F2809" s="2" t="s">
        <v>3910</v>
      </c>
      <c r="G2809" s="2" t="s">
        <v>402</v>
      </c>
      <c r="H2809" s="2" t="s">
        <v>3730</v>
      </c>
      <c r="I2809" s="12">
        <v>4376.5</v>
      </c>
      <c r="J2809" s="2">
        <v>21184862</v>
      </c>
      <c r="K2809" s="2" t="s">
        <v>3627</v>
      </c>
      <c r="L2809" s="2"/>
      <c r="M2809" s="4"/>
      <c r="N2809" s="91">
        <v>0.95250000000000001</v>
      </c>
      <c r="O2809" s="4"/>
      <c r="P2809" s="4"/>
      <c r="Q2809" s="91">
        <v>0.73499999999999999</v>
      </c>
      <c r="R2809" s="4"/>
      <c r="S2809" s="2"/>
    </row>
    <row r="2810" spans="1:19" x14ac:dyDescent="0.25">
      <c r="A2810" s="6">
        <v>2400007429</v>
      </c>
      <c r="B2810" s="48">
        <v>46111</v>
      </c>
      <c r="C2810" s="2" t="s">
        <v>3647</v>
      </c>
      <c r="D2810" s="3">
        <v>2025</v>
      </c>
      <c r="E2810" s="2" t="s">
        <v>8</v>
      </c>
      <c r="F2810" s="2" t="s">
        <v>3901</v>
      </c>
      <c r="G2810" s="2" t="s">
        <v>880</v>
      </c>
      <c r="H2810" s="2" t="s">
        <v>3637</v>
      </c>
      <c r="I2810" s="12">
        <v>2139.5</v>
      </c>
      <c r="J2810" s="2">
        <v>20990738</v>
      </c>
      <c r="K2810" s="2" t="s">
        <v>3627</v>
      </c>
      <c r="L2810" s="2"/>
      <c r="M2810" s="4"/>
      <c r="N2810" s="91">
        <v>0.97</v>
      </c>
      <c r="O2810" s="4"/>
      <c r="P2810" s="4"/>
      <c r="Q2810" s="91">
        <v>0.9</v>
      </c>
      <c r="R2810" s="4"/>
      <c r="S2810" s="2" t="s">
        <v>3909</v>
      </c>
    </row>
    <row r="2811" spans="1:19" x14ac:dyDescent="0.25">
      <c r="A2811" s="6">
        <v>300101035</v>
      </c>
      <c r="B2811" s="48">
        <v>46112</v>
      </c>
      <c r="C2811" s="2" t="s">
        <v>3636</v>
      </c>
      <c r="D2811" s="3">
        <v>2023</v>
      </c>
      <c r="E2811" s="2" t="s">
        <v>4</v>
      </c>
      <c r="F2811" s="2" t="s">
        <v>3857</v>
      </c>
      <c r="G2811" s="2" t="s">
        <v>626</v>
      </c>
      <c r="H2811" s="2" t="s">
        <v>3733</v>
      </c>
      <c r="I2811" s="12">
        <v>339</v>
      </c>
      <c r="J2811" s="2">
        <v>21191108</v>
      </c>
      <c r="K2811" s="2" t="s">
        <v>3627</v>
      </c>
      <c r="L2811" s="2"/>
      <c r="M2811" s="4"/>
      <c r="N2811" s="91">
        <v>0.88</v>
      </c>
      <c r="O2811" s="4"/>
      <c r="P2811" s="4"/>
      <c r="Q2811" s="91">
        <v>0.84</v>
      </c>
      <c r="R2811" s="4"/>
      <c r="S2811" s="2"/>
    </row>
    <row r="2812" spans="1:19" x14ac:dyDescent="0.25">
      <c r="A2812" s="6">
        <v>2400007842</v>
      </c>
      <c r="B2812" s="48">
        <v>46112</v>
      </c>
      <c r="C2812" s="2" t="s">
        <v>3904</v>
      </c>
      <c r="D2812" s="3">
        <v>2025</v>
      </c>
      <c r="E2812" s="2" t="s">
        <v>4</v>
      </c>
      <c r="F2812" s="2" t="s">
        <v>3908</v>
      </c>
      <c r="G2812" s="2" t="s">
        <v>1074</v>
      </c>
      <c r="H2812" s="2" t="s">
        <v>3630</v>
      </c>
      <c r="I2812" s="12">
        <v>93</v>
      </c>
      <c r="J2812" s="2">
        <v>21188960</v>
      </c>
      <c r="K2812" s="2" t="s">
        <v>3627</v>
      </c>
      <c r="L2812" s="2"/>
      <c r="M2812" s="4"/>
      <c r="N2812" s="91">
        <v>0.97</v>
      </c>
      <c r="O2812" s="4"/>
      <c r="P2812" s="4"/>
      <c r="Q2812" s="91">
        <v>0.91500000000000004</v>
      </c>
      <c r="R2812" s="4"/>
      <c r="S2812" s="2"/>
    </row>
    <row r="2813" spans="1:19" x14ac:dyDescent="0.25">
      <c r="A2813" s="6">
        <v>2400007711</v>
      </c>
      <c r="B2813" s="48">
        <v>46112</v>
      </c>
      <c r="C2813" s="2" t="s">
        <v>3863</v>
      </c>
      <c r="D2813" s="3">
        <v>2025</v>
      </c>
      <c r="E2813" s="2" t="s">
        <v>142</v>
      </c>
      <c r="F2813" s="2" t="s">
        <v>3692</v>
      </c>
      <c r="G2813" s="2" t="s">
        <v>1189</v>
      </c>
      <c r="H2813" s="2"/>
      <c r="I2813" s="12">
        <v>8600</v>
      </c>
      <c r="J2813" s="2">
        <v>21196667</v>
      </c>
      <c r="K2813" s="2" t="s">
        <v>3627</v>
      </c>
      <c r="L2813" s="2"/>
      <c r="M2813" s="6"/>
      <c r="N2813" s="91">
        <v>0.75</v>
      </c>
      <c r="O2813" s="4"/>
      <c r="P2813" s="4"/>
      <c r="Q2813" s="90" t="s">
        <v>3667</v>
      </c>
      <c r="R2813" s="4"/>
      <c r="S2813" s="2"/>
    </row>
    <row r="2814" spans="1:19" x14ac:dyDescent="0.25">
      <c r="A2814" s="6">
        <v>2400007413</v>
      </c>
      <c r="B2814" s="48">
        <v>46112</v>
      </c>
      <c r="C2814" s="2" t="s">
        <v>3647</v>
      </c>
      <c r="D2814" s="3">
        <v>2025</v>
      </c>
      <c r="E2814" s="2" t="s">
        <v>8</v>
      </c>
      <c r="F2814" s="2" t="s">
        <v>3901</v>
      </c>
      <c r="G2814" s="2" t="s">
        <v>883</v>
      </c>
      <c r="H2814" s="2" t="s">
        <v>3637</v>
      </c>
      <c r="I2814" s="12">
        <v>2646.5</v>
      </c>
      <c r="J2814" s="2">
        <v>21007268</v>
      </c>
      <c r="K2814" s="2" t="s">
        <v>3627</v>
      </c>
      <c r="L2814" s="2"/>
      <c r="M2814" s="4"/>
      <c r="N2814" s="91">
        <v>0.99250000000000005</v>
      </c>
      <c r="O2814" s="4"/>
      <c r="P2814" s="4"/>
      <c r="Q2814" s="91">
        <v>0.95</v>
      </c>
      <c r="R2814" s="4"/>
      <c r="S2814" s="2"/>
    </row>
    <row r="2815" spans="1:19" x14ac:dyDescent="0.25">
      <c r="A2815" s="6">
        <v>300100927</v>
      </c>
      <c r="B2815" s="48">
        <v>46112</v>
      </c>
      <c r="C2815" s="2" t="s">
        <v>3863</v>
      </c>
      <c r="D2815" s="3">
        <v>2025</v>
      </c>
      <c r="E2815" s="2" t="s">
        <v>8</v>
      </c>
      <c r="F2815" s="2" t="s">
        <v>3907</v>
      </c>
      <c r="G2815" s="2" t="s">
        <v>95</v>
      </c>
      <c r="H2815" s="2" t="s">
        <v>3730</v>
      </c>
      <c r="I2815" s="12">
        <v>1824.5</v>
      </c>
      <c r="J2815" s="2">
        <v>21189026</v>
      </c>
      <c r="K2815" s="2" t="s">
        <v>3627</v>
      </c>
      <c r="L2815" s="2"/>
      <c r="M2815" s="4"/>
      <c r="N2815" s="91">
        <v>0.97</v>
      </c>
      <c r="O2815" s="4"/>
      <c r="P2815" s="4"/>
      <c r="Q2815" s="91">
        <v>0.93</v>
      </c>
      <c r="R2815" s="4"/>
      <c r="S2815" s="2" t="s">
        <v>3649</v>
      </c>
    </row>
    <row r="2816" spans="1:19" x14ac:dyDescent="0.25">
      <c r="A2816" s="6">
        <v>300101034</v>
      </c>
      <c r="B2816" s="48">
        <v>46113</v>
      </c>
      <c r="C2816" s="2" t="s">
        <v>3636</v>
      </c>
      <c r="D2816" s="3">
        <v>2023</v>
      </c>
      <c r="E2816" s="2" t="s">
        <v>4</v>
      </c>
      <c r="F2816" s="2" t="s">
        <v>3857</v>
      </c>
      <c r="G2816" s="2" t="s">
        <v>3856</v>
      </c>
      <c r="H2816" s="2" t="s">
        <v>3637</v>
      </c>
      <c r="I2816" s="12">
        <v>338</v>
      </c>
      <c r="J2816" s="2">
        <v>21191105</v>
      </c>
      <c r="K2816" s="2" t="s">
        <v>3627</v>
      </c>
      <c r="L2816" s="2"/>
      <c r="M2816" s="4"/>
      <c r="N2816" s="91">
        <v>0.875</v>
      </c>
      <c r="O2816" s="4"/>
      <c r="P2816" s="4"/>
      <c r="Q2816" s="91">
        <v>0.84</v>
      </c>
      <c r="R2816" s="4"/>
      <c r="S2816" s="2"/>
    </row>
    <row r="2817" spans="1:19" x14ac:dyDescent="0.25">
      <c r="A2817" s="6">
        <v>2400007844</v>
      </c>
      <c r="B2817" s="48">
        <v>46113</v>
      </c>
      <c r="C2817" s="2" t="s">
        <v>3904</v>
      </c>
      <c r="D2817" s="3">
        <v>2025</v>
      </c>
      <c r="E2817" s="2" t="s">
        <v>4</v>
      </c>
      <c r="F2817" s="2" t="s">
        <v>3761</v>
      </c>
      <c r="G2817" s="2" t="s">
        <v>988</v>
      </c>
      <c r="H2817" s="2" t="s">
        <v>3630</v>
      </c>
      <c r="I2817" s="12">
        <v>171.5</v>
      </c>
      <c r="J2817" s="2">
        <v>21188962</v>
      </c>
      <c r="K2817" s="2" t="s">
        <v>3627</v>
      </c>
      <c r="L2817" s="2"/>
      <c r="M2817" s="4"/>
      <c r="N2817" s="91">
        <v>0.96750000000000003</v>
      </c>
      <c r="O2817" s="4"/>
      <c r="P2817" s="4"/>
      <c r="Q2817" s="91">
        <v>0.94</v>
      </c>
      <c r="R2817" s="4"/>
      <c r="S2817" s="2"/>
    </row>
    <row r="2818" spans="1:19" x14ac:dyDescent="0.25">
      <c r="A2818" s="6">
        <v>300100928</v>
      </c>
      <c r="B2818" s="48">
        <v>46113</v>
      </c>
      <c r="C2818" s="2" t="s">
        <v>3863</v>
      </c>
      <c r="D2818" s="3">
        <v>2025</v>
      </c>
      <c r="E2818" s="2" t="s">
        <v>8</v>
      </c>
      <c r="F2818" s="2" t="s">
        <v>3907</v>
      </c>
      <c r="G2818" s="2" t="s">
        <v>95</v>
      </c>
      <c r="H2818" s="2" t="s">
        <v>3637</v>
      </c>
      <c r="I2818" s="12">
        <v>8272</v>
      </c>
      <c r="J2818" s="2">
        <v>21189027</v>
      </c>
      <c r="K2818" s="2" t="s">
        <v>3627</v>
      </c>
      <c r="L2818" s="2"/>
      <c r="M2818" s="4"/>
      <c r="N2818" s="91">
        <v>0.9375</v>
      </c>
      <c r="O2818" s="4"/>
      <c r="P2818" s="4"/>
      <c r="Q2818" s="91">
        <v>0.9</v>
      </c>
      <c r="R2818" s="4"/>
      <c r="S2818" s="2"/>
    </row>
    <row r="2819" spans="1:19" x14ac:dyDescent="0.25">
      <c r="A2819" s="6">
        <v>300101036</v>
      </c>
      <c r="B2819" s="48">
        <v>46114</v>
      </c>
      <c r="C2819" s="2" t="s">
        <v>3636</v>
      </c>
      <c r="D2819" s="3">
        <v>2023</v>
      </c>
      <c r="E2819" s="2" t="s">
        <v>4</v>
      </c>
      <c r="F2819" s="2" t="s">
        <v>3891</v>
      </c>
      <c r="G2819" s="2" t="s">
        <v>542</v>
      </c>
      <c r="H2819" s="2" t="s">
        <v>3733</v>
      </c>
      <c r="I2819" s="12">
        <v>90</v>
      </c>
      <c r="J2819" s="2">
        <v>21191112</v>
      </c>
      <c r="K2819" s="71" t="s">
        <v>3662</v>
      </c>
      <c r="L2819" s="2" t="s">
        <v>3752</v>
      </c>
      <c r="M2819" s="4"/>
      <c r="N2819" s="90" t="s">
        <v>3667</v>
      </c>
      <c r="O2819" s="4"/>
      <c r="P2819" s="4"/>
      <c r="Q2819" s="90" t="s">
        <v>3667</v>
      </c>
      <c r="R2819" s="4"/>
      <c r="S2819" s="2" t="s">
        <v>3831</v>
      </c>
    </row>
    <row r="2820" spans="1:19" x14ac:dyDescent="0.25">
      <c r="A2820" s="6">
        <v>300101032</v>
      </c>
      <c r="B2820" s="48">
        <v>46114</v>
      </c>
      <c r="C2820" s="2" t="s">
        <v>3636</v>
      </c>
      <c r="D2820" s="3">
        <v>2025</v>
      </c>
      <c r="E2820" s="2" t="s">
        <v>4</v>
      </c>
      <c r="F2820" s="2" t="s">
        <v>3900</v>
      </c>
      <c r="G2820" s="2" t="s">
        <v>1149</v>
      </c>
      <c r="H2820" s="2" t="s">
        <v>3637</v>
      </c>
      <c r="I2820" s="12">
        <v>142</v>
      </c>
      <c r="J2820" s="2">
        <v>21190580</v>
      </c>
      <c r="K2820" s="2" t="s">
        <v>3627</v>
      </c>
      <c r="L2820" s="2"/>
      <c r="M2820" s="4"/>
      <c r="N2820" s="91">
        <v>0.92249999999999999</v>
      </c>
      <c r="O2820" s="4"/>
      <c r="P2820" s="4"/>
      <c r="Q2820" s="91">
        <v>0.88500000000000001</v>
      </c>
      <c r="R2820" s="4"/>
      <c r="S2820" s="2"/>
    </row>
    <row r="2821" spans="1:19" x14ac:dyDescent="0.25">
      <c r="A2821" s="6">
        <v>2400007378</v>
      </c>
      <c r="B2821" s="48">
        <v>46114</v>
      </c>
      <c r="C2821" s="2" t="s">
        <v>3647</v>
      </c>
      <c r="D2821" s="3">
        <v>2025</v>
      </c>
      <c r="E2821" s="2" t="s">
        <v>8</v>
      </c>
      <c r="F2821" s="2" t="s">
        <v>3901</v>
      </c>
      <c r="G2821" s="2" t="s">
        <v>883</v>
      </c>
      <c r="H2821" s="2" t="s">
        <v>3733</v>
      </c>
      <c r="I2821" s="12">
        <v>4192</v>
      </c>
      <c r="J2821" s="2">
        <v>21006217</v>
      </c>
      <c r="K2821" s="2" t="s">
        <v>3627</v>
      </c>
      <c r="L2821" s="2"/>
      <c r="M2821" s="4"/>
      <c r="N2821" s="91">
        <v>0.995</v>
      </c>
      <c r="O2821" s="4"/>
      <c r="P2821" s="4"/>
      <c r="Q2821" s="91">
        <v>0.97499999999999998</v>
      </c>
      <c r="R2821" s="4"/>
      <c r="S2821" s="2"/>
    </row>
    <row r="2822" spans="1:19" x14ac:dyDescent="0.25">
      <c r="A2822" s="6">
        <v>2400007430</v>
      </c>
      <c r="B2822" s="48">
        <v>46114</v>
      </c>
      <c r="C2822" s="2" t="s">
        <v>3647</v>
      </c>
      <c r="D2822" s="3">
        <v>2025</v>
      </c>
      <c r="E2822" s="2" t="s">
        <v>8</v>
      </c>
      <c r="F2822" s="2" t="s">
        <v>3901</v>
      </c>
      <c r="G2822" s="2" t="s">
        <v>1094</v>
      </c>
      <c r="H2822" s="2" t="s">
        <v>3730</v>
      </c>
      <c r="I2822" s="12">
        <v>645</v>
      </c>
      <c r="J2822" s="2">
        <v>20992972</v>
      </c>
      <c r="K2822" s="2" t="s">
        <v>3627</v>
      </c>
      <c r="L2822" s="2"/>
      <c r="M2822" s="4"/>
      <c r="N2822" s="91">
        <v>0.98750000000000004</v>
      </c>
      <c r="O2822" s="4"/>
      <c r="P2822" s="4"/>
      <c r="Q2822" s="91">
        <v>0.98499999999999999</v>
      </c>
      <c r="R2822" s="4"/>
      <c r="S2822" s="2"/>
    </row>
    <row r="2823" spans="1:19" x14ac:dyDescent="0.25">
      <c r="A2823" s="6">
        <v>2400007846</v>
      </c>
      <c r="B2823" s="48">
        <v>46114</v>
      </c>
      <c r="C2823" s="2" t="s">
        <v>3904</v>
      </c>
      <c r="D2823" s="3">
        <v>2025</v>
      </c>
      <c r="E2823" s="2" t="s">
        <v>8</v>
      </c>
      <c r="F2823" s="2" t="s">
        <v>3905</v>
      </c>
      <c r="G2823" s="2" t="s">
        <v>1072</v>
      </c>
      <c r="H2823" s="2" t="s">
        <v>3733</v>
      </c>
      <c r="I2823" s="12">
        <v>354</v>
      </c>
      <c r="J2823" s="2">
        <v>21188964</v>
      </c>
      <c r="K2823" s="2" t="s">
        <v>3627</v>
      </c>
      <c r="L2823" s="2"/>
      <c r="M2823" s="4"/>
      <c r="N2823" s="91">
        <v>0.995</v>
      </c>
      <c r="O2823" s="4"/>
      <c r="P2823" s="4"/>
      <c r="Q2823" s="91">
        <v>0.99</v>
      </c>
      <c r="R2823" s="4"/>
      <c r="S2823" s="2"/>
    </row>
    <row r="2824" spans="1:19" x14ac:dyDescent="0.25">
      <c r="A2824" s="6">
        <v>2400007481</v>
      </c>
      <c r="B2824" s="48">
        <v>46118</v>
      </c>
      <c r="C2824" s="2" t="s">
        <v>3647</v>
      </c>
      <c r="D2824" s="3">
        <v>2025</v>
      </c>
      <c r="E2824" s="2" t="s">
        <v>8</v>
      </c>
      <c r="F2824" s="2" t="s">
        <v>3901</v>
      </c>
      <c r="G2824" s="2" t="s">
        <v>1094</v>
      </c>
      <c r="H2824" s="2" t="s">
        <v>3630</v>
      </c>
      <c r="I2824" s="12">
        <v>2597.5</v>
      </c>
      <c r="J2824" s="2">
        <v>20993126</v>
      </c>
      <c r="K2824" s="2" t="s">
        <v>3627</v>
      </c>
      <c r="L2824" s="2"/>
      <c r="M2824" s="4"/>
      <c r="N2824" s="91">
        <v>0.99</v>
      </c>
      <c r="O2824" s="4"/>
      <c r="P2824" s="4"/>
      <c r="Q2824" s="91">
        <v>0.94499999999999995</v>
      </c>
      <c r="R2824" s="4"/>
      <c r="S2824" s="2"/>
    </row>
    <row r="2825" spans="1:19" x14ac:dyDescent="0.25">
      <c r="A2825" s="6">
        <v>300101031</v>
      </c>
      <c r="B2825" s="48">
        <v>46118</v>
      </c>
      <c r="C2825" s="2" t="s">
        <v>3636</v>
      </c>
      <c r="D2825" s="3">
        <v>2025</v>
      </c>
      <c r="E2825" s="2" t="s">
        <v>4</v>
      </c>
      <c r="F2825" s="2" t="s">
        <v>3900</v>
      </c>
      <c r="G2825" s="2" t="s">
        <v>1149</v>
      </c>
      <c r="H2825" s="2" t="s">
        <v>3730</v>
      </c>
      <c r="I2825" s="12">
        <v>215.5</v>
      </c>
      <c r="J2825" s="2">
        <v>21190579</v>
      </c>
      <c r="K2825" s="2" t="s">
        <v>3627</v>
      </c>
      <c r="L2825" s="2"/>
      <c r="M2825" s="4"/>
      <c r="N2825" s="91">
        <v>0.95750000000000002</v>
      </c>
      <c r="O2825" s="4"/>
      <c r="P2825" s="4"/>
      <c r="Q2825" s="91">
        <v>0.86</v>
      </c>
      <c r="R2825" s="4"/>
      <c r="S2825" s="2"/>
    </row>
    <row r="2826" spans="1:19" x14ac:dyDescent="0.25">
      <c r="A2826" s="6">
        <v>300101147</v>
      </c>
      <c r="B2826" s="48">
        <v>46118</v>
      </c>
      <c r="C2826" s="2" t="s">
        <v>3863</v>
      </c>
      <c r="D2826" s="3">
        <v>2025</v>
      </c>
      <c r="E2826" s="2" t="s">
        <v>8</v>
      </c>
      <c r="F2826" s="2" t="s">
        <v>3906</v>
      </c>
      <c r="G2826" s="2" t="s">
        <v>270</v>
      </c>
      <c r="H2826" s="2" t="s">
        <v>3730</v>
      </c>
      <c r="I2826" s="12">
        <v>1533.5</v>
      </c>
      <c r="J2826" s="2">
        <v>21221298</v>
      </c>
      <c r="K2826" s="2" t="s">
        <v>3627</v>
      </c>
      <c r="L2826" s="2"/>
      <c r="M2826" s="4"/>
      <c r="N2826" s="91">
        <v>0.995</v>
      </c>
      <c r="O2826" s="4"/>
      <c r="P2826" s="4"/>
      <c r="Q2826" s="91">
        <v>0.99</v>
      </c>
      <c r="R2826" s="4"/>
      <c r="S2826" s="2"/>
    </row>
    <row r="2827" spans="1:19" x14ac:dyDescent="0.25">
      <c r="A2827" s="6">
        <v>2400007480</v>
      </c>
      <c r="B2827" s="48">
        <v>46119</v>
      </c>
      <c r="C2827" s="2" t="s">
        <v>3647</v>
      </c>
      <c r="D2827" s="3">
        <v>2025</v>
      </c>
      <c r="E2827" s="2" t="s">
        <v>8</v>
      </c>
      <c r="F2827" s="2" t="s">
        <v>3901</v>
      </c>
      <c r="G2827" s="2" t="s">
        <v>1094</v>
      </c>
      <c r="H2827" s="2" t="s">
        <v>3637</v>
      </c>
      <c r="I2827" s="12">
        <v>1414</v>
      </c>
      <c r="J2827" s="2">
        <v>20992999</v>
      </c>
      <c r="K2827" s="2" t="s">
        <v>3627</v>
      </c>
      <c r="L2827" s="2"/>
      <c r="M2827" s="4"/>
      <c r="N2827" s="91">
        <v>0.97499999999999998</v>
      </c>
      <c r="O2827" s="4"/>
      <c r="P2827" s="4"/>
      <c r="Q2827" s="91">
        <v>0.97499999999999998</v>
      </c>
      <c r="R2827" s="4"/>
      <c r="S2827" s="2" t="s">
        <v>3649</v>
      </c>
    </row>
    <row r="2828" spans="1:19" x14ac:dyDescent="0.25">
      <c r="A2828" s="6">
        <v>300101148</v>
      </c>
      <c r="B2828" s="48">
        <v>46119</v>
      </c>
      <c r="C2828" s="2" t="s">
        <v>3863</v>
      </c>
      <c r="D2828" s="3">
        <v>2025</v>
      </c>
      <c r="E2828" s="2" t="s">
        <v>8</v>
      </c>
      <c r="F2828" s="2" t="s">
        <v>3905</v>
      </c>
      <c r="G2828" s="2" t="s">
        <v>1072</v>
      </c>
      <c r="H2828" s="2" t="s">
        <v>3637</v>
      </c>
      <c r="I2828" s="12">
        <v>536.5</v>
      </c>
      <c r="J2828" s="2">
        <v>21221351</v>
      </c>
      <c r="K2828" s="2" t="s">
        <v>3627</v>
      </c>
      <c r="L2828" s="2"/>
      <c r="M2828" s="4"/>
      <c r="N2828" s="91">
        <v>0.98499999999999999</v>
      </c>
      <c r="O2828" s="4"/>
      <c r="P2828" s="4"/>
      <c r="Q2828" s="91">
        <v>0.96</v>
      </c>
      <c r="R2828" s="4"/>
      <c r="S2828" s="2"/>
    </row>
    <row r="2829" spans="1:19" x14ac:dyDescent="0.25">
      <c r="A2829" s="6">
        <v>2400007843</v>
      </c>
      <c r="B2829" s="48">
        <v>46119</v>
      </c>
      <c r="C2829" s="2" t="s">
        <v>3904</v>
      </c>
      <c r="D2829" s="3">
        <v>2025</v>
      </c>
      <c r="E2829" s="2" t="s">
        <v>4</v>
      </c>
      <c r="F2829" s="2" t="s">
        <v>3889</v>
      </c>
      <c r="G2829" s="2" t="s">
        <v>1171</v>
      </c>
      <c r="H2829" s="2" t="s">
        <v>923</v>
      </c>
      <c r="I2829" s="12">
        <v>206</v>
      </c>
      <c r="J2829" s="2">
        <v>21188961</v>
      </c>
      <c r="K2829" s="71" t="s">
        <v>3662</v>
      </c>
      <c r="L2829" s="2" t="s">
        <v>3752</v>
      </c>
      <c r="M2829" s="4"/>
      <c r="N2829" s="90" t="s">
        <v>3667</v>
      </c>
      <c r="O2829" s="4"/>
      <c r="P2829" s="4"/>
      <c r="Q2829" s="90" t="s">
        <v>3667</v>
      </c>
      <c r="R2829" s="4"/>
      <c r="S2829" s="2" t="s">
        <v>3821</v>
      </c>
    </row>
    <row r="2830" spans="1:19" x14ac:dyDescent="0.25">
      <c r="A2830" s="6">
        <v>300101143</v>
      </c>
      <c r="B2830" s="48">
        <v>46120</v>
      </c>
      <c r="C2830" s="2" t="s">
        <v>3636</v>
      </c>
      <c r="D2830" s="3">
        <v>2023</v>
      </c>
      <c r="E2830" s="2" t="s">
        <v>4</v>
      </c>
      <c r="F2830" s="2" t="s">
        <v>3900</v>
      </c>
      <c r="G2830" s="2" t="s">
        <v>3903</v>
      </c>
      <c r="H2830" s="2" t="s">
        <v>3637</v>
      </c>
      <c r="I2830" s="12">
        <v>386</v>
      </c>
      <c r="J2830" s="2">
        <v>21221204</v>
      </c>
      <c r="K2830" s="2" t="s">
        <v>3627</v>
      </c>
      <c r="L2830" s="2"/>
      <c r="M2830" s="4"/>
      <c r="N2830" s="91">
        <v>0.86</v>
      </c>
      <c r="O2830" s="4"/>
      <c r="P2830" s="4"/>
      <c r="Q2830" s="91">
        <v>0.79500000000000004</v>
      </c>
      <c r="R2830" s="4"/>
      <c r="S2830" s="2"/>
    </row>
    <row r="2831" spans="1:19" x14ac:dyDescent="0.25">
      <c r="A2831" s="6">
        <v>2400007398</v>
      </c>
      <c r="B2831" s="48">
        <v>46120</v>
      </c>
      <c r="C2831" s="2" t="s">
        <v>3647</v>
      </c>
      <c r="D2831" s="3">
        <v>2025</v>
      </c>
      <c r="E2831" s="2" t="s">
        <v>8</v>
      </c>
      <c r="F2831" s="2" t="s">
        <v>3901</v>
      </c>
      <c r="G2831" s="2" t="s">
        <v>1094</v>
      </c>
      <c r="H2831" s="2" t="s">
        <v>3733</v>
      </c>
      <c r="I2831" s="12">
        <v>4018.5</v>
      </c>
      <c r="J2831" s="2">
        <v>20993072</v>
      </c>
      <c r="K2831" s="2" t="s">
        <v>3627</v>
      </c>
      <c r="L2831" s="2"/>
      <c r="M2831" s="4"/>
      <c r="N2831" s="91">
        <v>0.98750000000000004</v>
      </c>
      <c r="O2831" s="4"/>
      <c r="P2831" s="4"/>
      <c r="Q2831" s="91">
        <v>0.98</v>
      </c>
      <c r="R2831" s="4"/>
      <c r="S2831" s="2"/>
    </row>
    <row r="2832" spans="1:19" x14ac:dyDescent="0.25">
      <c r="A2832" s="6">
        <v>300101144</v>
      </c>
      <c r="B2832" s="48">
        <v>46121</v>
      </c>
      <c r="C2832" s="2" t="s">
        <v>3636</v>
      </c>
      <c r="D2832" s="3">
        <v>2023</v>
      </c>
      <c r="E2832" s="2" t="s">
        <v>4</v>
      </c>
      <c r="F2832" s="2" t="s">
        <v>3900</v>
      </c>
      <c r="G2832" s="2" t="s">
        <v>3903</v>
      </c>
      <c r="H2832" s="2" t="s">
        <v>3730</v>
      </c>
      <c r="I2832" s="12">
        <v>175</v>
      </c>
      <c r="J2832" s="2">
        <v>21221208</v>
      </c>
      <c r="K2832" s="2" t="s">
        <v>3627</v>
      </c>
      <c r="L2832" s="2"/>
      <c r="M2832" s="4"/>
      <c r="N2832" s="91">
        <v>0.95250000000000001</v>
      </c>
      <c r="O2832" s="4"/>
      <c r="P2832" s="4"/>
      <c r="Q2832" s="91">
        <v>0.79</v>
      </c>
      <c r="R2832" s="4"/>
      <c r="S2832" s="2"/>
    </row>
    <row r="2833" spans="1:19" x14ac:dyDescent="0.25">
      <c r="A2833" s="6">
        <v>2400007834</v>
      </c>
      <c r="B2833" s="48">
        <v>46121</v>
      </c>
      <c r="C2833" s="2" t="s">
        <v>3647</v>
      </c>
      <c r="D2833" s="3">
        <v>2025</v>
      </c>
      <c r="E2833" s="2" t="s">
        <v>8</v>
      </c>
      <c r="F2833" s="2" t="s">
        <v>3901</v>
      </c>
      <c r="G2833" s="2" t="s">
        <v>880</v>
      </c>
      <c r="H2833" s="2" t="s">
        <v>3630</v>
      </c>
      <c r="I2833" s="12">
        <v>1270.5</v>
      </c>
      <c r="J2833" s="2">
        <v>21200860</v>
      </c>
      <c r="K2833" s="2" t="s">
        <v>3627</v>
      </c>
      <c r="L2833" s="2"/>
      <c r="M2833" s="4"/>
      <c r="N2833" s="91">
        <v>0.95750000000000002</v>
      </c>
      <c r="O2833" s="4"/>
      <c r="P2833" s="4"/>
      <c r="Q2833" s="91">
        <v>0.98</v>
      </c>
      <c r="R2833" s="4"/>
      <c r="S2833" s="2"/>
    </row>
    <row r="2834" spans="1:19" x14ac:dyDescent="0.25">
      <c r="A2834" s="6">
        <v>2400007500</v>
      </c>
      <c r="B2834" s="48">
        <v>46122</v>
      </c>
      <c r="C2834" s="2" t="s">
        <v>3647</v>
      </c>
      <c r="D2834" s="3">
        <v>2025</v>
      </c>
      <c r="E2834" s="2" t="s">
        <v>8</v>
      </c>
      <c r="F2834" s="2" t="s">
        <v>3901</v>
      </c>
      <c r="G2834" s="2" t="s">
        <v>883</v>
      </c>
      <c r="H2834" s="2" t="s">
        <v>3730</v>
      </c>
      <c r="I2834" s="12">
        <v>882</v>
      </c>
      <c r="J2834" s="2">
        <v>20994827</v>
      </c>
      <c r="K2834" s="2" t="s">
        <v>3627</v>
      </c>
      <c r="L2834" s="2"/>
      <c r="M2834" s="4"/>
      <c r="N2834" s="91">
        <v>0.97499999999999998</v>
      </c>
      <c r="O2834" s="4"/>
      <c r="P2834" s="4"/>
      <c r="Q2834" s="91">
        <v>0.95499999999999996</v>
      </c>
      <c r="R2834" s="4"/>
      <c r="S2834" s="2" t="s">
        <v>3902</v>
      </c>
    </row>
    <row r="2835" spans="1:19" x14ac:dyDescent="0.25">
      <c r="A2835" s="6">
        <v>2400007501</v>
      </c>
      <c r="B2835" s="48">
        <v>46122</v>
      </c>
      <c r="C2835" s="2" t="s">
        <v>3647</v>
      </c>
      <c r="D2835" s="3">
        <v>2025</v>
      </c>
      <c r="E2835" s="2" t="s">
        <v>8</v>
      </c>
      <c r="F2835" s="2" t="s">
        <v>3901</v>
      </c>
      <c r="G2835" s="2" t="s">
        <v>883</v>
      </c>
      <c r="H2835" s="2" t="s">
        <v>3630</v>
      </c>
      <c r="I2835" s="12">
        <v>1810</v>
      </c>
      <c r="J2835" s="2">
        <v>21006963</v>
      </c>
      <c r="K2835" s="2" t="s">
        <v>3627</v>
      </c>
      <c r="L2835" s="2"/>
      <c r="M2835" s="4"/>
      <c r="N2835" s="91">
        <v>0.94750000000000001</v>
      </c>
      <c r="O2835" s="4"/>
      <c r="P2835" s="4"/>
      <c r="Q2835" s="91">
        <v>0.96</v>
      </c>
      <c r="R2835" s="4"/>
      <c r="S2835" s="2"/>
    </row>
    <row r="2836" spans="1:19" x14ac:dyDescent="0.25">
      <c r="A2836" s="6">
        <v>300101145</v>
      </c>
      <c r="B2836" s="48">
        <v>46122</v>
      </c>
      <c r="C2836" s="2" t="s">
        <v>3636</v>
      </c>
      <c r="D2836" s="3">
        <v>2025</v>
      </c>
      <c r="E2836" s="2" t="s">
        <v>4</v>
      </c>
      <c r="F2836" s="2" t="s">
        <v>3900</v>
      </c>
      <c r="G2836" s="2" t="s">
        <v>1149</v>
      </c>
      <c r="H2836" s="2" t="s">
        <v>3630</v>
      </c>
      <c r="I2836" s="12">
        <v>127.5</v>
      </c>
      <c r="J2836" s="2">
        <v>21221212</v>
      </c>
      <c r="K2836" s="2" t="s">
        <v>3627</v>
      </c>
      <c r="L2836" s="2"/>
      <c r="M2836" s="4"/>
      <c r="N2836" s="91">
        <v>0.94499999999999995</v>
      </c>
      <c r="O2836" s="4"/>
      <c r="P2836" s="4"/>
      <c r="Q2836" s="91">
        <v>0.86499999999999999</v>
      </c>
      <c r="R2836" s="4"/>
      <c r="S2836" s="2"/>
    </row>
    <row r="2837" spans="1:19" x14ac:dyDescent="0.25">
      <c r="A2837" s="6">
        <v>300101263</v>
      </c>
      <c r="B2837" s="48">
        <v>46122</v>
      </c>
      <c r="C2837" s="2" t="s">
        <v>3636</v>
      </c>
      <c r="D2837" s="3">
        <v>2025</v>
      </c>
      <c r="E2837" s="2" t="s">
        <v>4</v>
      </c>
      <c r="F2837" s="2" t="s">
        <v>3899</v>
      </c>
      <c r="G2837" s="2" t="s">
        <v>969</v>
      </c>
      <c r="H2837" s="2" t="s">
        <v>3630</v>
      </c>
      <c r="I2837" s="12">
        <v>130</v>
      </c>
      <c r="J2837" s="2">
        <v>21237124</v>
      </c>
      <c r="K2837" s="2" t="s">
        <v>3627</v>
      </c>
      <c r="L2837" s="2"/>
      <c r="M2837" s="4"/>
      <c r="N2837" s="91">
        <v>0.94499999999999995</v>
      </c>
      <c r="O2837" s="4"/>
      <c r="P2837" s="4"/>
      <c r="Q2837" s="91">
        <v>0.91500000000000004</v>
      </c>
      <c r="R2837" s="4"/>
      <c r="S2837" s="2"/>
    </row>
    <row r="2838" spans="1:19" x14ac:dyDescent="0.25">
      <c r="A2838" s="6">
        <v>2400007712</v>
      </c>
      <c r="B2838" s="48">
        <v>46125</v>
      </c>
      <c r="C2838" s="2" t="s">
        <v>3647</v>
      </c>
      <c r="D2838" s="3">
        <v>2025</v>
      </c>
      <c r="E2838" s="2" t="s">
        <v>8</v>
      </c>
      <c r="F2838" s="2" t="s">
        <v>3884</v>
      </c>
      <c r="G2838" s="2" t="s">
        <v>277</v>
      </c>
      <c r="H2838" s="2" t="s">
        <v>3733</v>
      </c>
      <c r="I2838" s="12">
        <v>884</v>
      </c>
      <c r="J2838" s="2">
        <v>21209782</v>
      </c>
      <c r="K2838" s="2" t="s">
        <v>3627</v>
      </c>
      <c r="L2838" s="2"/>
      <c r="M2838" s="4"/>
      <c r="N2838" s="91">
        <v>0.96250000000000002</v>
      </c>
      <c r="O2838" s="4"/>
      <c r="P2838" s="4"/>
      <c r="Q2838" s="91">
        <v>0.95499999999999996</v>
      </c>
      <c r="R2838" s="4"/>
      <c r="S2838" s="2"/>
    </row>
    <row r="2839" spans="1:19" x14ac:dyDescent="0.25">
      <c r="A2839" s="6">
        <v>300101264</v>
      </c>
      <c r="B2839" s="48">
        <v>46125</v>
      </c>
      <c r="C2839" s="2" t="s">
        <v>3636</v>
      </c>
      <c r="D2839" s="3">
        <v>2025</v>
      </c>
      <c r="E2839" s="2" t="s">
        <v>4</v>
      </c>
      <c r="F2839" s="2" t="s">
        <v>3898</v>
      </c>
      <c r="G2839" s="2" t="s">
        <v>936</v>
      </c>
      <c r="H2839" s="2" t="s">
        <v>923</v>
      </c>
      <c r="I2839" s="12">
        <v>119</v>
      </c>
      <c r="J2839" s="2">
        <v>21237126</v>
      </c>
      <c r="K2839" s="2" t="s">
        <v>3627</v>
      </c>
      <c r="L2839" s="2"/>
      <c r="M2839" s="4"/>
      <c r="N2839" s="91">
        <v>0.93500000000000005</v>
      </c>
      <c r="O2839" s="4"/>
      <c r="P2839" s="4"/>
      <c r="Q2839" s="91">
        <v>0.74</v>
      </c>
      <c r="R2839" s="4"/>
      <c r="S2839" s="2"/>
    </row>
    <row r="2840" spans="1:19" x14ac:dyDescent="0.25">
      <c r="A2840" s="6">
        <v>2400007845</v>
      </c>
      <c r="B2840" s="48">
        <v>46126</v>
      </c>
      <c r="C2840" s="2" t="s">
        <v>3647</v>
      </c>
      <c r="D2840" s="3">
        <v>2025</v>
      </c>
      <c r="E2840" s="2" t="s">
        <v>8</v>
      </c>
      <c r="F2840" s="2" t="s">
        <v>3659</v>
      </c>
      <c r="G2840" s="2" t="s">
        <v>954</v>
      </c>
      <c r="H2840" s="2" t="s">
        <v>3637</v>
      </c>
      <c r="I2840" s="12">
        <v>328.5</v>
      </c>
      <c r="J2840" s="2">
        <v>21188963</v>
      </c>
      <c r="K2840" s="71" t="s">
        <v>3662</v>
      </c>
      <c r="L2840" s="2" t="s">
        <v>3680</v>
      </c>
      <c r="M2840" s="4"/>
      <c r="N2840" s="90" t="s">
        <v>3667</v>
      </c>
      <c r="O2840" s="4"/>
      <c r="P2840" s="4"/>
      <c r="Q2840" s="90" t="s">
        <v>3667</v>
      </c>
      <c r="R2840" s="4"/>
      <c r="S2840" s="2" t="s">
        <v>3869</v>
      </c>
    </row>
    <row r="2841" spans="1:19" x14ac:dyDescent="0.25">
      <c r="A2841" s="6">
        <v>300101160</v>
      </c>
      <c r="B2841" s="48">
        <v>46126</v>
      </c>
      <c r="C2841" s="2" t="s">
        <v>3636</v>
      </c>
      <c r="D2841" s="3">
        <v>2025</v>
      </c>
      <c r="E2841" s="2" t="s">
        <v>4</v>
      </c>
      <c r="F2841" s="2" t="s">
        <v>3897</v>
      </c>
      <c r="G2841" s="2" t="s">
        <v>942</v>
      </c>
      <c r="H2841" s="2" t="s">
        <v>3733</v>
      </c>
      <c r="I2841" s="12">
        <v>275.5</v>
      </c>
      <c r="J2841" s="2">
        <v>21237116</v>
      </c>
      <c r="K2841" s="2" t="s">
        <v>3627</v>
      </c>
      <c r="L2841" s="2"/>
      <c r="M2841" s="4"/>
      <c r="N2841" s="91">
        <v>0.98750000000000004</v>
      </c>
      <c r="O2841" s="4"/>
      <c r="P2841" s="4"/>
      <c r="Q2841" s="91">
        <v>0.97</v>
      </c>
      <c r="R2841" s="4"/>
      <c r="S2841" s="2"/>
    </row>
    <row r="2842" spans="1:19" x14ac:dyDescent="0.25">
      <c r="A2842" s="6">
        <v>300101161</v>
      </c>
      <c r="B2842" s="48">
        <v>46126</v>
      </c>
      <c r="C2842" s="2" t="s">
        <v>3636</v>
      </c>
      <c r="D2842" s="3">
        <v>2025</v>
      </c>
      <c r="E2842" s="2" t="s">
        <v>4</v>
      </c>
      <c r="F2842" s="2" t="s">
        <v>3897</v>
      </c>
      <c r="G2842" s="2" t="s">
        <v>942</v>
      </c>
      <c r="H2842" s="2" t="s">
        <v>3630</v>
      </c>
      <c r="I2842" s="12">
        <v>250</v>
      </c>
      <c r="J2842" s="2">
        <v>21237118</v>
      </c>
      <c r="K2842" s="2" t="s">
        <v>3627</v>
      </c>
      <c r="L2842" s="2"/>
      <c r="M2842" s="4"/>
      <c r="N2842" s="91">
        <v>0.96499999999999997</v>
      </c>
      <c r="O2842" s="4"/>
      <c r="P2842" s="4"/>
      <c r="Q2842" s="91">
        <v>0.95</v>
      </c>
      <c r="R2842" s="4"/>
      <c r="S2842" s="2"/>
    </row>
    <row r="2843" spans="1:19" x14ac:dyDescent="0.25">
      <c r="A2843" s="6">
        <v>2400007714</v>
      </c>
      <c r="B2843" s="48">
        <v>46126</v>
      </c>
      <c r="C2843" s="2" t="s">
        <v>3647</v>
      </c>
      <c r="D2843" s="3">
        <v>2025</v>
      </c>
      <c r="E2843" s="2" t="s">
        <v>8</v>
      </c>
      <c r="F2843" s="2" t="s">
        <v>3896</v>
      </c>
      <c r="G2843" s="2" t="s">
        <v>1193</v>
      </c>
      <c r="H2843" s="2" t="s">
        <v>3742</v>
      </c>
      <c r="I2843" s="12">
        <v>150.5</v>
      </c>
      <c r="J2843" s="2">
        <v>21209797</v>
      </c>
      <c r="K2843" s="2" t="s">
        <v>3627</v>
      </c>
      <c r="L2843" s="2"/>
      <c r="M2843" s="4"/>
      <c r="N2843" s="91">
        <v>0.93500000000000005</v>
      </c>
      <c r="O2843" s="4"/>
      <c r="P2843" s="4"/>
      <c r="Q2843" s="91">
        <v>0.85</v>
      </c>
      <c r="R2843" s="4"/>
      <c r="S2843" s="2" t="s">
        <v>3649</v>
      </c>
    </row>
    <row r="2844" spans="1:19" x14ac:dyDescent="0.25">
      <c r="A2844" s="6">
        <v>2400007713</v>
      </c>
      <c r="B2844" s="48">
        <v>46126</v>
      </c>
      <c r="C2844" s="2" t="s">
        <v>3647</v>
      </c>
      <c r="D2844" s="3">
        <v>2025</v>
      </c>
      <c r="E2844" s="2" t="s">
        <v>8</v>
      </c>
      <c r="F2844" s="2" t="s">
        <v>3895</v>
      </c>
      <c r="G2844" s="2" t="s">
        <v>1134</v>
      </c>
      <c r="H2844" s="2" t="s">
        <v>3742</v>
      </c>
      <c r="I2844" s="12">
        <v>96</v>
      </c>
      <c r="J2844" s="2">
        <v>21209783</v>
      </c>
      <c r="K2844" s="2" t="s">
        <v>3627</v>
      </c>
      <c r="L2844" s="2"/>
      <c r="M2844" s="4"/>
      <c r="N2844" s="91">
        <v>0.90749999999999997</v>
      </c>
      <c r="O2844" s="4"/>
      <c r="P2844" s="4"/>
      <c r="Q2844" s="91">
        <v>0.85</v>
      </c>
      <c r="R2844" s="4"/>
      <c r="S2844" s="2"/>
    </row>
    <row r="2845" spans="1:19" x14ac:dyDescent="0.25">
      <c r="A2845" s="6">
        <v>300101262</v>
      </c>
      <c r="B2845" s="48">
        <v>46127</v>
      </c>
      <c r="C2845" s="2" t="s">
        <v>3636</v>
      </c>
      <c r="D2845" s="3">
        <v>2025</v>
      </c>
      <c r="E2845" s="2" t="s">
        <v>4</v>
      </c>
      <c r="F2845" s="2" t="s">
        <v>3894</v>
      </c>
      <c r="G2845" s="2" t="s">
        <v>1078</v>
      </c>
      <c r="H2845" s="2" t="s">
        <v>3739</v>
      </c>
      <c r="I2845" s="12">
        <v>167</v>
      </c>
      <c r="J2845" s="2">
        <v>21237122</v>
      </c>
      <c r="K2845" s="2" t="s">
        <v>3627</v>
      </c>
      <c r="L2845" s="2"/>
      <c r="M2845" s="4"/>
      <c r="N2845" s="91">
        <v>0.89500000000000002</v>
      </c>
      <c r="O2845" s="4"/>
      <c r="P2845" s="4"/>
      <c r="Q2845" s="91">
        <v>0.87</v>
      </c>
      <c r="R2845" s="4"/>
      <c r="S2845" s="2" t="s">
        <v>3649</v>
      </c>
    </row>
    <row r="2846" spans="1:19" x14ac:dyDescent="0.25">
      <c r="A2846" s="6">
        <v>300101135</v>
      </c>
      <c r="B2846" s="48">
        <v>46127</v>
      </c>
      <c r="C2846" s="2" t="s">
        <v>3647</v>
      </c>
      <c r="D2846" s="3">
        <v>2025</v>
      </c>
      <c r="E2846" s="2" t="s">
        <v>8</v>
      </c>
      <c r="F2846" s="2" t="s">
        <v>3893</v>
      </c>
      <c r="G2846" s="2" t="s">
        <v>193</v>
      </c>
      <c r="H2846" s="2" t="s">
        <v>3730</v>
      </c>
      <c r="I2846" s="12">
        <v>193</v>
      </c>
      <c r="J2846" s="2">
        <v>21239925</v>
      </c>
      <c r="K2846" s="2" t="s">
        <v>3627</v>
      </c>
      <c r="L2846" s="2"/>
      <c r="M2846" s="4"/>
      <c r="N2846" s="91">
        <v>0.89</v>
      </c>
      <c r="O2846" s="4"/>
      <c r="P2846" s="4"/>
      <c r="Q2846" s="91">
        <v>0.82499999999999996</v>
      </c>
      <c r="R2846" s="4"/>
      <c r="S2846" s="2"/>
    </row>
    <row r="2847" spans="1:19" x14ac:dyDescent="0.25">
      <c r="A2847" s="6">
        <v>2400007835</v>
      </c>
      <c r="B2847" s="48">
        <v>46127</v>
      </c>
      <c r="C2847" s="2" t="s">
        <v>3647</v>
      </c>
      <c r="D2847" s="3">
        <v>2025</v>
      </c>
      <c r="E2847" s="2" t="s">
        <v>8</v>
      </c>
      <c r="F2847" s="2" t="s">
        <v>3892</v>
      </c>
      <c r="G2847" s="2" t="s">
        <v>904</v>
      </c>
      <c r="H2847" s="2" t="s">
        <v>3745</v>
      </c>
      <c r="I2847" s="12">
        <v>233</v>
      </c>
      <c r="J2847" s="2">
        <v>21204852</v>
      </c>
      <c r="K2847" s="2" t="s">
        <v>3627</v>
      </c>
      <c r="L2847" s="2"/>
      <c r="M2847" s="4"/>
      <c r="N2847" s="91">
        <v>0.95</v>
      </c>
      <c r="O2847" s="4"/>
      <c r="P2847" s="4"/>
      <c r="Q2847" s="91">
        <v>0.88500000000000001</v>
      </c>
      <c r="R2847" s="4"/>
      <c r="S2847" s="2"/>
    </row>
    <row r="2848" spans="1:19" x14ac:dyDescent="0.25">
      <c r="A2848" s="6">
        <v>300101201</v>
      </c>
      <c r="B2848" s="48">
        <v>46128</v>
      </c>
      <c r="C2848" s="2" t="s">
        <v>3636</v>
      </c>
      <c r="D2848" s="3">
        <v>2023</v>
      </c>
      <c r="E2848" s="2" t="s">
        <v>4</v>
      </c>
      <c r="F2848" s="2" t="s">
        <v>3891</v>
      </c>
      <c r="G2848" s="2" t="s">
        <v>542</v>
      </c>
      <c r="H2848" s="2" t="s">
        <v>3733</v>
      </c>
      <c r="I2848" s="12">
        <v>81</v>
      </c>
      <c r="J2848" s="2">
        <v>21262176</v>
      </c>
      <c r="K2848" s="2" t="s">
        <v>3627</v>
      </c>
      <c r="L2848" s="2"/>
      <c r="M2848" s="4"/>
      <c r="N2848" s="91">
        <v>0.93</v>
      </c>
      <c r="O2848" s="4"/>
      <c r="P2848" s="4"/>
      <c r="Q2848" s="91">
        <v>0.95</v>
      </c>
      <c r="R2848" s="4"/>
      <c r="S2848" s="2"/>
    </row>
    <row r="2849" spans="1:19" x14ac:dyDescent="0.25">
      <c r="A2849" s="6">
        <v>2400007732</v>
      </c>
      <c r="B2849" s="48">
        <v>46128</v>
      </c>
      <c r="C2849" s="2" t="s">
        <v>3863</v>
      </c>
      <c r="D2849" s="3">
        <v>2025</v>
      </c>
      <c r="E2849" s="2" t="s">
        <v>8</v>
      </c>
      <c r="F2849" s="2" t="s">
        <v>3848</v>
      </c>
      <c r="G2849" s="2" t="s">
        <v>285</v>
      </c>
      <c r="H2849" s="2" t="s">
        <v>3770</v>
      </c>
      <c r="I2849" s="12">
        <v>6230.5</v>
      </c>
      <c r="J2849" s="2">
        <v>21253452</v>
      </c>
      <c r="K2849" s="2" t="s">
        <v>3627</v>
      </c>
      <c r="L2849" s="2"/>
      <c r="M2849" s="4"/>
      <c r="N2849" s="91">
        <v>0.98250000000000004</v>
      </c>
      <c r="O2849" s="4"/>
      <c r="P2849" s="4"/>
      <c r="Q2849" s="91">
        <v>0.96499999999999997</v>
      </c>
      <c r="R2849" s="4"/>
      <c r="S2849" s="2"/>
    </row>
    <row r="2850" spans="1:19" x14ac:dyDescent="0.25">
      <c r="A2850" s="6">
        <v>2400007732</v>
      </c>
      <c r="B2850" s="48">
        <v>46128</v>
      </c>
      <c r="C2850" s="2" t="s">
        <v>3863</v>
      </c>
      <c r="D2850" s="3">
        <v>2025</v>
      </c>
      <c r="E2850" s="2" t="s">
        <v>8</v>
      </c>
      <c r="F2850" s="2" t="s">
        <v>3848</v>
      </c>
      <c r="G2850" s="2" t="s">
        <v>285</v>
      </c>
      <c r="H2850" s="2" t="s">
        <v>3768</v>
      </c>
      <c r="I2850" s="12">
        <v>2165</v>
      </c>
      <c r="J2850" s="2">
        <v>21253459</v>
      </c>
      <c r="K2850" s="2" t="s">
        <v>3627</v>
      </c>
      <c r="L2850" s="2"/>
      <c r="M2850" s="4"/>
      <c r="N2850" s="91">
        <v>0.98</v>
      </c>
      <c r="O2850" s="4"/>
      <c r="P2850" s="4"/>
      <c r="Q2850" s="91">
        <v>0.95499999999999996</v>
      </c>
      <c r="R2850" s="4"/>
      <c r="S2850" s="2" t="s">
        <v>3649</v>
      </c>
    </row>
    <row r="2851" spans="1:19" x14ac:dyDescent="0.25">
      <c r="A2851" s="6">
        <v>300101310</v>
      </c>
      <c r="B2851" s="48">
        <v>46132</v>
      </c>
      <c r="C2851" s="2" t="s">
        <v>3636</v>
      </c>
      <c r="D2851" s="3">
        <v>2025</v>
      </c>
      <c r="E2851" s="2" t="s">
        <v>4</v>
      </c>
      <c r="F2851" s="2" t="s">
        <v>3650</v>
      </c>
      <c r="G2851" s="2" t="s">
        <v>971</v>
      </c>
      <c r="H2851" s="2" t="s">
        <v>923</v>
      </c>
      <c r="I2851" s="12">
        <v>97.5</v>
      </c>
      <c r="J2851" s="2">
        <v>21266711</v>
      </c>
      <c r="K2851" s="2" t="s">
        <v>3627</v>
      </c>
      <c r="L2851" s="2"/>
      <c r="M2851" s="4"/>
      <c r="N2851" s="91">
        <v>0.9</v>
      </c>
      <c r="O2851" s="4"/>
      <c r="P2851" s="4"/>
      <c r="Q2851" s="91">
        <v>0.88500000000000001</v>
      </c>
      <c r="R2851" s="4"/>
      <c r="S2851" s="2"/>
    </row>
    <row r="2852" spans="1:19" x14ac:dyDescent="0.25">
      <c r="A2852" s="6">
        <v>300101309</v>
      </c>
      <c r="B2852" s="48">
        <v>46132</v>
      </c>
      <c r="C2852" s="2" t="s">
        <v>3636</v>
      </c>
      <c r="D2852" s="3">
        <v>2025</v>
      </c>
      <c r="E2852" s="2" t="s">
        <v>4</v>
      </c>
      <c r="F2852" s="2" t="s">
        <v>3887</v>
      </c>
      <c r="G2852" s="2" t="s">
        <v>982</v>
      </c>
      <c r="H2852" s="2" t="s">
        <v>3730</v>
      </c>
      <c r="I2852" s="12">
        <v>73</v>
      </c>
      <c r="J2852" s="2">
        <v>21266710</v>
      </c>
      <c r="K2852" s="2" t="s">
        <v>3627</v>
      </c>
      <c r="L2852" s="2"/>
      <c r="M2852" s="4"/>
      <c r="N2852" s="91">
        <v>0.89749999999999996</v>
      </c>
      <c r="O2852" s="4"/>
      <c r="P2852" s="4"/>
      <c r="Q2852" s="91">
        <v>0.81499999999999995</v>
      </c>
      <c r="R2852" s="4"/>
      <c r="S2852" s="2"/>
    </row>
    <row r="2853" spans="1:19" x14ac:dyDescent="0.25">
      <c r="A2853" s="6">
        <v>300101311</v>
      </c>
      <c r="B2853" s="48">
        <v>46133</v>
      </c>
      <c r="C2853" s="2" t="s">
        <v>3636</v>
      </c>
      <c r="D2853" s="3">
        <v>2025</v>
      </c>
      <c r="E2853" s="2" t="s">
        <v>4</v>
      </c>
      <c r="F2853" s="2" t="s">
        <v>3886</v>
      </c>
      <c r="G2853" s="2" t="s">
        <v>967</v>
      </c>
      <c r="H2853" s="2" t="s">
        <v>3733</v>
      </c>
      <c r="I2853" s="12">
        <v>266.5</v>
      </c>
      <c r="J2853" s="2">
        <v>21266712</v>
      </c>
      <c r="K2853" s="2" t="s">
        <v>3627</v>
      </c>
      <c r="L2853" s="2"/>
      <c r="M2853" s="4"/>
      <c r="N2853" s="91">
        <v>0.88749999999999996</v>
      </c>
      <c r="O2853" s="4"/>
      <c r="P2853" s="4"/>
      <c r="Q2853" s="91">
        <v>0.78</v>
      </c>
      <c r="R2853" s="4"/>
      <c r="S2853" s="2" t="s">
        <v>3649</v>
      </c>
    </row>
    <row r="2854" spans="1:19" x14ac:dyDescent="0.25">
      <c r="A2854" s="6">
        <v>2400007783</v>
      </c>
      <c r="B2854" s="48">
        <v>46134</v>
      </c>
      <c r="C2854" s="2" t="s">
        <v>3647</v>
      </c>
      <c r="D2854" s="3">
        <v>2024</v>
      </c>
      <c r="E2854" s="2" t="s">
        <v>8</v>
      </c>
      <c r="F2854" s="2" t="s">
        <v>3890</v>
      </c>
      <c r="G2854" s="2" t="s">
        <v>400</v>
      </c>
      <c r="H2854" s="2" t="s">
        <v>3630</v>
      </c>
      <c r="I2854" s="12">
        <v>9852.5</v>
      </c>
      <c r="J2854" s="2">
        <v>21165902</v>
      </c>
      <c r="K2854" s="2" t="s">
        <v>3627</v>
      </c>
      <c r="L2854" s="2"/>
      <c r="M2854" s="4"/>
      <c r="N2854" s="91">
        <v>0.98750000000000004</v>
      </c>
      <c r="O2854" s="4"/>
      <c r="P2854" s="4"/>
      <c r="Q2854" s="91">
        <v>0.97</v>
      </c>
      <c r="R2854" s="4"/>
      <c r="S2854" s="2"/>
    </row>
    <row r="2855" spans="1:19" x14ac:dyDescent="0.25">
      <c r="A2855" s="6">
        <v>2400007733</v>
      </c>
      <c r="B2855" s="48">
        <v>46134</v>
      </c>
      <c r="C2855" s="2" t="s">
        <v>3647</v>
      </c>
      <c r="D2855" s="3">
        <v>2025</v>
      </c>
      <c r="E2855" s="2" t="s">
        <v>4</v>
      </c>
      <c r="F2855" s="2" t="s">
        <v>3889</v>
      </c>
      <c r="G2855" s="2" t="s">
        <v>1171</v>
      </c>
      <c r="H2855" s="2" t="s">
        <v>923</v>
      </c>
      <c r="I2855" s="12">
        <v>184</v>
      </c>
      <c r="J2855" s="2">
        <v>21261893</v>
      </c>
      <c r="K2855" s="2" t="s">
        <v>3627</v>
      </c>
      <c r="L2855" s="2"/>
      <c r="M2855" s="4"/>
      <c r="N2855" s="91">
        <v>0.9425</v>
      </c>
      <c r="O2855" s="4"/>
      <c r="P2855" s="4"/>
      <c r="Q2855" s="91">
        <v>0.97499999999999998</v>
      </c>
      <c r="R2855" s="4"/>
      <c r="S2855" s="2"/>
    </row>
    <row r="2856" spans="1:19" x14ac:dyDescent="0.25">
      <c r="A2856" s="6">
        <v>300101308</v>
      </c>
      <c r="B2856" s="48">
        <v>46135</v>
      </c>
      <c r="C2856" s="2" t="s">
        <v>3636</v>
      </c>
      <c r="D2856" s="3">
        <v>2025</v>
      </c>
      <c r="E2856" s="2" t="s">
        <v>4</v>
      </c>
      <c r="F2856" s="2" t="s">
        <v>3888</v>
      </c>
      <c r="G2856" s="2" t="s">
        <v>984</v>
      </c>
      <c r="H2856" s="2" t="s">
        <v>3630</v>
      </c>
      <c r="I2856" s="12">
        <v>438</v>
      </c>
      <c r="J2856" s="2">
        <v>21266709</v>
      </c>
      <c r="K2856" s="2" t="s">
        <v>3627</v>
      </c>
      <c r="L2856" s="2"/>
      <c r="M2856" s="4"/>
      <c r="N2856" s="91">
        <v>0.96</v>
      </c>
      <c r="O2856" s="4"/>
      <c r="P2856" s="4"/>
      <c r="Q2856" s="91">
        <v>0.92500000000000004</v>
      </c>
      <c r="R2856" s="4"/>
      <c r="S2856" s="2"/>
    </row>
    <row r="2857" spans="1:19" x14ac:dyDescent="0.25">
      <c r="A2857" s="6">
        <v>2400007691</v>
      </c>
      <c r="B2857" s="48">
        <v>46135</v>
      </c>
      <c r="C2857" s="2" t="s">
        <v>3647</v>
      </c>
      <c r="D2857" s="3">
        <v>2025</v>
      </c>
      <c r="E2857" s="2" t="s">
        <v>8</v>
      </c>
      <c r="F2857" s="2" t="s">
        <v>3852</v>
      </c>
      <c r="G2857" s="2" t="s">
        <v>173</v>
      </c>
      <c r="H2857" s="2" t="s">
        <v>3730</v>
      </c>
      <c r="I2857" s="12">
        <v>2974</v>
      </c>
      <c r="J2857" s="2">
        <v>21189123</v>
      </c>
      <c r="K2857" s="2" t="s">
        <v>3627</v>
      </c>
      <c r="L2857" s="2"/>
      <c r="M2857" s="4"/>
      <c r="N2857" s="91">
        <v>0.99</v>
      </c>
      <c r="O2857" s="4"/>
      <c r="P2857" s="4"/>
      <c r="Q2857" s="91">
        <v>0.995</v>
      </c>
      <c r="R2857" s="4"/>
      <c r="S2857" s="2"/>
    </row>
    <row r="2858" spans="1:19" x14ac:dyDescent="0.25">
      <c r="A2858" s="6">
        <v>300101307</v>
      </c>
      <c r="B2858" s="48">
        <v>46136</v>
      </c>
      <c r="C2858" s="2" t="s">
        <v>3863</v>
      </c>
      <c r="D2858" s="3">
        <v>2025</v>
      </c>
      <c r="E2858" s="2" t="s">
        <v>4</v>
      </c>
      <c r="F2858" s="2" t="s">
        <v>3887</v>
      </c>
      <c r="G2858" s="2" t="s">
        <v>982</v>
      </c>
      <c r="H2858" s="2" t="s">
        <v>3733</v>
      </c>
      <c r="I2858" s="12">
        <v>635.5</v>
      </c>
      <c r="J2858" s="2">
        <v>21266608</v>
      </c>
      <c r="K2858" s="2" t="s">
        <v>3627</v>
      </c>
      <c r="L2858" s="2"/>
      <c r="M2858" s="4"/>
      <c r="N2858" s="91">
        <v>0.95</v>
      </c>
      <c r="O2858" s="4"/>
      <c r="P2858" s="4"/>
      <c r="Q2858" s="91">
        <v>0.83</v>
      </c>
      <c r="R2858" s="4"/>
      <c r="S2858" s="2"/>
    </row>
    <row r="2859" spans="1:19" x14ac:dyDescent="0.25">
      <c r="A2859" s="6">
        <v>2400007692</v>
      </c>
      <c r="B2859" s="48">
        <v>46136</v>
      </c>
      <c r="C2859" s="2" t="s">
        <v>3647</v>
      </c>
      <c r="D2859" s="3">
        <v>2025</v>
      </c>
      <c r="E2859" s="2" t="s">
        <v>8</v>
      </c>
      <c r="F2859" s="2" t="s">
        <v>3852</v>
      </c>
      <c r="G2859" s="2" t="s">
        <v>173</v>
      </c>
      <c r="H2859" s="2" t="s">
        <v>3870</v>
      </c>
      <c r="I2859" s="12">
        <v>669</v>
      </c>
      <c r="J2859" s="2">
        <v>21189127</v>
      </c>
      <c r="K2859" s="2" t="s">
        <v>3627</v>
      </c>
      <c r="L2859" s="2"/>
      <c r="M2859" s="4"/>
      <c r="N2859" s="91">
        <v>0.96250000000000002</v>
      </c>
      <c r="O2859" s="4"/>
      <c r="P2859" s="4"/>
      <c r="Q2859" s="91">
        <v>0.98</v>
      </c>
      <c r="R2859" s="4"/>
      <c r="S2859" s="2"/>
    </row>
    <row r="2860" spans="1:19" x14ac:dyDescent="0.25">
      <c r="A2860" s="6">
        <v>300101321</v>
      </c>
      <c r="B2860" s="48">
        <v>46136</v>
      </c>
      <c r="C2860" s="2" t="s">
        <v>3636</v>
      </c>
      <c r="D2860" s="3">
        <v>2025</v>
      </c>
      <c r="E2860" s="2" t="s">
        <v>4</v>
      </c>
      <c r="F2860" s="2" t="s">
        <v>3886</v>
      </c>
      <c r="G2860" s="2" t="s">
        <v>967</v>
      </c>
      <c r="H2860" s="2" t="s">
        <v>3630</v>
      </c>
      <c r="I2860" s="12">
        <v>123</v>
      </c>
      <c r="J2860" s="2">
        <v>21286201</v>
      </c>
      <c r="K2860" s="2" t="s">
        <v>3627</v>
      </c>
      <c r="L2860" s="2"/>
      <c r="M2860" s="4"/>
      <c r="N2860" s="91">
        <v>0.89</v>
      </c>
      <c r="O2860" s="4"/>
      <c r="P2860" s="4"/>
      <c r="Q2860" s="91">
        <v>0.87</v>
      </c>
      <c r="R2860" s="4"/>
      <c r="S2860" s="2" t="s">
        <v>3649</v>
      </c>
    </row>
    <row r="2861" spans="1:19" x14ac:dyDescent="0.25">
      <c r="A2861" s="6">
        <v>2400007734</v>
      </c>
      <c r="B2861" s="48">
        <v>46140</v>
      </c>
      <c r="C2861" s="2" t="s">
        <v>3863</v>
      </c>
      <c r="D2861" s="3">
        <v>2023</v>
      </c>
      <c r="E2861" s="2" t="s">
        <v>8</v>
      </c>
      <c r="F2861" s="2" t="s">
        <v>3885</v>
      </c>
      <c r="G2861" s="2" t="s">
        <v>505</v>
      </c>
      <c r="H2861" s="2" t="s">
        <v>3637</v>
      </c>
      <c r="I2861" s="12">
        <v>2092.5</v>
      </c>
      <c r="J2861" s="2">
        <v>21281856</v>
      </c>
      <c r="K2861" s="2" t="s">
        <v>3627</v>
      </c>
      <c r="L2861" s="2"/>
      <c r="M2861" s="4"/>
      <c r="N2861" s="91">
        <v>0.97750000000000004</v>
      </c>
      <c r="O2861" s="4"/>
      <c r="P2861" s="4"/>
      <c r="Q2861" s="91">
        <v>0.96499999999999997</v>
      </c>
      <c r="R2861" s="4"/>
      <c r="S2861" s="2"/>
    </row>
    <row r="2862" spans="1:19" x14ac:dyDescent="0.25">
      <c r="A2862" s="6">
        <v>2400007690</v>
      </c>
      <c r="B2862" s="48">
        <v>46142</v>
      </c>
      <c r="C2862" s="2" t="s">
        <v>3647</v>
      </c>
      <c r="D2862" s="3">
        <v>2025</v>
      </c>
      <c r="E2862" s="2" t="s">
        <v>8</v>
      </c>
      <c r="F2862" s="2" t="s">
        <v>3852</v>
      </c>
      <c r="G2862" s="2" t="s">
        <v>173</v>
      </c>
      <c r="H2862" s="2" t="s">
        <v>3630</v>
      </c>
      <c r="I2862" s="12">
        <v>8551.5</v>
      </c>
      <c r="J2862" s="2">
        <v>21189121</v>
      </c>
      <c r="K2862" s="2" t="s">
        <v>3627</v>
      </c>
      <c r="L2862" s="2"/>
      <c r="M2862" s="4"/>
      <c r="N2862" s="91">
        <v>0.99</v>
      </c>
      <c r="O2862" s="4"/>
      <c r="P2862" s="4"/>
      <c r="Q2862" s="91">
        <v>0.99</v>
      </c>
      <c r="R2862" s="4"/>
      <c r="S2862" s="2"/>
    </row>
    <row r="2863" spans="1:19" x14ac:dyDescent="0.25">
      <c r="A2863" s="6">
        <v>2400007829</v>
      </c>
      <c r="B2863" s="48">
        <v>46143</v>
      </c>
      <c r="C2863" s="2" t="s">
        <v>3863</v>
      </c>
      <c r="D2863" s="3">
        <v>2025</v>
      </c>
      <c r="E2863" s="2" t="s">
        <v>8</v>
      </c>
      <c r="F2863" s="2" t="s">
        <v>3664</v>
      </c>
      <c r="G2863" s="2" t="s">
        <v>110</v>
      </c>
      <c r="H2863" s="2" t="s">
        <v>3770</v>
      </c>
      <c r="I2863" s="12">
        <v>21237</v>
      </c>
      <c r="J2863" s="2">
        <v>21177430</v>
      </c>
      <c r="K2863" s="2" t="s">
        <v>3627</v>
      </c>
      <c r="L2863" s="2"/>
      <c r="M2863" s="4"/>
      <c r="N2863" s="91">
        <v>0.98250000000000004</v>
      </c>
      <c r="O2863" s="4"/>
      <c r="P2863" s="4"/>
      <c r="Q2863" s="91">
        <v>0.98</v>
      </c>
      <c r="R2863" s="4"/>
      <c r="S2863" s="2"/>
    </row>
    <row r="2864" spans="1:19" x14ac:dyDescent="0.25">
      <c r="A2864" s="6">
        <v>2400007836</v>
      </c>
      <c r="B2864" s="48">
        <v>46143</v>
      </c>
      <c r="C2864" s="2" t="s">
        <v>3647</v>
      </c>
      <c r="D2864" s="3">
        <v>2025</v>
      </c>
      <c r="E2864" s="2" t="s">
        <v>8</v>
      </c>
      <c r="F2864" s="2" t="s">
        <v>3659</v>
      </c>
      <c r="G2864" s="2" t="s">
        <v>954</v>
      </c>
      <c r="H2864" s="2" t="s">
        <v>3637</v>
      </c>
      <c r="I2864" s="12">
        <v>304.5</v>
      </c>
      <c r="J2864" s="2">
        <v>21274456</v>
      </c>
      <c r="K2864" s="2" t="s">
        <v>3627</v>
      </c>
      <c r="L2864" s="2"/>
      <c r="M2864" s="4"/>
      <c r="N2864" s="91">
        <v>0.96</v>
      </c>
      <c r="O2864" s="4"/>
      <c r="P2864" s="4"/>
      <c r="Q2864" s="91">
        <v>0.89</v>
      </c>
      <c r="R2864" s="4"/>
      <c r="S2864" s="2"/>
    </row>
    <row r="2865" spans="1:19" x14ac:dyDescent="0.25">
      <c r="A2865" s="6">
        <v>300101462</v>
      </c>
      <c r="B2865" s="48">
        <v>46146</v>
      </c>
      <c r="C2865" s="2" t="s">
        <v>3863</v>
      </c>
      <c r="D2865" s="3">
        <v>2025</v>
      </c>
      <c r="E2865" s="2" t="s">
        <v>8</v>
      </c>
      <c r="F2865" s="2" t="s">
        <v>3884</v>
      </c>
      <c r="G2865" s="2" t="s">
        <v>277</v>
      </c>
      <c r="H2865" s="2" t="s">
        <v>3637</v>
      </c>
      <c r="I2865" s="12">
        <v>1020.5</v>
      </c>
      <c r="J2865" s="2">
        <v>21289726</v>
      </c>
      <c r="K2865" s="2" t="s">
        <v>3627</v>
      </c>
      <c r="L2865" s="2"/>
      <c r="M2865" s="4"/>
      <c r="N2865" s="91">
        <v>0.92500000000000004</v>
      </c>
      <c r="O2865" s="4"/>
      <c r="P2865" s="4"/>
      <c r="Q2865" s="91">
        <v>0.92</v>
      </c>
      <c r="R2865" s="4"/>
      <c r="S2865" s="2" t="s">
        <v>3883</v>
      </c>
    </row>
    <row r="2866" spans="1:19" x14ac:dyDescent="0.25">
      <c r="A2866" s="6">
        <v>300101374</v>
      </c>
      <c r="B2866" s="48">
        <v>46146</v>
      </c>
      <c r="C2866" s="2" t="s">
        <v>3647</v>
      </c>
      <c r="D2866" s="3">
        <v>2025</v>
      </c>
      <c r="E2866" s="2" t="s">
        <v>8</v>
      </c>
      <c r="F2866" s="2" t="s">
        <v>3851</v>
      </c>
      <c r="G2866" s="2" t="s">
        <v>908</v>
      </c>
      <c r="H2866" s="2" t="s">
        <v>3630</v>
      </c>
      <c r="I2866" s="12">
        <v>114</v>
      </c>
      <c r="J2866" s="2">
        <v>21281818</v>
      </c>
      <c r="K2866" s="2" t="s">
        <v>3627</v>
      </c>
      <c r="L2866" s="2"/>
      <c r="M2866" s="4"/>
      <c r="N2866" s="91">
        <v>0.9325</v>
      </c>
      <c r="O2866" s="4"/>
      <c r="P2866" s="4"/>
      <c r="Q2866" s="91">
        <v>0.99</v>
      </c>
      <c r="R2866" s="4"/>
      <c r="S2866" s="2"/>
    </row>
    <row r="2867" spans="1:19" x14ac:dyDescent="0.25">
      <c r="A2867" s="6">
        <v>300101375</v>
      </c>
      <c r="B2867" s="48">
        <v>46146</v>
      </c>
      <c r="C2867" s="2" t="s">
        <v>3647</v>
      </c>
      <c r="D2867" s="3">
        <v>2025</v>
      </c>
      <c r="E2867" s="2" t="s">
        <v>8</v>
      </c>
      <c r="F2867" s="2" t="s">
        <v>3851</v>
      </c>
      <c r="G2867" s="2" t="s">
        <v>908</v>
      </c>
      <c r="H2867" s="2" t="s">
        <v>3730</v>
      </c>
      <c r="I2867" s="12">
        <v>169</v>
      </c>
      <c r="J2867" s="2">
        <v>21281821</v>
      </c>
      <c r="K2867" s="2" t="s">
        <v>3627</v>
      </c>
      <c r="L2867" s="2"/>
      <c r="M2867" s="4"/>
      <c r="N2867" s="91">
        <v>0.93</v>
      </c>
      <c r="O2867" s="4"/>
      <c r="P2867" s="4"/>
      <c r="Q2867" s="91">
        <v>0.95</v>
      </c>
      <c r="R2867" s="4"/>
      <c r="S2867" s="2"/>
    </row>
    <row r="2868" spans="1:19" x14ac:dyDescent="0.25">
      <c r="A2868" s="6">
        <v>300101376</v>
      </c>
      <c r="B2868" s="48">
        <v>46146</v>
      </c>
      <c r="C2868" s="2" t="s">
        <v>3647</v>
      </c>
      <c r="D2868" s="3">
        <v>2025</v>
      </c>
      <c r="E2868" s="2" t="s">
        <v>8</v>
      </c>
      <c r="F2868" s="2" t="s">
        <v>3851</v>
      </c>
      <c r="G2868" s="2" t="s">
        <v>908</v>
      </c>
      <c r="H2868" s="2" t="s">
        <v>3637</v>
      </c>
      <c r="I2868" s="12">
        <v>552</v>
      </c>
      <c r="J2868" s="2">
        <v>21281822</v>
      </c>
      <c r="K2868" s="2" t="s">
        <v>3627</v>
      </c>
      <c r="L2868" s="2"/>
      <c r="M2868" s="4"/>
      <c r="N2868" s="91">
        <v>0.96250000000000002</v>
      </c>
      <c r="O2868" s="4"/>
      <c r="P2868" s="4"/>
      <c r="Q2868" s="91">
        <v>0.995</v>
      </c>
      <c r="R2868" s="4"/>
      <c r="S2868" s="2"/>
    </row>
    <row r="2869" spans="1:19" x14ac:dyDescent="0.25">
      <c r="A2869" s="6">
        <v>2400007499</v>
      </c>
      <c r="B2869" s="48">
        <v>46147</v>
      </c>
      <c r="C2869" s="2" t="s">
        <v>3863</v>
      </c>
      <c r="D2869" s="3">
        <v>2025</v>
      </c>
      <c r="E2869" s="2" t="s">
        <v>8</v>
      </c>
      <c r="F2869" s="2" t="s">
        <v>3664</v>
      </c>
      <c r="G2869" s="2" t="s">
        <v>108</v>
      </c>
      <c r="H2869" s="2" t="s">
        <v>3768</v>
      </c>
      <c r="I2869" s="12">
        <v>3143.5</v>
      </c>
      <c r="J2869" s="2">
        <v>21093838</v>
      </c>
      <c r="K2869" s="2" t="s">
        <v>3627</v>
      </c>
      <c r="L2869" s="2"/>
      <c r="M2869" s="4"/>
      <c r="N2869" s="91">
        <v>0.94</v>
      </c>
      <c r="O2869" s="4"/>
      <c r="P2869" s="4"/>
      <c r="Q2869" s="91">
        <v>0.9</v>
      </c>
      <c r="R2869" s="4"/>
      <c r="S2869" s="2"/>
    </row>
    <row r="2870" spans="1:19" x14ac:dyDescent="0.25">
      <c r="A2870" s="6">
        <v>2400007737</v>
      </c>
      <c r="B2870" s="48">
        <v>46148</v>
      </c>
      <c r="C2870" s="2" t="s">
        <v>3863</v>
      </c>
      <c r="D2870" s="3">
        <v>2024</v>
      </c>
      <c r="E2870" s="2" t="s">
        <v>8</v>
      </c>
      <c r="F2870" s="2" t="s">
        <v>3882</v>
      </c>
      <c r="G2870" s="2" t="s">
        <v>448</v>
      </c>
      <c r="H2870" s="2" t="s">
        <v>3630</v>
      </c>
      <c r="I2870" s="12">
        <v>5635.5</v>
      </c>
      <c r="J2870" s="2">
        <v>21314471</v>
      </c>
      <c r="K2870" s="2" t="s">
        <v>3627</v>
      </c>
      <c r="L2870" s="2"/>
      <c r="M2870" s="4"/>
      <c r="N2870" s="91">
        <v>0.82</v>
      </c>
      <c r="O2870" s="4"/>
      <c r="P2870" s="4"/>
      <c r="Q2870" s="91">
        <v>0.75</v>
      </c>
      <c r="R2870" s="4"/>
      <c r="S2870" s="2"/>
    </row>
    <row r="2871" spans="1:19" x14ac:dyDescent="0.25">
      <c r="A2871" s="6">
        <v>2400007735</v>
      </c>
      <c r="B2871" s="48">
        <v>46149</v>
      </c>
      <c r="C2871" s="2" t="s">
        <v>3863</v>
      </c>
      <c r="D2871" s="3">
        <v>2025</v>
      </c>
      <c r="E2871" s="2" t="s">
        <v>8</v>
      </c>
      <c r="F2871" s="2" t="s">
        <v>3881</v>
      </c>
      <c r="G2871" s="2" t="s">
        <v>1144</v>
      </c>
      <c r="H2871" s="2" t="s">
        <v>3630</v>
      </c>
      <c r="I2871" s="12">
        <v>206</v>
      </c>
      <c r="J2871" s="2">
        <v>21314463</v>
      </c>
      <c r="K2871" s="2" t="s">
        <v>3627</v>
      </c>
      <c r="L2871" s="2"/>
      <c r="M2871" s="4"/>
      <c r="N2871" s="91">
        <v>0.97250000000000003</v>
      </c>
      <c r="O2871" s="4"/>
      <c r="P2871" s="4"/>
      <c r="Q2871" s="91">
        <v>0.97499999999999998</v>
      </c>
      <c r="R2871" s="4"/>
      <c r="S2871" s="2"/>
    </row>
    <row r="2872" spans="1:19" x14ac:dyDescent="0.25">
      <c r="A2872" s="6">
        <v>2400007736</v>
      </c>
      <c r="B2872" s="48">
        <v>46149</v>
      </c>
      <c r="C2872" s="2" t="s">
        <v>3863</v>
      </c>
      <c r="D2872" s="3">
        <v>2025</v>
      </c>
      <c r="E2872" s="2" t="s">
        <v>8</v>
      </c>
      <c r="F2872" s="2" t="s">
        <v>3881</v>
      </c>
      <c r="G2872" s="2" t="s">
        <v>1144</v>
      </c>
      <c r="H2872" s="2" t="s">
        <v>3637</v>
      </c>
      <c r="I2872" s="12">
        <v>1034.5</v>
      </c>
      <c r="J2872" s="2">
        <v>21314466</v>
      </c>
      <c r="K2872" s="2" t="s">
        <v>3627</v>
      </c>
      <c r="L2872" s="2"/>
      <c r="M2872" s="4"/>
      <c r="N2872" s="91">
        <v>0.99</v>
      </c>
      <c r="O2872" s="4"/>
      <c r="P2872" s="4"/>
      <c r="Q2872" s="91">
        <v>0.99</v>
      </c>
      <c r="R2872" s="4"/>
      <c r="S2872" s="2"/>
    </row>
    <row r="2873" spans="1:19" x14ac:dyDescent="0.25">
      <c r="A2873" s="6">
        <v>2400007900</v>
      </c>
      <c r="B2873" s="48">
        <v>46150</v>
      </c>
      <c r="C2873" s="2" t="s">
        <v>3863</v>
      </c>
      <c r="D2873" s="3">
        <v>2024</v>
      </c>
      <c r="E2873" s="2" t="s">
        <v>8</v>
      </c>
      <c r="F2873" s="2" t="s">
        <v>3880</v>
      </c>
      <c r="G2873" s="2" t="s">
        <v>406</v>
      </c>
      <c r="H2873" s="2" t="s">
        <v>3637</v>
      </c>
      <c r="I2873" s="12">
        <v>6547.5</v>
      </c>
      <c r="J2873" s="2">
        <v>21314589</v>
      </c>
      <c r="K2873" s="2" t="s">
        <v>3627</v>
      </c>
      <c r="L2873" s="2"/>
      <c r="M2873" s="4"/>
      <c r="N2873" s="91">
        <v>0.98499999999999999</v>
      </c>
      <c r="O2873" s="4"/>
      <c r="P2873" s="4"/>
      <c r="Q2873" s="91">
        <v>1</v>
      </c>
      <c r="R2873" s="4"/>
      <c r="S2873" s="2"/>
    </row>
    <row r="2874" spans="1:19" x14ac:dyDescent="0.25">
      <c r="A2874" s="6">
        <v>2400007738</v>
      </c>
      <c r="B2874" s="48">
        <v>46153</v>
      </c>
      <c r="C2874" s="2" t="s">
        <v>3647</v>
      </c>
      <c r="D2874" s="3">
        <v>2022</v>
      </c>
      <c r="E2874" s="2" t="s">
        <v>8</v>
      </c>
      <c r="F2874" s="2" t="s">
        <v>3877</v>
      </c>
      <c r="G2874" s="2" t="s">
        <v>3879</v>
      </c>
      <c r="H2874" s="2" t="s">
        <v>3630</v>
      </c>
      <c r="I2874" s="12">
        <v>372.5</v>
      </c>
      <c r="J2874" s="2">
        <v>21314584</v>
      </c>
      <c r="K2874" s="2" t="s">
        <v>3627</v>
      </c>
      <c r="L2874" s="2"/>
      <c r="M2874" s="4"/>
      <c r="N2874" s="91">
        <v>0.81</v>
      </c>
      <c r="O2874" s="4"/>
      <c r="P2874" s="4"/>
      <c r="Q2874" s="91">
        <v>0.75</v>
      </c>
      <c r="R2874" s="4"/>
      <c r="S2874" s="2"/>
    </row>
    <row r="2875" spans="1:19" x14ac:dyDescent="0.25">
      <c r="A2875" s="6">
        <v>2400007920</v>
      </c>
      <c r="B2875" s="48">
        <v>46153</v>
      </c>
      <c r="C2875" s="2" t="s">
        <v>3863</v>
      </c>
      <c r="D2875" s="3">
        <v>2024</v>
      </c>
      <c r="E2875" s="2" t="s">
        <v>8</v>
      </c>
      <c r="F2875" s="2" t="s">
        <v>3868</v>
      </c>
      <c r="G2875" s="2" t="s">
        <v>333</v>
      </c>
      <c r="H2875" s="2" t="s">
        <v>3630</v>
      </c>
      <c r="I2875" s="12">
        <v>2930.5</v>
      </c>
      <c r="J2875" s="2">
        <v>21314762</v>
      </c>
      <c r="K2875" s="2" t="s">
        <v>3627</v>
      </c>
      <c r="L2875" s="2"/>
      <c r="M2875" s="4"/>
      <c r="N2875" s="91">
        <v>0.9375</v>
      </c>
      <c r="O2875" s="4"/>
      <c r="P2875" s="4"/>
      <c r="Q2875" s="91">
        <v>0.98</v>
      </c>
      <c r="R2875" s="4"/>
      <c r="S2875" s="2"/>
    </row>
    <row r="2876" spans="1:19" x14ac:dyDescent="0.25">
      <c r="A2876" s="6">
        <v>300101424</v>
      </c>
      <c r="B2876" s="48">
        <v>46153</v>
      </c>
      <c r="C2876" s="2" t="s">
        <v>3647</v>
      </c>
      <c r="D2876" s="3">
        <v>2025</v>
      </c>
      <c r="E2876" s="2" t="s">
        <v>8</v>
      </c>
      <c r="F2876" s="2" t="s">
        <v>3878</v>
      </c>
      <c r="G2876" s="2" t="s">
        <v>281</v>
      </c>
      <c r="H2876" s="2" t="s">
        <v>3770</v>
      </c>
      <c r="I2876" s="12">
        <v>7133.5</v>
      </c>
      <c r="J2876" s="2">
        <v>21305582</v>
      </c>
      <c r="K2876" s="2" t="s">
        <v>3627</v>
      </c>
      <c r="L2876" s="2"/>
      <c r="M2876" s="4"/>
      <c r="N2876" s="91">
        <v>0.96499999999999997</v>
      </c>
      <c r="O2876" s="4"/>
      <c r="P2876" s="4"/>
      <c r="Q2876" s="91">
        <v>0.88</v>
      </c>
      <c r="R2876" s="4"/>
      <c r="S2876" s="2"/>
    </row>
    <row r="2877" spans="1:19" x14ac:dyDescent="0.25">
      <c r="A2877" s="6">
        <v>300101424</v>
      </c>
      <c r="B2877" s="48">
        <v>46153</v>
      </c>
      <c r="C2877" s="2" t="s">
        <v>3647</v>
      </c>
      <c r="D2877" s="3">
        <v>2025</v>
      </c>
      <c r="E2877" s="2" t="s">
        <v>8</v>
      </c>
      <c r="F2877" s="2" t="s">
        <v>3878</v>
      </c>
      <c r="G2877" s="2" t="s">
        <v>281</v>
      </c>
      <c r="H2877" s="2" t="s">
        <v>3768</v>
      </c>
      <c r="I2877" s="12">
        <v>4955</v>
      </c>
      <c r="J2877" s="2">
        <v>21308145</v>
      </c>
      <c r="K2877" s="2" t="s">
        <v>3627</v>
      </c>
      <c r="L2877" s="2"/>
      <c r="M2877" s="4"/>
      <c r="N2877" s="91">
        <v>0.87749999999999995</v>
      </c>
      <c r="O2877" s="4"/>
      <c r="P2877" s="4"/>
      <c r="Q2877" s="91">
        <v>0.77</v>
      </c>
      <c r="R2877" s="4"/>
      <c r="S2877" s="2"/>
    </row>
    <row r="2878" spans="1:19" x14ac:dyDescent="0.25">
      <c r="A2878" s="6">
        <v>2400007739</v>
      </c>
      <c r="B2878" s="48">
        <v>46154</v>
      </c>
      <c r="C2878" s="2" t="s">
        <v>3647</v>
      </c>
      <c r="D2878" s="3">
        <v>2022</v>
      </c>
      <c r="E2878" s="2" t="s">
        <v>8</v>
      </c>
      <c r="F2878" s="2" t="s">
        <v>3877</v>
      </c>
      <c r="G2878" s="2" t="s">
        <v>3876</v>
      </c>
      <c r="H2878" s="2" t="s">
        <v>3730</v>
      </c>
      <c r="I2878" s="12">
        <v>859</v>
      </c>
      <c r="J2878" s="2">
        <v>21314585</v>
      </c>
      <c r="K2878" s="2" t="s">
        <v>3627</v>
      </c>
      <c r="L2878" s="2"/>
      <c r="M2878" s="4"/>
      <c r="N2878" s="91">
        <v>0.76500000000000001</v>
      </c>
      <c r="O2878" s="4"/>
      <c r="P2878" s="4"/>
      <c r="Q2878" s="91">
        <v>0.71</v>
      </c>
      <c r="R2878" s="4"/>
      <c r="S2878" s="2" t="s">
        <v>3875</v>
      </c>
    </row>
    <row r="2879" spans="1:19" x14ac:dyDescent="0.25">
      <c r="A2879" s="6">
        <v>2400007778</v>
      </c>
      <c r="B2879" s="48">
        <v>46154</v>
      </c>
      <c r="C2879" s="2" t="s">
        <v>3863</v>
      </c>
      <c r="D2879" s="3">
        <v>2024</v>
      </c>
      <c r="E2879" s="2" t="s">
        <v>8</v>
      </c>
      <c r="F2879" s="2" t="s">
        <v>3868</v>
      </c>
      <c r="G2879" s="2" t="s">
        <v>333</v>
      </c>
      <c r="H2879" s="2" t="s">
        <v>3733</v>
      </c>
      <c r="I2879" s="12">
        <v>6276</v>
      </c>
      <c r="J2879" s="2">
        <v>21325400</v>
      </c>
      <c r="K2879" s="2" t="s">
        <v>3627</v>
      </c>
      <c r="L2879" s="2"/>
      <c r="M2879" s="4"/>
      <c r="N2879" s="91">
        <v>0.99</v>
      </c>
      <c r="O2879" s="4"/>
      <c r="P2879" s="4"/>
      <c r="Q2879" s="91">
        <v>0.97499999999999998</v>
      </c>
      <c r="R2879" s="4"/>
      <c r="S2879" s="2"/>
    </row>
    <row r="2880" spans="1:19" x14ac:dyDescent="0.25">
      <c r="A2880" s="6">
        <v>1002268648</v>
      </c>
      <c r="B2880" s="48">
        <v>46155</v>
      </c>
      <c r="C2880" s="2" t="s">
        <v>3639</v>
      </c>
      <c r="D2880" s="3">
        <v>2025</v>
      </c>
      <c r="E2880" s="2" t="s">
        <v>8</v>
      </c>
      <c r="F2880" s="2" t="s">
        <v>3659</v>
      </c>
      <c r="G2880" s="2" t="s">
        <v>877</v>
      </c>
      <c r="H2880" s="2" t="s">
        <v>3630</v>
      </c>
      <c r="I2880" s="12">
        <v>740</v>
      </c>
      <c r="J2880" s="2">
        <v>21335112</v>
      </c>
      <c r="K2880" s="2" t="s">
        <v>3627</v>
      </c>
      <c r="L2880" s="2"/>
      <c r="M2880" s="4"/>
      <c r="N2880" s="91">
        <v>0.9325</v>
      </c>
      <c r="O2880" s="4"/>
      <c r="P2880" s="4"/>
      <c r="Q2880" s="91">
        <v>0.94</v>
      </c>
      <c r="R2880" s="4"/>
      <c r="S2880" s="2"/>
    </row>
    <row r="2881" spans="1:19" x14ac:dyDescent="0.25">
      <c r="A2881" s="6">
        <v>1002268648</v>
      </c>
      <c r="B2881" s="48">
        <v>46155</v>
      </c>
      <c r="C2881" s="2" t="s">
        <v>3639</v>
      </c>
      <c r="D2881" s="3">
        <v>2025</v>
      </c>
      <c r="E2881" s="2" t="s">
        <v>8</v>
      </c>
      <c r="F2881" s="2" t="s">
        <v>3659</v>
      </c>
      <c r="G2881" s="2" t="s">
        <v>877</v>
      </c>
      <c r="H2881" s="2" t="s">
        <v>3733</v>
      </c>
      <c r="I2881" s="12">
        <v>270</v>
      </c>
      <c r="J2881" s="2">
        <v>21335113</v>
      </c>
      <c r="K2881" s="2" t="s">
        <v>3627</v>
      </c>
      <c r="L2881" s="2"/>
      <c r="M2881" s="4"/>
      <c r="N2881" s="91">
        <v>0.98</v>
      </c>
      <c r="O2881" s="4"/>
      <c r="P2881" s="4"/>
      <c r="Q2881" s="91">
        <v>0.97</v>
      </c>
      <c r="R2881" s="4"/>
      <c r="S2881" s="2" t="s">
        <v>3649</v>
      </c>
    </row>
    <row r="2882" spans="1:19" x14ac:dyDescent="0.25">
      <c r="A2882" s="6">
        <v>1002268648</v>
      </c>
      <c r="B2882" s="48">
        <v>46155</v>
      </c>
      <c r="C2882" s="2" t="s">
        <v>3639</v>
      </c>
      <c r="D2882" s="3">
        <v>2025</v>
      </c>
      <c r="E2882" s="2" t="s">
        <v>8</v>
      </c>
      <c r="F2882" s="2" t="s">
        <v>3659</v>
      </c>
      <c r="G2882" s="2" t="s">
        <v>877</v>
      </c>
      <c r="H2882" s="2" t="s">
        <v>3637</v>
      </c>
      <c r="I2882" s="12">
        <v>130</v>
      </c>
      <c r="J2882" s="2">
        <v>21335115</v>
      </c>
      <c r="K2882" s="71" t="s">
        <v>3662</v>
      </c>
      <c r="L2882" s="2" t="s">
        <v>3680</v>
      </c>
      <c r="M2882" s="4"/>
      <c r="N2882" s="90" t="s">
        <v>3667</v>
      </c>
      <c r="O2882" s="4"/>
      <c r="P2882" s="4"/>
      <c r="Q2882" s="90" t="s">
        <v>3667</v>
      </c>
      <c r="R2882" s="4"/>
      <c r="S2882" s="2" t="s">
        <v>3874</v>
      </c>
    </row>
    <row r="2883" spans="1:19" x14ac:dyDescent="0.25">
      <c r="A2883" s="6">
        <v>1002268648</v>
      </c>
      <c r="B2883" s="48">
        <v>46155</v>
      </c>
      <c r="C2883" s="2" t="s">
        <v>3639</v>
      </c>
      <c r="D2883" s="3">
        <v>2025</v>
      </c>
      <c r="E2883" s="2" t="s">
        <v>8</v>
      </c>
      <c r="F2883" s="2" t="s">
        <v>3659</v>
      </c>
      <c r="G2883" s="2" t="s">
        <v>877</v>
      </c>
      <c r="H2883" s="2" t="s">
        <v>3730</v>
      </c>
      <c r="I2883" s="12">
        <v>181</v>
      </c>
      <c r="J2883" s="2">
        <v>21335114</v>
      </c>
      <c r="K2883" s="71" t="s">
        <v>3662</v>
      </c>
      <c r="L2883" s="2" t="s">
        <v>3680</v>
      </c>
      <c r="M2883" s="4"/>
      <c r="N2883" s="90" t="s">
        <v>3667</v>
      </c>
      <c r="O2883" s="4"/>
      <c r="P2883" s="4"/>
      <c r="Q2883" s="90" t="s">
        <v>3667</v>
      </c>
      <c r="R2883" s="4"/>
      <c r="S2883" s="2" t="s">
        <v>3873</v>
      </c>
    </row>
    <row r="2884" spans="1:19" x14ac:dyDescent="0.25">
      <c r="A2884" s="6">
        <v>2400007922</v>
      </c>
      <c r="B2884" s="48">
        <v>46156</v>
      </c>
      <c r="C2884" s="2" t="s">
        <v>3647</v>
      </c>
      <c r="D2884" s="3">
        <v>2025</v>
      </c>
      <c r="E2884" s="2" t="s">
        <v>4</v>
      </c>
      <c r="F2884" s="2" t="s">
        <v>3872</v>
      </c>
      <c r="G2884" s="2" t="s">
        <v>1262</v>
      </c>
      <c r="H2884" s="2" t="s">
        <v>3742</v>
      </c>
      <c r="I2884" s="12">
        <v>396</v>
      </c>
      <c r="J2884" s="2">
        <v>21314764</v>
      </c>
      <c r="K2884" s="2" t="s">
        <v>3627</v>
      </c>
      <c r="L2884" s="2"/>
      <c r="M2884" s="4"/>
      <c r="N2884" s="91">
        <v>0.67500000000000004</v>
      </c>
      <c r="O2884" s="4"/>
      <c r="P2884" s="4"/>
      <c r="Q2884" s="91">
        <v>0.65</v>
      </c>
      <c r="R2884" s="4"/>
      <c r="S2884" s="2"/>
    </row>
    <row r="2885" spans="1:19" x14ac:dyDescent="0.25">
      <c r="A2885" s="6">
        <v>2400007923</v>
      </c>
      <c r="B2885" s="48">
        <v>46156</v>
      </c>
      <c r="C2885" s="2" t="s">
        <v>3647</v>
      </c>
      <c r="D2885" s="3">
        <v>2025</v>
      </c>
      <c r="E2885" s="2" t="s">
        <v>4</v>
      </c>
      <c r="F2885" s="2" t="s">
        <v>3794</v>
      </c>
      <c r="G2885" s="2" t="s">
        <v>1270</v>
      </c>
      <c r="H2885" s="2" t="s">
        <v>3730</v>
      </c>
      <c r="I2885" s="12">
        <v>87.5</v>
      </c>
      <c r="J2885" s="2">
        <v>21314766</v>
      </c>
      <c r="K2885" s="2" t="s">
        <v>3627</v>
      </c>
      <c r="L2885" s="2"/>
      <c r="M2885" s="4"/>
      <c r="N2885" s="91">
        <v>0.74250000000000005</v>
      </c>
      <c r="O2885" s="4"/>
      <c r="P2885" s="4"/>
      <c r="Q2885" s="91">
        <v>0.71499999999999997</v>
      </c>
      <c r="R2885" s="4"/>
      <c r="S2885" s="2"/>
    </row>
    <row r="2886" spans="1:19" x14ac:dyDescent="0.25">
      <c r="A2886" s="6">
        <v>2400007921</v>
      </c>
      <c r="B2886" s="48">
        <v>46160</v>
      </c>
      <c r="C2886" s="2" t="s">
        <v>3863</v>
      </c>
      <c r="D2886" s="3">
        <v>2024</v>
      </c>
      <c r="E2886" s="2" t="s">
        <v>8</v>
      </c>
      <c r="F2886" s="2" t="s">
        <v>3868</v>
      </c>
      <c r="G2886" s="2" t="s">
        <v>335</v>
      </c>
      <c r="H2886" s="2" t="s">
        <v>3630</v>
      </c>
      <c r="I2886" s="12">
        <v>29657</v>
      </c>
      <c r="J2886" s="2">
        <v>21314763</v>
      </c>
      <c r="K2886" s="2" t="s">
        <v>3627</v>
      </c>
      <c r="L2886" s="4"/>
      <c r="M2886" s="4"/>
      <c r="N2886" s="91">
        <v>0.94750000000000001</v>
      </c>
      <c r="O2886" s="4"/>
      <c r="P2886" s="4"/>
      <c r="Q2886" s="91">
        <v>0.94</v>
      </c>
      <c r="R2886" s="4"/>
      <c r="S2886" s="2"/>
    </row>
    <row r="2887" spans="1:19" x14ac:dyDescent="0.25">
      <c r="A2887" s="6">
        <v>1002270166</v>
      </c>
      <c r="B2887" s="48">
        <v>46161</v>
      </c>
      <c r="C2887" s="2" t="s">
        <v>3639</v>
      </c>
      <c r="D2887" s="3" t="s">
        <v>841</v>
      </c>
      <c r="E2887" s="2" t="s">
        <v>4</v>
      </c>
      <c r="F2887" s="2" t="s">
        <v>3871</v>
      </c>
      <c r="G2887" s="2" t="s">
        <v>875</v>
      </c>
      <c r="H2887" s="2" t="s">
        <v>3630</v>
      </c>
      <c r="I2887" s="12">
        <v>115.5</v>
      </c>
      <c r="J2887" s="2">
        <v>21346991</v>
      </c>
      <c r="K2887" s="2" t="s">
        <v>3627</v>
      </c>
      <c r="L2887" s="2"/>
      <c r="M2887" s="4"/>
      <c r="N2887" s="91">
        <v>0.8175</v>
      </c>
      <c r="O2887" s="4"/>
      <c r="P2887" s="4"/>
      <c r="Q2887" s="91">
        <v>0.79500000000000004</v>
      </c>
      <c r="R2887" s="4"/>
      <c r="S2887" s="2" t="s">
        <v>3649</v>
      </c>
    </row>
    <row r="2888" spans="1:19" x14ac:dyDescent="0.25">
      <c r="A2888" s="6">
        <v>1002270166</v>
      </c>
      <c r="B2888" s="48">
        <v>46161</v>
      </c>
      <c r="C2888" s="2" t="s">
        <v>3639</v>
      </c>
      <c r="D2888" s="3" t="s">
        <v>841</v>
      </c>
      <c r="E2888" s="2" t="s">
        <v>4</v>
      </c>
      <c r="F2888" s="2" t="s">
        <v>3871</v>
      </c>
      <c r="G2888" s="2" t="s">
        <v>875</v>
      </c>
      <c r="H2888" s="2" t="s">
        <v>3733</v>
      </c>
      <c r="I2888" s="12">
        <v>508.5</v>
      </c>
      <c r="J2888" s="2">
        <v>21346992</v>
      </c>
      <c r="K2888" s="2" t="s">
        <v>3627</v>
      </c>
      <c r="L2888" s="2"/>
      <c r="M2888" s="4"/>
      <c r="N2888" s="91">
        <v>0.76290000000000002</v>
      </c>
      <c r="O2888" s="4"/>
      <c r="P2888" s="4"/>
      <c r="Q2888" s="91">
        <v>0.8</v>
      </c>
      <c r="R2888" s="4"/>
      <c r="S2888" s="2" t="s">
        <v>3649</v>
      </c>
    </row>
    <row r="2889" spans="1:19" x14ac:dyDescent="0.25">
      <c r="A2889" s="6">
        <v>1002270166</v>
      </c>
      <c r="B2889" s="48">
        <v>46161</v>
      </c>
      <c r="C2889" s="2" t="s">
        <v>3639</v>
      </c>
      <c r="D2889" s="3" t="s">
        <v>841</v>
      </c>
      <c r="E2889" s="2" t="s">
        <v>4</v>
      </c>
      <c r="F2889" s="2" t="s">
        <v>3871</v>
      </c>
      <c r="G2889" s="2" t="s">
        <v>875</v>
      </c>
      <c r="H2889" s="2" t="s">
        <v>3730</v>
      </c>
      <c r="I2889" s="12">
        <v>146.5</v>
      </c>
      <c r="J2889" s="2">
        <v>21346993</v>
      </c>
      <c r="K2889" s="2" t="s">
        <v>3627</v>
      </c>
      <c r="L2889" s="2"/>
      <c r="M2889" s="4"/>
      <c r="N2889" s="91">
        <v>0.82</v>
      </c>
      <c r="O2889" s="4"/>
      <c r="P2889" s="4"/>
      <c r="Q2889" s="91">
        <v>0.86499999999999999</v>
      </c>
      <c r="R2889" s="4"/>
      <c r="S2889" s="2" t="s">
        <v>3649</v>
      </c>
    </row>
    <row r="2890" spans="1:19" x14ac:dyDescent="0.25">
      <c r="A2890" s="6">
        <v>1002270166</v>
      </c>
      <c r="B2890" s="48">
        <v>46161</v>
      </c>
      <c r="C2890" s="2" t="s">
        <v>3639</v>
      </c>
      <c r="D2890" s="3" t="s">
        <v>841</v>
      </c>
      <c r="E2890" s="2" t="s">
        <v>4</v>
      </c>
      <c r="F2890" s="2" t="s">
        <v>3871</v>
      </c>
      <c r="G2890" s="2" t="s">
        <v>875</v>
      </c>
      <c r="H2890" s="2" t="s">
        <v>3637</v>
      </c>
      <c r="I2890" s="12">
        <v>622</v>
      </c>
      <c r="J2890" s="2">
        <v>21346994</v>
      </c>
      <c r="K2890" s="2" t="s">
        <v>3627</v>
      </c>
      <c r="L2890" s="2"/>
      <c r="M2890" s="4"/>
      <c r="N2890" s="91">
        <v>0.84250000000000003</v>
      </c>
      <c r="O2890" s="4"/>
      <c r="P2890" s="4"/>
      <c r="Q2890" s="91">
        <v>0.76500000000000001</v>
      </c>
      <c r="R2890" s="4"/>
      <c r="S2890" s="2" t="s">
        <v>3649</v>
      </c>
    </row>
    <row r="2891" spans="1:19" x14ac:dyDescent="0.25">
      <c r="A2891" s="6">
        <v>300101431</v>
      </c>
      <c r="B2891" s="48">
        <v>46163</v>
      </c>
      <c r="C2891" s="2" t="s">
        <v>3647</v>
      </c>
      <c r="D2891" s="3">
        <v>2025</v>
      </c>
      <c r="E2891" s="2" t="s">
        <v>8</v>
      </c>
      <c r="F2891" s="2" t="s">
        <v>3852</v>
      </c>
      <c r="G2891" s="2" t="s">
        <v>173</v>
      </c>
      <c r="H2891" s="2" t="s">
        <v>3870</v>
      </c>
      <c r="I2891" s="12">
        <v>566</v>
      </c>
      <c r="J2891" s="2">
        <v>21321988</v>
      </c>
      <c r="K2891" s="2" t="s">
        <v>3627</v>
      </c>
      <c r="L2891" s="2"/>
      <c r="M2891" s="4"/>
      <c r="N2891" s="91">
        <v>1</v>
      </c>
      <c r="O2891" s="4"/>
      <c r="P2891" s="4"/>
      <c r="Q2891" s="91">
        <v>0.99</v>
      </c>
      <c r="R2891" s="4"/>
      <c r="S2891" s="2"/>
    </row>
    <row r="2892" spans="1:19" x14ac:dyDescent="0.25">
      <c r="A2892" s="6">
        <v>300101588</v>
      </c>
      <c r="B2892" s="48">
        <v>46164</v>
      </c>
      <c r="C2892" s="2" t="s">
        <v>3647</v>
      </c>
      <c r="D2892" s="3">
        <v>2025</v>
      </c>
      <c r="E2892" s="2" t="s">
        <v>4</v>
      </c>
      <c r="F2892" s="2" t="s">
        <v>3650</v>
      </c>
      <c r="G2892" s="2" t="s">
        <v>973</v>
      </c>
      <c r="H2892" s="2" t="s">
        <v>3742</v>
      </c>
      <c r="I2892" s="12">
        <v>192</v>
      </c>
      <c r="J2892" s="2">
        <v>21330525</v>
      </c>
      <c r="K2892" s="71" t="s">
        <v>3662</v>
      </c>
      <c r="L2892" s="2" t="s">
        <v>3680</v>
      </c>
      <c r="M2892" s="4"/>
      <c r="N2892" s="90" t="s">
        <v>3667</v>
      </c>
      <c r="O2892" s="4"/>
      <c r="P2892" s="4"/>
      <c r="Q2892" s="90" t="s">
        <v>3667</v>
      </c>
      <c r="R2892" s="4"/>
      <c r="S2892" s="2" t="s">
        <v>3869</v>
      </c>
    </row>
    <row r="2893" spans="1:19" x14ac:dyDescent="0.25">
      <c r="A2893" s="6">
        <v>2400007994</v>
      </c>
      <c r="B2893" s="48">
        <v>46164</v>
      </c>
      <c r="C2893" s="2" t="s">
        <v>3647</v>
      </c>
      <c r="D2893" s="3">
        <v>2025</v>
      </c>
      <c r="E2893" s="2" t="s">
        <v>8</v>
      </c>
      <c r="F2893" s="2" t="s">
        <v>3659</v>
      </c>
      <c r="G2893" s="2" t="s">
        <v>877</v>
      </c>
      <c r="H2893" s="2" t="s">
        <v>3637</v>
      </c>
      <c r="I2893" s="12">
        <v>67</v>
      </c>
      <c r="J2893" s="2">
        <v>21344766</v>
      </c>
      <c r="K2893" s="2" t="s">
        <v>3627</v>
      </c>
      <c r="L2893" s="2"/>
      <c r="M2893" s="4"/>
      <c r="N2893" s="91">
        <v>0.96499999999999997</v>
      </c>
      <c r="O2893" s="4"/>
      <c r="P2893" s="4"/>
      <c r="Q2893" s="91">
        <v>0.95499999999999996</v>
      </c>
      <c r="R2893" s="4"/>
      <c r="S2893" s="2" t="s">
        <v>3649</v>
      </c>
    </row>
    <row r="2894" spans="1:19" x14ac:dyDescent="0.25">
      <c r="A2894" s="6">
        <v>2400007926</v>
      </c>
      <c r="B2894" s="48">
        <v>46164</v>
      </c>
      <c r="C2894" s="2" t="s">
        <v>3647</v>
      </c>
      <c r="D2894" s="3">
        <v>2025</v>
      </c>
      <c r="E2894" s="2" t="s">
        <v>8</v>
      </c>
      <c r="F2894" s="2" t="s">
        <v>3659</v>
      </c>
      <c r="G2894" s="2" t="s">
        <v>877</v>
      </c>
      <c r="H2894" s="2" t="s">
        <v>3730</v>
      </c>
      <c r="I2894" s="12">
        <v>119.5</v>
      </c>
      <c r="J2894" s="2">
        <v>21344840</v>
      </c>
      <c r="K2894" s="2" t="s">
        <v>3627</v>
      </c>
      <c r="L2894" s="2"/>
      <c r="M2894" s="4"/>
      <c r="N2894" s="91">
        <v>0.9325</v>
      </c>
      <c r="O2894" s="4"/>
      <c r="P2894" s="4"/>
      <c r="Q2894" s="91">
        <v>0.94499999999999995</v>
      </c>
      <c r="R2894" s="4"/>
      <c r="S2894" s="2"/>
    </row>
    <row r="2895" spans="1:19" x14ac:dyDescent="0.25">
      <c r="A2895" s="6">
        <v>2400007903</v>
      </c>
      <c r="B2895" s="48">
        <v>46168</v>
      </c>
      <c r="C2895" s="2" t="s">
        <v>3863</v>
      </c>
      <c r="D2895" s="3">
        <v>2024</v>
      </c>
      <c r="E2895" s="2" t="s">
        <v>8</v>
      </c>
      <c r="F2895" s="2" t="s">
        <v>3868</v>
      </c>
      <c r="G2895" s="2" t="s">
        <v>335</v>
      </c>
      <c r="H2895" s="2" t="s">
        <v>3733</v>
      </c>
      <c r="I2895" s="12">
        <v>40774</v>
      </c>
      <c r="J2895" s="2">
        <v>21345803</v>
      </c>
      <c r="K2895" s="2" t="s">
        <v>3627</v>
      </c>
      <c r="L2895" s="2"/>
      <c r="M2895" s="4"/>
      <c r="N2895" s="91">
        <v>0.96</v>
      </c>
      <c r="O2895" s="4"/>
      <c r="P2895" s="4"/>
      <c r="Q2895" s="91">
        <v>0.98</v>
      </c>
      <c r="R2895" s="4"/>
      <c r="S2895" s="2"/>
    </row>
    <row r="2896" spans="1:19" x14ac:dyDescent="0.25">
      <c r="A2896" s="6">
        <v>2400007925</v>
      </c>
      <c r="B2896" s="48">
        <v>46169</v>
      </c>
      <c r="C2896" s="2" t="s">
        <v>3639</v>
      </c>
      <c r="D2896" s="3">
        <v>2023</v>
      </c>
      <c r="E2896" s="2" t="s">
        <v>8</v>
      </c>
      <c r="F2896" s="2" t="s">
        <v>3867</v>
      </c>
      <c r="G2896" s="2" t="s">
        <v>526</v>
      </c>
      <c r="H2896" s="2" t="s">
        <v>3730</v>
      </c>
      <c r="I2896" s="12">
        <v>2420</v>
      </c>
      <c r="J2896" s="2">
        <v>21325418</v>
      </c>
      <c r="K2896" s="71" t="s">
        <v>3662</v>
      </c>
      <c r="L2896" s="2" t="s">
        <v>3715</v>
      </c>
      <c r="M2896" s="4"/>
      <c r="N2896" s="90" t="s">
        <v>3667</v>
      </c>
      <c r="O2896" s="4"/>
      <c r="P2896" s="4"/>
      <c r="Q2896" s="90" t="s">
        <v>3667</v>
      </c>
      <c r="R2896" s="4"/>
      <c r="S2896" s="2" t="s">
        <v>3866</v>
      </c>
    </row>
    <row r="2897" spans="1:19" x14ac:dyDescent="0.25">
      <c r="A2897" s="6">
        <v>2400007884</v>
      </c>
      <c r="B2897" s="48">
        <v>46175</v>
      </c>
      <c r="C2897" s="2" t="s">
        <v>3636</v>
      </c>
      <c r="D2897" s="3">
        <v>2024</v>
      </c>
      <c r="E2897" s="2" t="s">
        <v>4</v>
      </c>
      <c r="F2897" s="2" t="s">
        <v>3865</v>
      </c>
      <c r="G2897" s="2" t="s">
        <v>1422</v>
      </c>
      <c r="H2897" s="2" t="s">
        <v>923</v>
      </c>
      <c r="I2897" s="12">
        <v>16.52</v>
      </c>
      <c r="J2897" s="2">
        <v>21359157</v>
      </c>
      <c r="K2897" s="2" t="s">
        <v>3627</v>
      </c>
      <c r="L2897" s="2"/>
      <c r="M2897" s="4"/>
      <c r="N2897" s="91">
        <v>0.54249999999999998</v>
      </c>
      <c r="O2897" s="4"/>
      <c r="P2897" s="4"/>
      <c r="Q2897" s="91">
        <v>0.4</v>
      </c>
      <c r="R2897" s="4"/>
      <c r="S2897" s="2"/>
    </row>
    <row r="2898" spans="1:19" x14ac:dyDescent="0.25">
      <c r="A2898" s="6">
        <v>2400007891</v>
      </c>
      <c r="B2898" s="48">
        <v>46175</v>
      </c>
      <c r="C2898" s="2" t="s">
        <v>3647</v>
      </c>
      <c r="D2898" s="3">
        <v>2024</v>
      </c>
      <c r="E2898" s="2" t="s">
        <v>8</v>
      </c>
      <c r="F2898" s="2" t="s">
        <v>3860</v>
      </c>
      <c r="G2898" s="2" t="s">
        <v>3864</v>
      </c>
      <c r="H2898" s="2" t="s">
        <v>3733</v>
      </c>
      <c r="I2898" s="12">
        <v>3184</v>
      </c>
      <c r="J2898" s="2">
        <v>21359180</v>
      </c>
      <c r="K2898" s="2" t="s">
        <v>3627</v>
      </c>
      <c r="L2898" s="2"/>
      <c r="M2898" s="4"/>
      <c r="N2898" s="91">
        <v>0.97250000000000003</v>
      </c>
      <c r="O2898" s="4"/>
      <c r="P2898" s="4"/>
      <c r="Q2898" s="91">
        <v>0.90500000000000003</v>
      </c>
      <c r="R2898" s="4"/>
      <c r="S2898" s="2"/>
    </row>
    <row r="2899" spans="1:19" x14ac:dyDescent="0.25">
      <c r="A2899" s="6">
        <v>2400007924</v>
      </c>
      <c r="B2899" s="48">
        <v>46175</v>
      </c>
      <c r="C2899" s="2" t="s">
        <v>3863</v>
      </c>
      <c r="D2899" s="3">
        <v>2024</v>
      </c>
      <c r="E2899" s="2" t="s">
        <v>8</v>
      </c>
      <c r="F2899" s="2" t="s">
        <v>3664</v>
      </c>
      <c r="G2899" s="2" t="s">
        <v>443</v>
      </c>
      <c r="H2899" s="2" t="s">
        <v>3770</v>
      </c>
      <c r="I2899" s="12">
        <v>32069.5</v>
      </c>
      <c r="J2899" s="2">
        <v>21325415</v>
      </c>
      <c r="K2899" s="2" t="s">
        <v>3627</v>
      </c>
      <c r="L2899" s="2"/>
      <c r="M2899" s="4"/>
      <c r="N2899" s="91">
        <v>0.98250000000000004</v>
      </c>
      <c r="O2899" s="4"/>
      <c r="P2899" s="4"/>
      <c r="Q2899" s="91">
        <v>0.84</v>
      </c>
      <c r="R2899" s="4"/>
      <c r="S2899" s="2"/>
    </row>
    <row r="2900" spans="1:19" x14ac:dyDescent="0.25">
      <c r="A2900" s="6">
        <v>2400007779</v>
      </c>
      <c r="B2900" s="48">
        <v>46178</v>
      </c>
      <c r="C2900" s="2" t="s">
        <v>3863</v>
      </c>
      <c r="D2900" s="3">
        <v>2021</v>
      </c>
      <c r="E2900" s="2" t="s">
        <v>8</v>
      </c>
      <c r="F2900" s="2" t="s">
        <v>3862</v>
      </c>
      <c r="G2900" s="2" t="s">
        <v>3861</v>
      </c>
      <c r="H2900" s="2" t="s">
        <v>3630</v>
      </c>
      <c r="I2900" s="12">
        <v>5309.5</v>
      </c>
      <c r="J2900" s="2">
        <v>21325407</v>
      </c>
      <c r="K2900" s="2" t="s">
        <v>3627</v>
      </c>
      <c r="L2900" s="2"/>
      <c r="M2900" s="4"/>
      <c r="N2900" s="91">
        <v>0.98250000000000004</v>
      </c>
      <c r="O2900" s="4"/>
      <c r="P2900" s="4"/>
      <c r="Q2900" s="91">
        <v>0.995</v>
      </c>
      <c r="R2900" s="4"/>
      <c r="S2900" s="2"/>
    </row>
    <row r="2901" spans="1:19" x14ac:dyDescent="0.25">
      <c r="A2901" s="6">
        <v>2400007892</v>
      </c>
      <c r="B2901" s="48">
        <v>46178</v>
      </c>
      <c r="C2901" s="2" t="s">
        <v>3800</v>
      </c>
      <c r="D2901" s="3">
        <v>2024</v>
      </c>
      <c r="E2901" s="2" t="s">
        <v>8</v>
      </c>
      <c r="F2901" s="2" t="s">
        <v>3860</v>
      </c>
      <c r="G2901" s="2" t="s">
        <v>357</v>
      </c>
      <c r="H2901" s="2" t="s">
        <v>3630</v>
      </c>
      <c r="I2901" s="12">
        <v>7770</v>
      </c>
      <c r="J2901" s="2">
        <v>21359182</v>
      </c>
      <c r="K2901" s="2" t="s">
        <v>3627</v>
      </c>
      <c r="L2901" s="2"/>
      <c r="M2901" s="4"/>
      <c r="N2901" s="91">
        <v>0.99250000000000005</v>
      </c>
      <c r="O2901" s="4"/>
      <c r="P2901" s="4"/>
      <c r="Q2901" s="91">
        <v>0.86499999999999999</v>
      </c>
      <c r="R2901" s="4"/>
      <c r="S2901" s="2"/>
    </row>
    <row r="2902" spans="1:19" x14ac:dyDescent="0.25">
      <c r="A2902" s="6">
        <v>2400007995</v>
      </c>
      <c r="B2902" s="48">
        <v>46178</v>
      </c>
      <c r="C2902" s="2" t="s">
        <v>3647</v>
      </c>
      <c r="D2902" s="3">
        <v>2025</v>
      </c>
      <c r="E2902" s="2" t="s">
        <v>4</v>
      </c>
      <c r="F2902" s="2" t="s">
        <v>3798</v>
      </c>
      <c r="G2902" s="2" t="s">
        <v>973</v>
      </c>
      <c r="H2902" s="2" t="s">
        <v>3742</v>
      </c>
      <c r="I2902" s="12">
        <v>163</v>
      </c>
      <c r="J2902" s="2">
        <v>21374714</v>
      </c>
      <c r="K2902" s="2" t="s">
        <v>3627</v>
      </c>
      <c r="L2902" s="2"/>
      <c r="M2902" s="4"/>
      <c r="N2902" s="91">
        <v>0.94</v>
      </c>
      <c r="O2902" s="4"/>
      <c r="P2902" s="4"/>
      <c r="Q2902" s="91">
        <v>0.79500000000000004</v>
      </c>
      <c r="R2902" s="4"/>
      <c r="S2902" s="2"/>
    </row>
    <row r="2903" spans="1:19" x14ac:dyDescent="0.25">
      <c r="A2903" s="6">
        <v>300101736</v>
      </c>
      <c r="B2903" s="48">
        <v>46181</v>
      </c>
      <c r="C2903" s="2" t="s">
        <v>3647</v>
      </c>
      <c r="D2903" s="3">
        <v>2025</v>
      </c>
      <c r="E2903" s="2" t="s">
        <v>8</v>
      </c>
      <c r="F2903" s="2" t="s">
        <v>3659</v>
      </c>
      <c r="G2903" s="2" t="s">
        <v>877</v>
      </c>
      <c r="H2903" s="2" t="s">
        <v>3733</v>
      </c>
      <c r="I2903" s="12">
        <v>244.5</v>
      </c>
      <c r="J2903" s="2">
        <v>21374715</v>
      </c>
      <c r="K2903" s="2" t="s">
        <v>3627</v>
      </c>
      <c r="L2903" s="2"/>
      <c r="M2903" s="4"/>
      <c r="N2903" s="91">
        <v>0.97250000000000003</v>
      </c>
      <c r="O2903" s="4"/>
      <c r="P2903" s="4"/>
      <c r="Q2903" s="91">
        <v>0.93500000000000005</v>
      </c>
      <c r="R2903" s="4"/>
      <c r="S2903" s="2"/>
    </row>
    <row r="2904" spans="1:19" x14ac:dyDescent="0.25">
      <c r="A2904" s="6">
        <v>2400008000</v>
      </c>
      <c r="B2904" s="48">
        <v>46182</v>
      </c>
      <c r="C2904" s="2" t="s">
        <v>3800</v>
      </c>
      <c r="D2904" s="3">
        <v>2025</v>
      </c>
      <c r="E2904" s="2" t="s">
        <v>4</v>
      </c>
      <c r="F2904" s="2" t="s">
        <v>3859</v>
      </c>
      <c r="G2904" s="2" t="s">
        <v>1270</v>
      </c>
      <c r="H2904" s="2" t="s">
        <v>3630</v>
      </c>
      <c r="I2904" s="12">
        <v>52.5</v>
      </c>
      <c r="J2904" s="2">
        <v>21376280</v>
      </c>
      <c r="K2904" s="2" t="s">
        <v>3627</v>
      </c>
      <c r="L2904" s="2"/>
      <c r="M2904" s="4"/>
      <c r="N2904" s="91">
        <v>0.8125</v>
      </c>
      <c r="O2904" s="4"/>
      <c r="P2904" s="4"/>
      <c r="Q2904" s="91">
        <v>0.70499999999999996</v>
      </c>
      <c r="R2904" s="4"/>
      <c r="S2904" s="2" t="s">
        <v>3858</v>
      </c>
    </row>
    <row r="2905" spans="1:19" x14ac:dyDescent="0.25">
      <c r="A2905" s="6">
        <v>2400007817</v>
      </c>
      <c r="B2905" s="48">
        <v>46182</v>
      </c>
      <c r="C2905" s="2" t="s">
        <v>3800</v>
      </c>
      <c r="D2905" s="3">
        <v>2025</v>
      </c>
      <c r="E2905" s="2" t="s">
        <v>4</v>
      </c>
      <c r="F2905" s="2" t="s">
        <v>3825</v>
      </c>
      <c r="G2905" s="2" t="s">
        <v>1151</v>
      </c>
      <c r="H2905" s="2" t="s">
        <v>3630</v>
      </c>
      <c r="I2905" s="12">
        <v>132</v>
      </c>
      <c r="J2905" s="2">
        <v>21376276</v>
      </c>
      <c r="K2905" s="2" t="s">
        <v>3627</v>
      </c>
      <c r="L2905" s="2"/>
      <c r="M2905" s="4"/>
      <c r="N2905" s="91">
        <v>0.94499999999999995</v>
      </c>
      <c r="O2905" s="4"/>
      <c r="P2905" s="4"/>
      <c r="Q2905" s="91">
        <v>0.94</v>
      </c>
      <c r="R2905" s="4"/>
      <c r="S2905" s="2"/>
    </row>
    <row r="2906" spans="1:19" x14ac:dyDescent="0.25">
      <c r="A2906" s="6">
        <v>2400007814</v>
      </c>
      <c r="B2906" s="48">
        <v>46183</v>
      </c>
      <c r="C2906" s="2" t="s">
        <v>3800</v>
      </c>
      <c r="D2906" s="3">
        <v>2023</v>
      </c>
      <c r="E2906" s="2" t="s">
        <v>4</v>
      </c>
      <c r="F2906" s="2" t="s">
        <v>3857</v>
      </c>
      <c r="G2906" s="2" t="s">
        <v>3856</v>
      </c>
      <c r="H2906" s="2" t="s">
        <v>3637</v>
      </c>
      <c r="I2906" s="12">
        <v>58</v>
      </c>
      <c r="J2906" s="2">
        <v>21376272</v>
      </c>
      <c r="K2906" s="2" t="s">
        <v>3627</v>
      </c>
      <c r="L2906" s="2"/>
      <c r="M2906" s="4"/>
      <c r="N2906" s="91">
        <v>0.78749999999999998</v>
      </c>
      <c r="O2906" s="4"/>
      <c r="P2906" s="4"/>
      <c r="Q2906" s="91">
        <v>0.41499999999999998</v>
      </c>
      <c r="R2906" s="4"/>
      <c r="S2906" s="2"/>
    </row>
    <row r="2907" spans="1:19" x14ac:dyDescent="0.25">
      <c r="A2907" s="6">
        <v>2400007894</v>
      </c>
      <c r="B2907" s="48">
        <v>46183</v>
      </c>
      <c r="C2907" s="2" t="s">
        <v>3800</v>
      </c>
      <c r="D2907" s="3">
        <v>2024</v>
      </c>
      <c r="E2907" s="2" t="s">
        <v>8</v>
      </c>
      <c r="F2907" s="2" t="s">
        <v>3689</v>
      </c>
      <c r="G2907" s="2" t="s">
        <v>365</v>
      </c>
      <c r="H2907" s="2" t="s">
        <v>3630</v>
      </c>
      <c r="I2907" s="12">
        <v>623</v>
      </c>
      <c r="J2907" s="2">
        <v>21359185</v>
      </c>
      <c r="K2907" s="2" t="s">
        <v>3627</v>
      </c>
      <c r="L2907" s="2"/>
      <c r="M2907" s="4"/>
      <c r="N2907" s="91">
        <v>0.99</v>
      </c>
      <c r="O2907" s="4"/>
      <c r="P2907" s="4"/>
      <c r="Q2907" s="91">
        <v>0.97499999999999998</v>
      </c>
      <c r="R2907" s="4"/>
      <c r="S2907" s="2"/>
    </row>
    <row r="2908" spans="1:19" x14ac:dyDescent="0.25">
      <c r="A2908" s="6">
        <v>2400008005</v>
      </c>
      <c r="B2908" s="48">
        <v>46183</v>
      </c>
      <c r="C2908" s="2" t="s">
        <v>3800</v>
      </c>
      <c r="D2908" s="3">
        <v>2024</v>
      </c>
      <c r="E2908" s="2" t="s">
        <v>4</v>
      </c>
      <c r="F2908" s="2" t="s">
        <v>3855</v>
      </c>
      <c r="G2908" s="2" t="s">
        <v>1318</v>
      </c>
      <c r="H2908" s="2" t="s">
        <v>3745</v>
      </c>
      <c r="I2908" s="12">
        <v>519</v>
      </c>
      <c r="J2908" s="2">
        <v>21376287</v>
      </c>
      <c r="K2908" s="2" t="s">
        <v>3627</v>
      </c>
      <c r="L2908" s="2"/>
      <c r="M2908" s="4"/>
      <c r="N2908" s="91">
        <v>0.96750000000000003</v>
      </c>
      <c r="O2908" s="4"/>
      <c r="P2908" s="4"/>
      <c r="Q2908" s="91">
        <v>0.96499999999999997</v>
      </c>
      <c r="R2908" s="4"/>
      <c r="S2908" s="2"/>
    </row>
    <row r="2909" spans="1:19" x14ac:dyDescent="0.25">
      <c r="A2909" s="6">
        <v>2400007811</v>
      </c>
      <c r="B2909" s="48">
        <v>46184</v>
      </c>
      <c r="C2909" s="2" t="s">
        <v>3800</v>
      </c>
      <c r="D2909" s="3">
        <v>2023</v>
      </c>
      <c r="E2909" s="2" t="s">
        <v>4</v>
      </c>
      <c r="F2909" s="2" t="s">
        <v>3731</v>
      </c>
      <c r="G2909" s="2" t="s">
        <v>3854</v>
      </c>
      <c r="H2909" s="2" t="s">
        <v>3733</v>
      </c>
      <c r="I2909" s="12">
        <v>45</v>
      </c>
      <c r="J2909" s="2">
        <v>21376267</v>
      </c>
      <c r="K2909" s="2" t="s">
        <v>3627</v>
      </c>
      <c r="L2909" s="2"/>
      <c r="M2909" s="4"/>
      <c r="N2909" s="91">
        <v>0.94</v>
      </c>
      <c r="O2909" s="4"/>
      <c r="P2909" s="4"/>
      <c r="Q2909" s="91">
        <v>0.89</v>
      </c>
      <c r="R2909" s="4"/>
      <c r="S2909" s="2"/>
    </row>
    <row r="2910" spans="1:19" x14ac:dyDescent="0.25">
      <c r="A2910" s="6">
        <v>2400007698</v>
      </c>
      <c r="B2910" s="48">
        <v>46209</v>
      </c>
      <c r="C2910" s="2" t="s">
        <v>3632</v>
      </c>
      <c r="D2910" s="3">
        <v>2024</v>
      </c>
      <c r="E2910" s="2" t="s">
        <v>8</v>
      </c>
      <c r="F2910" s="2" t="s">
        <v>3689</v>
      </c>
      <c r="G2910" s="2" t="s">
        <v>365</v>
      </c>
      <c r="H2910" s="2" t="s">
        <v>3637</v>
      </c>
      <c r="I2910" s="12">
        <v>648.5</v>
      </c>
      <c r="J2910" s="2">
        <v>21399961</v>
      </c>
      <c r="K2910" s="2" t="s">
        <v>3627</v>
      </c>
      <c r="L2910" s="2"/>
      <c r="M2910" s="4"/>
      <c r="N2910" s="91">
        <v>0.97499999999999998</v>
      </c>
      <c r="O2910" s="4"/>
      <c r="P2910" s="4"/>
      <c r="Q2910" s="91">
        <v>0.83499999999999996</v>
      </c>
      <c r="R2910" s="4"/>
      <c r="S2910" s="2" t="s">
        <v>3853</v>
      </c>
    </row>
    <row r="2911" spans="1:19" x14ac:dyDescent="0.25">
      <c r="A2911" s="6">
        <v>2400007697</v>
      </c>
      <c r="B2911" s="48">
        <v>46209</v>
      </c>
      <c r="C2911" s="2" t="s">
        <v>3632</v>
      </c>
      <c r="D2911" s="3">
        <v>2024</v>
      </c>
      <c r="E2911" s="2" t="s">
        <v>8</v>
      </c>
      <c r="F2911" s="2" t="s">
        <v>3689</v>
      </c>
      <c r="G2911" s="2" t="s">
        <v>365</v>
      </c>
      <c r="H2911" s="2" t="s">
        <v>3733</v>
      </c>
      <c r="I2911" s="12">
        <v>506.5</v>
      </c>
      <c r="J2911" s="2">
        <v>21399960</v>
      </c>
      <c r="K2911" s="2" t="s">
        <v>3627</v>
      </c>
      <c r="L2911" s="2"/>
      <c r="M2911" s="4"/>
      <c r="N2911" s="91">
        <v>0.995</v>
      </c>
      <c r="O2911" s="4"/>
      <c r="P2911" s="4"/>
      <c r="Q2911" s="91">
        <v>0.97</v>
      </c>
      <c r="R2911" s="4"/>
      <c r="S2911" s="2"/>
    </row>
    <row r="2912" spans="1:19" x14ac:dyDescent="0.25">
      <c r="A2912" s="6">
        <v>300101762</v>
      </c>
      <c r="B2912" s="48">
        <v>46209</v>
      </c>
      <c r="C2912" s="2" t="s">
        <v>3632</v>
      </c>
      <c r="D2912" s="3">
        <v>2025</v>
      </c>
      <c r="E2912" s="2" t="s">
        <v>8</v>
      </c>
      <c r="F2912" s="2" t="s">
        <v>3852</v>
      </c>
      <c r="G2912" s="2" t="s">
        <v>173</v>
      </c>
      <c r="H2912" s="2" t="s">
        <v>3630</v>
      </c>
      <c r="I2912" s="12">
        <v>7673.5</v>
      </c>
      <c r="J2912" s="2">
        <v>21373015</v>
      </c>
      <c r="K2912" s="2" t="s">
        <v>3627</v>
      </c>
      <c r="L2912" s="2"/>
      <c r="M2912" s="4"/>
      <c r="N2912" s="91">
        <v>0.99</v>
      </c>
      <c r="O2912" s="4"/>
      <c r="P2912" s="4"/>
      <c r="Q2912" s="91">
        <v>0.995</v>
      </c>
      <c r="R2912" s="4"/>
      <c r="S2912" s="2"/>
    </row>
    <row r="2913" spans="1:19" x14ac:dyDescent="0.25">
      <c r="A2913" s="6">
        <v>300101924</v>
      </c>
      <c r="B2913" s="48">
        <v>46210</v>
      </c>
      <c r="C2913" s="2" t="s">
        <v>3632</v>
      </c>
      <c r="D2913" s="3">
        <v>2025</v>
      </c>
      <c r="E2913" s="2" t="s">
        <v>8</v>
      </c>
      <c r="F2913" s="2" t="s">
        <v>3851</v>
      </c>
      <c r="G2913" s="2" t="s">
        <v>908</v>
      </c>
      <c r="H2913" s="2" t="s">
        <v>3730</v>
      </c>
      <c r="I2913" s="12">
        <v>153.5</v>
      </c>
      <c r="J2913" s="2">
        <v>21401898</v>
      </c>
      <c r="K2913" s="2" t="s">
        <v>3627</v>
      </c>
      <c r="L2913" s="2"/>
      <c r="M2913" s="4"/>
      <c r="N2913" s="91">
        <v>0.97250000000000003</v>
      </c>
      <c r="O2913" s="4"/>
      <c r="P2913" s="4"/>
      <c r="Q2913" s="91">
        <v>0.98</v>
      </c>
      <c r="R2913" s="4"/>
      <c r="S2913" s="2"/>
    </row>
    <row r="2914" spans="1:19" x14ac:dyDescent="0.25">
      <c r="A2914" s="6">
        <v>2400008100</v>
      </c>
      <c r="B2914" s="48">
        <v>46211</v>
      </c>
      <c r="C2914" s="2" t="s">
        <v>3636</v>
      </c>
      <c r="D2914" s="3">
        <v>2022</v>
      </c>
      <c r="E2914" s="2" t="s">
        <v>4</v>
      </c>
      <c r="F2914" s="2" t="s">
        <v>3850</v>
      </c>
      <c r="G2914" s="2" t="s">
        <v>3849</v>
      </c>
      <c r="H2914" s="2" t="s">
        <v>3733</v>
      </c>
      <c r="I2914" s="12">
        <v>126.5</v>
      </c>
      <c r="J2914" s="2">
        <v>21446185</v>
      </c>
      <c r="K2914" s="2" t="s">
        <v>3627</v>
      </c>
      <c r="L2914" s="2"/>
      <c r="M2914" s="4"/>
      <c r="N2914" s="91">
        <v>0.96750000000000003</v>
      </c>
      <c r="O2914" s="4"/>
      <c r="P2914" s="4"/>
      <c r="Q2914" s="91">
        <v>0.92</v>
      </c>
      <c r="R2914" s="4"/>
      <c r="S2914" s="2"/>
    </row>
    <row r="2915" spans="1:19" x14ac:dyDescent="0.25">
      <c r="A2915" s="6">
        <v>2400007889</v>
      </c>
      <c r="B2915" s="48">
        <v>46212</v>
      </c>
      <c r="C2915" s="2" t="s">
        <v>3632</v>
      </c>
      <c r="D2915" s="3">
        <v>2024</v>
      </c>
      <c r="E2915" s="2" t="s">
        <v>8</v>
      </c>
      <c r="F2915" s="2" t="s">
        <v>3848</v>
      </c>
      <c r="G2915" s="2" t="s">
        <v>424</v>
      </c>
      <c r="H2915" s="2" t="s">
        <v>3637</v>
      </c>
      <c r="I2915" s="12">
        <v>5451</v>
      </c>
      <c r="J2915" s="2">
        <v>21359176</v>
      </c>
      <c r="K2915" s="2" t="s">
        <v>3627</v>
      </c>
      <c r="L2915" s="2"/>
      <c r="M2915" s="4"/>
      <c r="N2915" s="91">
        <v>0.95250000000000001</v>
      </c>
      <c r="O2915" s="4"/>
      <c r="P2915" s="4"/>
      <c r="Q2915" s="91">
        <v>0.80500000000000005</v>
      </c>
      <c r="R2915" s="4"/>
      <c r="S2915" s="2"/>
    </row>
    <row r="2916" spans="1:19" x14ac:dyDescent="0.25">
      <c r="A2916" s="6">
        <v>2400007777</v>
      </c>
      <c r="B2916" s="48">
        <v>46212</v>
      </c>
      <c r="C2916" s="2" t="s">
        <v>3632</v>
      </c>
      <c r="D2916" s="3">
        <v>2024</v>
      </c>
      <c r="E2916" s="2" t="s">
        <v>8</v>
      </c>
      <c r="F2916" s="2" t="s">
        <v>3847</v>
      </c>
      <c r="G2916" s="2" t="s">
        <v>350</v>
      </c>
      <c r="H2916" s="2" t="s">
        <v>3730</v>
      </c>
      <c r="I2916" s="12">
        <v>2531.5</v>
      </c>
      <c r="J2916" s="2">
        <v>21325397</v>
      </c>
      <c r="K2916" s="2" t="s">
        <v>3627</v>
      </c>
      <c r="L2916" s="2"/>
      <c r="M2916" s="4"/>
      <c r="N2916" s="91">
        <v>0.97499999999999998</v>
      </c>
      <c r="O2916" s="4"/>
      <c r="P2916" s="4"/>
      <c r="Q2916" s="91">
        <v>0.95499999999999996</v>
      </c>
      <c r="R2916" s="4"/>
      <c r="S2916" s="2"/>
    </row>
    <row r="2917" spans="1:19" x14ac:dyDescent="0.25">
      <c r="A2917" s="6">
        <v>300101738</v>
      </c>
      <c r="B2917" s="48">
        <v>46213</v>
      </c>
      <c r="C2917" s="2" t="s">
        <v>3632</v>
      </c>
      <c r="D2917" s="3">
        <v>2025</v>
      </c>
      <c r="E2917" s="2" t="s">
        <v>8</v>
      </c>
      <c r="F2917" s="2" t="s">
        <v>3659</v>
      </c>
      <c r="G2917" s="2" t="s">
        <v>877</v>
      </c>
      <c r="H2917" s="2" t="s">
        <v>3630</v>
      </c>
      <c r="I2917" s="12">
        <v>706.5</v>
      </c>
      <c r="J2917" s="2">
        <v>21378627</v>
      </c>
      <c r="K2917" s="2" t="s">
        <v>3627</v>
      </c>
      <c r="L2917" s="2"/>
      <c r="M2917" s="4"/>
      <c r="N2917" s="91">
        <v>0.96250000000000002</v>
      </c>
      <c r="O2917" s="4"/>
      <c r="P2917" s="4"/>
      <c r="Q2917" s="91">
        <v>0.93</v>
      </c>
      <c r="R2917" s="4"/>
      <c r="S2917" s="2" t="s">
        <v>3846</v>
      </c>
    </row>
    <row r="2918" spans="1:19" x14ac:dyDescent="0.25">
      <c r="A2918" s="6">
        <v>2400008120</v>
      </c>
      <c r="B2918" s="48">
        <v>46217</v>
      </c>
      <c r="C2918" s="2" t="s">
        <v>3632</v>
      </c>
      <c r="D2918" s="3">
        <v>2023</v>
      </c>
      <c r="E2918" s="2" t="s">
        <v>8</v>
      </c>
      <c r="F2918" s="2" t="s">
        <v>3845</v>
      </c>
      <c r="G2918" s="2" t="s">
        <v>556</v>
      </c>
      <c r="H2918" s="2" t="s">
        <v>3733</v>
      </c>
      <c r="I2918" s="12">
        <v>9676</v>
      </c>
      <c r="J2918" s="2">
        <v>21454477</v>
      </c>
      <c r="K2918" s="2" t="s">
        <v>3627</v>
      </c>
      <c r="L2918" s="2"/>
      <c r="M2918" s="4"/>
      <c r="N2918" s="91">
        <v>0.97750000000000004</v>
      </c>
      <c r="O2918" s="4"/>
      <c r="P2918" s="4"/>
      <c r="Q2918" s="91">
        <v>0.98</v>
      </c>
      <c r="R2918" s="4"/>
      <c r="S2918" s="2"/>
    </row>
    <row r="2919" spans="1:19" x14ac:dyDescent="0.25">
      <c r="A2919" s="6">
        <v>2400008009</v>
      </c>
      <c r="B2919" s="48">
        <v>46217</v>
      </c>
      <c r="C2919" s="2" t="s">
        <v>3632</v>
      </c>
      <c r="D2919" s="3">
        <v>2025</v>
      </c>
      <c r="E2919" s="2" t="s">
        <v>8</v>
      </c>
      <c r="F2919" s="2" t="s">
        <v>3844</v>
      </c>
      <c r="G2919" s="2" t="s">
        <v>259</v>
      </c>
      <c r="H2919" s="2" t="s">
        <v>3630</v>
      </c>
      <c r="I2919" s="12">
        <v>5719</v>
      </c>
      <c r="J2919" s="2">
        <v>21376313</v>
      </c>
      <c r="K2919" s="2" t="s">
        <v>3627</v>
      </c>
      <c r="L2919" s="2"/>
      <c r="M2919" s="4"/>
      <c r="N2919" s="91">
        <v>0.85250000000000004</v>
      </c>
      <c r="O2919" s="4"/>
      <c r="P2919" s="4"/>
      <c r="Q2919" s="91">
        <v>0.94499999999999995</v>
      </c>
      <c r="R2919" s="4"/>
      <c r="S2919" s="2"/>
    </row>
    <row r="2920" spans="1:19" x14ac:dyDescent="0.25">
      <c r="A2920" s="6">
        <v>2400007818</v>
      </c>
      <c r="B2920" s="48">
        <v>46219</v>
      </c>
      <c r="C2920" s="2" t="s">
        <v>3632</v>
      </c>
      <c r="D2920" s="3">
        <v>2024</v>
      </c>
      <c r="E2920" s="2" t="s">
        <v>4</v>
      </c>
      <c r="F2920" s="2" t="s">
        <v>3843</v>
      </c>
      <c r="G2920" s="2" t="s">
        <v>3842</v>
      </c>
      <c r="H2920" s="2" t="s">
        <v>3637</v>
      </c>
      <c r="I2920" s="12">
        <v>69.5</v>
      </c>
      <c r="J2920" s="2">
        <v>21376278</v>
      </c>
      <c r="K2920" s="2" t="s">
        <v>3627</v>
      </c>
      <c r="L2920" s="2"/>
      <c r="M2920" s="4"/>
      <c r="N2920" s="91">
        <v>0.78500000000000003</v>
      </c>
      <c r="O2920" s="4"/>
      <c r="P2920" s="4"/>
      <c r="Q2920" s="91">
        <v>0.63</v>
      </c>
      <c r="R2920" s="4"/>
      <c r="S2920" s="2"/>
    </row>
    <row r="2921" spans="1:19" x14ac:dyDescent="0.25">
      <c r="A2921" s="6">
        <v>2400007888</v>
      </c>
      <c r="B2921" s="48">
        <v>46219</v>
      </c>
      <c r="C2921" s="2" t="s">
        <v>3632</v>
      </c>
      <c r="D2921" s="3">
        <v>2024</v>
      </c>
      <c r="E2921" s="2" t="s">
        <v>8</v>
      </c>
      <c r="F2921" s="2" t="s">
        <v>3841</v>
      </c>
      <c r="G2921" s="2" t="s">
        <v>367</v>
      </c>
      <c r="H2921" s="2" t="s">
        <v>3637</v>
      </c>
      <c r="I2921" s="12">
        <v>540.5</v>
      </c>
      <c r="J2921" s="2">
        <v>21359168</v>
      </c>
      <c r="K2921" s="71" t="s">
        <v>3662</v>
      </c>
      <c r="L2921" s="2"/>
      <c r="M2921" s="4"/>
      <c r="N2921" s="90" t="s">
        <v>3667</v>
      </c>
      <c r="O2921" s="4"/>
      <c r="P2921" s="4"/>
      <c r="Q2921" s="90" t="s">
        <v>3667</v>
      </c>
      <c r="R2921" s="4"/>
      <c r="S2921" s="2" t="s">
        <v>3840</v>
      </c>
    </row>
    <row r="2922" spans="1:19" x14ac:dyDescent="0.25">
      <c r="A2922" s="6">
        <v>2400007885</v>
      </c>
      <c r="B2922" s="48">
        <v>46219</v>
      </c>
      <c r="C2922" s="2" t="s">
        <v>3632</v>
      </c>
      <c r="D2922" s="3">
        <v>2025</v>
      </c>
      <c r="E2922" s="2" t="s">
        <v>4</v>
      </c>
      <c r="F2922" s="2" t="s">
        <v>3839</v>
      </c>
      <c r="G2922" s="2" t="s">
        <v>1006</v>
      </c>
      <c r="H2922" s="2" t="s">
        <v>3630</v>
      </c>
      <c r="I2922" s="12">
        <v>328</v>
      </c>
      <c r="J2922" s="2">
        <v>21359161</v>
      </c>
      <c r="K2922" s="2" t="s">
        <v>3627</v>
      </c>
      <c r="L2922" s="2"/>
      <c r="M2922" s="4"/>
      <c r="N2922" s="91">
        <v>0.88500000000000001</v>
      </c>
      <c r="O2922" s="4"/>
      <c r="P2922" s="4"/>
      <c r="Q2922" s="91">
        <v>0.88500000000000001</v>
      </c>
      <c r="R2922" s="4"/>
      <c r="S2922" s="2"/>
    </row>
    <row r="2923" spans="1:19" x14ac:dyDescent="0.25">
      <c r="A2923" s="6">
        <v>2400007890</v>
      </c>
      <c r="B2923" s="48">
        <v>46220</v>
      </c>
      <c r="C2923" s="2" t="s">
        <v>3647</v>
      </c>
      <c r="D2923" s="3">
        <v>2024</v>
      </c>
      <c r="E2923" s="2" t="s">
        <v>8</v>
      </c>
      <c r="F2923" s="2" t="s">
        <v>3838</v>
      </c>
      <c r="G2923" s="2" t="s">
        <v>410</v>
      </c>
      <c r="H2923" s="2" t="s">
        <v>3733</v>
      </c>
      <c r="I2923" s="12">
        <v>2219</v>
      </c>
      <c r="J2923" s="2">
        <v>21359177</v>
      </c>
      <c r="K2923" s="2" t="s">
        <v>3627</v>
      </c>
      <c r="L2923" s="2"/>
      <c r="M2923" s="4"/>
      <c r="N2923" s="91">
        <v>0.98250000000000004</v>
      </c>
      <c r="O2923" s="4"/>
      <c r="P2923" s="4"/>
      <c r="Q2923" s="91">
        <v>0.97</v>
      </c>
      <c r="R2923" s="4"/>
      <c r="S2923" s="2"/>
    </row>
    <row r="2924" spans="1:19" x14ac:dyDescent="0.25">
      <c r="A2924" s="6">
        <v>300102086</v>
      </c>
      <c r="B2924" s="48">
        <v>46220</v>
      </c>
      <c r="C2924" s="2" t="s">
        <v>3636</v>
      </c>
      <c r="D2924" s="3">
        <v>2024</v>
      </c>
      <c r="E2924" s="2" t="s">
        <v>4</v>
      </c>
      <c r="F2924" s="2" t="s">
        <v>3837</v>
      </c>
      <c r="G2924" s="2" t="s">
        <v>330</v>
      </c>
      <c r="H2924" s="2" t="s">
        <v>3637</v>
      </c>
      <c r="I2924" s="12">
        <v>250</v>
      </c>
      <c r="J2924" s="2">
        <v>21461361</v>
      </c>
      <c r="K2924" s="2" t="s">
        <v>3627</v>
      </c>
      <c r="L2924" s="2"/>
      <c r="M2924" s="4"/>
      <c r="N2924" s="91">
        <v>0.90249999999999997</v>
      </c>
      <c r="O2924" s="4"/>
      <c r="P2924" s="4"/>
      <c r="Q2924" s="91">
        <v>0.8</v>
      </c>
      <c r="R2924" s="4"/>
      <c r="S2924" s="2"/>
    </row>
    <row r="2925" spans="1:19" x14ac:dyDescent="0.25">
      <c r="A2925" s="6">
        <v>2400008081</v>
      </c>
      <c r="B2925" s="48">
        <v>46220</v>
      </c>
      <c r="C2925" s="2" t="s">
        <v>3636</v>
      </c>
      <c r="D2925" s="3">
        <v>2024</v>
      </c>
      <c r="E2925" s="2" t="s">
        <v>4</v>
      </c>
      <c r="F2925" s="2" t="s">
        <v>3835</v>
      </c>
      <c r="G2925" s="2" t="s">
        <v>1399</v>
      </c>
      <c r="H2925" s="2" t="s">
        <v>3742</v>
      </c>
      <c r="I2925" s="12">
        <v>9.4499999999999993</v>
      </c>
      <c r="J2925" s="2">
        <v>21466384</v>
      </c>
      <c r="K2925" s="71" t="s">
        <v>3662</v>
      </c>
      <c r="L2925" s="2"/>
      <c r="M2925" s="4"/>
      <c r="N2925" s="90" t="s">
        <v>3667</v>
      </c>
      <c r="O2925" s="4"/>
      <c r="P2925" s="4"/>
      <c r="Q2925" s="90" t="s">
        <v>3667</v>
      </c>
      <c r="R2925" s="4"/>
      <c r="S2925" s="2" t="s">
        <v>3836</v>
      </c>
    </row>
    <row r="2926" spans="1:19" x14ac:dyDescent="0.25">
      <c r="A2926" s="6">
        <v>2400008021</v>
      </c>
      <c r="B2926" s="48">
        <v>46220</v>
      </c>
      <c r="C2926" s="2" t="s">
        <v>3636</v>
      </c>
      <c r="D2926" s="3">
        <v>2024</v>
      </c>
      <c r="E2926" s="2" t="s">
        <v>4</v>
      </c>
      <c r="F2926" s="2" t="s">
        <v>3835</v>
      </c>
      <c r="G2926" s="2" t="s">
        <v>1399</v>
      </c>
      <c r="H2926" s="2" t="s">
        <v>3739</v>
      </c>
      <c r="I2926" s="12">
        <v>61</v>
      </c>
      <c r="J2926" s="2">
        <v>21376369</v>
      </c>
      <c r="K2926" s="2" t="s">
        <v>3627</v>
      </c>
      <c r="L2926" s="2"/>
      <c r="M2926" s="4"/>
      <c r="N2926" s="91">
        <v>0.94499999999999995</v>
      </c>
      <c r="O2926" s="4"/>
      <c r="P2926" s="4"/>
      <c r="Q2926" s="91">
        <v>0.9</v>
      </c>
      <c r="R2926" s="4"/>
      <c r="S2926" s="2" t="s">
        <v>3813</v>
      </c>
    </row>
    <row r="2927" spans="1:19" x14ac:dyDescent="0.25">
      <c r="A2927" s="6">
        <v>2400007883</v>
      </c>
      <c r="B2927" s="48">
        <v>46220</v>
      </c>
      <c r="C2927" s="2" t="s">
        <v>3800</v>
      </c>
      <c r="D2927" s="3">
        <v>2025</v>
      </c>
      <c r="E2927" s="2" t="s">
        <v>4</v>
      </c>
      <c r="F2927" s="2" t="s">
        <v>3834</v>
      </c>
      <c r="G2927" s="2" t="s">
        <v>1074</v>
      </c>
      <c r="H2927" s="2" t="s">
        <v>3733</v>
      </c>
      <c r="I2927" s="12">
        <v>312.5</v>
      </c>
      <c r="J2927" s="2">
        <v>21359150</v>
      </c>
      <c r="K2927" s="71" t="s">
        <v>3662</v>
      </c>
      <c r="L2927" s="2"/>
      <c r="M2927" s="4"/>
      <c r="N2927" s="90" t="s">
        <v>3667</v>
      </c>
      <c r="O2927" s="4"/>
      <c r="P2927" s="4"/>
      <c r="Q2927" s="90" t="s">
        <v>3667</v>
      </c>
      <c r="R2927" s="4"/>
      <c r="S2927" s="2" t="s">
        <v>3833</v>
      </c>
    </row>
    <row r="2928" spans="1:19" x14ac:dyDescent="0.25">
      <c r="A2928" s="6">
        <v>2400007887</v>
      </c>
      <c r="B2928" s="48">
        <v>46223</v>
      </c>
      <c r="C2928" s="2" t="s">
        <v>3632</v>
      </c>
      <c r="D2928" s="3">
        <v>2024</v>
      </c>
      <c r="E2928" s="2" t="s">
        <v>4</v>
      </c>
      <c r="F2928" s="2" t="s">
        <v>3832</v>
      </c>
      <c r="G2928" s="2" t="s">
        <v>1393</v>
      </c>
      <c r="H2928" s="2" t="s">
        <v>3637</v>
      </c>
      <c r="I2928" s="12">
        <v>156.5</v>
      </c>
      <c r="J2928" s="2">
        <v>21359164</v>
      </c>
      <c r="K2928" s="71" t="s">
        <v>3662</v>
      </c>
      <c r="L2928" s="2"/>
      <c r="M2928" s="4"/>
      <c r="N2928" s="90" t="s">
        <v>3667</v>
      </c>
      <c r="O2928" s="4"/>
      <c r="P2928" s="4"/>
      <c r="Q2928" s="90" t="s">
        <v>3667</v>
      </c>
      <c r="R2928" s="4"/>
      <c r="S2928" s="2" t="s">
        <v>3831</v>
      </c>
    </row>
    <row r="2929" spans="1:19" x14ac:dyDescent="0.25">
      <c r="A2929" s="6">
        <v>2400007893</v>
      </c>
      <c r="B2929" s="48">
        <v>46223</v>
      </c>
      <c r="C2929" s="2" t="s">
        <v>3632</v>
      </c>
      <c r="D2929" s="3">
        <v>2024</v>
      </c>
      <c r="E2929" s="2" t="s">
        <v>4</v>
      </c>
      <c r="F2929" s="2" t="s">
        <v>3830</v>
      </c>
      <c r="G2929" s="2" t="s">
        <v>1391</v>
      </c>
      <c r="H2929" s="2" t="s">
        <v>3742</v>
      </c>
      <c r="I2929" s="12">
        <v>326</v>
      </c>
      <c r="J2929" s="2">
        <v>21359184</v>
      </c>
      <c r="K2929" s="71" t="s">
        <v>3662</v>
      </c>
      <c r="L2929" s="2"/>
      <c r="M2929" s="4"/>
      <c r="N2929" s="90" t="s">
        <v>3667</v>
      </c>
      <c r="O2929" s="4"/>
      <c r="P2929" s="4"/>
      <c r="Q2929" s="90" t="s">
        <v>3667</v>
      </c>
      <c r="R2929" s="4"/>
      <c r="S2929" s="2" t="s">
        <v>3829</v>
      </c>
    </row>
    <row r="2930" spans="1:19" x14ac:dyDescent="0.25">
      <c r="A2930" s="6">
        <v>2400008006</v>
      </c>
      <c r="B2930" s="48">
        <v>46223</v>
      </c>
      <c r="C2930" s="2" t="s">
        <v>3632</v>
      </c>
      <c r="D2930" s="3">
        <v>2024</v>
      </c>
      <c r="E2930" s="2" t="s">
        <v>4</v>
      </c>
      <c r="F2930" s="2" t="s">
        <v>3828</v>
      </c>
      <c r="G2930" s="2" t="s">
        <v>1316</v>
      </c>
      <c r="H2930" s="2" t="s">
        <v>3730</v>
      </c>
      <c r="I2930" s="12">
        <v>189.5</v>
      </c>
      <c r="J2930" s="2">
        <v>21376288</v>
      </c>
      <c r="K2930" s="2" t="s">
        <v>3627</v>
      </c>
      <c r="L2930" s="2"/>
      <c r="M2930" s="4"/>
      <c r="N2930" s="91">
        <v>0.94750000000000001</v>
      </c>
      <c r="O2930" s="4"/>
      <c r="P2930" s="4"/>
      <c r="Q2930" s="91">
        <v>0.82</v>
      </c>
      <c r="R2930" s="4"/>
      <c r="S2930" s="2"/>
    </row>
    <row r="2931" spans="1:19" x14ac:dyDescent="0.25">
      <c r="A2931" s="6">
        <v>300102030</v>
      </c>
      <c r="B2931" s="48">
        <v>46223</v>
      </c>
      <c r="C2931" s="2" t="s">
        <v>3636</v>
      </c>
      <c r="D2931" s="3">
        <v>2025</v>
      </c>
      <c r="E2931" s="2" t="s">
        <v>4</v>
      </c>
      <c r="F2931" s="2" t="s">
        <v>3798</v>
      </c>
      <c r="G2931" s="2" t="s">
        <v>973</v>
      </c>
      <c r="H2931" s="2" t="s">
        <v>3739</v>
      </c>
      <c r="I2931" s="12">
        <v>73.5</v>
      </c>
      <c r="J2931" s="2">
        <v>21473712</v>
      </c>
      <c r="K2931" s="2" t="s">
        <v>3627</v>
      </c>
      <c r="L2931" s="2"/>
      <c r="M2931" s="4"/>
      <c r="N2931" s="91">
        <v>0.92749999999999999</v>
      </c>
      <c r="O2931" s="4"/>
      <c r="P2931" s="4"/>
      <c r="Q2931" s="91">
        <v>0.88</v>
      </c>
      <c r="R2931" s="4"/>
      <c r="S2931" s="2"/>
    </row>
    <row r="2932" spans="1:19" x14ac:dyDescent="0.25">
      <c r="A2932" s="6">
        <v>2400007886</v>
      </c>
      <c r="B2932" s="48">
        <v>46223</v>
      </c>
      <c r="C2932" s="2" t="s">
        <v>3632</v>
      </c>
      <c r="D2932" s="3">
        <v>2025</v>
      </c>
      <c r="E2932" s="2" t="s">
        <v>4</v>
      </c>
      <c r="F2932" s="2" t="s">
        <v>3827</v>
      </c>
      <c r="G2932" s="2" t="s">
        <v>974</v>
      </c>
      <c r="H2932" s="2" t="s">
        <v>3739</v>
      </c>
      <c r="I2932" s="12">
        <v>225.5</v>
      </c>
      <c r="J2932" s="2">
        <v>21359163</v>
      </c>
      <c r="K2932" s="2" t="s">
        <v>3627</v>
      </c>
      <c r="L2932" s="2"/>
      <c r="M2932" s="4"/>
      <c r="N2932" s="91">
        <v>0.46750000000000003</v>
      </c>
      <c r="O2932" s="4"/>
      <c r="P2932" s="4"/>
      <c r="Q2932" s="91">
        <v>0.37</v>
      </c>
      <c r="R2932" s="4"/>
      <c r="S2932" s="2" t="s">
        <v>3826</v>
      </c>
    </row>
    <row r="2933" spans="1:19" x14ac:dyDescent="0.25">
      <c r="A2933" s="6">
        <v>2400007816</v>
      </c>
      <c r="B2933" s="48">
        <v>46224</v>
      </c>
      <c r="C2933" s="2" t="s">
        <v>3632</v>
      </c>
      <c r="D2933" s="3">
        <v>2019</v>
      </c>
      <c r="E2933" s="2" t="s">
        <v>4</v>
      </c>
      <c r="F2933" s="2" t="s">
        <v>3825</v>
      </c>
      <c r="G2933" s="2" t="s">
        <v>3824</v>
      </c>
      <c r="H2933" s="2" t="s">
        <v>3730</v>
      </c>
      <c r="I2933" s="12">
        <v>210</v>
      </c>
      <c r="J2933" s="2">
        <v>21376274</v>
      </c>
      <c r="K2933" s="2" t="s">
        <v>3627</v>
      </c>
      <c r="L2933" s="2"/>
      <c r="M2933" s="4"/>
      <c r="N2933" s="91">
        <v>0.59250000000000003</v>
      </c>
      <c r="O2933" s="4"/>
      <c r="P2933" s="4"/>
      <c r="Q2933" s="91">
        <v>0.63500000000000001</v>
      </c>
      <c r="R2933" s="4"/>
      <c r="S2933" s="2"/>
    </row>
    <row r="2934" spans="1:19" x14ac:dyDescent="0.25">
      <c r="A2934" s="6">
        <v>2400007819</v>
      </c>
      <c r="B2934" s="48">
        <v>46224</v>
      </c>
      <c r="C2934" s="2" t="s">
        <v>3632</v>
      </c>
      <c r="D2934" s="3">
        <v>2024</v>
      </c>
      <c r="E2934" s="2" t="s">
        <v>4</v>
      </c>
      <c r="F2934" s="2" t="s">
        <v>3823</v>
      </c>
      <c r="G2934" s="2" t="s">
        <v>1404</v>
      </c>
      <c r="H2934" s="2" t="s">
        <v>3745</v>
      </c>
      <c r="I2934" s="12">
        <v>121</v>
      </c>
      <c r="J2934" s="2">
        <v>21376279</v>
      </c>
      <c r="K2934" s="2" t="s">
        <v>3627</v>
      </c>
      <c r="L2934" s="2"/>
      <c r="M2934" s="4"/>
      <c r="N2934" s="91">
        <v>0.90249999999999997</v>
      </c>
      <c r="O2934" s="4"/>
      <c r="P2934" s="4"/>
      <c r="Q2934" s="91">
        <v>0.79500000000000004</v>
      </c>
      <c r="R2934" s="4"/>
      <c r="S2934" s="2"/>
    </row>
    <row r="2935" spans="1:19" x14ac:dyDescent="0.25">
      <c r="A2935" s="6">
        <v>2400008016</v>
      </c>
      <c r="B2935" s="48">
        <v>46224</v>
      </c>
      <c r="C2935" s="2" t="s">
        <v>3632</v>
      </c>
      <c r="D2935" s="3">
        <v>2024</v>
      </c>
      <c r="E2935" s="2" t="s">
        <v>4</v>
      </c>
      <c r="F2935" s="2" t="s">
        <v>3822</v>
      </c>
      <c r="G2935" s="2" t="s">
        <v>1308</v>
      </c>
      <c r="H2935" s="2" t="s">
        <v>3745</v>
      </c>
      <c r="I2935" s="12">
        <v>262</v>
      </c>
      <c r="J2935" s="2">
        <v>21376357</v>
      </c>
      <c r="K2935" s="71" t="s">
        <v>3662</v>
      </c>
      <c r="L2935" s="2"/>
      <c r="M2935" s="4"/>
      <c r="N2935" s="90" t="s">
        <v>3667</v>
      </c>
      <c r="O2935" s="4"/>
      <c r="P2935" s="4"/>
      <c r="Q2935" s="90" t="s">
        <v>3667</v>
      </c>
      <c r="R2935" s="4"/>
      <c r="S2935" s="2" t="s">
        <v>3821</v>
      </c>
    </row>
    <row r="2936" spans="1:19" x14ac:dyDescent="0.25">
      <c r="A2936" s="6">
        <v>2400008013</v>
      </c>
      <c r="B2936" s="48">
        <v>46224</v>
      </c>
      <c r="C2936" s="2" t="s">
        <v>3632</v>
      </c>
      <c r="D2936" s="3">
        <v>2024</v>
      </c>
      <c r="E2936" s="2" t="s">
        <v>4</v>
      </c>
      <c r="F2936" s="2" t="s">
        <v>3820</v>
      </c>
      <c r="G2936" s="2" t="s">
        <v>1314</v>
      </c>
      <c r="H2936" s="2" t="s">
        <v>3745</v>
      </c>
      <c r="I2936" s="12">
        <v>303</v>
      </c>
      <c r="J2936" s="2">
        <v>21376349</v>
      </c>
      <c r="K2936" s="2" t="s">
        <v>3627</v>
      </c>
      <c r="L2936" s="2"/>
      <c r="M2936" s="93">
        <v>0.96</v>
      </c>
      <c r="N2936" s="91">
        <v>0.99</v>
      </c>
      <c r="O2936" s="92">
        <v>0.03</v>
      </c>
      <c r="P2936" s="4"/>
      <c r="Q2936" s="91">
        <v>0.96499999999999997</v>
      </c>
      <c r="R2936" s="4"/>
      <c r="S2936" s="2"/>
    </row>
    <row r="2937" spans="1:19" x14ac:dyDescent="0.25">
      <c r="A2937" s="6">
        <v>2400008014</v>
      </c>
      <c r="B2937" s="48">
        <v>46224</v>
      </c>
      <c r="C2937" s="2" t="s">
        <v>3800</v>
      </c>
      <c r="D2937" s="3">
        <v>2024</v>
      </c>
      <c r="E2937" s="2" t="s">
        <v>4</v>
      </c>
      <c r="F2937" s="2" t="s">
        <v>3819</v>
      </c>
      <c r="G2937" s="2" t="s">
        <v>1310</v>
      </c>
      <c r="H2937" s="2" t="s">
        <v>3742</v>
      </c>
      <c r="I2937" s="12">
        <v>252.5</v>
      </c>
      <c r="J2937" s="2">
        <v>21376352</v>
      </c>
      <c r="K2937" s="2" t="s">
        <v>3627</v>
      </c>
      <c r="L2937" s="2"/>
      <c r="M2937" s="4"/>
      <c r="N2937" s="91">
        <v>0.98250000000000004</v>
      </c>
      <c r="O2937" s="4"/>
      <c r="P2937" s="4"/>
      <c r="Q2937" s="91">
        <v>0.875</v>
      </c>
      <c r="R2937" s="4"/>
      <c r="S2937" s="2"/>
    </row>
    <row r="2938" spans="1:19" x14ac:dyDescent="0.25">
      <c r="A2938" s="6">
        <v>2400007813</v>
      </c>
      <c r="B2938" s="48">
        <v>46224</v>
      </c>
      <c r="C2938" s="2" t="s">
        <v>3632</v>
      </c>
      <c r="D2938" s="3">
        <v>2024</v>
      </c>
      <c r="E2938" s="2" t="s">
        <v>4</v>
      </c>
      <c r="F2938" s="2" t="s">
        <v>3818</v>
      </c>
      <c r="G2938" s="2" t="s">
        <v>1341</v>
      </c>
      <c r="H2938" s="2" t="s">
        <v>3633</v>
      </c>
      <c r="I2938" s="12">
        <v>319.5</v>
      </c>
      <c r="J2938" s="2">
        <v>21376270</v>
      </c>
      <c r="K2938" s="2" t="s">
        <v>3627</v>
      </c>
      <c r="L2938" s="2"/>
      <c r="M2938" s="4"/>
      <c r="N2938" s="91">
        <v>0.89249999999999996</v>
      </c>
      <c r="O2938" s="4"/>
      <c r="P2938" s="4"/>
      <c r="Q2938" s="91">
        <v>0.92500000000000004</v>
      </c>
      <c r="R2938" s="4"/>
      <c r="S2938" s="2"/>
    </row>
    <row r="2939" spans="1:19" x14ac:dyDescent="0.25">
      <c r="A2939" s="6">
        <v>2400008015</v>
      </c>
      <c r="B2939" s="48">
        <v>46224</v>
      </c>
      <c r="C2939" s="2" t="s">
        <v>3632</v>
      </c>
      <c r="D2939" s="3">
        <v>2025</v>
      </c>
      <c r="E2939" s="2" t="s">
        <v>4</v>
      </c>
      <c r="F2939" s="2" t="s">
        <v>3817</v>
      </c>
      <c r="G2939" s="2" t="s">
        <v>1308</v>
      </c>
      <c r="H2939" s="2" t="s">
        <v>3633</v>
      </c>
      <c r="I2939" s="12">
        <v>279</v>
      </c>
      <c r="J2939" s="2">
        <v>21376355</v>
      </c>
      <c r="K2939" s="71" t="s">
        <v>3662</v>
      </c>
      <c r="L2939" s="2" t="s">
        <v>3752</v>
      </c>
      <c r="M2939" s="4"/>
      <c r="N2939" s="90" t="s">
        <v>3667</v>
      </c>
      <c r="O2939" s="4"/>
      <c r="P2939" s="4"/>
      <c r="Q2939" s="90" t="s">
        <v>3667</v>
      </c>
      <c r="R2939" s="4"/>
      <c r="S2939" s="2" t="s">
        <v>3816</v>
      </c>
    </row>
    <row r="2940" spans="1:19" x14ac:dyDescent="0.25">
      <c r="A2940" s="6">
        <v>2400007812</v>
      </c>
      <c r="B2940" s="48">
        <v>46224</v>
      </c>
      <c r="C2940" s="2" t="s">
        <v>3800</v>
      </c>
      <c r="D2940" s="3">
        <v>2025</v>
      </c>
      <c r="E2940" s="2" t="s">
        <v>4</v>
      </c>
      <c r="F2940" s="2" t="s">
        <v>3815</v>
      </c>
      <c r="G2940" s="2" t="s">
        <v>984</v>
      </c>
      <c r="H2940" s="2" t="s">
        <v>3733</v>
      </c>
      <c r="I2940" s="12">
        <v>217</v>
      </c>
      <c r="J2940" s="2">
        <v>21376269</v>
      </c>
      <c r="K2940" s="2" t="s">
        <v>3627</v>
      </c>
      <c r="L2940" s="2"/>
      <c r="M2940" s="4"/>
      <c r="N2940" s="91">
        <v>0.97250000000000003</v>
      </c>
      <c r="O2940" s="4"/>
      <c r="P2940" s="4"/>
      <c r="Q2940" s="91">
        <v>0.93</v>
      </c>
      <c r="R2940" s="4"/>
      <c r="S2940" s="2"/>
    </row>
    <row r="2941" spans="1:19" x14ac:dyDescent="0.25">
      <c r="A2941" s="6">
        <v>2400008001</v>
      </c>
      <c r="B2941" s="48">
        <v>46224</v>
      </c>
      <c r="C2941" s="2" t="s">
        <v>3800</v>
      </c>
      <c r="D2941" s="3">
        <v>2025</v>
      </c>
      <c r="E2941" s="2" t="s">
        <v>4</v>
      </c>
      <c r="F2941" s="2" t="s">
        <v>3804</v>
      </c>
      <c r="G2941" s="2" t="s">
        <v>1155</v>
      </c>
      <c r="H2941" s="2" t="s">
        <v>3637</v>
      </c>
      <c r="I2941" s="12">
        <v>388.5</v>
      </c>
      <c r="J2941" s="2">
        <v>21376281</v>
      </c>
      <c r="K2941" s="2" t="s">
        <v>3627</v>
      </c>
      <c r="L2941" s="2"/>
      <c r="M2941" s="4"/>
      <c r="N2941" s="91">
        <v>0.95250000000000001</v>
      </c>
      <c r="O2941" s="4"/>
      <c r="P2941" s="4"/>
      <c r="Q2941" s="91">
        <v>0.83499999999999996</v>
      </c>
      <c r="R2941" s="4"/>
      <c r="S2941" s="2"/>
    </row>
    <row r="2942" spans="1:19" x14ac:dyDescent="0.25">
      <c r="A2942" s="6">
        <v>2400008004</v>
      </c>
      <c r="B2942" s="48">
        <v>46224</v>
      </c>
      <c r="C2942" s="2" t="s">
        <v>3800</v>
      </c>
      <c r="D2942" s="3">
        <v>2025</v>
      </c>
      <c r="E2942" s="2" t="s">
        <v>4</v>
      </c>
      <c r="F2942" s="2" t="s">
        <v>3814</v>
      </c>
      <c r="G2942" s="2" t="s">
        <v>1002</v>
      </c>
      <c r="H2942" s="2" t="s">
        <v>3630</v>
      </c>
      <c r="I2942" s="12">
        <v>313</v>
      </c>
      <c r="J2942" s="2">
        <v>21376285</v>
      </c>
      <c r="K2942" s="2" t="s">
        <v>3627</v>
      </c>
      <c r="L2942" s="2"/>
      <c r="M2942" s="4"/>
      <c r="N2942" s="91">
        <v>0.82</v>
      </c>
      <c r="O2942" s="4"/>
      <c r="P2942" s="4"/>
      <c r="Q2942" s="91">
        <v>0.83499999999999996</v>
      </c>
      <c r="R2942" s="4"/>
      <c r="S2942" s="2" t="s">
        <v>3813</v>
      </c>
    </row>
    <row r="2943" spans="1:19" x14ac:dyDescent="0.25">
      <c r="A2943" s="6">
        <v>2400007810</v>
      </c>
      <c r="B2943" s="48">
        <v>46225</v>
      </c>
      <c r="C2943" s="2" t="s">
        <v>3632</v>
      </c>
      <c r="D2943" s="3">
        <v>2017</v>
      </c>
      <c r="E2943" s="2" t="s">
        <v>4</v>
      </c>
      <c r="F2943" s="2" t="s">
        <v>3812</v>
      </c>
      <c r="G2943" s="2" t="s">
        <v>3811</v>
      </c>
      <c r="H2943" s="2" t="s">
        <v>3637</v>
      </c>
      <c r="I2943" s="12">
        <v>35</v>
      </c>
      <c r="J2943" s="2">
        <v>21376266</v>
      </c>
      <c r="K2943" s="2" t="s">
        <v>3627</v>
      </c>
      <c r="L2943" s="2"/>
      <c r="M2943" s="4"/>
      <c r="N2943" s="91">
        <v>0.60750000000000004</v>
      </c>
      <c r="O2943" s="4"/>
      <c r="P2943" s="4"/>
      <c r="Q2943" s="91">
        <v>0.33500000000000002</v>
      </c>
      <c r="R2943" s="4"/>
      <c r="S2943" s="2"/>
    </row>
    <row r="2944" spans="1:19" x14ac:dyDescent="0.25">
      <c r="A2944" s="6">
        <v>300102032</v>
      </c>
      <c r="B2944" s="48">
        <v>46225</v>
      </c>
      <c r="C2944" s="2" t="s">
        <v>3636</v>
      </c>
      <c r="D2944" s="3">
        <v>2021</v>
      </c>
      <c r="E2944" s="2" t="s">
        <v>4</v>
      </c>
      <c r="F2944" s="2" t="s">
        <v>3810</v>
      </c>
      <c r="G2944" s="2" t="s">
        <v>3809</v>
      </c>
      <c r="H2944" s="2" t="s">
        <v>3730</v>
      </c>
      <c r="I2944" s="12">
        <v>32</v>
      </c>
      <c r="J2944" s="2">
        <v>21473721</v>
      </c>
      <c r="K2944" s="2" t="s">
        <v>3627</v>
      </c>
      <c r="L2944" s="2"/>
      <c r="M2944" s="4"/>
      <c r="N2944" s="91">
        <v>0.9</v>
      </c>
      <c r="O2944" s="4"/>
      <c r="P2944" s="4"/>
      <c r="Q2944" s="91">
        <v>0.80500000000000005</v>
      </c>
      <c r="R2944" s="4"/>
      <c r="S2944" s="2"/>
    </row>
    <row r="2945" spans="1:19" x14ac:dyDescent="0.25">
      <c r="A2945" s="6">
        <v>2400008003</v>
      </c>
      <c r="B2945" s="48">
        <v>46225</v>
      </c>
      <c r="C2945" s="2" t="s">
        <v>3632</v>
      </c>
      <c r="D2945" s="3">
        <v>2023</v>
      </c>
      <c r="E2945" s="2" t="s">
        <v>4</v>
      </c>
      <c r="F2945" s="2" t="s">
        <v>3808</v>
      </c>
      <c r="G2945" s="2" t="s">
        <v>454</v>
      </c>
      <c r="H2945" s="2" t="s">
        <v>3730</v>
      </c>
      <c r="I2945" s="12">
        <v>160.5</v>
      </c>
      <c r="J2945" s="2">
        <v>21376284</v>
      </c>
      <c r="K2945" s="2" t="s">
        <v>3627</v>
      </c>
      <c r="L2945" s="2"/>
      <c r="M2945" s="4"/>
      <c r="N2945" s="91">
        <v>0.89249999999999996</v>
      </c>
      <c r="O2945" s="4"/>
      <c r="P2945" s="4"/>
      <c r="Q2945" s="91">
        <v>0.82499999999999996</v>
      </c>
      <c r="R2945" s="4"/>
      <c r="S2945" s="2" t="s">
        <v>3807</v>
      </c>
    </row>
    <row r="2946" spans="1:19" x14ac:dyDescent="0.25">
      <c r="A2946" s="6">
        <v>2400008018</v>
      </c>
      <c r="B2946" s="48">
        <v>46225</v>
      </c>
      <c r="C2946" s="2" t="s">
        <v>3632</v>
      </c>
      <c r="D2946" s="3">
        <v>2024</v>
      </c>
      <c r="E2946" s="2" t="s">
        <v>4</v>
      </c>
      <c r="F2946" s="2" t="s">
        <v>3806</v>
      </c>
      <c r="G2946" s="2" t="s">
        <v>1405</v>
      </c>
      <c r="H2946" s="2" t="s">
        <v>3733</v>
      </c>
      <c r="I2946" s="12">
        <v>58.5</v>
      </c>
      <c r="J2946" s="2">
        <v>21376362</v>
      </c>
      <c r="K2946" s="2" t="s">
        <v>3627</v>
      </c>
      <c r="L2946" s="2"/>
      <c r="M2946" s="4"/>
      <c r="N2946" s="91">
        <v>0.96499999999999997</v>
      </c>
      <c r="O2946" s="4"/>
      <c r="P2946" s="4"/>
      <c r="Q2946" s="91">
        <v>0.89</v>
      </c>
      <c r="R2946" s="4"/>
      <c r="S2946" s="2"/>
    </row>
    <row r="2947" spans="1:19" x14ac:dyDescent="0.25">
      <c r="A2947" s="6">
        <v>2400008007</v>
      </c>
      <c r="B2947" s="48">
        <v>46225</v>
      </c>
      <c r="C2947" s="2" t="s">
        <v>3800</v>
      </c>
      <c r="D2947" s="3">
        <v>2024</v>
      </c>
      <c r="E2947" s="2" t="s">
        <v>4</v>
      </c>
      <c r="F2947" s="2" t="s">
        <v>3805</v>
      </c>
      <c r="G2947" s="2" t="s">
        <v>1439</v>
      </c>
      <c r="H2947" s="2" t="s">
        <v>3637</v>
      </c>
      <c r="I2947" s="12">
        <v>51</v>
      </c>
      <c r="J2947" s="2">
        <v>21376289</v>
      </c>
      <c r="K2947" s="71" t="s">
        <v>3662</v>
      </c>
      <c r="L2947" s="2" t="s">
        <v>3680</v>
      </c>
      <c r="M2947" s="4"/>
      <c r="N2947" s="90" t="s">
        <v>3667</v>
      </c>
      <c r="O2947" s="4"/>
      <c r="P2947" s="4"/>
      <c r="Q2947" s="90" t="s">
        <v>3667</v>
      </c>
      <c r="R2947" s="4"/>
      <c r="S2947" s="2" t="s">
        <v>3741</v>
      </c>
    </row>
    <row r="2948" spans="1:19" x14ac:dyDescent="0.25">
      <c r="A2948" s="6">
        <v>2400008002</v>
      </c>
      <c r="B2948" s="48">
        <v>46225</v>
      </c>
      <c r="C2948" s="2" t="s">
        <v>3800</v>
      </c>
      <c r="D2948" s="3">
        <v>2024</v>
      </c>
      <c r="E2948" s="2" t="s">
        <v>4</v>
      </c>
      <c r="F2948" s="2" t="s">
        <v>3804</v>
      </c>
      <c r="G2948" s="2" t="s">
        <v>1331</v>
      </c>
      <c r="H2948" s="2" t="s">
        <v>3745</v>
      </c>
      <c r="I2948" s="12">
        <v>63.5</v>
      </c>
      <c r="J2948" s="2">
        <v>21376283</v>
      </c>
      <c r="K2948" s="2" t="s">
        <v>3627</v>
      </c>
      <c r="L2948" s="2"/>
      <c r="M2948" s="4"/>
      <c r="N2948" s="91">
        <v>0.92249999999999999</v>
      </c>
      <c r="O2948" s="4"/>
      <c r="P2948" s="4"/>
      <c r="Q2948" s="91">
        <v>0.86</v>
      </c>
      <c r="R2948" s="4"/>
      <c r="S2948" s="2"/>
    </row>
    <row r="2949" spans="1:19" x14ac:dyDescent="0.25">
      <c r="A2949" s="6">
        <v>300102031</v>
      </c>
      <c r="B2949" s="48">
        <v>46225</v>
      </c>
      <c r="C2949" s="2" t="s">
        <v>3636</v>
      </c>
      <c r="D2949" s="3">
        <v>2024</v>
      </c>
      <c r="E2949" s="2" t="s">
        <v>4</v>
      </c>
      <c r="F2949" s="2" t="s">
        <v>3788</v>
      </c>
      <c r="G2949" s="2" t="s">
        <v>1312</v>
      </c>
      <c r="H2949" s="2" t="s">
        <v>3633</v>
      </c>
      <c r="I2949" s="12">
        <v>7.99</v>
      </c>
      <c r="J2949" s="2">
        <v>21473718</v>
      </c>
      <c r="K2949" s="2" t="s">
        <v>3627</v>
      </c>
      <c r="L2949" s="2"/>
      <c r="M2949" s="4"/>
      <c r="N2949" s="91">
        <v>0.9325</v>
      </c>
      <c r="O2949" s="4"/>
      <c r="P2949" s="4"/>
      <c r="Q2949" s="91">
        <v>0.70499999999999996</v>
      </c>
      <c r="R2949" s="4"/>
      <c r="S2949" s="2"/>
    </row>
    <row r="2950" spans="1:19" x14ac:dyDescent="0.25">
      <c r="A2950" s="6">
        <v>2400007815</v>
      </c>
      <c r="B2950" s="48">
        <v>46225</v>
      </c>
      <c r="C2950" s="2" t="s">
        <v>3632</v>
      </c>
      <c r="D2950" s="3">
        <v>2025</v>
      </c>
      <c r="E2950" s="2" t="s">
        <v>4</v>
      </c>
      <c r="F2950" s="2" t="s">
        <v>3803</v>
      </c>
      <c r="G2950" s="2" t="s">
        <v>982</v>
      </c>
      <c r="H2950" s="2" t="s">
        <v>3730</v>
      </c>
      <c r="I2950" s="12">
        <v>56</v>
      </c>
      <c r="J2950" s="2">
        <v>21376273</v>
      </c>
      <c r="K2950" s="2" t="s">
        <v>3627</v>
      </c>
      <c r="L2950" s="2"/>
      <c r="M2950" s="4"/>
      <c r="N2950" s="91">
        <v>0.87</v>
      </c>
      <c r="O2950" s="4"/>
      <c r="P2950" s="4"/>
      <c r="Q2950" s="91">
        <v>0.6</v>
      </c>
      <c r="R2950" s="4"/>
      <c r="S2950" s="2"/>
    </row>
    <row r="2951" spans="1:19" x14ac:dyDescent="0.25">
      <c r="A2951" s="6">
        <v>2400008022</v>
      </c>
      <c r="B2951" s="48">
        <v>46225</v>
      </c>
      <c r="C2951" s="2" t="s">
        <v>3632</v>
      </c>
      <c r="D2951" s="3">
        <v>2025</v>
      </c>
      <c r="E2951" s="2" t="s">
        <v>4</v>
      </c>
      <c r="F2951" s="2" t="s">
        <v>3802</v>
      </c>
      <c r="G2951" s="2" t="s">
        <v>946</v>
      </c>
      <c r="H2951" s="2" t="s">
        <v>923</v>
      </c>
      <c r="I2951" s="12">
        <v>45</v>
      </c>
      <c r="J2951" s="2">
        <v>21376371</v>
      </c>
      <c r="K2951" s="71" t="s">
        <v>3662</v>
      </c>
      <c r="L2951" s="2" t="s">
        <v>3680</v>
      </c>
      <c r="M2951" s="4"/>
      <c r="N2951" s="90" t="s">
        <v>3667</v>
      </c>
      <c r="O2951" s="4"/>
      <c r="P2951" s="4"/>
      <c r="Q2951" s="90" t="s">
        <v>3667</v>
      </c>
      <c r="R2951" s="4"/>
      <c r="S2951" s="2" t="s">
        <v>3801</v>
      </c>
    </row>
    <row r="2952" spans="1:19" x14ac:dyDescent="0.25">
      <c r="A2952" s="6">
        <v>2400008020</v>
      </c>
      <c r="B2952" s="48">
        <v>46225</v>
      </c>
      <c r="C2952" s="2" t="s">
        <v>3800</v>
      </c>
      <c r="D2952" s="3">
        <v>2025</v>
      </c>
      <c r="E2952" s="2" t="s">
        <v>4</v>
      </c>
      <c r="F2952" s="2" t="s">
        <v>3799</v>
      </c>
      <c r="G2952" s="2" t="s">
        <v>906</v>
      </c>
      <c r="H2952" s="2" t="s">
        <v>923</v>
      </c>
      <c r="I2952" s="12">
        <v>43.5</v>
      </c>
      <c r="J2952" s="2">
        <v>21376367</v>
      </c>
      <c r="K2952" s="71" t="s">
        <v>3662</v>
      </c>
      <c r="L2952" s="2" t="s">
        <v>3680</v>
      </c>
      <c r="M2952" s="4"/>
      <c r="N2952" s="90" t="s">
        <v>3667</v>
      </c>
      <c r="O2952" s="4"/>
      <c r="P2952" s="4"/>
      <c r="Q2952" s="90" t="s">
        <v>3667</v>
      </c>
      <c r="R2952" s="4"/>
      <c r="S2952" s="2" t="s">
        <v>3736</v>
      </c>
    </row>
    <row r="2953" spans="1:19" x14ac:dyDescent="0.25">
      <c r="A2953" s="6">
        <v>300102033</v>
      </c>
      <c r="B2953" s="48">
        <v>46226</v>
      </c>
      <c r="C2953" s="2" t="s">
        <v>3636</v>
      </c>
      <c r="D2953" s="3">
        <v>2025</v>
      </c>
      <c r="E2953" s="2" t="s">
        <v>4</v>
      </c>
      <c r="F2953" s="2" t="s">
        <v>3798</v>
      </c>
      <c r="G2953" s="2" t="s">
        <v>1089</v>
      </c>
      <c r="H2953" s="2" t="s">
        <v>923</v>
      </c>
      <c r="I2953" s="12">
        <v>29</v>
      </c>
      <c r="J2953" s="2">
        <v>21473725</v>
      </c>
      <c r="K2953" s="2" t="s">
        <v>3627</v>
      </c>
      <c r="L2953" s="2"/>
      <c r="M2953" s="4"/>
      <c r="N2953" s="91">
        <v>0.93</v>
      </c>
      <c r="O2953" s="4"/>
      <c r="P2953" s="4"/>
      <c r="Q2953" s="91">
        <v>0.85</v>
      </c>
      <c r="R2953" s="4"/>
      <c r="S2953" s="2"/>
    </row>
    <row r="2954" spans="1:19" x14ac:dyDescent="0.25">
      <c r="A2954" s="6">
        <v>1002267914</v>
      </c>
      <c r="B2954" s="48">
        <v>46226</v>
      </c>
      <c r="C2954" s="2" t="s">
        <v>3639</v>
      </c>
      <c r="D2954" s="3">
        <v>2026</v>
      </c>
      <c r="E2954" s="2" t="s">
        <v>53</v>
      </c>
      <c r="F2954" s="2" t="s">
        <v>3797</v>
      </c>
      <c r="G2954" s="2" t="s">
        <v>872</v>
      </c>
      <c r="H2954" s="2"/>
      <c r="I2954" s="12">
        <v>5334</v>
      </c>
      <c r="J2954" s="2">
        <v>21325441</v>
      </c>
      <c r="K2954" s="2" t="s">
        <v>3627</v>
      </c>
      <c r="L2954" s="2"/>
      <c r="M2954" s="93">
        <v>0.92249999999999999</v>
      </c>
      <c r="N2954" s="91">
        <v>0.91</v>
      </c>
      <c r="O2954" s="92">
        <v>-1.2500000000000001E-2</v>
      </c>
      <c r="P2954" s="4"/>
      <c r="Q2954" s="90"/>
      <c r="R2954" s="4"/>
      <c r="S2954" s="2"/>
    </row>
    <row r="2955" spans="1:19" x14ac:dyDescent="0.25">
      <c r="A2955" s="6">
        <v>1002267634</v>
      </c>
      <c r="B2955" s="48">
        <v>46227</v>
      </c>
      <c r="C2955" s="2" t="s">
        <v>3639</v>
      </c>
      <c r="D2955" s="3">
        <v>2026</v>
      </c>
      <c r="E2955" s="2" t="s">
        <v>755</v>
      </c>
      <c r="F2955" s="2" t="s">
        <v>3796</v>
      </c>
      <c r="G2955" s="2" t="s">
        <v>3795</v>
      </c>
      <c r="H2955" s="2"/>
      <c r="I2955" s="12">
        <v>1781.5</v>
      </c>
      <c r="J2955" s="2">
        <v>21323929</v>
      </c>
      <c r="K2955" s="2" t="s">
        <v>3627</v>
      </c>
      <c r="L2955" s="2"/>
      <c r="M2955" s="93">
        <v>0.87</v>
      </c>
      <c r="N2955" s="95">
        <v>0.87</v>
      </c>
      <c r="O2955" s="92">
        <v>0</v>
      </c>
      <c r="P2955" s="4"/>
      <c r="Q2955" s="95">
        <v>0.87</v>
      </c>
      <c r="R2955" s="4"/>
      <c r="S2955" s="2"/>
    </row>
    <row r="2956" spans="1:19" x14ac:dyDescent="0.25">
      <c r="A2956" s="6">
        <v>300102183</v>
      </c>
      <c r="B2956" s="48">
        <v>46230</v>
      </c>
      <c r="C2956" s="2" t="s">
        <v>3636</v>
      </c>
      <c r="D2956" s="3">
        <v>2025</v>
      </c>
      <c r="E2956" s="2" t="s">
        <v>4</v>
      </c>
      <c r="F2956" s="2" t="s">
        <v>3794</v>
      </c>
      <c r="G2956" s="2" t="s">
        <v>1270</v>
      </c>
      <c r="H2956" s="2" t="s">
        <v>3733</v>
      </c>
      <c r="I2956" s="12">
        <v>87</v>
      </c>
      <c r="J2956" s="2">
        <v>21481633</v>
      </c>
      <c r="K2956" s="2" t="s">
        <v>3627</v>
      </c>
      <c r="L2956" s="2"/>
      <c r="M2956" s="4"/>
      <c r="N2956" s="91">
        <v>0.76749999999999996</v>
      </c>
      <c r="O2956" s="4"/>
      <c r="P2956" s="4"/>
      <c r="Q2956" s="90"/>
      <c r="R2956" s="4"/>
      <c r="S2956" s="2"/>
    </row>
    <row r="2957" spans="1:19" x14ac:dyDescent="0.25">
      <c r="A2957" s="6">
        <v>1002267913</v>
      </c>
      <c r="B2957" s="48">
        <v>46230</v>
      </c>
      <c r="C2957" s="2" t="s">
        <v>3639</v>
      </c>
      <c r="D2957" s="3">
        <v>2026</v>
      </c>
      <c r="E2957" s="2" t="s">
        <v>53</v>
      </c>
      <c r="F2957" s="2" t="s">
        <v>3793</v>
      </c>
      <c r="G2957" s="2" t="s">
        <v>868</v>
      </c>
      <c r="H2957" s="2"/>
      <c r="I2957" s="12">
        <v>4009.5</v>
      </c>
      <c r="J2957" s="2">
        <v>21325440</v>
      </c>
      <c r="K2957" s="71" t="s">
        <v>3662</v>
      </c>
      <c r="L2957" s="2" t="s">
        <v>3715</v>
      </c>
      <c r="M2957" s="93">
        <v>0.83</v>
      </c>
      <c r="N2957" s="90" t="s">
        <v>3667</v>
      </c>
      <c r="O2957" s="4"/>
      <c r="P2957" s="4"/>
      <c r="Q2957" s="90" t="s">
        <v>3667</v>
      </c>
      <c r="R2957" s="4"/>
      <c r="S2957" s="2" t="s">
        <v>3792</v>
      </c>
    </row>
    <row r="2958" spans="1:19" x14ac:dyDescent="0.25">
      <c r="A2958" s="6">
        <v>1002267636</v>
      </c>
      <c r="B2958" s="48">
        <v>46230</v>
      </c>
      <c r="C2958" s="2" t="s">
        <v>3639</v>
      </c>
      <c r="D2958" s="3">
        <v>2026</v>
      </c>
      <c r="E2958" s="2" t="s">
        <v>755</v>
      </c>
      <c r="F2958" s="2" t="s">
        <v>3791</v>
      </c>
      <c r="G2958" s="2" t="s">
        <v>862</v>
      </c>
      <c r="H2958" s="2"/>
      <c r="I2958" s="12">
        <v>1140.5</v>
      </c>
      <c r="J2958" s="2">
        <v>21323931</v>
      </c>
      <c r="K2958" s="2" t="s">
        <v>3627</v>
      </c>
      <c r="L2958" s="2"/>
      <c r="M2958" s="93">
        <v>0.85499999999999998</v>
      </c>
      <c r="N2958" s="94">
        <v>0.85499999999999998</v>
      </c>
      <c r="O2958" s="92">
        <v>0</v>
      </c>
      <c r="P2958" s="4"/>
      <c r="Q2958" s="94">
        <v>0.85499999999999998</v>
      </c>
      <c r="R2958" s="4"/>
      <c r="S2958" s="2"/>
    </row>
    <row r="2959" spans="1:19" x14ac:dyDescent="0.25">
      <c r="A2959" s="6">
        <v>300102184</v>
      </c>
      <c r="B2959" s="48">
        <v>46231</v>
      </c>
      <c r="C2959" s="2" t="s">
        <v>3636</v>
      </c>
      <c r="D2959" s="3">
        <v>2020</v>
      </c>
      <c r="E2959" s="2" t="s">
        <v>4</v>
      </c>
      <c r="F2959" s="2" t="s">
        <v>3790</v>
      </c>
      <c r="G2959" s="2" t="s">
        <v>3789</v>
      </c>
      <c r="H2959" s="2" t="s">
        <v>3637</v>
      </c>
      <c r="I2959" s="12">
        <v>29.54</v>
      </c>
      <c r="J2959" s="2">
        <v>21485582</v>
      </c>
      <c r="K2959" s="2" t="s">
        <v>3627</v>
      </c>
      <c r="L2959" s="2"/>
      <c r="M2959" s="4"/>
      <c r="N2959" s="91">
        <v>0.89249999999999996</v>
      </c>
      <c r="O2959" s="4"/>
      <c r="P2959" s="4"/>
      <c r="Q2959" s="90"/>
      <c r="R2959" s="4"/>
      <c r="S2959" s="2"/>
    </row>
    <row r="2960" spans="1:19" x14ac:dyDescent="0.25">
      <c r="A2960" s="6">
        <v>300102205</v>
      </c>
      <c r="B2960" s="48">
        <v>46231</v>
      </c>
      <c r="C2960" s="2" t="s">
        <v>3632</v>
      </c>
      <c r="D2960" s="3">
        <v>2024</v>
      </c>
      <c r="E2960" s="2" t="s">
        <v>8</v>
      </c>
      <c r="F2960" s="2" t="s">
        <v>3689</v>
      </c>
      <c r="G2960" s="2" t="s">
        <v>365</v>
      </c>
      <c r="H2960" s="2" t="s">
        <v>3733</v>
      </c>
      <c r="I2960" s="12">
        <v>173</v>
      </c>
      <c r="J2960" s="2">
        <v>21489831</v>
      </c>
      <c r="K2960" s="2" t="s">
        <v>3627</v>
      </c>
      <c r="L2960" s="2"/>
      <c r="M2960" s="4"/>
      <c r="N2960" s="91">
        <v>0.99</v>
      </c>
      <c r="O2960" s="4"/>
      <c r="P2960" s="4"/>
      <c r="Q2960" s="90"/>
      <c r="R2960" s="4"/>
      <c r="S2960" s="2" t="s">
        <v>3649</v>
      </c>
    </row>
    <row r="2961" spans="1:19" x14ac:dyDescent="0.25">
      <c r="A2961" s="6">
        <v>300102185</v>
      </c>
      <c r="B2961" s="48">
        <v>46231</v>
      </c>
      <c r="C2961" s="2" t="s">
        <v>3636</v>
      </c>
      <c r="D2961" s="3">
        <v>2024</v>
      </c>
      <c r="E2961" s="2" t="s">
        <v>4</v>
      </c>
      <c r="F2961" s="2" t="s">
        <v>3788</v>
      </c>
      <c r="G2961" s="2" t="s">
        <v>1312</v>
      </c>
      <c r="H2961" s="2" t="s">
        <v>3745</v>
      </c>
      <c r="I2961" s="12">
        <v>18.074999999999999</v>
      </c>
      <c r="J2961" s="2">
        <v>21485583</v>
      </c>
      <c r="K2961" s="2" t="s">
        <v>3627</v>
      </c>
      <c r="L2961" s="2"/>
      <c r="M2961" s="4"/>
      <c r="N2961" s="91">
        <v>0.97250000000000003</v>
      </c>
      <c r="O2961" s="4"/>
      <c r="P2961" s="4"/>
      <c r="Q2961" s="90"/>
      <c r="R2961" s="4"/>
      <c r="S2961" s="2"/>
    </row>
    <row r="2962" spans="1:19" x14ac:dyDescent="0.25">
      <c r="A2962" s="6">
        <v>1002267635</v>
      </c>
      <c r="B2962" s="48">
        <v>46231</v>
      </c>
      <c r="C2962" s="2" t="s">
        <v>3639</v>
      </c>
      <c r="D2962" s="3">
        <v>2026</v>
      </c>
      <c r="E2962" s="2" t="s">
        <v>755</v>
      </c>
      <c r="F2962" s="2" t="s">
        <v>3787</v>
      </c>
      <c r="G2962" s="22" t="s">
        <v>866</v>
      </c>
      <c r="H2962" s="2"/>
      <c r="I2962" s="12">
        <v>446.5</v>
      </c>
      <c r="J2962" s="2">
        <v>21323930</v>
      </c>
      <c r="K2962" s="2" t="s">
        <v>3627</v>
      </c>
      <c r="L2962" s="2"/>
      <c r="M2962" s="4" t="s">
        <v>3709</v>
      </c>
      <c r="N2962" s="91">
        <v>0.75749999999999995</v>
      </c>
      <c r="O2962" s="4" t="s">
        <v>3708</v>
      </c>
      <c r="P2962" s="4"/>
      <c r="Q2962" s="90"/>
      <c r="R2962" s="4"/>
      <c r="S2962" s="2"/>
    </row>
    <row r="2963" spans="1:19" x14ac:dyDescent="0.25">
      <c r="A2963" s="6">
        <v>1002267917</v>
      </c>
      <c r="B2963" s="48">
        <v>46231</v>
      </c>
      <c r="C2963" s="2" t="s">
        <v>3639</v>
      </c>
      <c r="D2963" s="3">
        <v>2026</v>
      </c>
      <c r="E2963" s="2" t="s">
        <v>53</v>
      </c>
      <c r="F2963" s="2" t="s">
        <v>3786</v>
      </c>
      <c r="G2963" s="2" t="s">
        <v>864</v>
      </c>
      <c r="H2963" s="2"/>
      <c r="I2963" s="12">
        <v>3771.5</v>
      </c>
      <c r="J2963" s="2">
        <v>21325444</v>
      </c>
      <c r="K2963" s="2" t="s">
        <v>3627</v>
      </c>
      <c r="L2963" s="2"/>
      <c r="M2963" s="93">
        <v>0.93500000000000005</v>
      </c>
      <c r="N2963" s="91">
        <v>0.98750000000000004</v>
      </c>
      <c r="O2963" s="92">
        <v>5.2499999999999998E-2</v>
      </c>
      <c r="P2963" s="4"/>
      <c r="Q2963" s="90"/>
      <c r="R2963" s="4"/>
      <c r="S2963" s="2"/>
    </row>
    <row r="2964" spans="1:19" x14ac:dyDescent="0.25">
      <c r="A2964" s="6">
        <v>1002267912</v>
      </c>
      <c r="B2964" s="48">
        <v>46232</v>
      </c>
      <c r="C2964" s="2" t="s">
        <v>3639</v>
      </c>
      <c r="D2964" s="3">
        <v>2026</v>
      </c>
      <c r="E2964" s="2" t="s">
        <v>53</v>
      </c>
      <c r="F2964" s="2" t="s">
        <v>3702</v>
      </c>
      <c r="G2964" s="2" t="s">
        <v>860</v>
      </c>
      <c r="H2964" s="2"/>
      <c r="I2964" s="12">
        <v>8190.5</v>
      </c>
      <c r="J2964" s="2">
        <v>21325439</v>
      </c>
      <c r="K2964" s="2" t="s">
        <v>3627</v>
      </c>
      <c r="L2964" s="2"/>
      <c r="M2964" s="93">
        <v>0.9</v>
      </c>
      <c r="N2964" s="91">
        <v>0.97</v>
      </c>
      <c r="O2964" s="92">
        <v>7.0000000000000007E-2</v>
      </c>
      <c r="P2964" s="4"/>
      <c r="Q2964" s="90"/>
      <c r="R2964" s="4"/>
      <c r="S2964" s="2"/>
    </row>
    <row r="2965" spans="1:19" x14ac:dyDescent="0.25">
      <c r="A2965" s="6">
        <v>300102015</v>
      </c>
      <c r="B2965" s="48">
        <v>46233</v>
      </c>
      <c r="C2965" s="2" t="s">
        <v>3636</v>
      </c>
      <c r="D2965" s="3">
        <v>2021</v>
      </c>
      <c r="E2965" s="2" t="s">
        <v>4</v>
      </c>
      <c r="F2965" s="2" t="s">
        <v>3785</v>
      </c>
      <c r="G2965" s="2" t="s">
        <v>3784</v>
      </c>
      <c r="H2965" s="2" t="s">
        <v>3745</v>
      </c>
      <c r="I2965" s="12">
        <v>28.59</v>
      </c>
      <c r="J2965" s="2">
        <v>21492528</v>
      </c>
      <c r="K2965" s="2" t="s">
        <v>3627</v>
      </c>
      <c r="L2965" s="2"/>
      <c r="M2965" s="4"/>
      <c r="N2965" s="91">
        <v>0.95</v>
      </c>
      <c r="O2965" s="4"/>
      <c r="P2965" s="4"/>
      <c r="Q2965" s="90"/>
      <c r="R2965" s="4"/>
      <c r="S2965" s="2"/>
    </row>
    <row r="2966" spans="1:19" x14ac:dyDescent="0.25">
      <c r="A2966" s="6">
        <v>300102014</v>
      </c>
      <c r="B2966" s="48">
        <v>46233</v>
      </c>
      <c r="C2966" s="2" t="s">
        <v>3636</v>
      </c>
      <c r="D2966" s="3">
        <v>2025</v>
      </c>
      <c r="E2966" s="2" t="s">
        <v>4</v>
      </c>
      <c r="F2966" s="2" t="s">
        <v>3783</v>
      </c>
      <c r="G2966" s="2" t="s">
        <v>952</v>
      </c>
      <c r="H2966" s="2" t="s">
        <v>3739</v>
      </c>
      <c r="I2966" s="12">
        <v>67.5</v>
      </c>
      <c r="J2966" s="2">
        <v>21492525</v>
      </c>
      <c r="K2966" s="2" t="s">
        <v>3627</v>
      </c>
      <c r="L2966" s="2"/>
      <c r="M2966" s="4"/>
      <c r="N2966" s="91">
        <v>0.96750000000000003</v>
      </c>
      <c r="O2966" s="4"/>
      <c r="P2966" s="4"/>
      <c r="Q2966" s="90"/>
      <c r="R2966" s="4"/>
      <c r="S2966" s="2"/>
    </row>
    <row r="2967" spans="1:19" x14ac:dyDescent="0.25">
      <c r="A2967" s="6">
        <v>1002268717</v>
      </c>
      <c r="B2967" s="48">
        <v>46233</v>
      </c>
      <c r="C2967" s="2" t="s">
        <v>3639</v>
      </c>
      <c r="D2967" s="3">
        <v>2026</v>
      </c>
      <c r="E2967" s="2" t="s">
        <v>53</v>
      </c>
      <c r="F2967" s="2" t="s">
        <v>3782</v>
      </c>
      <c r="G2967" s="22" t="s">
        <v>858</v>
      </c>
      <c r="H2967" s="2"/>
      <c r="I2967" s="12">
        <v>550</v>
      </c>
      <c r="J2967" s="2">
        <v>21335056</v>
      </c>
      <c r="K2967" s="2" t="s">
        <v>3627</v>
      </c>
      <c r="L2967" s="2"/>
      <c r="M2967" s="4" t="s">
        <v>3709</v>
      </c>
      <c r="N2967" s="91">
        <v>0.96250000000000002</v>
      </c>
      <c r="O2967" s="4" t="s">
        <v>3708</v>
      </c>
      <c r="P2967" s="4"/>
      <c r="Q2967" s="90"/>
      <c r="R2967" s="4"/>
      <c r="S2967" s="2" t="s">
        <v>3781</v>
      </c>
    </row>
    <row r="2968" spans="1:19" x14ac:dyDescent="0.25">
      <c r="A2968" s="6">
        <v>300102140</v>
      </c>
      <c r="B2968" s="48">
        <v>46234</v>
      </c>
      <c r="C2968" s="2" t="s">
        <v>3636</v>
      </c>
      <c r="D2968" s="3">
        <v>2024</v>
      </c>
      <c r="E2968" s="2" t="s">
        <v>4</v>
      </c>
      <c r="F2968" s="2" t="s">
        <v>3780</v>
      </c>
      <c r="G2968" s="2" t="s">
        <v>1439</v>
      </c>
      <c r="H2968" s="2" t="s">
        <v>3630</v>
      </c>
      <c r="I2968" s="12">
        <v>59</v>
      </c>
      <c r="J2968" s="2">
        <v>21485429</v>
      </c>
      <c r="K2968" s="2" t="s">
        <v>3627</v>
      </c>
      <c r="L2968" s="2"/>
      <c r="M2968" s="4"/>
      <c r="N2968" s="91">
        <v>0.95750000000000002</v>
      </c>
      <c r="O2968" s="4"/>
      <c r="P2968" s="4"/>
      <c r="Q2968" s="90"/>
      <c r="R2968" s="4"/>
      <c r="S2968" s="2"/>
    </row>
    <row r="2969" spans="1:19" x14ac:dyDescent="0.25">
      <c r="A2969" s="6">
        <v>1002267911</v>
      </c>
      <c r="B2969" s="48">
        <v>46234</v>
      </c>
      <c r="C2969" s="2" t="s">
        <v>3639</v>
      </c>
      <c r="D2969" s="3">
        <v>2026</v>
      </c>
      <c r="E2969" s="2" t="s">
        <v>53</v>
      </c>
      <c r="F2969" s="2" t="s">
        <v>3779</v>
      </c>
      <c r="G2969" s="2" t="s">
        <v>854</v>
      </c>
      <c r="H2969" s="2"/>
      <c r="I2969" s="12">
        <v>1959</v>
      </c>
      <c r="J2969" s="2">
        <v>21325438</v>
      </c>
      <c r="K2969" s="2" t="s">
        <v>3627</v>
      </c>
      <c r="L2969" s="2"/>
      <c r="M2969" s="93">
        <v>0.97</v>
      </c>
      <c r="N2969" s="91">
        <v>0.97250000000000003</v>
      </c>
      <c r="O2969" s="92">
        <v>2.5000000000000599E-3</v>
      </c>
      <c r="P2969" s="4"/>
      <c r="Q2969" s="90"/>
      <c r="R2969" s="4"/>
      <c r="S2969" s="2"/>
    </row>
    <row r="2970" spans="1:19" x14ac:dyDescent="0.25">
      <c r="A2970" s="6">
        <v>1002267909</v>
      </c>
      <c r="B2970" s="48">
        <v>46234</v>
      </c>
      <c r="C2970" s="2" t="s">
        <v>3639</v>
      </c>
      <c r="D2970" s="3">
        <v>2026</v>
      </c>
      <c r="E2970" s="2" t="s">
        <v>53</v>
      </c>
      <c r="F2970" s="2" t="s">
        <v>3778</v>
      </c>
      <c r="G2970" s="2" t="s">
        <v>856</v>
      </c>
      <c r="H2970" s="2"/>
      <c r="I2970" s="12">
        <v>13907.5</v>
      </c>
      <c r="J2970" s="2">
        <v>21325436</v>
      </c>
      <c r="K2970" s="2" t="s">
        <v>3627</v>
      </c>
      <c r="L2970" s="2"/>
      <c r="M2970" s="93">
        <v>0.96499999999999997</v>
      </c>
      <c r="N2970" s="91">
        <v>0.95250000000000001</v>
      </c>
      <c r="O2970" s="92">
        <v>-1.2500000000000001E-2</v>
      </c>
      <c r="P2970" s="4"/>
      <c r="Q2970" s="90"/>
      <c r="R2970" s="4"/>
      <c r="S2970" s="2"/>
    </row>
    <row r="2971" spans="1:19" x14ac:dyDescent="0.25">
      <c r="A2971" s="6">
        <v>1002266118</v>
      </c>
      <c r="B2971" s="48">
        <v>46235</v>
      </c>
      <c r="C2971" s="2" t="s">
        <v>3629</v>
      </c>
      <c r="D2971" s="3">
        <v>2026</v>
      </c>
      <c r="E2971" s="2" t="s">
        <v>14</v>
      </c>
      <c r="F2971" s="2" t="s">
        <v>3665</v>
      </c>
      <c r="G2971" s="2" t="s">
        <v>88</v>
      </c>
      <c r="H2971" s="2"/>
      <c r="I2971" s="12">
        <v>9561</v>
      </c>
      <c r="J2971" s="2">
        <v>21308013</v>
      </c>
      <c r="K2971" s="2" t="s">
        <v>3627</v>
      </c>
      <c r="L2971" s="2"/>
      <c r="M2971" s="93">
        <v>0.6875</v>
      </c>
      <c r="N2971" s="91">
        <v>0.83499999999999996</v>
      </c>
      <c r="O2971" s="92">
        <v>0.14749999999999999</v>
      </c>
      <c r="P2971" s="4"/>
      <c r="Q2971" s="90"/>
      <c r="R2971" s="4"/>
      <c r="S2971" s="2"/>
    </row>
    <row r="2972" spans="1:19" x14ac:dyDescent="0.25">
      <c r="A2972" s="6">
        <v>2400008010</v>
      </c>
      <c r="B2972" s="48">
        <v>46236</v>
      </c>
      <c r="C2972" s="2" t="s">
        <v>3632</v>
      </c>
      <c r="D2972" s="3">
        <v>2025</v>
      </c>
      <c r="E2972" s="2" t="s">
        <v>8</v>
      </c>
      <c r="F2972" s="2" t="s">
        <v>3777</v>
      </c>
      <c r="G2972" s="2" t="s">
        <v>257</v>
      </c>
      <c r="H2972" s="2" t="s">
        <v>3733</v>
      </c>
      <c r="I2972" s="12">
        <v>5507.5</v>
      </c>
      <c r="J2972" s="2">
        <v>21376337</v>
      </c>
      <c r="K2972" s="2" t="s">
        <v>3627</v>
      </c>
      <c r="L2972" s="2"/>
      <c r="M2972" s="4"/>
      <c r="N2972" s="91">
        <v>0.97250000000000003</v>
      </c>
      <c r="O2972" s="4"/>
      <c r="P2972" s="4"/>
      <c r="Q2972" s="90"/>
      <c r="R2972" s="4"/>
      <c r="S2972" s="2"/>
    </row>
    <row r="2973" spans="1:19" x14ac:dyDescent="0.25">
      <c r="A2973" s="6">
        <v>1002268718</v>
      </c>
      <c r="B2973" s="48">
        <v>46236</v>
      </c>
      <c r="C2973" s="2" t="s">
        <v>3639</v>
      </c>
      <c r="D2973" s="3">
        <v>2026</v>
      </c>
      <c r="E2973" s="2" t="s">
        <v>755</v>
      </c>
      <c r="F2973" s="2" t="s">
        <v>3776</v>
      </c>
      <c r="G2973" s="22" t="s">
        <v>847</v>
      </c>
      <c r="H2973" s="2"/>
      <c r="I2973" s="12">
        <v>1139</v>
      </c>
      <c r="J2973" s="22">
        <v>21335057</v>
      </c>
      <c r="K2973" s="2" t="s">
        <v>3627</v>
      </c>
      <c r="L2973" s="2"/>
      <c r="M2973" s="4" t="s">
        <v>3709</v>
      </c>
      <c r="N2973" s="91">
        <v>0.71</v>
      </c>
      <c r="O2973" s="4" t="s">
        <v>3708</v>
      </c>
      <c r="P2973" s="4"/>
      <c r="Q2973" s="90"/>
      <c r="R2973" s="4"/>
      <c r="S2973" s="2"/>
    </row>
    <row r="2974" spans="1:19" x14ac:dyDescent="0.25">
      <c r="A2974" s="6">
        <v>1002268716</v>
      </c>
      <c r="B2974" s="48">
        <v>46236</v>
      </c>
      <c r="C2974" s="2" t="s">
        <v>3639</v>
      </c>
      <c r="D2974" s="3">
        <v>2026</v>
      </c>
      <c r="E2974" s="2" t="s">
        <v>755</v>
      </c>
      <c r="F2974" s="2" t="s">
        <v>3775</v>
      </c>
      <c r="G2974" s="2" t="s">
        <v>850</v>
      </c>
      <c r="H2974" s="2"/>
      <c r="I2974" s="12">
        <v>1590</v>
      </c>
      <c r="J2974" s="2">
        <v>21335054</v>
      </c>
      <c r="K2974" s="2" t="s">
        <v>3627</v>
      </c>
      <c r="L2974" s="2"/>
      <c r="M2974" s="93">
        <v>0.98250000000000004</v>
      </c>
      <c r="N2974" s="94">
        <v>0.98250000000000004</v>
      </c>
      <c r="O2974" s="92">
        <v>0</v>
      </c>
      <c r="P2974" s="4"/>
      <c r="Q2974" s="94">
        <v>0.98250000000000004</v>
      </c>
      <c r="R2974" s="4"/>
      <c r="S2974" s="2"/>
    </row>
    <row r="2975" spans="1:19" x14ac:dyDescent="0.25">
      <c r="A2975" s="6">
        <v>1002267855</v>
      </c>
      <c r="B2975" s="48">
        <v>46236</v>
      </c>
      <c r="C2975" s="2" t="s">
        <v>3639</v>
      </c>
      <c r="D2975" s="3">
        <v>2026</v>
      </c>
      <c r="E2975" s="2" t="s">
        <v>3774</v>
      </c>
      <c r="F2975" s="2" t="s">
        <v>3773</v>
      </c>
      <c r="G2975" s="2" t="s">
        <v>852</v>
      </c>
      <c r="H2975" s="2"/>
      <c r="I2975" s="12">
        <v>6984</v>
      </c>
      <c r="J2975" s="2">
        <v>21325425</v>
      </c>
      <c r="K2975" s="2" t="s">
        <v>3627</v>
      </c>
      <c r="L2975" s="2"/>
      <c r="M2975" s="93">
        <v>0.86499999999999999</v>
      </c>
      <c r="N2975" s="91">
        <v>0.82499999999999996</v>
      </c>
      <c r="O2975" s="92">
        <v>-0.04</v>
      </c>
      <c r="P2975" s="4"/>
      <c r="Q2975" s="90"/>
      <c r="R2975" s="4"/>
      <c r="S2975" s="2"/>
    </row>
    <row r="2976" spans="1:19" x14ac:dyDescent="0.25">
      <c r="A2976" s="6">
        <v>300102224</v>
      </c>
      <c r="B2976" s="48">
        <v>46237</v>
      </c>
      <c r="C2976" s="2" t="s">
        <v>3636</v>
      </c>
      <c r="D2976" s="3">
        <v>2024</v>
      </c>
      <c r="E2976" s="2" t="s">
        <v>4</v>
      </c>
      <c r="F2976" s="2" t="s">
        <v>3772</v>
      </c>
      <c r="G2976" s="2" t="s">
        <v>1332</v>
      </c>
      <c r="H2976" s="2" t="s">
        <v>3745</v>
      </c>
      <c r="I2976" s="12">
        <v>38.695</v>
      </c>
      <c r="J2976" s="2">
        <v>21496742</v>
      </c>
      <c r="K2976" s="2" t="s">
        <v>3627</v>
      </c>
      <c r="L2976" s="2"/>
      <c r="M2976" s="4"/>
      <c r="N2976" s="91">
        <v>0.9425</v>
      </c>
      <c r="O2976" s="4"/>
      <c r="P2976" s="4"/>
      <c r="Q2976" s="90"/>
      <c r="R2976" s="4"/>
      <c r="S2976" s="2" t="s">
        <v>3649</v>
      </c>
    </row>
    <row r="2977" spans="1:19" x14ac:dyDescent="0.25">
      <c r="A2977" s="6">
        <v>300102223</v>
      </c>
      <c r="B2977" s="48">
        <v>46238</v>
      </c>
      <c r="C2977" s="2" t="s">
        <v>3636</v>
      </c>
      <c r="D2977" s="3">
        <v>2025</v>
      </c>
      <c r="E2977" s="2" t="s">
        <v>4</v>
      </c>
      <c r="F2977" s="2" t="s">
        <v>3771</v>
      </c>
      <c r="G2977" s="2" t="s">
        <v>967</v>
      </c>
      <c r="H2977" s="2" t="s">
        <v>3730</v>
      </c>
      <c r="I2977" s="12">
        <v>18.954999999999998</v>
      </c>
      <c r="J2977" s="2">
        <v>21496735</v>
      </c>
      <c r="K2977" s="2" t="s">
        <v>3627</v>
      </c>
      <c r="L2977" s="2"/>
      <c r="M2977" s="4"/>
      <c r="N2977" s="91">
        <v>0.88749999999999996</v>
      </c>
      <c r="O2977" s="4"/>
      <c r="P2977" s="4"/>
      <c r="Q2977" s="91">
        <v>0.73499999999999999</v>
      </c>
      <c r="R2977" s="4"/>
      <c r="S2977" s="2"/>
    </row>
    <row r="2978" spans="1:19" x14ac:dyDescent="0.25">
      <c r="A2978" s="6">
        <v>2400007904</v>
      </c>
      <c r="B2978" s="48">
        <v>46238</v>
      </c>
      <c r="C2978" s="2" t="s">
        <v>3632</v>
      </c>
      <c r="D2978" s="3">
        <v>2025</v>
      </c>
      <c r="E2978" s="2" t="s">
        <v>8</v>
      </c>
      <c r="F2978" s="2" t="s">
        <v>3769</v>
      </c>
      <c r="G2978" s="2" t="s">
        <v>255</v>
      </c>
      <c r="H2978" s="2" t="s">
        <v>3770</v>
      </c>
      <c r="I2978" s="12">
        <v>2662</v>
      </c>
      <c r="J2978" s="2">
        <v>21355466</v>
      </c>
      <c r="K2978" s="2" t="s">
        <v>3627</v>
      </c>
      <c r="L2978" s="2"/>
      <c r="M2978" s="4"/>
      <c r="N2978" s="91">
        <v>0.97</v>
      </c>
      <c r="O2978" s="4"/>
      <c r="P2978" s="4"/>
      <c r="Q2978" s="91">
        <v>0.92500000000000004</v>
      </c>
      <c r="R2978" s="4"/>
      <c r="S2978" s="2"/>
    </row>
    <row r="2979" spans="1:19" x14ac:dyDescent="0.25">
      <c r="A2979" s="6">
        <v>2400007904</v>
      </c>
      <c r="B2979" s="48">
        <v>46238</v>
      </c>
      <c r="C2979" s="2" t="s">
        <v>3632</v>
      </c>
      <c r="D2979" s="3">
        <v>2025</v>
      </c>
      <c r="E2979" s="2" t="s">
        <v>8</v>
      </c>
      <c r="F2979" s="2" t="s">
        <v>3769</v>
      </c>
      <c r="G2979" s="2" t="s">
        <v>255</v>
      </c>
      <c r="H2979" s="2" t="s">
        <v>3768</v>
      </c>
      <c r="I2979" s="12">
        <v>9541</v>
      </c>
      <c r="J2979" s="2">
        <v>21355467</v>
      </c>
      <c r="K2979" s="2" t="s">
        <v>3627</v>
      </c>
      <c r="L2979" s="2"/>
      <c r="M2979" s="4"/>
      <c r="N2979" s="91">
        <v>0.97499999999999998</v>
      </c>
      <c r="O2979" s="4"/>
      <c r="P2979" s="4"/>
      <c r="Q2979" s="90"/>
      <c r="R2979" s="4"/>
      <c r="S2979" s="2"/>
    </row>
    <row r="2980" spans="1:19" x14ac:dyDescent="0.25">
      <c r="A2980" s="6">
        <v>1002266113</v>
      </c>
      <c r="B2980" s="48">
        <v>46238</v>
      </c>
      <c r="C2980" s="2" t="s">
        <v>3629</v>
      </c>
      <c r="D2980" s="3">
        <v>2026</v>
      </c>
      <c r="E2980" s="2" t="s">
        <v>14</v>
      </c>
      <c r="F2980" s="2" t="s">
        <v>3665</v>
      </c>
      <c r="G2980" s="2" t="s">
        <v>87</v>
      </c>
      <c r="H2980" s="2"/>
      <c r="I2980" s="12">
        <v>29406.5</v>
      </c>
      <c r="J2980" s="2">
        <v>21308003</v>
      </c>
      <c r="K2980" s="2" t="s">
        <v>3627</v>
      </c>
      <c r="L2980" s="2"/>
      <c r="M2980" s="93">
        <v>0.86499999999999999</v>
      </c>
      <c r="N2980" s="91">
        <v>0.90749999999999997</v>
      </c>
      <c r="O2980" s="92">
        <v>4.2500000000000003E-2</v>
      </c>
      <c r="P2980" s="4"/>
      <c r="Q2980" s="90"/>
      <c r="R2980" s="4"/>
      <c r="S2980" s="2"/>
    </row>
    <row r="2981" spans="1:19" x14ac:dyDescent="0.25">
      <c r="A2981" s="6">
        <v>1002267626</v>
      </c>
      <c r="B2981" s="48">
        <v>46238</v>
      </c>
      <c r="C2981" s="2" t="s">
        <v>3639</v>
      </c>
      <c r="D2981" s="3">
        <v>2026</v>
      </c>
      <c r="E2981" s="2" t="s">
        <v>14</v>
      </c>
      <c r="F2981" s="2" t="s">
        <v>3767</v>
      </c>
      <c r="G2981" s="2" t="s">
        <v>844</v>
      </c>
      <c r="H2981" s="2"/>
      <c r="I2981" s="12">
        <v>4571</v>
      </c>
      <c r="J2981" s="2">
        <v>21323920</v>
      </c>
      <c r="K2981" s="2" t="s">
        <v>3627</v>
      </c>
      <c r="L2981" s="2"/>
      <c r="M2981" s="93">
        <v>0.98499999999999999</v>
      </c>
      <c r="N2981" s="91">
        <v>0.98250000000000004</v>
      </c>
      <c r="O2981" s="92">
        <v>-2.4999999999999502E-3</v>
      </c>
      <c r="P2981" s="4"/>
      <c r="Q2981" s="90"/>
      <c r="R2981" s="4"/>
      <c r="S2981" s="2"/>
    </row>
    <row r="2982" spans="1:19" x14ac:dyDescent="0.25">
      <c r="A2982" s="6">
        <v>1002267627</v>
      </c>
      <c r="B2982" s="48">
        <v>46238</v>
      </c>
      <c r="C2982" s="2" t="s">
        <v>3639</v>
      </c>
      <c r="D2982" s="3">
        <v>2026</v>
      </c>
      <c r="E2982" s="2" t="s">
        <v>14</v>
      </c>
      <c r="F2982" s="2" t="s">
        <v>3766</v>
      </c>
      <c r="G2982" s="2" t="s">
        <v>845</v>
      </c>
      <c r="H2982" s="2"/>
      <c r="I2982" s="12">
        <v>5797</v>
      </c>
      <c r="J2982" s="2">
        <v>21323921</v>
      </c>
      <c r="K2982" s="2" t="s">
        <v>3627</v>
      </c>
      <c r="L2982" s="2"/>
      <c r="M2982" s="93">
        <v>0.96250000000000002</v>
      </c>
      <c r="N2982" s="91">
        <v>0.96250000000000002</v>
      </c>
      <c r="O2982" s="92">
        <v>0</v>
      </c>
      <c r="P2982" s="4"/>
      <c r="Q2982" s="90"/>
      <c r="R2982" s="4"/>
      <c r="S2982" s="2"/>
    </row>
    <row r="2983" spans="1:19" x14ac:dyDescent="0.25">
      <c r="A2983" s="6">
        <v>1002278807</v>
      </c>
      <c r="B2983" s="48">
        <v>46238</v>
      </c>
      <c r="C2983" s="2" t="s">
        <v>3639</v>
      </c>
      <c r="D2983" s="3" t="s">
        <v>841</v>
      </c>
      <c r="E2983" s="2" t="s">
        <v>8</v>
      </c>
      <c r="F2983" s="2" t="s">
        <v>3765</v>
      </c>
      <c r="G2983" s="2" t="s">
        <v>839</v>
      </c>
      <c r="H2983" s="2" t="s">
        <v>3733</v>
      </c>
      <c r="I2983" s="12">
        <v>458.5</v>
      </c>
      <c r="J2983" s="2">
        <v>21420086</v>
      </c>
      <c r="K2983" s="2" t="s">
        <v>3627</v>
      </c>
      <c r="L2983" s="2"/>
      <c r="M2983" s="4"/>
      <c r="N2983" s="91">
        <v>0.9425</v>
      </c>
      <c r="O2983" s="4"/>
      <c r="P2983" s="4"/>
      <c r="Q2983" s="90"/>
      <c r="R2983" s="4"/>
      <c r="S2983" s="2"/>
    </row>
    <row r="2984" spans="1:19" x14ac:dyDescent="0.25">
      <c r="A2984" s="6">
        <v>1002278807</v>
      </c>
      <c r="B2984" s="48">
        <v>46238</v>
      </c>
      <c r="C2984" s="2" t="s">
        <v>3639</v>
      </c>
      <c r="D2984" s="3" t="s">
        <v>841</v>
      </c>
      <c r="E2984" s="2" t="s">
        <v>8</v>
      </c>
      <c r="F2984" s="2" t="s">
        <v>3765</v>
      </c>
      <c r="G2984" s="2" t="s">
        <v>839</v>
      </c>
      <c r="H2984" s="2" t="s">
        <v>3630</v>
      </c>
      <c r="I2984" s="12">
        <v>672</v>
      </c>
      <c r="J2984" s="2">
        <v>21420085</v>
      </c>
      <c r="K2984" s="2" t="s">
        <v>3627</v>
      </c>
      <c r="L2984" s="2"/>
      <c r="M2984" s="4"/>
      <c r="N2984" s="91">
        <v>0.87</v>
      </c>
      <c r="O2984" s="4"/>
      <c r="P2984" s="4"/>
      <c r="Q2984" s="90"/>
      <c r="R2984" s="4"/>
      <c r="S2984" s="2"/>
    </row>
    <row r="2985" spans="1:19" x14ac:dyDescent="0.25">
      <c r="A2985" s="6">
        <v>1002278807</v>
      </c>
      <c r="B2985" s="48">
        <v>46238</v>
      </c>
      <c r="C2985" s="2" t="s">
        <v>3639</v>
      </c>
      <c r="D2985" s="3" t="s">
        <v>841</v>
      </c>
      <c r="E2985" s="2" t="s">
        <v>8</v>
      </c>
      <c r="F2985" s="2" t="s">
        <v>3765</v>
      </c>
      <c r="G2985" s="2" t="s">
        <v>839</v>
      </c>
      <c r="H2985" s="2" t="s">
        <v>3637</v>
      </c>
      <c r="I2985" s="12">
        <v>103</v>
      </c>
      <c r="J2985" s="2">
        <v>21420088</v>
      </c>
      <c r="K2985" s="2" t="s">
        <v>3627</v>
      </c>
      <c r="L2985" s="2"/>
      <c r="M2985" s="4"/>
      <c r="N2985" s="91">
        <v>0.83499999999999996</v>
      </c>
      <c r="O2985" s="4"/>
      <c r="P2985" s="4"/>
      <c r="Q2985" s="90"/>
      <c r="R2985" s="4"/>
      <c r="S2985" s="2"/>
    </row>
    <row r="2986" spans="1:19" x14ac:dyDescent="0.25">
      <c r="A2986" s="6">
        <v>300102193</v>
      </c>
      <c r="B2986" s="48">
        <v>46239</v>
      </c>
      <c r="C2986" s="2" t="s">
        <v>3636</v>
      </c>
      <c r="D2986" s="3">
        <v>2022</v>
      </c>
      <c r="E2986" s="2" t="s">
        <v>4</v>
      </c>
      <c r="F2986" s="2" t="s">
        <v>3764</v>
      </c>
      <c r="G2986" s="2" t="s">
        <v>3763</v>
      </c>
      <c r="H2986" s="2" t="s">
        <v>3633</v>
      </c>
      <c r="I2986" s="12">
        <v>48.634999999999998</v>
      </c>
      <c r="J2986" s="2">
        <v>21501769</v>
      </c>
      <c r="K2986" s="2" t="s">
        <v>3627</v>
      </c>
      <c r="L2986" s="2"/>
      <c r="M2986" s="4"/>
      <c r="N2986" s="91">
        <v>0.94</v>
      </c>
      <c r="O2986" s="4"/>
      <c r="P2986" s="4"/>
      <c r="Q2986" s="90"/>
      <c r="R2986" s="4"/>
      <c r="S2986" s="2"/>
    </row>
    <row r="2987" spans="1:19" x14ac:dyDescent="0.25">
      <c r="A2987" s="6">
        <v>300102187</v>
      </c>
      <c r="B2987" s="48">
        <v>46239</v>
      </c>
      <c r="C2987" s="2" t="s">
        <v>3636</v>
      </c>
      <c r="D2987" s="3">
        <v>2023</v>
      </c>
      <c r="E2987" s="2" t="s">
        <v>4</v>
      </c>
      <c r="F2987" s="2" t="s">
        <v>3762</v>
      </c>
      <c r="G2987" s="2" t="s">
        <v>595</v>
      </c>
      <c r="H2987" s="2" t="s">
        <v>3733</v>
      </c>
      <c r="I2987" s="12">
        <v>16.59</v>
      </c>
      <c r="J2987" s="2">
        <v>21501748</v>
      </c>
      <c r="K2987" s="2" t="s">
        <v>3627</v>
      </c>
      <c r="L2987" s="2"/>
      <c r="M2987" s="4"/>
      <c r="N2987" s="91">
        <v>0.98499999999999999</v>
      </c>
      <c r="O2987" s="4"/>
      <c r="P2987" s="4"/>
      <c r="Q2987" s="90"/>
      <c r="R2987" s="4"/>
      <c r="S2987" s="2"/>
    </row>
    <row r="2988" spans="1:19" x14ac:dyDescent="0.25">
      <c r="A2988" s="6">
        <v>300102189</v>
      </c>
      <c r="B2988" s="48">
        <v>46239</v>
      </c>
      <c r="C2988" s="2" t="s">
        <v>3636</v>
      </c>
      <c r="D2988" s="3">
        <v>2025</v>
      </c>
      <c r="E2988" s="2" t="s">
        <v>4</v>
      </c>
      <c r="F2988" s="2" t="s">
        <v>3761</v>
      </c>
      <c r="G2988" s="2" t="s">
        <v>988</v>
      </c>
      <c r="H2988" s="2" t="s">
        <v>3730</v>
      </c>
      <c r="I2988" s="12">
        <v>56.854999999999997</v>
      </c>
      <c r="J2988" s="2">
        <v>21501757</v>
      </c>
      <c r="K2988" s="2" t="s">
        <v>3627</v>
      </c>
      <c r="L2988" s="2"/>
      <c r="M2988" s="4"/>
      <c r="N2988" s="91">
        <v>0.92</v>
      </c>
      <c r="O2988" s="4"/>
      <c r="P2988" s="4"/>
      <c r="Q2988" s="90"/>
      <c r="R2988" s="4"/>
      <c r="S2988" s="2" t="s">
        <v>3649</v>
      </c>
    </row>
    <row r="2989" spans="1:19" x14ac:dyDescent="0.25">
      <c r="A2989" s="6">
        <v>1002266120</v>
      </c>
      <c r="B2989" s="48">
        <v>46239</v>
      </c>
      <c r="C2989" s="2" t="s">
        <v>3639</v>
      </c>
      <c r="D2989" s="3">
        <v>2026</v>
      </c>
      <c r="E2989" s="2" t="s">
        <v>14</v>
      </c>
      <c r="F2989" s="2" t="s">
        <v>3665</v>
      </c>
      <c r="G2989" s="2" t="s">
        <v>838</v>
      </c>
      <c r="H2989" s="2"/>
      <c r="I2989" s="12">
        <v>10836</v>
      </c>
      <c r="J2989" s="2">
        <v>21308019</v>
      </c>
      <c r="K2989" s="2" t="s">
        <v>3627</v>
      </c>
      <c r="L2989" s="2"/>
      <c r="M2989" s="93">
        <v>0.86750000000000005</v>
      </c>
      <c r="N2989" s="91">
        <v>0.87749999999999995</v>
      </c>
      <c r="O2989" s="92">
        <v>9.9999999999998996E-3</v>
      </c>
      <c r="P2989" s="4"/>
      <c r="Q2989" s="90"/>
      <c r="R2989" s="4"/>
      <c r="S2989" s="2"/>
    </row>
    <row r="2990" spans="1:19" x14ac:dyDescent="0.25">
      <c r="A2990" s="6">
        <v>1002266124</v>
      </c>
      <c r="B2990" s="48">
        <v>46240</v>
      </c>
      <c r="C2990" s="2" t="s">
        <v>3639</v>
      </c>
      <c r="D2990" s="3">
        <v>2026</v>
      </c>
      <c r="E2990" s="2" t="s">
        <v>14</v>
      </c>
      <c r="F2990" s="2" t="s">
        <v>3665</v>
      </c>
      <c r="G2990" s="2" t="s">
        <v>837</v>
      </c>
      <c r="H2990" s="2"/>
      <c r="I2990" s="12">
        <v>10441.5</v>
      </c>
      <c r="J2990" s="2">
        <v>21308028</v>
      </c>
      <c r="K2990" s="2" t="s">
        <v>3627</v>
      </c>
      <c r="L2990" s="2"/>
      <c r="M2990" s="93">
        <v>0.9375</v>
      </c>
      <c r="N2990" s="91">
        <v>0.94499999999999995</v>
      </c>
      <c r="O2990" s="92">
        <v>7.4999999999999503E-3</v>
      </c>
      <c r="P2990" s="4"/>
      <c r="Q2990" s="90"/>
      <c r="R2990" s="4"/>
      <c r="S2990" s="2"/>
    </row>
    <row r="2991" spans="1:19" x14ac:dyDescent="0.25">
      <c r="A2991" s="6">
        <v>1002266125</v>
      </c>
      <c r="B2991" s="48">
        <v>46241</v>
      </c>
      <c r="C2991" s="2" t="s">
        <v>3639</v>
      </c>
      <c r="D2991" s="3">
        <v>2026</v>
      </c>
      <c r="E2991" s="2" t="s">
        <v>14</v>
      </c>
      <c r="F2991" s="2" t="s">
        <v>3665</v>
      </c>
      <c r="G2991" s="2" t="s">
        <v>836</v>
      </c>
      <c r="H2991" s="2"/>
      <c r="I2991" s="12">
        <v>18197</v>
      </c>
      <c r="J2991" s="2">
        <v>21308030</v>
      </c>
      <c r="K2991" s="2" t="s">
        <v>3627</v>
      </c>
      <c r="L2991" s="2"/>
      <c r="M2991" s="93">
        <v>0.86250000000000004</v>
      </c>
      <c r="N2991" s="91">
        <v>0.91</v>
      </c>
      <c r="O2991" s="92">
        <v>4.7500000000000001E-2</v>
      </c>
      <c r="P2991" s="4"/>
      <c r="Q2991" s="90"/>
      <c r="R2991" s="4"/>
      <c r="S2991" s="2"/>
    </row>
    <row r="2992" spans="1:19" x14ac:dyDescent="0.25">
      <c r="A2992" s="6">
        <v>1002267633</v>
      </c>
      <c r="B2992" s="48">
        <v>46238</v>
      </c>
      <c r="C2992" s="2" t="s">
        <v>3639</v>
      </c>
      <c r="D2992" s="3">
        <v>2026</v>
      </c>
      <c r="E2992" s="2" t="s">
        <v>755</v>
      </c>
      <c r="F2992" s="2" t="s">
        <v>3760</v>
      </c>
      <c r="G2992" s="2" t="s">
        <v>842</v>
      </c>
      <c r="H2992" s="2"/>
      <c r="I2992" s="12">
        <v>1180</v>
      </c>
      <c r="J2992" s="2">
        <v>21323928</v>
      </c>
      <c r="K2992" s="2" t="s">
        <v>3627</v>
      </c>
      <c r="L2992" s="2"/>
      <c r="M2992" s="93">
        <v>0.99250000000000005</v>
      </c>
      <c r="N2992" s="91">
        <v>0.99250000000000005</v>
      </c>
      <c r="O2992" s="92">
        <v>0</v>
      </c>
      <c r="P2992" s="4"/>
      <c r="Q2992" s="90"/>
      <c r="R2992" s="4"/>
      <c r="S2992" s="2" t="s">
        <v>3759</v>
      </c>
    </row>
    <row r="2993" spans="1:19" x14ac:dyDescent="0.25">
      <c r="A2993" s="6">
        <v>300102190</v>
      </c>
      <c r="B2993" s="48">
        <v>46241</v>
      </c>
      <c r="C2993" s="2" t="s">
        <v>3636</v>
      </c>
      <c r="D2993" s="3">
        <v>2021</v>
      </c>
      <c r="E2993" s="2" t="s">
        <v>4</v>
      </c>
      <c r="F2993" s="2" t="s">
        <v>3758</v>
      </c>
      <c r="G2993" s="2" t="s">
        <v>3757</v>
      </c>
      <c r="H2993" s="2" t="s">
        <v>3733</v>
      </c>
      <c r="I2993" s="12">
        <v>59.145000000000003</v>
      </c>
      <c r="J2993" s="2">
        <v>21501758</v>
      </c>
      <c r="K2993" s="2" t="s">
        <v>3627</v>
      </c>
      <c r="L2993" s="2"/>
      <c r="M2993" s="4"/>
      <c r="N2993" s="91">
        <v>0.92249999999999999</v>
      </c>
      <c r="O2993" s="4"/>
      <c r="P2993" s="4"/>
      <c r="Q2993" s="91">
        <v>0.9</v>
      </c>
      <c r="R2993" s="4"/>
      <c r="S2993" s="2" t="s">
        <v>3756</v>
      </c>
    </row>
    <row r="2994" spans="1:19" x14ac:dyDescent="0.25">
      <c r="A2994" s="6">
        <v>1002266111</v>
      </c>
      <c r="B2994" s="48">
        <v>46242</v>
      </c>
      <c r="C2994" s="2" t="s">
        <v>3639</v>
      </c>
      <c r="D2994" s="3">
        <v>2026</v>
      </c>
      <c r="E2994" s="2" t="s">
        <v>14</v>
      </c>
      <c r="F2994" s="2" t="s">
        <v>3665</v>
      </c>
      <c r="G2994" s="22" t="s">
        <v>834</v>
      </c>
      <c r="H2994" s="2"/>
      <c r="I2994" s="12">
        <v>14270.5</v>
      </c>
      <c r="J2994" s="2">
        <v>21307998</v>
      </c>
      <c r="K2994" s="2" t="s">
        <v>3627</v>
      </c>
      <c r="L2994" s="2"/>
      <c r="M2994" s="92">
        <v>0.92500000000000004</v>
      </c>
      <c r="N2994" s="91">
        <v>0.9325</v>
      </c>
      <c r="O2994" s="92">
        <v>7.4999999999999503E-3</v>
      </c>
      <c r="P2994" s="4"/>
      <c r="Q2994" s="90"/>
      <c r="R2994" s="4"/>
      <c r="S2994" s="2"/>
    </row>
    <row r="2995" spans="1:19" x14ac:dyDescent="0.25">
      <c r="A2995" s="6">
        <v>1002266112</v>
      </c>
      <c r="B2995" s="48">
        <v>46243</v>
      </c>
      <c r="C2995" s="2" t="s">
        <v>3639</v>
      </c>
      <c r="D2995" s="3">
        <v>2026</v>
      </c>
      <c r="E2995" s="2" t="s">
        <v>14</v>
      </c>
      <c r="F2995" s="2" t="s">
        <v>3665</v>
      </c>
      <c r="G2995" s="22" t="s">
        <v>835</v>
      </c>
      <c r="H2995" s="2"/>
      <c r="I2995" s="12">
        <v>12998.5</v>
      </c>
      <c r="J2995" s="2">
        <v>21308002</v>
      </c>
      <c r="K2995" s="2" t="s">
        <v>3627</v>
      </c>
      <c r="L2995" s="2"/>
      <c r="M2995" s="92">
        <v>0.91800000000000004</v>
      </c>
      <c r="N2995" s="91">
        <v>0.91249999999999998</v>
      </c>
      <c r="O2995" s="92">
        <v>-5.5000000000000604E-3</v>
      </c>
      <c r="P2995" s="4"/>
      <c r="Q2995" s="90"/>
      <c r="R2995" s="4"/>
      <c r="S2995" s="2"/>
    </row>
    <row r="2996" spans="1:19" x14ac:dyDescent="0.25">
      <c r="A2996" s="6">
        <v>300102191</v>
      </c>
      <c r="B2996" s="48">
        <v>46245</v>
      </c>
      <c r="C2996" s="2" t="s">
        <v>3636</v>
      </c>
      <c r="D2996" s="3">
        <v>2023</v>
      </c>
      <c r="E2996" s="2" t="s">
        <v>4</v>
      </c>
      <c r="F2996" s="2" t="s">
        <v>3645</v>
      </c>
      <c r="G2996" s="2" t="s">
        <v>3641</v>
      </c>
      <c r="H2996" s="2" t="s">
        <v>3730</v>
      </c>
      <c r="I2996" s="12">
        <v>58.265000000000001</v>
      </c>
      <c r="J2996" s="2">
        <v>21501759</v>
      </c>
      <c r="K2996" s="2" t="s">
        <v>3627</v>
      </c>
      <c r="L2996" s="2"/>
      <c r="M2996" s="4"/>
      <c r="N2996" s="91">
        <v>0.9425</v>
      </c>
      <c r="O2996" s="4"/>
      <c r="P2996" s="4"/>
      <c r="Q2996" s="90"/>
      <c r="R2996" s="4"/>
      <c r="S2996" s="2"/>
    </row>
    <row r="2997" spans="1:19" x14ac:dyDescent="0.25">
      <c r="A2997" s="6">
        <v>300102192</v>
      </c>
      <c r="B2997" s="48">
        <v>46245</v>
      </c>
      <c r="C2997" s="2" t="s">
        <v>3636</v>
      </c>
      <c r="D2997" s="3">
        <v>2023</v>
      </c>
      <c r="E2997" s="2" t="s">
        <v>4</v>
      </c>
      <c r="F2997" s="2" t="s">
        <v>3755</v>
      </c>
      <c r="G2997" s="2" t="s">
        <v>3754</v>
      </c>
      <c r="H2997" s="2" t="s">
        <v>3739</v>
      </c>
      <c r="I2997" s="12">
        <v>175</v>
      </c>
      <c r="J2997" s="2">
        <v>21501762</v>
      </c>
      <c r="K2997" s="2" t="s">
        <v>3627</v>
      </c>
      <c r="L2997" s="2"/>
      <c r="M2997" s="4"/>
      <c r="N2997" s="91">
        <v>0.79</v>
      </c>
      <c r="O2997" s="4"/>
      <c r="P2997" s="4"/>
      <c r="Q2997" s="91">
        <v>0.76500000000000001</v>
      </c>
      <c r="R2997" s="4"/>
      <c r="S2997" s="2"/>
    </row>
    <row r="2998" spans="1:19" x14ac:dyDescent="0.25">
      <c r="A2998" s="6">
        <v>2400008113</v>
      </c>
      <c r="B2998" s="48">
        <v>46244</v>
      </c>
      <c r="C2998" s="2" t="s">
        <v>3632</v>
      </c>
      <c r="D2998" s="3">
        <v>2026</v>
      </c>
      <c r="E2998" s="2" t="s">
        <v>8</v>
      </c>
      <c r="F2998" s="2" t="s">
        <v>3750</v>
      </c>
      <c r="G2998" s="2" t="s">
        <v>3749</v>
      </c>
      <c r="H2998" s="2" t="s">
        <v>3630</v>
      </c>
      <c r="I2998" s="12">
        <v>490</v>
      </c>
      <c r="J2998" s="2">
        <v>21515484</v>
      </c>
      <c r="K2998" s="71" t="s">
        <v>3662</v>
      </c>
      <c r="L2998" s="2" t="s">
        <v>3661</v>
      </c>
      <c r="M2998" s="4"/>
      <c r="N2998" s="90" t="s">
        <v>3667</v>
      </c>
      <c r="O2998" s="4"/>
      <c r="P2998" s="4"/>
      <c r="Q2998" s="90"/>
      <c r="R2998" s="4"/>
      <c r="S2998" s="2" t="s">
        <v>3753</v>
      </c>
    </row>
    <row r="2999" spans="1:19" x14ac:dyDescent="0.25">
      <c r="A2999" s="6">
        <v>2400008182</v>
      </c>
      <c r="B2999" s="48">
        <v>46242</v>
      </c>
      <c r="C2999" s="2" t="s">
        <v>3632</v>
      </c>
      <c r="D2999" s="3">
        <v>2026</v>
      </c>
      <c r="E2999" s="2" t="s">
        <v>8</v>
      </c>
      <c r="F2999" s="2" t="s">
        <v>3750</v>
      </c>
      <c r="G2999" s="2" t="s">
        <v>3749</v>
      </c>
      <c r="H2999" s="2" t="s">
        <v>3730</v>
      </c>
      <c r="I2999" s="12">
        <v>1247</v>
      </c>
      <c r="J2999" s="2">
        <v>21515485</v>
      </c>
      <c r="K2999" s="71" t="s">
        <v>3662</v>
      </c>
      <c r="L2999" s="2" t="s">
        <v>3752</v>
      </c>
      <c r="M2999" s="4"/>
      <c r="N2999" s="90" t="s">
        <v>3667</v>
      </c>
      <c r="O2999" s="4"/>
      <c r="P2999" s="4"/>
      <c r="Q2999" s="90"/>
      <c r="R2999" s="4"/>
      <c r="S2999" s="2" t="s">
        <v>3751</v>
      </c>
    </row>
    <row r="3000" spans="1:19" x14ac:dyDescent="0.25">
      <c r="A3000" s="6">
        <v>1002266121</v>
      </c>
      <c r="B3000" s="48">
        <v>46244</v>
      </c>
      <c r="C3000" s="2" t="s">
        <v>3629</v>
      </c>
      <c r="D3000" s="3">
        <v>2026</v>
      </c>
      <c r="E3000" s="2" t="s">
        <v>14</v>
      </c>
      <c r="F3000" s="2" t="s">
        <v>3665</v>
      </c>
      <c r="G3000" s="2" t="s">
        <v>86</v>
      </c>
      <c r="H3000" s="2"/>
      <c r="I3000" s="12">
        <v>61958.5</v>
      </c>
      <c r="J3000" s="2">
        <v>21308021</v>
      </c>
      <c r="K3000" s="2" t="s">
        <v>3627</v>
      </c>
      <c r="L3000" s="2"/>
      <c r="M3000" s="93">
        <v>0.82499999999999996</v>
      </c>
      <c r="N3000" s="91">
        <v>0.92</v>
      </c>
      <c r="O3000" s="92">
        <v>9.5000000000000098E-2</v>
      </c>
      <c r="P3000" s="4"/>
      <c r="Q3000" s="90"/>
      <c r="R3000" s="4"/>
      <c r="S3000" s="2"/>
    </row>
    <row r="3001" spans="1:19" x14ac:dyDescent="0.25">
      <c r="A3001" s="6">
        <v>1002266119</v>
      </c>
      <c r="B3001" s="48">
        <v>46246</v>
      </c>
      <c r="C3001" s="2" t="s">
        <v>3639</v>
      </c>
      <c r="D3001" s="3">
        <v>2026</v>
      </c>
      <c r="E3001" s="2" t="s">
        <v>14</v>
      </c>
      <c r="F3001" s="2" t="s">
        <v>3665</v>
      </c>
      <c r="G3001" s="2" t="s">
        <v>833</v>
      </c>
      <c r="H3001" s="2"/>
      <c r="I3001" s="12">
        <v>25597.5</v>
      </c>
      <c r="J3001" s="2">
        <v>21308016</v>
      </c>
      <c r="K3001" s="2" t="s">
        <v>3627</v>
      </c>
      <c r="L3001" s="2"/>
      <c r="M3001" s="93">
        <v>0.755</v>
      </c>
      <c r="N3001" s="91">
        <v>0.9</v>
      </c>
      <c r="O3001" s="92">
        <v>0.14499999999999999</v>
      </c>
      <c r="P3001" s="4"/>
      <c r="Q3001" s="90"/>
      <c r="R3001" s="4"/>
      <c r="S3001" s="2"/>
    </row>
    <row r="3002" spans="1:19" x14ac:dyDescent="0.25">
      <c r="A3002" s="6">
        <v>2400008114</v>
      </c>
      <c r="B3002" s="48">
        <v>46246</v>
      </c>
      <c r="C3002" s="2" t="s">
        <v>3632</v>
      </c>
      <c r="D3002" s="3">
        <v>2026</v>
      </c>
      <c r="E3002" s="2" t="s">
        <v>8</v>
      </c>
      <c r="F3002" s="2" t="s">
        <v>3750</v>
      </c>
      <c r="G3002" s="2" t="s">
        <v>3749</v>
      </c>
      <c r="H3002" s="2" t="s">
        <v>3730</v>
      </c>
      <c r="I3002" s="12">
        <v>1078.5</v>
      </c>
      <c r="J3002" s="2">
        <v>21521761</v>
      </c>
      <c r="K3002" s="2" t="s">
        <v>3627</v>
      </c>
      <c r="L3002" s="2"/>
      <c r="M3002" s="4"/>
      <c r="N3002" s="91">
        <v>0.85250000000000004</v>
      </c>
      <c r="O3002" s="4"/>
      <c r="P3002" s="4"/>
      <c r="Q3002" s="90"/>
      <c r="R3002" s="4"/>
      <c r="S3002" s="2"/>
    </row>
    <row r="3003" spans="1:19" x14ac:dyDescent="0.25">
      <c r="A3003" s="6">
        <v>1002266346</v>
      </c>
      <c r="B3003" s="48">
        <v>46247</v>
      </c>
      <c r="C3003" s="2" t="s">
        <v>3639</v>
      </c>
      <c r="D3003" s="3">
        <v>2026</v>
      </c>
      <c r="E3003" s="2" t="s">
        <v>14</v>
      </c>
      <c r="F3003" s="2" t="s">
        <v>3665</v>
      </c>
      <c r="G3003" s="2" t="s">
        <v>831</v>
      </c>
      <c r="H3003" s="2"/>
      <c r="I3003" s="12">
        <v>17727.5</v>
      </c>
      <c r="J3003" s="2">
        <v>21308032</v>
      </c>
      <c r="K3003" s="2" t="s">
        <v>3627</v>
      </c>
      <c r="L3003" s="2"/>
      <c r="M3003" s="93">
        <v>0.87250000000000005</v>
      </c>
      <c r="N3003" s="91">
        <v>0.93500000000000005</v>
      </c>
      <c r="O3003" s="92">
        <v>6.25E-2</v>
      </c>
      <c r="P3003" s="4"/>
      <c r="Q3003" s="90"/>
      <c r="R3003" s="4"/>
      <c r="S3003" s="2"/>
    </row>
    <row r="3004" spans="1:19" x14ac:dyDescent="0.25">
      <c r="A3004" s="6">
        <v>1002266123</v>
      </c>
      <c r="B3004" s="48">
        <v>46246</v>
      </c>
      <c r="C3004" s="2" t="s">
        <v>3629</v>
      </c>
      <c r="D3004" s="3">
        <v>2026</v>
      </c>
      <c r="E3004" s="2" t="s">
        <v>14</v>
      </c>
      <c r="F3004" s="2" t="s">
        <v>3665</v>
      </c>
      <c r="G3004" s="2" t="s">
        <v>832</v>
      </c>
      <c r="H3004" s="2"/>
      <c r="I3004" s="12">
        <v>10108</v>
      </c>
      <c r="J3004" s="2">
        <v>21308025</v>
      </c>
      <c r="K3004" s="2" t="s">
        <v>3627</v>
      </c>
      <c r="L3004" s="2"/>
      <c r="M3004" s="93">
        <v>0.81</v>
      </c>
      <c r="N3004" s="91">
        <v>0.86499999999999999</v>
      </c>
      <c r="O3004" s="92">
        <v>5.4999999999999903E-2</v>
      </c>
      <c r="P3004" s="4"/>
      <c r="Q3004" s="90"/>
      <c r="R3004" s="4"/>
      <c r="S3004" s="2"/>
    </row>
    <row r="3005" spans="1:19" x14ac:dyDescent="0.25">
      <c r="A3005" s="6">
        <v>1002267616</v>
      </c>
      <c r="B3005" s="48">
        <v>46246</v>
      </c>
      <c r="C3005" s="2" t="s">
        <v>3629</v>
      </c>
      <c r="D3005" s="3">
        <v>2026</v>
      </c>
      <c r="E3005" s="2" t="s">
        <v>14</v>
      </c>
      <c r="F3005" s="2" t="s">
        <v>3665</v>
      </c>
      <c r="G3005" s="22" t="s">
        <v>830</v>
      </c>
      <c r="H3005" s="2"/>
      <c r="I3005" s="12">
        <v>1460</v>
      </c>
      <c r="J3005" s="2">
        <v>21323908</v>
      </c>
      <c r="K3005" s="2" t="s">
        <v>3627</v>
      </c>
      <c r="L3005" s="2"/>
      <c r="M3005" s="93">
        <v>0.90249999999999997</v>
      </c>
      <c r="N3005" s="91">
        <v>0.95</v>
      </c>
      <c r="O3005" s="92">
        <v>4.7500000000000001E-2</v>
      </c>
      <c r="P3005" s="4"/>
      <c r="Q3005" s="90"/>
      <c r="R3005" s="4"/>
      <c r="S3005" s="2"/>
    </row>
    <row r="3006" spans="1:19" x14ac:dyDescent="0.25">
      <c r="A3006" s="6">
        <v>1002267614</v>
      </c>
      <c r="B3006" s="48">
        <v>46246</v>
      </c>
      <c r="C3006" s="2" t="s">
        <v>3629</v>
      </c>
      <c r="D3006" s="3">
        <v>2026</v>
      </c>
      <c r="E3006" s="2" t="s">
        <v>14</v>
      </c>
      <c r="F3006" s="2" t="s">
        <v>3665</v>
      </c>
      <c r="G3006" s="22" t="s">
        <v>84</v>
      </c>
      <c r="H3006" s="2"/>
      <c r="I3006" s="12">
        <v>21276</v>
      </c>
      <c r="J3006" s="2">
        <v>21323906</v>
      </c>
      <c r="K3006" s="2" t="s">
        <v>3627</v>
      </c>
      <c r="L3006" s="2"/>
      <c r="M3006" s="92">
        <v>0.91500000000000004</v>
      </c>
      <c r="N3006" s="91">
        <v>0.92249999999999999</v>
      </c>
      <c r="O3006" s="92">
        <v>7.4999999999999503E-3</v>
      </c>
      <c r="P3006" s="4"/>
      <c r="Q3006" s="90" t="s">
        <v>3667</v>
      </c>
      <c r="R3006" s="4"/>
      <c r="S3006" s="2" t="s">
        <v>3748</v>
      </c>
    </row>
    <row r="3007" spans="1:19" x14ac:dyDescent="0.25">
      <c r="A3007" s="6">
        <v>300102194</v>
      </c>
      <c r="B3007" s="48">
        <v>46247</v>
      </c>
      <c r="C3007" s="2" t="s">
        <v>3636</v>
      </c>
      <c r="D3007" s="3">
        <v>2019</v>
      </c>
      <c r="E3007" s="2" t="s">
        <v>4</v>
      </c>
      <c r="F3007" s="2" t="s">
        <v>3747</v>
      </c>
      <c r="G3007" s="2" t="s">
        <v>3746</v>
      </c>
      <c r="H3007" s="2" t="s">
        <v>3745</v>
      </c>
      <c r="I3007" s="12">
        <v>28.645</v>
      </c>
      <c r="J3007" s="2">
        <v>21501770</v>
      </c>
      <c r="K3007" s="2" t="s">
        <v>3627</v>
      </c>
      <c r="L3007" s="2"/>
      <c r="M3007" s="4"/>
      <c r="N3007" s="91">
        <v>0.66249999999999998</v>
      </c>
      <c r="O3007" s="4"/>
      <c r="P3007" s="4"/>
      <c r="Q3007" s="90"/>
      <c r="R3007" s="4"/>
      <c r="S3007" s="2"/>
    </row>
    <row r="3008" spans="1:19" x14ac:dyDescent="0.25">
      <c r="A3008" s="6">
        <v>300102195</v>
      </c>
      <c r="B3008" s="48">
        <v>46247</v>
      </c>
      <c r="C3008" s="2" t="s">
        <v>3636</v>
      </c>
      <c r="D3008" s="3">
        <v>2023</v>
      </c>
      <c r="E3008" s="2" t="s">
        <v>4</v>
      </c>
      <c r="F3008" s="2" t="s">
        <v>3744</v>
      </c>
      <c r="G3008" s="2" t="s">
        <v>3743</v>
      </c>
      <c r="H3008" s="2" t="s">
        <v>3742</v>
      </c>
      <c r="I3008" s="12">
        <v>48.5</v>
      </c>
      <c r="J3008" s="2">
        <v>21501772</v>
      </c>
      <c r="K3008" s="2" t="s">
        <v>3627</v>
      </c>
      <c r="L3008" s="2"/>
      <c r="M3008" s="4"/>
      <c r="N3008" s="91">
        <v>0.88749999999999996</v>
      </c>
      <c r="O3008" s="4"/>
      <c r="P3008" s="4"/>
      <c r="Q3008" s="90"/>
      <c r="R3008" s="4"/>
      <c r="S3008" s="2"/>
    </row>
    <row r="3009" spans="1:19" x14ac:dyDescent="0.25">
      <c r="A3009" s="6">
        <v>1002267613</v>
      </c>
      <c r="B3009" s="48">
        <v>46248</v>
      </c>
      <c r="C3009" s="2" t="s">
        <v>3629</v>
      </c>
      <c r="D3009" s="3">
        <v>2026</v>
      </c>
      <c r="E3009" s="2" t="s">
        <v>14</v>
      </c>
      <c r="F3009" s="2" t="s">
        <v>3665</v>
      </c>
      <c r="G3009" s="22" t="s">
        <v>83</v>
      </c>
      <c r="H3009" s="2"/>
      <c r="I3009" s="12">
        <v>34400.5</v>
      </c>
      <c r="J3009" s="2">
        <v>21323905</v>
      </c>
      <c r="K3009" s="2" t="s">
        <v>3627</v>
      </c>
      <c r="L3009" s="2"/>
      <c r="M3009" s="92">
        <v>0.9</v>
      </c>
      <c r="N3009" s="91">
        <v>0.91500000000000004</v>
      </c>
      <c r="O3009" s="92">
        <v>1.4999999999999999E-2</v>
      </c>
      <c r="P3009" s="4"/>
      <c r="Q3009" s="90"/>
      <c r="R3009" s="4"/>
      <c r="S3009" s="2"/>
    </row>
    <row r="3010" spans="1:19" x14ac:dyDescent="0.25">
      <c r="A3010" s="6">
        <v>1002267082</v>
      </c>
      <c r="B3010" s="48">
        <v>46248</v>
      </c>
      <c r="C3010" s="2" t="s">
        <v>3639</v>
      </c>
      <c r="D3010" s="3">
        <v>2026</v>
      </c>
      <c r="E3010" s="2" t="s">
        <v>14</v>
      </c>
      <c r="F3010" s="2" t="s">
        <v>3665</v>
      </c>
      <c r="G3010" s="22" t="s">
        <v>829</v>
      </c>
      <c r="H3010" s="2"/>
      <c r="I3010" s="12">
        <v>29093.5</v>
      </c>
      <c r="J3010" s="2">
        <v>21323761</v>
      </c>
      <c r="K3010" s="2" t="s">
        <v>3627</v>
      </c>
      <c r="L3010" s="2"/>
      <c r="M3010" s="92">
        <v>0.90300000000000002</v>
      </c>
      <c r="N3010" s="91">
        <v>0.9375</v>
      </c>
      <c r="O3010" s="92">
        <v>3.4500000000000003E-2</v>
      </c>
      <c r="P3010" s="4"/>
      <c r="Q3010" s="90"/>
      <c r="R3010" s="4"/>
      <c r="S3010" s="2"/>
    </row>
    <row r="3011" spans="1:19" x14ac:dyDescent="0.25">
      <c r="A3011" s="6">
        <v>300102034</v>
      </c>
      <c r="B3011" s="48">
        <v>46248</v>
      </c>
      <c r="C3011" s="2" t="s">
        <v>3647</v>
      </c>
      <c r="D3011" s="3">
        <v>2022</v>
      </c>
      <c r="E3011" s="2" t="s">
        <v>4</v>
      </c>
      <c r="F3011" s="2" t="s">
        <v>3731</v>
      </c>
      <c r="G3011" s="2" t="s">
        <v>3735</v>
      </c>
      <c r="H3011" s="2" t="s">
        <v>3730</v>
      </c>
      <c r="I3011" s="12">
        <v>345</v>
      </c>
      <c r="J3011" s="2">
        <v>21473729</v>
      </c>
      <c r="K3011" s="2" t="s">
        <v>3627</v>
      </c>
      <c r="L3011" s="2"/>
      <c r="M3011" s="4"/>
      <c r="N3011" s="91">
        <v>0.97250000000000003</v>
      </c>
      <c r="O3011" s="4"/>
      <c r="P3011" s="4"/>
      <c r="Q3011" s="90"/>
      <c r="R3011" s="4"/>
      <c r="S3011" s="2"/>
    </row>
    <row r="3012" spans="1:19" x14ac:dyDescent="0.25">
      <c r="A3012" s="6">
        <v>300102035</v>
      </c>
      <c r="B3012" s="48">
        <v>46248</v>
      </c>
      <c r="C3012" s="2" t="s">
        <v>3647</v>
      </c>
      <c r="D3012" s="3">
        <v>2023</v>
      </c>
      <c r="E3012" s="2" t="s">
        <v>4</v>
      </c>
      <c r="F3012" s="2" t="s">
        <v>3731</v>
      </c>
      <c r="G3012" s="2" t="s">
        <v>634</v>
      </c>
      <c r="H3012" s="2" t="s">
        <v>3630</v>
      </c>
      <c r="I3012" s="12">
        <v>185</v>
      </c>
      <c r="J3012" s="2">
        <v>21473730</v>
      </c>
      <c r="K3012" s="71" t="s">
        <v>3662</v>
      </c>
      <c r="L3012" s="2" t="s">
        <v>3680</v>
      </c>
      <c r="M3012" s="4"/>
      <c r="N3012" s="90" t="s">
        <v>3667</v>
      </c>
      <c r="O3012" s="4"/>
      <c r="P3012" s="4"/>
      <c r="Q3012" s="90" t="s">
        <v>3667</v>
      </c>
      <c r="R3012" s="4"/>
      <c r="S3012" s="2" t="s">
        <v>3741</v>
      </c>
    </row>
    <row r="3013" spans="1:19" x14ac:dyDescent="0.25">
      <c r="A3013" s="6">
        <v>300102036</v>
      </c>
      <c r="B3013" s="48">
        <v>46248</v>
      </c>
      <c r="C3013" s="2" t="s">
        <v>3647</v>
      </c>
      <c r="D3013" s="3">
        <v>2023</v>
      </c>
      <c r="E3013" s="2" t="s">
        <v>4</v>
      </c>
      <c r="F3013" s="2" t="s">
        <v>3731</v>
      </c>
      <c r="G3013" s="2" t="s">
        <v>3740</v>
      </c>
      <c r="H3013" s="2" t="s">
        <v>3739</v>
      </c>
      <c r="I3013" s="12">
        <v>239.5</v>
      </c>
      <c r="J3013" s="2">
        <v>21473731</v>
      </c>
      <c r="K3013" s="2" t="s">
        <v>3627</v>
      </c>
      <c r="L3013" s="2"/>
      <c r="M3013" s="4"/>
      <c r="N3013" s="91">
        <v>0.96750000000000003</v>
      </c>
      <c r="O3013" s="4"/>
      <c r="P3013" s="4"/>
      <c r="Q3013" s="90"/>
      <c r="R3013" s="4"/>
      <c r="S3013" s="2"/>
    </row>
    <row r="3014" spans="1:19" x14ac:dyDescent="0.25">
      <c r="A3014" s="6">
        <v>300102037</v>
      </c>
      <c r="B3014" s="48">
        <v>46248</v>
      </c>
      <c r="C3014" s="2" t="s">
        <v>3647</v>
      </c>
      <c r="D3014" s="3">
        <v>2023</v>
      </c>
      <c r="E3014" s="2" t="s">
        <v>4</v>
      </c>
      <c r="F3014" s="2" t="s">
        <v>3731</v>
      </c>
      <c r="G3014" s="2" t="s">
        <v>3737</v>
      </c>
      <c r="H3014" s="2" t="s">
        <v>3739</v>
      </c>
      <c r="I3014" s="12">
        <v>97.5</v>
      </c>
      <c r="J3014" s="2">
        <v>21473732</v>
      </c>
      <c r="K3014" s="2" t="s">
        <v>3627</v>
      </c>
      <c r="L3014" s="2"/>
      <c r="M3014" s="4"/>
      <c r="N3014" s="91">
        <v>0.97750000000000004</v>
      </c>
      <c r="O3014" s="4"/>
      <c r="P3014" s="4"/>
      <c r="Q3014" s="90"/>
      <c r="R3014" s="4"/>
      <c r="S3014" s="2" t="s">
        <v>3649</v>
      </c>
    </row>
    <row r="3015" spans="1:19" x14ac:dyDescent="0.25">
      <c r="A3015" s="6">
        <v>300102038</v>
      </c>
      <c r="B3015" s="48">
        <v>46249</v>
      </c>
      <c r="C3015" s="2" t="s">
        <v>3647</v>
      </c>
      <c r="D3015" s="3">
        <v>2023</v>
      </c>
      <c r="E3015" s="2" t="s">
        <v>4</v>
      </c>
      <c r="F3015" s="2" t="s">
        <v>3731</v>
      </c>
      <c r="G3015" s="2" t="s">
        <v>3738</v>
      </c>
      <c r="H3015" s="2" t="s">
        <v>3730</v>
      </c>
      <c r="I3015" s="12">
        <v>476</v>
      </c>
      <c r="J3015" s="2">
        <v>21473733</v>
      </c>
      <c r="K3015" s="71" t="s">
        <v>3662</v>
      </c>
      <c r="L3015" s="2" t="s">
        <v>3680</v>
      </c>
      <c r="M3015" s="4"/>
      <c r="N3015" s="90" t="s">
        <v>3667</v>
      </c>
      <c r="O3015" s="4"/>
      <c r="P3015" s="4"/>
      <c r="Q3015" s="90" t="s">
        <v>3667</v>
      </c>
      <c r="R3015" s="4"/>
      <c r="S3015" s="2" t="s">
        <v>3734</v>
      </c>
    </row>
    <row r="3016" spans="1:19" x14ac:dyDescent="0.25">
      <c r="A3016" s="6">
        <v>300102039</v>
      </c>
      <c r="B3016" s="48">
        <v>46249</v>
      </c>
      <c r="C3016" s="2" t="s">
        <v>3647</v>
      </c>
      <c r="D3016" s="3">
        <v>2023</v>
      </c>
      <c r="E3016" s="2" t="s">
        <v>4</v>
      </c>
      <c r="F3016" s="2" t="s">
        <v>3731</v>
      </c>
      <c r="G3016" s="2" t="s">
        <v>3737</v>
      </c>
      <c r="H3016" s="2" t="s">
        <v>3637</v>
      </c>
      <c r="I3016" s="12">
        <v>1211</v>
      </c>
      <c r="J3016" s="2">
        <v>21473736</v>
      </c>
      <c r="K3016" s="71" t="s">
        <v>3662</v>
      </c>
      <c r="L3016" s="2" t="s">
        <v>3680</v>
      </c>
      <c r="M3016" s="4"/>
      <c r="N3016" s="90" t="s">
        <v>3667</v>
      </c>
      <c r="O3016" s="4"/>
      <c r="P3016" s="4"/>
      <c r="Q3016" s="90" t="s">
        <v>3667</v>
      </c>
      <c r="R3016" s="4"/>
      <c r="S3016" s="2" t="s">
        <v>3736</v>
      </c>
    </row>
    <row r="3017" spans="1:19" x14ac:dyDescent="0.25">
      <c r="A3017" s="6">
        <v>300102040</v>
      </c>
      <c r="B3017" s="48">
        <v>46249</v>
      </c>
      <c r="C3017" s="2" t="s">
        <v>3647</v>
      </c>
      <c r="D3017" s="3">
        <v>2022</v>
      </c>
      <c r="E3017" s="2" t="s">
        <v>4</v>
      </c>
      <c r="F3017" s="2" t="s">
        <v>3731</v>
      </c>
      <c r="G3017" s="2" t="s">
        <v>3735</v>
      </c>
      <c r="H3017" s="2" t="s">
        <v>3630</v>
      </c>
      <c r="I3017" s="12">
        <v>345</v>
      </c>
      <c r="J3017" s="2">
        <v>21473737</v>
      </c>
      <c r="K3017" s="71" t="s">
        <v>3662</v>
      </c>
      <c r="L3017" s="2" t="s">
        <v>3680</v>
      </c>
      <c r="M3017" s="4"/>
      <c r="N3017" s="90" t="s">
        <v>3667</v>
      </c>
      <c r="O3017" s="4"/>
      <c r="P3017" s="4"/>
      <c r="Q3017" s="90" t="s">
        <v>3667</v>
      </c>
      <c r="R3017" s="4"/>
      <c r="S3017" s="2" t="s">
        <v>3734</v>
      </c>
    </row>
    <row r="3018" spans="1:19" x14ac:dyDescent="0.25">
      <c r="A3018" s="6">
        <v>1002291054</v>
      </c>
      <c r="B3018" s="48">
        <v>46249</v>
      </c>
      <c r="C3018" s="2" t="s">
        <v>3639</v>
      </c>
      <c r="D3018" s="3">
        <v>2026</v>
      </c>
      <c r="E3018" s="2" t="s">
        <v>4</v>
      </c>
      <c r="F3018" s="2" t="s">
        <v>3656</v>
      </c>
      <c r="G3018" s="22" t="s">
        <v>827</v>
      </c>
      <c r="H3018" s="2" t="s">
        <v>3733</v>
      </c>
      <c r="I3018" s="12">
        <v>514.5</v>
      </c>
      <c r="J3018" s="2">
        <v>21494665</v>
      </c>
      <c r="K3018" s="71" t="s">
        <v>3662</v>
      </c>
      <c r="L3018" s="2" t="s">
        <v>3680</v>
      </c>
      <c r="M3018" s="4"/>
      <c r="N3018" s="90" t="s">
        <v>3667</v>
      </c>
      <c r="O3018" s="4"/>
      <c r="P3018" s="4"/>
      <c r="Q3018" s="90"/>
      <c r="R3018" s="4"/>
      <c r="S3018" s="2" t="s">
        <v>3732</v>
      </c>
    </row>
    <row r="3019" spans="1:19" x14ac:dyDescent="0.25">
      <c r="A3019" s="6">
        <v>1002291054</v>
      </c>
      <c r="B3019" s="48">
        <v>46249</v>
      </c>
      <c r="C3019" s="2" t="s">
        <v>3639</v>
      </c>
      <c r="D3019" s="3">
        <v>2026</v>
      </c>
      <c r="E3019" s="2" t="s">
        <v>4</v>
      </c>
      <c r="F3019" s="2" t="s">
        <v>3656</v>
      </c>
      <c r="G3019" s="22" t="s">
        <v>827</v>
      </c>
      <c r="H3019" s="2" t="s">
        <v>3637</v>
      </c>
      <c r="I3019" s="12">
        <v>1273</v>
      </c>
      <c r="J3019" s="2">
        <v>21494667</v>
      </c>
      <c r="K3019" s="71" t="s">
        <v>3662</v>
      </c>
      <c r="L3019" s="2" t="s">
        <v>3680</v>
      </c>
      <c r="M3019" s="4"/>
      <c r="N3019" s="90" t="s">
        <v>3667</v>
      </c>
      <c r="O3019" s="4"/>
      <c r="P3019" s="4"/>
      <c r="Q3019" s="90"/>
      <c r="R3019" s="4"/>
      <c r="S3019" s="2" t="s">
        <v>3732</v>
      </c>
    </row>
    <row r="3020" spans="1:19" x14ac:dyDescent="0.25">
      <c r="A3020" s="6">
        <v>1002291054</v>
      </c>
      <c r="B3020" s="48">
        <v>46249</v>
      </c>
      <c r="C3020" s="2" t="s">
        <v>3639</v>
      </c>
      <c r="D3020" s="3">
        <v>2026</v>
      </c>
      <c r="E3020" s="2" t="s">
        <v>4</v>
      </c>
      <c r="F3020" s="2" t="s">
        <v>3656</v>
      </c>
      <c r="G3020" s="22" t="s">
        <v>827</v>
      </c>
      <c r="H3020" s="2" t="s">
        <v>3730</v>
      </c>
      <c r="I3020" s="12">
        <v>192.5</v>
      </c>
      <c r="J3020" s="2">
        <v>21494666</v>
      </c>
      <c r="K3020" s="2" t="s">
        <v>3627</v>
      </c>
      <c r="L3020" s="2"/>
      <c r="M3020" s="4"/>
      <c r="N3020" s="91">
        <v>0.8175</v>
      </c>
      <c r="O3020" s="4"/>
      <c r="P3020" s="4"/>
      <c r="Q3020" s="90"/>
      <c r="R3020" s="4"/>
      <c r="S3020" s="2" t="s">
        <v>3649</v>
      </c>
    </row>
    <row r="3021" spans="1:19" x14ac:dyDescent="0.25">
      <c r="A3021" s="6">
        <v>1002266117</v>
      </c>
      <c r="B3021" s="48">
        <v>46249</v>
      </c>
      <c r="C3021" s="2" t="s">
        <v>3629</v>
      </c>
      <c r="D3021" s="3">
        <v>2026</v>
      </c>
      <c r="E3021" s="2" t="s">
        <v>14</v>
      </c>
      <c r="F3021" s="2" t="s">
        <v>3665</v>
      </c>
      <c r="G3021" s="50" t="s">
        <v>82</v>
      </c>
      <c r="H3021" s="2"/>
      <c r="I3021" s="12">
        <v>27987</v>
      </c>
      <c r="J3021" s="2">
        <v>21308011</v>
      </c>
      <c r="K3021" s="2" t="s">
        <v>3627</v>
      </c>
      <c r="L3021" s="2"/>
      <c r="M3021" s="92">
        <v>0.89</v>
      </c>
      <c r="N3021" s="91">
        <v>0.93500000000000005</v>
      </c>
      <c r="O3021" s="92">
        <v>4.4999999999999998E-2</v>
      </c>
      <c r="P3021" s="4"/>
      <c r="Q3021" s="90"/>
      <c r="R3021" s="4"/>
      <c r="S3021" s="2"/>
    </row>
    <row r="3022" spans="1:19" x14ac:dyDescent="0.25">
      <c r="A3022" s="6">
        <v>300102280</v>
      </c>
      <c r="B3022" s="48">
        <v>46252</v>
      </c>
      <c r="C3022" s="2" t="s">
        <v>3632</v>
      </c>
      <c r="D3022" s="3">
        <v>2023</v>
      </c>
      <c r="E3022" s="2" t="s">
        <v>4</v>
      </c>
      <c r="F3022" s="2" t="s">
        <v>3731</v>
      </c>
      <c r="G3022" s="2" t="s">
        <v>634</v>
      </c>
      <c r="H3022" s="2" t="s">
        <v>3730</v>
      </c>
      <c r="I3022" s="12">
        <v>476</v>
      </c>
      <c r="J3022" s="2">
        <v>21539978</v>
      </c>
      <c r="K3022" s="2" t="s">
        <v>3627</v>
      </c>
      <c r="L3022" s="2"/>
      <c r="M3022" s="4"/>
      <c r="N3022" s="91">
        <v>0.97750000000000004</v>
      </c>
      <c r="O3022" s="4"/>
      <c r="P3022" s="4"/>
      <c r="Q3022" s="90"/>
      <c r="R3022" s="4"/>
      <c r="S3022" s="2"/>
    </row>
    <row r="3023" spans="1:19" x14ac:dyDescent="0.25">
      <c r="A3023" s="6">
        <v>1002267495</v>
      </c>
      <c r="B3023" s="48">
        <v>46251</v>
      </c>
      <c r="C3023" s="2" t="s">
        <v>3629</v>
      </c>
      <c r="D3023" s="3">
        <v>2026</v>
      </c>
      <c r="E3023" s="2" t="s">
        <v>14</v>
      </c>
      <c r="F3023" s="2" t="s">
        <v>3665</v>
      </c>
      <c r="G3023" s="22" t="s">
        <v>81</v>
      </c>
      <c r="H3023" s="2"/>
      <c r="I3023" s="12">
        <v>38473</v>
      </c>
      <c r="J3023" s="2">
        <v>21323765</v>
      </c>
      <c r="K3023" s="2" t="s">
        <v>3627</v>
      </c>
      <c r="L3023" s="2"/>
      <c r="M3023" s="92">
        <v>0.93</v>
      </c>
      <c r="N3023" s="91">
        <v>0.93</v>
      </c>
      <c r="O3023" s="92">
        <v>0</v>
      </c>
      <c r="P3023" s="4"/>
      <c r="Q3023" s="90"/>
      <c r="R3023" s="4"/>
      <c r="S3023" s="2"/>
    </row>
    <row r="3024" spans="1:19" x14ac:dyDescent="0.25">
      <c r="A3024" s="6">
        <v>1002266892</v>
      </c>
      <c r="B3024" s="48">
        <v>46252</v>
      </c>
      <c r="C3024" s="2" t="s">
        <v>3639</v>
      </c>
      <c r="D3024" s="3">
        <v>2026</v>
      </c>
      <c r="E3024" s="2" t="s">
        <v>14</v>
      </c>
      <c r="F3024" s="2" t="s">
        <v>3727</v>
      </c>
      <c r="G3024" s="2" t="s">
        <v>825</v>
      </c>
      <c r="H3024" s="2"/>
      <c r="I3024" s="12">
        <v>13639</v>
      </c>
      <c r="J3024" s="2">
        <v>21315013</v>
      </c>
      <c r="K3024" s="2" t="s">
        <v>3627</v>
      </c>
      <c r="L3024" s="2"/>
      <c r="M3024" s="93">
        <v>0.88500000000000001</v>
      </c>
      <c r="N3024" s="91">
        <v>0.89749999999999996</v>
      </c>
      <c r="O3024" s="92">
        <v>1.2500000000000001E-2</v>
      </c>
      <c r="P3024" s="4"/>
      <c r="Q3024" s="90"/>
      <c r="R3024" s="4"/>
      <c r="S3024" s="2"/>
    </row>
    <row r="3025" spans="1:19" x14ac:dyDescent="0.25">
      <c r="A3025" s="6">
        <v>1002267612</v>
      </c>
      <c r="B3025" s="48">
        <v>46253</v>
      </c>
      <c r="C3025" s="2" t="s">
        <v>3629</v>
      </c>
      <c r="D3025" s="3">
        <v>2026</v>
      </c>
      <c r="E3025" s="2" t="s">
        <v>14</v>
      </c>
      <c r="F3025" s="2" t="s">
        <v>3665</v>
      </c>
      <c r="G3025" s="22" t="s">
        <v>80</v>
      </c>
      <c r="H3025" s="2"/>
      <c r="I3025" s="12">
        <v>35238.5</v>
      </c>
      <c r="J3025" s="2">
        <v>21323904</v>
      </c>
      <c r="K3025" s="2" t="s">
        <v>3627</v>
      </c>
      <c r="L3025" s="2"/>
      <c r="M3025" s="92">
        <v>0.93300000000000005</v>
      </c>
      <c r="N3025" s="91">
        <v>0.93500000000000005</v>
      </c>
      <c r="O3025" s="92">
        <v>2E-3</v>
      </c>
      <c r="P3025" s="4"/>
      <c r="Q3025" s="90"/>
      <c r="R3025" s="4"/>
      <c r="S3025" s="2"/>
    </row>
    <row r="3026" spans="1:19" x14ac:dyDescent="0.25">
      <c r="A3026" s="6">
        <v>120000882</v>
      </c>
      <c r="B3026" s="48">
        <v>46247</v>
      </c>
      <c r="C3026" s="2" t="s">
        <v>3632</v>
      </c>
      <c r="D3026" s="3">
        <v>2025</v>
      </c>
      <c r="E3026" s="2" t="s">
        <v>91</v>
      </c>
      <c r="F3026" s="2" t="s">
        <v>3729</v>
      </c>
      <c r="G3026" s="2" t="s">
        <v>3728</v>
      </c>
      <c r="H3026" s="2" t="s">
        <v>3630</v>
      </c>
      <c r="I3026" s="12">
        <v>696.5</v>
      </c>
      <c r="J3026" s="2">
        <v>21522358</v>
      </c>
      <c r="K3026" s="2"/>
      <c r="L3026" s="2"/>
      <c r="M3026" s="4"/>
      <c r="N3026" s="90"/>
      <c r="O3026" s="4"/>
      <c r="P3026" s="4"/>
      <c r="Q3026" s="90"/>
      <c r="R3026" s="4"/>
      <c r="S3026" s="2"/>
    </row>
    <row r="3027" spans="1:19" x14ac:dyDescent="0.25">
      <c r="A3027" s="6">
        <v>1002267742</v>
      </c>
      <c r="B3027" s="48">
        <v>46253</v>
      </c>
      <c r="C3027" s="2" t="s">
        <v>3639</v>
      </c>
      <c r="D3027" s="3">
        <v>2026</v>
      </c>
      <c r="E3027" s="2" t="s">
        <v>53</v>
      </c>
      <c r="F3027" s="2" t="s">
        <v>3727</v>
      </c>
      <c r="G3027" s="22" t="s">
        <v>822</v>
      </c>
      <c r="H3027" s="2"/>
      <c r="I3027" s="12">
        <v>2100.5</v>
      </c>
      <c r="J3027" s="2">
        <v>21325429</v>
      </c>
      <c r="K3027" s="2" t="s">
        <v>3627</v>
      </c>
      <c r="L3027" s="2"/>
      <c r="M3027" s="92">
        <v>0.90800000000000003</v>
      </c>
      <c r="N3027" s="91">
        <v>0.94499999999999995</v>
      </c>
      <c r="O3027" s="92">
        <v>3.6999999999999901E-2</v>
      </c>
      <c r="P3027" s="4"/>
      <c r="Q3027" s="90"/>
      <c r="R3027" s="4"/>
      <c r="S3027" s="2"/>
    </row>
    <row r="3028" spans="1:19" x14ac:dyDescent="0.25">
      <c r="A3028" s="6">
        <v>1002267619</v>
      </c>
      <c r="B3028" s="48">
        <v>46253</v>
      </c>
      <c r="C3028" s="2" t="s">
        <v>3639</v>
      </c>
      <c r="D3028" s="3">
        <v>2026</v>
      </c>
      <c r="E3028" s="2" t="s">
        <v>14</v>
      </c>
      <c r="F3028" s="2" t="s">
        <v>3727</v>
      </c>
      <c r="G3028" s="22" t="s">
        <v>824</v>
      </c>
      <c r="H3028" s="2"/>
      <c r="I3028" s="12">
        <v>11005.5</v>
      </c>
      <c r="J3028" s="2">
        <v>21323912</v>
      </c>
      <c r="K3028" s="2" t="s">
        <v>3627</v>
      </c>
      <c r="L3028" s="2"/>
      <c r="M3028" s="92">
        <v>0.88500000000000001</v>
      </c>
      <c r="N3028" s="91">
        <v>0.95</v>
      </c>
      <c r="O3028" s="92">
        <v>6.5000000000000002E-2</v>
      </c>
      <c r="P3028" s="4"/>
      <c r="Q3028" s="90"/>
      <c r="R3028" s="4"/>
      <c r="S3028" s="2"/>
    </row>
    <row r="3029" spans="1:19" x14ac:dyDescent="0.25">
      <c r="A3029" s="6">
        <v>1002266891</v>
      </c>
      <c r="B3029" s="48">
        <v>46255</v>
      </c>
      <c r="C3029" s="2" t="s">
        <v>3639</v>
      </c>
      <c r="D3029" s="3">
        <v>2026</v>
      </c>
      <c r="E3029" s="2" t="s">
        <v>14</v>
      </c>
      <c r="F3029" s="2" t="s">
        <v>3727</v>
      </c>
      <c r="G3029" s="2" t="s">
        <v>820</v>
      </c>
      <c r="H3029" s="2"/>
      <c r="I3029" s="12">
        <v>21065.5</v>
      </c>
      <c r="J3029" s="2">
        <v>21315012</v>
      </c>
      <c r="K3029" s="2" t="s">
        <v>3627</v>
      </c>
      <c r="L3029" s="2"/>
      <c r="M3029" s="93">
        <v>0.88249999999999995</v>
      </c>
      <c r="N3029" s="91">
        <v>0.79500000000000004</v>
      </c>
      <c r="O3029" s="92">
        <v>-8.7499999999999897E-2</v>
      </c>
      <c r="P3029" s="4"/>
      <c r="Q3029" s="90"/>
      <c r="R3029" s="4"/>
      <c r="S3029" s="2"/>
    </row>
    <row r="3030" spans="1:19" x14ac:dyDescent="0.25">
      <c r="A3030" s="6">
        <v>1002267745</v>
      </c>
      <c r="B3030" s="48">
        <v>46256</v>
      </c>
      <c r="C3030" s="2" t="s">
        <v>3639</v>
      </c>
      <c r="D3030" s="3">
        <v>2026</v>
      </c>
      <c r="E3030" s="2" t="s">
        <v>53</v>
      </c>
      <c r="F3030" s="2" t="s">
        <v>3726</v>
      </c>
      <c r="G3030" s="22" t="s">
        <v>818</v>
      </c>
      <c r="H3030" s="2"/>
      <c r="I3030" s="12">
        <v>6062</v>
      </c>
      <c r="J3030" s="2">
        <v>21325432</v>
      </c>
      <c r="K3030" s="2" t="s">
        <v>3627</v>
      </c>
      <c r="L3030" s="2"/>
      <c r="M3030" s="92">
        <v>0.91300000000000003</v>
      </c>
      <c r="N3030" s="91">
        <v>0.96750000000000003</v>
      </c>
      <c r="O3030" s="92">
        <v>5.45E-2</v>
      </c>
      <c r="P3030" s="4"/>
      <c r="Q3030" s="90"/>
      <c r="R3030" s="4"/>
      <c r="S3030" s="2"/>
    </row>
    <row r="3031" spans="1:19" x14ac:dyDescent="0.25">
      <c r="A3031" s="6">
        <v>1002266115</v>
      </c>
      <c r="B3031" s="48">
        <v>46256</v>
      </c>
      <c r="C3031" s="2" t="s">
        <v>3629</v>
      </c>
      <c r="D3031" s="3">
        <v>2026</v>
      </c>
      <c r="E3031" s="2" t="s">
        <v>14</v>
      </c>
      <c r="F3031" s="2" t="s">
        <v>3665</v>
      </c>
      <c r="G3031" s="50" t="s">
        <v>78</v>
      </c>
      <c r="H3031" s="2"/>
      <c r="I3031" s="12">
        <v>33758</v>
      </c>
      <c r="J3031" s="2">
        <v>21308006</v>
      </c>
      <c r="K3031" s="2" t="s">
        <v>3627</v>
      </c>
      <c r="L3031" s="2"/>
      <c r="M3031" s="92">
        <v>0.92</v>
      </c>
      <c r="N3031" s="91">
        <v>0.89249999999999996</v>
      </c>
      <c r="O3031" s="92">
        <v>-2.7500000000000101E-2</v>
      </c>
      <c r="P3031" s="4"/>
      <c r="Q3031" s="90"/>
      <c r="R3031" s="4"/>
      <c r="S3031" s="2"/>
    </row>
    <row r="3032" spans="1:19" x14ac:dyDescent="0.25">
      <c r="A3032" s="6">
        <v>1002267910</v>
      </c>
      <c r="B3032" s="48">
        <v>46256</v>
      </c>
      <c r="C3032" s="2" t="s">
        <v>3639</v>
      </c>
      <c r="D3032" s="3">
        <v>2026</v>
      </c>
      <c r="E3032" s="2" t="s">
        <v>53</v>
      </c>
      <c r="F3032" s="2" t="s">
        <v>3725</v>
      </c>
      <c r="G3032" s="22" t="s">
        <v>816</v>
      </c>
      <c r="H3032" s="2"/>
      <c r="I3032" s="12">
        <v>1019</v>
      </c>
      <c r="J3032" s="2">
        <v>21325437</v>
      </c>
      <c r="K3032" s="2" t="s">
        <v>3627</v>
      </c>
      <c r="L3032" s="2"/>
      <c r="M3032" s="92">
        <v>0.92</v>
      </c>
      <c r="N3032" s="91">
        <v>0.94</v>
      </c>
      <c r="O3032" s="92">
        <v>1.99999999999999E-2</v>
      </c>
      <c r="P3032" s="4"/>
      <c r="Q3032" s="90"/>
      <c r="R3032" s="4"/>
      <c r="S3032" s="2"/>
    </row>
    <row r="3033" spans="1:19" x14ac:dyDescent="0.25">
      <c r="A3033" s="6">
        <v>1002267918</v>
      </c>
      <c r="B3033" s="48">
        <v>46258</v>
      </c>
      <c r="C3033" s="2" t="s">
        <v>3639</v>
      </c>
      <c r="D3033" s="3">
        <v>2026</v>
      </c>
      <c r="E3033" s="2" t="s">
        <v>53</v>
      </c>
      <c r="F3033" s="2" t="s">
        <v>3724</v>
      </c>
      <c r="G3033" s="22" t="s">
        <v>3723</v>
      </c>
      <c r="H3033" s="2"/>
      <c r="I3033" s="12">
        <v>2097.5</v>
      </c>
      <c r="J3033" s="2">
        <v>21325445</v>
      </c>
      <c r="K3033" s="2" t="s">
        <v>3627</v>
      </c>
      <c r="L3033" s="2"/>
      <c r="M3033" s="92">
        <v>0.92</v>
      </c>
      <c r="N3033" s="91">
        <v>0.98</v>
      </c>
      <c r="O3033" s="92">
        <v>5.9999999999999901E-2</v>
      </c>
      <c r="P3033" s="4"/>
      <c r="Q3033" s="90"/>
      <c r="R3033" s="4"/>
      <c r="S3033" s="2"/>
    </row>
    <row r="3034" spans="1:19" x14ac:dyDescent="0.25">
      <c r="A3034" s="6">
        <v>1002268719</v>
      </c>
      <c r="B3034" s="48">
        <v>46256</v>
      </c>
      <c r="C3034" s="2" t="s">
        <v>3639</v>
      </c>
      <c r="D3034" s="3">
        <v>2026</v>
      </c>
      <c r="E3034" s="2" t="s">
        <v>755</v>
      </c>
      <c r="F3034" s="2" t="s">
        <v>3722</v>
      </c>
      <c r="G3034" s="22" t="s">
        <v>814</v>
      </c>
      <c r="H3034" s="2"/>
      <c r="I3034" s="12">
        <v>895.5</v>
      </c>
      <c r="J3034" s="2">
        <v>21335061</v>
      </c>
      <c r="K3034" s="2" t="s">
        <v>3627</v>
      </c>
      <c r="L3034" s="2"/>
      <c r="M3034" s="92">
        <v>0.97499999999999998</v>
      </c>
      <c r="N3034" s="91">
        <v>0.89249999999999996</v>
      </c>
      <c r="O3034" s="92">
        <v>-8.2500000000000004E-2</v>
      </c>
      <c r="P3034" s="4"/>
      <c r="Q3034" s="90"/>
      <c r="R3034" s="4"/>
      <c r="S3034" s="2"/>
    </row>
    <row r="3035" spans="1:19" x14ac:dyDescent="0.25">
      <c r="A3035" s="6">
        <v>1002266348</v>
      </c>
      <c r="B3035" s="48">
        <v>46255</v>
      </c>
      <c r="C3035" s="2" t="s">
        <v>3629</v>
      </c>
      <c r="D3035" s="3">
        <v>2026</v>
      </c>
      <c r="E3035" s="2" t="s">
        <v>14</v>
      </c>
      <c r="F3035" s="2" t="s">
        <v>3665</v>
      </c>
      <c r="G3035" s="2" t="s">
        <v>79</v>
      </c>
      <c r="H3035" s="2"/>
      <c r="I3035" s="12">
        <v>94741</v>
      </c>
      <c r="J3035" s="2">
        <v>21308037</v>
      </c>
      <c r="K3035" s="2" t="s">
        <v>3627</v>
      </c>
      <c r="L3035" s="2"/>
      <c r="M3035" s="93">
        <v>0.82250000000000001</v>
      </c>
      <c r="N3035" s="91">
        <v>0.87749999999999995</v>
      </c>
      <c r="O3035" s="92">
        <v>5.4999999999999903E-2</v>
      </c>
      <c r="P3035" s="4"/>
      <c r="Q3035" s="90"/>
      <c r="R3035" s="4"/>
      <c r="S3035" s="2"/>
    </row>
    <row r="3036" spans="1:19" x14ac:dyDescent="0.25">
      <c r="A3036" s="6">
        <v>1002266347</v>
      </c>
      <c r="B3036" s="48">
        <v>46259</v>
      </c>
      <c r="C3036" s="2" t="s">
        <v>3629</v>
      </c>
      <c r="D3036" s="3">
        <v>2026</v>
      </c>
      <c r="E3036" s="2" t="s">
        <v>14</v>
      </c>
      <c r="F3036" s="2" t="s">
        <v>3665</v>
      </c>
      <c r="G3036" s="2" t="s">
        <v>74</v>
      </c>
      <c r="H3036" s="2"/>
      <c r="I3036" s="12">
        <v>4672</v>
      </c>
      <c r="J3036" s="2">
        <v>21308035</v>
      </c>
      <c r="K3036" s="71" t="s">
        <v>3662</v>
      </c>
      <c r="L3036" s="2" t="s">
        <v>3661</v>
      </c>
      <c r="M3036" s="93">
        <v>0.82</v>
      </c>
      <c r="N3036" s="90" t="s">
        <v>3667</v>
      </c>
      <c r="O3036" s="4"/>
      <c r="P3036" s="4"/>
      <c r="Q3036" s="90" t="s">
        <v>3667</v>
      </c>
      <c r="R3036" s="4"/>
      <c r="S3036" s="2" t="s">
        <v>3675</v>
      </c>
    </row>
    <row r="3037" spans="1:19" x14ac:dyDescent="0.25">
      <c r="A3037" s="6">
        <v>1002268715</v>
      </c>
      <c r="B3037" s="48">
        <v>46258</v>
      </c>
      <c r="C3037" s="2" t="s">
        <v>3639</v>
      </c>
      <c r="D3037" s="3">
        <v>2026</v>
      </c>
      <c r="E3037" s="2" t="s">
        <v>755</v>
      </c>
      <c r="F3037" s="2" t="s">
        <v>3721</v>
      </c>
      <c r="G3037" s="22" t="s">
        <v>808</v>
      </c>
      <c r="H3037" s="2"/>
      <c r="I3037" s="12">
        <v>1087.5</v>
      </c>
      <c r="J3037" s="2">
        <v>21335053</v>
      </c>
      <c r="K3037" s="2" t="s">
        <v>3627</v>
      </c>
      <c r="L3037" s="2"/>
      <c r="M3037" s="92">
        <v>0.85299999999999998</v>
      </c>
      <c r="N3037" s="91">
        <v>0.93</v>
      </c>
      <c r="O3037" s="92">
        <v>7.7000000000000096E-2</v>
      </c>
      <c r="P3037" s="4"/>
      <c r="Q3037" s="90"/>
      <c r="R3037" s="4"/>
      <c r="S3037" s="2"/>
    </row>
    <row r="3038" spans="1:19" x14ac:dyDescent="0.25">
      <c r="A3038" s="6">
        <v>1002267625</v>
      </c>
      <c r="B3038" s="48">
        <v>46258</v>
      </c>
      <c r="C3038" s="2" t="s">
        <v>3639</v>
      </c>
      <c r="D3038" s="3">
        <v>2026</v>
      </c>
      <c r="E3038" s="2" t="s">
        <v>14</v>
      </c>
      <c r="F3038" s="2" t="s">
        <v>3721</v>
      </c>
      <c r="G3038" s="22" t="s">
        <v>810</v>
      </c>
      <c r="H3038" s="2"/>
      <c r="I3038" s="12">
        <v>1195</v>
      </c>
      <c r="J3038" s="2">
        <v>21323919</v>
      </c>
      <c r="K3038" s="2" t="s">
        <v>3627</v>
      </c>
      <c r="L3038" s="2"/>
      <c r="M3038" s="92">
        <v>0.88</v>
      </c>
      <c r="N3038" s="91">
        <v>0.91749999999999998</v>
      </c>
      <c r="O3038" s="92">
        <v>3.7499999999999999E-2</v>
      </c>
      <c r="P3038" s="4"/>
      <c r="Q3038" s="90"/>
      <c r="R3038" s="4"/>
      <c r="S3038" s="2"/>
    </row>
    <row r="3039" spans="1:19" x14ac:dyDescent="0.25">
      <c r="A3039" s="6">
        <v>1002267869</v>
      </c>
      <c r="B3039" s="48">
        <v>46259</v>
      </c>
      <c r="C3039" s="2" t="s">
        <v>3629</v>
      </c>
      <c r="D3039" s="3">
        <v>2026</v>
      </c>
      <c r="E3039" s="2" t="s">
        <v>53</v>
      </c>
      <c r="F3039" s="2" t="s">
        <v>3665</v>
      </c>
      <c r="G3039" s="22" t="s">
        <v>72</v>
      </c>
      <c r="H3039" s="2"/>
      <c r="I3039" s="12">
        <v>7031</v>
      </c>
      <c r="J3039" s="2">
        <v>21325613</v>
      </c>
      <c r="K3039" s="71" t="s">
        <v>3662</v>
      </c>
      <c r="L3039" s="2" t="s">
        <v>3661</v>
      </c>
      <c r="M3039" s="92">
        <v>0.87</v>
      </c>
      <c r="N3039" s="91">
        <v>0.86250000000000004</v>
      </c>
      <c r="O3039" s="92">
        <v>-7.4999999999999503E-3</v>
      </c>
      <c r="P3039" s="4"/>
      <c r="Q3039" s="90"/>
      <c r="R3039" s="4"/>
      <c r="S3039" s="2" t="s">
        <v>3720</v>
      </c>
    </row>
    <row r="3040" spans="1:19" x14ac:dyDescent="0.25">
      <c r="A3040" s="6">
        <v>1002266116</v>
      </c>
      <c r="B3040" s="48">
        <v>46258</v>
      </c>
      <c r="C3040" s="2" t="s">
        <v>3629</v>
      </c>
      <c r="D3040" s="3">
        <v>2026</v>
      </c>
      <c r="E3040" s="2" t="s">
        <v>14</v>
      </c>
      <c r="F3040" s="2" t="s">
        <v>3665</v>
      </c>
      <c r="G3040" s="2" t="s">
        <v>76</v>
      </c>
      <c r="H3040" s="2"/>
      <c r="I3040" s="12">
        <v>14757.5</v>
      </c>
      <c r="J3040" s="2">
        <v>21308009</v>
      </c>
      <c r="K3040" s="2" t="s">
        <v>3627</v>
      </c>
      <c r="L3040" s="2"/>
      <c r="M3040" s="93">
        <v>0.89749999999999996</v>
      </c>
      <c r="N3040" s="91">
        <v>0.94750000000000001</v>
      </c>
      <c r="O3040" s="92">
        <v>0.05</v>
      </c>
      <c r="P3040" s="4"/>
      <c r="Q3040" s="90"/>
      <c r="R3040" s="4"/>
      <c r="S3040" s="2"/>
    </row>
    <row r="3041" spans="1:19" x14ac:dyDescent="0.25">
      <c r="A3041" s="6">
        <v>1002266114</v>
      </c>
      <c r="B3041" s="48">
        <v>46258</v>
      </c>
      <c r="C3041" s="2" t="s">
        <v>3629</v>
      </c>
      <c r="D3041" s="3">
        <v>2026</v>
      </c>
      <c r="E3041" s="2" t="s">
        <v>14</v>
      </c>
      <c r="F3041" s="2" t="s">
        <v>3665</v>
      </c>
      <c r="G3041" s="2" t="s">
        <v>77</v>
      </c>
      <c r="H3041" s="2"/>
      <c r="I3041" s="12">
        <v>26067.5</v>
      </c>
      <c r="J3041" s="2">
        <v>21308005</v>
      </c>
      <c r="K3041" s="2" t="s">
        <v>3627</v>
      </c>
      <c r="L3041" s="2"/>
      <c r="M3041" s="93">
        <v>0.93500000000000005</v>
      </c>
      <c r="N3041" s="91">
        <v>0.92749999999999999</v>
      </c>
      <c r="O3041" s="92">
        <v>-7.5000000000000596E-3</v>
      </c>
      <c r="P3041" s="4"/>
      <c r="Q3041" s="90"/>
      <c r="R3041" s="4"/>
      <c r="S3041" s="2"/>
    </row>
    <row r="3042" spans="1:19" x14ac:dyDescent="0.25">
      <c r="A3042" s="6">
        <v>1002267908</v>
      </c>
      <c r="B3042" s="48">
        <v>46259</v>
      </c>
      <c r="C3042" s="2" t="s">
        <v>3639</v>
      </c>
      <c r="D3042" s="3">
        <v>2026</v>
      </c>
      <c r="E3042" s="2" t="s">
        <v>53</v>
      </c>
      <c r="F3042" s="2" t="s">
        <v>3719</v>
      </c>
      <c r="G3042" s="22" t="s">
        <v>806</v>
      </c>
      <c r="H3042" s="2"/>
      <c r="I3042" s="12">
        <v>6744.5</v>
      </c>
      <c r="J3042" s="2">
        <v>21325435</v>
      </c>
      <c r="K3042" s="2" t="s">
        <v>3627</v>
      </c>
      <c r="L3042" s="2"/>
      <c r="M3042" s="92">
        <v>0.95299999999999996</v>
      </c>
      <c r="N3042" s="91">
        <v>0.98750000000000004</v>
      </c>
      <c r="O3042" s="92">
        <v>3.45000000000001E-2</v>
      </c>
      <c r="P3042" s="4"/>
      <c r="Q3042" s="90"/>
      <c r="R3042" s="4"/>
      <c r="S3042" s="2"/>
    </row>
    <row r="3043" spans="1:19" x14ac:dyDescent="0.25">
      <c r="A3043" s="6">
        <v>2400008082</v>
      </c>
      <c r="B3043" s="48">
        <v>46259</v>
      </c>
      <c r="C3043" s="2" t="s">
        <v>3632</v>
      </c>
      <c r="D3043" s="3">
        <v>2024</v>
      </c>
      <c r="E3043" s="2" t="s">
        <v>8</v>
      </c>
      <c r="F3043" s="2" t="s">
        <v>3718</v>
      </c>
      <c r="G3043" s="2" t="s">
        <v>1355</v>
      </c>
      <c r="H3043" s="2"/>
      <c r="I3043" s="12">
        <v>382</v>
      </c>
      <c r="J3043" s="2">
        <v>21481771</v>
      </c>
      <c r="K3043" s="2" t="s">
        <v>3627</v>
      </c>
      <c r="L3043" s="2"/>
      <c r="M3043" s="4"/>
      <c r="N3043" s="90"/>
      <c r="O3043" s="4"/>
      <c r="P3043" s="4"/>
      <c r="Q3043" s="90"/>
      <c r="R3043" s="4"/>
      <c r="S3043" s="2"/>
    </row>
    <row r="3044" spans="1:19" x14ac:dyDescent="0.25">
      <c r="A3044" s="6">
        <v>1002266122</v>
      </c>
      <c r="B3044" s="48">
        <v>46245</v>
      </c>
      <c r="C3044" s="2" t="s">
        <v>3629</v>
      </c>
      <c r="D3044" s="3">
        <v>2026</v>
      </c>
      <c r="E3044" s="2" t="s">
        <v>14</v>
      </c>
      <c r="F3044" s="2" t="s">
        <v>3665</v>
      </c>
      <c r="G3044" s="2" t="s">
        <v>85</v>
      </c>
      <c r="H3044" s="2"/>
      <c r="I3044" s="12">
        <v>31588</v>
      </c>
      <c r="J3044" s="2">
        <v>21308023</v>
      </c>
      <c r="K3044" s="2" t="s">
        <v>3627</v>
      </c>
      <c r="L3044" s="2"/>
      <c r="M3044" s="93">
        <v>0.79749999999999999</v>
      </c>
      <c r="N3044" s="91">
        <v>0.88249999999999995</v>
      </c>
      <c r="O3044" s="92">
        <v>8.5000000000000006E-2</v>
      </c>
      <c r="P3044" s="4"/>
      <c r="Q3044" s="90"/>
      <c r="R3044" s="4"/>
      <c r="S3044" s="2"/>
    </row>
    <row r="3045" spans="1:19" x14ac:dyDescent="0.25">
      <c r="A3045" s="6">
        <v>2400008072</v>
      </c>
      <c r="B3045" s="48">
        <v>46260</v>
      </c>
      <c r="C3045" s="2" t="s">
        <v>3632</v>
      </c>
      <c r="D3045" s="3">
        <v>2023</v>
      </c>
      <c r="E3045" s="2" t="s">
        <v>4</v>
      </c>
      <c r="F3045" s="2" t="s">
        <v>3645</v>
      </c>
      <c r="G3045" s="2" t="s">
        <v>3641</v>
      </c>
      <c r="H3045" s="2"/>
      <c r="I3045" s="12">
        <v>633</v>
      </c>
      <c r="J3045" s="2">
        <v>21559325</v>
      </c>
      <c r="K3045" s="2" t="s">
        <v>3627</v>
      </c>
      <c r="L3045" s="2"/>
      <c r="M3045" s="4"/>
      <c r="N3045" s="91">
        <v>0.89500000000000002</v>
      </c>
      <c r="O3045" s="4"/>
      <c r="P3045" s="4"/>
      <c r="Q3045" s="90"/>
      <c r="R3045" s="4"/>
      <c r="S3045" s="2"/>
    </row>
    <row r="3046" spans="1:19" x14ac:dyDescent="0.25">
      <c r="A3046" s="6">
        <v>1002266909</v>
      </c>
      <c r="B3046" s="48">
        <v>46261</v>
      </c>
      <c r="C3046" s="2" t="s">
        <v>3629</v>
      </c>
      <c r="D3046" s="3">
        <v>2026</v>
      </c>
      <c r="E3046" s="2" t="s">
        <v>14</v>
      </c>
      <c r="F3046" s="2" t="s">
        <v>3717</v>
      </c>
      <c r="G3046" s="2" t="s">
        <v>70</v>
      </c>
      <c r="H3046" s="2"/>
      <c r="I3046" s="12">
        <v>49992.5</v>
      </c>
      <c r="J3046" s="2">
        <v>21315031</v>
      </c>
      <c r="K3046" s="2" t="s">
        <v>3627</v>
      </c>
      <c r="L3046" s="2"/>
      <c r="M3046" s="93">
        <v>0.85</v>
      </c>
      <c r="N3046" s="91">
        <v>0.86250000000000004</v>
      </c>
      <c r="O3046" s="92">
        <v>1.25000000000001E-2</v>
      </c>
      <c r="P3046" s="4"/>
      <c r="Q3046" s="90"/>
      <c r="R3046" s="4"/>
      <c r="S3046" s="2"/>
    </row>
    <row r="3047" spans="1:19" x14ac:dyDescent="0.25">
      <c r="A3047" s="6">
        <v>1002266910</v>
      </c>
      <c r="B3047" s="48">
        <v>46262</v>
      </c>
      <c r="C3047" s="2" t="s">
        <v>3629</v>
      </c>
      <c r="D3047" s="3">
        <v>2026</v>
      </c>
      <c r="E3047" s="2" t="s">
        <v>14</v>
      </c>
      <c r="F3047" s="2" t="s">
        <v>3717</v>
      </c>
      <c r="G3047" s="22" t="s">
        <v>68</v>
      </c>
      <c r="H3047" s="2"/>
      <c r="I3047" s="12">
        <v>18676</v>
      </c>
      <c r="J3047" s="2">
        <v>21315032</v>
      </c>
      <c r="K3047" s="2" t="s">
        <v>3627</v>
      </c>
      <c r="L3047" s="2"/>
      <c r="M3047" s="92">
        <v>0.92500000000000004</v>
      </c>
      <c r="N3047" s="91">
        <v>0.88249999999999995</v>
      </c>
      <c r="O3047" s="92">
        <v>-4.25000000000001E-2</v>
      </c>
      <c r="P3047" s="4"/>
      <c r="Q3047" s="90"/>
      <c r="R3047" s="4"/>
      <c r="S3047" s="2"/>
    </row>
    <row r="3048" spans="1:19" x14ac:dyDescent="0.25">
      <c r="A3048" s="6">
        <v>300102188</v>
      </c>
      <c r="B3048" s="48">
        <v>46262</v>
      </c>
      <c r="C3048" s="2" t="s">
        <v>3636</v>
      </c>
      <c r="D3048" s="3">
        <v>2023</v>
      </c>
      <c r="E3048" s="2" t="s">
        <v>4</v>
      </c>
      <c r="F3048" s="2" t="s">
        <v>3716</v>
      </c>
      <c r="G3048" s="2" t="s">
        <v>477</v>
      </c>
      <c r="H3048" s="2"/>
      <c r="I3048" s="12">
        <v>1625.5</v>
      </c>
      <c r="J3048" s="2">
        <v>21501753</v>
      </c>
      <c r="K3048" s="2" t="s">
        <v>3627</v>
      </c>
      <c r="L3048" s="2"/>
      <c r="M3048" s="4"/>
      <c r="N3048" s="91">
        <v>0.97499999999999998</v>
      </c>
      <c r="O3048" s="4"/>
      <c r="P3048" s="4"/>
      <c r="Q3048" s="90"/>
      <c r="R3048" s="4"/>
      <c r="S3048" s="2"/>
    </row>
    <row r="3049" spans="1:19" x14ac:dyDescent="0.25">
      <c r="A3049" s="6">
        <v>1002268723</v>
      </c>
      <c r="B3049" s="48">
        <v>46263</v>
      </c>
      <c r="C3049" s="2" t="s">
        <v>3639</v>
      </c>
      <c r="D3049" s="3">
        <v>2026</v>
      </c>
      <c r="E3049" s="2" t="s">
        <v>755</v>
      </c>
      <c r="F3049" s="2" t="s">
        <v>3713</v>
      </c>
      <c r="G3049" s="22" t="s">
        <v>800</v>
      </c>
      <c r="H3049" s="2"/>
      <c r="I3049" s="12">
        <v>946</v>
      </c>
      <c r="J3049" s="2">
        <v>21335069</v>
      </c>
      <c r="K3049" s="71" t="s">
        <v>3662</v>
      </c>
      <c r="L3049" s="2" t="s">
        <v>3715</v>
      </c>
      <c r="M3049" s="92">
        <v>0.93500000000000005</v>
      </c>
      <c r="N3049" s="90" t="s">
        <v>3667</v>
      </c>
      <c r="O3049" s="4"/>
      <c r="P3049" s="4"/>
      <c r="Q3049" s="90"/>
      <c r="R3049" s="4"/>
      <c r="S3049" s="2" t="s">
        <v>3714</v>
      </c>
    </row>
    <row r="3050" spans="1:19" x14ac:dyDescent="0.25">
      <c r="A3050" s="6">
        <v>1002267632</v>
      </c>
      <c r="B3050" s="48">
        <v>46263</v>
      </c>
      <c r="C3050" s="2" t="s">
        <v>3639</v>
      </c>
      <c r="D3050" s="3">
        <v>2026</v>
      </c>
      <c r="E3050" s="2" t="s">
        <v>14</v>
      </c>
      <c r="F3050" s="2" t="s">
        <v>3713</v>
      </c>
      <c r="G3050" s="22" t="s">
        <v>802</v>
      </c>
      <c r="H3050" s="2"/>
      <c r="I3050" s="12">
        <v>25491</v>
      </c>
      <c r="J3050" s="2">
        <v>21323927</v>
      </c>
      <c r="K3050" s="2" t="s">
        <v>3627</v>
      </c>
      <c r="L3050" s="2"/>
      <c r="M3050" s="92">
        <v>0.92800000000000005</v>
      </c>
      <c r="N3050" s="91">
        <v>0.97750000000000004</v>
      </c>
      <c r="O3050" s="92">
        <v>4.9500000000000002E-2</v>
      </c>
      <c r="P3050" s="4"/>
      <c r="Q3050" s="90"/>
      <c r="R3050" s="4"/>
      <c r="S3050" s="2"/>
    </row>
    <row r="3051" spans="1:19" x14ac:dyDescent="0.25">
      <c r="A3051" s="6">
        <v>1002266900</v>
      </c>
      <c r="B3051" s="48">
        <v>46263</v>
      </c>
      <c r="C3051" s="2" t="s">
        <v>3629</v>
      </c>
      <c r="D3051" s="3">
        <v>2026</v>
      </c>
      <c r="E3051" s="2" t="s">
        <v>14</v>
      </c>
      <c r="F3051" s="2" t="s">
        <v>3657</v>
      </c>
      <c r="G3051" s="2" t="s">
        <v>67</v>
      </c>
      <c r="H3051" s="2"/>
      <c r="I3051" s="12">
        <v>17528.5</v>
      </c>
      <c r="J3051" s="2">
        <v>21315022</v>
      </c>
      <c r="K3051" s="2" t="s">
        <v>3627</v>
      </c>
      <c r="L3051" s="2"/>
      <c r="M3051" s="93">
        <v>0.81499999999999995</v>
      </c>
      <c r="N3051" s="91">
        <v>0.91</v>
      </c>
      <c r="O3051" s="92">
        <v>9.5000000000000098E-2</v>
      </c>
      <c r="P3051" s="4"/>
      <c r="Q3051" s="90"/>
      <c r="R3051" s="4"/>
      <c r="S3051" s="2"/>
    </row>
    <row r="3052" spans="1:19" x14ac:dyDescent="0.25">
      <c r="A3052" s="6">
        <v>1002266898</v>
      </c>
      <c r="B3052" s="48">
        <v>46263</v>
      </c>
      <c r="C3052" s="2" t="s">
        <v>3629</v>
      </c>
      <c r="D3052" s="3">
        <v>2026</v>
      </c>
      <c r="E3052" s="2" t="s">
        <v>14</v>
      </c>
      <c r="F3052" s="2" t="s">
        <v>3657</v>
      </c>
      <c r="G3052" s="2" t="s">
        <v>66</v>
      </c>
      <c r="H3052" s="2"/>
      <c r="I3052" s="12">
        <v>30972.5</v>
      </c>
      <c r="J3052" s="2">
        <v>21315020</v>
      </c>
      <c r="K3052" s="2" t="s">
        <v>3627</v>
      </c>
      <c r="L3052" s="2"/>
      <c r="M3052" s="93">
        <v>0.90500000000000003</v>
      </c>
      <c r="N3052" s="91">
        <v>0.87</v>
      </c>
      <c r="O3052" s="92">
        <v>-3.5000000000000003E-2</v>
      </c>
      <c r="P3052" s="4"/>
      <c r="Q3052" s="90"/>
      <c r="R3052" s="4"/>
      <c r="S3052" s="2"/>
    </row>
    <row r="3053" spans="1:19" x14ac:dyDescent="0.25">
      <c r="A3053" s="6">
        <v>1002268722</v>
      </c>
      <c r="B3053" s="48">
        <v>46263</v>
      </c>
      <c r="C3053" s="2" t="s">
        <v>3639</v>
      </c>
      <c r="D3053" s="3">
        <v>2026</v>
      </c>
      <c r="E3053" s="2" t="s">
        <v>755</v>
      </c>
      <c r="F3053" s="2" t="s">
        <v>3712</v>
      </c>
      <c r="G3053" s="22" t="s">
        <v>804</v>
      </c>
      <c r="H3053" s="2"/>
      <c r="I3053" s="12">
        <v>549.5</v>
      </c>
      <c r="J3053" s="2">
        <v>21335067</v>
      </c>
      <c r="K3053" s="2" t="s">
        <v>3627</v>
      </c>
      <c r="L3053" s="2"/>
      <c r="M3053" s="92">
        <v>0.96299999999999997</v>
      </c>
      <c r="N3053" s="91">
        <v>0.97250000000000003</v>
      </c>
      <c r="O3053" s="92">
        <v>9.5000000000000605E-3</v>
      </c>
      <c r="P3053" s="4"/>
      <c r="Q3053" s="90"/>
      <c r="R3053" s="4"/>
      <c r="S3053" s="2"/>
    </row>
    <row r="3054" spans="1:19" x14ac:dyDescent="0.25">
      <c r="A3054" s="6">
        <v>2400008083</v>
      </c>
      <c r="B3054" s="48">
        <v>46265</v>
      </c>
      <c r="C3054" s="2" t="s">
        <v>3632</v>
      </c>
      <c r="D3054" s="3">
        <v>2025</v>
      </c>
      <c r="E3054" s="2" t="s">
        <v>8</v>
      </c>
      <c r="F3054" s="2" t="s">
        <v>3664</v>
      </c>
      <c r="G3054" s="2" t="s">
        <v>271</v>
      </c>
      <c r="H3054" s="2"/>
      <c r="I3054" s="12">
        <v>19326.5</v>
      </c>
      <c r="J3054" s="2">
        <v>21519284</v>
      </c>
      <c r="K3054" s="2" t="s">
        <v>3627</v>
      </c>
      <c r="L3054" s="2"/>
      <c r="M3054" s="4"/>
      <c r="N3054" s="90"/>
      <c r="O3054" s="4"/>
      <c r="P3054" s="4"/>
      <c r="Q3054" s="90"/>
      <c r="R3054" s="4"/>
      <c r="S3054" s="2"/>
    </row>
    <row r="3055" spans="1:19" x14ac:dyDescent="0.25">
      <c r="A3055" s="6">
        <v>1002267915</v>
      </c>
      <c r="B3055" s="48">
        <v>46265</v>
      </c>
      <c r="C3055" s="2" t="s">
        <v>3639</v>
      </c>
      <c r="D3055" s="3">
        <v>2026</v>
      </c>
      <c r="E3055" s="2" t="s">
        <v>53</v>
      </c>
      <c r="F3055" s="2" t="s">
        <v>3711</v>
      </c>
      <c r="G3055" s="22" t="s">
        <v>798</v>
      </c>
      <c r="H3055" s="2"/>
      <c r="I3055" s="12">
        <v>5891</v>
      </c>
      <c r="J3055" s="2">
        <v>21325442</v>
      </c>
      <c r="K3055" s="2" t="s">
        <v>3627</v>
      </c>
      <c r="L3055" s="2"/>
      <c r="M3055" s="92">
        <v>0.92300000000000004</v>
      </c>
      <c r="N3055" s="91">
        <v>0.97499999999999998</v>
      </c>
      <c r="O3055" s="92">
        <v>5.19999999999999E-2</v>
      </c>
      <c r="P3055" s="4"/>
      <c r="Q3055" s="90"/>
      <c r="R3055" s="4"/>
      <c r="S3055" s="2"/>
    </row>
    <row r="3056" spans="1:19" x14ac:dyDescent="0.25">
      <c r="A3056" s="6">
        <v>1002267906</v>
      </c>
      <c r="B3056" s="48">
        <v>46266</v>
      </c>
      <c r="C3056" s="2" t="s">
        <v>3639</v>
      </c>
      <c r="D3056" s="3">
        <v>2026</v>
      </c>
      <c r="E3056" s="2" t="s">
        <v>53</v>
      </c>
      <c r="F3056" s="2" t="s">
        <v>3710</v>
      </c>
      <c r="G3056" s="22" t="s">
        <v>794</v>
      </c>
      <c r="H3056" s="2"/>
      <c r="I3056" s="12">
        <v>1621.5</v>
      </c>
      <c r="J3056" s="2">
        <v>21325433</v>
      </c>
      <c r="K3056" s="2" t="s">
        <v>3627</v>
      </c>
      <c r="L3056" s="2"/>
      <c r="M3056" s="4" t="s">
        <v>3709</v>
      </c>
      <c r="N3056" s="91">
        <v>0.83750000000000002</v>
      </c>
      <c r="O3056" s="4" t="s">
        <v>3708</v>
      </c>
      <c r="P3056" s="4"/>
      <c r="Q3056" s="90"/>
      <c r="R3056" s="4"/>
      <c r="S3056" s="2"/>
    </row>
    <row r="3057" spans="1:19" x14ac:dyDescent="0.25">
      <c r="A3057" s="6">
        <v>1002268720</v>
      </c>
      <c r="B3057" s="48">
        <v>46265</v>
      </c>
      <c r="C3057" s="2" t="s">
        <v>3639</v>
      </c>
      <c r="D3057" s="3">
        <v>2026</v>
      </c>
      <c r="E3057" s="2" t="s">
        <v>755</v>
      </c>
      <c r="F3057" s="2" t="s">
        <v>3707</v>
      </c>
      <c r="G3057" s="22" t="s">
        <v>796</v>
      </c>
      <c r="H3057" s="2"/>
      <c r="I3057" s="12">
        <v>641.5</v>
      </c>
      <c r="J3057" s="2">
        <v>21335062</v>
      </c>
      <c r="K3057" s="2" t="s">
        <v>3627</v>
      </c>
      <c r="L3057" s="2"/>
      <c r="M3057" s="92">
        <v>0.97299999999999998</v>
      </c>
      <c r="N3057" s="91">
        <v>0.97250000000000003</v>
      </c>
      <c r="O3057" s="92">
        <v>-4.9999999999994504E-4</v>
      </c>
      <c r="P3057" s="4"/>
      <c r="Q3057" s="90"/>
      <c r="R3057" s="4"/>
      <c r="S3057" s="2"/>
    </row>
    <row r="3058" spans="1:19" x14ac:dyDescent="0.25">
      <c r="A3058" s="6">
        <v>300102285</v>
      </c>
      <c r="B3058" s="48">
        <v>46265</v>
      </c>
      <c r="C3058" s="2" t="s">
        <v>3636</v>
      </c>
      <c r="D3058" s="3">
        <v>2023</v>
      </c>
      <c r="E3058" s="2" t="s">
        <v>4</v>
      </c>
      <c r="F3058" s="2" t="s">
        <v>3706</v>
      </c>
      <c r="G3058" s="2" t="s">
        <v>459</v>
      </c>
      <c r="H3058" s="2"/>
      <c r="I3058" s="12">
        <v>27.65</v>
      </c>
      <c r="J3058" s="2">
        <v>21539727</v>
      </c>
      <c r="K3058" s="2" t="s">
        <v>3627</v>
      </c>
      <c r="L3058" s="2"/>
      <c r="M3058" s="4"/>
      <c r="N3058" s="91">
        <v>0.95</v>
      </c>
      <c r="O3058" s="4"/>
      <c r="P3058" s="4"/>
      <c r="Q3058" s="90"/>
      <c r="R3058" s="4"/>
      <c r="S3058" s="2"/>
    </row>
    <row r="3059" spans="1:19" x14ac:dyDescent="0.25">
      <c r="A3059" s="6">
        <v>1002266899</v>
      </c>
      <c r="B3059" s="48">
        <v>46265</v>
      </c>
      <c r="C3059" s="2" t="s">
        <v>3629</v>
      </c>
      <c r="D3059" s="3">
        <v>2026</v>
      </c>
      <c r="E3059" s="2" t="s">
        <v>14</v>
      </c>
      <c r="F3059" s="2" t="s">
        <v>3657</v>
      </c>
      <c r="G3059" s="22" t="s">
        <v>65</v>
      </c>
      <c r="H3059" s="2"/>
      <c r="I3059" s="12">
        <v>9788</v>
      </c>
      <c r="J3059" s="2">
        <v>21315021</v>
      </c>
      <c r="K3059" s="2" t="s">
        <v>3627</v>
      </c>
      <c r="L3059" s="2"/>
      <c r="M3059" s="92">
        <v>0.86299999999999999</v>
      </c>
      <c r="N3059" s="91">
        <v>0.85499999999999998</v>
      </c>
      <c r="O3059" s="92">
        <v>-8.0000000000000106E-3</v>
      </c>
      <c r="P3059" s="4"/>
      <c r="Q3059" s="90"/>
      <c r="R3059" s="4"/>
      <c r="S3059" s="2"/>
    </row>
    <row r="3060" spans="1:19" x14ac:dyDescent="0.25">
      <c r="A3060" s="6">
        <v>1002267744</v>
      </c>
      <c r="B3060" s="48">
        <v>46266</v>
      </c>
      <c r="C3060" s="2" t="s">
        <v>3639</v>
      </c>
      <c r="D3060" s="3">
        <v>2026</v>
      </c>
      <c r="E3060" s="2" t="s">
        <v>53</v>
      </c>
      <c r="F3060" s="2" t="s">
        <v>3705</v>
      </c>
      <c r="G3060" s="22" t="s">
        <v>3704</v>
      </c>
      <c r="H3060" s="2"/>
      <c r="I3060" s="12">
        <v>2551.5</v>
      </c>
      <c r="J3060" s="2">
        <v>21325431</v>
      </c>
      <c r="K3060" s="2" t="s">
        <v>3627</v>
      </c>
      <c r="L3060" s="2"/>
      <c r="M3060" s="92">
        <v>0.95299999999999996</v>
      </c>
      <c r="N3060" s="91">
        <v>0.96499999999999997</v>
      </c>
      <c r="O3060" s="92">
        <v>1.2E-2</v>
      </c>
      <c r="P3060" s="4"/>
      <c r="Q3060" s="90"/>
      <c r="R3060" s="4"/>
      <c r="S3060" s="2"/>
    </row>
    <row r="3061" spans="1:19" x14ac:dyDescent="0.25">
      <c r="A3061" s="6">
        <v>1002267907</v>
      </c>
      <c r="B3061" s="48">
        <v>46266</v>
      </c>
      <c r="C3061" s="2" t="s">
        <v>3639</v>
      </c>
      <c r="D3061" s="3">
        <v>2026</v>
      </c>
      <c r="E3061" s="2" t="s">
        <v>53</v>
      </c>
      <c r="F3061" s="2" t="s">
        <v>3703</v>
      </c>
      <c r="G3061" s="22" t="s">
        <v>790</v>
      </c>
      <c r="H3061" s="2"/>
      <c r="I3061" s="12">
        <v>1344.5</v>
      </c>
      <c r="J3061" s="2">
        <v>21325434</v>
      </c>
      <c r="K3061" s="2" t="s">
        <v>3627</v>
      </c>
      <c r="L3061" s="2"/>
      <c r="M3061" s="92">
        <v>0.878</v>
      </c>
      <c r="N3061" s="91">
        <v>0.88500000000000001</v>
      </c>
      <c r="O3061" s="92">
        <v>7.0000000000000097E-3</v>
      </c>
      <c r="P3061" s="4"/>
      <c r="Q3061" s="90"/>
      <c r="R3061" s="4"/>
      <c r="S3061" s="2"/>
    </row>
    <row r="3062" spans="1:19" x14ac:dyDescent="0.25">
      <c r="A3062" s="6">
        <v>1002268721</v>
      </c>
      <c r="B3062" s="48">
        <v>46267</v>
      </c>
      <c r="C3062" s="2" t="s">
        <v>3639</v>
      </c>
      <c r="D3062" s="3">
        <v>2026</v>
      </c>
      <c r="E3062" s="2" t="s">
        <v>755</v>
      </c>
      <c r="F3062" s="2" t="s">
        <v>3702</v>
      </c>
      <c r="G3062" s="22" t="s">
        <v>788</v>
      </c>
      <c r="H3062" s="2"/>
      <c r="I3062" s="12">
        <v>1365.5</v>
      </c>
      <c r="J3062" s="2">
        <v>21335063</v>
      </c>
      <c r="K3062" s="2" t="s">
        <v>3627</v>
      </c>
      <c r="L3062" s="2"/>
      <c r="M3062" s="4"/>
      <c r="N3062" s="91">
        <v>0.95250000000000001</v>
      </c>
      <c r="O3062" s="4"/>
      <c r="P3062" s="4"/>
      <c r="Q3062" s="90"/>
      <c r="R3062" s="4"/>
      <c r="S3062" s="2"/>
    </row>
    <row r="3063" spans="1:19" x14ac:dyDescent="0.25">
      <c r="A3063" s="6">
        <v>1002266897</v>
      </c>
      <c r="B3063" s="48">
        <v>46267</v>
      </c>
      <c r="C3063" s="2" t="s">
        <v>3629</v>
      </c>
      <c r="D3063" s="3">
        <v>2026</v>
      </c>
      <c r="E3063" s="2" t="s">
        <v>14</v>
      </c>
      <c r="F3063" s="2" t="s">
        <v>3657</v>
      </c>
      <c r="G3063" s="22" t="s">
        <v>63</v>
      </c>
      <c r="H3063" s="2"/>
      <c r="I3063" s="12">
        <v>54528</v>
      </c>
      <c r="J3063" s="2">
        <v>21315019</v>
      </c>
      <c r="K3063" s="2" t="s">
        <v>3627</v>
      </c>
      <c r="L3063" s="2"/>
      <c r="M3063" s="92">
        <v>0.63300000000000001</v>
      </c>
      <c r="N3063" s="91">
        <v>0.755</v>
      </c>
      <c r="O3063" s="92">
        <v>0.122</v>
      </c>
      <c r="P3063" s="4"/>
      <c r="Q3063" s="90"/>
      <c r="R3063" s="4"/>
      <c r="S3063" s="2"/>
    </row>
    <row r="3064" spans="1:19" x14ac:dyDescent="0.25">
      <c r="A3064" s="6">
        <v>1002267916</v>
      </c>
      <c r="B3064" s="48">
        <v>46268</v>
      </c>
      <c r="C3064" s="2" t="s">
        <v>3639</v>
      </c>
      <c r="D3064" s="3">
        <v>2026</v>
      </c>
      <c r="E3064" s="2" t="s">
        <v>53</v>
      </c>
      <c r="F3064" s="2" t="s">
        <v>3701</v>
      </c>
      <c r="G3064" s="22" t="s">
        <v>784</v>
      </c>
      <c r="H3064" s="2"/>
      <c r="I3064" s="12">
        <v>3132</v>
      </c>
      <c r="J3064" s="2">
        <v>21325443</v>
      </c>
      <c r="K3064" s="2" t="s">
        <v>3627</v>
      </c>
      <c r="L3064" s="2"/>
      <c r="M3064" s="92">
        <v>0.96799999999999997</v>
      </c>
      <c r="N3064" s="91">
        <v>0.98750000000000004</v>
      </c>
      <c r="O3064" s="92">
        <v>1.9500000000000101E-2</v>
      </c>
      <c r="P3064" s="4"/>
      <c r="Q3064" s="90"/>
      <c r="R3064" s="4"/>
      <c r="S3064" s="2"/>
    </row>
    <row r="3065" spans="1:19" x14ac:dyDescent="0.25">
      <c r="A3065" s="6">
        <v>1002267631</v>
      </c>
      <c r="B3065" s="48">
        <v>46267</v>
      </c>
      <c r="C3065" s="2" t="s">
        <v>3639</v>
      </c>
      <c r="D3065" s="3">
        <v>2026</v>
      </c>
      <c r="E3065" s="2" t="s">
        <v>14</v>
      </c>
      <c r="F3065" s="2" t="s">
        <v>3700</v>
      </c>
      <c r="G3065" s="22" t="s">
        <v>786</v>
      </c>
      <c r="H3065" s="2"/>
      <c r="I3065" s="12">
        <v>2028</v>
      </c>
      <c r="J3065" s="2">
        <v>21323925</v>
      </c>
      <c r="K3065" s="2" t="s">
        <v>3627</v>
      </c>
      <c r="L3065" s="2"/>
      <c r="M3065" s="92">
        <v>0.98</v>
      </c>
      <c r="N3065" s="91">
        <v>0.995</v>
      </c>
      <c r="O3065" s="92">
        <v>1.4999999999999999E-2</v>
      </c>
      <c r="P3065" s="4"/>
      <c r="Q3065" s="90"/>
      <c r="R3065" s="4"/>
      <c r="S3065" s="2"/>
    </row>
    <row r="3066" spans="1:19" x14ac:dyDescent="0.25">
      <c r="A3066" s="6">
        <v>1002266896</v>
      </c>
      <c r="B3066" s="48">
        <v>46268</v>
      </c>
      <c r="C3066" s="2" t="s">
        <v>3629</v>
      </c>
      <c r="D3066" s="3">
        <v>2026</v>
      </c>
      <c r="E3066" s="2" t="s">
        <v>14</v>
      </c>
      <c r="F3066" s="2" t="s">
        <v>3640</v>
      </c>
      <c r="G3066" s="22" t="s">
        <v>62</v>
      </c>
      <c r="H3066" s="2"/>
      <c r="I3066" s="12">
        <v>27215</v>
      </c>
      <c r="J3066" s="2">
        <v>21315018</v>
      </c>
      <c r="K3066" s="2" t="s">
        <v>3627</v>
      </c>
      <c r="L3066" s="2"/>
      <c r="M3066" s="92">
        <v>0.84499999999999997</v>
      </c>
      <c r="N3066" s="91">
        <v>0.91749999999999998</v>
      </c>
      <c r="O3066" s="92">
        <v>7.2499999999999995E-2</v>
      </c>
      <c r="P3066" s="4"/>
      <c r="Q3066" s="90"/>
      <c r="R3066" s="4"/>
      <c r="S3066" s="2"/>
    </row>
    <row r="3067" spans="1:19" x14ac:dyDescent="0.25">
      <c r="A3067" s="6">
        <v>1002266894</v>
      </c>
      <c r="B3067" s="48">
        <v>46268</v>
      </c>
      <c r="C3067" s="2" t="s">
        <v>3629</v>
      </c>
      <c r="D3067" s="3">
        <v>2026</v>
      </c>
      <c r="E3067" s="2" t="s">
        <v>14</v>
      </c>
      <c r="F3067" s="2" t="s">
        <v>3640</v>
      </c>
      <c r="G3067" s="22" t="s">
        <v>61</v>
      </c>
      <c r="H3067" s="2"/>
      <c r="I3067" s="12">
        <v>15351.5</v>
      </c>
      <c r="J3067" s="2">
        <v>21315016</v>
      </c>
      <c r="K3067" s="2" t="s">
        <v>3627</v>
      </c>
      <c r="L3067" s="2"/>
      <c r="M3067" s="92">
        <v>0.85499999999999998</v>
      </c>
      <c r="N3067" s="91">
        <v>0.9</v>
      </c>
      <c r="O3067" s="92">
        <v>4.4999999999999998E-2</v>
      </c>
      <c r="P3067" s="4"/>
      <c r="Q3067" s="90"/>
      <c r="R3067" s="4"/>
      <c r="S3067" s="2"/>
    </row>
    <row r="3068" spans="1:19" x14ac:dyDescent="0.25">
      <c r="A3068" s="6">
        <v>1002267919</v>
      </c>
      <c r="B3068" s="48">
        <v>46269</v>
      </c>
      <c r="C3068" s="2" t="s">
        <v>3639</v>
      </c>
      <c r="D3068" s="3">
        <v>2026</v>
      </c>
      <c r="E3068" s="2" t="s">
        <v>53</v>
      </c>
      <c r="F3068" s="2" t="s">
        <v>3699</v>
      </c>
      <c r="G3068" s="22" t="s">
        <v>782</v>
      </c>
      <c r="H3068" s="2"/>
      <c r="I3068" s="12">
        <v>10813</v>
      </c>
      <c r="J3068" s="2">
        <v>21325446</v>
      </c>
      <c r="K3068" s="2" t="s">
        <v>3627</v>
      </c>
      <c r="L3068" s="2"/>
      <c r="M3068" s="92">
        <v>0.91</v>
      </c>
      <c r="N3068" s="91">
        <v>0.94</v>
      </c>
      <c r="O3068" s="92">
        <v>2.9999999999999898E-2</v>
      </c>
      <c r="P3068" s="4"/>
      <c r="Q3068" s="90"/>
      <c r="R3068" s="4"/>
      <c r="S3068" s="2"/>
    </row>
    <row r="3069" spans="1:19" x14ac:dyDescent="0.25">
      <c r="A3069" s="6">
        <v>300102202</v>
      </c>
      <c r="B3069" s="48">
        <v>46268</v>
      </c>
      <c r="C3069" s="2" t="s">
        <v>3632</v>
      </c>
      <c r="D3069" s="3">
        <v>2025</v>
      </c>
      <c r="E3069" s="2" t="s">
        <v>8</v>
      </c>
      <c r="F3069" s="2" t="s">
        <v>3698</v>
      </c>
      <c r="G3069" s="22" t="s">
        <v>262</v>
      </c>
      <c r="H3069" s="2"/>
      <c r="I3069" s="12">
        <v>7149</v>
      </c>
      <c r="J3069" s="2">
        <v>21485471</v>
      </c>
      <c r="K3069" s="2" t="s">
        <v>3627</v>
      </c>
      <c r="L3069" s="2"/>
      <c r="M3069" s="4"/>
      <c r="N3069" s="91">
        <v>0.89500000000000002</v>
      </c>
      <c r="O3069" s="4"/>
      <c r="P3069" s="4"/>
      <c r="Q3069" s="90"/>
      <c r="R3069" s="4"/>
      <c r="S3069" s="2"/>
    </row>
    <row r="3070" spans="1:19" x14ac:dyDescent="0.25">
      <c r="A3070" s="6">
        <v>300102221</v>
      </c>
      <c r="B3070" s="48">
        <v>46269</v>
      </c>
      <c r="C3070" s="2" t="s">
        <v>3636</v>
      </c>
      <c r="D3070" s="3">
        <v>2024</v>
      </c>
      <c r="E3070" s="2" t="s">
        <v>4</v>
      </c>
      <c r="F3070" s="2" t="s">
        <v>3697</v>
      </c>
      <c r="G3070" s="22" t="s">
        <v>3696</v>
      </c>
      <c r="H3070" s="2"/>
      <c r="I3070" s="12">
        <v>51</v>
      </c>
      <c r="J3070" s="2">
        <v>21528023</v>
      </c>
      <c r="K3070" s="2" t="s">
        <v>3627</v>
      </c>
      <c r="L3070" s="2"/>
      <c r="M3070" s="4"/>
      <c r="N3070" s="91">
        <v>0.9325</v>
      </c>
      <c r="O3070" s="4"/>
      <c r="P3070" s="4"/>
      <c r="Q3070" s="90"/>
      <c r="R3070" s="4"/>
      <c r="S3070" s="2"/>
    </row>
    <row r="3071" spans="1:19" x14ac:dyDescent="0.25">
      <c r="A3071" s="6">
        <v>1002266895</v>
      </c>
      <c r="B3071" s="48">
        <v>46269</v>
      </c>
      <c r="C3071" s="2" t="s">
        <v>3629</v>
      </c>
      <c r="D3071" s="3">
        <v>2026</v>
      </c>
      <c r="E3071" s="2" t="s">
        <v>14</v>
      </c>
      <c r="F3071" s="2" t="s">
        <v>3640</v>
      </c>
      <c r="G3071" s="22" t="s">
        <v>60</v>
      </c>
      <c r="H3071" s="2"/>
      <c r="I3071" s="12">
        <v>8796.5</v>
      </c>
      <c r="J3071" s="2">
        <v>21315017</v>
      </c>
      <c r="K3071" s="2" t="s">
        <v>3627</v>
      </c>
      <c r="L3071" s="2"/>
      <c r="M3071" s="92">
        <v>0.89</v>
      </c>
      <c r="N3071" s="91">
        <v>0.93</v>
      </c>
      <c r="O3071" s="92">
        <v>0.04</v>
      </c>
      <c r="P3071" s="4"/>
      <c r="Q3071" s="90"/>
      <c r="R3071" s="4"/>
      <c r="S3071" s="2"/>
    </row>
    <row r="3072" spans="1:19" x14ac:dyDescent="0.25">
      <c r="A3072" s="6">
        <v>2400008127</v>
      </c>
      <c r="B3072" s="48">
        <v>46269</v>
      </c>
      <c r="C3072" s="2" t="s">
        <v>3632</v>
      </c>
      <c r="D3072" s="3">
        <v>2018</v>
      </c>
      <c r="E3072" s="2" t="s">
        <v>4</v>
      </c>
      <c r="F3072" s="2" t="s">
        <v>3695</v>
      </c>
      <c r="G3072" s="22" t="s">
        <v>3694</v>
      </c>
      <c r="H3072" s="2"/>
      <c r="I3072" s="12">
        <v>244.5</v>
      </c>
      <c r="J3072" s="2">
        <v>21579890</v>
      </c>
      <c r="K3072" s="2" t="s">
        <v>3627</v>
      </c>
      <c r="L3072" s="2"/>
      <c r="M3072" s="4"/>
      <c r="N3072" s="91">
        <v>0.1</v>
      </c>
      <c r="O3072" s="4"/>
      <c r="P3072" s="4"/>
      <c r="Q3072" s="90"/>
      <c r="R3072" s="4"/>
      <c r="S3072" s="2"/>
    </row>
    <row r="3073" spans="1:19" x14ac:dyDescent="0.25">
      <c r="A3073" s="6">
        <v>1002266893</v>
      </c>
      <c r="B3073" s="48">
        <v>46270</v>
      </c>
      <c r="C3073" s="2" t="s">
        <v>3629</v>
      </c>
      <c r="D3073" s="3">
        <v>2026</v>
      </c>
      <c r="E3073" s="2" t="s">
        <v>14</v>
      </c>
      <c r="F3073" s="2" t="s">
        <v>3640</v>
      </c>
      <c r="G3073" s="22" t="s">
        <v>58</v>
      </c>
      <c r="H3073" s="2"/>
      <c r="I3073" s="12">
        <v>44216.5</v>
      </c>
      <c r="J3073" s="2">
        <v>21315015</v>
      </c>
      <c r="K3073" s="71" t="s">
        <v>3662</v>
      </c>
      <c r="L3073" s="2" t="s">
        <v>3661</v>
      </c>
      <c r="M3073" s="92">
        <v>0.92</v>
      </c>
      <c r="N3073" s="90" t="s">
        <v>3667</v>
      </c>
      <c r="O3073" s="4"/>
      <c r="P3073" s="4"/>
      <c r="Q3073" s="90"/>
      <c r="R3073" s="4"/>
      <c r="S3073" s="2" t="s">
        <v>3693</v>
      </c>
    </row>
    <row r="3074" spans="1:19" x14ac:dyDescent="0.25">
      <c r="A3074" s="6">
        <v>1002300326</v>
      </c>
      <c r="B3074" s="48">
        <v>46270</v>
      </c>
      <c r="C3074" s="2" t="s">
        <v>3639</v>
      </c>
      <c r="D3074" s="3">
        <v>2026</v>
      </c>
      <c r="E3074" s="2" t="s">
        <v>142</v>
      </c>
      <c r="F3074" s="2" t="s">
        <v>3692</v>
      </c>
      <c r="G3074" s="22" t="s">
        <v>781</v>
      </c>
      <c r="H3074" s="2"/>
      <c r="I3074" s="12">
        <v>10489.5</v>
      </c>
      <c r="J3074" s="2">
        <v>21562009</v>
      </c>
      <c r="K3074" s="2" t="s">
        <v>3627</v>
      </c>
      <c r="L3074" s="2"/>
      <c r="M3074" s="4"/>
      <c r="N3074" s="91">
        <v>0.72750000000000004</v>
      </c>
      <c r="O3074" s="4"/>
      <c r="P3074" s="4"/>
      <c r="Q3074" s="90"/>
      <c r="R3074" s="4"/>
      <c r="S3074" s="2"/>
    </row>
    <row r="3075" spans="1:19" x14ac:dyDescent="0.25">
      <c r="A3075" s="6">
        <v>1002266902</v>
      </c>
      <c r="B3075" s="48">
        <v>46271</v>
      </c>
      <c r="C3075" s="2" t="s">
        <v>3629</v>
      </c>
      <c r="D3075" s="3">
        <v>2026</v>
      </c>
      <c r="E3075" s="2" t="s">
        <v>14</v>
      </c>
      <c r="F3075" s="2" t="s">
        <v>3677</v>
      </c>
      <c r="G3075" s="22" t="s">
        <v>57</v>
      </c>
      <c r="H3075" s="2"/>
      <c r="I3075" s="12">
        <v>23228.5</v>
      </c>
      <c r="J3075" s="2">
        <v>21315024</v>
      </c>
      <c r="K3075" s="71" t="s">
        <v>3662</v>
      </c>
      <c r="L3075" s="2" t="s">
        <v>3661</v>
      </c>
      <c r="M3075" s="92">
        <v>0.85299999999999998</v>
      </c>
      <c r="N3075" s="90" t="s">
        <v>3667</v>
      </c>
      <c r="O3075" s="4"/>
      <c r="P3075" s="4"/>
      <c r="Q3075" s="90"/>
      <c r="R3075" s="4"/>
      <c r="S3075" s="2" t="s">
        <v>3691</v>
      </c>
    </row>
    <row r="3076" spans="1:19" x14ac:dyDescent="0.25">
      <c r="A3076" s="6">
        <v>1002267854</v>
      </c>
      <c r="B3076" s="48">
        <v>46271</v>
      </c>
      <c r="C3076" s="2" t="s">
        <v>3639</v>
      </c>
      <c r="D3076" s="3">
        <v>2026</v>
      </c>
      <c r="E3076" s="2" t="s">
        <v>53</v>
      </c>
      <c r="F3076" s="2" t="s">
        <v>3690</v>
      </c>
      <c r="G3076" s="22" t="s">
        <v>778</v>
      </c>
      <c r="H3076" s="2"/>
      <c r="I3076" s="12">
        <v>4049.5</v>
      </c>
      <c r="J3076" s="2">
        <v>21325424</v>
      </c>
      <c r="K3076" s="2" t="s">
        <v>3627</v>
      </c>
      <c r="L3076" s="2"/>
      <c r="M3076" s="92">
        <v>0.94299999999999995</v>
      </c>
      <c r="N3076" s="91">
        <v>0.97499999999999998</v>
      </c>
      <c r="O3076" s="92">
        <v>3.2000000000000001E-2</v>
      </c>
      <c r="P3076" s="4"/>
      <c r="Q3076" s="90"/>
      <c r="R3076" s="4"/>
      <c r="S3076" s="2"/>
    </row>
    <row r="3077" spans="1:19" x14ac:dyDescent="0.25">
      <c r="A3077" s="6">
        <v>300102176</v>
      </c>
      <c r="B3077" s="48">
        <v>46272</v>
      </c>
      <c r="C3077" s="2" t="s">
        <v>3632</v>
      </c>
      <c r="D3077" s="3">
        <v>2024</v>
      </c>
      <c r="E3077" s="2" t="s">
        <v>8</v>
      </c>
      <c r="F3077" s="2" t="s">
        <v>3689</v>
      </c>
      <c r="G3077" s="22" t="s">
        <v>365</v>
      </c>
      <c r="H3077" s="2"/>
      <c r="I3077" s="12">
        <v>134</v>
      </c>
      <c r="J3077" s="2">
        <v>21519315</v>
      </c>
      <c r="K3077" s="2" t="s">
        <v>3627</v>
      </c>
      <c r="L3077" s="2"/>
      <c r="M3077" s="4"/>
      <c r="N3077" s="91">
        <v>0.96250000000000002</v>
      </c>
      <c r="O3077" s="4"/>
      <c r="P3077" s="4"/>
      <c r="Q3077" s="90"/>
      <c r="R3077" s="4"/>
      <c r="S3077" s="2" t="s">
        <v>3688</v>
      </c>
    </row>
    <row r="3078" spans="1:19" x14ac:dyDescent="0.25">
      <c r="A3078" s="6">
        <v>2400008124</v>
      </c>
      <c r="B3078" s="48">
        <v>46272</v>
      </c>
      <c r="C3078" s="2" t="s">
        <v>3632</v>
      </c>
      <c r="D3078" s="3" t="s">
        <v>1444</v>
      </c>
      <c r="E3078" s="2" t="s">
        <v>8</v>
      </c>
      <c r="F3078" s="2" t="s">
        <v>3685</v>
      </c>
      <c r="G3078" s="22" t="s">
        <v>3684</v>
      </c>
      <c r="H3078" s="2"/>
      <c r="I3078" s="12">
        <v>3050</v>
      </c>
      <c r="J3078" s="2">
        <v>21539858</v>
      </c>
      <c r="K3078" s="2" t="s">
        <v>3627</v>
      </c>
      <c r="L3078" s="2"/>
      <c r="M3078" s="4"/>
      <c r="N3078" s="91">
        <v>0.95499999999999996</v>
      </c>
      <c r="O3078" s="4"/>
      <c r="P3078" s="4"/>
      <c r="Q3078" s="90"/>
      <c r="R3078" s="4"/>
      <c r="S3078" s="2" t="s">
        <v>3687</v>
      </c>
    </row>
    <row r="3079" spans="1:19" x14ac:dyDescent="0.25">
      <c r="A3079" s="6">
        <v>1002266901</v>
      </c>
      <c r="B3079" s="48">
        <v>46273</v>
      </c>
      <c r="C3079" s="2" t="s">
        <v>3629</v>
      </c>
      <c r="D3079" s="3">
        <v>2026</v>
      </c>
      <c r="E3079" s="2" t="s">
        <v>14</v>
      </c>
      <c r="F3079" s="2" t="s">
        <v>3686</v>
      </c>
      <c r="G3079" s="22" t="s">
        <v>56</v>
      </c>
      <c r="H3079" s="2"/>
      <c r="I3079" s="12">
        <v>41323.5</v>
      </c>
      <c r="J3079" s="2">
        <v>21315023</v>
      </c>
      <c r="K3079" s="2" t="s">
        <v>3627</v>
      </c>
      <c r="L3079" s="2"/>
      <c r="M3079" s="92">
        <v>0.91800000000000004</v>
      </c>
      <c r="N3079" s="91">
        <v>0.84750000000000003</v>
      </c>
      <c r="O3079" s="92">
        <v>-7.0499999999999993E-2</v>
      </c>
      <c r="P3079" s="4"/>
      <c r="Q3079" s="90"/>
      <c r="R3079" s="4"/>
      <c r="S3079" s="2"/>
    </row>
    <row r="3080" spans="1:19" x14ac:dyDescent="0.25">
      <c r="A3080" s="6">
        <v>2400008118</v>
      </c>
      <c r="B3080" s="48">
        <v>46273</v>
      </c>
      <c r="C3080" s="2" t="s">
        <v>3632</v>
      </c>
      <c r="D3080" s="3" t="s">
        <v>1444</v>
      </c>
      <c r="E3080" s="2" t="s">
        <v>8</v>
      </c>
      <c r="F3080" s="2" t="s">
        <v>3685</v>
      </c>
      <c r="G3080" s="22" t="s">
        <v>3684</v>
      </c>
      <c r="H3080" s="2"/>
      <c r="I3080" s="12">
        <v>3875</v>
      </c>
      <c r="J3080" s="2">
        <v>21568754</v>
      </c>
      <c r="K3080" s="2" t="s">
        <v>3627</v>
      </c>
      <c r="L3080" s="2"/>
      <c r="M3080" s="4"/>
      <c r="N3080" s="90"/>
      <c r="O3080" s="4"/>
      <c r="P3080" s="4"/>
      <c r="Q3080" s="90"/>
      <c r="R3080" s="4"/>
      <c r="S3080" s="2" t="s">
        <v>3683</v>
      </c>
    </row>
    <row r="3081" spans="1:19" x14ac:dyDescent="0.25">
      <c r="A3081" s="6">
        <v>300102336</v>
      </c>
      <c r="B3081" s="48">
        <v>46273</v>
      </c>
      <c r="C3081" s="2" t="s">
        <v>3636</v>
      </c>
      <c r="D3081" s="3">
        <v>2023</v>
      </c>
      <c r="E3081" s="2" t="s">
        <v>4</v>
      </c>
      <c r="F3081" s="2" t="s">
        <v>3645</v>
      </c>
      <c r="G3081" s="22" t="s">
        <v>3641</v>
      </c>
      <c r="H3081" s="2"/>
      <c r="I3081" s="12">
        <v>612</v>
      </c>
      <c r="J3081" s="2">
        <v>21568884</v>
      </c>
      <c r="K3081" s="2" t="s">
        <v>3627</v>
      </c>
      <c r="L3081" s="2"/>
      <c r="M3081" s="4"/>
      <c r="N3081" s="91">
        <v>0.91749999999999998</v>
      </c>
      <c r="O3081" s="4"/>
      <c r="P3081" s="4"/>
      <c r="Q3081" s="90"/>
      <c r="R3081" s="4"/>
      <c r="S3081" s="2"/>
    </row>
    <row r="3082" spans="1:19" x14ac:dyDescent="0.25">
      <c r="A3082" s="6">
        <v>2400008117</v>
      </c>
      <c r="B3082" s="48">
        <v>46273</v>
      </c>
      <c r="C3082" s="2" t="s">
        <v>3632</v>
      </c>
      <c r="D3082" s="3">
        <v>2023</v>
      </c>
      <c r="E3082" s="2" t="s">
        <v>8</v>
      </c>
      <c r="F3082" s="2" t="s">
        <v>3631</v>
      </c>
      <c r="G3082" s="22" t="s">
        <v>593</v>
      </c>
      <c r="H3082" s="2"/>
      <c r="I3082" s="12">
        <v>2475</v>
      </c>
      <c r="J3082" s="2">
        <v>21563629</v>
      </c>
      <c r="K3082" s="2" t="s">
        <v>3627</v>
      </c>
      <c r="L3082" s="2"/>
      <c r="M3082" s="4"/>
      <c r="N3082" s="91">
        <v>0.98499999999999999</v>
      </c>
      <c r="O3082" s="4"/>
      <c r="P3082" s="4"/>
      <c r="Q3082" s="90"/>
      <c r="R3082" s="4"/>
      <c r="S3082" s="2"/>
    </row>
    <row r="3083" spans="1:19" x14ac:dyDescent="0.25">
      <c r="A3083" s="6">
        <v>1002266903</v>
      </c>
      <c r="B3083" s="48">
        <v>46274</v>
      </c>
      <c r="C3083" s="2" t="s">
        <v>3629</v>
      </c>
      <c r="D3083" s="3">
        <v>2026</v>
      </c>
      <c r="E3083" s="2" t="s">
        <v>14</v>
      </c>
      <c r="F3083" s="2" t="s">
        <v>3677</v>
      </c>
      <c r="G3083" s="22" t="s">
        <v>55</v>
      </c>
      <c r="H3083" s="2"/>
      <c r="I3083" s="12">
        <v>29919.5</v>
      </c>
      <c r="J3083" s="2">
        <v>21315025</v>
      </c>
      <c r="K3083" s="2" t="s">
        <v>3627</v>
      </c>
      <c r="L3083" s="2"/>
      <c r="M3083" s="92">
        <v>0.82499999999999996</v>
      </c>
      <c r="N3083" s="91">
        <v>0.84250000000000003</v>
      </c>
      <c r="O3083" s="92">
        <v>1.7500000000000099E-2</v>
      </c>
      <c r="P3083" s="4"/>
      <c r="Q3083" s="90"/>
      <c r="R3083" s="4"/>
      <c r="S3083" s="2"/>
    </row>
    <row r="3084" spans="1:19" x14ac:dyDescent="0.25">
      <c r="A3084" s="6">
        <v>1002267629</v>
      </c>
      <c r="B3084" s="48">
        <v>46273</v>
      </c>
      <c r="C3084" s="2" t="s">
        <v>3639</v>
      </c>
      <c r="D3084" s="3">
        <v>2026</v>
      </c>
      <c r="E3084" s="2" t="s">
        <v>14</v>
      </c>
      <c r="F3084" s="2" t="s">
        <v>3682</v>
      </c>
      <c r="G3084" s="22" t="s">
        <v>775</v>
      </c>
      <c r="H3084" s="2"/>
      <c r="I3084" s="12">
        <v>822</v>
      </c>
      <c r="J3084" s="2">
        <v>21323923</v>
      </c>
      <c r="K3084" s="2" t="s">
        <v>3627</v>
      </c>
      <c r="L3084" s="2"/>
      <c r="M3084" s="92">
        <v>0.90800000000000003</v>
      </c>
      <c r="N3084" s="91">
        <v>0.93500000000000005</v>
      </c>
      <c r="O3084" s="92">
        <v>2.7E-2</v>
      </c>
      <c r="P3084" s="4"/>
      <c r="Q3084" s="90"/>
      <c r="R3084" s="4"/>
      <c r="S3084" s="2"/>
    </row>
    <row r="3085" spans="1:19" x14ac:dyDescent="0.25">
      <c r="A3085" s="6">
        <v>1002267628</v>
      </c>
      <c r="B3085" s="48">
        <v>46273</v>
      </c>
      <c r="C3085" s="2" t="s">
        <v>3639</v>
      </c>
      <c r="D3085" s="3">
        <v>2026</v>
      </c>
      <c r="E3085" s="2" t="s">
        <v>14</v>
      </c>
      <c r="F3085" s="2" t="s">
        <v>3682</v>
      </c>
      <c r="G3085" s="22" t="s">
        <v>777</v>
      </c>
      <c r="H3085" s="2"/>
      <c r="I3085" s="12">
        <v>17442.5</v>
      </c>
      <c r="J3085" s="2">
        <v>21323922</v>
      </c>
      <c r="K3085" s="2" t="s">
        <v>3627</v>
      </c>
      <c r="L3085" s="2"/>
      <c r="M3085" s="92">
        <v>0.88300000000000001</v>
      </c>
      <c r="N3085" s="91">
        <v>0.92249999999999999</v>
      </c>
      <c r="O3085" s="92">
        <v>3.95E-2</v>
      </c>
      <c r="P3085" s="4"/>
      <c r="Q3085" s="90"/>
      <c r="R3085" s="4"/>
      <c r="S3085" s="2"/>
    </row>
    <row r="3086" spans="1:19" x14ac:dyDescent="0.25">
      <c r="A3086" s="6">
        <v>2400008208</v>
      </c>
      <c r="B3086" s="48">
        <v>46273</v>
      </c>
      <c r="C3086" s="2" t="s">
        <v>3632</v>
      </c>
      <c r="D3086" s="3">
        <v>2026</v>
      </c>
      <c r="E3086" s="2" t="s">
        <v>4</v>
      </c>
      <c r="F3086" s="2" t="s">
        <v>3681</v>
      </c>
      <c r="G3086" s="22" t="s">
        <v>827</v>
      </c>
      <c r="H3086" s="2"/>
      <c r="I3086" s="12">
        <v>1158</v>
      </c>
      <c r="J3086" s="2">
        <v>21564745</v>
      </c>
      <c r="K3086" s="2" t="s">
        <v>3627</v>
      </c>
      <c r="L3086" s="2"/>
      <c r="M3086" s="4"/>
      <c r="N3086" s="91">
        <v>0.32750000000000001</v>
      </c>
      <c r="O3086" s="4"/>
      <c r="P3086" s="4"/>
      <c r="Q3086" s="90"/>
      <c r="R3086" s="4"/>
      <c r="S3086" s="2" t="s">
        <v>3649</v>
      </c>
    </row>
    <row r="3087" spans="1:19" x14ac:dyDescent="0.25">
      <c r="A3087" s="6">
        <v>1002266904</v>
      </c>
      <c r="B3087" s="48">
        <v>46275</v>
      </c>
      <c r="C3087" s="2" t="s">
        <v>3629</v>
      </c>
      <c r="D3087" s="3">
        <v>2026</v>
      </c>
      <c r="E3087" s="2" t="s">
        <v>14</v>
      </c>
      <c r="F3087" s="2" t="s">
        <v>3677</v>
      </c>
      <c r="G3087" s="22" t="s">
        <v>54</v>
      </c>
      <c r="H3087" s="2"/>
      <c r="I3087" s="12">
        <v>28666</v>
      </c>
      <c r="J3087" s="2">
        <v>21315026</v>
      </c>
      <c r="K3087" s="2" t="s">
        <v>3627</v>
      </c>
      <c r="L3087" s="2"/>
      <c r="M3087" s="92">
        <v>0.89500000000000002</v>
      </c>
      <c r="N3087" s="91">
        <v>0.91</v>
      </c>
      <c r="O3087" s="92">
        <v>1.4999999999999999E-2</v>
      </c>
      <c r="P3087" s="4"/>
      <c r="Q3087" s="90"/>
      <c r="R3087" s="4"/>
      <c r="S3087" s="2"/>
    </row>
    <row r="3088" spans="1:19" x14ac:dyDescent="0.25">
      <c r="A3088" s="6">
        <v>1002267743</v>
      </c>
      <c r="B3088" s="48">
        <v>46275</v>
      </c>
      <c r="C3088" s="2" t="s">
        <v>3629</v>
      </c>
      <c r="D3088" s="3">
        <v>2026</v>
      </c>
      <c r="E3088" s="2" t="s">
        <v>53</v>
      </c>
      <c r="F3088" s="2" t="s">
        <v>3677</v>
      </c>
      <c r="G3088" s="22" t="s">
        <v>51</v>
      </c>
      <c r="H3088" s="2"/>
      <c r="I3088" s="12">
        <v>7836.5</v>
      </c>
      <c r="J3088" s="2">
        <v>21325430</v>
      </c>
      <c r="K3088" s="2" t="s">
        <v>3627</v>
      </c>
      <c r="L3088" s="2"/>
      <c r="M3088" s="92">
        <v>0.93300000000000005</v>
      </c>
      <c r="N3088" s="91">
        <v>0.84499999999999997</v>
      </c>
      <c r="O3088" s="92">
        <v>-8.8000000000000106E-2</v>
      </c>
      <c r="P3088" s="4"/>
      <c r="Q3088" s="90"/>
      <c r="R3088" s="4"/>
      <c r="S3088" s="2"/>
    </row>
    <row r="3089" spans="1:19" x14ac:dyDescent="0.25">
      <c r="A3089" s="6">
        <v>2400008207</v>
      </c>
      <c r="B3089" s="48">
        <v>46275</v>
      </c>
      <c r="C3089" s="2" t="s">
        <v>3632</v>
      </c>
      <c r="D3089" s="3">
        <v>2026</v>
      </c>
      <c r="E3089" s="2" t="s">
        <v>4</v>
      </c>
      <c r="F3089" s="2" t="s">
        <v>3681</v>
      </c>
      <c r="G3089" s="22" t="s">
        <v>827</v>
      </c>
      <c r="H3089" s="2"/>
      <c r="I3089" s="12">
        <v>470.5</v>
      </c>
      <c r="J3089" s="2">
        <v>21564744</v>
      </c>
      <c r="K3089" s="71" t="s">
        <v>3662</v>
      </c>
      <c r="L3089" s="2" t="s">
        <v>3680</v>
      </c>
      <c r="M3089" s="4"/>
      <c r="N3089" s="90" t="s">
        <v>3667</v>
      </c>
      <c r="O3089" s="4"/>
      <c r="P3089" s="4"/>
      <c r="Q3089" s="90" t="s">
        <v>3667</v>
      </c>
      <c r="R3089" s="4"/>
      <c r="S3089" s="2" t="s">
        <v>3679</v>
      </c>
    </row>
    <row r="3090" spans="1:19" x14ac:dyDescent="0.25">
      <c r="A3090" s="6">
        <v>1002266907</v>
      </c>
      <c r="B3090" s="48">
        <v>46275</v>
      </c>
      <c r="C3090" s="2" t="s">
        <v>3629</v>
      </c>
      <c r="D3090" s="3">
        <v>2026</v>
      </c>
      <c r="E3090" s="2" t="s">
        <v>14</v>
      </c>
      <c r="F3090" s="2" t="s">
        <v>3677</v>
      </c>
      <c r="G3090" s="22" t="s">
        <v>49</v>
      </c>
      <c r="H3090" s="2"/>
      <c r="I3090" s="12">
        <v>11754</v>
      </c>
      <c r="J3090" s="2">
        <v>21315029</v>
      </c>
      <c r="K3090" s="2" t="s">
        <v>3627</v>
      </c>
      <c r="L3090" s="2"/>
      <c r="M3090" s="92">
        <v>0.92</v>
      </c>
      <c r="N3090" s="91">
        <v>0.86250000000000004</v>
      </c>
      <c r="O3090" s="92">
        <v>-5.7500000000000002E-2</v>
      </c>
      <c r="P3090" s="4"/>
      <c r="Q3090" s="90"/>
      <c r="R3090" s="4"/>
      <c r="S3090" s="2"/>
    </row>
    <row r="3091" spans="1:19" x14ac:dyDescent="0.25">
      <c r="A3091" s="6">
        <v>1002266908</v>
      </c>
      <c r="B3091" s="48">
        <v>46275</v>
      </c>
      <c r="C3091" s="2" t="s">
        <v>3629</v>
      </c>
      <c r="D3091" s="3">
        <v>2026</v>
      </c>
      <c r="E3091" s="2" t="s">
        <v>14</v>
      </c>
      <c r="F3091" s="2" t="s">
        <v>3677</v>
      </c>
      <c r="G3091" s="22" t="s">
        <v>48</v>
      </c>
      <c r="H3091" s="2"/>
      <c r="I3091" s="12">
        <v>11815</v>
      </c>
      <c r="J3091" s="2">
        <v>21315030</v>
      </c>
      <c r="K3091" s="2" t="s">
        <v>3627</v>
      </c>
      <c r="L3091" s="2"/>
      <c r="M3091" s="92">
        <v>0.92300000000000004</v>
      </c>
      <c r="N3091" s="91">
        <v>0.88249999999999995</v>
      </c>
      <c r="O3091" s="92">
        <v>-4.0500000000000098E-2</v>
      </c>
      <c r="P3091" s="4"/>
      <c r="Q3091" s="90"/>
      <c r="R3091" s="4"/>
      <c r="S3091" s="2"/>
    </row>
    <row r="3092" spans="1:19" x14ac:dyDescent="0.25">
      <c r="A3092" s="6">
        <v>1002291142</v>
      </c>
      <c r="B3092" s="48">
        <v>46276</v>
      </c>
      <c r="C3092" s="2" t="s">
        <v>3629</v>
      </c>
      <c r="D3092" s="3">
        <v>2026</v>
      </c>
      <c r="E3092" s="2" t="s">
        <v>14</v>
      </c>
      <c r="F3092" s="2" t="s">
        <v>3677</v>
      </c>
      <c r="G3092" s="22" t="s">
        <v>47</v>
      </c>
      <c r="H3092" s="2"/>
      <c r="I3092" s="12">
        <v>7040.5</v>
      </c>
      <c r="J3092" s="2">
        <v>21492781</v>
      </c>
      <c r="K3092" s="2" t="s">
        <v>3627</v>
      </c>
      <c r="L3092" s="2"/>
      <c r="M3092" s="92">
        <v>0.83499999999999996</v>
      </c>
      <c r="N3092" s="91">
        <v>0.81499999999999995</v>
      </c>
      <c r="O3092" s="92">
        <v>-0.02</v>
      </c>
      <c r="P3092" s="4"/>
      <c r="Q3092" s="90"/>
      <c r="R3092" s="4"/>
      <c r="S3092" s="2"/>
    </row>
    <row r="3093" spans="1:19" x14ac:dyDescent="0.25">
      <c r="A3093" s="6">
        <v>1002266906</v>
      </c>
      <c r="B3093" s="48">
        <v>46276</v>
      </c>
      <c r="C3093" s="2" t="s">
        <v>3629</v>
      </c>
      <c r="D3093" s="3">
        <v>2026</v>
      </c>
      <c r="E3093" s="2" t="s">
        <v>14</v>
      </c>
      <c r="F3093" s="2" t="s">
        <v>3677</v>
      </c>
      <c r="G3093" s="22" t="s">
        <v>46</v>
      </c>
      <c r="H3093" s="2"/>
      <c r="I3093" s="12">
        <v>7712</v>
      </c>
      <c r="J3093" s="2">
        <v>21315028</v>
      </c>
      <c r="K3093" s="2" t="s">
        <v>3627</v>
      </c>
      <c r="L3093" s="2"/>
      <c r="M3093" s="92">
        <v>0.86</v>
      </c>
      <c r="N3093" s="91">
        <v>0.8125</v>
      </c>
      <c r="O3093" s="92">
        <v>-4.7500000000000001E-2</v>
      </c>
      <c r="P3093" s="4"/>
      <c r="Q3093" s="90"/>
      <c r="R3093" s="4"/>
      <c r="S3093" s="2"/>
    </row>
    <row r="3094" spans="1:19" x14ac:dyDescent="0.25">
      <c r="A3094" s="6">
        <v>2400008259</v>
      </c>
      <c r="B3094" s="48">
        <v>46276</v>
      </c>
      <c r="C3094" s="2" t="s">
        <v>3632</v>
      </c>
      <c r="D3094" s="3">
        <v>2025</v>
      </c>
      <c r="E3094" s="2" t="s">
        <v>8</v>
      </c>
      <c r="F3094" s="2" t="s">
        <v>3678</v>
      </c>
      <c r="G3094" s="22" t="s">
        <v>976</v>
      </c>
      <c r="H3094" s="2"/>
      <c r="I3094" s="12">
        <v>178.5</v>
      </c>
      <c r="J3094" s="2">
        <v>21579976</v>
      </c>
      <c r="K3094" s="2" t="s">
        <v>3627</v>
      </c>
      <c r="L3094" s="2"/>
      <c r="M3094" s="4"/>
      <c r="N3094" s="91">
        <v>0.98250000000000004</v>
      </c>
      <c r="O3094" s="4"/>
      <c r="P3094" s="4"/>
      <c r="Q3094" s="90"/>
      <c r="R3094" s="4"/>
      <c r="S3094" s="2" t="s">
        <v>3649</v>
      </c>
    </row>
    <row r="3095" spans="1:19" x14ac:dyDescent="0.25">
      <c r="A3095" s="6">
        <v>2400007941</v>
      </c>
      <c r="B3095" s="48">
        <v>46276</v>
      </c>
      <c r="C3095" s="2" t="s">
        <v>3632</v>
      </c>
      <c r="D3095" s="3">
        <v>2024</v>
      </c>
      <c r="E3095" s="2" t="s">
        <v>8</v>
      </c>
      <c r="F3095" s="2" t="s">
        <v>3664</v>
      </c>
      <c r="G3095" s="22" t="s">
        <v>369</v>
      </c>
      <c r="H3095" s="2"/>
      <c r="I3095" s="12">
        <v>9615.5</v>
      </c>
      <c r="J3095" s="2">
        <v>21361126</v>
      </c>
      <c r="K3095" s="2" t="s">
        <v>3627</v>
      </c>
      <c r="L3095" s="2"/>
      <c r="M3095" s="4"/>
      <c r="N3095" s="91">
        <v>0.97750000000000004</v>
      </c>
      <c r="O3095" s="4"/>
      <c r="P3095" s="4"/>
      <c r="Q3095" s="90"/>
      <c r="R3095" s="4"/>
      <c r="S3095" s="2"/>
    </row>
    <row r="3096" spans="1:19" x14ac:dyDescent="0.25">
      <c r="A3096" s="6">
        <v>1002266353</v>
      </c>
      <c r="B3096" s="48">
        <v>46277</v>
      </c>
      <c r="C3096" s="2" t="s">
        <v>3629</v>
      </c>
      <c r="D3096" s="3">
        <v>2026</v>
      </c>
      <c r="E3096" s="2" t="s">
        <v>14</v>
      </c>
      <c r="F3096" s="2" t="s">
        <v>3654</v>
      </c>
      <c r="G3096" s="22" t="s">
        <v>43</v>
      </c>
      <c r="H3096" s="2"/>
      <c r="I3096" s="12">
        <v>15644.5</v>
      </c>
      <c r="J3096" s="2">
        <v>21308054</v>
      </c>
      <c r="K3096" s="2" t="s">
        <v>3627</v>
      </c>
      <c r="L3096" s="2"/>
      <c r="M3096" s="4"/>
      <c r="N3096" s="91">
        <v>0.94</v>
      </c>
      <c r="O3096" s="4"/>
      <c r="P3096" s="4"/>
      <c r="Q3096" s="90"/>
      <c r="R3096" s="4"/>
      <c r="S3096" s="2"/>
    </row>
    <row r="3097" spans="1:19" x14ac:dyDescent="0.25">
      <c r="A3097" s="6">
        <v>1002266890</v>
      </c>
      <c r="B3097" s="48">
        <v>46277</v>
      </c>
      <c r="C3097" s="2" t="s">
        <v>3629</v>
      </c>
      <c r="D3097" s="3">
        <v>2026</v>
      </c>
      <c r="E3097" s="2" t="s">
        <v>14</v>
      </c>
      <c r="F3097" s="2" t="s">
        <v>3654</v>
      </c>
      <c r="G3097" s="22" t="s">
        <v>42</v>
      </c>
      <c r="H3097" s="2"/>
      <c r="I3097" s="12">
        <v>21778.5</v>
      </c>
      <c r="J3097" s="2">
        <v>21315011</v>
      </c>
      <c r="K3097" s="2" t="s">
        <v>3627</v>
      </c>
      <c r="L3097" s="2"/>
      <c r="M3097" s="4"/>
      <c r="N3097" s="91">
        <v>0.78249999999999997</v>
      </c>
      <c r="O3097" s="4"/>
      <c r="P3097" s="4"/>
      <c r="Q3097" s="90"/>
      <c r="R3097" s="4"/>
      <c r="S3097" s="2"/>
    </row>
    <row r="3098" spans="1:19" x14ac:dyDescent="0.25">
      <c r="A3098" s="6">
        <v>1002266905</v>
      </c>
      <c r="B3098" s="48">
        <v>46276</v>
      </c>
      <c r="C3098" s="2" t="s">
        <v>3629</v>
      </c>
      <c r="D3098" s="3">
        <v>2026</v>
      </c>
      <c r="E3098" s="2" t="s">
        <v>14</v>
      </c>
      <c r="F3098" s="2" t="s">
        <v>3677</v>
      </c>
      <c r="G3098" s="22" t="s">
        <v>44</v>
      </c>
      <c r="H3098" s="2"/>
      <c r="I3098" s="12">
        <v>10124</v>
      </c>
      <c r="J3098" s="2">
        <v>21315027</v>
      </c>
      <c r="K3098" s="2" t="s">
        <v>3627</v>
      </c>
      <c r="L3098" s="2"/>
      <c r="M3098" s="4"/>
      <c r="N3098" s="91">
        <v>0.81</v>
      </c>
      <c r="O3098" s="4"/>
      <c r="P3098" s="4"/>
      <c r="Q3098" s="90"/>
      <c r="R3098" s="4"/>
      <c r="S3098" s="2"/>
    </row>
    <row r="3099" spans="1:19" x14ac:dyDescent="0.25">
      <c r="A3099" s="6">
        <v>1002266911</v>
      </c>
      <c r="B3099" s="48">
        <v>46278</v>
      </c>
      <c r="C3099" s="2" t="s">
        <v>3639</v>
      </c>
      <c r="D3099" s="3">
        <v>2026</v>
      </c>
      <c r="E3099" s="2" t="s">
        <v>14</v>
      </c>
      <c r="F3099" s="2" t="s">
        <v>3676</v>
      </c>
      <c r="G3099" s="22" t="s">
        <v>773</v>
      </c>
      <c r="H3099" s="2"/>
      <c r="I3099" s="12">
        <v>29875</v>
      </c>
      <c r="J3099" s="2">
        <v>21315033</v>
      </c>
      <c r="K3099" s="2" t="s">
        <v>3627</v>
      </c>
      <c r="L3099" s="2"/>
      <c r="M3099" s="4"/>
      <c r="N3099" s="91">
        <v>0.52500000000000002</v>
      </c>
      <c r="O3099" s="4"/>
      <c r="P3099" s="4"/>
      <c r="Q3099" s="90"/>
      <c r="R3099" s="4"/>
      <c r="S3099" s="2"/>
    </row>
    <row r="3100" spans="1:19" x14ac:dyDescent="0.25">
      <c r="A3100" s="6">
        <v>2400008225</v>
      </c>
      <c r="B3100" s="48">
        <v>46279</v>
      </c>
      <c r="C3100" s="2" t="s">
        <v>3632</v>
      </c>
      <c r="D3100" s="3">
        <v>2026</v>
      </c>
      <c r="E3100" s="2" t="s">
        <v>14</v>
      </c>
      <c r="F3100" s="2" t="s">
        <v>3665</v>
      </c>
      <c r="G3100" s="22" t="s">
        <v>74</v>
      </c>
      <c r="H3100" s="2"/>
      <c r="I3100" s="12">
        <v>4177.5</v>
      </c>
      <c r="J3100" s="2">
        <v>21578272</v>
      </c>
      <c r="K3100" s="71" t="s">
        <v>3662</v>
      </c>
      <c r="L3100" s="2" t="s">
        <v>3661</v>
      </c>
      <c r="M3100" s="4"/>
      <c r="N3100" s="90" t="s">
        <v>3667</v>
      </c>
      <c r="O3100" s="4"/>
      <c r="P3100" s="4"/>
      <c r="Q3100" s="90"/>
      <c r="R3100" s="4"/>
      <c r="S3100" s="2" t="s">
        <v>3675</v>
      </c>
    </row>
    <row r="3101" spans="1:19" x14ac:dyDescent="0.25">
      <c r="A3101" s="6">
        <v>1002267617</v>
      </c>
      <c r="B3101" s="48">
        <v>46279</v>
      </c>
      <c r="C3101" s="2" t="s">
        <v>3639</v>
      </c>
      <c r="D3101" s="3">
        <v>2026</v>
      </c>
      <c r="E3101" s="2" t="s">
        <v>755</v>
      </c>
      <c r="F3101" s="2" t="s">
        <v>3674</v>
      </c>
      <c r="G3101" s="22" t="s">
        <v>3673</v>
      </c>
      <c r="H3101" s="2"/>
      <c r="I3101" s="12">
        <v>2319</v>
      </c>
      <c r="J3101" s="2">
        <v>21323910</v>
      </c>
      <c r="K3101" s="71" t="s">
        <v>3662</v>
      </c>
      <c r="L3101" s="2" t="s">
        <v>3672</v>
      </c>
      <c r="M3101" s="4"/>
      <c r="N3101" s="90" t="s">
        <v>3667</v>
      </c>
      <c r="O3101" s="4"/>
      <c r="P3101" s="4"/>
      <c r="Q3101" s="90"/>
      <c r="R3101" s="4"/>
      <c r="S3101" s="2" t="s">
        <v>3671</v>
      </c>
    </row>
    <row r="3102" spans="1:19" x14ac:dyDescent="0.25">
      <c r="A3102" s="6">
        <v>2400008227</v>
      </c>
      <c r="B3102" s="48">
        <v>46279</v>
      </c>
      <c r="C3102" s="2" t="s">
        <v>3636</v>
      </c>
      <c r="D3102" s="3">
        <v>2025</v>
      </c>
      <c r="E3102" s="2" t="s">
        <v>146</v>
      </c>
      <c r="F3102" s="2" t="s">
        <v>3670</v>
      </c>
      <c r="G3102" s="22" t="s">
        <v>1036</v>
      </c>
      <c r="H3102" s="2"/>
      <c r="I3102" s="12">
        <v>893</v>
      </c>
      <c r="J3102" s="2">
        <v>21587434</v>
      </c>
      <c r="K3102" s="71" t="s">
        <v>3662</v>
      </c>
      <c r="L3102" s="2" t="s">
        <v>3661</v>
      </c>
      <c r="M3102" s="4"/>
      <c r="N3102" s="90" t="s">
        <v>3667</v>
      </c>
      <c r="O3102" s="4"/>
      <c r="P3102" s="4"/>
      <c r="Q3102" s="90"/>
      <c r="R3102" s="4"/>
      <c r="S3102" s="2" t="s">
        <v>3669</v>
      </c>
    </row>
    <row r="3103" spans="1:19" x14ac:dyDescent="0.25">
      <c r="A3103" s="6">
        <v>1002267871</v>
      </c>
      <c r="B3103" s="48">
        <v>46279</v>
      </c>
      <c r="C3103" s="2" t="s">
        <v>3639</v>
      </c>
      <c r="D3103" s="3">
        <v>2026</v>
      </c>
      <c r="E3103" s="2" t="s">
        <v>14</v>
      </c>
      <c r="F3103" s="2" t="s">
        <v>3668</v>
      </c>
      <c r="G3103" s="22" t="s">
        <v>769</v>
      </c>
      <c r="H3103" s="2"/>
      <c r="I3103" s="12">
        <v>604</v>
      </c>
      <c r="J3103" s="2">
        <v>21325637</v>
      </c>
      <c r="K3103" s="2"/>
      <c r="L3103" s="2"/>
      <c r="M3103" s="4"/>
      <c r="N3103" s="90"/>
      <c r="O3103" s="4"/>
      <c r="P3103" s="4"/>
      <c r="Q3103" s="90"/>
      <c r="R3103" s="4"/>
      <c r="S3103" s="2"/>
    </row>
    <row r="3104" spans="1:19" x14ac:dyDescent="0.25">
      <c r="A3104" s="6">
        <v>1002267870</v>
      </c>
      <c r="B3104" s="48">
        <v>46279</v>
      </c>
      <c r="C3104" s="2" t="s">
        <v>3639</v>
      </c>
      <c r="D3104" s="3">
        <v>2026</v>
      </c>
      <c r="E3104" s="2" t="s">
        <v>755</v>
      </c>
      <c r="F3104" s="2" t="s">
        <v>3668</v>
      </c>
      <c r="G3104" s="22" t="s">
        <v>767</v>
      </c>
      <c r="H3104" s="2"/>
      <c r="I3104" s="12">
        <v>457</v>
      </c>
      <c r="J3104" s="2">
        <v>21325619</v>
      </c>
      <c r="K3104" s="71" t="s">
        <v>3662</v>
      </c>
      <c r="L3104" s="2" t="s">
        <v>3661</v>
      </c>
      <c r="M3104" s="4"/>
      <c r="N3104" s="90" t="s">
        <v>3667</v>
      </c>
      <c r="O3104" s="4"/>
      <c r="P3104" s="4"/>
      <c r="Q3104" s="90"/>
      <c r="R3104" s="4"/>
      <c r="S3104" s="2" t="s">
        <v>3666</v>
      </c>
    </row>
    <row r="3105" spans="1:19" x14ac:dyDescent="0.25">
      <c r="A3105" s="6">
        <v>1002266358</v>
      </c>
      <c r="B3105" s="48">
        <v>46279</v>
      </c>
      <c r="C3105" s="2" t="s">
        <v>3629</v>
      </c>
      <c r="D3105" s="3">
        <v>2026</v>
      </c>
      <c r="E3105" s="2" t="s">
        <v>14</v>
      </c>
      <c r="F3105" s="2" t="s">
        <v>3654</v>
      </c>
      <c r="G3105" s="22" t="s">
        <v>41</v>
      </c>
      <c r="H3105" s="2"/>
      <c r="I3105" s="12">
        <v>34485.5</v>
      </c>
      <c r="J3105" s="2">
        <v>21308061</v>
      </c>
      <c r="K3105" s="2"/>
      <c r="L3105" s="2"/>
      <c r="M3105" s="4"/>
      <c r="N3105" s="91">
        <v>0.93</v>
      </c>
      <c r="O3105" s="4"/>
      <c r="P3105" s="4"/>
      <c r="Q3105" s="90"/>
      <c r="R3105" s="4"/>
      <c r="S3105" s="2"/>
    </row>
    <row r="3106" spans="1:19" x14ac:dyDescent="0.25">
      <c r="A3106" s="6">
        <v>1002266355</v>
      </c>
      <c r="B3106" s="48">
        <v>46281</v>
      </c>
      <c r="C3106" s="2" t="s">
        <v>3629</v>
      </c>
      <c r="D3106" s="3">
        <v>2026</v>
      </c>
      <c r="E3106" s="2" t="s">
        <v>14</v>
      </c>
      <c r="F3106" s="2" t="s">
        <v>3654</v>
      </c>
      <c r="G3106" s="22" t="s">
        <v>40</v>
      </c>
      <c r="H3106" s="2"/>
      <c r="I3106" s="12">
        <v>30987</v>
      </c>
      <c r="J3106" s="2">
        <v>21308057</v>
      </c>
      <c r="K3106" s="2" t="s">
        <v>3627</v>
      </c>
      <c r="L3106" s="2"/>
      <c r="M3106" s="4"/>
      <c r="N3106" s="90"/>
      <c r="O3106" s="4"/>
      <c r="P3106" s="4"/>
      <c r="Q3106" s="90"/>
      <c r="R3106" s="4"/>
      <c r="S3106" s="2"/>
    </row>
    <row r="3107" spans="1:19" x14ac:dyDescent="0.25">
      <c r="A3107" s="6">
        <v>1002267615</v>
      </c>
      <c r="B3107" s="48">
        <v>46280</v>
      </c>
      <c r="C3107" s="2" t="s">
        <v>3639</v>
      </c>
      <c r="D3107" s="3">
        <v>2026</v>
      </c>
      <c r="E3107" s="2" t="s">
        <v>14</v>
      </c>
      <c r="F3107" s="2" t="s">
        <v>3665</v>
      </c>
      <c r="G3107" s="22" t="s">
        <v>766</v>
      </c>
      <c r="H3107" s="2"/>
      <c r="I3107" s="12">
        <v>7874</v>
      </c>
      <c r="J3107" s="2">
        <v>21323907</v>
      </c>
      <c r="K3107" s="2" t="s">
        <v>3627</v>
      </c>
      <c r="L3107" s="2"/>
      <c r="M3107" s="4"/>
      <c r="N3107" s="90"/>
      <c r="O3107" s="4"/>
      <c r="P3107" s="4"/>
      <c r="Q3107" s="90"/>
      <c r="R3107" s="4"/>
      <c r="S3107" s="2"/>
    </row>
    <row r="3108" spans="1:19" x14ac:dyDescent="0.25">
      <c r="A3108" s="6">
        <v>300101741</v>
      </c>
      <c r="B3108" s="48">
        <v>46280</v>
      </c>
      <c r="C3108" s="2" t="s">
        <v>3636</v>
      </c>
      <c r="D3108" s="3">
        <v>2025</v>
      </c>
      <c r="E3108" s="2" t="s">
        <v>8</v>
      </c>
      <c r="F3108" s="2" t="s">
        <v>3659</v>
      </c>
      <c r="G3108" s="22" t="s">
        <v>877</v>
      </c>
      <c r="H3108" s="2"/>
      <c r="I3108" s="12">
        <v>54</v>
      </c>
      <c r="J3108" s="2">
        <v>21398588</v>
      </c>
      <c r="K3108" s="2"/>
      <c r="L3108" s="2"/>
      <c r="M3108" s="4"/>
      <c r="N3108" s="90"/>
      <c r="O3108" s="4"/>
      <c r="P3108" s="4"/>
      <c r="Q3108" s="90"/>
      <c r="R3108" s="4"/>
      <c r="S3108" s="2"/>
    </row>
    <row r="3109" spans="1:19" x14ac:dyDescent="0.25">
      <c r="A3109" s="6">
        <v>2400008209</v>
      </c>
      <c r="B3109" s="48">
        <v>46281</v>
      </c>
      <c r="C3109" s="2" t="s">
        <v>3632</v>
      </c>
      <c r="D3109" s="3">
        <v>2025</v>
      </c>
      <c r="E3109" s="2" t="s">
        <v>8</v>
      </c>
      <c r="F3109" s="2" t="s">
        <v>3664</v>
      </c>
      <c r="G3109" s="22" t="s">
        <v>111</v>
      </c>
      <c r="H3109" s="2"/>
      <c r="I3109" s="12">
        <v>15003.5</v>
      </c>
      <c r="J3109" s="2">
        <v>21585388</v>
      </c>
      <c r="K3109" s="2"/>
      <c r="L3109" s="2"/>
      <c r="M3109" s="4"/>
      <c r="N3109" s="90"/>
      <c r="O3109" s="4"/>
      <c r="P3109" s="4"/>
      <c r="Q3109" s="90"/>
      <c r="R3109" s="4"/>
      <c r="S3109" s="2"/>
    </row>
    <row r="3110" spans="1:19" x14ac:dyDescent="0.25">
      <c r="A3110" s="6">
        <v>2400008063</v>
      </c>
      <c r="B3110" s="48">
        <v>46281</v>
      </c>
      <c r="C3110" s="2" t="s">
        <v>3632</v>
      </c>
      <c r="D3110" s="3">
        <v>2024</v>
      </c>
      <c r="E3110" s="2" t="s">
        <v>8</v>
      </c>
      <c r="F3110" s="2" t="s">
        <v>3663</v>
      </c>
      <c r="G3110" s="22" t="s">
        <v>375</v>
      </c>
      <c r="H3110" s="2"/>
      <c r="I3110" s="12">
        <v>4329.5</v>
      </c>
      <c r="J3110" s="2">
        <v>21444434</v>
      </c>
      <c r="K3110" s="2" t="s">
        <v>3627</v>
      </c>
      <c r="L3110" s="2"/>
      <c r="M3110" s="4"/>
      <c r="N3110" s="90"/>
      <c r="O3110" s="4"/>
      <c r="P3110" s="4"/>
      <c r="Q3110" s="90"/>
      <c r="R3110" s="4"/>
      <c r="S3110" s="2"/>
    </row>
    <row r="3111" spans="1:19" x14ac:dyDescent="0.25">
      <c r="A3111" s="6">
        <v>1002268714</v>
      </c>
      <c r="B3111" s="48">
        <v>46281</v>
      </c>
      <c r="C3111" s="2" t="s">
        <v>3639</v>
      </c>
      <c r="D3111" s="3">
        <v>2026</v>
      </c>
      <c r="E3111" s="2" t="s">
        <v>755</v>
      </c>
      <c r="F3111" s="2" t="s">
        <v>3657</v>
      </c>
      <c r="G3111" s="22" t="s">
        <v>764</v>
      </c>
      <c r="H3111" s="2"/>
      <c r="I3111" s="12">
        <v>466.5</v>
      </c>
      <c r="J3111" s="2">
        <v>21335052</v>
      </c>
      <c r="K3111" s="2" t="s">
        <v>3627</v>
      </c>
      <c r="L3111" s="2"/>
      <c r="M3111" s="4"/>
      <c r="N3111" s="90"/>
      <c r="O3111" s="4"/>
      <c r="P3111" s="4"/>
      <c r="Q3111" s="90"/>
      <c r="R3111" s="4"/>
      <c r="S3111" s="2"/>
    </row>
    <row r="3112" spans="1:19" x14ac:dyDescent="0.25">
      <c r="A3112" s="6">
        <v>1002266645</v>
      </c>
      <c r="B3112" s="48">
        <v>46281</v>
      </c>
      <c r="C3112" s="2" t="s">
        <v>3629</v>
      </c>
      <c r="D3112" s="3">
        <v>2026</v>
      </c>
      <c r="E3112" s="2" t="s">
        <v>14</v>
      </c>
      <c r="F3112" s="2" t="s">
        <v>3654</v>
      </c>
      <c r="G3112" s="22" t="s">
        <v>39</v>
      </c>
      <c r="H3112" s="2"/>
      <c r="I3112" s="12">
        <v>9965</v>
      </c>
      <c r="J3112" s="2">
        <v>21315004</v>
      </c>
      <c r="K3112" s="2" t="s">
        <v>3627</v>
      </c>
      <c r="L3112" s="2"/>
      <c r="M3112" s="4"/>
      <c r="N3112" s="90"/>
      <c r="O3112" s="4"/>
      <c r="P3112" s="4"/>
      <c r="Q3112" s="90"/>
      <c r="R3112" s="4"/>
      <c r="S3112" s="2"/>
    </row>
    <row r="3113" spans="1:19" x14ac:dyDescent="0.25">
      <c r="A3113" s="6">
        <v>1002266354</v>
      </c>
      <c r="B3113" s="48">
        <v>46282</v>
      </c>
      <c r="C3113" s="2" t="s">
        <v>3629</v>
      </c>
      <c r="D3113" s="3">
        <v>2026</v>
      </c>
      <c r="E3113" s="2" t="s">
        <v>14</v>
      </c>
      <c r="F3113" s="2" t="s">
        <v>3654</v>
      </c>
      <c r="G3113" s="22" t="s">
        <v>38</v>
      </c>
      <c r="H3113" s="2"/>
      <c r="I3113" s="12">
        <v>9301</v>
      </c>
      <c r="J3113" s="2">
        <v>21308055</v>
      </c>
      <c r="K3113" s="2" t="s">
        <v>3627</v>
      </c>
      <c r="L3113" s="2"/>
      <c r="M3113" s="4"/>
      <c r="N3113" s="90"/>
      <c r="O3113" s="4"/>
      <c r="P3113" s="4"/>
      <c r="Q3113" s="90"/>
      <c r="R3113" s="4"/>
      <c r="S3113" s="2"/>
    </row>
    <row r="3114" spans="1:19" x14ac:dyDescent="0.25">
      <c r="A3114" s="6">
        <v>1002267624</v>
      </c>
      <c r="B3114" s="48">
        <v>46281</v>
      </c>
      <c r="C3114" s="2" t="s">
        <v>3639</v>
      </c>
      <c r="D3114" s="3">
        <v>2026</v>
      </c>
      <c r="E3114" s="2" t="s">
        <v>14</v>
      </c>
      <c r="F3114" s="2" t="s">
        <v>3657</v>
      </c>
      <c r="G3114" s="22" t="s">
        <v>763</v>
      </c>
      <c r="H3114" s="2"/>
      <c r="I3114" s="12">
        <v>6228</v>
      </c>
      <c r="J3114" s="2">
        <v>21323918</v>
      </c>
      <c r="K3114" s="71" t="s">
        <v>3662</v>
      </c>
      <c r="L3114" s="2" t="s">
        <v>3661</v>
      </c>
      <c r="M3114" s="4"/>
      <c r="N3114" s="90"/>
      <c r="O3114" s="4"/>
      <c r="P3114" s="4"/>
      <c r="Q3114" s="90"/>
      <c r="R3114" s="4"/>
      <c r="S3114" s="2" t="s">
        <v>3660</v>
      </c>
    </row>
    <row r="3115" spans="1:19" x14ac:dyDescent="0.25">
      <c r="A3115" s="6">
        <v>300101922</v>
      </c>
      <c r="B3115" s="48">
        <v>46282</v>
      </c>
      <c r="C3115" s="2" t="s">
        <v>3636</v>
      </c>
      <c r="D3115" s="3">
        <v>2025</v>
      </c>
      <c r="E3115" s="2" t="s">
        <v>8</v>
      </c>
      <c r="F3115" s="2" t="s">
        <v>3659</v>
      </c>
      <c r="G3115" s="22" t="s">
        <v>877</v>
      </c>
      <c r="H3115" s="2"/>
      <c r="I3115" s="12">
        <v>113</v>
      </c>
      <c r="J3115" s="2">
        <v>21398590</v>
      </c>
      <c r="K3115" s="2" t="s">
        <v>3627</v>
      </c>
      <c r="L3115" s="2"/>
      <c r="M3115" s="4"/>
      <c r="N3115" s="90"/>
      <c r="O3115" s="4"/>
      <c r="P3115" s="4"/>
      <c r="Q3115" s="90"/>
      <c r="R3115" s="4"/>
      <c r="S3115" s="2"/>
    </row>
    <row r="3116" spans="1:19" x14ac:dyDescent="0.25">
      <c r="A3116" s="6">
        <v>1002267741</v>
      </c>
      <c r="B3116" s="48">
        <v>46283</v>
      </c>
      <c r="C3116" s="2" t="s">
        <v>3639</v>
      </c>
      <c r="D3116" s="3">
        <v>2026</v>
      </c>
      <c r="E3116" s="2" t="s">
        <v>53</v>
      </c>
      <c r="F3116" s="2" t="s">
        <v>3658</v>
      </c>
      <c r="G3116" s="22" t="s">
        <v>760</v>
      </c>
      <c r="H3116" s="2"/>
      <c r="I3116" s="12">
        <v>1993</v>
      </c>
      <c r="J3116" s="2">
        <v>21325428</v>
      </c>
      <c r="K3116" s="2" t="s">
        <v>3627</v>
      </c>
      <c r="L3116" s="2"/>
      <c r="M3116" s="4"/>
      <c r="N3116" s="90"/>
      <c r="O3116" s="4"/>
      <c r="P3116" s="4"/>
      <c r="Q3116" s="90"/>
      <c r="R3116" s="4"/>
      <c r="S3116" s="2"/>
    </row>
    <row r="3117" spans="1:19" x14ac:dyDescent="0.25">
      <c r="A3117" s="6">
        <v>1002267623</v>
      </c>
      <c r="B3117" s="48">
        <v>46282</v>
      </c>
      <c r="C3117" s="2" t="s">
        <v>3639</v>
      </c>
      <c r="D3117" s="3">
        <v>2026</v>
      </c>
      <c r="E3117" s="2" t="s">
        <v>14</v>
      </c>
      <c r="F3117" s="2" t="s">
        <v>3657</v>
      </c>
      <c r="G3117" s="22" t="s">
        <v>762</v>
      </c>
      <c r="H3117" s="2"/>
      <c r="I3117" s="12">
        <v>12348</v>
      </c>
      <c r="J3117" s="2">
        <v>21323917</v>
      </c>
      <c r="K3117" s="2"/>
      <c r="L3117" s="2"/>
      <c r="M3117" s="4"/>
      <c r="N3117" s="90"/>
      <c r="O3117" s="4"/>
      <c r="P3117" s="4"/>
      <c r="Q3117" s="90"/>
      <c r="R3117" s="4"/>
      <c r="S3117" s="2"/>
    </row>
    <row r="3118" spans="1:19" x14ac:dyDescent="0.25">
      <c r="A3118" s="6">
        <v>1002266352</v>
      </c>
      <c r="B3118" s="48">
        <v>46282</v>
      </c>
      <c r="C3118" s="2" t="s">
        <v>3629</v>
      </c>
      <c r="D3118" s="3">
        <v>2026</v>
      </c>
      <c r="E3118" s="2" t="s">
        <v>14</v>
      </c>
      <c r="F3118" s="2" t="s">
        <v>3654</v>
      </c>
      <c r="G3118" s="22" t="s">
        <v>36</v>
      </c>
      <c r="H3118" s="2"/>
      <c r="I3118" s="12">
        <v>18854</v>
      </c>
      <c r="J3118" s="2">
        <v>21308053</v>
      </c>
      <c r="K3118" s="2" t="s">
        <v>3627</v>
      </c>
      <c r="L3118" s="2"/>
      <c r="M3118" s="4"/>
      <c r="N3118" s="90"/>
      <c r="O3118" s="4"/>
      <c r="P3118" s="4"/>
      <c r="Q3118" s="90"/>
      <c r="R3118" s="4"/>
      <c r="S3118" s="2"/>
    </row>
    <row r="3119" spans="1:19" x14ac:dyDescent="0.25">
      <c r="A3119" s="6">
        <v>1002266357</v>
      </c>
      <c r="B3119" s="48">
        <v>46283</v>
      </c>
      <c r="C3119" s="2" t="s">
        <v>3629</v>
      </c>
      <c r="D3119" s="3">
        <v>2026</v>
      </c>
      <c r="E3119" s="2" t="s">
        <v>14</v>
      </c>
      <c r="F3119" s="2" t="s">
        <v>3654</v>
      </c>
      <c r="G3119" s="22" t="s">
        <v>37</v>
      </c>
      <c r="H3119" s="2"/>
      <c r="I3119" s="12">
        <v>19995</v>
      </c>
      <c r="J3119" s="2">
        <v>21308059</v>
      </c>
      <c r="K3119" s="2" t="s">
        <v>3627</v>
      </c>
      <c r="L3119" s="2"/>
      <c r="M3119" s="4"/>
      <c r="N3119" s="90"/>
      <c r="O3119" s="4"/>
      <c r="P3119" s="4"/>
      <c r="Q3119" s="90"/>
      <c r="R3119" s="4"/>
      <c r="S3119" s="2"/>
    </row>
    <row r="3120" spans="1:19" x14ac:dyDescent="0.25">
      <c r="A3120" s="6">
        <v>300102448</v>
      </c>
      <c r="B3120" s="48">
        <v>46283</v>
      </c>
      <c r="C3120" s="2" t="s">
        <v>3636</v>
      </c>
      <c r="D3120" s="3">
        <v>2026</v>
      </c>
      <c r="E3120" s="2" t="s">
        <v>4</v>
      </c>
      <c r="F3120" s="2" t="s">
        <v>3656</v>
      </c>
      <c r="G3120" s="22" t="s">
        <v>827</v>
      </c>
      <c r="H3120" s="2"/>
      <c r="I3120" s="12">
        <v>175.5</v>
      </c>
      <c r="J3120" s="2">
        <v>21596356</v>
      </c>
      <c r="K3120" s="2" t="s">
        <v>3627</v>
      </c>
      <c r="L3120" s="2"/>
      <c r="M3120" s="4"/>
      <c r="N3120" s="90"/>
      <c r="O3120" s="4"/>
      <c r="P3120" s="4"/>
      <c r="Q3120" s="90"/>
      <c r="R3120" s="4"/>
      <c r="S3120" s="2"/>
    </row>
    <row r="3121" spans="1:19" x14ac:dyDescent="0.25">
      <c r="A3121" s="6">
        <v>1002267872</v>
      </c>
      <c r="B3121" s="48">
        <v>46283</v>
      </c>
      <c r="C3121" s="2" t="s">
        <v>3639</v>
      </c>
      <c r="D3121" s="3">
        <v>2026</v>
      </c>
      <c r="E3121" s="2" t="s">
        <v>53</v>
      </c>
      <c r="F3121" s="2" t="s">
        <v>3655</v>
      </c>
      <c r="G3121" s="22" t="s">
        <v>758</v>
      </c>
      <c r="H3121" s="2"/>
      <c r="I3121" s="12">
        <v>4164.5</v>
      </c>
      <c r="J3121" s="2">
        <v>21325640</v>
      </c>
      <c r="K3121" s="2" t="s">
        <v>3627</v>
      </c>
      <c r="L3121" s="2"/>
      <c r="M3121" s="4"/>
      <c r="N3121" s="90"/>
      <c r="O3121" s="4"/>
      <c r="P3121" s="4"/>
      <c r="Q3121" s="90"/>
      <c r="R3121" s="4"/>
      <c r="S3121" s="2"/>
    </row>
    <row r="3122" spans="1:19" x14ac:dyDescent="0.25">
      <c r="A3122" s="6">
        <v>1002266888</v>
      </c>
      <c r="B3122" s="48">
        <v>46283</v>
      </c>
      <c r="C3122" s="2" t="s">
        <v>3629</v>
      </c>
      <c r="D3122" s="3">
        <v>2026</v>
      </c>
      <c r="E3122" s="2" t="s">
        <v>14</v>
      </c>
      <c r="F3122" s="2" t="s">
        <v>3654</v>
      </c>
      <c r="G3122" s="22" t="s">
        <v>35</v>
      </c>
      <c r="H3122" s="2"/>
      <c r="I3122" s="12">
        <v>11902</v>
      </c>
      <c r="J3122" s="2">
        <v>21315009</v>
      </c>
      <c r="K3122" s="2" t="s">
        <v>3627</v>
      </c>
      <c r="L3122" s="2"/>
      <c r="M3122" s="4"/>
      <c r="N3122" s="90"/>
      <c r="O3122" s="4"/>
      <c r="P3122" s="4"/>
      <c r="Q3122" s="90"/>
      <c r="R3122" s="4"/>
      <c r="S3122" s="2"/>
    </row>
    <row r="3123" spans="1:19" x14ac:dyDescent="0.25">
      <c r="A3123" s="6">
        <v>1002267618</v>
      </c>
      <c r="B3123" s="48">
        <v>46284</v>
      </c>
      <c r="C3123" s="2" t="s">
        <v>3629</v>
      </c>
      <c r="D3123" s="3">
        <v>2026</v>
      </c>
      <c r="E3123" s="2" t="s">
        <v>14</v>
      </c>
      <c r="F3123" s="2" t="s">
        <v>3654</v>
      </c>
      <c r="G3123" s="22" t="s">
        <v>33</v>
      </c>
      <c r="H3123" s="2"/>
      <c r="I3123" s="12">
        <v>2711.5</v>
      </c>
      <c r="J3123" s="2">
        <v>21323911</v>
      </c>
      <c r="K3123" s="2" t="s">
        <v>3627</v>
      </c>
      <c r="L3123" s="2"/>
      <c r="M3123" s="4"/>
      <c r="N3123" s="90"/>
      <c r="O3123" s="4"/>
      <c r="P3123" s="4"/>
      <c r="Q3123" s="90"/>
      <c r="R3123" s="4"/>
      <c r="S3123" s="2"/>
    </row>
    <row r="3124" spans="1:19" x14ac:dyDescent="0.25">
      <c r="A3124" s="6">
        <v>1002286381</v>
      </c>
      <c r="B3124" s="48">
        <v>46284</v>
      </c>
      <c r="C3124" s="2" t="s">
        <v>3629</v>
      </c>
      <c r="D3124" s="3">
        <v>2026</v>
      </c>
      <c r="E3124" s="2" t="s">
        <v>14</v>
      </c>
      <c r="F3124" s="2" t="s">
        <v>3654</v>
      </c>
      <c r="G3124" s="22" t="s">
        <v>32</v>
      </c>
      <c r="H3124" s="2"/>
      <c r="I3124" s="12">
        <v>1328</v>
      </c>
      <c r="J3124" s="2">
        <v>21468572</v>
      </c>
      <c r="K3124" s="2" t="s">
        <v>3627</v>
      </c>
      <c r="L3124" s="2"/>
      <c r="M3124" s="4"/>
      <c r="N3124" s="90"/>
      <c r="O3124" s="4"/>
      <c r="P3124" s="4"/>
      <c r="Q3124" s="90"/>
      <c r="R3124" s="4"/>
      <c r="S3124" s="2"/>
    </row>
    <row r="3125" spans="1:19" x14ac:dyDescent="0.25">
      <c r="A3125" s="6">
        <v>1002266887</v>
      </c>
      <c r="B3125" s="48">
        <v>46283</v>
      </c>
      <c r="C3125" s="2" t="s">
        <v>3629</v>
      </c>
      <c r="D3125" s="3">
        <v>2026</v>
      </c>
      <c r="E3125" s="2" t="s">
        <v>14</v>
      </c>
      <c r="F3125" s="2" t="s">
        <v>3654</v>
      </c>
      <c r="G3125" s="22" t="s">
        <v>34</v>
      </c>
      <c r="H3125" s="2"/>
      <c r="I3125" s="12">
        <v>17586</v>
      </c>
      <c r="J3125" s="2">
        <v>21315008</v>
      </c>
      <c r="K3125" s="2" t="s">
        <v>3627</v>
      </c>
      <c r="L3125" s="2"/>
      <c r="M3125" s="4"/>
      <c r="N3125" s="90"/>
      <c r="O3125" s="4"/>
      <c r="P3125" s="4"/>
      <c r="Q3125" s="90"/>
      <c r="R3125" s="4"/>
      <c r="S3125" s="2"/>
    </row>
    <row r="3126" spans="1:19" x14ac:dyDescent="0.25">
      <c r="A3126" s="6">
        <v>2400008092</v>
      </c>
      <c r="B3126" s="48">
        <v>46284</v>
      </c>
      <c r="C3126" s="2" t="s">
        <v>3632</v>
      </c>
      <c r="D3126" s="3">
        <v>2023</v>
      </c>
      <c r="E3126" s="2" t="s">
        <v>14</v>
      </c>
      <c r="F3126" s="2" t="s">
        <v>3653</v>
      </c>
      <c r="G3126" s="22" t="s">
        <v>3652</v>
      </c>
      <c r="H3126" s="2"/>
      <c r="I3126" s="12">
        <v>9384</v>
      </c>
      <c r="J3126" s="2">
        <v>21598542</v>
      </c>
      <c r="K3126" s="2" t="s">
        <v>3627</v>
      </c>
      <c r="L3126" s="2"/>
      <c r="M3126" s="4"/>
      <c r="N3126" s="90"/>
      <c r="O3126" s="4"/>
      <c r="P3126" s="4"/>
      <c r="Q3126" s="90"/>
      <c r="R3126" s="4"/>
      <c r="S3126" s="2"/>
    </row>
    <row r="3127" spans="1:19" x14ac:dyDescent="0.25">
      <c r="A3127" s="6">
        <v>1002267620</v>
      </c>
      <c r="B3127" s="48">
        <v>46284</v>
      </c>
      <c r="C3127" s="2" t="s">
        <v>3639</v>
      </c>
      <c r="D3127" s="3">
        <v>2026</v>
      </c>
      <c r="E3127" s="2" t="s">
        <v>14</v>
      </c>
      <c r="F3127" s="2" t="s">
        <v>3651</v>
      </c>
      <c r="G3127" s="22" t="s">
        <v>756</v>
      </c>
      <c r="H3127" s="2"/>
      <c r="I3127" s="12">
        <v>10829</v>
      </c>
      <c r="J3127" s="2">
        <v>21323913</v>
      </c>
      <c r="K3127" s="2" t="s">
        <v>3627</v>
      </c>
      <c r="L3127" s="2"/>
      <c r="M3127" s="4"/>
      <c r="N3127" s="90"/>
      <c r="O3127" s="4"/>
      <c r="P3127" s="4"/>
      <c r="Q3127" s="90"/>
      <c r="R3127" s="4"/>
      <c r="S3127" s="2"/>
    </row>
    <row r="3128" spans="1:19" x14ac:dyDescent="0.25">
      <c r="A3128" s="6">
        <v>1002268713</v>
      </c>
      <c r="B3128" s="48">
        <v>46284</v>
      </c>
      <c r="C3128" s="2" t="s">
        <v>3639</v>
      </c>
      <c r="D3128" s="3">
        <v>2026</v>
      </c>
      <c r="E3128" s="2" t="s">
        <v>755</v>
      </c>
      <c r="F3128" s="2" t="s">
        <v>3646</v>
      </c>
      <c r="G3128" s="22" t="s">
        <v>753</v>
      </c>
      <c r="H3128" s="2"/>
      <c r="I3128" s="12">
        <v>571.5</v>
      </c>
      <c r="J3128" s="2">
        <v>21335051</v>
      </c>
      <c r="K3128" s="2" t="s">
        <v>3627</v>
      </c>
      <c r="L3128" s="2"/>
      <c r="M3128" s="4"/>
      <c r="N3128" s="90"/>
      <c r="O3128" s="4"/>
      <c r="P3128" s="4"/>
      <c r="Q3128" s="90"/>
      <c r="R3128" s="4"/>
      <c r="S3128" s="2"/>
    </row>
    <row r="3129" spans="1:19" x14ac:dyDescent="0.25">
      <c r="A3129" s="6">
        <v>1002267622</v>
      </c>
      <c r="B3129" s="48">
        <v>46286</v>
      </c>
      <c r="C3129" s="2" t="s">
        <v>3639</v>
      </c>
      <c r="D3129" s="3">
        <v>2026</v>
      </c>
      <c r="E3129" s="2" t="s">
        <v>14</v>
      </c>
      <c r="F3129" s="2" t="s">
        <v>3646</v>
      </c>
      <c r="G3129" s="22" t="s">
        <v>751</v>
      </c>
      <c r="H3129" s="2"/>
      <c r="I3129" s="12">
        <v>7080.5</v>
      </c>
      <c r="J3129" s="2">
        <v>21323916</v>
      </c>
      <c r="K3129" s="2" t="s">
        <v>3627</v>
      </c>
      <c r="L3129" s="2"/>
      <c r="M3129" s="4"/>
      <c r="N3129" s="90"/>
      <c r="O3129" s="4"/>
      <c r="P3129" s="4"/>
      <c r="Q3129" s="90"/>
      <c r="R3129" s="4"/>
      <c r="S3129" s="2"/>
    </row>
    <row r="3130" spans="1:19" x14ac:dyDescent="0.25">
      <c r="A3130" s="6">
        <v>300102377</v>
      </c>
      <c r="B3130" s="48">
        <v>46286</v>
      </c>
      <c r="C3130" s="2" t="s">
        <v>3636</v>
      </c>
      <c r="D3130" s="3">
        <v>2025</v>
      </c>
      <c r="E3130" s="2" t="s">
        <v>3635</v>
      </c>
      <c r="F3130" s="2" t="s">
        <v>3650</v>
      </c>
      <c r="G3130" s="22" t="s">
        <v>971</v>
      </c>
      <c r="H3130" s="2"/>
      <c r="I3130" s="12">
        <v>85</v>
      </c>
      <c r="J3130" s="2">
        <v>21599727</v>
      </c>
      <c r="K3130" s="2" t="s">
        <v>3627</v>
      </c>
      <c r="L3130" s="2"/>
      <c r="M3130" s="4"/>
      <c r="N3130" s="90"/>
      <c r="O3130" s="4"/>
      <c r="P3130" s="4"/>
      <c r="Q3130" s="90"/>
      <c r="R3130" s="4"/>
      <c r="S3130" s="2" t="s">
        <v>3649</v>
      </c>
    </row>
    <row r="3131" spans="1:19" x14ac:dyDescent="0.25">
      <c r="A3131" s="6">
        <v>2400008210</v>
      </c>
      <c r="B3131" s="48">
        <v>46286</v>
      </c>
      <c r="C3131" s="2" t="s">
        <v>3632</v>
      </c>
      <c r="D3131" s="3">
        <v>2023</v>
      </c>
      <c r="E3131" s="2" t="s">
        <v>4</v>
      </c>
      <c r="F3131" s="2" t="s">
        <v>3648</v>
      </c>
      <c r="G3131" s="22" t="s">
        <v>475</v>
      </c>
      <c r="H3131" s="2"/>
      <c r="I3131" s="12">
        <v>7122.5</v>
      </c>
      <c r="J3131" s="2">
        <v>21601725</v>
      </c>
      <c r="K3131" s="2" t="s">
        <v>3627</v>
      </c>
      <c r="L3131" s="2"/>
      <c r="M3131" s="4"/>
      <c r="N3131" s="90"/>
      <c r="O3131" s="4"/>
      <c r="P3131" s="4"/>
      <c r="Q3131" s="90"/>
      <c r="R3131" s="4"/>
      <c r="S3131" s="2"/>
    </row>
    <row r="3132" spans="1:19" x14ac:dyDescent="0.25">
      <c r="A3132" s="6">
        <v>2400008095</v>
      </c>
      <c r="B3132" s="48">
        <v>46287</v>
      </c>
      <c r="C3132" s="2" t="s">
        <v>3632</v>
      </c>
      <c r="D3132" s="3">
        <v>2023</v>
      </c>
      <c r="E3132" s="2" t="s">
        <v>4</v>
      </c>
      <c r="F3132" s="2" t="s">
        <v>3638</v>
      </c>
      <c r="G3132" s="22" t="s">
        <v>477</v>
      </c>
      <c r="H3132" s="2"/>
      <c r="I3132" s="12">
        <v>4507.5</v>
      </c>
      <c r="J3132" s="2">
        <v>21604906</v>
      </c>
      <c r="K3132" s="2"/>
      <c r="L3132" s="2"/>
      <c r="M3132" s="4"/>
      <c r="N3132" s="90"/>
      <c r="O3132" s="4"/>
      <c r="P3132" s="4"/>
      <c r="Q3132" s="90"/>
      <c r="R3132" s="4"/>
      <c r="S3132" s="2"/>
    </row>
    <row r="3133" spans="1:19" x14ac:dyDescent="0.25">
      <c r="A3133" s="6">
        <v>2400008096</v>
      </c>
      <c r="B3133" s="48">
        <v>46287</v>
      </c>
      <c r="C3133" s="2" t="s">
        <v>3647</v>
      </c>
      <c r="D3133" s="3">
        <v>2023</v>
      </c>
      <c r="E3133" s="2" t="s">
        <v>4</v>
      </c>
      <c r="F3133" s="2" t="s">
        <v>3638</v>
      </c>
      <c r="G3133" s="22" t="s">
        <v>475</v>
      </c>
      <c r="H3133" s="2"/>
      <c r="I3133" s="12">
        <v>6899</v>
      </c>
      <c r="J3133" s="2">
        <v>21605027</v>
      </c>
      <c r="K3133" s="2" t="s">
        <v>3627</v>
      </c>
      <c r="L3133" s="2"/>
      <c r="M3133" s="4"/>
      <c r="N3133" s="90"/>
      <c r="O3133" s="4"/>
      <c r="P3133" s="4"/>
      <c r="Q3133" s="90"/>
      <c r="R3133" s="4"/>
      <c r="S3133" s="2"/>
    </row>
    <row r="3134" spans="1:19" x14ac:dyDescent="0.25">
      <c r="A3134" s="6">
        <v>1002267621</v>
      </c>
      <c r="B3134" s="48">
        <v>46288</v>
      </c>
      <c r="C3134" s="2" t="s">
        <v>3639</v>
      </c>
      <c r="D3134" s="3">
        <v>2026</v>
      </c>
      <c r="E3134" s="2" t="s">
        <v>14</v>
      </c>
      <c r="F3134" s="2" t="s">
        <v>3646</v>
      </c>
      <c r="G3134" s="22" t="s">
        <v>749</v>
      </c>
      <c r="H3134" s="2"/>
      <c r="I3134" s="12">
        <v>7049.5</v>
      </c>
      <c r="J3134" s="2">
        <v>21323915</v>
      </c>
      <c r="K3134" s="2" t="s">
        <v>3627</v>
      </c>
      <c r="L3134" s="2"/>
      <c r="M3134" s="4"/>
      <c r="N3134" s="90"/>
      <c r="O3134" s="4"/>
      <c r="P3134" s="4"/>
      <c r="Q3134" s="90"/>
      <c r="R3134" s="4"/>
      <c r="S3134" s="2"/>
    </row>
    <row r="3135" spans="1:19" x14ac:dyDescent="0.25">
      <c r="A3135" s="6">
        <v>2400008097</v>
      </c>
      <c r="B3135" s="48">
        <v>46288</v>
      </c>
      <c r="C3135" s="2" t="s">
        <v>3632</v>
      </c>
      <c r="D3135" s="3">
        <v>2023</v>
      </c>
      <c r="E3135" s="2" t="s">
        <v>4</v>
      </c>
      <c r="F3135" s="2" t="s">
        <v>3645</v>
      </c>
      <c r="G3135" s="22" t="s">
        <v>3641</v>
      </c>
      <c r="H3135" s="2"/>
      <c r="I3135" s="12">
        <v>368.5</v>
      </c>
      <c r="J3135" s="2">
        <v>21608805</v>
      </c>
      <c r="K3135" s="2" t="s">
        <v>3627</v>
      </c>
      <c r="L3135" s="2"/>
      <c r="M3135" s="4"/>
      <c r="N3135" s="90"/>
      <c r="O3135" s="4"/>
      <c r="P3135" s="4"/>
      <c r="Q3135" s="90"/>
      <c r="R3135" s="4"/>
      <c r="S3135" s="2"/>
    </row>
    <row r="3136" spans="1:19" x14ac:dyDescent="0.25">
      <c r="A3136" s="6">
        <v>300102380</v>
      </c>
      <c r="B3136" s="48">
        <v>46288</v>
      </c>
      <c r="C3136" s="2" t="s">
        <v>3636</v>
      </c>
      <c r="D3136" s="3">
        <v>2024</v>
      </c>
      <c r="E3136" s="2" t="s">
        <v>3635</v>
      </c>
      <c r="F3136" s="2" t="s">
        <v>3644</v>
      </c>
      <c r="G3136" s="22" t="s">
        <v>1320</v>
      </c>
      <c r="H3136" s="2"/>
      <c r="I3136" s="12">
        <v>177</v>
      </c>
      <c r="J3136" s="2">
        <v>21599735</v>
      </c>
      <c r="K3136" s="2" t="s">
        <v>3627</v>
      </c>
      <c r="L3136" s="2"/>
      <c r="M3136" s="4"/>
      <c r="N3136" s="90"/>
      <c r="O3136" s="4"/>
      <c r="P3136" s="4"/>
      <c r="Q3136" s="90"/>
      <c r="R3136" s="4"/>
      <c r="S3136" s="2"/>
    </row>
    <row r="3137" spans="1:19" x14ac:dyDescent="0.25">
      <c r="A3137" s="6">
        <v>2400008134</v>
      </c>
      <c r="B3137" s="48">
        <v>46288</v>
      </c>
      <c r="C3137" s="2" t="s">
        <v>3632</v>
      </c>
      <c r="D3137" s="3">
        <v>2024</v>
      </c>
      <c r="E3137" s="2" t="s">
        <v>8</v>
      </c>
      <c r="F3137" s="2" t="s">
        <v>3643</v>
      </c>
      <c r="G3137" s="22" t="s">
        <v>353</v>
      </c>
      <c r="H3137" s="2"/>
      <c r="I3137" s="12">
        <v>1167.5</v>
      </c>
      <c r="J3137" s="2">
        <v>21601774</v>
      </c>
      <c r="K3137" s="2" t="s">
        <v>3627</v>
      </c>
      <c r="L3137" s="2"/>
      <c r="M3137" s="4"/>
      <c r="N3137" s="90"/>
      <c r="O3137" s="4"/>
      <c r="P3137" s="4"/>
      <c r="Q3137" s="90"/>
      <c r="R3137" s="4"/>
      <c r="S3137" s="2"/>
    </row>
    <row r="3138" spans="1:19" x14ac:dyDescent="0.25">
      <c r="A3138" s="6">
        <v>2400008098</v>
      </c>
      <c r="B3138" s="48">
        <v>46288</v>
      </c>
      <c r="C3138" s="2" t="s">
        <v>3632</v>
      </c>
      <c r="D3138" s="3">
        <v>2023</v>
      </c>
      <c r="E3138" s="2" t="s">
        <v>4</v>
      </c>
      <c r="F3138" s="2" t="s">
        <v>3642</v>
      </c>
      <c r="G3138" s="22" t="s">
        <v>3641</v>
      </c>
      <c r="H3138" s="2"/>
      <c r="I3138" s="12">
        <v>548.5</v>
      </c>
      <c r="J3138" s="2">
        <v>21608806</v>
      </c>
      <c r="K3138" s="2" t="s">
        <v>3627</v>
      </c>
      <c r="L3138" s="2"/>
      <c r="M3138" s="4"/>
      <c r="N3138" s="90"/>
      <c r="O3138" s="4"/>
      <c r="P3138" s="4"/>
      <c r="Q3138" s="90"/>
      <c r="R3138" s="4"/>
      <c r="S3138" s="2"/>
    </row>
    <row r="3139" spans="1:19" x14ac:dyDescent="0.25">
      <c r="A3139" s="6">
        <v>1002291141</v>
      </c>
      <c r="B3139" s="48">
        <v>46289</v>
      </c>
      <c r="C3139" s="2" t="s">
        <v>3639</v>
      </c>
      <c r="D3139" s="3">
        <v>2026</v>
      </c>
      <c r="E3139" s="2" t="s">
        <v>14</v>
      </c>
      <c r="F3139" s="2" t="s">
        <v>3640</v>
      </c>
      <c r="G3139" s="22" t="s">
        <v>748</v>
      </c>
      <c r="H3139" s="2"/>
      <c r="I3139" s="12">
        <v>6691</v>
      </c>
      <c r="J3139" s="2">
        <v>21492768</v>
      </c>
      <c r="K3139" s="2" t="s">
        <v>3627</v>
      </c>
      <c r="L3139" s="2"/>
      <c r="M3139" s="4"/>
      <c r="N3139" s="90"/>
      <c r="O3139" s="4"/>
      <c r="P3139" s="4"/>
      <c r="Q3139" s="90"/>
      <c r="R3139" s="4"/>
      <c r="S3139" s="2"/>
    </row>
    <row r="3140" spans="1:19" x14ac:dyDescent="0.25">
      <c r="A3140" s="6">
        <v>2400008099</v>
      </c>
      <c r="B3140" s="48">
        <v>46289</v>
      </c>
      <c r="C3140" s="2" t="s">
        <v>3639</v>
      </c>
      <c r="D3140" s="3">
        <v>2023</v>
      </c>
      <c r="E3140" s="2" t="s">
        <v>4</v>
      </c>
      <c r="F3140" s="2" t="s">
        <v>3638</v>
      </c>
      <c r="G3140" s="22" t="s">
        <v>477</v>
      </c>
      <c r="H3140" s="2" t="s">
        <v>3637</v>
      </c>
      <c r="I3140" s="12">
        <v>4284.5</v>
      </c>
      <c r="J3140" s="2">
        <v>21604906</v>
      </c>
      <c r="K3140" s="2"/>
      <c r="L3140" s="2"/>
      <c r="M3140" s="4"/>
      <c r="N3140" s="90"/>
      <c r="O3140" s="4"/>
      <c r="P3140" s="4"/>
      <c r="Q3140" s="90"/>
      <c r="R3140" s="4"/>
      <c r="S3140" s="2"/>
    </row>
    <row r="3141" spans="1:19" x14ac:dyDescent="0.25">
      <c r="A3141" s="6">
        <v>300102376</v>
      </c>
      <c r="B3141" s="48">
        <v>46289</v>
      </c>
      <c r="C3141" s="2" t="s">
        <v>3636</v>
      </c>
      <c r="D3141" s="3">
        <v>2024</v>
      </c>
      <c r="E3141" s="2" t="s">
        <v>3635</v>
      </c>
      <c r="F3141" s="2" t="s">
        <v>3634</v>
      </c>
      <c r="G3141" s="22" t="s">
        <v>1332</v>
      </c>
      <c r="H3141" s="2" t="s">
        <v>3633</v>
      </c>
      <c r="I3141" s="12">
        <v>103.5</v>
      </c>
      <c r="J3141" s="2">
        <v>21599725</v>
      </c>
      <c r="K3141" s="2" t="s">
        <v>3627</v>
      </c>
      <c r="L3141" s="2"/>
      <c r="M3141" s="4"/>
      <c r="N3141" s="90"/>
      <c r="O3141" s="4"/>
      <c r="P3141" s="4"/>
      <c r="Q3141" s="90"/>
      <c r="R3141" s="4"/>
      <c r="S3141" s="2"/>
    </row>
    <row r="3142" spans="1:19" x14ac:dyDescent="0.25">
      <c r="A3142" s="6">
        <v>2400008075</v>
      </c>
      <c r="B3142" s="48">
        <v>46289</v>
      </c>
      <c r="C3142" s="2" t="s">
        <v>3632</v>
      </c>
      <c r="D3142" s="3">
        <v>2023</v>
      </c>
      <c r="E3142" s="2" t="s">
        <v>8</v>
      </c>
      <c r="F3142" s="2" t="s">
        <v>3631</v>
      </c>
      <c r="G3142" s="22" t="s">
        <v>593</v>
      </c>
      <c r="H3142" s="2" t="s">
        <v>3630</v>
      </c>
      <c r="I3142" s="12">
        <v>2265.5</v>
      </c>
      <c r="J3142" s="2">
        <v>21599936</v>
      </c>
      <c r="K3142" s="2"/>
      <c r="L3142" s="2"/>
      <c r="M3142" s="4"/>
      <c r="N3142" s="90"/>
      <c r="O3142" s="4"/>
      <c r="P3142" s="4"/>
      <c r="Q3142" s="90"/>
      <c r="R3142" s="4"/>
      <c r="S3142" s="2"/>
    </row>
    <row r="3143" spans="1:19" x14ac:dyDescent="0.25">
      <c r="A3143" s="6">
        <v>1002266912</v>
      </c>
      <c r="B3143" s="48">
        <v>46284</v>
      </c>
      <c r="C3143" s="2" t="s">
        <v>3629</v>
      </c>
      <c r="D3143" s="3">
        <v>2026</v>
      </c>
      <c r="E3143" s="2" t="s">
        <v>14</v>
      </c>
      <c r="F3143" s="2" t="s">
        <v>3628</v>
      </c>
      <c r="G3143" s="22" t="s">
        <v>29</v>
      </c>
      <c r="H3143" s="2"/>
      <c r="I3143" s="12">
        <v>117907.5</v>
      </c>
      <c r="J3143" s="2">
        <v>21315034</v>
      </c>
      <c r="K3143" s="2" t="s">
        <v>3627</v>
      </c>
      <c r="L3143" s="2"/>
      <c r="M3143" s="4"/>
      <c r="N3143" s="90"/>
      <c r="O3143" s="4"/>
      <c r="P3143" s="4"/>
      <c r="Q3143" s="90"/>
      <c r="R3143" s="4"/>
      <c r="S314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6361-6D95-4372-8219-7017C70867F1}">
  <sheetPr>
    <tabColor rgb="FF00B0F0"/>
  </sheetPr>
  <dimension ref="B2:Z5"/>
  <sheetViews>
    <sheetView workbookViewId="0">
      <selection activeCell="C26" sqref="C26"/>
    </sheetView>
  </sheetViews>
  <sheetFormatPr defaultRowHeight="15" x14ac:dyDescent="0.25"/>
  <sheetData>
    <row r="2" spans="2:26" ht="15" customHeight="1" x14ac:dyDescent="0.25">
      <c r="B2" s="198" t="s">
        <v>7569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2:26" ht="15" customHeight="1" x14ac:dyDescent="0.25"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2:26" ht="15" customHeight="1" x14ac:dyDescent="0.25"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2:26" ht="15" customHeight="1" x14ac:dyDescent="0.25"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</sheetData>
  <mergeCells count="1">
    <mergeCell ref="B2:Z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428B-C524-4873-87FF-03D3B57E2F3B}">
  <sheetPr>
    <tabColor rgb="FF00B0F0"/>
    <outlinePr summaryBelow="0"/>
  </sheetPr>
  <dimension ref="A1:N277"/>
  <sheetViews>
    <sheetView workbookViewId="0">
      <selection activeCell="U16" sqref="U16"/>
    </sheetView>
  </sheetViews>
  <sheetFormatPr defaultRowHeight="15" x14ac:dyDescent="0.25"/>
  <cols>
    <col min="1" max="1" width="9.85546875" style="1" customWidth="1"/>
    <col min="2" max="2" width="23" style="1" customWidth="1"/>
    <col min="3" max="3" width="16.28515625" style="1" customWidth="1"/>
    <col min="4" max="4" width="18.42578125" style="1" customWidth="1"/>
    <col min="5" max="5" width="8.5703125" style="1" customWidth="1"/>
    <col min="6" max="6" width="48.42578125" style="1" customWidth="1"/>
    <col min="7" max="7" width="17.7109375" style="1" customWidth="1"/>
    <col min="8" max="8" width="13.5703125" style="1" customWidth="1"/>
    <col min="9" max="9" width="7" style="1" customWidth="1"/>
    <col min="10" max="10" width="15" style="1" customWidth="1"/>
    <col min="11" max="11" width="51.7109375" style="1" customWidth="1"/>
    <col min="12" max="12" width="23.42578125" style="1" customWidth="1"/>
    <col min="13" max="13" width="12.140625" style="1" customWidth="1"/>
    <col min="14" max="14" width="23.42578125" style="1" customWidth="1"/>
    <col min="15" max="16384" width="9.140625" style="1"/>
  </cols>
  <sheetData>
    <row r="1" spans="1:14" ht="15.75" x14ac:dyDescent="0.25">
      <c r="A1" s="37" t="s">
        <v>696</v>
      </c>
      <c r="B1" s="37" t="s">
        <v>695</v>
      </c>
      <c r="C1" s="37" t="s">
        <v>693</v>
      </c>
      <c r="D1" s="37" t="s">
        <v>692</v>
      </c>
      <c r="E1" s="37" t="s">
        <v>690</v>
      </c>
      <c r="F1" s="37" t="s">
        <v>689</v>
      </c>
      <c r="G1" s="37" t="s">
        <v>688</v>
      </c>
      <c r="H1" s="37" t="s">
        <v>1833</v>
      </c>
      <c r="I1" s="37" t="s">
        <v>1832</v>
      </c>
      <c r="J1" s="37" t="s">
        <v>694</v>
      </c>
      <c r="K1" s="37" t="s">
        <v>685</v>
      </c>
      <c r="L1" s="37" t="s">
        <v>1831</v>
      </c>
      <c r="M1" s="37" t="s">
        <v>1830</v>
      </c>
      <c r="N1" s="37" t="s">
        <v>679</v>
      </c>
    </row>
    <row r="2" spans="1:14" x14ac:dyDescent="0.25">
      <c r="A2" s="3"/>
      <c r="B2" s="14" t="s">
        <v>30</v>
      </c>
      <c r="C2" s="2"/>
      <c r="D2" s="6">
        <v>1002007121</v>
      </c>
      <c r="E2" s="2" t="s">
        <v>1462</v>
      </c>
      <c r="F2" s="2" t="s">
        <v>1507</v>
      </c>
      <c r="G2" s="6" t="s">
        <v>1829</v>
      </c>
      <c r="H2" s="12">
        <v>233</v>
      </c>
      <c r="I2" s="2" t="s">
        <v>1447</v>
      </c>
      <c r="J2" s="48">
        <v>45482</v>
      </c>
      <c r="K2" s="2" t="s">
        <v>1733</v>
      </c>
      <c r="L2" s="2"/>
      <c r="M2" s="2"/>
      <c r="N2" s="2" t="s">
        <v>27</v>
      </c>
    </row>
    <row r="3" spans="1:14" x14ac:dyDescent="0.25">
      <c r="A3" s="3">
        <v>1</v>
      </c>
      <c r="B3" s="14" t="s">
        <v>30</v>
      </c>
      <c r="C3" s="2" t="s">
        <v>1828</v>
      </c>
      <c r="D3" s="6">
        <v>1002011227</v>
      </c>
      <c r="E3" s="2" t="s">
        <v>1493</v>
      </c>
      <c r="F3" s="2" t="s">
        <v>1827</v>
      </c>
      <c r="G3" s="6">
        <v>150588398</v>
      </c>
      <c r="H3" s="12">
        <v>850</v>
      </c>
      <c r="I3" s="2" t="s">
        <v>1447</v>
      </c>
      <c r="J3" s="48">
        <v>45484</v>
      </c>
      <c r="K3" s="2" t="s">
        <v>1826</v>
      </c>
      <c r="L3" s="2"/>
      <c r="M3" s="2"/>
      <c r="N3" s="2" t="s">
        <v>27</v>
      </c>
    </row>
    <row r="4" spans="1:14" x14ac:dyDescent="0.25">
      <c r="A4" s="3">
        <v>5</v>
      </c>
      <c r="B4" s="14" t="s">
        <v>30</v>
      </c>
      <c r="C4" s="2" t="s">
        <v>1789</v>
      </c>
      <c r="D4" s="6">
        <v>1002011348</v>
      </c>
      <c r="E4" s="2" t="s">
        <v>1462</v>
      </c>
      <c r="F4" s="2" t="s">
        <v>1507</v>
      </c>
      <c r="G4" s="6" t="s">
        <v>1825</v>
      </c>
      <c r="H4" s="12">
        <v>374</v>
      </c>
      <c r="I4" s="2" t="s">
        <v>1447</v>
      </c>
      <c r="J4" s="48">
        <v>45498</v>
      </c>
      <c r="K4" s="2" t="s">
        <v>1822</v>
      </c>
      <c r="L4" s="2"/>
      <c r="M4" s="2"/>
      <c r="N4" s="2" t="s">
        <v>27</v>
      </c>
    </row>
    <row r="5" spans="1:14" x14ac:dyDescent="0.25">
      <c r="A5" s="3">
        <v>6</v>
      </c>
      <c r="B5" s="14" t="s">
        <v>30</v>
      </c>
      <c r="C5" s="2" t="s">
        <v>1789</v>
      </c>
      <c r="D5" s="6">
        <v>1002011349</v>
      </c>
      <c r="E5" s="2" t="s">
        <v>1462</v>
      </c>
      <c r="F5" s="2" t="s">
        <v>1507</v>
      </c>
      <c r="G5" s="6" t="s">
        <v>1824</v>
      </c>
      <c r="H5" s="12">
        <v>297</v>
      </c>
      <c r="I5" s="2" t="s">
        <v>1447</v>
      </c>
      <c r="J5" s="48">
        <v>45499</v>
      </c>
      <c r="K5" s="2" t="s">
        <v>1793</v>
      </c>
      <c r="L5" s="2"/>
      <c r="M5" s="2"/>
      <c r="N5" s="2" t="s">
        <v>27</v>
      </c>
    </row>
    <row r="6" spans="1:14" x14ac:dyDescent="0.25">
      <c r="A6" s="3">
        <v>7</v>
      </c>
      <c r="B6" s="14" t="s">
        <v>30</v>
      </c>
      <c r="C6" s="2" t="s">
        <v>1789</v>
      </c>
      <c r="D6" s="6">
        <v>1002011350</v>
      </c>
      <c r="E6" s="2" t="s">
        <v>1462</v>
      </c>
      <c r="F6" s="2" t="s">
        <v>1507</v>
      </c>
      <c r="G6" s="6" t="s">
        <v>1741</v>
      </c>
      <c r="H6" s="12">
        <v>373</v>
      </c>
      <c r="I6" s="2" t="s">
        <v>1447</v>
      </c>
      <c r="J6" s="48">
        <v>45502</v>
      </c>
      <c r="K6" s="2" t="s">
        <v>1822</v>
      </c>
      <c r="L6" s="2"/>
      <c r="M6" s="2"/>
      <c r="N6" s="2" t="s">
        <v>27</v>
      </c>
    </row>
    <row r="7" spans="1:14" x14ac:dyDescent="0.25">
      <c r="A7" s="3">
        <v>8</v>
      </c>
      <c r="B7" s="14" t="s">
        <v>30</v>
      </c>
      <c r="C7" s="2" t="s">
        <v>1789</v>
      </c>
      <c r="D7" s="6">
        <v>1002011351</v>
      </c>
      <c r="E7" s="2" t="s">
        <v>1462</v>
      </c>
      <c r="F7" s="2" t="s">
        <v>1507</v>
      </c>
      <c r="G7" s="6" t="s">
        <v>1823</v>
      </c>
      <c r="H7" s="12">
        <v>481</v>
      </c>
      <c r="I7" s="2" t="s">
        <v>1447</v>
      </c>
      <c r="J7" s="48">
        <v>45503</v>
      </c>
      <c r="K7" s="2" t="s">
        <v>1822</v>
      </c>
      <c r="L7" s="2"/>
      <c r="M7" s="2"/>
      <c r="N7" s="2" t="s">
        <v>27</v>
      </c>
    </row>
    <row r="8" spans="1:14" x14ac:dyDescent="0.25">
      <c r="A8" s="3"/>
      <c r="B8" s="14" t="s">
        <v>30</v>
      </c>
      <c r="C8" s="22"/>
      <c r="D8" s="6">
        <v>1002019079</v>
      </c>
      <c r="E8" s="2" t="s">
        <v>1473</v>
      </c>
      <c r="F8" s="2" t="s">
        <v>1684</v>
      </c>
      <c r="G8" s="6">
        <v>15069575</v>
      </c>
      <c r="H8" s="12">
        <v>81474.315000000002</v>
      </c>
      <c r="I8" s="2" t="s">
        <v>1550</v>
      </c>
      <c r="J8" s="48">
        <v>45503</v>
      </c>
      <c r="K8" s="2" t="s">
        <v>1656</v>
      </c>
      <c r="L8" s="2"/>
      <c r="M8" s="2"/>
      <c r="N8" s="2" t="s">
        <v>27</v>
      </c>
    </row>
    <row r="9" spans="1:14" x14ac:dyDescent="0.25">
      <c r="A9" s="3"/>
      <c r="B9" s="14" t="s">
        <v>30</v>
      </c>
      <c r="C9" s="22"/>
      <c r="D9" s="6">
        <v>1002019080</v>
      </c>
      <c r="E9" s="2" t="s">
        <v>1473</v>
      </c>
      <c r="F9" s="2" t="s">
        <v>1684</v>
      </c>
      <c r="G9" s="6">
        <v>150610036</v>
      </c>
      <c r="H9" s="12">
        <v>31362.885999999999</v>
      </c>
      <c r="I9" s="2" t="s">
        <v>1550</v>
      </c>
      <c r="J9" s="48">
        <v>45503</v>
      </c>
      <c r="K9" s="2" t="s">
        <v>1821</v>
      </c>
      <c r="L9" s="2"/>
      <c r="M9" s="2"/>
      <c r="N9" s="2" t="s">
        <v>27</v>
      </c>
    </row>
    <row r="10" spans="1:14" x14ac:dyDescent="0.25">
      <c r="A10" s="3"/>
      <c r="B10" s="14" t="s">
        <v>30</v>
      </c>
      <c r="C10" s="22"/>
      <c r="D10" s="6">
        <v>1002019081</v>
      </c>
      <c r="E10" s="2" t="s">
        <v>1473</v>
      </c>
      <c r="F10" s="2" t="s">
        <v>1684</v>
      </c>
      <c r="G10" s="6">
        <v>150640763</v>
      </c>
      <c r="H10" s="12">
        <v>44753.803999999996</v>
      </c>
      <c r="I10" s="2" t="s">
        <v>1550</v>
      </c>
      <c r="J10" s="48">
        <v>45503</v>
      </c>
      <c r="K10" s="2" t="s">
        <v>1821</v>
      </c>
      <c r="L10" s="2"/>
      <c r="M10" s="2"/>
      <c r="N10" s="2" t="s">
        <v>27</v>
      </c>
    </row>
    <row r="11" spans="1:14" x14ac:dyDescent="0.25">
      <c r="A11" s="3">
        <v>9</v>
      </c>
      <c r="B11" s="14" t="s">
        <v>30</v>
      </c>
      <c r="C11" s="22" t="s">
        <v>1789</v>
      </c>
      <c r="D11" s="6">
        <v>1002011353</v>
      </c>
      <c r="E11" s="2" t="s">
        <v>1462</v>
      </c>
      <c r="F11" s="2" t="s">
        <v>1507</v>
      </c>
      <c r="G11" s="6" t="s">
        <v>1820</v>
      </c>
      <c r="H11" s="12">
        <v>373</v>
      </c>
      <c r="I11" s="2" t="s">
        <v>1447</v>
      </c>
      <c r="J11" s="48">
        <v>45504</v>
      </c>
      <c r="K11" s="2" t="s">
        <v>1793</v>
      </c>
      <c r="L11" s="2"/>
      <c r="M11" s="2"/>
      <c r="N11" s="2" t="s">
        <v>27</v>
      </c>
    </row>
    <row r="12" spans="1:14" x14ac:dyDescent="0.25">
      <c r="A12" s="3">
        <v>10</v>
      </c>
      <c r="B12" s="14" t="s">
        <v>30</v>
      </c>
      <c r="C12" s="22" t="s">
        <v>1789</v>
      </c>
      <c r="D12" s="6">
        <v>1002011354</v>
      </c>
      <c r="E12" s="2" t="s">
        <v>1462</v>
      </c>
      <c r="F12" s="2" t="s">
        <v>1507</v>
      </c>
      <c r="G12" s="6" t="s">
        <v>1819</v>
      </c>
      <c r="H12" s="12">
        <v>379</v>
      </c>
      <c r="I12" s="2" t="s">
        <v>1447</v>
      </c>
      <c r="J12" s="48">
        <v>45505</v>
      </c>
      <c r="K12" s="2" t="s">
        <v>1733</v>
      </c>
      <c r="L12" s="2"/>
      <c r="M12" s="2"/>
      <c r="N12" s="2" t="s">
        <v>27</v>
      </c>
    </row>
    <row r="13" spans="1:14" x14ac:dyDescent="0.25">
      <c r="A13" s="3">
        <v>11</v>
      </c>
      <c r="B13" s="14" t="s">
        <v>30</v>
      </c>
      <c r="C13" s="22" t="s">
        <v>1789</v>
      </c>
      <c r="D13" s="6">
        <v>1002011356</v>
      </c>
      <c r="E13" s="2" t="s">
        <v>1462</v>
      </c>
      <c r="F13" s="2" t="s">
        <v>1507</v>
      </c>
      <c r="G13" s="6" t="s">
        <v>1739</v>
      </c>
      <c r="H13" s="12">
        <v>318</v>
      </c>
      <c r="I13" s="2" t="s">
        <v>1447</v>
      </c>
      <c r="J13" s="48">
        <v>45505</v>
      </c>
      <c r="K13" s="2" t="s">
        <v>1793</v>
      </c>
      <c r="L13" s="2"/>
      <c r="M13" s="2"/>
      <c r="N13" s="2" t="s">
        <v>27</v>
      </c>
    </row>
    <row r="14" spans="1:14" x14ac:dyDescent="0.25">
      <c r="A14" s="3">
        <v>12</v>
      </c>
      <c r="B14" s="14" t="s">
        <v>30</v>
      </c>
      <c r="C14" s="22" t="s">
        <v>1789</v>
      </c>
      <c r="D14" s="23">
        <v>1002018078</v>
      </c>
      <c r="E14" s="2" t="s">
        <v>1462</v>
      </c>
      <c r="F14" s="2" t="s">
        <v>1507</v>
      </c>
      <c r="G14" s="6" t="s">
        <v>1818</v>
      </c>
      <c r="H14" s="12">
        <v>462.5</v>
      </c>
      <c r="I14" s="2" t="s">
        <v>1447</v>
      </c>
      <c r="J14" s="48">
        <v>45506</v>
      </c>
      <c r="K14" s="2" t="s">
        <v>1733</v>
      </c>
      <c r="L14" s="2"/>
      <c r="M14" s="2"/>
      <c r="N14" s="2" t="s">
        <v>27</v>
      </c>
    </row>
    <row r="15" spans="1:14" x14ac:dyDescent="0.25">
      <c r="A15" s="3">
        <v>12</v>
      </c>
      <c r="B15" s="14" t="s">
        <v>30</v>
      </c>
      <c r="C15" s="2" t="s">
        <v>1817</v>
      </c>
      <c r="D15" s="23">
        <v>1002017844</v>
      </c>
      <c r="E15" s="2" t="s">
        <v>1462</v>
      </c>
      <c r="F15" s="2" t="s">
        <v>1816</v>
      </c>
      <c r="G15" s="6">
        <v>150656152</v>
      </c>
      <c r="H15" s="12">
        <v>141</v>
      </c>
      <c r="I15" s="2" t="s">
        <v>1447</v>
      </c>
      <c r="J15" s="48">
        <v>45509</v>
      </c>
      <c r="K15" s="2" t="s">
        <v>1733</v>
      </c>
      <c r="L15" s="2"/>
      <c r="M15" s="2"/>
      <c r="N15" s="2" t="s">
        <v>27</v>
      </c>
    </row>
    <row r="16" spans="1:14" x14ac:dyDescent="0.25">
      <c r="A16" s="3" t="s">
        <v>1216</v>
      </c>
      <c r="B16" s="14" t="s">
        <v>30</v>
      </c>
      <c r="C16" s="22" t="s">
        <v>1815</v>
      </c>
      <c r="D16" s="6">
        <v>1002011125</v>
      </c>
      <c r="E16" s="2" t="s">
        <v>1462</v>
      </c>
      <c r="F16" s="2" t="s">
        <v>1507</v>
      </c>
      <c r="G16" s="6" t="s">
        <v>1814</v>
      </c>
      <c r="H16" s="12">
        <v>127</v>
      </c>
      <c r="I16" s="2" t="s">
        <v>1447</v>
      </c>
      <c r="J16" s="48">
        <v>45509</v>
      </c>
      <c r="K16" s="2" t="s">
        <v>1793</v>
      </c>
      <c r="L16" s="2"/>
      <c r="M16" s="2"/>
      <c r="N16" s="2" t="s">
        <v>27</v>
      </c>
    </row>
    <row r="17" spans="1:14" x14ac:dyDescent="0.25">
      <c r="A17" s="3">
        <v>13</v>
      </c>
      <c r="B17" s="14" t="s">
        <v>30</v>
      </c>
      <c r="C17" s="22" t="s">
        <v>1789</v>
      </c>
      <c r="D17" s="23">
        <v>1002017845</v>
      </c>
      <c r="E17" s="2" t="s">
        <v>1462</v>
      </c>
      <c r="F17" s="2" t="s">
        <v>1464</v>
      </c>
      <c r="G17" s="6">
        <v>150656261</v>
      </c>
      <c r="H17" s="12">
        <v>155.685</v>
      </c>
      <c r="I17" s="2" t="s">
        <v>1447</v>
      </c>
      <c r="J17" s="48">
        <v>45509</v>
      </c>
      <c r="K17" s="2" t="s">
        <v>1733</v>
      </c>
      <c r="L17" s="2"/>
      <c r="M17" s="2"/>
      <c r="N17" s="2" t="s">
        <v>27</v>
      </c>
    </row>
    <row r="18" spans="1:14" x14ac:dyDescent="0.25">
      <c r="A18" s="3">
        <v>14</v>
      </c>
      <c r="B18" s="14" t="s">
        <v>30</v>
      </c>
      <c r="C18" s="22" t="s">
        <v>1789</v>
      </c>
      <c r="D18" s="23">
        <v>1002018006</v>
      </c>
      <c r="E18" s="2" t="s">
        <v>1462</v>
      </c>
      <c r="F18" s="2" t="s">
        <v>1464</v>
      </c>
      <c r="G18" s="6" t="s">
        <v>1813</v>
      </c>
      <c r="H18" s="12">
        <v>216</v>
      </c>
      <c r="I18" s="2" t="s">
        <v>1447</v>
      </c>
      <c r="J18" s="48">
        <v>45509</v>
      </c>
      <c r="K18" s="2" t="s">
        <v>1733</v>
      </c>
      <c r="L18" s="2"/>
      <c r="M18" s="2"/>
      <c r="N18" s="2" t="s">
        <v>27</v>
      </c>
    </row>
    <row r="19" spans="1:14" x14ac:dyDescent="0.25">
      <c r="A19" s="3">
        <v>3</v>
      </c>
      <c r="B19" s="14" t="s">
        <v>30</v>
      </c>
      <c r="C19" s="2" t="s">
        <v>1812</v>
      </c>
      <c r="D19" s="6">
        <v>1002011346</v>
      </c>
      <c r="E19" s="2" t="s">
        <v>1462</v>
      </c>
      <c r="F19" s="2" t="s">
        <v>1507</v>
      </c>
      <c r="G19" s="6" t="s">
        <v>1811</v>
      </c>
      <c r="H19" s="12">
        <v>343</v>
      </c>
      <c r="I19" s="2" t="s">
        <v>1447</v>
      </c>
      <c r="J19" s="48">
        <v>45510</v>
      </c>
      <c r="K19" s="2" t="s">
        <v>1793</v>
      </c>
      <c r="L19" s="2"/>
      <c r="M19" s="2"/>
      <c r="N19" s="2" t="s">
        <v>27</v>
      </c>
    </row>
    <row r="20" spans="1:14" x14ac:dyDescent="0.25">
      <c r="A20" s="3">
        <v>15</v>
      </c>
      <c r="B20" s="14" t="s">
        <v>30</v>
      </c>
      <c r="C20" s="22" t="s">
        <v>1789</v>
      </c>
      <c r="D20" s="23">
        <v>1002018007</v>
      </c>
      <c r="E20" s="2" t="s">
        <v>1462</v>
      </c>
      <c r="F20" s="2" t="s">
        <v>1464</v>
      </c>
      <c r="G20" s="6" t="s">
        <v>1810</v>
      </c>
      <c r="H20" s="12">
        <v>117</v>
      </c>
      <c r="I20" s="2" t="s">
        <v>1447</v>
      </c>
      <c r="J20" s="48">
        <v>45510</v>
      </c>
      <c r="K20" s="2" t="s">
        <v>1733</v>
      </c>
      <c r="L20" s="2"/>
      <c r="M20" s="2"/>
      <c r="N20" s="2" t="s">
        <v>27</v>
      </c>
    </row>
    <row r="21" spans="1:14" x14ac:dyDescent="0.25">
      <c r="A21" s="3">
        <v>16</v>
      </c>
      <c r="B21" s="14" t="s">
        <v>30</v>
      </c>
      <c r="C21" s="22" t="s">
        <v>1789</v>
      </c>
      <c r="D21" s="23">
        <v>1002018008</v>
      </c>
      <c r="E21" s="2" t="s">
        <v>1462</v>
      </c>
      <c r="F21" s="2" t="s">
        <v>1464</v>
      </c>
      <c r="G21" s="6">
        <v>150656151</v>
      </c>
      <c r="H21" s="12">
        <v>211</v>
      </c>
      <c r="I21" s="2" t="s">
        <v>1447</v>
      </c>
      <c r="J21" s="48">
        <v>45510</v>
      </c>
      <c r="K21" s="2" t="s">
        <v>1733</v>
      </c>
      <c r="L21" s="2"/>
      <c r="M21" s="2"/>
      <c r="N21" s="2" t="s">
        <v>27</v>
      </c>
    </row>
    <row r="22" spans="1:14" x14ac:dyDescent="0.25">
      <c r="A22" s="3">
        <v>4</v>
      </c>
      <c r="B22" s="14" t="s">
        <v>30</v>
      </c>
      <c r="C22" s="2" t="s">
        <v>1809</v>
      </c>
      <c r="D22" s="6">
        <v>1002011347</v>
      </c>
      <c r="E22" s="2" t="s">
        <v>1462</v>
      </c>
      <c r="F22" s="2" t="s">
        <v>1507</v>
      </c>
      <c r="G22" s="6" t="s">
        <v>1808</v>
      </c>
      <c r="H22" s="12">
        <v>305</v>
      </c>
      <c r="I22" s="2" t="s">
        <v>1447</v>
      </c>
      <c r="J22" s="48">
        <v>45511</v>
      </c>
      <c r="K22" s="2" t="s">
        <v>1733</v>
      </c>
      <c r="L22" s="2"/>
      <c r="M22" s="2"/>
      <c r="N22" s="2" t="s">
        <v>27</v>
      </c>
    </row>
    <row r="23" spans="1:14" x14ac:dyDescent="0.25">
      <c r="A23" s="3">
        <v>17</v>
      </c>
      <c r="B23" s="14" t="s">
        <v>30</v>
      </c>
      <c r="C23" s="22" t="s">
        <v>1789</v>
      </c>
      <c r="D23" s="23">
        <v>1002018009</v>
      </c>
      <c r="E23" s="2" t="s">
        <v>1462</v>
      </c>
      <c r="F23" s="2" t="s">
        <v>1464</v>
      </c>
      <c r="G23" s="6" t="s">
        <v>1807</v>
      </c>
      <c r="H23" s="12">
        <v>263</v>
      </c>
      <c r="I23" s="2" t="s">
        <v>1447</v>
      </c>
      <c r="J23" s="48">
        <v>45511</v>
      </c>
      <c r="K23" s="2" t="s">
        <v>1733</v>
      </c>
      <c r="L23" s="2"/>
      <c r="M23" s="2"/>
      <c r="N23" s="2" t="s">
        <v>27</v>
      </c>
    </row>
    <row r="24" spans="1:14" x14ac:dyDescent="0.25">
      <c r="A24" s="3">
        <v>18</v>
      </c>
      <c r="B24" s="14" t="s">
        <v>30</v>
      </c>
      <c r="C24" s="22" t="s">
        <v>1789</v>
      </c>
      <c r="D24" s="23">
        <v>1002018010</v>
      </c>
      <c r="E24" s="2" t="s">
        <v>1462</v>
      </c>
      <c r="F24" s="2" t="s">
        <v>1464</v>
      </c>
      <c r="G24" s="6" t="s">
        <v>1806</v>
      </c>
      <c r="H24" s="12">
        <v>198</v>
      </c>
      <c r="I24" s="2" t="s">
        <v>1447</v>
      </c>
      <c r="J24" s="48">
        <v>45511</v>
      </c>
      <c r="K24" s="2" t="s">
        <v>1733</v>
      </c>
      <c r="L24" s="2"/>
      <c r="M24" s="2"/>
      <c r="N24" s="2" t="s">
        <v>27</v>
      </c>
    </row>
    <row r="25" spans="1:14" x14ac:dyDescent="0.25">
      <c r="A25" s="3">
        <v>1</v>
      </c>
      <c r="B25" s="14" t="s">
        <v>30</v>
      </c>
      <c r="C25" s="22" t="s">
        <v>1789</v>
      </c>
      <c r="D25" s="6">
        <v>1002018070</v>
      </c>
      <c r="E25" s="2" t="s">
        <v>1462</v>
      </c>
      <c r="F25" s="2" t="s">
        <v>1590</v>
      </c>
      <c r="G25" s="6" t="s">
        <v>1805</v>
      </c>
      <c r="H25" s="12">
        <v>173.5</v>
      </c>
      <c r="I25" s="2" t="s">
        <v>1447</v>
      </c>
      <c r="J25" s="48">
        <v>45516</v>
      </c>
      <c r="K25" s="2" t="s">
        <v>1733</v>
      </c>
      <c r="L25" s="2"/>
      <c r="M25" s="2"/>
      <c r="N25" s="2" t="s">
        <v>27</v>
      </c>
    </row>
    <row r="26" spans="1:14" x14ac:dyDescent="0.25">
      <c r="A26" s="3">
        <v>2</v>
      </c>
      <c r="B26" s="14" t="s">
        <v>30</v>
      </c>
      <c r="C26" s="22" t="s">
        <v>1789</v>
      </c>
      <c r="D26" s="6">
        <v>1002018071</v>
      </c>
      <c r="E26" s="2" t="s">
        <v>1462</v>
      </c>
      <c r="F26" s="2" t="s">
        <v>1590</v>
      </c>
      <c r="G26" s="6" t="s">
        <v>1804</v>
      </c>
      <c r="H26" s="12">
        <v>306.5</v>
      </c>
      <c r="I26" s="2" t="s">
        <v>1447</v>
      </c>
      <c r="J26" s="48">
        <v>45516</v>
      </c>
      <c r="K26" s="2" t="s">
        <v>1733</v>
      </c>
      <c r="L26" s="2"/>
      <c r="M26" s="2"/>
      <c r="N26" s="2" t="s">
        <v>27</v>
      </c>
    </row>
    <row r="27" spans="1:14" x14ac:dyDescent="0.25">
      <c r="A27" s="3">
        <v>3</v>
      </c>
      <c r="B27" s="14" t="s">
        <v>30</v>
      </c>
      <c r="C27" s="22"/>
      <c r="D27" s="6">
        <v>1002020544</v>
      </c>
      <c r="E27" s="2" t="s">
        <v>1493</v>
      </c>
      <c r="F27" s="2" t="s">
        <v>1803</v>
      </c>
      <c r="G27" s="6">
        <v>150610039</v>
      </c>
      <c r="H27" s="12">
        <v>280</v>
      </c>
      <c r="I27" s="2" t="s">
        <v>1447</v>
      </c>
      <c r="J27" s="48">
        <v>45525</v>
      </c>
      <c r="K27" s="2" t="s">
        <v>1663</v>
      </c>
      <c r="L27" s="2"/>
      <c r="M27" s="2"/>
      <c r="N27" s="2" t="s">
        <v>27</v>
      </c>
    </row>
    <row r="28" spans="1:14" x14ac:dyDescent="0.25">
      <c r="A28" s="3">
        <v>6</v>
      </c>
      <c r="B28" s="14" t="s">
        <v>30</v>
      </c>
      <c r="C28" s="22" t="s">
        <v>1789</v>
      </c>
      <c r="D28" s="6">
        <v>1002020545</v>
      </c>
      <c r="E28" s="2" t="s">
        <v>1462</v>
      </c>
      <c r="F28" s="2" t="s">
        <v>1507</v>
      </c>
      <c r="G28" s="6" t="s">
        <v>1737</v>
      </c>
      <c r="H28" s="12">
        <v>343</v>
      </c>
      <c r="I28" s="2" t="s">
        <v>1447</v>
      </c>
      <c r="J28" s="48">
        <v>45526</v>
      </c>
      <c r="K28" s="2" t="s">
        <v>1733</v>
      </c>
      <c r="L28" s="2"/>
      <c r="M28" s="2"/>
      <c r="N28" s="2" t="s">
        <v>27</v>
      </c>
    </row>
    <row r="29" spans="1:14" x14ac:dyDescent="0.25">
      <c r="A29" s="3">
        <v>4</v>
      </c>
      <c r="B29" s="14" t="s">
        <v>30</v>
      </c>
      <c r="C29" s="22"/>
      <c r="D29" s="6">
        <v>1002011775</v>
      </c>
      <c r="E29" s="2" t="s">
        <v>1493</v>
      </c>
      <c r="F29" s="2" t="s">
        <v>1802</v>
      </c>
      <c r="G29" s="6">
        <v>150588400</v>
      </c>
      <c r="H29" s="12">
        <v>295</v>
      </c>
      <c r="I29" s="2" t="s">
        <v>1447</v>
      </c>
      <c r="J29" s="48">
        <v>45527</v>
      </c>
      <c r="K29" s="2" t="s">
        <v>1663</v>
      </c>
      <c r="L29" s="2"/>
      <c r="M29" s="2"/>
      <c r="N29" s="2" t="s">
        <v>27</v>
      </c>
    </row>
    <row r="30" spans="1:14" x14ac:dyDescent="0.25">
      <c r="A30" s="3">
        <v>5</v>
      </c>
      <c r="B30" s="14" t="s">
        <v>30</v>
      </c>
      <c r="C30" s="22"/>
      <c r="D30" s="6">
        <v>1002020589</v>
      </c>
      <c r="E30" s="2" t="s">
        <v>1493</v>
      </c>
      <c r="F30" s="2" t="s">
        <v>1802</v>
      </c>
      <c r="G30" s="6">
        <v>150640368</v>
      </c>
      <c r="H30" s="12">
        <v>700</v>
      </c>
      <c r="I30" s="2" t="s">
        <v>1447</v>
      </c>
      <c r="J30" s="48">
        <v>45527</v>
      </c>
      <c r="K30" s="2" t="s">
        <v>1663</v>
      </c>
      <c r="L30" s="2"/>
      <c r="M30" s="2"/>
      <c r="N30" s="2" t="s">
        <v>27</v>
      </c>
    </row>
    <row r="31" spans="1:14" x14ac:dyDescent="0.25">
      <c r="A31" s="3">
        <v>7</v>
      </c>
      <c r="B31" s="14" t="s">
        <v>30</v>
      </c>
      <c r="C31" s="22" t="s">
        <v>1789</v>
      </c>
      <c r="D31" s="6">
        <v>1002020586</v>
      </c>
      <c r="E31" s="2" t="s">
        <v>1462</v>
      </c>
      <c r="F31" s="2" t="s">
        <v>1507</v>
      </c>
      <c r="G31" s="6" t="s">
        <v>1801</v>
      </c>
      <c r="H31" s="12">
        <v>630.5</v>
      </c>
      <c r="I31" s="2" t="s">
        <v>1447</v>
      </c>
      <c r="J31" s="48">
        <v>45530</v>
      </c>
      <c r="K31" s="2" t="s">
        <v>1793</v>
      </c>
      <c r="L31" s="2"/>
      <c r="M31" s="2"/>
      <c r="N31" s="2" t="s">
        <v>27</v>
      </c>
    </row>
    <row r="32" spans="1:14" x14ac:dyDescent="0.25">
      <c r="A32" s="3">
        <v>8</v>
      </c>
      <c r="B32" s="14" t="s">
        <v>30</v>
      </c>
      <c r="C32" s="22" t="s">
        <v>1789</v>
      </c>
      <c r="D32" s="6">
        <v>1002020587</v>
      </c>
      <c r="E32" s="2" t="s">
        <v>1462</v>
      </c>
      <c r="F32" s="2" t="s">
        <v>1507</v>
      </c>
      <c r="G32" s="6" t="s">
        <v>1800</v>
      </c>
      <c r="H32" s="12">
        <v>542</v>
      </c>
      <c r="I32" s="2" t="s">
        <v>1447</v>
      </c>
      <c r="J32" s="48">
        <v>45531</v>
      </c>
      <c r="K32" s="2" t="s">
        <v>1793</v>
      </c>
      <c r="L32" s="2"/>
      <c r="M32" s="2"/>
      <c r="N32" s="2" t="s">
        <v>27</v>
      </c>
    </row>
    <row r="33" spans="1:14" x14ac:dyDescent="0.25">
      <c r="A33" s="3">
        <v>9</v>
      </c>
      <c r="B33" s="14" t="s">
        <v>30</v>
      </c>
      <c r="C33" s="22" t="s">
        <v>1789</v>
      </c>
      <c r="D33" s="6">
        <v>1002020588</v>
      </c>
      <c r="E33" s="2" t="s">
        <v>1462</v>
      </c>
      <c r="F33" s="2" t="s">
        <v>1507</v>
      </c>
      <c r="G33" s="6" t="s">
        <v>1799</v>
      </c>
      <c r="H33" s="12">
        <v>251.5</v>
      </c>
      <c r="I33" s="2" t="s">
        <v>1447</v>
      </c>
      <c r="J33" s="48">
        <v>45532</v>
      </c>
      <c r="K33" s="2" t="s">
        <v>1733</v>
      </c>
      <c r="L33" s="2"/>
      <c r="M33" s="2"/>
      <c r="N33" s="2" t="s">
        <v>27</v>
      </c>
    </row>
    <row r="34" spans="1:14" x14ac:dyDescent="0.25">
      <c r="A34" s="3"/>
      <c r="B34" s="14" t="s">
        <v>30</v>
      </c>
      <c r="C34" s="2"/>
      <c r="D34" s="6">
        <v>300094230</v>
      </c>
      <c r="E34" s="2" t="s">
        <v>1455</v>
      </c>
      <c r="F34" s="2" t="s">
        <v>1465</v>
      </c>
      <c r="G34" s="6"/>
      <c r="H34" s="12">
        <v>730</v>
      </c>
      <c r="I34" s="2" t="s">
        <v>1550</v>
      </c>
      <c r="J34" s="48">
        <v>45536</v>
      </c>
      <c r="K34" s="2" t="s">
        <v>1798</v>
      </c>
      <c r="L34" s="2"/>
      <c r="M34" s="2"/>
      <c r="N34" s="2" t="s">
        <v>27</v>
      </c>
    </row>
    <row r="35" spans="1:14" x14ac:dyDescent="0.25">
      <c r="A35" s="3"/>
      <c r="B35" s="14" t="s">
        <v>30</v>
      </c>
      <c r="C35" s="22"/>
      <c r="D35" s="6">
        <v>1002031539</v>
      </c>
      <c r="E35" s="2" t="s">
        <v>1455</v>
      </c>
      <c r="F35" s="2" t="s">
        <v>1769</v>
      </c>
      <c r="G35" s="6">
        <v>150722306</v>
      </c>
      <c r="H35" s="12">
        <v>3098</v>
      </c>
      <c r="I35" s="2" t="s">
        <v>1550</v>
      </c>
      <c r="J35" s="48">
        <v>45540</v>
      </c>
      <c r="K35" s="2" t="s">
        <v>1456</v>
      </c>
      <c r="L35" s="2"/>
      <c r="M35" s="2"/>
      <c r="N35" s="2" t="s">
        <v>27</v>
      </c>
    </row>
    <row r="36" spans="1:14" x14ac:dyDescent="0.25">
      <c r="A36" s="3" t="s">
        <v>1797</v>
      </c>
      <c r="B36" s="14" t="s">
        <v>30</v>
      </c>
      <c r="C36" s="22"/>
      <c r="D36" s="6">
        <v>1002020560</v>
      </c>
      <c r="E36" s="2" t="s">
        <v>1493</v>
      </c>
      <c r="F36" s="2" t="s">
        <v>1796</v>
      </c>
      <c r="G36" s="6">
        <v>150588405</v>
      </c>
      <c r="H36" s="12">
        <v>280</v>
      </c>
      <c r="I36" s="2" t="s">
        <v>1447</v>
      </c>
      <c r="J36" s="55">
        <v>45547</v>
      </c>
      <c r="K36" s="2" t="s">
        <v>1663</v>
      </c>
      <c r="L36" s="2"/>
      <c r="M36" s="2"/>
      <c r="N36" s="2" t="s">
        <v>27</v>
      </c>
    </row>
    <row r="37" spans="1:14" x14ac:dyDescent="0.25">
      <c r="A37" s="3">
        <v>10</v>
      </c>
      <c r="B37" s="14" t="s">
        <v>30</v>
      </c>
      <c r="C37" s="22"/>
      <c r="D37" s="6">
        <v>1002020561</v>
      </c>
      <c r="E37" s="2" t="s">
        <v>1493</v>
      </c>
      <c r="F37" s="2" t="s">
        <v>1546</v>
      </c>
      <c r="G37" s="6">
        <v>150588397</v>
      </c>
      <c r="H37" s="12">
        <v>250</v>
      </c>
      <c r="I37" s="2" t="s">
        <v>1447</v>
      </c>
      <c r="J37" s="55">
        <v>45547</v>
      </c>
      <c r="K37" s="2" t="s">
        <v>1663</v>
      </c>
      <c r="L37" s="2"/>
      <c r="M37" s="2"/>
      <c r="N37" s="2" t="s">
        <v>27</v>
      </c>
    </row>
    <row r="38" spans="1:14" x14ac:dyDescent="0.25">
      <c r="A38" s="3">
        <v>11</v>
      </c>
      <c r="B38" s="14" t="s">
        <v>30</v>
      </c>
      <c r="C38" s="22"/>
      <c r="D38" s="6">
        <v>1002020683</v>
      </c>
      <c r="E38" s="2" t="s">
        <v>1462</v>
      </c>
      <c r="F38" s="2" t="s">
        <v>1507</v>
      </c>
      <c r="G38" s="6" t="s">
        <v>1795</v>
      </c>
      <c r="H38" s="12">
        <v>497.5</v>
      </c>
      <c r="I38" s="2" t="s">
        <v>1447</v>
      </c>
      <c r="J38" s="55">
        <v>45548</v>
      </c>
      <c r="K38" s="2" t="s">
        <v>1793</v>
      </c>
      <c r="L38" s="2"/>
      <c r="M38" s="2"/>
      <c r="N38" s="2" t="s">
        <v>27</v>
      </c>
    </row>
    <row r="39" spans="1:14" x14ac:dyDescent="0.25">
      <c r="A39" s="3">
        <v>12</v>
      </c>
      <c r="B39" s="14" t="s">
        <v>30</v>
      </c>
      <c r="C39" s="22"/>
      <c r="D39" s="6">
        <v>1002022437</v>
      </c>
      <c r="E39" s="2" t="s">
        <v>1462</v>
      </c>
      <c r="F39" s="2" t="s">
        <v>1507</v>
      </c>
      <c r="G39" s="6" t="s">
        <v>1794</v>
      </c>
      <c r="H39" s="12">
        <v>416.5</v>
      </c>
      <c r="I39" s="2" t="s">
        <v>1447</v>
      </c>
      <c r="J39" s="55">
        <v>45549</v>
      </c>
      <c r="K39" s="2" t="s">
        <v>1793</v>
      </c>
      <c r="L39" s="2"/>
      <c r="M39" s="2"/>
      <c r="N39" s="2" t="s">
        <v>27</v>
      </c>
    </row>
    <row r="40" spans="1:14" x14ac:dyDescent="0.25">
      <c r="A40" s="3" t="s">
        <v>1196</v>
      </c>
      <c r="B40" s="14" t="s">
        <v>30</v>
      </c>
      <c r="C40" s="22"/>
      <c r="D40" s="6">
        <v>1002025183</v>
      </c>
      <c r="E40" s="2" t="s">
        <v>1493</v>
      </c>
      <c r="F40" s="2" t="s">
        <v>1682</v>
      </c>
      <c r="G40" s="6">
        <v>150588402</v>
      </c>
      <c r="H40" s="12">
        <v>300</v>
      </c>
      <c r="I40" s="2" t="s">
        <v>1447</v>
      </c>
      <c r="J40" s="55">
        <v>45551</v>
      </c>
      <c r="K40" s="2" t="s">
        <v>1663</v>
      </c>
      <c r="L40" s="2"/>
      <c r="M40" s="2"/>
      <c r="N40" s="2" t="s">
        <v>27</v>
      </c>
    </row>
    <row r="41" spans="1:14" x14ac:dyDescent="0.25">
      <c r="A41" s="3" t="s">
        <v>1216</v>
      </c>
      <c r="B41" s="14" t="s">
        <v>30</v>
      </c>
      <c r="C41" s="22" t="s">
        <v>1704</v>
      </c>
      <c r="D41" s="6">
        <v>1002018075</v>
      </c>
      <c r="E41" s="2" t="s">
        <v>1462</v>
      </c>
      <c r="F41" s="2" t="s">
        <v>1535</v>
      </c>
      <c r="G41" s="6" t="s">
        <v>1792</v>
      </c>
      <c r="H41" s="12">
        <v>152.5</v>
      </c>
      <c r="I41" s="2" t="s">
        <v>1447</v>
      </c>
      <c r="J41" s="55">
        <v>45552</v>
      </c>
      <c r="K41" s="2" t="s">
        <v>1733</v>
      </c>
      <c r="L41" s="2"/>
      <c r="M41" s="2"/>
      <c r="N41" s="2" t="s">
        <v>27</v>
      </c>
    </row>
    <row r="42" spans="1:14" x14ac:dyDescent="0.25">
      <c r="A42" s="3">
        <v>1</v>
      </c>
      <c r="B42" s="14" t="s">
        <v>30</v>
      </c>
      <c r="C42" s="22"/>
      <c r="D42" s="6">
        <v>1002025939</v>
      </c>
      <c r="E42" s="2" t="s">
        <v>1598</v>
      </c>
      <c r="F42" s="2" t="s">
        <v>1791</v>
      </c>
      <c r="G42" s="6">
        <v>150603937</v>
      </c>
      <c r="H42" s="12">
        <v>480</v>
      </c>
      <c r="I42" s="2" t="s">
        <v>1447</v>
      </c>
      <c r="J42" s="55">
        <v>45553</v>
      </c>
      <c r="K42" s="2" t="s">
        <v>1659</v>
      </c>
      <c r="L42" s="2"/>
      <c r="M42" s="2"/>
      <c r="N42" s="2" t="s">
        <v>27</v>
      </c>
    </row>
    <row r="43" spans="1:14" x14ac:dyDescent="0.25">
      <c r="A43" s="3" t="s">
        <v>1196</v>
      </c>
      <c r="B43" s="14" t="s">
        <v>30</v>
      </c>
      <c r="C43" s="2"/>
      <c r="D43" s="6">
        <v>1002034640</v>
      </c>
      <c r="E43" s="2" t="s">
        <v>1455</v>
      </c>
      <c r="F43" s="2" t="s">
        <v>1769</v>
      </c>
      <c r="G43" s="6">
        <v>150722305</v>
      </c>
      <c r="H43" s="12">
        <v>283</v>
      </c>
      <c r="I43" s="2" t="s">
        <v>1447</v>
      </c>
      <c r="J43" s="48">
        <v>45555</v>
      </c>
      <c r="K43" s="2" t="s">
        <v>1771</v>
      </c>
      <c r="L43" s="2"/>
      <c r="M43" s="2"/>
      <c r="N43" s="2" t="s">
        <v>27</v>
      </c>
    </row>
    <row r="44" spans="1:14" x14ac:dyDescent="0.25">
      <c r="A44" s="3" t="s">
        <v>1216</v>
      </c>
      <c r="B44" s="14" t="s">
        <v>30</v>
      </c>
      <c r="C44" s="2"/>
      <c r="D44" s="6">
        <v>1002034641</v>
      </c>
      <c r="E44" s="2" t="s">
        <v>1455</v>
      </c>
      <c r="F44" s="2" t="s">
        <v>1769</v>
      </c>
      <c r="G44" s="6">
        <v>150722307</v>
      </c>
      <c r="H44" s="12">
        <v>241</v>
      </c>
      <c r="I44" s="2" t="s">
        <v>1447</v>
      </c>
      <c r="J44" s="48">
        <v>45556</v>
      </c>
      <c r="K44" s="2" t="s">
        <v>1768</v>
      </c>
      <c r="L44" s="2"/>
      <c r="M44" s="2"/>
      <c r="N44" s="2" t="s">
        <v>27</v>
      </c>
    </row>
    <row r="45" spans="1:14" x14ac:dyDescent="0.25">
      <c r="A45" s="3" t="s">
        <v>1773</v>
      </c>
      <c r="B45" s="14" t="s">
        <v>30</v>
      </c>
      <c r="C45" s="22" t="s">
        <v>1789</v>
      </c>
      <c r="D45" s="6">
        <v>1002029649</v>
      </c>
      <c r="E45" s="2" t="s">
        <v>1462</v>
      </c>
      <c r="F45" s="2" t="s">
        <v>1461</v>
      </c>
      <c r="G45" s="6">
        <v>150656155</v>
      </c>
      <c r="H45" s="12">
        <v>222</v>
      </c>
      <c r="I45" s="2" t="s">
        <v>1447</v>
      </c>
      <c r="J45" s="55">
        <v>45558</v>
      </c>
      <c r="K45" s="2" t="s">
        <v>1733</v>
      </c>
      <c r="L45" s="2"/>
      <c r="M45" s="2"/>
      <c r="N45" s="2" t="s">
        <v>27</v>
      </c>
    </row>
    <row r="46" spans="1:14" x14ac:dyDescent="0.25">
      <c r="A46" s="3" t="s">
        <v>1261</v>
      </c>
      <c r="B46" s="14" t="s">
        <v>30</v>
      </c>
      <c r="C46" s="22" t="s">
        <v>1789</v>
      </c>
      <c r="D46" s="6">
        <v>1002029650</v>
      </c>
      <c r="E46" s="2" t="s">
        <v>1462</v>
      </c>
      <c r="F46" s="2" t="s">
        <v>1461</v>
      </c>
      <c r="G46" s="6" t="s">
        <v>1790</v>
      </c>
      <c r="H46" s="12">
        <v>252</v>
      </c>
      <c r="I46" s="2" t="s">
        <v>1447</v>
      </c>
      <c r="J46" s="55">
        <v>45559</v>
      </c>
      <c r="K46" s="2" t="s">
        <v>1733</v>
      </c>
      <c r="L46" s="2"/>
      <c r="M46" s="2"/>
      <c r="N46" s="2" t="s">
        <v>27</v>
      </c>
    </row>
    <row r="47" spans="1:14" x14ac:dyDescent="0.25">
      <c r="A47" s="3" t="s">
        <v>1257</v>
      </c>
      <c r="B47" s="14" t="s">
        <v>30</v>
      </c>
      <c r="C47" s="22" t="s">
        <v>1789</v>
      </c>
      <c r="D47" s="6">
        <v>1002029652</v>
      </c>
      <c r="E47" s="2" t="s">
        <v>1462</v>
      </c>
      <c r="F47" s="2" t="s">
        <v>1590</v>
      </c>
      <c r="G47" s="6" t="s">
        <v>1788</v>
      </c>
      <c r="H47" s="12">
        <v>184.5</v>
      </c>
      <c r="I47" s="2" t="s">
        <v>1447</v>
      </c>
      <c r="J47" s="55">
        <v>45560</v>
      </c>
      <c r="K47" s="2" t="s">
        <v>1733</v>
      </c>
      <c r="L47" s="2"/>
      <c r="M47" s="2"/>
      <c r="N47" s="2" t="s">
        <v>27</v>
      </c>
    </row>
    <row r="48" spans="1:14" x14ac:dyDescent="0.25">
      <c r="A48" s="3" t="s">
        <v>1787</v>
      </c>
      <c r="B48" s="14" t="s">
        <v>30</v>
      </c>
      <c r="C48" s="22" t="s">
        <v>1729</v>
      </c>
      <c r="D48" s="6">
        <v>1002025637</v>
      </c>
      <c r="E48" s="2" t="s">
        <v>1516</v>
      </c>
      <c r="F48" s="2" t="s">
        <v>1515</v>
      </c>
      <c r="G48" s="6" t="s">
        <v>1786</v>
      </c>
      <c r="H48" s="12">
        <v>218.76</v>
      </c>
      <c r="I48" s="2" t="s">
        <v>1447</v>
      </c>
      <c r="J48" s="55">
        <v>45561</v>
      </c>
      <c r="K48" s="2" t="s">
        <v>1727</v>
      </c>
      <c r="L48" s="2"/>
      <c r="M48" s="2"/>
      <c r="N48" s="2" t="s">
        <v>27</v>
      </c>
    </row>
    <row r="49" spans="1:14" x14ac:dyDescent="0.25">
      <c r="A49" s="3">
        <v>7</v>
      </c>
      <c r="B49" s="14" t="s">
        <v>30</v>
      </c>
      <c r="C49" s="2"/>
      <c r="D49" s="6">
        <v>1002027984</v>
      </c>
      <c r="E49" s="2" t="s">
        <v>1473</v>
      </c>
      <c r="F49" s="2" t="s">
        <v>1785</v>
      </c>
      <c r="G49" s="6">
        <v>150609376</v>
      </c>
      <c r="H49" s="12">
        <v>205</v>
      </c>
      <c r="I49" s="2" t="s">
        <v>1447</v>
      </c>
      <c r="J49" s="55">
        <v>45562</v>
      </c>
      <c r="K49" s="2" t="s">
        <v>1656</v>
      </c>
      <c r="L49" s="2"/>
      <c r="M49" s="2"/>
      <c r="N49" s="2" t="s">
        <v>27</v>
      </c>
    </row>
    <row r="50" spans="1:14" x14ac:dyDescent="0.25">
      <c r="A50" s="3">
        <v>6</v>
      </c>
      <c r="B50" s="14" t="s">
        <v>30</v>
      </c>
      <c r="C50" s="2"/>
      <c r="D50" s="6">
        <v>1002027983</v>
      </c>
      <c r="E50" s="2" t="s">
        <v>1473</v>
      </c>
      <c r="F50" s="2" t="s">
        <v>1784</v>
      </c>
      <c r="G50" s="6">
        <v>150588703</v>
      </c>
      <c r="H50" s="12">
        <v>545.6</v>
      </c>
      <c r="I50" s="2" t="s">
        <v>1447</v>
      </c>
      <c r="J50" s="55">
        <v>45567</v>
      </c>
      <c r="K50" s="2" t="s">
        <v>1656</v>
      </c>
      <c r="L50" s="2"/>
      <c r="M50" s="2"/>
      <c r="N50" s="2" t="s">
        <v>27</v>
      </c>
    </row>
    <row r="51" spans="1:14" x14ac:dyDescent="0.25">
      <c r="A51" s="3">
        <v>3</v>
      </c>
      <c r="B51" s="14" t="s">
        <v>30</v>
      </c>
      <c r="C51" s="2"/>
      <c r="D51" s="6">
        <v>1002025942</v>
      </c>
      <c r="E51" s="2" t="s">
        <v>1598</v>
      </c>
      <c r="F51" s="2" t="s">
        <v>1783</v>
      </c>
      <c r="G51" s="6">
        <v>150602527</v>
      </c>
      <c r="H51" s="12">
        <v>470</v>
      </c>
      <c r="I51" s="2" t="s">
        <v>1447</v>
      </c>
      <c r="J51" s="55">
        <v>45568</v>
      </c>
      <c r="K51" s="2" t="s">
        <v>1659</v>
      </c>
      <c r="L51" s="2"/>
      <c r="M51" s="2"/>
      <c r="N51" s="2" t="s">
        <v>27</v>
      </c>
    </row>
    <row r="52" spans="1:14" x14ac:dyDescent="0.25">
      <c r="A52" s="3">
        <v>5</v>
      </c>
      <c r="B52" s="14" t="s">
        <v>30</v>
      </c>
      <c r="C52" s="2"/>
      <c r="D52" s="6">
        <v>1002025944</v>
      </c>
      <c r="E52" s="2" t="s">
        <v>1598</v>
      </c>
      <c r="F52" s="2" t="s">
        <v>1661</v>
      </c>
      <c r="G52" s="6" t="s">
        <v>1782</v>
      </c>
      <c r="H52" s="12">
        <v>240</v>
      </c>
      <c r="I52" s="2" t="s">
        <v>1447</v>
      </c>
      <c r="J52" s="55">
        <v>45573</v>
      </c>
      <c r="K52" s="2" t="s">
        <v>1659</v>
      </c>
      <c r="L52" s="2"/>
      <c r="M52" s="2"/>
      <c r="N52" s="2" t="s">
        <v>27</v>
      </c>
    </row>
    <row r="53" spans="1:14" x14ac:dyDescent="0.25">
      <c r="A53" s="3">
        <v>1</v>
      </c>
      <c r="B53" s="14" t="s">
        <v>30</v>
      </c>
      <c r="C53" s="2"/>
      <c r="D53" s="6">
        <v>1002040272</v>
      </c>
      <c r="E53" s="2" t="s">
        <v>1598</v>
      </c>
      <c r="F53" s="2" t="s">
        <v>1661</v>
      </c>
      <c r="G53" s="6">
        <v>150602525</v>
      </c>
      <c r="H53" s="12">
        <v>825</v>
      </c>
      <c r="I53" s="2" t="s">
        <v>1447</v>
      </c>
      <c r="J53" s="55">
        <v>45574</v>
      </c>
      <c r="K53" s="2" t="s">
        <v>1659</v>
      </c>
      <c r="L53" s="2"/>
      <c r="M53" s="2"/>
      <c r="N53" s="2" t="s">
        <v>27</v>
      </c>
    </row>
    <row r="54" spans="1:14" x14ac:dyDescent="0.25">
      <c r="A54" s="3"/>
      <c r="B54" s="14" t="s">
        <v>30</v>
      </c>
      <c r="C54" s="2"/>
      <c r="D54" s="6">
        <v>1002039347</v>
      </c>
      <c r="E54" s="2" t="s">
        <v>1473</v>
      </c>
      <c r="F54" s="2" t="s">
        <v>1779</v>
      </c>
      <c r="G54" s="6">
        <v>150609573</v>
      </c>
      <c r="H54" s="12">
        <v>150</v>
      </c>
      <c r="I54" s="2" t="s">
        <v>1447</v>
      </c>
      <c r="J54" s="55">
        <v>45583</v>
      </c>
      <c r="K54" s="2" t="s">
        <v>1656</v>
      </c>
      <c r="L54" s="2"/>
      <c r="M54" s="2"/>
      <c r="N54" s="2" t="s">
        <v>27</v>
      </c>
    </row>
    <row r="55" spans="1:14" x14ac:dyDescent="0.25">
      <c r="A55" s="3"/>
      <c r="B55" s="14" t="s">
        <v>30</v>
      </c>
      <c r="C55" s="2"/>
      <c r="D55" s="6">
        <v>1002037495</v>
      </c>
      <c r="E55" s="2" t="s">
        <v>1455</v>
      </c>
      <c r="F55" s="2" t="s">
        <v>1625</v>
      </c>
      <c r="G55" s="6">
        <v>150721666</v>
      </c>
      <c r="H55" s="12">
        <v>176</v>
      </c>
      <c r="I55" s="2" t="s">
        <v>1447</v>
      </c>
      <c r="J55" s="55">
        <v>45583</v>
      </c>
      <c r="K55" s="2" t="s">
        <v>1781</v>
      </c>
      <c r="L55" s="2"/>
      <c r="M55" s="2"/>
      <c r="N55" s="2" t="s">
        <v>27</v>
      </c>
    </row>
    <row r="56" spans="1:14" x14ac:dyDescent="0.25">
      <c r="A56" s="3">
        <v>2</v>
      </c>
      <c r="B56" s="14" t="s">
        <v>30</v>
      </c>
      <c r="C56" s="2"/>
      <c r="D56" s="6">
        <v>1002025941</v>
      </c>
      <c r="E56" s="2" t="s">
        <v>1598</v>
      </c>
      <c r="F56" s="2" t="s">
        <v>1780</v>
      </c>
      <c r="G56" s="6">
        <v>150602558</v>
      </c>
      <c r="H56" s="12">
        <v>640</v>
      </c>
      <c r="I56" s="2" t="s">
        <v>1447</v>
      </c>
      <c r="J56" s="55">
        <v>45583</v>
      </c>
      <c r="K56" s="2" t="s">
        <v>1659</v>
      </c>
      <c r="L56" s="2"/>
      <c r="M56" s="2"/>
      <c r="N56" s="2" t="s">
        <v>27</v>
      </c>
    </row>
    <row r="57" spans="1:14" x14ac:dyDescent="0.25">
      <c r="A57" s="3"/>
      <c r="B57" s="14" t="s">
        <v>30</v>
      </c>
      <c r="C57" s="2"/>
      <c r="D57" s="6">
        <v>1002045126</v>
      </c>
      <c r="E57" s="2" t="s">
        <v>1538</v>
      </c>
      <c r="F57" s="2" t="s">
        <v>1570</v>
      </c>
      <c r="G57" s="6" t="s">
        <v>1726</v>
      </c>
      <c r="H57" s="12">
        <v>4800</v>
      </c>
      <c r="I57" s="2" t="s">
        <v>1447</v>
      </c>
      <c r="J57" s="55">
        <v>45587</v>
      </c>
      <c r="K57" s="2" t="s">
        <v>1569</v>
      </c>
      <c r="L57" s="2"/>
      <c r="M57" s="2"/>
      <c r="N57" s="2" t="s">
        <v>27</v>
      </c>
    </row>
    <row r="58" spans="1:14" x14ac:dyDescent="0.25">
      <c r="A58" s="3">
        <v>9</v>
      </c>
      <c r="B58" s="14" t="s">
        <v>30</v>
      </c>
      <c r="C58" s="2"/>
      <c r="D58" s="6">
        <v>1002040747</v>
      </c>
      <c r="E58" s="2" t="s">
        <v>1473</v>
      </c>
      <c r="F58" s="2" t="s">
        <v>1779</v>
      </c>
      <c r="G58" s="6">
        <v>150641304</v>
      </c>
      <c r="H58" s="12">
        <v>270</v>
      </c>
      <c r="I58" s="2" t="s">
        <v>1447</v>
      </c>
      <c r="J58" s="55">
        <v>45588</v>
      </c>
      <c r="K58" s="2" t="s">
        <v>1656</v>
      </c>
      <c r="L58" s="2"/>
      <c r="M58" s="2"/>
      <c r="N58" s="2" t="s">
        <v>27</v>
      </c>
    </row>
    <row r="59" spans="1:14" x14ac:dyDescent="0.25">
      <c r="A59" s="3"/>
      <c r="B59" s="56" t="s">
        <v>30</v>
      </c>
      <c r="C59" s="2"/>
      <c r="D59" s="6">
        <v>1002048175</v>
      </c>
      <c r="E59" s="2" t="s">
        <v>1538</v>
      </c>
      <c r="F59" s="2" t="s">
        <v>1623</v>
      </c>
      <c r="G59" s="6">
        <v>150678169</v>
      </c>
      <c r="H59" s="12">
        <v>4200</v>
      </c>
      <c r="I59" s="2" t="s">
        <v>1447</v>
      </c>
      <c r="J59" s="55">
        <v>45593</v>
      </c>
      <c r="K59" s="2"/>
      <c r="L59" s="2"/>
      <c r="M59" s="2"/>
      <c r="N59" s="2" t="s">
        <v>27</v>
      </c>
    </row>
    <row r="60" spans="1:14" x14ac:dyDescent="0.25">
      <c r="A60" s="3"/>
      <c r="B60" s="14" t="s">
        <v>30</v>
      </c>
      <c r="C60" s="2" t="s">
        <v>693</v>
      </c>
      <c r="D60" s="6">
        <v>1002039827</v>
      </c>
      <c r="E60" s="2" t="s">
        <v>1455</v>
      </c>
      <c r="F60" s="2" t="s">
        <v>1454</v>
      </c>
      <c r="G60" s="6">
        <v>150689102</v>
      </c>
      <c r="H60" s="12">
        <v>1690</v>
      </c>
      <c r="I60" s="2" t="s">
        <v>1447</v>
      </c>
      <c r="J60" s="55">
        <v>45595</v>
      </c>
      <c r="K60" s="2" t="s">
        <v>1778</v>
      </c>
      <c r="L60" s="2"/>
      <c r="M60" s="2"/>
      <c r="N60" s="2" t="s">
        <v>27</v>
      </c>
    </row>
    <row r="61" spans="1:14" x14ac:dyDescent="0.25">
      <c r="A61" s="3" t="s">
        <v>1196</v>
      </c>
      <c r="B61" s="56" t="s">
        <v>30</v>
      </c>
      <c r="C61" s="2"/>
      <c r="D61" s="6">
        <v>1002049888</v>
      </c>
      <c r="E61" s="2" t="s">
        <v>1455</v>
      </c>
      <c r="F61" s="2" t="s">
        <v>1587</v>
      </c>
      <c r="G61" s="6" t="s">
        <v>1777</v>
      </c>
      <c r="H61" s="12">
        <v>985</v>
      </c>
      <c r="I61" s="2" t="s">
        <v>1447</v>
      </c>
      <c r="J61" s="55">
        <v>45601</v>
      </c>
      <c r="K61" s="2" t="s">
        <v>1776</v>
      </c>
      <c r="L61" s="2"/>
      <c r="M61" s="2"/>
      <c r="N61" s="2" t="s">
        <v>27</v>
      </c>
    </row>
    <row r="62" spans="1:14" x14ac:dyDescent="0.25">
      <c r="A62" s="3" t="s">
        <v>1216</v>
      </c>
      <c r="B62" s="56" t="s">
        <v>30</v>
      </c>
      <c r="C62" s="2"/>
      <c r="D62" s="6">
        <v>1002049889</v>
      </c>
      <c r="E62" s="2" t="s">
        <v>1455</v>
      </c>
      <c r="F62" s="2" t="s">
        <v>1587</v>
      </c>
      <c r="G62" s="6" t="s">
        <v>1775</v>
      </c>
      <c r="H62" s="12">
        <v>419</v>
      </c>
      <c r="I62" s="2" t="s">
        <v>1447</v>
      </c>
      <c r="J62" s="55">
        <v>45602</v>
      </c>
      <c r="K62" s="2" t="s">
        <v>1774</v>
      </c>
      <c r="L62" s="2"/>
      <c r="M62" s="2"/>
      <c r="N62" s="2" t="s">
        <v>27</v>
      </c>
    </row>
    <row r="63" spans="1:14" x14ac:dyDescent="0.25">
      <c r="A63" s="3">
        <v>12</v>
      </c>
      <c r="B63" s="14" t="s">
        <v>30</v>
      </c>
      <c r="C63" s="2" t="s">
        <v>1763</v>
      </c>
      <c r="D63" s="6">
        <v>1002040749</v>
      </c>
      <c r="E63" s="2" t="s">
        <v>1493</v>
      </c>
      <c r="F63" s="2" t="s">
        <v>1546</v>
      </c>
      <c r="G63" s="6">
        <v>150640367</v>
      </c>
      <c r="H63" s="12">
        <v>340</v>
      </c>
      <c r="I63" s="2" t="s">
        <v>1447</v>
      </c>
      <c r="J63" s="55">
        <v>45603</v>
      </c>
      <c r="K63" s="2" t="s">
        <v>1663</v>
      </c>
      <c r="L63" s="2"/>
      <c r="M63" s="2"/>
      <c r="N63" s="2" t="s">
        <v>27</v>
      </c>
    </row>
    <row r="64" spans="1:14" x14ac:dyDescent="0.25">
      <c r="A64" s="3" t="s">
        <v>1773</v>
      </c>
      <c r="B64" s="56" t="s">
        <v>30</v>
      </c>
      <c r="C64" s="2"/>
      <c r="D64" s="6">
        <v>1002049890</v>
      </c>
      <c r="E64" s="2" t="s">
        <v>1455</v>
      </c>
      <c r="F64" s="2" t="s">
        <v>1587</v>
      </c>
      <c r="G64" s="6">
        <v>150694679</v>
      </c>
      <c r="H64" s="12">
        <v>413</v>
      </c>
      <c r="I64" s="2" t="s">
        <v>1447</v>
      </c>
      <c r="J64" s="55">
        <v>45603</v>
      </c>
      <c r="K64" s="2" t="s">
        <v>1772</v>
      </c>
      <c r="L64" s="2"/>
      <c r="M64" s="2"/>
      <c r="N64" s="2" t="s">
        <v>27</v>
      </c>
    </row>
    <row r="65" spans="1:14" x14ac:dyDescent="0.25">
      <c r="A65" s="3" t="s">
        <v>1261</v>
      </c>
      <c r="B65" s="56" t="s">
        <v>30</v>
      </c>
      <c r="C65" s="2"/>
      <c r="D65" s="6">
        <v>1002039828</v>
      </c>
      <c r="E65" s="2" t="s">
        <v>1455</v>
      </c>
      <c r="F65" s="2" t="s">
        <v>1769</v>
      </c>
      <c r="G65" s="6">
        <v>150689103</v>
      </c>
      <c r="H65" s="12">
        <v>394</v>
      </c>
      <c r="I65" s="2" t="s">
        <v>1447</v>
      </c>
      <c r="J65" s="55">
        <v>45604</v>
      </c>
      <c r="K65" s="2" t="s">
        <v>1771</v>
      </c>
      <c r="L65" s="2"/>
      <c r="M65" s="2"/>
      <c r="N65" s="2" t="s">
        <v>27</v>
      </c>
    </row>
    <row r="66" spans="1:14" x14ac:dyDescent="0.25">
      <c r="A66" s="3"/>
      <c r="B66" s="14" t="s">
        <v>30</v>
      </c>
      <c r="C66" s="2"/>
      <c r="D66" s="6">
        <v>300094790</v>
      </c>
      <c r="E66" s="2" t="s">
        <v>1455</v>
      </c>
      <c r="F66" s="2" t="s">
        <v>1769</v>
      </c>
      <c r="G66" s="6">
        <v>150722308</v>
      </c>
      <c r="H66" s="12">
        <v>1100</v>
      </c>
      <c r="I66" s="2" t="s">
        <v>1550</v>
      </c>
      <c r="J66" s="55">
        <v>45605</v>
      </c>
      <c r="K66" s="2" t="s">
        <v>1770</v>
      </c>
      <c r="L66" s="2"/>
      <c r="M66" s="2"/>
      <c r="N66" s="2" t="s">
        <v>27</v>
      </c>
    </row>
    <row r="67" spans="1:14" x14ac:dyDescent="0.25">
      <c r="A67" s="3" t="s">
        <v>1257</v>
      </c>
      <c r="B67" s="56" t="s">
        <v>30</v>
      </c>
      <c r="C67" s="2"/>
      <c r="D67" s="6">
        <v>1002039829</v>
      </c>
      <c r="E67" s="2" t="s">
        <v>1455</v>
      </c>
      <c r="F67" s="2" t="s">
        <v>1769</v>
      </c>
      <c r="G67" s="6">
        <v>150733143</v>
      </c>
      <c r="H67" s="12">
        <v>302</v>
      </c>
      <c r="I67" s="2" t="s">
        <v>1447</v>
      </c>
      <c r="J67" s="55">
        <v>45607</v>
      </c>
      <c r="K67" s="2" t="s">
        <v>1768</v>
      </c>
      <c r="L67" s="2"/>
      <c r="M67" s="2"/>
      <c r="N67" s="2" t="s">
        <v>27</v>
      </c>
    </row>
    <row r="68" spans="1:14" x14ac:dyDescent="0.25">
      <c r="A68" s="3" t="s">
        <v>1253</v>
      </c>
      <c r="B68" s="56" t="s">
        <v>30</v>
      </c>
      <c r="C68" s="2" t="s">
        <v>1704</v>
      </c>
      <c r="D68" s="6">
        <v>1002052291</v>
      </c>
      <c r="E68" s="2" t="s">
        <v>1759</v>
      </c>
      <c r="F68" s="2" t="s">
        <v>1767</v>
      </c>
      <c r="G68" s="6">
        <v>150701128</v>
      </c>
      <c r="H68" s="12">
        <v>396.5</v>
      </c>
      <c r="I68" s="2" t="s">
        <v>1447</v>
      </c>
      <c r="J68" s="55">
        <v>45608</v>
      </c>
      <c r="K68" s="2" t="s">
        <v>1766</v>
      </c>
      <c r="L68" s="2"/>
      <c r="M68" s="2"/>
      <c r="N68" s="2" t="s">
        <v>27</v>
      </c>
    </row>
    <row r="69" spans="1:14" x14ac:dyDescent="0.25">
      <c r="A69" s="3"/>
      <c r="B69" s="56" t="s">
        <v>30</v>
      </c>
      <c r="C69" s="2" t="s">
        <v>1714</v>
      </c>
      <c r="D69" s="6">
        <v>1002049119</v>
      </c>
      <c r="E69" s="2" t="s">
        <v>1455</v>
      </c>
      <c r="F69" s="2" t="s">
        <v>1463</v>
      </c>
      <c r="G69" s="6">
        <v>150694719</v>
      </c>
      <c r="H69" s="12">
        <v>278</v>
      </c>
      <c r="I69" s="2" t="s">
        <v>1447</v>
      </c>
      <c r="J69" s="48">
        <v>45608</v>
      </c>
      <c r="K69" s="2" t="s">
        <v>1765</v>
      </c>
      <c r="L69" s="2"/>
      <c r="M69" s="2"/>
      <c r="N69" s="2" t="s">
        <v>27</v>
      </c>
    </row>
    <row r="70" spans="1:14" x14ac:dyDescent="0.25">
      <c r="A70" s="3">
        <v>3</v>
      </c>
      <c r="B70" s="56" t="s">
        <v>30</v>
      </c>
      <c r="C70" s="2" t="s">
        <v>1763</v>
      </c>
      <c r="D70" s="6">
        <v>1002040752</v>
      </c>
      <c r="E70" s="2" t="s">
        <v>1452</v>
      </c>
      <c r="F70" s="2" t="s">
        <v>1617</v>
      </c>
      <c r="G70" s="6">
        <v>150632406</v>
      </c>
      <c r="H70" s="12">
        <v>1600</v>
      </c>
      <c r="I70" s="2" t="s">
        <v>1447</v>
      </c>
      <c r="J70" s="55">
        <v>45608</v>
      </c>
      <c r="K70" s="2" t="s">
        <v>1529</v>
      </c>
      <c r="L70" s="2"/>
      <c r="M70" s="2"/>
      <c r="N70" s="2" t="s">
        <v>27</v>
      </c>
    </row>
    <row r="71" spans="1:14" x14ac:dyDescent="0.25">
      <c r="A71" s="3">
        <v>4</v>
      </c>
      <c r="B71" s="56" t="s">
        <v>30</v>
      </c>
      <c r="C71" s="2" t="s">
        <v>1763</v>
      </c>
      <c r="D71" s="6">
        <v>1002040754</v>
      </c>
      <c r="E71" s="2" t="s">
        <v>1452</v>
      </c>
      <c r="F71" s="2" t="s">
        <v>1617</v>
      </c>
      <c r="G71" s="6">
        <v>150632408</v>
      </c>
      <c r="H71" s="12">
        <v>600</v>
      </c>
      <c r="I71" s="2" t="s">
        <v>1447</v>
      </c>
      <c r="J71" s="55">
        <v>45609</v>
      </c>
      <c r="K71" s="2" t="s">
        <v>1529</v>
      </c>
      <c r="L71" s="2"/>
      <c r="M71" s="2"/>
      <c r="N71" s="2" t="s">
        <v>27</v>
      </c>
    </row>
    <row r="72" spans="1:14" x14ac:dyDescent="0.25">
      <c r="A72" s="3">
        <v>10</v>
      </c>
      <c r="B72" s="56" t="s">
        <v>30</v>
      </c>
      <c r="C72" s="2" t="s">
        <v>1764</v>
      </c>
      <c r="D72" s="6">
        <v>1002040750</v>
      </c>
      <c r="E72" s="2" t="s">
        <v>1452</v>
      </c>
      <c r="F72" s="2" t="s">
        <v>1617</v>
      </c>
      <c r="G72" s="6">
        <v>150602686</v>
      </c>
      <c r="H72" s="12">
        <v>2000</v>
      </c>
      <c r="I72" s="2" t="s">
        <v>1447</v>
      </c>
      <c r="J72" s="55">
        <v>45611</v>
      </c>
      <c r="K72" s="2" t="s">
        <v>1529</v>
      </c>
      <c r="L72" s="2"/>
      <c r="M72" s="2"/>
      <c r="N72" s="2" t="s">
        <v>27</v>
      </c>
    </row>
    <row r="73" spans="1:14" x14ac:dyDescent="0.25">
      <c r="A73" s="3">
        <v>11</v>
      </c>
      <c r="B73" s="56" t="s">
        <v>30</v>
      </c>
      <c r="C73" s="2" t="s">
        <v>1763</v>
      </c>
      <c r="D73" s="6">
        <v>1002040753</v>
      </c>
      <c r="E73" s="2" t="s">
        <v>1452</v>
      </c>
      <c r="F73" s="2" t="s">
        <v>1617</v>
      </c>
      <c r="G73" s="6">
        <v>150620702</v>
      </c>
      <c r="H73" s="12">
        <v>1000</v>
      </c>
      <c r="I73" s="2" t="s">
        <v>1447</v>
      </c>
      <c r="J73" s="55">
        <v>45612</v>
      </c>
      <c r="K73" s="2" t="s">
        <v>1529</v>
      </c>
      <c r="L73" s="2"/>
      <c r="M73" s="2"/>
      <c r="N73" s="2" t="s">
        <v>27</v>
      </c>
    </row>
    <row r="74" spans="1:14" x14ac:dyDescent="0.25">
      <c r="A74" s="3"/>
      <c r="B74" s="14" t="s">
        <v>30</v>
      </c>
      <c r="C74" s="2"/>
      <c r="D74" s="6">
        <v>300094472</v>
      </c>
      <c r="E74" s="2" t="s">
        <v>1462</v>
      </c>
      <c r="F74" s="2" t="s">
        <v>1762</v>
      </c>
      <c r="G74" s="6" t="s">
        <v>1761</v>
      </c>
      <c r="H74" s="12">
        <v>935</v>
      </c>
      <c r="I74" s="2" t="s">
        <v>1550</v>
      </c>
      <c r="J74" s="55">
        <v>45621</v>
      </c>
      <c r="K74" s="2" t="s">
        <v>1760</v>
      </c>
      <c r="L74" s="2"/>
      <c r="M74" s="2"/>
      <c r="N74" s="2" t="s">
        <v>27</v>
      </c>
    </row>
    <row r="75" spans="1:14" x14ac:dyDescent="0.25">
      <c r="A75" s="3"/>
      <c r="B75" s="14" t="s">
        <v>30</v>
      </c>
      <c r="C75" s="2" t="s">
        <v>1729</v>
      </c>
      <c r="D75" s="6">
        <v>1002044344</v>
      </c>
      <c r="E75" s="2" t="s">
        <v>1462</v>
      </c>
      <c r="F75" s="2" t="s">
        <v>1746</v>
      </c>
      <c r="G75" s="6">
        <v>150728702</v>
      </c>
      <c r="H75" s="12">
        <v>291.5</v>
      </c>
      <c r="I75" s="2" t="s">
        <v>1447</v>
      </c>
      <c r="J75" s="55">
        <v>45622</v>
      </c>
      <c r="K75" s="2" t="s">
        <v>1460</v>
      </c>
      <c r="L75" s="2"/>
      <c r="M75" s="2"/>
      <c r="N75" s="2" t="s">
        <v>27</v>
      </c>
    </row>
    <row r="76" spans="1:14" x14ac:dyDescent="0.25">
      <c r="A76" s="3"/>
      <c r="B76" s="14" t="s">
        <v>30</v>
      </c>
      <c r="C76" s="2"/>
      <c r="D76" s="6">
        <v>1002037529</v>
      </c>
      <c r="E76" s="2" t="s">
        <v>1462</v>
      </c>
      <c r="F76" s="2" t="s">
        <v>1567</v>
      </c>
      <c r="G76" s="6">
        <v>150700051</v>
      </c>
      <c r="H76" s="12">
        <v>531.5</v>
      </c>
      <c r="I76" s="2" t="s">
        <v>1447</v>
      </c>
      <c r="J76" s="55">
        <v>45622</v>
      </c>
      <c r="K76" s="2" t="s">
        <v>1460</v>
      </c>
      <c r="L76" s="2"/>
      <c r="M76" s="2"/>
      <c r="N76" s="2" t="s">
        <v>27</v>
      </c>
    </row>
    <row r="77" spans="1:14" x14ac:dyDescent="0.25">
      <c r="A77" s="3"/>
      <c r="B77" s="14" t="s">
        <v>30</v>
      </c>
      <c r="C77" s="2" t="s">
        <v>1729</v>
      </c>
      <c r="D77" s="6">
        <v>1002053232</v>
      </c>
      <c r="E77" s="2" t="s">
        <v>1759</v>
      </c>
      <c r="F77" s="2" t="s">
        <v>1758</v>
      </c>
      <c r="G77" s="6">
        <v>150701125</v>
      </c>
      <c r="H77" s="12">
        <v>287</v>
      </c>
      <c r="I77" s="2" t="s">
        <v>1447</v>
      </c>
      <c r="J77" s="55">
        <v>45623</v>
      </c>
      <c r="K77" s="2" t="s">
        <v>1757</v>
      </c>
      <c r="L77" s="2"/>
      <c r="M77" s="2"/>
      <c r="N77" s="2" t="s">
        <v>27</v>
      </c>
    </row>
    <row r="78" spans="1:14" x14ac:dyDescent="0.25">
      <c r="A78" s="3"/>
      <c r="B78" s="14" t="s">
        <v>30</v>
      </c>
      <c r="C78" s="2"/>
      <c r="D78" s="6">
        <v>1002050537</v>
      </c>
      <c r="E78" s="2" t="s">
        <v>1462</v>
      </c>
      <c r="F78" s="2" t="s">
        <v>1756</v>
      </c>
      <c r="G78" s="6">
        <v>150699974</v>
      </c>
      <c r="H78" s="12">
        <v>290</v>
      </c>
      <c r="I78" s="2" t="s">
        <v>1447</v>
      </c>
      <c r="J78" s="55">
        <v>45623</v>
      </c>
      <c r="K78" s="2" t="s">
        <v>1756</v>
      </c>
      <c r="L78" s="2"/>
      <c r="M78" s="2"/>
      <c r="N78" s="2" t="s">
        <v>27</v>
      </c>
    </row>
    <row r="79" spans="1:14" x14ac:dyDescent="0.25">
      <c r="A79" s="3"/>
      <c r="B79" s="14" t="s">
        <v>30</v>
      </c>
      <c r="C79" s="2" t="s">
        <v>1714</v>
      </c>
      <c r="D79" s="6">
        <v>1002055522</v>
      </c>
      <c r="E79" s="2" t="s">
        <v>1516</v>
      </c>
      <c r="F79" s="2" t="s">
        <v>1515</v>
      </c>
      <c r="G79" s="6">
        <v>150705612</v>
      </c>
      <c r="H79" s="12">
        <v>340</v>
      </c>
      <c r="I79" s="2" t="s">
        <v>1447</v>
      </c>
      <c r="J79" s="55">
        <v>45623</v>
      </c>
      <c r="K79" s="2" t="s">
        <v>1514</v>
      </c>
      <c r="L79" s="2"/>
      <c r="M79" s="2"/>
      <c r="N79" s="2" t="s">
        <v>27</v>
      </c>
    </row>
    <row r="80" spans="1:14" x14ac:dyDescent="0.25">
      <c r="A80" s="3"/>
      <c r="B80" s="14" t="s">
        <v>30</v>
      </c>
      <c r="C80" s="2" t="s">
        <v>1755</v>
      </c>
      <c r="D80" s="6">
        <v>1002043378</v>
      </c>
      <c r="E80" s="2" t="s">
        <v>1462</v>
      </c>
      <c r="F80" s="2" t="s">
        <v>1461</v>
      </c>
      <c r="G80" s="6">
        <v>150700050</v>
      </c>
      <c r="H80" s="12">
        <v>1541.5</v>
      </c>
      <c r="I80" s="2" t="s">
        <v>1447</v>
      </c>
      <c r="J80" s="55">
        <v>45628</v>
      </c>
      <c r="K80" s="2" t="s">
        <v>1460</v>
      </c>
      <c r="L80" s="2"/>
      <c r="M80" s="2"/>
      <c r="N80" s="2" t="s">
        <v>27</v>
      </c>
    </row>
    <row r="81" spans="1:14" x14ac:dyDescent="0.25">
      <c r="A81" s="3"/>
      <c r="B81" s="14" t="s">
        <v>30</v>
      </c>
      <c r="C81" s="2"/>
      <c r="D81" s="6">
        <v>1002050538</v>
      </c>
      <c r="E81" s="2" t="s">
        <v>1462</v>
      </c>
      <c r="F81" s="2" t="s">
        <v>1461</v>
      </c>
      <c r="G81" s="6">
        <v>150681822</v>
      </c>
      <c r="H81" s="12">
        <v>570</v>
      </c>
      <c r="I81" s="2" t="s">
        <v>1447</v>
      </c>
      <c r="J81" s="55">
        <v>45629</v>
      </c>
      <c r="K81" s="2" t="s">
        <v>1461</v>
      </c>
      <c r="L81" s="2"/>
      <c r="M81" s="2"/>
      <c r="N81" s="2" t="s">
        <v>27</v>
      </c>
    </row>
    <row r="82" spans="1:14" x14ac:dyDescent="0.25">
      <c r="A82" s="3"/>
      <c r="B82" s="14" t="s">
        <v>30</v>
      </c>
      <c r="C82" s="2"/>
      <c r="D82" s="6">
        <v>1002055523</v>
      </c>
      <c r="E82" s="2" t="s">
        <v>1516</v>
      </c>
      <c r="F82" s="2" t="s">
        <v>1515</v>
      </c>
      <c r="G82" s="6" t="s">
        <v>1754</v>
      </c>
      <c r="H82" s="12">
        <v>346</v>
      </c>
      <c r="I82" s="2" t="s">
        <v>1447</v>
      </c>
      <c r="J82" s="55">
        <v>45630</v>
      </c>
      <c r="K82" s="2" t="s">
        <v>1514</v>
      </c>
      <c r="L82" s="2"/>
      <c r="M82" s="2"/>
      <c r="N82" s="2" t="s">
        <v>27</v>
      </c>
    </row>
    <row r="83" spans="1:14" x14ac:dyDescent="0.25">
      <c r="A83" s="3"/>
      <c r="B83" s="56" t="s">
        <v>30</v>
      </c>
      <c r="C83" s="2"/>
      <c r="D83" s="6">
        <v>1002048227</v>
      </c>
      <c r="E83" s="2" t="s">
        <v>1452</v>
      </c>
      <c r="F83" s="2" t="s">
        <v>1753</v>
      </c>
      <c r="G83" s="6">
        <v>150602533</v>
      </c>
      <c r="H83" s="12">
        <v>2800</v>
      </c>
      <c r="I83" s="2" t="s">
        <v>1447</v>
      </c>
      <c r="J83" s="55">
        <v>45633</v>
      </c>
      <c r="K83" s="2" t="s">
        <v>1529</v>
      </c>
      <c r="L83" s="2"/>
      <c r="M83" s="2"/>
      <c r="N83" s="2" t="s">
        <v>27</v>
      </c>
    </row>
    <row r="84" spans="1:14" x14ac:dyDescent="0.25">
      <c r="A84" s="3"/>
      <c r="B84" s="56" t="s">
        <v>30</v>
      </c>
      <c r="C84" s="2"/>
      <c r="D84" s="6">
        <v>1002044403</v>
      </c>
      <c r="E84" s="2" t="s">
        <v>1473</v>
      </c>
      <c r="F84" s="2" t="s">
        <v>1752</v>
      </c>
      <c r="G84" s="6">
        <v>150585324</v>
      </c>
      <c r="H84" s="12">
        <v>535</v>
      </c>
      <c r="I84" s="2" t="s">
        <v>1447</v>
      </c>
      <c r="J84" s="48">
        <v>45635</v>
      </c>
      <c r="K84" s="2" t="s">
        <v>1656</v>
      </c>
      <c r="L84" s="2"/>
      <c r="M84" s="2"/>
      <c r="N84" s="2" t="s">
        <v>27</v>
      </c>
    </row>
    <row r="85" spans="1:14" x14ac:dyDescent="0.25">
      <c r="A85" s="3"/>
      <c r="B85" s="14" t="s">
        <v>30</v>
      </c>
      <c r="C85" s="2"/>
      <c r="D85" s="6">
        <v>1002050539</v>
      </c>
      <c r="E85" s="2" t="s">
        <v>1462</v>
      </c>
      <c r="F85" s="2" t="s">
        <v>1528</v>
      </c>
      <c r="G85" s="6">
        <v>150722315</v>
      </c>
      <c r="H85" s="12">
        <v>655</v>
      </c>
      <c r="I85" s="2" t="s">
        <v>1447</v>
      </c>
      <c r="J85" s="55">
        <v>45635</v>
      </c>
      <c r="K85" s="2" t="s">
        <v>1528</v>
      </c>
      <c r="L85" s="2"/>
      <c r="M85" s="2"/>
      <c r="N85" s="2" t="s">
        <v>27</v>
      </c>
    </row>
    <row r="86" spans="1:14" x14ac:dyDescent="0.25">
      <c r="A86" s="3"/>
      <c r="B86" s="14" t="s">
        <v>30</v>
      </c>
      <c r="C86" s="2"/>
      <c r="D86" s="6">
        <v>1002055524</v>
      </c>
      <c r="E86" s="2" t="s">
        <v>1462</v>
      </c>
      <c r="F86" s="2" t="s">
        <v>1507</v>
      </c>
      <c r="G86" s="6" t="s">
        <v>1751</v>
      </c>
      <c r="H86" s="12">
        <v>199</v>
      </c>
      <c r="I86" s="2" t="s">
        <v>1447</v>
      </c>
      <c r="J86" s="55">
        <v>45636</v>
      </c>
      <c r="K86" s="2" t="s">
        <v>1747</v>
      </c>
      <c r="L86" s="2"/>
      <c r="M86" s="2"/>
      <c r="N86" s="2" t="s">
        <v>27</v>
      </c>
    </row>
    <row r="87" spans="1:14" x14ac:dyDescent="0.25">
      <c r="A87" s="3"/>
      <c r="B87" s="14" t="s">
        <v>30</v>
      </c>
      <c r="C87" s="2"/>
      <c r="D87" s="6">
        <v>1002055586</v>
      </c>
      <c r="E87" s="2" t="s">
        <v>1462</v>
      </c>
      <c r="F87" s="2" t="s">
        <v>1507</v>
      </c>
      <c r="G87" s="6" t="s">
        <v>1750</v>
      </c>
      <c r="H87" s="12">
        <v>234</v>
      </c>
      <c r="I87" s="2" t="s">
        <v>1447</v>
      </c>
      <c r="J87" s="55">
        <v>45637</v>
      </c>
      <c r="K87" s="2" t="s">
        <v>1747</v>
      </c>
      <c r="L87" s="2"/>
      <c r="M87" s="2"/>
      <c r="N87" s="2" t="s">
        <v>27</v>
      </c>
    </row>
    <row r="88" spans="1:14" x14ac:dyDescent="0.25">
      <c r="A88" s="3"/>
      <c r="B88" s="56" t="s">
        <v>30</v>
      </c>
      <c r="C88" s="2" t="s">
        <v>1749</v>
      </c>
      <c r="D88" s="6">
        <v>1002066086</v>
      </c>
      <c r="E88" s="2" t="s">
        <v>1462</v>
      </c>
      <c r="F88" s="2" t="s">
        <v>1748</v>
      </c>
      <c r="G88" s="6">
        <v>150699973</v>
      </c>
      <c r="H88" s="12">
        <v>311</v>
      </c>
      <c r="I88" s="2" t="s">
        <v>1447</v>
      </c>
      <c r="J88" s="48">
        <v>45642</v>
      </c>
      <c r="K88" s="2"/>
      <c r="L88" s="2"/>
      <c r="M88" s="2"/>
      <c r="N88" s="2" t="s">
        <v>27</v>
      </c>
    </row>
    <row r="89" spans="1:14" x14ac:dyDescent="0.25">
      <c r="A89" s="3">
        <v>1</v>
      </c>
      <c r="B89" s="14" t="s">
        <v>30</v>
      </c>
      <c r="C89" s="2"/>
      <c r="D89" s="6">
        <v>1002058047</v>
      </c>
      <c r="E89" s="2" t="s">
        <v>1462</v>
      </c>
      <c r="F89" s="2" t="s">
        <v>1565</v>
      </c>
      <c r="G89" s="6">
        <v>150700174</v>
      </c>
      <c r="H89" s="12">
        <v>410</v>
      </c>
      <c r="I89" s="2" t="s">
        <v>1447</v>
      </c>
      <c r="J89" s="55">
        <v>45645</v>
      </c>
      <c r="K89" s="2" t="s">
        <v>1747</v>
      </c>
      <c r="L89" s="2"/>
      <c r="M89" s="2"/>
      <c r="N89" s="2" t="s">
        <v>27</v>
      </c>
    </row>
    <row r="90" spans="1:14" x14ac:dyDescent="0.25">
      <c r="A90" s="3">
        <v>2</v>
      </c>
      <c r="B90" s="14" t="s">
        <v>30</v>
      </c>
      <c r="C90" s="2"/>
      <c r="D90" s="6">
        <v>1002058048</v>
      </c>
      <c r="E90" s="2" t="s">
        <v>1462</v>
      </c>
      <c r="F90" s="2" t="s">
        <v>1746</v>
      </c>
      <c r="G90" s="6">
        <v>150728703</v>
      </c>
      <c r="H90" s="12">
        <v>490</v>
      </c>
      <c r="I90" s="2" t="s">
        <v>1447</v>
      </c>
      <c r="J90" s="55">
        <v>45646</v>
      </c>
      <c r="K90" s="2" t="s">
        <v>1460</v>
      </c>
      <c r="L90" s="2"/>
      <c r="M90" s="2"/>
      <c r="N90" s="2" t="s">
        <v>27</v>
      </c>
    </row>
    <row r="91" spans="1:14" x14ac:dyDescent="0.25">
      <c r="A91" s="3">
        <v>3</v>
      </c>
      <c r="B91" s="14" t="s">
        <v>30</v>
      </c>
      <c r="C91" s="2"/>
      <c r="D91" s="6">
        <v>1002058049</v>
      </c>
      <c r="E91" s="2" t="s">
        <v>1462</v>
      </c>
      <c r="F91" s="2" t="s">
        <v>1746</v>
      </c>
      <c r="G91" s="6">
        <v>150728704</v>
      </c>
      <c r="H91" s="12">
        <v>673</v>
      </c>
      <c r="I91" s="2" t="s">
        <v>1447</v>
      </c>
      <c r="J91" s="48">
        <v>45649</v>
      </c>
      <c r="K91" s="2" t="s">
        <v>1460</v>
      </c>
      <c r="L91" s="2"/>
      <c r="M91" s="2"/>
      <c r="N91" s="2" t="s">
        <v>27</v>
      </c>
    </row>
    <row r="92" spans="1:14" x14ac:dyDescent="0.25">
      <c r="A92" s="3"/>
      <c r="B92" s="14" t="s">
        <v>30</v>
      </c>
      <c r="C92" s="2"/>
      <c r="D92" s="6">
        <v>1002063897</v>
      </c>
      <c r="E92" s="2" t="s">
        <v>1455</v>
      </c>
      <c r="F92" s="2" t="s">
        <v>1745</v>
      </c>
      <c r="G92" s="6">
        <v>150694717</v>
      </c>
      <c r="H92" s="12">
        <v>247</v>
      </c>
      <c r="I92" s="2" t="s">
        <v>1447</v>
      </c>
      <c r="J92" s="48">
        <v>45650</v>
      </c>
      <c r="K92" s="2" t="s">
        <v>1744</v>
      </c>
      <c r="L92" s="2"/>
      <c r="M92" s="2"/>
      <c r="N92" s="2" t="s">
        <v>27</v>
      </c>
    </row>
    <row r="93" spans="1:14" x14ac:dyDescent="0.25">
      <c r="A93" s="3">
        <v>1</v>
      </c>
      <c r="B93" s="14" t="s">
        <v>30</v>
      </c>
      <c r="C93" s="2"/>
      <c r="D93" s="6">
        <v>1002063896</v>
      </c>
      <c r="E93" s="2" t="s">
        <v>1455</v>
      </c>
      <c r="F93" s="2" t="s">
        <v>1743</v>
      </c>
      <c r="G93" s="6">
        <v>150694718</v>
      </c>
      <c r="H93" s="12">
        <v>585</v>
      </c>
      <c r="I93" s="2" t="s">
        <v>1447</v>
      </c>
      <c r="J93" s="48">
        <v>45652</v>
      </c>
      <c r="K93" s="2" t="s">
        <v>1742</v>
      </c>
      <c r="L93" s="2"/>
      <c r="M93" s="2"/>
      <c r="N93" s="2" t="s">
        <v>27</v>
      </c>
    </row>
    <row r="94" spans="1:14" x14ac:dyDescent="0.25">
      <c r="A94" s="3">
        <v>4</v>
      </c>
      <c r="B94" s="14" t="s">
        <v>30</v>
      </c>
      <c r="C94" s="2" t="s">
        <v>1729</v>
      </c>
      <c r="D94" s="6">
        <v>2400006541</v>
      </c>
      <c r="E94" s="2" t="s">
        <v>1462</v>
      </c>
      <c r="F94" s="2" t="s">
        <v>1507</v>
      </c>
      <c r="G94" s="6" t="s">
        <v>1741</v>
      </c>
      <c r="H94" s="12">
        <v>220</v>
      </c>
      <c r="I94" s="2" t="s">
        <v>1447</v>
      </c>
      <c r="J94" s="48">
        <v>45665</v>
      </c>
      <c r="K94" s="2" t="s">
        <v>1740</v>
      </c>
      <c r="L94" s="2"/>
      <c r="M94" s="2"/>
      <c r="N94" s="2" t="s">
        <v>27</v>
      </c>
    </row>
    <row r="95" spans="1:14" x14ac:dyDescent="0.25">
      <c r="A95" s="3">
        <v>5</v>
      </c>
      <c r="B95" s="14" t="s">
        <v>30</v>
      </c>
      <c r="C95" s="2" t="s">
        <v>1729</v>
      </c>
      <c r="D95" s="6">
        <v>300095174</v>
      </c>
      <c r="E95" s="2" t="s">
        <v>1462</v>
      </c>
      <c r="F95" s="2" t="s">
        <v>1507</v>
      </c>
      <c r="G95" s="6" t="s">
        <v>1739</v>
      </c>
      <c r="H95" s="12">
        <v>219</v>
      </c>
      <c r="I95" s="2" t="s">
        <v>1447</v>
      </c>
      <c r="J95" s="48">
        <v>45667</v>
      </c>
      <c r="K95" s="2" t="s">
        <v>1738</v>
      </c>
      <c r="L95" s="2"/>
      <c r="M95" s="2"/>
      <c r="N95" s="2" t="s">
        <v>27</v>
      </c>
    </row>
    <row r="96" spans="1:14" x14ac:dyDescent="0.25">
      <c r="A96" s="3">
        <v>6</v>
      </c>
      <c r="B96" s="14" t="s">
        <v>30</v>
      </c>
      <c r="C96" s="2" t="s">
        <v>1729</v>
      </c>
      <c r="D96" s="6">
        <v>2400006542</v>
      </c>
      <c r="E96" s="2" t="s">
        <v>1462</v>
      </c>
      <c r="F96" s="2" t="s">
        <v>1507</v>
      </c>
      <c r="G96" s="6" t="s">
        <v>1737</v>
      </c>
      <c r="H96" s="12">
        <v>297</v>
      </c>
      <c r="I96" s="2" t="s">
        <v>1447</v>
      </c>
      <c r="J96" s="48">
        <v>45670</v>
      </c>
      <c r="K96" s="2" t="s">
        <v>1736</v>
      </c>
      <c r="L96" s="2"/>
      <c r="M96" s="2"/>
      <c r="N96" s="2" t="s">
        <v>27</v>
      </c>
    </row>
    <row r="97" spans="1:14" x14ac:dyDescent="0.25">
      <c r="A97" s="3">
        <v>1</v>
      </c>
      <c r="B97" s="14" t="s">
        <v>30</v>
      </c>
      <c r="C97" s="2" t="s">
        <v>1729</v>
      </c>
      <c r="D97" s="6">
        <v>1002067752</v>
      </c>
      <c r="E97" s="2" t="s">
        <v>1462</v>
      </c>
      <c r="F97" s="2" t="s">
        <v>1507</v>
      </c>
      <c r="G97" s="6" t="s">
        <v>1735</v>
      </c>
      <c r="H97" s="12">
        <v>495</v>
      </c>
      <c r="I97" s="2" t="s">
        <v>1447</v>
      </c>
      <c r="J97" s="48">
        <v>45677</v>
      </c>
      <c r="K97" s="2" t="s">
        <v>1733</v>
      </c>
      <c r="L97" s="2"/>
      <c r="M97" s="2"/>
      <c r="N97" s="2" t="s">
        <v>27</v>
      </c>
    </row>
    <row r="98" spans="1:14" x14ac:dyDescent="0.25">
      <c r="A98" s="3">
        <v>2</v>
      </c>
      <c r="B98" s="14" t="s">
        <v>30</v>
      </c>
      <c r="C98" s="2" t="s">
        <v>1729</v>
      </c>
      <c r="D98" s="6">
        <v>1002067753</v>
      </c>
      <c r="E98" s="2" t="s">
        <v>1462</v>
      </c>
      <c r="F98" s="2" t="s">
        <v>1507</v>
      </c>
      <c r="G98" s="6">
        <v>150681065</v>
      </c>
      <c r="H98" s="12">
        <v>365</v>
      </c>
      <c r="I98" s="2" t="s">
        <v>1447</v>
      </c>
      <c r="J98" s="48">
        <v>45678</v>
      </c>
      <c r="K98" s="2" t="s">
        <v>1733</v>
      </c>
      <c r="L98" s="2"/>
      <c r="M98" s="2"/>
      <c r="N98" s="2" t="s">
        <v>27</v>
      </c>
    </row>
    <row r="99" spans="1:14" x14ac:dyDescent="0.25">
      <c r="A99" s="3">
        <v>3</v>
      </c>
      <c r="B99" s="14" t="s">
        <v>30</v>
      </c>
      <c r="C99" s="2" t="s">
        <v>1729</v>
      </c>
      <c r="D99" s="6">
        <v>1002067754</v>
      </c>
      <c r="E99" s="2" t="s">
        <v>1462</v>
      </c>
      <c r="F99" s="2" t="s">
        <v>1507</v>
      </c>
      <c r="G99" s="6" t="s">
        <v>1734</v>
      </c>
      <c r="H99" s="12">
        <v>700</v>
      </c>
      <c r="I99" s="2" t="s">
        <v>1447</v>
      </c>
      <c r="J99" s="48">
        <v>45679</v>
      </c>
      <c r="K99" s="2" t="s">
        <v>1733</v>
      </c>
      <c r="L99" s="2"/>
      <c r="M99" s="2"/>
      <c r="N99" s="2" t="s">
        <v>27</v>
      </c>
    </row>
    <row r="100" spans="1:14" x14ac:dyDescent="0.25">
      <c r="A100" s="3">
        <v>7</v>
      </c>
      <c r="B100" s="14" t="s">
        <v>30</v>
      </c>
      <c r="C100" s="2" t="s">
        <v>1729</v>
      </c>
      <c r="D100" s="6">
        <v>300095320</v>
      </c>
      <c r="E100" s="2" t="s">
        <v>1462</v>
      </c>
      <c r="F100" s="2" t="s">
        <v>1507</v>
      </c>
      <c r="G100" s="6" t="s">
        <v>1732</v>
      </c>
      <c r="H100" s="12">
        <v>197</v>
      </c>
      <c r="I100" s="2" t="s">
        <v>1447</v>
      </c>
      <c r="J100" s="48">
        <v>45680</v>
      </c>
      <c r="K100" s="2" t="s">
        <v>1731</v>
      </c>
      <c r="L100" s="2"/>
      <c r="M100" s="2"/>
      <c r="N100" s="2" t="s">
        <v>27</v>
      </c>
    </row>
    <row r="101" spans="1:14" x14ac:dyDescent="0.25">
      <c r="A101" s="3">
        <v>2</v>
      </c>
      <c r="B101" s="14" t="s">
        <v>30</v>
      </c>
      <c r="C101" s="2"/>
      <c r="D101" s="6">
        <v>1002064214</v>
      </c>
      <c r="E101" s="2" t="s">
        <v>1680</v>
      </c>
      <c r="F101" s="2" t="s">
        <v>1730</v>
      </c>
      <c r="G101" s="6">
        <v>150699635</v>
      </c>
      <c r="H101" s="12">
        <v>722</v>
      </c>
      <c r="I101" s="2" t="s">
        <v>1447</v>
      </c>
      <c r="J101" s="48">
        <v>45680</v>
      </c>
      <c r="K101" s="2" t="s">
        <v>1678</v>
      </c>
      <c r="L101" s="2"/>
      <c r="M101" s="2"/>
      <c r="N101" s="2" t="s">
        <v>27</v>
      </c>
    </row>
    <row r="102" spans="1:14" x14ac:dyDescent="0.25">
      <c r="A102" s="3"/>
      <c r="B102" s="14" t="s">
        <v>30</v>
      </c>
      <c r="C102" s="2" t="s">
        <v>1729</v>
      </c>
      <c r="D102" s="6">
        <v>1002083425</v>
      </c>
      <c r="E102" s="2" t="s">
        <v>1516</v>
      </c>
      <c r="F102" s="2" t="s">
        <v>1728</v>
      </c>
      <c r="G102" s="6">
        <v>150706118</v>
      </c>
      <c r="H102" s="12">
        <v>660</v>
      </c>
      <c r="I102" s="2" t="s">
        <v>1447</v>
      </c>
      <c r="J102" s="48">
        <v>45685</v>
      </c>
      <c r="K102" s="2" t="s">
        <v>1727</v>
      </c>
      <c r="L102" s="2"/>
      <c r="M102" s="2"/>
      <c r="N102" s="2" t="s">
        <v>27</v>
      </c>
    </row>
    <row r="103" spans="1:14" x14ac:dyDescent="0.25">
      <c r="A103" s="3"/>
      <c r="B103" s="14" t="s">
        <v>30</v>
      </c>
      <c r="C103" s="2"/>
      <c r="D103" s="6">
        <v>300095580</v>
      </c>
      <c r="E103" s="2" t="s">
        <v>1538</v>
      </c>
      <c r="F103" s="2" t="s">
        <v>1570</v>
      </c>
      <c r="G103" s="6" t="s">
        <v>1726</v>
      </c>
      <c r="H103" s="12">
        <v>200000</v>
      </c>
      <c r="I103" s="2" t="s">
        <v>1550</v>
      </c>
      <c r="J103" s="48">
        <v>45686</v>
      </c>
      <c r="K103" s="2" t="s">
        <v>1725</v>
      </c>
      <c r="L103" s="2"/>
      <c r="M103" s="2"/>
      <c r="N103" s="2" t="s">
        <v>27</v>
      </c>
    </row>
    <row r="104" spans="1:14" x14ac:dyDescent="0.25">
      <c r="A104" s="3"/>
      <c r="B104" s="14" t="s">
        <v>30</v>
      </c>
      <c r="C104" s="2"/>
      <c r="D104" s="6">
        <v>1002087205</v>
      </c>
      <c r="E104" s="2" t="s">
        <v>1462</v>
      </c>
      <c r="F104" s="2" t="s">
        <v>1464</v>
      </c>
      <c r="G104" s="6">
        <v>150729338</v>
      </c>
      <c r="H104" s="12">
        <v>608</v>
      </c>
      <c r="I104" s="2" t="s">
        <v>1447</v>
      </c>
      <c r="J104" s="48">
        <v>45691</v>
      </c>
      <c r="K104" s="2" t="s">
        <v>1724</v>
      </c>
      <c r="L104" s="2"/>
      <c r="M104" s="2"/>
      <c r="N104" s="2" t="s">
        <v>27</v>
      </c>
    </row>
    <row r="105" spans="1:14" x14ac:dyDescent="0.25">
      <c r="A105" s="3">
        <v>4</v>
      </c>
      <c r="B105" s="14" t="s">
        <v>30</v>
      </c>
      <c r="C105" s="2"/>
      <c r="D105" s="6">
        <v>1002066088</v>
      </c>
      <c r="E105" s="2" t="s">
        <v>1462</v>
      </c>
      <c r="F105" s="2" t="s">
        <v>1723</v>
      </c>
      <c r="G105" s="6">
        <v>150700950</v>
      </c>
      <c r="H105" s="12">
        <v>452</v>
      </c>
      <c r="I105" s="2" t="s">
        <v>1447</v>
      </c>
      <c r="J105" s="48">
        <v>45692</v>
      </c>
      <c r="K105" s="2" t="s">
        <v>1460</v>
      </c>
      <c r="L105" s="2"/>
      <c r="M105" s="2"/>
      <c r="N105" s="2" t="s">
        <v>27</v>
      </c>
    </row>
    <row r="106" spans="1:14" x14ac:dyDescent="0.25">
      <c r="A106" s="3">
        <v>3</v>
      </c>
      <c r="B106" s="14" t="s">
        <v>30</v>
      </c>
      <c r="C106" s="2"/>
      <c r="D106" s="6">
        <v>1002066087</v>
      </c>
      <c r="E106" s="2" t="s">
        <v>1462</v>
      </c>
      <c r="F106" s="2" t="s">
        <v>1716</v>
      </c>
      <c r="G106" s="6">
        <v>150804015</v>
      </c>
      <c r="H106" s="12">
        <v>1252</v>
      </c>
      <c r="I106" s="2" t="s">
        <v>1447</v>
      </c>
      <c r="J106" s="48">
        <v>45694</v>
      </c>
      <c r="K106" s="2" t="s">
        <v>1460</v>
      </c>
      <c r="L106" s="2"/>
      <c r="M106" s="2"/>
      <c r="N106" s="2" t="s">
        <v>27</v>
      </c>
    </row>
    <row r="107" spans="1:14" x14ac:dyDescent="0.25">
      <c r="A107" s="3">
        <v>1</v>
      </c>
      <c r="B107" s="14" t="s">
        <v>30</v>
      </c>
      <c r="C107" s="2"/>
      <c r="D107" s="6">
        <v>300095882</v>
      </c>
      <c r="E107" s="2" t="s">
        <v>1462</v>
      </c>
      <c r="F107" s="2" t="s">
        <v>1567</v>
      </c>
      <c r="G107" s="6">
        <v>150700051</v>
      </c>
      <c r="H107" s="12">
        <v>255</v>
      </c>
      <c r="I107" s="2" t="s">
        <v>1447</v>
      </c>
      <c r="J107" s="48">
        <v>45695</v>
      </c>
      <c r="K107" s="2" t="s">
        <v>1722</v>
      </c>
      <c r="L107" s="2"/>
      <c r="M107" s="2"/>
      <c r="N107" s="2" t="s">
        <v>27</v>
      </c>
    </row>
    <row r="108" spans="1:14" x14ac:dyDescent="0.25">
      <c r="A108" s="3">
        <v>2</v>
      </c>
      <c r="B108" s="14" t="s">
        <v>30</v>
      </c>
      <c r="C108" s="2"/>
      <c r="D108" s="6">
        <v>300095883</v>
      </c>
      <c r="E108" s="2" t="s">
        <v>1462</v>
      </c>
      <c r="F108" s="2" t="s">
        <v>1507</v>
      </c>
      <c r="G108" s="6">
        <v>150491838</v>
      </c>
      <c r="H108" s="12">
        <v>358</v>
      </c>
      <c r="I108" s="2" t="s">
        <v>1447</v>
      </c>
      <c r="J108" s="48">
        <v>45698</v>
      </c>
      <c r="K108" s="2" t="s">
        <v>1721</v>
      </c>
      <c r="L108" s="2"/>
      <c r="M108" s="2"/>
      <c r="N108" s="2" t="s">
        <v>27</v>
      </c>
    </row>
    <row r="109" spans="1:14" x14ac:dyDescent="0.25">
      <c r="A109" s="3"/>
      <c r="B109" s="14" t="s">
        <v>30</v>
      </c>
      <c r="C109" s="2"/>
      <c r="D109" s="6">
        <v>120000582</v>
      </c>
      <c r="E109" s="2" t="s">
        <v>1694</v>
      </c>
      <c r="F109" s="2" t="s">
        <v>1693</v>
      </c>
      <c r="G109" s="6">
        <v>23395</v>
      </c>
      <c r="H109" s="12">
        <v>2510</v>
      </c>
      <c r="I109" s="2" t="s">
        <v>1447</v>
      </c>
      <c r="J109" s="48">
        <v>45723</v>
      </c>
      <c r="K109" s="2" t="s">
        <v>1720</v>
      </c>
      <c r="L109" s="2"/>
      <c r="M109" s="2"/>
      <c r="N109" s="2" t="s">
        <v>27</v>
      </c>
    </row>
    <row r="110" spans="1:14" x14ac:dyDescent="0.25">
      <c r="A110" s="3"/>
      <c r="B110" s="14" t="s">
        <v>30</v>
      </c>
      <c r="C110" s="2"/>
      <c r="D110" s="6">
        <v>120000583</v>
      </c>
      <c r="E110" s="2" t="s">
        <v>1694</v>
      </c>
      <c r="F110" s="2" t="s">
        <v>1693</v>
      </c>
      <c r="G110" s="6">
        <v>23397</v>
      </c>
      <c r="H110" s="12">
        <v>1228</v>
      </c>
      <c r="I110" s="2" t="s">
        <v>1447</v>
      </c>
      <c r="J110" s="48">
        <v>45726</v>
      </c>
      <c r="K110" s="2" t="s">
        <v>1718</v>
      </c>
      <c r="L110" s="2"/>
      <c r="M110" s="2"/>
      <c r="N110" s="2" t="s">
        <v>27</v>
      </c>
    </row>
    <row r="111" spans="1:14" x14ac:dyDescent="0.25">
      <c r="A111" s="3"/>
      <c r="B111" s="14" t="s">
        <v>30</v>
      </c>
      <c r="C111" s="2"/>
      <c r="D111" s="6">
        <v>300096302</v>
      </c>
      <c r="E111" s="2" t="s">
        <v>1598</v>
      </c>
      <c r="F111" s="2" t="s">
        <v>1661</v>
      </c>
      <c r="G111" s="6">
        <v>150602525</v>
      </c>
      <c r="H111" s="12">
        <v>40000</v>
      </c>
      <c r="I111" s="2" t="s">
        <v>1550</v>
      </c>
      <c r="J111" s="48">
        <v>45727</v>
      </c>
      <c r="K111" s="2" t="s">
        <v>1719</v>
      </c>
      <c r="L111" s="2"/>
      <c r="M111" s="2"/>
      <c r="N111" s="2" t="s">
        <v>27</v>
      </c>
    </row>
    <row r="112" spans="1:14" x14ac:dyDescent="0.25">
      <c r="A112" s="3"/>
      <c r="B112" s="14" t="s">
        <v>30</v>
      </c>
      <c r="C112" s="2"/>
      <c r="D112" s="6">
        <v>120000584</v>
      </c>
      <c r="E112" s="2" t="s">
        <v>1694</v>
      </c>
      <c r="F112" s="2" t="s">
        <v>1693</v>
      </c>
      <c r="G112" s="6">
        <v>23397</v>
      </c>
      <c r="H112" s="12">
        <v>1121</v>
      </c>
      <c r="I112" s="2" t="s">
        <v>1447</v>
      </c>
      <c r="J112" s="48">
        <v>45741</v>
      </c>
      <c r="K112" s="2" t="s">
        <v>1718</v>
      </c>
      <c r="L112" s="2"/>
      <c r="M112" s="2"/>
      <c r="N112" s="2" t="s">
        <v>27</v>
      </c>
    </row>
    <row r="113" spans="1:14" x14ac:dyDescent="0.25">
      <c r="A113" s="3">
        <v>1</v>
      </c>
      <c r="B113" s="14" t="s">
        <v>30</v>
      </c>
      <c r="C113" s="2"/>
      <c r="D113" s="6">
        <v>120000602</v>
      </c>
      <c r="E113" s="2" t="s">
        <v>1694</v>
      </c>
      <c r="F113" s="2" t="s">
        <v>1693</v>
      </c>
      <c r="G113" s="6">
        <v>23375</v>
      </c>
      <c r="H113" s="12">
        <v>3492</v>
      </c>
      <c r="I113" s="2" t="s">
        <v>1447</v>
      </c>
      <c r="J113" s="48">
        <v>45762</v>
      </c>
      <c r="K113" s="2" t="s">
        <v>1717</v>
      </c>
      <c r="L113" s="2"/>
      <c r="M113" s="2"/>
      <c r="N113" s="2" t="s">
        <v>27</v>
      </c>
    </row>
    <row r="114" spans="1:14" x14ac:dyDescent="0.25">
      <c r="A114" s="3"/>
      <c r="B114" s="14" t="s">
        <v>30</v>
      </c>
      <c r="C114" s="2"/>
      <c r="D114" s="6">
        <v>300096548</v>
      </c>
      <c r="E114" s="2" t="s">
        <v>1462</v>
      </c>
      <c r="F114" s="2" t="s">
        <v>1716</v>
      </c>
      <c r="G114" s="6">
        <v>150804015</v>
      </c>
      <c r="H114" s="12">
        <v>921.08</v>
      </c>
      <c r="I114" s="2" t="s">
        <v>1447</v>
      </c>
      <c r="J114" s="48">
        <v>45763</v>
      </c>
      <c r="K114" s="2" t="s">
        <v>1715</v>
      </c>
      <c r="L114" s="2"/>
      <c r="M114" s="2"/>
      <c r="N114" s="2" t="s">
        <v>27</v>
      </c>
    </row>
    <row r="115" spans="1:14" x14ac:dyDescent="0.25">
      <c r="A115" s="3"/>
      <c r="B115" s="14" t="s">
        <v>30</v>
      </c>
      <c r="C115" s="2" t="s">
        <v>1704</v>
      </c>
      <c r="D115" s="6">
        <v>1002116677</v>
      </c>
      <c r="E115" s="2" t="s">
        <v>1516</v>
      </c>
      <c r="F115" s="2" t="s">
        <v>1515</v>
      </c>
      <c r="G115" s="6"/>
      <c r="H115" s="12">
        <v>363.5</v>
      </c>
      <c r="I115" s="2" t="s">
        <v>1447</v>
      </c>
      <c r="J115" s="48">
        <v>45764</v>
      </c>
      <c r="K115" s="2" t="s">
        <v>1514</v>
      </c>
      <c r="L115" s="2"/>
      <c r="M115" s="2"/>
      <c r="N115" s="2" t="s">
        <v>27</v>
      </c>
    </row>
    <row r="116" spans="1:14" x14ac:dyDescent="0.25">
      <c r="A116" s="3"/>
      <c r="B116" s="14" t="s">
        <v>30</v>
      </c>
      <c r="C116" s="2" t="s">
        <v>1714</v>
      </c>
      <c r="D116" s="6">
        <v>1002116679</v>
      </c>
      <c r="E116" s="2" t="s">
        <v>1462</v>
      </c>
      <c r="F116" s="2" t="s">
        <v>1461</v>
      </c>
      <c r="G116" s="6"/>
      <c r="H116" s="12">
        <v>302</v>
      </c>
      <c r="I116" s="2" t="s">
        <v>1447</v>
      </c>
      <c r="J116" s="48">
        <v>45769</v>
      </c>
      <c r="K116" s="2" t="s">
        <v>1460</v>
      </c>
      <c r="L116" s="2"/>
      <c r="M116" s="2"/>
      <c r="N116" s="2" t="s">
        <v>27</v>
      </c>
    </row>
    <row r="117" spans="1:14" x14ac:dyDescent="0.25">
      <c r="A117" s="3">
        <v>2</v>
      </c>
      <c r="B117" s="14" t="s">
        <v>30</v>
      </c>
      <c r="C117" s="2"/>
      <c r="D117" s="6">
        <v>120000622</v>
      </c>
      <c r="E117" s="2" t="s">
        <v>1694</v>
      </c>
      <c r="F117" s="2" t="s">
        <v>1693</v>
      </c>
      <c r="G117" s="6">
        <v>23377</v>
      </c>
      <c r="H117" s="12">
        <v>3468</v>
      </c>
      <c r="I117" s="2" t="s">
        <v>1447</v>
      </c>
      <c r="J117" s="48">
        <v>45770</v>
      </c>
      <c r="K117" s="2" t="s">
        <v>1713</v>
      </c>
      <c r="L117" s="2"/>
      <c r="M117" s="2"/>
      <c r="N117" s="2" t="s">
        <v>27</v>
      </c>
    </row>
    <row r="118" spans="1:14" x14ac:dyDescent="0.25">
      <c r="A118" s="3" t="s">
        <v>1712</v>
      </c>
      <c r="B118" s="14" t="s">
        <v>30</v>
      </c>
      <c r="C118" s="2"/>
      <c r="D118" s="6">
        <v>120000669</v>
      </c>
      <c r="E118" s="2" t="s">
        <v>1694</v>
      </c>
      <c r="F118" s="2" t="s">
        <v>1693</v>
      </c>
      <c r="G118" s="6">
        <v>23404</v>
      </c>
      <c r="H118" s="12">
        <v>1217</v>
      </c>
      <c r="I118" s="2" t="s">
        <v>1447</v>
      </c>
      <c r="J118" s="48">
        <v>45776</v>
      </c>
      <c r="K118" s="2" t="s">
        <v>1711</v>
      </c>
      <c r="L118" s="2"/>
      <c r="M118" s="2"/>
      <c r="N118" s="2" t="s">
        <v>27</v>
      </c>
    </row>
    <row r="119" spans="1:14" x14ac:dyDescent="0.25">
      <c r="A119" s="3">
        <v>3</v>
      </c>
      <c r="B119" s="14" t="s">
        <v>30</v>
      </c>
      <c r="C119" s="2"/>
      <c r="D119" s="6">
        <v>120000642</v>
      </c>
      <c r="E119" s="2" t="s">
        <v>1694</v>
      </c>
      <c r="F119" s="2" t="s">
        <v>1693</v>
      </c>
      <c r="G119" s="6">
        <v>23379</v>
      </c>
      <c r="H119" s="12">
        <v>3511</v>
      </c>
      <c r="I119" s="2" t="s">
        <v>1447</v>
      </c>
      <c r="J119" s="48">
        <v>45778</v>
      </c>
      <c r="K119" s="2" t="s">
        <v>1710</v>
      </c>
      <c r="L119" s="2"/>
      <c r="M119" s="2"/>
      <c r="N119" s="2" t="s">
        <v>27</v>
      </c>
    </row>
    <row r="120" spans="1:14" x14ac:dyDescent="0.25">
      <c r="A120" s="3">
        <v>4</v>
      </c>
      <c r="B120" s="14" t="s">
        <v>30</v>
      </c>
      <c r="C120" s="2"/>
      <c r="D120" s="6">
        <v>120000643</v>
      </c>
      <c r="E120" s="2" t="s">
        <v>1694</v>
      </c>
      <c r="F120" s="2" t="s">
        <v>1693</v>
      </c>
      <c r="G120" s="6">
        <v>23381</v>
      </c>
      <c r="H120" s="12">
        <v>3589</v>
      </c>
      <c r="I120" s="2" t="s">
        <v>1447</v>
      </c>
      <c r="J120" s="48">
        <v>45783</v>
      </c>
      <c r="K120" s="2" t="s">
        <v>1709</v>
      </c>
      <c r="L120" s="2"/>
      <c r="M120" s="2"/>
      <c r="N120" s="2" t="s">
        <v>27</v>
      </c>
    </row>
    <row r="121" spans="1:14" x14ac:dyDescent="0.25">
      <c r="A121" s="3">
        <v>5</v>
      </c>
      <c r="B121" s="14" t="s">
        <v>30</v>
      </c>
      <c r="C121" s="2"/>
      <c r="D121" s="6">
        <v>120000726</v>
      </c>
      <c r="E121" s="2" t="s">
        <v>1694</v>
      </c>
      <c r="F121" s="2" t="s">
        <v>1693</v>
      </c>
      <c r="G121" s="6">
        <v>23385</v>
      </c>
      <c r="H121" s="12">
        <v>3297</v>
      </c>
      <c r="I121" s="2" t="s">
        <v>1447</v>
      </c>
      <c r="J121" s="48">
        <v>45792</v>
      </c>
      <c r="K121" s="2" t="s">
        <v>1708</v>
      </c>
      <c r="L121" s="2"/>
      <c r="M121" s="2"/>
      <c r="N121" s="2" t="s">
        <v>27</v>
      </c>
    </row>
    <row r="122" spans="1:14" x14ac:dyDescent="0.25">
      <c r="A122" s="3">
        <v>6</v>
      </c>
      <c r="B122" s="14" t="s">
        <v>30</v>
      </c>
      <c r="C122" s="2"/>
      <c r="D122" s="6">
        <v>120000725</v>
      </c>
      <c r="E122" s="2" t="s">
        <v>1694</v>
      </c>
      <c r="F122" s="2" t="s">
        <v>1693</v>
      </c>
      <c r="G122" s="6">
        <v>23383</v>
      </c>
      <c r="H122" s="12">
        <v>3388</v>
      </c>
      <c r="I122" s="2" t="s">
        <v>1447</v>
      </c>
      <c r="J122" s="48">
        <v>45796</v>
      </c>
      <c r="K122" s="2" t="s">
        <v>1707</v>
      </c>
      <c r="L122" s="2"/>
      <c r="M122" s="2"/>
      <c r="N122" s="2" t="s">
        <v>27</v>
      </c>
    </row>
    <row r="123" spans="1:14" x14ac:dyDescent="0.25">
      <c r="A123" s="3">
        <v>7</v>
      </c>
      <c r="B123" s="14" t="s">
        <v>30</v>
      </c>
      <c r="C123" s="2" t="s">
        <v>1704</v>
      </c>
      <c r="D123" s="6">
        <v>120000666</v>
      </c>
      <c r="E123" s="2" t="s">
        <v>1694</v>
      </c>
      <c r="F123" s="2" t="s">
        <v>1693</v>
      </c>
      <c r="G123" s="6">
        <v>23403</v>
      </c>
      <c r="H123" s="12">
        <v>448</v>
      </c>
      <c r="I123" s="2" t="s">
        <v>1447</v>
      </c>
      <c r="J123" s="48">
        <v>45797</v>
      </c>
      <c r="K123" s="2" t="s">
        <v>1706</v>
      </c>
      <c r="L123" s="2"/>
      <c r="M123" s="2"/>
      <c r="N123" s="2" t="s">
        <v>27</v>
      </c>
    </row>
    <row r="124" spans="1:14" x14ac:dyDescent="0.25">
      <c r="A124" s="3">
        <v>7</v>
      </c>
      <c r="B124" s="14" t="s">
        <v>30</v>
      </c>
      <c r="C124" s="2"/>
      <c r="D124" s="6">
        <v>120000727</v>
      </c>
      <c r="E124" s="2" t="s">
        <v>1694</v>
      </c>
      <c r="F124" s="2" t="s">
        <v>1693</v>
      </c>
      <c r="G124" s="6">
        <v>23387</v>
      </c>
      <c r="H124" s="12">
        <v>3644</v>
      </c>
      <c r="I124" s="2" t="s">
        <v>1447</v>
      </c>
      <c r="J124" s="48">
        <v>45799</v>
      </c>
      <c r="K124" s="2" t="s">
        <v>1705</v>
      </c>
      <c r="L124" s="2"/>
      <c r="M124" s="2"/>
      <c r="N124" s="2" t="s">
        <v>27</v>
      </c>
    </row>
    <row r="125" spans="1:14" x14ac:dyDescent="0.25">
      <c r="A125" s="3"/>
      <c r="B125" s="14" t="s">
        <v>30</v>
      </c>
      <c r="C125" s="2" t="s">
        <v>1704</v>
      </c>
      <c r="D125" s="6">
        <v>120000704</v>
      </c>
      <c r="E125" s="2" t="s">
        <v>1694</v>
      </c>
      <c r="F125" s="2" t="s">
        <v>1693</v>
      </c>
      <c r="G125" s="6">
        <v>23406</v>
      </c>
      <c r="H125" s="12">
        <v>552</v>
      </c>
      <c r="I125" s="2" t="s">
        <v>1447</v>
      </c>
      <c r="J125" s="48">
        <v>45803</v>
      </c>
      <c r="K125" s="2" t="s">
        <v>1703</v>
      </c>
      <c r="L125" s="2"/>
      <c r="M125" s="2"/>
      <c r="N125" s="2" t="s">
        <v>27</v>
      </c>
    </row>
    <row r="126" spans="1:14" x14ac:dyDescent="0.25">
      <c r="A126" s="3"/>
      <c r="B126" s="14" t="s">
        <v>30</v>
      </c>
      <c r="C126" s="2"/>
      <c r="D126" s="6">
        <v>120000762</v>
      </c>
      <c r="E126" s="2" t="s">
        <v>1694</v>
      </c>
      <c r="F126" s="2" t="s">
        <v>1693</v>
      </c>
      <c r="G126" s="6">
        <v>23389</v>
      </c>
      <c r="H126" s="12">
        <v>3332</v>
      </c>
      <c r="I126" s="2" t="s">
        <v>1447</v>
      </c>
      <c r="J126" s="48">
        <v>45804</v>
      </c>
      <c r="K126" s="2" t="s">
        <v>1702</v>
      </c>
      <c r="L126" s="2"/>
      <c r="M126" s="2"/>
      <c r="N126" s="2" t="s">
        <v>27</v>
      </c>
    </row>
    <row r="127" spans="1:14" x14ac:dyDescent="0.25">
      <c r="A127" s="3"/>
      <c r="B127" s="14" t="s">
        <v>30</v>
      </c>
      <c r="C127" s="2"/>
      <c r="D127" s="6">
        <v>120000783</v>
      </c>
      <c r="E127" s="2" t="s">
        <v>1694</v>
      </c>
      <c r="F127" s="2" t="s">
        <v>1693</v>
      </c>
      <c r="G127" s="6">
        <v>23393</v>
      </c>
      <c r="H127" s="12">
        <v>1922</v>
      </c>
      <c r="I127" s="2" t="s">
        <v>1447</v>
      </c>
      <c r="J127" s="48">
        <v>45806</v>
      </c>
      <c r="K127" s="2" t="s">
        <v>1701</v>
      </c>
      <c r="L127" s="2"/>
      <c r="M127" s="2"/>
      <c r="N127" s="2" t="s">
        <v>27</v>
      </c>
    </row>
    <row r="128" spans="1:14" x14ac:dyDescent="0.25">
      <c r="A128" s="3"/>
      <c r="B128" s="14" t="s">
        <v>30</v>
      </c>
      <c r="C128" s="2" t="s">
        <v>1700</v>
      </c>
      <c r="D128" s="6">
        <v>1002135746</v>
      </c>
      <c r="E128" s="2" t="s">
        <v>1473</v>
      </c>
      <c r="F128" s="2" t="s">
        <v>1699</v>
      </c>
      <c r="G128" s="6"/>
      <c r="H128" s="12">
        <v>416</v>
      </c>
      <c r="I128" s="2" t="s">
        <v>1447</v>
      </c>
      <c r="J128" s="48">
        <v>45814</v>
      </c>
      <c r="K128" s="2" t="s">
        <v>1656</v>
      </c>
      <c r="L128" s="2"/>
      <c r="M128" s="2"/>
      <c r="N128" s="2" t="s">
        <v>27</v>
      </c>
    </row>
    <row r="129" spans="1:14" x14ac:dyDescent="0.25">
      <c r="A129" s="3"/>
      <c r="B129" s="14" t="s">
        <v>30</v>
      </c>
      <c r="C129" s="2" t="s">
        <v>1698</v>
      </c>
      <c r="D129" s="6">
        <v>1002135747</v>
      </c>
      <c r="E129" s="2" t="s">
        <v>1493</v>
      </c>
      <c r="F129" s="2" t="s">
        <v>1546</v>
      </c>
      <c r="G129" s="6" t="s">
        <v>1697</v>
      </c>
      <c r="H129" s="12">
        <v>660</v>
      </c>
      <c r="I129" s="2" t="s">
        <v>1447</v>
      </c>
      <c r="J129" s="48">
        <v>45817</v>
      </c>
      <c r="K129" s="2" t="s">
        <v>1663</v>
      </c>
      <c r="L129" s="2"/>
      <c r="M129" s="2"/>
      <c r="N129" s="2" t="s">
        <v>27</v>
      </c>
    </row>
    <row r="130" spans="1:14" x14ac:dyDescent="0.25">
      <c r="A130" s="3"/>
      <c r="B130" s="14" t="s">
        <v>30</v>
      </c>
      <c r="C130" s="2"/>
      <c r="D130" s="6">
        <v>120000782</v>
      </c>
      <c r="E130" s="2" t="s">
        <v>1694</v>
      </c>
      <c r="F130" s="2" t="s">
        <v>1693</v>
      </c>
      <c r="G130" s="6">
        <v>23391</v>
      </c>
      <c r="H130" s="12">
        <v>3331</v>
      </c>
      <c r="I130" s="2" t="s">
        <v>1447</v>
      </c>
      <c r="J130" s="48">
        <v>45817</v>
      </c>
      <c r="K130" s="2" t="s">
        <v>1696</v>
      </c>
      <c r="L130" s="2"/>
      <c r="M130" s="2"/>
      <c r="N130" s="2" t="s">
        <v>27</v>
      </c>
    </row>
    <row r="131" spans="1:14" x14ac:dyDescent="0.25">
      <c r="A131" s="3"/>
      <c r="B131" s="14" t="s">
        <v>30</v>
      </c>
      <c r="C131" s="2"/>
      <c r="D131" s="6">
        <v>120000742</v>
      </c>
      <c r="E131" s="2" t="s">
        <v>1694</v>
      </c>
      <c r="F131" s="2" t="s">
        <v>1693</v>
      </c>
      <c r="G131" s="6">
        <v>23398</v>
      </c>
      <c r="H131" s="12">
        <v>894</v>
      </c>
      <c r="I131" s="2" t="s">
        <v>1447</v>
      </c>
      <c r="J131" s="48">
        <v>45819</v>
      </c>
      <c r="K131" s="2" t="s">
        <v>1695</v>
      </c>
      <c r="L131" s="2"/>
      <c r="M131" s="2"/>
      <c r="N131" s="2" t="s">
        <v>27</v>
      </c>
    </row>
    <row r="132" spans="1:14" x14ac:dyDescent="0.25">
      <c r="A132" s="3"/>
      <c r="B132" s="14" t="s">
        <v>30</v>
      </c>
      <c r="C132" s="2"/>
      <c r="D132" s="6">
        <v>120000703</v>
      </c>
      <c r="E132" s="2" t="s">
        <v>1694</v>
      </c>
      <c r="F132" s="2" t="s">
        <v>1693</v>
      </c>
      <c r="G132" s="6">
        <v>23407</v>
      </c>
      <c r="H132" s="12">
        <v>1432</v>
      </c>
      <c r="I132" s="2" t="s">
        <v>1447</v>
      </c>
      <c r="J132" s="48">
        <v>45821</v>
      </c>
      <c r="K132" s="2" t="s">
        <v>1692</v>
      </c>
      <c r="L132" s="2"/>
      <c r="M132" s="2"/>
      <c r="N132" s="2" t="s">
        <v>27</v>
      </c>
    </row>
    <row r="133" spans="1:14" x14ac:dyDescent="0.25">
      <c r="A133" s="3"/>
      <c r="B133" s="14" t="s">
        <v>30</v>
      </c>
      <c r="C133" s="2"/>
      <c r="D133" s="6">
        <v>300097721</v>
      </c>
      <c r="E133" s="2" t="s">
        <v>1690</v>
      </c>
      <c r="F133" s="2" t="s">
        <v>1691</v>
      </c>
      <c r="G133" s="6"/>
      <c r="H133" s="12">
        <v>1000</v>
      </c>
      <c r="I133" s="2" t="s">
        <v>1550</v>
      </c>
      <c r="J133" s="48">
        <v>45821</v>
      </c>
      <c r="K133" s="2" t="s">
        <v>1688</v>
      </c>
      <c r="L133" s="2"/>
      <c r="M133" s="2"/>
      <c r="N133" s="2" t="s">
        <v>27</v>
      </c>
    </row>
    <row r="134" spans="1:14" x14ac:dyDescent="0.25">
      <c r="A134" s="3"/>
      <c r="B134" s="14" t="s">
        <v>30</v>
      </c>
      <c r="C134" s="2"/>
      <c r="D134" s="6">
        <v>300097720</v>
      </c>
      <c r="E134" s="2" t="s">
        <v>1690</v>
      </c>
      <c r="F134" s="2" t="s">
        <v>1689</v>
      </c>
      <c r="G134" s="6"/>
      <c r="H134" s="12">
        <v>1800</v>
      </c>
      <c r="I134" s="2" t="s">
        <v>1550</v>
      </c>
      <c r="J134" s="48">
        <v>45821</v>
      </c>
      <c r="K134" s="2" t="s">
        <v>1688</v>
      </c>
      <c r="L134" s="2"/>
      <c r="M134" s="2"/>
      <c r="N134" s="2" t="s">
        <v>27</v>
      </c>
    </row>
    <row r="135" spans="1:14" x14ac:dyDescent="0.25">
      <c r="A135" s="3"/>
      <c r="B135" s="14" t="s">
        <v>30</v>
      </c>
      <c r="C135" s="2" t="s">
        <v>1687</v>
      </c>
      <c r="D135" s="6">
        <v>1002135748</v>
      </c>
      <c r="E135" s="2" t="s">
        <v>1493</v>
      </c>
      <c r="F135" s="2" t="s">
        <v>1546</v>
      </c>
      <c r="G135" s="6" t="s">
        <v>1686</v>
      </c>
      <c r="H135" s="12">
        <v>1544</v>
      </c>
      <c r="I135" s="2" t="s">
        <v>1447</v>
      </c>
      <c r="J135" s="48">
        <v>45825</v>
      </c>
      <c r="K135" s="2" t="s">
        <v>1663</v>
      </c>
      <c r="L135" s="2"/>
      <c r="M135" s="2"/>
      <c r="N135" s="2" t="s">
        <v>27</v>
      </c>
    </row>
    <row r="136" spans="1:14" x14ac:dyDescent="0.25">
      <c r="A136" s="3"/>
      <c r="B136" s="14" t="s">
        <v>30</v>
      </c>
      <c r="C136" s="2" t="s">
        <v>1685</v>
      </c>
      <c r="D136" s="6">
        <v>1002139986</v>
      </c>
      <c r="E136" s="2" t="s">
        <v>1473</v>
      </c>
      <c r="F136" s="2" t="s">
        <v>1684</v>
      </c>
      <c r="G136" s="6" t="s">
        <v>1683</v>
      </c>
      <c r="H136" s="12">
        <v>308.99900000000002</v>
      </c>
      <c r="I136" s="2" t="s">
        <v>1447</v>
      </c>
      <c r="J136" s="48">
        <v>45826</v>
      </c>
      <c r="K136" s="2" t="s">
        <v>1656</v>
      </c>
      <c r="L136" s="2"/>
      <c r="M136" s="2"/>
      <c r="N136" s="2" t="s">
        <v>27</v>
      </c>
    </row>
    <row r="137" spans="1:14" x14ac:dyDescent="0.25">
      <c r="A137" s="3"/>
      <c r="B137" s="14" t="s">
        <v>30</v>
      </c>
      <c r="C137" s="2"/>
      <c r="D137" s="6">
        <v>1002146035</v>
      </c>
      <c r="E137" s="2" t="s">
        <v>1493</v>
      </c>
      <c r="F137" s="2" t="s">
        <v>1682</v>
      </c>
      <c r="G137" s="6" t="s">
        <v>1681</v>
      </c>
      <c r="H137" s="12">
        <v>400</v>
      </c>
      <c r="I137" s="2" t="s">
        <v>1447</v>
      </c>
      <c r="J137" s="48">
        <v>45838</v>
      </c>
      <c r="K137" s="2" t="s">
        <v>1663</v>
      </c>
      <c r="L137" s="2"/>
      <c r="M137" s="2"/>
      <c r="N137" s="2" t="s">
        <v>27</v>
      </c>
    </row>
    <row r="138" spans="1:14" x14ac:dyDescent="0.25">
      <c r="A138" s="3"/>
      <c r="B138" s="14" t="s">
        <v>30</v>
      </c>
      <c r="C138" s="2"/>
      <c r="D138" s="6">
        <v>1002149671</v>
      </c>
      <c r="E138" s="2" t="s">
        <v>1680</v>
      </c>
      <c r="F138" s="2" t="s">
        <v>1679</v>
      </c>
      <c r="G138" s="6"/>
      <c r="H138" s="12">
        <v>236.5</v>
      </c>
      <c r="I138" s="2" t="s">
        <v>1447</v>
      </c>
      <c r="J138" s="48">
        <v>45852</v>
      </c>
      <c r="K138" s="2" t="s">
        <v>1678</v>
      </c>
      <c r="L138" s="2"/>
      <c r="M138" s="2"/>
      <c r="N138" s="2" t="s">
        <v>27</v>
      </c>
    </row>
    <row r="139" spans="1:14" x14ac:dyDescent="0.25">
      <c r="A139" s="3"/>
      <c r="B139" s="14" t="s">
        <v>30</v>
      </c>
      <c r="C139" s="2"/>
      <c r="D139" s="6">
        <v>1002150998</v>
      </c>
      <c r="E139" s="2" t="s">
        <v>1462</v>
      </c>
      <c r="F139" s="2" t="s">
        <v>1677</v>
      </c>
      <c r="G139" s="6" t="s">
        <v>1676</v>
      </c>
      <c r="H139" s="12">
        <v>393</v>
      </c>
      <c r="I139" s="2" t="s">
        <v>1447</v>
      </c>
      <c r="J139" s="48">
        <v>45856</v>
      </c>
      <c r="K139" s="2" t="s">
        <v>1460</v>
      </c>
      <c r="L139" s="2"/>
      <c r="M139" s="2"/>
      <c r="N139" s="2" t="s">
        <v>27</v>
      </c>
    </row>
    <row r="140" spans="1:14" x14ac:dyDescent="0.25">
      <c r="A140" s="3"/>
      <c r="B140" s="14" t="s">
        <v>30</v>
      </c>
      <c r="C140" s="2"/>
      <c r="D140" s="6">
        <v>1002152461</v>
      </c>
      <c r="E140" s="2" t="s">
        <v>1462</v>
      </c>
      <c r="F140" s="2" t="s">
        <v>1590</v>
      </c>
      <c r="G140" s="6" t="s">
        <v>1675</v>
      </c>
      <c r="H140" s="12">
        <v>207.1</v>
      </c>
      <c r="I140" s="2" t="s">
        <v>1447</v>
      </c>
      <c r="J140" s="48">
        <v>45868</v>
      </c>
      <c r="K140" s="2" t="s">
        <v>1460</v>
      </c>
      <c r="L140" s="2"/>
      <c r="M140" s="2"/>
      <c r="N140" s="2" t="s">
        <v>27</v>
      </c>
    </row>
    <row r="141" spans="1:14" x14ac:dyDescent="0.25">
      <c r="A141" s="3"/>
      <c r="B141" s="14" t="s">
        <v>30</v>
      </c>
      <c r="C141" s="2" t="s">
        <v>1674</v>
      </c>
      <c r="D141" s="6">
        <v>1002152459</v>
      </c>
      <c r="E141" s="2" t="s">
        <v>1462</v>
      </c>
      <c r="F141" s="2" t="s">
        <v>1590</v>
      </c>
      <c r="G141" s="6" t="s">
        <v>1673</v>
      </c>
      <c r="H141" s="12">
        <v>209.8</v>
      </c>
      <c r="I141" s="2" t="s">
        <v>1447</v>
      </c>
      <c r="J141" s="48">
        <v>45868</v>
      </c>
      <c r="K141" s="2" t="s">
        <v>1460</v>
      </c>
      <c r="L141" s="2"/>
      <c r="M141" s="2"/>
      <c r="N141" s="2" t="s">
        <v>27</v>
      </c>
    </row>
    <row r="142" spans="1:14" x14ac:dyDescent="0.25">
      <c r="A142" s="3"/>
      <c r="B142" s="14" t="s">
        <v>30</v>
      </c>
      <c r="C142" s="2" t="s">
        <v>1672</v>
      </c>
      <c r="D142" s="6">
        <v>1002152460</v>
      </c>
      <c r="E142" s="2" t="s">
        <v>1462</v>
      </c>
      <c r="F142" s="2" t="s">
        <v>1590</v>
      </c>
      <c r="G142" s="6" t="s">
        <v>1671</v>
      </c>
      <c r="H142" s="12">
        <v>237.5</v>
      </c>
      <c r="I142" s="2" t="s">
        <v>1447</v>
      </c>
      <c r="J142" s="48">
        <v>45870</v>
      </c>
      <c r="K142" s="2" t="s">
        <v>1460</v>
      </c>
      <c r="L142" s="2"/>
      <c r="M142" s="2"/>
      <c r="N142" s="2" t="s">
        <v>27</v>
      </c>
    </row>
    <row r="143" spans="1:14" x14ac:dyDescent="0.25">
      <c r="A143" s="3"/>
      <c r="B143" s="14" t="s">
        <v>30</v>
      </c>
      <c r="C143" s="2"/>
      <c r="D143" s="6">
        <v>1002152863</v>
      </c>
      <c r="E143" s="2" t="s">
        <v>1493</v>
      </c>
      <c r="F143" s="2" t="s">
        <v>1670</v>
      </c>
      <c r="G143" s="6" t="s">
        <v>1669</v>
      </c>
      <c r="H143" s="12">
        <v>350</v>
      </c>
      <c r="I143" s="2" t="s">
        <v>1447</v>
      </c>
      <c r="J143" s="48">
        <v>45870</v>
      </c>
      <c r="K143" s="2" t="s">
        <v>1663</v>
      </c>
      <c r="L143" s="2"/>
      <c r="M143" s="2"/>
      <c r="N143" s="2" t="s">
        <v>27</v>
      </c>
    </row>
    <row r="144" spans="1:14" x14ac:dyDescent="0.25">
      <c r="A144" s="3"/>
      <c r="B144" s="14" t="s">
        <v>30</v>
      </c>
      <c r="C144" s="2"/>
      <c r="D144" s="6">
        <v>1002152808</v>
      </c>
      <c r="E144" s="2" t="s">
        <v>1493</v>
      </c>
      <c r="F144" s="2" t="s">
        <v>1668</v>
      </c>
      <c r="G144" s="6" t="s">
        <v>1667</v>
      </c>
      <c r="H144" s="12">
        <v>1900</v>
      </c>
      <c r="I144" s="2" t="s">
        <v>1447</v>
      </c>
      <c r="J144" s="48">
        <v>45874</v>
      </c>
      <c r="K144" s="2" t="s">
        <v>1663</v>
      </c>
      <c r="L144" s="2"/>
      <c r="M144" s="2"/>
      <c r="N144" s="2" t="s">
        <v>27</v>
      </c>
    </row>
    <row r="145" spans="1:14" x14ac:dyDescent="0.25">
      <c r="A145" s="3"/>
      <c r="B145" s="14" t="s">
        <v>30</v>
      </c>
      <c r="C145" s="2"/>
      <c r="D145" s="6">
        <v>1002154739</v>
      </c>
      <c r="E145" s="2" t="s">
        <v>1493</v>
      </c>
      <c r="F145" s="2" t="s">
        <v>1513</v>
      </c>
      <c r="G145" s="6" t="s">
        <v>1666</v>
      </c>
      <c r="H145" s="12">
        <v>750</v>
      </c>
      <c r="I145" s="2" t="s">
        <v>1447</v>
      </c>
      <c r="J145" s="48">
        <v>45877</v>
      </c>
      <c r="K145" s="2" t="s">
        <v>1663</v>
      </c>
      <c r="L145" s="2"/>
      <c r="M145" s="2"/>
      <c r="N145" s="2" t="s">
        <v>27</v>
      </c>
    </row>
    <row r="146" spans="1:14" x14ac:dyDescent="0.25">
      <c r="A146" s="3"/>
      <c r="B146" s="14" t="s">
        <v>30</v>
      </c>
      <c r="C146" s="2"/>
      <c r="D146" s="6">
        <v>1002157036</v>
      </c>
      <c r="E146" s="2" t="s">
        <v>1493</v>
      </c>
      <c r="F146" s="2" t="s">
        <v>1665</v>
      </c>
      <c r="G146" s="6" t="s">
        <v>1664</v>
      </c>
      <c r="H146" s="12">
        <v>300</v>
      </c>
      <c r="I146" s="2" t="s">
        <v>1447</v>
      </c>
      <c r="J146" s="48">
        <v>45880</v>
      </c>
      <c r="K146" s="2" t="s">
        <v>1663</v>
      </c>
      <c r="L146" s="2"/>
      <c r="M146" s="2"/>
      <c r="N146" s="2" t="s">
        <v>27</v>
      </c>
    </row>
    <row r="147" spans="1:14" x14ac:dyDescent="0.25">
      <c r="A147" s="3"/>
      <c r="B147" s="14" t="s">
        <v>30</v>
      </c>
      <c r="C147" s="2"/>
      <c r="D147" s="6">
        <v>1002152610</v>
      </c>
      <c r="E147" s="2" t="s">
        <v>1462</v>
      </c>
      <c r="F147" s="2" t="s">
        <v>1507</v>
      </c>
      <c r="G147" s="6" t="s">
        <v>1662</v>
      </c>
      <c r="H147" s="12">
        <v>201.7</v>
      </c>
      <c r="I147" s="2" t="s">
        <v>1447</v>
      </c>
      <c r="J147" s="48">
        <v>45882</v>
      </c>
      <c r="K147" s="2" t="s">
        <v>1460</v>
      </c>
      <c r="L147" s="2"/>
      <c r="M147" s="2"/>
      <c r="N147" s="2" t="s">
        <v>27</v>
      </c>
    </row>
    <row r="148" spans="1:14" x14ac:dyDescent="0.25">
      <c r="A148" s="3"/>
      <c r="B148" s="14" t="s">
        <v>30</v>
      </c>
      <c r="C148" s="2"/>
      <c r="D148" s="6">
        <v>1002156097</v>
      </c>
      <c r="E148" s="2" t="s">
        <v>1473</v>
      </c>
      <c r="F148" s="2" t="s">
        <v>1472</v>
      </c>
      <c r="G148" s="6">
        <v>150697378</v>
      </c>
      <c r="H148" s="12">
        <v>500</v>
      </c>
      <c r="I148" s="2" t="s">
        <v>1447</v>
      </c>
      <c r="J148" s="48">
        <v>45887</v>
      </c>
      <c r="K148" s="2" t="s">
        <v>1656</v>
      </c>
      <c r="L148" s="2"/>
      <c r="M148" s="2"/>
      <c r="N148" s="2" t="s">
        <v>27</v>
      </c>
    </row>
    <row r="149" spans="1:14" x14ac:dyDescent="0.25">
      <c r="A149" s="3"/>
      <c r="B149" s="14" t="s">
        <v>30</v>
      </c>
      <c r="C149" s="2"/>
      <c r="D149" s="6">
        <v>1002152613</v>
      </c>
      <c r="E149" s="2" t="s">
        <v>1462</v>
      </c>
      <c r="F149" s="2" t="s">
        <v>1507</v>
      </c>
      <c r="G149" s="6" t="s">
        <v>1564</v>
      </c>
      <c r="H149" s="12">
        <v>239.7</v>
      </c>
      <c r="I149" s="2" t="s">
        <v>1447</v>
      </c>
      <c r="J149" s="48">
        <v>45890</v>
      </c>
      <c r="K149" s="2" t="s">
        <v>1460</v>
      </c>
      <c r="L149" s="2"/>
      <c r="M149" s="2"/>
      <c r="N149" s="2" t="s">
        <v>27</v>
      </c>
    </row>
    <row r="150" spans="1:14" x14ac:dyDescent="0.25">
      <c r="A150" s="3"/>
      <c r="B150" s="14" t="s">
        <v>30</v>
      </c>
      <c r="C150" s="2"/>
      <c r="D150" s="6">
        <v>1002160009</v>
      </c>
      <c r="E150" s="2" t="s">
        <v>1598</v>
      </c>
      <c r="F150" s="2" t="s">
        <v>1661</v>
      </c>
      <c r="G150" s="6" t="s">
        <v>1660</v>
      </c>
      <c r="H150" s="12">
        <v>530</v>
      </c>
      <c r="I150" s="2" t="s">
        <v>1447</v>
      </c>
      <c r="J150" s="48">
        <v>45890</v>
      </c>
      <c r="K150" s="2" t="s">
        <v>1659</v>
      </c>
      <c r="L150" s="2"/>
      <c r="M150" s="2"/>
      <c r="N150" s="2" t="s">
        <v>27</v>
      </c>
    </row>
    <row r="151" spans="1:14" x14ac:dyDescent="0.25">
      <c r="A151" s="3"/>
      <c r="B151" s="14" t="s">
        <v>30</v>
      </c>
      <c r="C151" s="2" t="s">
        <v>1632</v>
      </c>
      <c r="D151" s="6">
        <v>1002163606</v>
      </c>
      <c r="E151" s="2" t="s">
        <v>1473</v>
      </c>
      <c r="F151" s="2" t="s">
        <v>1658</v>
      </c>
      <c r="G151" s="6" t="s">
        <v>1657</v>
      </c>
      <c r="H151" s="12">
        <v>3015</v>
      </c>
      <c r="I151" s="2" t="s">
        <v>1447</v>
      </c>
      <c r="J151" s="48">
        <v>45908</v>
      </c>
      <c r="K151" s="2" t="s">
        <v>1656</v>
      </c>
      <c r="L151" s="2"/>
      <c r="M151" s="2"/>
      <c r="N151" s="2" t="s">
        <v>27</v>
      </c>
    </row>
    <row r="152" spans="1:14" x14ac:dyDescent="0.25">
      <c r="A152" s="3"/>
      <c r="B152" s="14" t="s">
        <v>30</v>
      </c>
      <c r="C152" s="2" t="s">
        <v>1655</v>
      </c>
      <c r="D152" s="6">
        <v>1002160921</v>
      </c>
      <c r="E152" s="2" t="s">
        <v>1598</v>
      </c>
      <c r="F152" s="2" t="s">
        <v>1654</v>
      </c>
      <c r="G152" s="6" t="s">
        <v>1653</v>
      </c>
      <c r="H152" s="12">
        <v>600</v>
      </c>
      <c r="I152" s="2" t="s">
        <v>1447</v>
      </c>
      <c r="J152" s="48">
        <v>45909</v>
      </c>
      <c r="K152" s="2" t="s">
        <v>1631</v>
      </c>
      <c r="L152" s="2"/>
      <c r="M152" s="2"/>
      <c r="N152" s="2" t="s">
        <v>27</v>
      </c>
    </row>
    <row r="153" spans="1:14" x14ac:dyDescent="0.25">
      <c r="A153" s="3"/>
      <c r="B153" s="14" t="s">
        <v>30</v>
      </c>
      <c r="C153" s="2"/>
      <c r="D153" s="6">
        <v>1002163038</v>
      </c>
      <c r="E153" s="2" t="s">
        <v>1473</v>
      </c>
      <c r="F153" s="2" t="s">
        <v>1652</v>
      </c>
      <c r="G153" s="6" t="s">
        <v>1651</v>
      </c>
      <c r="H153" s="12">
        <v>900</v>
      </c>
      <c r="I153" s="2" t="s">
        <v>1447</v>
      </c>
      <c r="J153" s="48">
        <v>45910</v>
      </c>
      <c r="K153" s="2" t="s">
        <v>1618</v>
      </c>
      <c r="L153" s="2"/>
      <c r="M153" s="2"/>
      <c r="N153" s="2" t="s">
        <v>27</v>
      </c>
    </row>
    <row r="154" spans="1:14" x14ac:dyDescent="0.25">
      <c r="A154" s="3"/>
      <c r="B154" s="14" t="s">
        <v>30</v>
      </c>
      <c r="C154" s="2" t="s">
        <v>1650</v>
      </c>
      <c r="D154" s="6">
        <v>1002163041</v>
      </c>
      <c r="E154" s="2" t="s">
        <v>1452</v>
      </c>
      <c r="F154" s="2" t="s">
        <v>1649</v>
      </c>
      <c r="G154" s="6" t="s">
        <v>1648</v>
      </c>
      <c r="H154" s="12">
        <v>800</v>
      </c>
      <c r="I154" s="2" t="s">
        <v>1447</v>
      </c>
      <c r="J154" s="48">
        <v>45910</v>
      </c>
      <c r="K154" s="2" t="s">
        <v>1618</v>
      </c>
      <c r="L154" s="2"/>
      <c r="M154" s="2"/>
      <c r="N154" s="2" t="s">
        <v>27</v>
      </c>
    </row>
    <row r="155" spans="1:14" x14ac:dyDescent="0.25">
      <c r="A155" s="3"/>
      <c r="B155" s="14" t="s">
        <v>30</v>
      </c>
      <c r="C155" s="2" t="s">
        <v>1647</v>
      </c>
      <c r="D155" s="6">
        <v>1002167900</v>
      </c>
      <c r="E155" s="2" t="s">
        <v>1473</v>
      </c>
      <c r="F155" s="2" t="s">
        <v>1646</v>
      </c>
      <c r="G155" s="6" t="s">
        <v>1645</v>
      </c>
      <c r="H155" s="12">
        <v>600</v>
      </c>
      <c r="I155" s="2" t="s">
        <v>1447</v>
      </c>
      <c r="J155" s="48">
        <v>45912</v>
      </c>
      <c r="K155" s="2" t="s">
        <v>1644</v>
      </c>
      <c r="L155" s="2"/>
      <c r="M155" s="2"/>
      <c r="N155" s="2" t="s">
        <v>27</v>
      </c>
    </row>
    <row r="156" spans="1:14" x14ac:dyDescent="0.25">
      <c r="A156" s="3"/>
      <c r="B156" s="14" t="s">
        <v>30</v>
      </c>
      <c r="C156" s="2" t="s">
        <v>1643</v>
      </c>
      <c r="D156" s="6">
        <v>1002167629</v>
      </c>
      <c r="E156" s="2" t="s">
        <v>1462</v>
      </c>
      <c r="F156" s="2" t="s">
        <v>1565</v>
      </c>
      <c r="G156" s="6"/>
      <c r="H156" s="12">
        <v>426</v>
      </c>
      <c r="I156" s="2" t="s">
        <v>1447</v>
      </c>
      <c r="J156" s="48">
        <v>45915</v>
      </c>
      <c r="K156" s="2" t="s">
        <v>1595</v>
      </c>
      <c r="L156" s="2"/>
      <c r="M156" s="2"/>
      <c r="N156" s="2" t="s">
        <v>27</v>
      </c>
    </row>
    <row r="157" spans="1:14" x14ac:dyDescent="0.25">
      <c r="A157" s="3"/>
      <c r="B157" s="14" t="s">
        <v>30</v>
      </c>
      <c r="C157" s="2" t="s">
        <v>1642</v>
      </c>
      <c r="D157" s="6" t="s">
        <v>394</v>
      </c>
      <c r="E157" s="2" t="s">
        <v>1559</v>
      </c>
      <c r="F157" s="2" t="s">
        <v>1558</v>
      </c>
      <c r="G157" s="6" t="s">
        <v>1641</v>
      </c>
      <c r="H157" s="12">
        <v>41276</v>
      </c>
      <c r="I157" s="2" t="s">
        <v>1447</v>
      </c>
      <c r="J157" s="48">
        <v>45916</v>
      </c>
      <c r="K157" s="2"/>
      <c r="L157" s="2"/>
      <c r="M157" s="2"/>
      <c r="N157" s="2" t="s">
        <v>27</v>
      </c>
    </row>
    <row r="158" spans="1:14" x14ac:dyDescent="0.25">
      <c r="A158" s="3"/>
      <c r="B158" s="14" t="s">
        <v>30</v>
      </c>
      <c r="C158" s="2" t="s">
        <v>1470</v>
      </c>
      <c r="D158" s="6">
        <v>1002170381</v>
      </c>
      <c r="E158" s="2" t="s">
        <v>1455</v>
      </c>
      <c r="F158" s="2" t="s">
        <v>1638</v>
      </c>
      <c r="G158" s="6" t="s">
        <v>1640</v>
      </c>
      <c r="H158" s="12">
        <v>429</v>
      </c>
      <c r="I158" s="2" t="s">
        <v>1447</v>
      </c>
      <c r="J158" s="48">
        <v>45917</v>
      </c>
      <c r="K158" s="2" t="s">
        <v>1636</v>
      </c>
      <c r="L158" s="2"/>
      <c r="M158" s="2"/>
      <c r="N158" s="2" t="s">
        <v>27</v>
      </c>
    </row>
    <row r="159" spans="1:14" x14ac:dyDescent="0.25">
      <c r="A159" s="3"/>
      <c r="B159" s="14" t="s">
        <v>30</v>
      </c>
      <c r="C159" s="2" t="s">
        <v>1485</v>
      </c>
      <c r="D159" s="6">
        <v>1002164172</v>
      </c>
      <c r="E159" s="2" t="s">
        <v>1455</v>
      </c>
      <c r="F159" s="2" t="s">
        <v>1469</v>
      </c>
      <c r="G159" s="6" t="s">
        <v>1639</v>
      </c>
      <c r="H159" s="12">
        <v>540</v>
      </c>
      <c r="I159" s="2" t="s">
        <v>1447</v>
      </c>
      <c r="J159" s="48">
        <v>45917</v>
      </c>
      <c r="K159" s="2" t="s">
        <v>1456</v>
      </c>
      <c r="L159" s="2"/>
      <c r="M159" s="2"/>
      <c r="N159" s="2" t="s">
        <v>27</v>
      </c>
    </row>
    <row r="160" spans="1:14" x14ac:dyDescent="0.25">
      <c r="A160" s="3"/>
      <c r="B160" s="14" t="s">
        <v>30</v>
      </c>
      <c r="C160" s="2" t="s">
        <v>1470</v>
      </c>
      <c r="D160" s="6">
        <v>1002170382</v>
      </c>
      <c r="E160" s="2" t="s">
        <v>1455</v>
      </c>
      <c r="F160" s="2" t="s">
        <v>1638</v>
      </c>
      <c r="G160" s="6" t="s">
        <v>1637</v>
      </c>
      <c r="H160" s="12">
        <v>549</v>
      </c>
      <c r="I160" s="2" t="s">
        <v>1447</v>
      </c>
      <c r="J160" s="48">
        <v>45918</v>
      </c>
      <c r="K160" s="2" t="s">
        <v>1636</v>
      </c>
      <c r="L160" s="2"/>
      <c r="M160" s="2"/>
      <c r="N160" s="2" t="s">
        <v>27</v>
      </c>
    </row>
    <row r="161" spans="1:14" x14ac:dyDescent="0.25">
      <c r="A161" s="3"/>
      <c r="B161" s="14" t="s">
        <v>30</v>
      </c>
      <c r="C161" s="2"/>
      <c r="D161" s="6">
        <v>2400007129</v>
      </c>
      <c r="E161" s="2" t="s">
        <v>1462</v>
      </c>
      <c r="F161" s="2" t="s">
        <v>1507</v>
      </c>
      <c r="G161" s="6"/>
      <c r="H161" s="12">
        <v>233</v>
      </c>
      <c r="I161" s="2" t="s">
        <v>1447</v>
      </c>
      <c r="J161" s="48">
        <v>45919</v>
      </c>
      <c r="K161" s="2" t="s">
        <v>1635</v>
      </c>
      <c r="L161" s="2"/>
      <c r="M161" s="2"/>
      <c r="N161" s="2" t="s">
        <v>27</v>
      </c>
    </row>
    <row r="162" spans="1:14" x14ac:dyDescent="0.25">
      <c r="A162" s="3"/>
      <c r="B162" s="14" t="s">
        <v>30</v>
      </c>
      <c r="C162" s="2"/>
      <c r="D162" s="6">
        <v>1002168304</v>
      </c>
      <c r="E162" s="2" t="s">
        <v>1455</v>
      </c>
      <c r="F162" s="2" t="s">
        <v>1469</v>
      </c>
      <c r="G162" s="6" t="s">
        <v>151</v>
      </c>
      <c r="H162" s="12">
        <v>700</v>
      </c>
      <c r="I162" s="2" t="s">
        <v>1447</v>
      </c>
      <c r="J162" s="48">
        <v>45923</v>
      </c>
      <c r="K162" s="2" t="s">
        <v>1456</v>
      </c>
      <c r="L162" s="2"/>
      <c r="M162" s="2"/>
      <c r="N162" s="2" t="s">
        <v>27</v>
      </c>
    </row>
    <row r="163" spans="1:14" x14ac:dyDescent="0.25">
      <c r="A163" s="3"/>
      <c r="B163" s="14" t="s">
        <v>30</v>
      </c>
      <c r="C163" s="2" t="s">
        <v>1634</v>
      </c>
      <c r="D163" s="6">
        <v>1002169750</v>
      </c>
      <c r="E163" s="2" t="s">
        <v>1493</v>
      </c>
      <c r="F163" s="2" t="s">
        <v>1546</v>
      </c>
      <c r="G163" s="6" t="s">
        <v>1633</v>
      </c>
      <c r="H163" s="12">
        <v>1010</v>
      </c>
      <c r="I163" s="2" t="s">
        <v>1447</v>
      </c>
      <c r="J163" s="48">
        <v>45923</v>
      </c>
      <c r="K163" s="2" t="s">
        <v>1631</v>
      </c>
      <c r="L163" s="2"/>
      <c r="M163" s="2"/>
      <c r="N163" s="2" t="s">
        <v>27</v>
      </c>
    </row>
    <row r="164" spans="1:14" x14ac:dyDescent="0.25">
      <c r="A164" s="3"/>
      <c r="B164" s="14" t="s">
        <v>30</v>
      </c>
      <c r="C164" s="2" t="s">
        <v>1632</v>
      </c>
      <c r="D164" s="6">
        <v>1002169749</v>
      </c>
      <c r="E164" s="2" t="s">
        <v>1493</v>
      </c>
      <c r="F164" s="2" t="s">
        <v>1546</v>
      </c>
      <c r="G164" s="6" t="s">
        <v>1545</v>
      </c>
      <c r="H164" s="12">
        <v>1123</v>
      </c>
      <c r="I164" s="2" t="s">
        <v>1447</v>
      </c>
      <c r="J164" s="48">
        <v>45923</v>
      </c>
      <c r="K164" s="2" t="s">
        <v>1631</v>
      </c>
      <c r="L164" s="2"/>
      <c r="M164" s="2"/>
      <c r="N164" s="2" t="s">
        <v>27</v>
      </c>
    </row>
    <row r="165" spans="1:14" x14ac:dyDescent="0.25">
      <c r="A165" s="3"/>
      <c r="B165" s="14" t="s">
        <v>30</v>
      </c>
      <c r="C165" s="2"/>
      <c r="D165" s="6">
        <v>1002174849</v>
      </c>
      <c r="E165" s="2" t="s">
        <v>1455</v>
      </c>
      <c r="F165" s="2" t="s">
        <v>1459</v>
      </c>
      <c r="G165" s="6" t="s">
        <v>1630</v>
      </c>
      <c r="H165" s="12">
        <v>405</v>
      </c>
      <c r="I165" s="2" t="s">
        <v>1447</v>
      </c>
      <c r="J165" s="48">
        <v>45930</v>
      </c>
      <c r="K165" s="2" t="s">
        <v>1629</v>
      </c>
      <c r="L165" s="2"/>
      <c r="M165" s="2"/>
      <c r="N165" s="2" t="s">
        <v>27</v>
      </c>
    </row>
    <row r="166" spans="1:14" x14ac:dyDescent="0.25">
      <c r="A166" s="3"/>
      <c r="B166" s="14" t="s">
        <v>30</v>
      </c>
      <c r="C166" s="2" t="s">
        <v>1628</v>
      </c>
      <c r="D166" s="6">
        <v>1002163816</v>
      </c>
      <c r="E166" s="2" t="s">
        <v>1455</v>
      </c>
      <c r="F166" s="2" t="s">
        <v>1625</v>
      </c>
      <c r="G166" s="6" t="s">
        <v>1627</v>
      </c>
      <c r="H166" s="12">
        <v>340</v>
      </c>
      <c r="I166" s="2" t="s">
        <v>1447</v>
      </c>
      <c r="J166" s="48">
        <v>45931</v>
      </c>
      <c r="K166" s="2" t="s">
        <v>1456</v>
      </c>
      <c r="L166" s="2"/>
      <c r="M166" s="2"/>
      <c r="N166" s="2" t="s">
        <v>27</v>
      </c>
    </row>
    <row r="167" spans="1:14" x14ac:dyDescent="0.25">
      <c r="A167" s="3"/>
      <c r="B167" s="14" t="s">
        <v>30</v>
      </c>
      <c r="C167" s="2" t="s">
        <v>1626</v>
      </c>
      <c r="D167" s="6">
        <v>1002163817</v>
      </c>
      <c r="E167" s="2" t="s">
        <v>1455</v>
      </c>
      <c r="F167" s="2" t="s">
        <v>1625</v>
      </c>
      <c r="G167" s="6" t="s">
        <v>1624</v>
      </c>
      <c r="H167" s="12">
        <v>345</v>
      </c>
      <c r="I167" s="2" t="s">
        <v>1447</v>
      </c>
      <c r="J167" s="48">
        <v>45932</v>
      </c>
      <c r="K167" s="2" t="s">
        <v>1456</v>
      </c>
      <c r="L167" s="2"/>
      <c r="M167" s="2"/>
      <c r="N167" s="2" t="s">
        <v>27</v>
      </c>
    </row>
    <row r="168" spans="1:14" x14ac:dyDescent="0.25">
      <c r="A168" s="3"/>
      <c r="B168" s="14" t="s">
        <v>30</v>
      </c>
      <c r="C168" s="2"/>
      <c r="D168" s="6">
        <v>1002165651</v>
      </c>
      <c r="E168" s="2" t="s">
        <v>1538</v>
      </c>
      <c r="F168" s="2" t="s">
        <v>1623</v>
      </c>
      <c r="G168" s="6" t="s">
        <v>1622</v>
      </c>
      <c r="H168" s="12">
        <v>2475</v>
      </c>
      <c r="I168" s="2" t="s">
        <v>1447</v>
      </c>
      <c r="J168" s="48">
        <v>45940</v>
      </c>
      <c r="K168" s="2" t="s">
        <v>1569</v>
      </c>
      <c r="L168" s="2"/>
      <c r="M168" s="2"/>
      <c r="N168" s="2" t="s">
        <v>27</v>
      </c>
    </row>
    <row r="169" spans="1:14" x14ac:dyDescent="0.25">
      <c r="A169" s="3"/>
      <c r="B169" s="14" t="s">
        <v>30</v>
      </c>
      <c r="C169" s="2" t="s">
        <v>1621</v>
      </c>
      <c r="D169" s="6">
        <v>1002163043</v>
      </c>
      <c r="E169" s="2" t="s">
        <v>1452</v>
      </c>
      <c r="F169" s="2" t="s">
        <v>1620</v>
      </c>
      <c r="G169" s="6" t="s">
        <v>1619</v>
      </c>
      <c r="H169" s="12">
        <v>900</v>
      </c>
      <c r="I169" s="2" t="s">
        <v>1447</v>
      </c>
      <c r="J169" s="48">
        <v>45952</v>
      </c>
      <c r="K169" s="2" t="s">
        <v>1618</v>
      </c>
      <c r="L169" s="2"/>
      <c r="M169" s="2"/>
      <c r="N169" s="2" t="s">
        <v>27</v>
      </c>
    </row>
    <row r="170" spans="1:14" x14ac:dyDescent="0.25">
      <c r="A170" s="3"/>
      <c r="B170" s="14" t="s">
        <v>30</v>
      </c>
      <c r="C170" s="2"/>
      <c r="D170" s="6">
        <v>1002173138</v>
      </c>
      <c r="E170" s="2" t="s">
        <v>1452</v>
      </c>
      <c r="F170" s="2" t="s">
        <v>1617</v>
      </c>
      <c r="G170" s="6"/>
      <c r="H170" s="12">
        <v>952</v>
      </c>
      <c r="I170" s="2" t="s">
        <v>1447</v>
      </c>
      <c r="J170" s="48">
        <v>45960</v>
      </c>
      <c r="K170" s="2" t="s">
        <v>1616</v>
      </c>
      <c r="L170" s="2"/>
      <c r="M170" s="2"/>
      <c r="N170" s="2" t="s">
        <v>27</v>
      </c>
    </row>
    <row r="171" spans="1:14" x14ac:dyDescent="0.25">
      <c r="A171" s="3"/>
      <c r="B171" s="14" t="s">
        <v>30</v>
      </c>
      <c r="C171" s="2"/>
      <c r="D171" s="6">
        <v>1002174880</v>
      </c>
      <c r="E171" s="2" t="s">
        <v>1455</v>
      </c>
      <c r="F171" s="2" t="s">
        <v>1454</v>
      </c>
      <c r="G171" s="6" t="s">
        <v>1615</v>
      </c>
      <c r="H171" s="12">
        <v>800</v>
      </c>
      <c r="I171" s="2" t="s">
        <v>1447</v>
      </c>
      <c r="J171" s="48">
        <v>45974</v>
      </c>
      <c r="K171" s="2" t="s">
        <v>1453</v>
      </c>
      <c r="L171" s="2"/>
      <c r="M171" s="2"/>
      <c r="N171" s="2" t="s">
        <v>27</v>
      </c>
    </row>
    <row r="172" spans="1:14" x14ac:dyDescent="0.25">
      <c r="A172" s="54"/>
      <c r="B172" s="14" t="s">
        <v>30</v>
      </c>
      <c r="C172" s="50"/>
      <c r="D172" s="53">
        <v>1002170305</v>
      </c>
      <c r="E172" s="50" t="s">
        <v>1452</v>
      </c>
      <c r="F172" s="50" t="s">
        <v>1583</v>
      </c>
      <c r="G172" s="53" t="s">
        <v>1614</v>
      </c>
      <c r="H172" s="52">
        <v>2006.5</v>
      </c>
      <c r="I172" s="50" t="s">
        <v>1447</v>
      </c>
      <c r="J172" s="51">
        <v>45975</v>
      </c>
      <c r="K172" s="50" t="s">
        <v>1574</v>
      </c>
      <c r="L172" s="50"/>
      <c r="M172" s="50"/>
      <c r="N172" s="50" t="s">
        <v>27</v>
      </c>
    </row>
    <row r="173" spans="1:14" x14ac:dyDescent="0.25">
      <c r="A173" s="3"/>
      <c r="B173" s="14" t="s">
        <v>30</v>
      </c>
      <c r="C173" s="2"/>
      <c r="D173" s="6">
        <v>1002174858</v>
      </c>
      <c r="E173" s="2" t="s">
        <v>1462</v>
      </c>
      <c r="F173" s="2" t="s">
        <v>1590</v>
      </c>
      <c r="G173" s="6"/>
      <c r="H173" s="12">
        <v>385</v>
      </c>
      <c r="I173" s="2" t="s">
        <v>1447</v>
      </c>
      <c r="J173" s="48">
        <v>45977</v>
      </c>
      <c r="K173" s="2" t="s">
        <v>1460</v>
      </c>
      <c r="L173" s="2"/>
      <c r="M173" s="2"/>
      <c r="N173" s="2" t="s">
        <v>27</v>
      </c>
    </row>
    <row r="174" spans="1:14" x14ac:dyDescent="0.25">
      <c r="A174" s="3"/>
      <c r="B174" s="14" t="s">
        <v>30</v>
      </c>
      <c r="C174" s="2"/>
      <c r="D174" s="6">
        <v>1002167630</v>
      </c>
      <c r="E174" s="2" t="s">
        <v>1462</v>
      </c>
      <c r="F174" s="2" t="s">
        <v>1507</v>
      </c>
      <c r="G174" s="6" t="s">
        <v>1613</v>
      </c>
      <c r="H174" s="12">
        <v>1004</v>
      </c>
      <c r="I174" s="2" t="s">
        <v>1447</v>
      </c>
      <c r="J174" s="48">
        <v>45979</v>
      </c>
      <c r="K174" s="2" t="s">
        <v>1460</v>
      </c>
      <c r="L174" s="2"/>
      <c r="M174" s="2"/>
      <c r="N174" s="2" t="s">
        <v>27</v>
      </c>
    </row>
    <row r="175" spans="1:14" x14ac:dyDescent="0.25">
      <c r="A175" s="54"/>
      <c r="B175" s="14" t="s">
        <v>30</v>
      </c>
      <c r="C175" s="50"/>
      <c r="D175" s="53">
        <v>1002170304</v>
      </c>
      <c r="E175" s="50" t="s">
        <v>1452</v>
      </c>
      <c r="F175" s="50" t="s">
        <v>1583</v>
      </c>
      <c r="G175" s="53" t="s">
        <v>1612</v>
      </c>
      <c r="H175" s="52">
        <v>2495</v>
      </c>
      <c r="I175" s="50" t="s">
        <v>1447</v>
      </c>
      <c r="J175" s="51">
        <v>45980</v>
      </c>
      <c r="K175" s="50" t="s">
        <v>1574</v>
      </c>
      <c r="L175" s="50"/>
      <c r="M175" s="50"/>
      <c r="N175" s="50" t="s">
        <v>27</v>
      </c>
    </row>
    <row r="176" spans="1:14" x14ac:dyDescent="0.25">
      <c r="A176" s="3"/>
      <c r="B176" s="14" t="s">
        <v>30</v>
      </c>
      <c r="C176" s="2"/>
      <c r="D176" s="6">
        <v>1002167631</v>
      </c>
      <c r="E176" s="2" t="s">
        <v>1462</v>
      </c>
      <c r="F176" s="2" t="s">
        <v>1507</v>
      </c>
      <c r="G176" s="6" t="s">
        <v>1611</v>
      </c>
      <c r="H176" s="12">
        <v>1135</v>
      </c>
      <c r="I176" s="2" t="s">
        <v>1447</v>
      </c>
      <c r="J176" s="48">
        <v>45980</v>
      </c>
      <c r="K176" s="2" t="s">
        <v>1460</v>
      </c>
      <c r="L176" s="2"/>
      <c r="M176" s="2"/>
      <c r="N176" s="2" t="s">
        <v>27</v>
      </c>
    </row>
    <row r="177" spans="1:14" x14ac:dyDescent="0.25">
      <c r="A177" s="3"/>
      <c r="B177" s="14" t="s">
        <v>30</v>
      </c>
      <c r="C177" s="2"/>
      <c r="D177" s="6">
        <v>1002179145</v>
      </c>
      <c r="E177" s="2" t="s">
        <v>1452</v>
      </c>
      <c r="F177" s="2" t="s">
        <v>1610</v>
      </c>
      <c r="G177" s="6" t="s">
        <v>1609</v>
      </c>
      <c r="H177" s="12">
        <v>407</v>
      </c>
      <c r="I177" s="2" t="s">
        <v>1447</v>
      </c>
      <c r="J177" s="48">
        <v>45995</v>
      </c>
      <c r="K177" s="2" t="s">
        <v>1574</v>
      </c>
      <c r="L177" s="2"/>
      <c r="M177" s="2"/>
      <c r="N177" s="2"/>
    </row>
    <row r="178" spans="1:14" x14ac:dyDescent="0.25">
      <c r="A178" s="3"/>
      <c r="B178" s="14" t="s">
        <v>30</v>
      </c>
      <c r="C178" s="2"/>
      <c r="D178" s="6">
        <v>1002174860</v>
      </c>
      <c r="E178" s="2" t="s">
        <v>1462</v>
      </c>
      <c r="F178" s="2" t="s">
        <v>1507</v>
      </c>
      <c r="G178" s="6"/>
      <c r="H178" s="12">
        <v>440</v>
      </c>
      <c r="I178" s="2" t="s">
        <v>1447</v>
      </c>
      <c r="J178" s="48">
        <v>45995</v>
      </c>
      <c r="K178" s="2" t="s">
        <v>1460</v>
      </c>
      <c r="L178" s="2"/>
      <c r="M178" s="2"/>
      <c r="N178" s="2" t="s">
        <v>27</v>
      </c>
    </row>
    <row r="179" spans="1:14" x14ac:dyDescent="0.25">
      <c r="A179" s="3"/>
      <c r="B179" s="14" t="s">
        <v>30</v>
      </c>
      <c r="C179" s="2"/>
      <c r="D179" s="6">
        <v>1002173950</v>
      </c>
      <c r="E179" s="2" t="s">
        <v>1452</v>
      </c>
      <c r="F179" s="2" t="s">
        <v>1604</v>
      </c>
      <c r="G179" s="6" t="s">
        <v>1608</v>
      </c>
      <c r="H179" s="12">
        <v>1261</v>
      </c>
      <c r="I179" s="2" t="s">
        <v>1447</v>
      </c>
      <c r="J179" s="2"/>
      <c r="K179" s="2" t="s">
        <v>1595</v>
      </c>
      <c r="L179" s="2"/>
      <c r="M179" s="2"/>
      <c r="N179" s="2" t="s">
        <v>27</v>
      </c>
    </row>
    <row r="180" spans="1:14" x14ac:dyDescent="0.25">
      <c r="A180" s="3"/>
      <c r="B180" s="14" t="s">
        <v>30</v>
      </c>
      <c r="C180" s="2"/>
      <c r="D180" s="6">
        <v>1002183906</v>
      </c>
      <c r="E180" s="2" t="s">
        <v>1452</v>
      </c>
      <c r="F180" s="2" t="s">
        <v>1607</v>
      </c>
      <c r="G180" s="6" t="s">
        <v>1606</v>
      </c>
      <c r="H180" s="12">
        <v>1981</v>
      </c>
      <c r="I180" s="2" t="s">
        <v>1447</v>
      </c>
      <c r="J180" s="2"/>
      <c r="K180" s="2" t="s">
        <v>1605</v>
      </c>
      <c r="L180" s="2"/>
      <c r="M180" s="2"/>
      <c r="N180" s="2" t="s">
        <v>27</v>
      </c>
    </row>
    <row r="181" spans="1:14" x14ac:dyDescent="0.25">
      <c r="A181" s="3"/>
      <c r="B181" s="14" t="s">
        <v>30</v>
      </c>
      <c r="C181" s="2"/>
      <c r="D181" s="6">
        <v>1002176821</v>
      </c>
      <c r="E181" s="2" t="s">
        <v>1452</v>
      </c>
      <c r="F181" s="2" t="s">
        <v>1604</v>
      </c>
      <c r="G181" s="6" t="s">
        <v>1603</v>
      </c>
      <c r="H181" s="12">
        <v>1537</v>
      </c>
      <c r="I181" s="2" t="s">
        <v>1447</v>
      </c>
      <c r="J181" s="48">
        <v>45995</v>
      </c>
      <c r="K181" s="2" t="s">
        <v>1595</v>
      </c>
      <c r="L181" s="2"/>
      <c r="M181" s="2"/>
      <c r="N181" s="2" t="s">
        <v>27</v>
      </c>
    </row>
    <row r="182" spans="1:14" x14ac:dyDescent="0.25">
      <c r="A182" s="3"/>
      <c r="B182" s="14" t="s">
        <v>30</v>
      </c>
      <c r="C182" s="2"/>
      <c r="D182" s="6">
        <v>1002174861</v>
      </c>
      <c r="E182" s="2" t="s">
        <v>1462</v>
      </c>
      <c r="F182" s="2" t="s">
        <v>1507</v>
      </c>
      <c r="G182" s="6"/>
      <c r="H182" s="12">
        <v>405</v>
      </c>
      <c r="I182" s="2" t="s">
        <v>1447</v>
      </c>
      <c r="J182" s="48">
        <v>45996</v>
      </c>
      <c r="K182" s="2" t="s">
        <v>1460</v>
      </c>
      <c r="L182" s="2"/>
      <c r="M182" s="2"/>
      <c r="N182" s="2" t="s">
        <v>27</v>
      </c>
    </row>
    <row r="183" spans="1:14" x14ac:dyDescent="0.25">
      <c r="A183" s="3"/>
      <c r="B183" s="14" t="s">
        <v>30</v>
      </c>
      <c r="C183" s="2"/>
      <c r="D183" s="6">
        <v>1002179142</v>
      </c>
      <c r="E183" s="2" t="s">
        <v>1452</v>
      </c>
      <c r="F183" s="2" t="s">
        <v>1602</v>
      </c>
      <c r="G183" s="6" t="s">
        <v>1601</v>
      </c>
      <c r="H183" s="12">
        <v>2192</v>
      </c>
      <c r="I183" s="2" t="s">
        <v>1447</v>
      </c>
      <c r="J183" s="48">
        <v>46000</v>
      </c>
      <c r="K183" s="2" t="s">
        <v>1581</v>
      </c>
      <c r="L183" s="2"/>
      <c r="M183" s="2"/>
      <c r="N183" s="2"/>
    </row>
    <row r="184" spans="1:14" x14ac:dyDescent="0.25">
      <c r="A184" s="3"/>
      <c r="B184" s="14" t="s">
        <v>30</v>
      </c>
      <c r="C184" s="2"/>
      <c r="D184" s="6">
        <v>1002179616</v>
      </c>
      <c r="E184" s="2" t="s">
        <v>1580</v>
      </c>
      <c r="F184" s="2" t="s">
        <v>1600</v>
      </c>
      <c r="G184" s="6" t="s">
        <v>1599</v>
      </c>
      <c r="H184" s="12">
        <v>932</v>
      </c>
      <c r="I184" s="2" t="s">
        <v>1447</v>
      </c>
      <c r="J184" s="48">
        <v>46001</v>
      </c>
      <c r="K184" s="2" t="s">
        <v>1581</v>
      </c>
      <c r="L184" s="2"/>
      <c r="M184" s="2"/>
      <c r="N184" s="2"/>
    </row>
    <row r="185" spans="1:14" x14ac:dyDescent="0.25">
      <c r="A185" s="3"/>
      <c r="B185" s="14" t="s">
        <v>30</v>
      </c>
      <c r="C185" s="2"/>
      <c r="D185" s="6">
        <v>1002176820</v>
      </c>
      <c r="E185" s="2" t="s">
        <v>1598</v>
      </c>
      <c r="F185" s="2" t="s">
        <v>1597</v>
      </c>
      <c r="G185" s="6" t="s">
        <v>1596</v>
      </c>
      <c r="H185" s="12">
        <v>868</v>
      </c>
      <c r="I185" s="2" t="s">
        <v>1447</v>
      </c>
      <c r="J185" s="48">
        <v>46007</v>
      </c>
      <c r="K185" s="2" t="s">
        <v>1595</v>
      </c>
      <c r="L185" s="2"/>
      <c r="M185" s="2"/>
      <c r="N185" s="2" t="s">
        <v>27</v>
      </c>
    </row>
    <row r="186" spans="1:14" x14ac:dyDescent="0.25">
      <c r="A186" s="3"/>
      <c r="B186" s="14" t="s">
        <v>30</v>
      </c>
      <c r="C186" s="2"/>
      <c r="D186" s="6">
        <v>1002176906</v>
      </c>
      <c r="E186" s="2" t="s">
        <v>1462</v>
      </c>
      <c r="F186" s="2" t="s">
        <v>1590</v>
      </c>
      <c r="G186" s="6" t="s">
        <v>1594</v>
      </c>
      <c r="H186" s="12">
        <v>392.1</v>
      </c>
      <c r="I186" s="2" t="s">
        <v>1447</v>
      </c>
      <c r="J186" s="48">
        <v>46000</v>
      </c>
      <c r="K186" s="2" t="s">
        <v>1460</v>
      </c>
      <c r="L186" s="2"/>
      <c r="M186" s="2"/>
      <c r="N186" s="2" t="s">
        <v>27</v>
      </c>
    </row>
    <row r="187" spans="1:14" x14ac:dyDescent="0.25">
      <c r="A187" s="3"/>
      <c r="B187" s="14" t="s">
        <v>30</v>
      </c>
      <c r="C187" s="2"/>
      <c r="D187" s="6">
        <v>1002179143</v>
      </c>
      <c r="E187" s="2" t="s">
        <v>1452</v>
      </c>
      <c r="F187" s="2" t="s">
        <v>1593</v>
      </c>
      <c r="G187" s="6" t="s">
        <v>1592</v>
      </c>
      <c r="H187" s="12">
        <v>933</v>
      </c>
      <c r="I187" s="2" t="s">
        <v>1447</v>
      </c>
      <c r="J187" s="48">
        <v>46008</v>
      </c>
      <c r="K187" s="2" t="s">
        <v>1581</v>
      </c>
      <c r="L187" s="2"/>
      <c r="M187" s="2"/>
      <c r="N187" s="2"/>
    </row>
    <row r="188" spans="1:14" x14ac:dyDescent="0.25">
      <c r="A188" s="3"/>
      <c r="B188" s="14" t="s">
        <v>30</v>
      </c>
      <c r="C188" s="2"/>
      <c r="D188" s="6">
        <v>2400007137</v>
      </c>
      <c r="E188" s="2" t="s">
        <v>1462</v>
      </c>
      <c r="F188" s="2" t="s">
        <v>1461</v>
      </c>
      <c r="G188" s="6"/>
      <c r="H188" s="12">
        <v>392.5</v>
      </c>
      <c r="I188" s="2" t="s">
        <v>1447</v>
      </c>
      <c r="J188" s="48">
        <v>46002</v>
      </c>
      <c r="K188" s="2" t="s">
        <v>1591</v>
      </c>
      <c r="L188" s="2"/>
      <c r="M188" s="2"/>
      <c r="N188" s="2" t="s">
        <v>27</v>
      </c>
    </row>
    <row r="189" spans="1:14" x14ac:dyDescent="0.25">
      <c r="A189" s="3"/>
      <c r="B189" s="14" t="s">
        <v>30</v>
      </c>
      <c r="C189" s="2"/>
      <c r="D189" s="6">
        <v>300099182</v>
      </c>
      <c r="E189" s="2" t="s">
        <v>1462</v>
      </c>
      <c r="F189" s="2" t="s">
        <v>1590</v>
      </c>
      <c r="G189" s="6" t="s">
        <v>1589</v>
      </c>
      <c r="H189" s="12">
        <v>3260</v>
      </c>
      <c r="I189" s="2" t="s">
        <v>1550</v>
      </c>
      <c r="J189" s="48">
        <v>46001</v>
      </c>
      <c r="K189" s="2" t="s">
        <v>1588</v>
      </c>
      <c r="L189" s="2"/>
      <c r="M189" s="2"/>
      <c r="N189" s="2" t="s">
        <v>27</v>
      </c>
    </row>
    <row r="190" spans="1:14" x14ac:dyDescent="0.25">
      <c r="A190" s="3"/>
      <c r="B190" s="14" t="s">
        <v>30</v>
      </c>
      <c r="C190" s="2"/>
      <c r="D190" s="6">
        <v>1002195305</v>
      </c>
      <c r="E190" s="2" t="s">
        <v>1455</v>
      </c>
      <c r="F190" s="2" t="s">
        <v>1587</v>
      </c>
      <c r="G190" s="6" t="s">
        <v>1586</v>
      </c>
      <c r="H190" s="12">
        <v>750</v>
      </c>
      <c r="I190" s="2" t="s">
        <v>1447</v>
      </c>
      <c r="J190" s="48">
        <v>46006</v>
      </c>
      <c r="K190" s="2" t="s">
        <v>1453</v>
      </c>
      <c r="L190" s="2"/>
      <c r="M190" s="2"/>
      <c r="N190" s="2" t="s">
        <v>27</v>
      </c>
    </row>
    <row r="191" spans="1:14" x14ac:dyDescent="0.25">
      <c r="A191" s="3"/>
      <c r="B191" s="14" t="s">
        <v>30</v>
      </c>
      <c r="C191" s="2"/>
      <c r="D191" s="6">
        <v>1002174027</v>
      </c>
      <c r="E191" s="2" t="s">
        <v>1452</v>
      </c>
      <c r="F191" s="2" t="s">
        <v>1585</v>
      </c>
      <c r="G191" s="6" t="s">
        <v>1584</v>
      </c>
      <c r="H191" s="12">
        <v>695</v>
      </c>
      <c r="I191" s="2" t="s">
        <v>1447</v>
      </c>
      <c r="J191" s="48">
        <v>46014</v>
      </c>
      <c r="K191" s="2" t="s">
        <v>1574</v>
      </c>
      <c r="L191" s="2"/>
      <c r="M191" s="2"/>
      <c r="N191" s="2" t="s">
        <v>27</v>
      </c>
    </row>
    <row r="192" spans="1:14" x14ac:dyDescent="0.25">
      <c r="A192" s="3"/>
      <c r="B192" s="14" t="s">
        <v>30</v>
      </c>
      <c r="C192" s="2"/>
      <c r="D192" s="6">
        <v>1002202252</v>
      </c>
      <c r="E192" s="2" t="s">
        <v>1462</v>
      </c>
      <c r="F192" s="2" t="s">
        <v>1548</v>
      </c>
      <c r="G192" s="6"/>
      <c r="H192" s="12">
        <v>212</v>
      </c>
      <c r="I192" s="2" t="s">
        <v>1447</v>
      </c>
      <c r="J192" s="48">
        <v>46014</v>
      </c>
      <c r="K192" s="2" t="s">
        <v>1460</v>
      </c>
      <c r="L192" s="2"/>
      <c r="M192" s="2"/>
      <c r="N192" s="2" t="s">
        <v>27</v>
      </c>
    </row>
    <row r="193" spans="1:14" x14ac:dyDescent="0.25">
      <c r="A193" s="3"/>
      <c r="B193" s="14" t="s">
        <v>30</v>
      </c>
      <c r="C193" s="2"/>
      <c r="D193" s="6">
        <v>1002179144</v>
      </c>
      <c r="E193" s="2" t="s">
        <v>1452</v>
      </c>
      <c r="F193" s="2" t="s">
        <v>1583</v>
      </c>
      <c r="G193" s="6" t="s">
        <v>1582</v>
      </c>
      <c r="H193" s="12">
        <v>1772</v>
      </c>
      <c r="I193" s="2" t="s">
        <v>1447</v>
      </c>
      <c r="J193" s="48">
        <v>46014</v>
      </c>
      <c r="K193" s="2" t="s">
        <v>1581</v>
      </c>
      <c r="L193" s="2"/>
      <c r="M193" s="2"/>
      <c r="N193" s="2"/>
    </row>
    <row r="194" spans="1:14" x14ac:dyDescent="0.25">
      <c r="A194" s="3"/>
      <c r="B194" s="14" t="s">
        <v>30</v>
      </c>
      <c r="C194" s="2"/>
      <c r="D194" s="6">
        <v>1002173952</v>
      </c>
      <c r="E194" s="2" t="s">
        <v>1580</v>
      </c>
      <c r="F194" s="2" t="s">
        <v>1579</v>
      </c>
      <c r="G194" s="6" t="s">
        <v>1578</v>
      </c>
      <c r="H194" s="12">
        <v>344</v>
      </c>
      <c r="I194" s="2" t="s">
        <v>1447</v>
      </c>
      <c r="J194" s="48">
        <v>46015</v>
      </c>
      <c r="K194" s="2" t="s">
        <v>1574</v>
      </c>
      <c r="L194" s="2"/>
      <c r="M194" s="2"/>
      <c r="N194" s="2" t="s">
        <v>27</v>
      </c>
    </row>
    <row r="195" spans="1:14" x14ac:dyDescent="0.25">
      <c r="A195" s="3"/>
      <c r="B195" s="14" t="s">
        <v>30</v>
      </c>
      <c r="C195" s="2"/>
      <c r="D195" s="6">
        <v>1002173953</v>
      </c>
      <c r="E195" s="2" t="s">
        <v>1452</v>
      </c>
      <c r="F195" s="2" t="s">
        <v>1531</v>
      </c>
      <c r="G195" s="6" t="s">
        <v>1577</v>
      </c>
      <c r="H195" s="12">
        <v>676</v>
      </c>
      <c r="I195" s="2" t="s">
        <v>1447</v>
      </c>
      <c r="J195" s="48">
        <v>46017</v>
      </c>
      <c r="K195" s="2" t="s">
        <v>1574</v>
      </c>
      <c r="L195" s="2"/>
      <c r="M195" s="2"/>
      <c r="N195" s="2" t="s">
        <v>27</v>
      </c>
    </row>
    <row r="196" spans="1:14" x14ac:dyDescent="0.25">
      <c r="A196" s="3"/>
      <c r="B196" s="14" t="s">
        <v>30</v>
      </c>
      <c r="C196" s="2"/>
      <c r="D196" s="6">
        <v>1002173951</v>
      </c>
      <c r="E196" s="2" t="s">
        <v>1452</v>
      </c>
      <c r="F196" s="2" t="s">
        <v>1576</v>
      </c>
      <c r="G196" s="6" t="s">
        <v>1575</v>
      </c>
      <c r="H196" s="12">
        <v>1048</v>
      </c>
      <c r="I196" s="2" t="s">
        <v>1447</v>
      </c>
      <c r="J196" s="48">
        <v>46020</v>
      </c>
      <c r="K196" s="2" t="s">
        <v>1574</v>
      </c>
      <c r="L196" s="2"/>
      <c r="M196" s="2"/>
      <c r="N196" s="2" t="s">
        <v>27</v>
      </c>
    </row>
    <row r="197" spans="1:14" x14ac:dyDescent="0.25">
      <c r="A197" s="3"/>
      <c r="B197" s="14" t="s">
        <v>30</v>
      </c>
      <c r="C197" s="2" t="s">
        <v>1573</v>
      </c>
      <c r="D197" s="6">
        <v>100027739</v>
      </c>
      <c r="E197" s="2" t="s">
        <v>1493</v>
      </c>
      <c r="F197" s="2" t="s">
        <v>1546</v>
      </c>
      <c r="G197" s="6"/>
      <c r="H197" s="12">
        <v>421</v>
      </c>
      <c r="I197" s="2" t="s">
        <v>1447</v>
      </c>
      <c r="J197" s="48">
        <v>46021</v>
      </c>
      <c r="K197" s="2" t="s">
        <v>1572</v>
      </c>
      <c r="L197" s="2"/>
      <c r="M197" s="2"/>
      <c r="N197" s="2" t="s">
        <v>27</v>
      </c>
    </row>
    <row r="198" spans="1:14" x14ac:dyDescent="0.25">
      <c r="A198" s="3"/>
      <c r="B198" s="14" t="s">
        <v>30</v>
      </c>
      <c r="C198" s="2"/>
      <c r="D198" s="6">
        <v>100027740</v>
      </c>
      <c r="E198" s="2" t="s">
        <v>1493</v>
      </c>
      <c r="F198" s="2" t="s">
        <v>1546</v>
      </c>
      <c r="G198" s="6" t="s">
        <v>1545</v>
      </c>
      <c r="H198" s="12">
        <v>578</v>
      </c>
      <c r="I198" s="2" t="s">
        <v>1447</v>
      </c>
      <c r="J198" s="48">
        <v>46022</v>
      </c>
      <c r="K198" s="2"/>
      <c r="L198" s="2"/>
      <c r="M198" s="2"/>
      <c r="N198" s="2" t="s">
        <v>27</v>
      </c>
    </row>
    <row r="199" spans="1:14" x14ac:dyDescent="0.25">
      <c r="A199" s="3"/>
      <c r="B199" s="14" t="s">
        <v>30</v>
      </c>
      <c r="C199" s="2"/>
      <c r="D199" s="6">
        <v>1002155211</v>
      </c>
      <c r="E199" s="2" t="s">
        <v>1538</v>
      </c>
      <c r="F199" s="2" t="s">
        <v>1571</v>
      </c>
      <c r="G199" s="6"/>
      <c r="H199" s="12">
        <v>21564</v>
      </c>
      <c r="I199" s="2" t="s">
        <v>1447</v>
      </c>
      <c r="J199" s="48">
        <v>46027</v>
      </c>
      <c r="K199" s="2" t="s">
        <v>1569</v>
      </c>
      <c r="L199" s="2"/>
      <c r="M199" s="2"/>
      <c r="N199" s="2" t="s">
        <v>27</v>
      </c>
    </row>
    <row r="200" spans="1:14" x14ac:dyDescent="0.25">
      <c r="A200" s="3"/>
      <c r="B200" s="14" t="s">
        <v>30</v>
      </c>
      <c r="C200" s="2"/>
      <c r="D200" s="6">
        <v>1002155212</v>
      </c>
      <c r="E200" s="2" t="s">
        <v>1538</v>
      </c>
      <c r="F200" s="2" t="s">
        <v>1570</v>
      </c>
      <c r="G200" s="6"/>
      <c r="H200" s="12">
        <v>39280</v>
      </c>
      <c r="I200" s="2" t="s">
        <v>1447</v>
      </c>
      <c r="J200" s="48">
        <v>46008</v>
      </c>
      <c r="K200" s="2" t="s">
        <v>1569</v>
      </c>
      <c r="L200" s="2"/>
      <c r="M200" s="2"/>
      <c r="N200" s="2" t="s">
        <v>27</v>
      </c>
    </row>
    <row r="201" spans="1:14" x14ac:dyDescent="0.25">
      <c r="A201" s="3"/>
      <c r="B201" s="14" t="s">
        <v>30</v>
      </c>
      <c r="C201" s="2"/>
      <c r="D201" s="6">
        <v>1002202253</v>
      </c>
      <c r="E201" s="2" t="s">
        <v>1462</v>
      </c>
      <c r="F201" s="2" t="s">
        <v>1533</v>
      </c>
      <c r="G201" s="6"/>
      <c r="H201" s="12">
        <v>237.5</v>
      </c>
      <c r="I201" s="2" t="s">
        <v>1447</v>
      </c>
      <c r="J201" s="48">
        <v>46042</v>
      </c>
      <c r="K201" s="2" t="s">
        <v>1460</v>
      </c>
      <c r="L201" s="2"/>
      <c r="M201" s="2"/>
      <c r="N201" s="2" t="s">
        <v>27</v>
      </c>
    </row>
    <row r="202" spans="1:14" x14ac:dyDescent="0.25">
      <c r="A202" s="3"/>
      <c r="B202" s="14" t="s">
        <v>30</v>
      </c>
      <c r="C202" s="2"/>
      <c r="D202" s="6">
        <v>1002202254</v>
      </c>
      <c r="E202" s="2" t="s">
        <v>1516</v>
      </c>
      <c r="F202" s="2" t="s">
        <v>1568</v>
      </c>
      <c r="G202" s="6"/>
      <c r="H202" s="12">
        <v>276.5</v>
      </c>
      <c r="I202" s="2" t="s">
        <v>1447</v>
      </c>
      <c r="J202" s="48">
        <v>46043</v>
      </c>
      <c r="K202" s="2" t="s">
        <v>1514</v>
      </c>
      <c r="L202" s="2"/>
      <c r="M202" s="2"/>
      <c r="N202" s="2" t="s">
        <v>27</v>
      </c>
    </row>
    <row r="203" spans="1:14" x14ac:dyDescent="0.25">
      <c r="A203" s="3"/>
      <c r="B203" s="14" t="s">
        <v>30</v>
      </c>
      <c r="C203" s="2"/>
      <c r="D203" s="6">
        <v>1002202255</v>
      </c>
      <c r="E203" s="2" t="s">
        <v>1462</v>
      </c>
      <c r="F203" s="2" t="s">
        <v>1464</v>
      </c>
      <c r="G203" s="6"/>
      <c r="H203" s="12">
        <v>530</v>
      </c>
      <c r="I203" s="2" t="s">
        <v>1447</v>
      </c>
      <c r="J203" s="48">
        <v>46044</v>
      </c>
      <c r="K203" s="2" t="s">
        <v>1460</v>
      </c>
      <c r="L203" s="2"/>
      <c r="M203" s="2"/>
      <c r="N203" s="2" t="s">
        <v>27</v>
      </c>
    </row>
    <row r="204" spans="1:14" x14ac:dyDescent="0.25">
      <c r="A204" s="3"/>
      <c r="B204" s="14" t="s">
        <v>30</v>
      </c>
      <c r="C204" s="2"/>
      <c r="D204" s="6">
        <v>1002204975</v>
      </c>
      <c r="E204" s="2" t="s">
        <v>1462</v>
      </c>
      <c r="F204" s="2" t="s">
        <v>1567</v>
      </c>
      <c r="G204" s="6" t="s">
        <v>1566</v>
      </c>
      <c r="H204" s="12">
        <v>198</v>
      </c>
      <c r="I204" s="2" t="s">
        <v>1447</v>
      </c>
      <c r="J204" s="48">
        <v>46045</v>
      </c>
      <c r="K204" s="2" t="s">
        <v>1460</v>
      </c>
      <c r="L204" s="2"/>
      <c r="M204" s="2"/>
      <c r="N204" s="2" t="s">
        <v>27</v>
      </c>
    </row>
    <row r="205" spans="1:14" x14ac:dyDescent="0.25">
      <c r="A205" s="3"/>
      <c r="B205" s="14" t="s">
        <v>30</v>
      </c>
      <c r="C205" s="2"/>
      <c r="D205" s="6">
        <v>1002204974</v>
      </c>
      <c r="E205" s="2" t="s">
        <v>1462</v>
      </c>
      <c r="F205" s="2" t="s">
        <v>1565</v>
      </c>
      <c r="G205" s="6"/>
      <c r="H205" s="12">
        <v>240</v>
      </c>
      <c r="I205" s="2" t="s">
        <v>1447</v>
      </c>
      <c r="J205" s="48">
        <v>46048</v>
      </c>
      <c r="K205" s="2" t="s">
        <v>1460</v>
      </c>
      <c r="L205" s="2"/>
      <c r="M205" s="2"/>
      <c r="N205" s="2" t="s">
        <v>27</v>
      </c>
    </row>
    <row r="206" spans="1:14" x14ac:dyDescent="0.25">
      <c r="A206" s="3"/>
      <c r="B206" s="14" t="s">
        <v>30</v>
      </c>
      <c r="C206" s="2"/>
      <c r="D206" s="6">
        <v>300099676</v>
      </c>
      <c r="E206" s="2" t="s">
        <v>1462</v>
      </c>
      <c r="F206" s="2" t="s">
        <v>1507</v>
      </c>
      <c r="G206" s="6" t="s">
        <v>1564</v>
      </c>
      <c r="H206" s="12">
        <v>218</v>
      </c>
      <c r="I206" s="2" t="s">
        <v>1447</v>
      </c>
      <c r="J206" s="48">
        <v>46049</v>
      </c>
      <c r="K206" s="2" t="s">
        <v>1563</v>
      </c>
      <c r="L206" s="2"/>
      <c r="M206" s="2"/>
      <c r="N206" s="2" t="s">
        <v>27</v>
      </c>
    </row>
    <row r="207" spans="1:14" x14ac:dyDescent="0.25">
      <c r="A207" s="3"/>
      <c r="B207" s="14" t="s">
        <v>30</v>
      </c>
      <c r="C207" s="2"/>
      <c r="D207" s="6">
        <v>1002227303</v>
      </c>
      <c r="E207" s="2" t="s">
        <v>1493</v>
      </c>
      <c r="F207" s="2" t="s">
        <v>1562</v>
      </c>
      <c r="G207" s="6">
        <v>150868263</v>
      </c>
      <c r="H207" s="12">
        <v>346</v>
      </c>
      <c r="I207" s="2" t="s">
        <v>1447</v>
      </c>
      <c r="J207" s="48">
        <v>46063</v>
      </c>
      <c r="K207" s="2" t="s">
        <v>1511</v>
      </c>
      <c r="L207" s="2"/>
      <c r="M207" s="2"/>
      <c r="N207" s="2" t="s">
        <v>27</v>
      </c>
    </row>
    <row r="208" spans="1:14" x14ac:dyDescent="0.25">
      <c r="A208" s="3"/>
      <c r="B208" s="14" t="s">
        <v>30</v>
      </c>
      <c r="C208" s="2"/>
      <c r="D208" s="6">
        <v>1002228070</v>
      </c>
      <c r="E208" s="2" t="s">
        <v>1462</v>
      </c>
      <c r="F208" s="2" t="s">
        <v>1560</v>
      </c>
      <c r="G208" s="6" t="s">
        <v>1561</v>
      </c>
      <c r="H208" s="12">
        <v>347.2</v>
      </c>
      <c r="I208" s="2" t="s">
        <v>1447</v>
      </c>
      <c r="J208" s="48">
        <v>46063</v>
      </c>
      <c r="K208" s="2" t="s">
        <v>1460</v>
      </c>
      <c r="L208" s="2"/>
      <c r="M208" s="2"/>
      <c r="N208" s="2" t="s">
        <v>27</v>
      </c>
    </row>
    <row r="209" spans="1:14" x14ac:dyDescent="0.25">
      <c r="A209" s="3"/>
      <c r="B209" s="14" t="s">
        <v>30</v>
      </c>
      <c r="C209" s="2"/>
      <c r="D209" s="6">
        <v>1002228069</v>
      </c>
      <c r="E209" s="2" t="s">
        <v>1462</v>
      </c>
      <c r="F209" s="2" t="s">
        <v>1560</v>
      </c>
      <c r="G209" s="6">
        <v>150857902</v>
      </c>
      <c r="H209" s="12">
        <v>568</v>
      </c>
      <c r="I209" s="2" t="s">
        <v>1447</v>
      </c>
      <c r="J209" s="48">
        <v>46062</v>
      </c>
      <c r="K209" s="2" t="s">
        <v>1460</v>
      </c>
      <c r="L209" s="2"/>
      <c r="M209" s="2"/>
      <c r="N209" s="2" t="s">
        <v>27</v>
      </c>
    </row>
    <row r="210" spans="1:14" x14ac:dyDescent="0.25">
      <c r="A210" s="3"/>
      <c r="B210" s="14" t="s">
        <v>30</v>
      </c>
      <c r="C210" s="2"/>
      <c r="D210" s="6" t="s">
        <v>246</v>
      </c>
      <c r="E210" s="2" t="s">
        <v>1559</v>
      </c>
      <c r="F210" s="2" t="s">
        <v>1558</v>
      </c>
      <c r="G210" s="6" t="s">
        <v>1557</v>
      </c>
      <c r="H210" s="12">
        <v>16152.5</v>
      </c>
      <c r="I210" s="2" t="s">
        <v>1447</v>
      </c>
      <c r="J210" s="48">
        <v>46038</v>
      </c>
      <c r="K210" s="2"/>
      <c r="L210" s="2"/>
      <c r="M210" s="2"/>
      <c r="N210" s="2" t="s">
        <v>27</v>
      </c>
    </row>
    <row r="211" spans="1:14" x14ac:dyDescent="0.25">
      <c r="A211" s="3"/>
      <c r="B211" s="14" t="s">
        <v>30</v>
      </c>
      <c r="C211" s="2"/>
      <c r="D211" s="6">
        <v>1002228072</v>
      </c>
      <c r="E211" s="2" t="s">
        <v>1462</v>
      </c>
      <c r="F211" s="2" t="s">
        <v>1507</v>
      </c>
      <c r="G211" s="6"/>
      <c r="H211" s="12">
        <v>200</v>
      </c>
      <c r="I211" s="2" t="s">
        <v>1447</v>
      </c>
      <c r="J211" s="48">
        <v>46065</v>
      </c>
      <c r="K211" s="2" t="s">
        <v>1460</v>
      </c>
      <c r="L211" s="2"/>
      <c r="M211" s="2"/>
      <c r="N211" s="2" t="s">
        <v>27</v>
      </c>
    </row>
    <row r="212" spans="1:14" x14ac:dyDescent="0.25">
      <c r="A212" s="3"/>
      <c r="B212" s="14" t="s">
        <v>30</v>
      </c>
      <c r="C212" s="2"/>
      <c r="D212" s="6">
        <v>1002228071</v>
      </c>
      <c r="E212" s="2" t="s">
        <v>1462</v>
      </c>
      <c r="F212" s="2" t="s">
        <v>1507</v>
      </c>
      <c r="G212" s="6"/>
      <c r="H212" s="12">
        <v>401.8</v>
      </c>
      <c r="I212" s="2" t="s">
        <v>1447</v>
      </c>
      <c r="J212" s="48">
        <v>46065</v>
      </c>
      <c r="K212" s="2" t="s">
        <v>1460</v>
      </c>
      <c r="L212" s="2"/>
      <c r="M212" s="2"/>
      <c r="N212" s="2" t="s">
        <v>27</v>
      </c>
    </row>
    <row r="213" spans="1:14" x14ac:dyDescent="0.25">
      <c r="A213" s="3"/>
      <c r="B213" s="14" t="s">
        <v>30</v>
      </c>
      <c r="C213" s="2"/>
      <c r="D213" s="6">
        <v>1002228073</v>
      </c>
      <c r="E213" s="2" t="s">
        <v>1462</v>
      </c>
      <c r="F213" s="2" t="s">
        <v>1507</v>
      </c>
      <c r="G213" s="6"/>
      <c r="H213" s="12">
        <v>443</v>
      </c>
      <c r="I213" s="2" t="s">
        <v>1447</v>
      </c>
      <c r="J213" s="48">
        <v>46066</v>
      </c>
      <c r="K213" s="2" t="s">
        <v>1460</v>
      </c>
      <c r="L213" s="2"/>
      <c r="M213" s="2"/>
      <c r="N213" s="2" t="s">
        <v>27</v>
      </c>
    </row>
    <row r="214" spans="1:14" x14ac:dyDescent="0.25">
      <c r="A214" s="3"/>
      <c r="B214" s="14" t="s">
        <v>30</v>
      </c>
      <c r="C214" s="2"/>
      <c r="D214" s="6">
        <v>300100733</v>
      </c>
      <c r="E214" s="2" t="s">
        <v>1538</v>
      </c>
      <c r="F214" s="2" t="s">
        <v>1537</v>
      </c>
      <c r="G214" s="6"/>
      <c r="H214" s="12">
        <v>272.173</v>
      </c>
      <c r="I214" s="2" t="s">
        <v>1447</v>
      </c>
      <c r="J214" s="48">
        <v>46087</v>
      </c>
      <c r="K214" s="2" t="s">
        <v>1556</v>
      </c>
      <c r="L214" s="2"/>
      <c r="M214" s="2"/>
      <c r="N214" s="2" t="s">
        <v>27</v>
      </c>
    </row>
    <row r="215" spans="1:14" x14ac:dyDescent="0.25">
      <c r="A215" s="3"/>
      <c r="B215" s="14" t="s">
        <v>30</v>
      </c>
      <c r="C215" s="2"/>
      <c r="D215" s="6">
        <v>1002248663</v>
      </c>
      <c r="E215" s="2" t="s">
        <v>1462</v>
      </c>
      <c r="F215" s="2" t="s">
        <v>1533</v>
      </c>
      <c r="G215" s="6" t="s">
        <v>1555</v>
      </c>
      <c r="H215" s="12">
        <v>562.5</v>
      </c>
      <c r="I215" s="2" t="s">
        <v>1447</v>
      </c>
      <c r="J215" s="48">
        <v>46100</v>
      </c>
      <c r="K215" s="2" t="s">
        <v>1554</v>
      </c>
      <c r="L215" s="2"/>
      <c r="M215" s="2"/>
      <c r="N215" s="2"/>
    </row>
    <row r="216" spans="1:14" x14ac:dyDescent="0.25">
      <c r="A216" s="3"/>
      <c r="B216" s="14" t="s">
        <v>30</v>
      </c>
      <c r="C216" s="2"/>
      <c r="D216" s="6">
        <v>300100129</v>
      </c>
      <c r="E216" s="2" t="s">
        <v>1455</v>
      </c>
      <c r="F216" s="2" t="s">
        <v>1553</v>
      </c>
      <c r="G216" s="6"/>
      <c r="H216" s="12">
        <v>4500</v>
      </c>
      <c r="I216" s="2" t="s">
        <v>1550</v>
      </c>
      <c r="J216" s="48">
        <v>46071</v>
      </c>
      <c r="K216" s="2" t="s">
        <v>1552</v>
      </c>
      <c r="L216" s="2"/>
      <c r="M216" s="2"/>
      <c r="N216" s="2" t="s">
        <v>27</v>
      </c>
    </row>
    <row r="217" spans="1:14" x14ac:dyDescent="0.25">
      <c r="A217" s="3"/>
      <c r="B217" s="14" t="s">
        <v>30</v>
      </c>
      <c r="C217" s="2"/>
      <c r="D217" s="6">
        <v>300100732</v>
      </c>
      <c r="E217" s="2" t="s">
        <v>1538</v>
      </c>
      <c r="F217" s="2" t="s">
        <v>1537</v>
      </c>
      <c r="G217" s="6" t="s">
        <v>1551</v>
      </c>
      <c r="H217" s="12">
        <v>161855</v>
      </c>
      <c r="I217" s="2" t="s">
        <v>1550</v>
      </c>
      <c r="J217" s="48">
        <v>46083</v>
      </c>
      <c r="K217" s="2" t="s">
        <v>1549</v>
      </c>
      <c r="L217" s="2"/>
      <c r="M217" s="2"/>
      <c r="N217" s="2" t="s">
        <v>27</v>
      </c>
    </row>
    <row r="218" spans="1:14" x14ac:dyDescent="0.25">
      <c r="A218" s="3"/>
      <c r="B218" s="14" t="s">
        <v>30</v>
      </c>
      <c r="C218" s="2"/>
      <c r="D218" s="6">
        <v>1002248665</v>
      </c>
      <c r="E218" s="2" t="s">
        <v>1462</v>
      </c>
      <c r="F218" s="2" t="s">
        <v>1548</v>
      </c>
      <c r="G218" s="6" t="s">
        <v>1547</v>
      </c>
      <c r="H218" s="12">
        <v>500.5</v>
      </c>
      <c r="I218" s="2" t="s">
        <v>1447</v>
      </c>
      <c r="J218" s="48">
        <v>46104</v>
      </c>
      <c r="K218" s="2" t="s">
        <v>1460</v>
      </c>
      <c r="L218" s="2"/>
      <c r="M218" s="2"/>
      <c r="N218" s="2"/>
    </row>
    <row r="219" spans="1:14" x14ac:dyDescent="0.25">
      <c r="A219" s="3"/>
      <c r="B219" s="14" t="s">
        <v>30</v>
      </c>
      <c r="C219" s="2"/>
      <c r="D219" s="6">
        <v>300100896</v>
      </c>
      <c r="E219" s="2" t="s">
        <v>1493</v>
      </c>
      <c r="F219" s="2" t="s">
        <v>1546</v>
      </c>
      <c r="G219" s="6" t="s">
        <v>1545</v>
      </c>
      <c r="H219" s="12">
        <v>213.23400000000001</v>
      </c>
      <c r="I219" s="2" t="s">
        <v>1447</v>
      </c>
      <c r="J219" s="48">
        <v>46115</v>
      </c>
      <c r="K219" s="2" t="s">
        <v>1544</v>
      </c>
      <c r="L219" s="2"/>
      <c r="M219" s="2"/>
      <c r="N219" s="2"/>
    </row>
    <row r="220" spans="1:14" x14ac:dyDescent="0.25">
      <c r="A220" s="3"/>
      <c r="B220" s="14" t="s">
        <v>30</v>
      </c>
      <c r="C220" s="2"/>
      <c r="D220" s="6">
        <v>1002249435</v>
      </c>
      <c r="E220" s="2" t="s">
        <v>1493</v>
      </c>
      <c r="F220" s="2" t="s">
        <v>1513</v>
      </c>
      <c r="G220" s="6" t="s">
        <v>1543</v>
      </c>
      <c r="H220" s="12">
        <v>419.4</v>
      </c>
      <c r="I220" s="2" t="s">
        <v>1447</v>
      </c>
      <c r="J220" s="48">
        <v>46121</v>
      </c>
      <c r="K220" s="2" t="s">
        <v>1542</v>
      </c>
      <c r="L220" s="2"/>
      <c r="M220" s="2"/>
      <c r="N220" s="2"/>
    </row>
    <row r="221" spans="1:14" x14ac:dyDescent="0.25">
      <c r="A221" s="3"/>
      <c r="B221" s="14" t="s">
        <v>30</v>
      </c>
      <c r="C221" s="2"/>
      <c r="D221" s="6">
        <v>150964174</v>
      </c>
      <c r="E221" s="2" t="s">
        <v>1493</v>
      </c>
      <c r="F221" s="2" t="s">
        <v>1541</v>
      </c>
      <c r="G221" s="6"/>
      <c r="H221" s="12">
        <v>300</v>
      </c>
      <c r="I221" s="2" t="s">
        <v>1447</v>
      </c>
      <c r="J221" s="48">
        <v>46162</v>
      </c>
      <c r="K221" s="2" t="s">
        <v>1539</v>
      </c>
      <c r="L221" s="2"/>
      <c r="M221" s="2"/>
      <c r="N221" s="2"/>
    </row>
    <row r="222" spans="1:14" x14ac:dyDescent="0.25">
      <c r="A222" s="3"/>
      <c r="B222" s="14" t="s">
        <v>30</v>
      </c>
      <c r="C222" s="2"/>
      <c r="D222" s="6">
        <v>150978387</v>
      </c>
      <c r="E222" s="2" t="s">
        <v>1493</v>
      </c>
      <c r="F222" s="2" t="s">
        <v>1492</v>
      </c>
      <c r="G222" s="6"/>
      <c r="H222" s="12">
        <v>161</v>
      </c>
      <c r="I222" s="2" t="s">
        <v>1447</v>
      </c>
      <c r="J222" s="48">
        <v>46177</v>
      </c>
      <c r="K222" s="2" t="s">
        <v>1539</v>
      </c>
      <c r="L222" s="2"/>
      <c r="M222" s="2"/>
      <c r="N222" s="2"/>
    </row>
    <row r="223" spans="1:14" x14ac:dyDescent="0.25">
      <c r="A223" s="3"/>
      <c r="B223" s="14" t="s">
        <v>30</v>
      </c>
      <c r="C223" s="2"/>
      <c r="D223" s="6">
        <v>150881762</v>
      </c>
      <c r="E223" s="2" t="s">
        <v>1493</v>
      </c>
      <c r="F223" s="2" t="s">
        <v>1540</v>
      </c>
      <c r="G223" s="6"/>
      <c r="H223" s="12">
        <v>200</v>
      </c>
      <c r="I223" s="2" t="s">
        <v>1447</v>
      </c>
      <c r="J223" s="48">
        <v>46177</v>
      </c>
      <c r="K223" s="2" t="s">
        <v>1539</v>
      </c>
      <c r="L223" s="2"/>
      <c r="M223" s="2"/>
      <c r="N223" s="2"/>
    </row>
    <row r="224" spans="1:14" x14ac:dyDescent="0.25">
      <c r="A224" s="3"/>
      <c r="B224" s="14" t="s">
        <v>30</v>
      </c>
      <c r="C224" s="2"/>
      <c r="D224" s="6">
        <v>300101532</v>
      </c>
      <c r="E224" s="2" t="s">
        <v>1538</v>
      </c>
      <c r="F224" s="2" t="s">
        <v>1537</v>
      </c>
      <c r="G224" s="6">
        <v>150702656</v>
      </c>
      <c r="H224" s="12">
        <v>5214.9740000000002</v>
      </c>
      <c r="I224" s="2" t="s">
        <v>1447</v>
      </c>
      <c r="J224" s="48">
        <v>46177</v>
      </c>
      <c r="K224" s="2" t="s">
        <v>1536</v>
      </c>
      <c r="L224" s="2"/>
      <c r="M224" s="2"/>
      <c r="N224" s="2"/>
    </row>
    <row r="225" spans="1:14" x14ac:dyDescent="0.25">
      <c r="A225" s="3"/>
      <c r="B225" s="14" t="s">
        <v>30</v>
      </c>
      <c r="C225" s="2"/>
      <c r="D225" s="6">
        <v>300101737</v>
      </c>
      <c r="E225" s="2" t="s">
        <v>1473</v>
      </c>
      <c r="F225" s="2" t="s">
        <v>1472</v>
      </c>
      <c r="G225" s="6">
        <v>150697378</v>
      </c>
      <c r="H225" s="12">
        <v>234.5</v>
      </c>
      <c r="I225" s="2" t="s">
        <v>1447</v>
      </c>
      <c r="J225" s="48">
        <v>46183</v>
      </c>
      <c r="K225" s="2" t="s">
        <v>1471</v>
      </c>
      <c r="L225" s="2"/>
      <c r="M225" s="2"/>
      <c r="N225" s="2"/>
    </row>
    <row r="226" spans="1:14" x14ac:dyDescent="0.25">
      <c r="A226" s="3"/>
      <c r="B226" s="14" t="s">
        <v>30</v>
      </c>
      <c r="C226" s="2"/>
      <c r="D226" s="6">
        <v>1002273503</v>
      </c>
      <c r="E226" s="2" t="s">
        <v>1462</v>
      </c>
      <c r="F226" s="2" t="s">
        <v>1535</v>
      </c>
      <c r="G226" s="6" t="s">
        <v>1534</v>
      </c>
      <c r="H226" s="12">
        <v>197.37</v>
      </c>
      <c r="I226" s="2" t="s">
        <v>1447</v>
      </c>
      <c r="J226" s="48">
        <v>46188</v>
      </c>
      <c r="K226" s="2" t="s">
        <v>1460</v>
      </c>
      <c r="L226" s="2"/>
      <c r="M226" s="2"/>
      <c r="N226" s="2"/>
    </row>
    <row r="227" spans="1:14" x14ac:dyDescent="0.25">
      <c r="A227" s="3"/>
      <c r="B227" s="14" t="s">
        <v>30</v>
      </c>
      <c r="C227" s="44" t="s">
        <v>1470</v>
      </c>
      <c r="D227" s="6">
        <v>1002269666</v>
      </c>
      <c r="E227" s="2" t="s">
        <v>1462</v>
      </c>
      <c r="F227" s="2" t="s">
        <v>1533</v>
      </c>
      <c r="G227" s="6" t="s">
        <v>1532</v>
      </c>
      <c r="H227" s="12">
        <v>277</v>
      </c>
      <c r="I227" s="2" t="s">
        <v>1447</v>
      </c>
      <c r="J227" s="48">
        <v>46224</v>
      </c>
      <c r="K227" s="2" t="s">
        <v>1460</v>
      </c>
      <c r="L227" s="2"/>
      <c r="M227" s="2"/>
      <c r="N227" s="2"/>
    </row>
    <row r="228" spans="1:14" x14ac:dyDescent="0.25">
      <c r="A228" s="3"/>
      <c r="B228" s="14" t="s">
        <v>30</v>
      </c>
      <c r="C228" s="2"/>
      <c r="D228" s="6">
        <v>1002273642</v>
      </c>
      <c r="E228" s="2" t="s">
        <v>1452</v>
      </c>
      <c r="F228" s="2" t="s">
        <v>1531</v>
      </c>
      <c r="G228" s="6" t="s">
        <v>1530</v>
      </c>
      <c r="H228" s="12">
        <v>301</v>
      </c>
      <c r="I228" s="2" t="s">
        <v>1447</v>
      </c>
      <c r="J228" s="48">
        <v>46231</v>
      </c>
      <c r="K228" s="2" t="s">
        <v>1529</v>
      </c>
      <c r="L228" s="2"/>
      <c r="M228" s="2"/>
      <c r="N228" s="2"/>
    </row>
    <row r="229" spans="1:14" x14ac:dyDescent="0.25">
      <c r="A229" s="3"/>
      <c r="B229" s="14" t="s">
        <v>30</v>
      </c>
      <c r="C229" s="2"/>
      <c r="D229" s="6">
        <v>1002273462</v>
      </c>
      <c r="E229" s="2" t="s">
        <v>1462</v>
      </c>
      <c r="F229" s="2" t="s">
        <v>1528</v>
      </c>
      <c r="G229" s="6" t="s">
        <v>1527</v>
      </c>
      <c r="H229" s="12">
        <v>219.3</v>
      </c>
      <c r="I229" s="2" t="s">
        <v>1447</v>
      </c>
      <c r="J229" s="48">
        <v>46231</v>
      </c>
      <c r="K229" s="2" t="s">
        <v>1460</v>
      </c>
      <c r="L229" s="2"/>
      <c r="M229" s="2"/>
      <c r="N229" s="2"/>
    </row>
    <row r="230" spans="1:14" x14ac:dyDescent="0.25">
      <c r="A230" s="3"/>
      <c r="B230" s="14" t="s">
        <v>30</v>
      </c>
      <c r="C230" s="2"/>
      <c r="D230" s="6">
        <v>1002273461</v>
      </c>
      <c r="E230" s="2" t="s">
        <v>1462</v>
      </c>
      <c r="F230" s="2" t="s">
        <v>1461</v>
      </c>
      <c r="G230" s="6" t="s">
        <v>1526</v>
      </c>
      <c r="H230" s="12">
        <v>206.7</v>
      </c>
      <c r="I230" s="2" t="s">
        <v>1447</v>
      </c>
      <c r="J230" s="48">
        <v>46233</v>
      </c>
      <c r="K230" s="2" t="s">
        <v>1460</v>
      </c>
      <c r="L230" s="2"/>
      <c r="M230" s="2"/>
      <c r="N230" s="2"/>
    </row>
    <row r="231" spans="1:14" x14ac:dyDescent="0.25">
      <c r="A231" s="3"/>
      <c r="B231" s="14" t="s">
        <v>30</v>
      </c>
      <c r="C231" s="2"/>
      <c r="D231" s="6">
        <v>1002273501</v>
      </c>
      <c r="E231" s="2" t="s">
        <v>1462</v>
      </c>
      <c r="F231" s="2" t="s">
        <v>1461</v>
      </c>
      <c r="G231" s="2" t="s">
        <v>1525</v>
      </c>
      <c r="H231" s="12">
        <v>282.5</v>
      </c>
      <c r="I231" s="2" t="s">
        <v>1447</v>
      </c>
      <c r="J231" s="48">
        <v>46233</v>
      </c>
      <c r="K231" s="2" t="s">
        <v>1460</v>
      </c>
      <c r="L231" s="2"/>
      <c r="M231" s="2"/>
      <c r="N231" s="2"/>
    </row>
    <row r="232" spans="1:14" x14ac:dyDescent="0.25">
      <c r="A232" s="3"/>
      <c r="B232" s="14" t="s">
        <v>30</v>
      </c>
      <c r="C232" s="2"/>
      <c r="D232" s="6">
        <v>150881758</v>
      </c>
      <c r="E232" s="2" t="s">
        <v>1493</v>
      </c>
      <c r="F232" s="2" t="s">
        <v>1524</v>
      </c>
      <c r="G232" s="6" t="s">
        <v>1523</v>
      </c>
      <c r="H232" s="12">
        <v>805</v>
      </c>
      <c r="I232" s="2" t="s">
        <v>1447</v>
      </c>
      <c r="J232" s="48">
        <v>46237</v>
      </c>
      <c r="K232" s="2" t="s">
        <v>1478</v>
      </c>
      <c r="L232" s="2"/>
      <c r="M232" s="2"/>
      <c r="N232" s="2"/>
    </row>
    <row r="233" spans="1:14" x14ac:dyDescent="0.25">
      <c r="A233" s="3"/>
      <c r="B233" s="14" t="s">
        <v>30</v>
      </c>
      <c r="C233" s="2"/>
      <c r="D233" s="6">
        <v>300101689</v>
      </c>
      <c r="E233" s="2" t="s">
        <v>1522</v>
      </c>
      <c r="F233" s="2" t="s">
        <v>1521</v>
      </c>
      <c r="G233" s="6"/>
      <c r="H233" s="12">
        <v>496</v>
      </c>
      <c r="I233" s="2" t="s">
        <v>1447</v>
      </c>
      <c r="J233" s="48">
        <v>46237</v>
      </c>
      <c r="K233" s="2" t="s">
        <v>1520</v>
      </c>
      <c r="L233" s="2"/>
      <c r="M233" s="2"/>
      <c r="N233" s="2"/>
    </row>
    <row r="234" spans="1:14" x14ac:dyDescent="0.25">
      <c r="A234" s="3"/>
      <c r="B234" s="14" t="s">
        <v>30</v>
      </c>
      <c r="C234" s="2"/>
      <c r="D234" s="6">
        <v>1002279258</v>
      </c>
      <c r="E234" s="2" t="s">
        <v>1462</v>
      </c>
      <c r="F234" s="2" t="s">
        <v>1464</v>
      </c>
      <c r="G234" s="6" t="s">
        <v>1519</v>
      </c>
      <c r="H234" s="12">
        <v>219.9</v>
      </c>
      <c r="I234" s="2" t="s">
        <v>1447</v>
      </c>
      <c r="J234" s="48">
        <v>46241</v>
      </c>
      <c r="K234" s="2" t="s">
        <v>1460</v>
      </c>
      <c r="L234" s="2"/>
      <c r="M234" s="2"/>
      <c r="N234" s="2"/>
    </row>
    <row r="235" spans="1:14" x14ac:dyDescent="0.25">
      <c r="A235" s="3"/>
      <c r="B235" s="14" t="s">
        <v>30</v>
      </c>
      <c r="C235" s="2"/>
      <c r="D235" s="6">
        <v>1002279259</v>
      </c>
      <c r="E235" s="2" t="s">
        <v>1462</v>
      </c>
      <c r="F235" s="2" t="s">
        <v>1464</v>
      </c>
      <c r="G235" s="6" t="s">
        <v>1518</v>
      </c>
      <c r="H235" s="12">
        <v>198.8</v>
      </c>
      <c r="I235" s="2" t="s">
        <v>1447</v>
      </c>
      <c r="J235" s="48">
        <v>46241</v>
      </c>
      <c r="K235" s="2" t="s">
        <v>1460</v>
      </c>
      <c r="L235" s="2"/>
      <c r="M235" s="2"/>
      <c r="N235" s="2"/>
    </row>
    <row r="236" spans="1:14" x14ac:dyDescent="0.25">
      <c r="A236" s="3"/>
      <c r="B236" s="14" t="s">
        <v>30</v>
      </c>
      <c r="C236" s="2"/>
      <c r="D236" s="6">
        <v>1002279260</v>
      </c>
      <c r="E236" s="2" t="s">
        <v>1462</v>
      </c>
      <c r="F236" s="2" t="s">
        <v>1464</v>
      </c>
      <c r="G236" s="6" t="s">
        <v>1517</v>
      </c>
      <c r="H236" s="12">
        <v>203.3</v>
      </c>
      <c r="I236" s="2" t="s">
        <v>1447</v>
      </c>
      <c r="J236" s="48">
        <v>46240</v>
      </c>
      <c r="K236" s="2" t="s">
        <v>1460</v>
      </c>
      <c r="L236" s="2"/>
      <c r="M236" s="2"/>
      <c r="N236" s="2"/>
    </row>
    <row r="237" spans="1:14" x14ac:dyDescent="0.25">
      <c r="A237" s="3"/>
      <c r="B237" s="14" t="s">
        <v>30</v>
      </c>
      <c r="C237" s="2"/>
      <c r="D237" s="6">
        <v>1002279257</v>
      </c>
      <c r="E237" s="2" t="s">
        <v>1516</v>
      </c>
      <c r="F237" s="2" t="s">
        <v>1515</v>
      </c>
      <c r="G237" s="6"/>
      <c r="H237" s="12">
        <v>205.5</v>
      </c>
      <c r="I237" s="2" t="s">
        <v>1447</v>
      </c>
      <c r="J237" s="48">
        <v>46248</v>
      </c>
      <c r="K237" s="2" t="s">
        <v>1514</v>
      </c>
      <c r="L237" s="2"/>
      <c r="M237" s="2"/>
      <c r="N237" s="2"/>
    </row>
    <row r="238" spans="1:14" x14ac:dyDescent="0.25">
      <c r="A238" s="3"/>
      <c r="B238" s="14" t="s">
        <v>30</v>
      </c>
      <c r="C238" s="44">
        <v>1</v>
      </c>
      <c r="D238" s="6">
        <v>1002279348</v>
      </c>
      <c r="E238" s="2" t="s">
        <v>1493</v>
      </c>
      <c r="F238" s="2" t="s">
        <v>1513</v>
      </c>
      <c r="G238" s="6" t="s">
        <v>1512</v>
      </c>
      <c r="H238" s="12">
        <v>368.5</v>
      </c>
      <c r="I238" s="2" t="s">
        <v>1447</v>
      </c>
      <c r="J238" s="48">
        <v>46244</v>
      </c>
      <c r="K238" s="2" t="s">
        <v>1511</v>
      </c>
      <c r="L238" s="2"/>
      <c r="M238" s="2"/>
      <c r="N238" s="2"/>
    </row>
    <row r="239" spans="1:14" x14ac:dyDescent="0.25">
      <c r="A239" s="3"/>
      <c r="B239" s="14" t="s">
        <v>30</v>
      </c>
      <c r="C239" s="2"/>
      <c r="D239" s="6">
        <v>1002278907</v>
      </c>
      <c r="E239" s="2" t="s">
        <v>1462</v>
      </c>
      <c r="F239" s="2" t="s">
        <v>1507</v>
      </c>
      <c r="G239" s="6"/>
      <c r="H239" s="12">
        <v>280.2</v>
      </c>
      <c r="I239" s="2" t="s">
        <v>1447</v>
      </c>
      <c r="J239" s="48">
        <v>46246</v>
      </c>
      <c r="K239" s="2" t="s">
        <v>1460</v>
      </c>
      <c r="L239" s="2"/>
      <c r="M239" s="2"/>
      <c r="N239" s="2"/>
    </row>
    <row r="240" spans="1:14" x14ac:dyDescent="0.25">
      <c r="A240" s="3"/>
      <c r="B240" s="14" t="s">
        <v>30</v>
      </c>
      <c r="C240" s="2"/>
      <c r="D240" s="6">
        <v>1002280974</v>
      </c>
      <c r="E240" s="2" t="s">
        <v>1462</v>
      </c>
      <c r="F240" s="2" t="s">
        <v>1507</v>
      </c>
      <c r="G240" s="6" t="s">
        <v>1510</v>
      </c>
      <c r="H240" s="12">
        <v>636</v>
      </c>
      <c r="I240" s="2" t="s">
        <v>1447</v>
      </c>
      <c r="J240" s="48">
        <v>46251</v>
      </c>
      <c r="K240" s="2" t="s">
        <v>1460</v>
      </c>
      <c r="L240" s="2"/>
      <c r="M240" s="2"/>
      <c r="N240" s="2"/>
    </row>
    <row r="241" spans="1:14" x14ac:dyDescent="0.25">
      <c r="A241" s="3"/>
      <c r="B241" s="14" t="s">
        <v>30</v>
      </c>
      <c r="C241" s="2"/>
      <c r="D241" s="6">
        <v>1002280204</v>
      </c>
      <c r="E241" s="2" t="s">
        <v>1462</v>
      </c>
      <c r="F241" s="2" t="s">
        <v>1507</v>
      </c>
      <c r="G241" s="6" t="s">
        <v>1509</v>
      </c>
      <c r="H241" s="12">
        <v>1165</v>
      </c>
      <c r="I241" s="2" t="s">
        <v>1447</v>
      </c>
      <c r="J241" s="48">
        <v>46248</v>
      </c>
      <c r="K241" s="2" t="s">
        <v>1460</v>
      </c>
      <c r="L241" s="2"/>
      <c r="M241" s="2"/>
      <c r="N241" s="2"/>
    </row>
    <row r="242" spans="1:14" x14ac:dyDescent="0.25">
      <c r="A242" s="3"/>
      <c r="B242" s="14" t="s">
        <v>30</v>
      </c>
      <c r="C242" s="2"/>
      <c r="D242" s="6">
        <v>1002280972</v>
      </c>
      <c r="E242" s="2" t="s">
        <v>1462</v>
      </c>
      <c r="F242" s="2" t="s">
        <v>1507</v>
      </c>
      <c r="G242" s="6" t="s">
        <v>1508</v>
      </c>
      <c r="H242" s="12">
        <v>309.3</v>
      </c>
      <c r="I242" s="2" t="s">
        <v>1447</v>
      </c>
      <c r="J242" s="48">
        <v>46252</v>
      </c>
      <c r="K242" s="2" t="s">
        <v>1460</v>
      </c>
      <c r="L242" s="2"/>
      <c r="M242" s="2"/>
      <c r="N242" s="2"/>
    </row>
    <row r="243" spans="1:14" x14ac:dyDescent="0.25">
      <c r="A243" s="3"/>
      <c r="B243" s="14" t="s">
        <v>30</v>
      </c>
      <c r="C243" s="2"/>
      <c r="D243" s="6">
        <v>1002280973</v>
      </c>
      <c r="E243" s="2" t="s">
        <v>1462</v>
      </c>
      <c r="F243" s="2" t="s">
        <v>1507</v>
      </c>
      <c r="G243" s="6" t="s">
        <v>1506</v>
      </c>
      <c r="H243" s="12">
        <v>252.5</v>
      </c>
      <c r="I243" s="2" t="s">
        <v>1447</v>
      </c>
      <c r="J243" s="48">
        <v>46252</v>
      </c>
      <c r="K243" s="2" t="s">
        <v>1460</v>
      </c>
      <c r="L243" s="2"/>
      <c r="M243" s="2"/>
      <c r="N243" s="2"/>
    </row>
    <row r="244" spans="1:14" x14ac:dyDescent="0.25">
      <c r="A244" s="3"/>
      <c r="B244" s="14" t="s">
        <v>30</v>
      </c>
      <c r="C244" s="2"/>
      <c r="D244" s="6">
        <v>150885480</v>
      </c>
      <c r="E244" s="2" t="s">
        <v>1452</v>
      </c>
      <c r="F244" s="2" t="s">
        <v>1505</v>
      </c>
      <c r="G244" s="6" t="s">
        <v>1504</v>
      </c>
      <c r="H244" s="12">
        <v>585</v>
      </c>
      <c r="I244" s="2" t="s">
        <v>1447</v>
      </c>
      <c r="J244" s="48">
        <v>46253</v>
      </c>
      <c r="K244" s="2" t="s">
        <v>1478</v>
      </c>
      <c r="L244" s="2"/>
      <c r="M244" s="2"/>
      <c r="N244" s="2"/>
    </row>
    <row r="245" spans="1:14" x14ac:dyDescent="0.25">
      <c r="A245" s="3"/>
      <c r="B245" s="14" t="s">
        <v>30</v>
      </c>
      <c r="C245" s="2"/>
      <c r="D245" s="6">
        <v>150887605</v>
      </c>
      <c r="E245" s="2" t="s">
        <v>1452</v>
      </c>
      <c r="F245" s="2" t="s">
        <v>1503</v>
      </c>
      <c r="G245" s="6" t="s">
        <v>1502</v>
      </c>
      <c r="H245" s="12">
        <v>1263</v>
      </c>
      <c r="I245" s="2" t="s">
        <v>1447</v>
      </c>
      <c r="J245" s="48">
        <v>46258</v>
      </c>
      <c r="K245" s="2" t="s">
        <v>1478</v>
      </c>
      <c r="L245" s="2"/>
      <c r="M245" s="2"/>
      <c r="N245" s="2"/>
    </row>
    <row r="246" spans="1:14" x14ac:dyDescent="0.25">
      <c r="A246" s="3"/>
      <c r="B246" s="14" t="s">
        <v>30</v>
      </c>
      <c r="C246" s="2"/>
      <c r="D246" s="6">
        <v>150885484</v>
      </c>
      <c r="E246" s="2" t="s">
        <v>1452</v>
      </c>
      <c r="F246" s="2" t="s">
        <v>1501</v>
      </c>
      <c r="G246" s="6"/>
      <c r="H246" s="12">
        <v>568</v>
      </c>
      <c r="I246" s="2" t="s">
        <v>1447</v>
      </c>
      <c r="J246" s="48">
        <v>46260</v>
      </c>
      <c r="K246" s="2" t="s">
        <v>1478</v>
      </c>
      <c r="L246" s="2"/>
      <c r="M246" s="2"/>
      <c r="N246" s="2"/>
    </row>
    <row r="247" spans="1:14" x14ac:dyDescent="0.25">
      <c r="A247" s="3"/>
      <c r="B247" s="14" t="s">
        <v>30</v>
      </c>
      <c r="C247" s="2"/>
      <c r="D247" s="6">
        <v>150885483</v>
      </c>
      <c r="E247" s="2" t="s">
        <v>1452</v>
      </c>
      <c r="F247" s="2" t="s">
        <v>1500</v>
      </c>
      <c r="G247" s="6"/>
      <c r="H247" s="12">
        <v>974.7</v>
      </c>
      <c r="I247" s="2" t="s">
        <v>1447</v>
      </c>
      <c r="J247" s="48">
        <v>46262</v>
      </c>
      <c r="K247" s="2" t="s">
        <v>1478</v>
      </c>
      <c r="L247" s="2"/>
      <c r="M247" s="2"/>
      <c r="N247" s="2"/>
    </row>
    <row r="248" spans="1:14" x14ac:dyDescent="0.25">
      <c r="A248" s="3"/>
      <c r="B248" s="14" t="s">
        <v>30</v>
      </c>
      <c r="C248" s="2"/>
      <c r="D248" s="6">
        <v>150928484</v>
      </c>
      <c r="E248" s="2" t="s">
        <v>1452</v>
      </c>
      <c r="F248" s="2" t="s">
        <v>1499</v>
      </c>
      <c r="G248" s="6"/>
      <c r="H248" s="12">
        <v>917.6</v>
      </c>
      <c r="I248" s="2" t="s">
        <v>1447</v>
      </c>
      <c r="J248" s="48">
        <v>46265</v>
      </c>
      <c r="K248" s="2" t="s">
        <v>1478</v>
      </c>
      <c r="L248" s="2"/>
      <c r="M248" s="2"/>
      <c r="N248" s="2"/>
    </row>
    <row r="249" spans="1:14" x14ac:dyDescent="0.25">
      <c r="A249" s="3"/>
      <c r="B249" s="14" t="s">
        <v>30</v>
      </c>
      <c r="C249" s="2"/>
      <c r="D249" s="6">
        <v>150881769</v>
      </c>
      <c r="E249" s="2" t="s">
        <v>1473</v>
      </c>
      <c r="F249" s="2" t="s">
        <v>1498</v>
      </c>
      <c r="G249" s="6"/>
      <c r="H249" s="12">
        <v>518</v>
      </c>
      <c r="I249" s="2" t="s">
        <v>1447</v>
      </c>
      <c r="J249" s="48">
        <v>46266</v>
      </c>
      <c r="K249" s="2" t="s">
        <v>1478</v>
      </c>
      <c r="L249" s="2"/>
      <c r="M249" s="2"/>
      <c r="N249" s="2"/>
    </row>
    <row r="250" spans="1:14" x14ac:dyDescent="0.25">
      <c r="A250" s="3"/>
      <c r="B250" s="14" t="s">
        <v>30</v>
      </c>
      <c r="C250" s="2"/>
      <c r="D250" s="6">
        <v>150885477</v>
      </c>
      <c r="E250" s="2" t="s">
        <v>1452</v>
      </c>
      <c r="F250" s="2" t="s">
        <v>1497</v>
      </c>
      <c r="G250" s="6"/>
      <c r="H250" s="12">
        <v>1597</v>
      </c>
      <c r="I250" s="2" t="s">
        <v>1447</v>
      </c>
      <c r="J250" s="48">
        <v>46266</v>
      </c>
      <c r="K250" s="2" t="s">
        <v>1478</v>
      </c>
      <c r="L250" s="2"/>
      <c r="M250" s="2"/>
      <c r="N250" s="2"/>
    </row>
    <row r="251" spans="1:14" x14ac:dyDescent="0.25">
      <c r="A251" s="3"/>
      <c r="B251" s="14" t="s">
        <v>30</v>
      </c>
      <c r="C251" s="2"/>
      <c r="D251" s="6">
        <v>150885488</v>
      </c>
      <c r="E251" s="2" t="s">
        <v>1452</v>
      </c>
      <c r="F251" s="2" t="s">
        <v>1496</v>
      </c>
      <c r="G251" s="6" t="s">
        <v>1495</v>
      </c>
      <c r="H251" s="12">
        <v>1157</v>
      </c>
      <c r="I251" s="2" t="s">
        <v>1447</v>
      </c>
      <c r="J251" s="48">
        <v>46274</v>
      </c>
      <c r="K251" s="2" t="s">
        <v>1478</v>
      </c>
      <c r="L251" s="2"/>
      <c r="M251" s="2"/>
      <c r="N251" s="2"/>
    </row>
    <row r="252" spans="1:14" x14ac:dyDescent="0.25">
      <c r="A252" s="3"/>
      <c r="B252" s="14" t="s">
        <v>30</v>
      </c>
      <c r="C252" s="2"/>
      <c r="D252" s="6">
        <v>150885479</v>
      </c>
      <c r="E252" s="2" t="s">
        <v>1452</v>
      </c>
      <c r="F252" s="2" t="s">
        <v>1481</v>
      </c>
      <c r="G252" s="6" t="s">
        <v>1494</v>
      </c>
      <c r="H252" s="12">
        <v>881</v>
      </c>
      <c r="I252" s="2" t="s">
        <v>1447</v>
      </c>
      <c r="J252" s="48">
        <v>46275</v>
      </c>
      <c r="K252" s="2" t="s">
        <v>1478</v>
      </c>
      <c r="L252" s="2"/>
      <c r="M252" s="2"/>
      <c r="N252" s="2"/>
    </row>
    <row r="253" spans="1:14" x14ac:dyDescent="0.25">
      <c r="A253" s="3"/>
      <c r="B253" s="14" t="s">
        <v>30</v>
      </c>
      <c r="C253" s="2"/>
      <c r="D253" s="6">
        <v>150943836</v>
      </c>
      <c r="E253" s="2" t="s">
        <v>1493</v>
      </c>
      <c r="F253" s="2" t="s">
        <v>1492</v>
      </c>
      <c r="G253" s="6" t="s">
        <v>1491</v>
      </c>
      <c r="H253" s="12">
        <v>249</v>
      </c>
      <c r="I253" s="2" t="s">
        <v>1447</v>
      </c>
      <c r="J253" s="48">
        <v>46276</v>
      </c>
      <c r="K253" s="2" t="s">
        <v>1478</v>
      </c>
      <c r="L253" s="2"/>
      <c r="M253" s="2"/>
      <c r="N253" s="2"/>
    </row>
    <row r="254" spans="1:14" x14ac:dyDescent="0.25">
      <c r="A254" s="3"/>
      <c r="B254" s="14" t="s">
        <v>30</v>
      </c>
      <c r="C254" s="2"/>
      <c r="D254" s="6">
        <v>150885478</v>
      </c>
      <c r="E254" s="2" t="s">
        <v>1452</v>
      </c>
      <c r="F254" s="2" t="s">
        <v>1490</v>
      </c>
      <c r="G254" s="6" t="s">
        <v>1489</v>
      </c>
      <c r="H254" s="12">
        <v>6966</v>
      </c>
      <c r="I254" s="2" t="s">
        <v>1447</v>
      </c>
      <c r="J254" s="48">
        <v>46286</v>
      </c>
      <c r="K254" s="2" t="s">
        <v>1478</v>
      </c>
      <c r="L254" s="48">
        <v>46283</v>
      </c>
      <c r="M254" s="2">
        <v>3</v>
      </c>
      <c r="N254" s="2"/>
    </row>
    <row r="255" spans="1:14" x14ac:dyDescent="0.25">
      <c r="A255" s="3"/>
      <c r="B255" s="50" t="s">
        <v>1488</v>
      </c>
      <c r="C255" s="2"/>
      <c r="D255" s="6">
        <v>150885482</v>
      </c>
      <c r="E255" s="2" t="s">
        <v>1452</v>
      </c>
      <c r="F255" s="2" t="s">
        <v>1487</v>
      </c>
      <c r="G255" s="6"/>
      <c r="H255" s="12">
        <v>2961</v>
      </c>
      <c r="I255" s="2" t="s">
        <v>1447</v>
      </c>
      <c r="J255" s="48">
        <v>46288</v>
      </c>
      <c r="K255" s="2" t="s">
        <v>1478</v>
      </c>
      <c r="L255" s="48">
        <v>46283</v>
      </c>
      <c r="M255" s="2">
        <v>5</v>
      </c>
      <c r="N255" s="2"/>
    </row>
    <row r="256" spans="1:14" x14ac:dyDescent="0.25">
      <c r="A256" s="3"/>
      <c r="B256" s="2" t="s">
        <v>1486</v>
      </c>
      <c r="C256" s="2" t="s">
        <v>1485</v>
      </c>
      <c r="D256" s="6">
        <v>150885490</v>
      </c>
      <c r="E256" s="2" t="s">
        <v>1452</v>
      </c>
      <c r="F256" s="2" t="s">
        <v>1484</v>
      </c>
      <c r="G256" s="6" t="s">
        <v>1483</v>
      </c>
      <c r="H256" s="12">
        <v>2864</v>
      </c>
      <c r="I256" s="2" t="s">
        <v>1447</v>
      </c>
      <c r="J256" s="48">
        <v>46290</v>
      </c>
      <c r="K256" s="2" t="s">
        <v>1478</v>
      </c>
      <c r="L256" s="48">
        <v>46283</v>
      </c>
      <c r="M256" s="2">
        <v>7</v>
      </c>
      <c r="N256" s="2"/>
    </row>
    <row r="257" spans="1:14" x14ac:dyDescent="0.25">
      <c r="A257" s="3"/>
      <c r="B257" s="2" t="s">
        <v>5</v>
      </c>
      <c r="C257" s="2"/>
      <c r="D257" s="6">
        <v>150885489</v>
      </c>
      <c r="E257" s="2" t="s">
        <v>1452</v>
      </c>
      <c r="F257" s="2" t="s">
        <v>1482</v>
      </c>
      <c r="G257" s="6"/>
      <c r="H257" s="12">
        <v>1575</v>
      </c>
      <c r="I257" s="2" t="s">
        <v>1447</v>
      </c>
      <c r="J257" s="48">
        <v>46293</v>
      </c>
      <c r="K257" s="2" t="s">
        <v>1478</v>
      </c>
      <c r="L257" s="48">
        <v>46283</v>
      </c>
      <c r="M257" s="2">
        <v>10</v>
      </c>
      <c r="N257" s="2"/>
    </row>
    <row r="258" spans="1:14" x14ac:dyDescent="0.25">
      <c r="A258" s="3"/>
      <c r="B258" s="2" t="s">
        <v>5</v>
      </c>
      <c r="C258" s="2"/>
      <c r="D258" s="6">
        <v>150932635</v>
      </c>
      <c r="E258" s="2" t="s">
        <v>1452</v>
      </c>
      <c r="F258" s="2" t="s">
        <v>1481</v>
      </c>
      <c r="G258" s="6"/>
      <c r="H258" s="12">
        <v>1359</v>
      </c>
      <c r="I258" s="2" t="s">
        <v>1447</v>
      </c>
      <c r="J258" s="48">
        <v>46294</v>
      </c>
      <c r="K258" s="2" t="s">
        <v>1478</v>
      </c>
      <c r="L258" s="48">
        <v>46283</v>
      </c>
      <c r="M258" s="2">
        <v>11</v>
      </c>
      <c r="N258" s="2"/>
    </row>
    <row r="259" spans="1:14" x14ac:dyDescent="0.25">
      <c r="A259" s="3"/>
      <c r="B259" s="2" t="s">
        <v>5</v>
      </c>
      <c r="C259" s="2"/>
      <c r="D259" s="6">
        <v>150885487</v>
      </c>
      <c r="E259" s="2" t="s">
        <v>1452</v>
      </c>
      <c r="F259" s="2" t="s">
        <v>1480</v>
      </c>
      <c r="G259" s="6"/>
      <c r="H259" s="12">
        <v>805</v>
      </c>
      <c r="I259" s="2" t="s">
        <v>1447</v>
      </c>
      <c r="J259" s="48">
        <v>46295</v>
      </c>
      <c r="K259" s="2" t="s">
        <v>1478</v>
      </c>
      <c r="L259" s="48">
        <v>46283</v>
      </c>
      <c r="M259" s="2">
        <v>12</v>
      </c>
      <c r="N259" s="2"/>
    </row>
    <row r="260" spans="1:14" x14ac:dyDescent="0.25">
      <c r="A260" s="3"/>
      <c r="B260" s="2" t="s">
        <v>5</v>
      </c>
      <c r="C260" s="2"/>
      <c r="D260" s="6">
        <v>150885485</v>
      </c>
      <c r="E260" s="2" t="s">
        <v>1452</v>
      </c>
      <c r="F260" s="2" t="s">
        <v>1479</v>
      </c>
      <c r="G260" s="6"/>
      <c r="H260" s="12">
        <v>1481</v>
      </c>
      <c r="I260" s="2" t="s">
        <v>1447</v>
      </c>
      <c r="J260" s="48">
        <v>46296</v>
      </c>
      <c r="K260" s="2" t="s">
        <v>1478</v>
      </c>
      <c r="L260" s="48">
        <v>46283</v>
      </c>
      <c r="M260" s="2">
        <v>13</v>
      </c>
      <c r="N260" s="2"/>
    </row>
    <row r="261" spans="1:14" x14ac:dyDescent="0.25">
      <c r="A261" s="3"/>
      <c r="B261" s="2" t="s">
        <v>1477</v>
      </c>
      <c r="C261" s="18" t="s">
        <v>1476</v>
      </c>
      <c r="D261" s="6">
        <v>1002309118</v>
      </c>
      <c r="E261" s="2" t="s">
        <v>1452</v>
      </c>
      <c r="F261" s="2" t="s">
        <v>1475</v>
      </c>
      <c r="G261" s="6"/>
      <c r="H261" s="12">
        <v>727</v>
      </c>
      <c r="I261" s="2" t="s">
        <v>1447</v>
      </c>
      <c r="J261" s="48">
        <v>46296</v>
      </c>
      <c r="K261" s="18" t="s">
        <v>1474</v>
      </c>
      <c r="L261" s="48">
        <v>46300</v>
      </c>
      <c r="M261" s="2">
        <v>-4</v>
      </c>
      <c r="N261" s="2"/>
    </row>
    <row r="262" spans="1:14" x14ac:dyDescent="0.25">
      <c r="A262" s="3"/>
      <c r="B262" s="2" t="s">
        <v>5</v>
      </c>
      <c r="C262" s="2"/>
      <c r="D262" s="6">
        <v>300102025</v>
      </c>
      <c r="E262" s="2" t="s">
        <v>1473</v>
      </c>
      <c r="F262" s="2" t="s">
        <v>1472</v>
      </c>
      <c r="G262" s="6"/>
      <c r="H262" s="12">
        <v>308</v>
      </c>
      <c r="I262" s="2" t="s">
        <v>1447</v>
      </c>
      <c r="J262" s="48">
        <v>46297</v>
      </c>
      <c r="K262" s="2" t="s">
        <v>1471</v>
      </c>
      <c r="L262" s="48">
        <v>46232</v>
      </c>
      <c r="M262" s="2">
        <v>65</v>
      </c>
      <c r="N262" s="2"/>
    </row>
    <row r="263" spans="1:14" x14ac:dyDescent="0.25">
      <c r="A263" s="3"/>
      <c r="B263" s="2" t="s">
        <v>19</v>
      </c>
      <c r="C263" s="18" t="s">
        <v>1470</v>
      </c>
      <c r="D263" s="6">
        <v>1002298025</v>
      </c>
      <c r="E263" s="2" t="s">
        <v>1455</v>
      </c>
      <c r="F263" s="2" t="s">
        <v>1469</v>
      </c>
      <c r="G263" s="6"/>
      <c r="H263" s="12">
        <v>230</v>
      </c>
      <c r="I263" s="2" t="s">
        <v>1447</v>
      </c>
      <c r="J263" s="48">
        <v>46297</v>
      </c>
      <c r="K263" s="18" t="s">
        <v>1468</v>
      </c>
      <c r="L263" s="48">
        <v>46266</v>
      </c>
      <c r="M263" s="2">
        <v>31</v>
      </c>
      <c r="N263" s="2"/>
    </row>
    <row r="264" spans="1:14" x14ac:dyDescent="0.25">
      <c r="A264" s="3"/>
      <c r="B264" s="2" t="s">
        <v>1467</v>
      </c>
      <c r="C264" s="2"/>
      <c r="D264" s="6">
        <v>1002294970</v>
      </c>
      <c r="E264" s="2" t="s">
        <v>1462</v>
      </c>
      <c r="F264" s="2" t="s">
        <v>1461</v>
      </c>
      <c r="G264" s="6"/>
      <c r="H264" s="12">
        <v>330.5</v>
      </c>
      <c r="I264" s="2" t="s">
        <v>1447</v>
      </c>
      <c r="J264" s="48">
        <v>46297</v>
      </c>
      <c r="K264" s="2" t="s">
        <v>1460</v>
      </c>
      <c r="L264" s="48">
        <v>46254</v>
      </c>
      <c r="M264" s="2">
        <v>43</v>
      </c>
      <c r="N264" s="2"/>
    </row>
    <row r="265" spans="1:14" x14ac:dyDescent="0.25">
      <c r="A265" s="3"/>
      <c r="B265" s="2" t="s">
        <v>1467</v>
      </c>
      <c r="C265" s="2"/>
      <c r="D265" s="6">
        <v>1002298227</v>
      </c>
      <c r="E265" s="2" t="s">
        <v>1455</v>
      </c>
      <c r="F265" s="2" t="s">
        <v>1454</v>
      </c>
      <c r="G265" s="6"/>
      <c r="H265" s="12">
        <v>1380</v>
      </c>
      <c r="I265" s="2" t="s">
        <v>1447</v>
      </c>
      <c r="J265" s="48">
        <v>46300</v>
      </c>
      <c r="K265" s="2" t="s">
        <v>1453</v>
      </c>
      <c r="L265" s="48">
        <v>46266</v>
      </c>
      <c r="M265" s="2">
        <v>34</v>
      </c>
      <c r="N265" s="2"/>
    </row>
    <row r="266" spans="1:14" x14ac:dyDescent="0.25">
      <c r="A266" s="3"/>
      <c r="B266" s="2" t="s">
        <v>1467</v>
      </c>
      <c r="C266" s="2"/>
      <c r="D266" s="6">
        <v>1002298021</v>
      </c>
      <c r="E266" s="2" t="s">
        <v>1455</v>
      </c>
      <c r="F266" s="2" t="s">
        <v>1466</v>
      </c>
      <c r="G266" s="6"/>
      <c r="H266" s="12">
        <v>240</v>
      </c>
      <c r="I266" s="2" t="s">
        <v>1447</v>
      </c>
      <c r="J266" s="48">
        <v>46301</v>
      </c>
      <c r="K266" s="2" t="s">
        <v>1456</v>
      </c>
      <c r="L266" s="48">
        <v>46265</v>
      </c>
      <c r="M266" s="2">
        <v>36</v>
      </c>
      <c r="N266" s="2"/>
    </row>
    <row r="267" spans="1:14" x14ac:dyDescent="0.25">
      <c r="A267" s="3"/>
      <c r="B267" s="2" t="s">
        <v>5</v>
      </c>
      <c r="C267" s="2"/>
      <c r="D267" s="6">
        <v>1002298024</v>
      </c>
      <c r="E267" s="2" t="s">
        <v>1455</v>
      </c>
      <c r="F267" s="2" t="s">
        <v>1465</v>
      </c>
      <c r="G267" s="6"/>
      <c r="H267" s="12">
        <v>256</v>
      </c>
      <c r="I267" s="2" t="s">
        <v>1447</v>
      </c>
      <c r="J267" s="48">
        <v>46301</v>
      </c>
      <c r="K267" s="2" t="s">
        <v>1456</v>
      </c>
      <c r="L267" s="48">
        <v>46266</v>
      </c>
      <c r="M267" s="2">
        <v>35</v>
      </c>
      <c r="N267" s="2"/>
    </row>
    <row r="268" spans="1:14" x14ac:dyDescent="0.25">
      <c r="A268" s="3"/>
      <c r="B268" s="2" t="s">
        <v>5</v>
      </c>
      <c r="C268" s="2"/>
      <c r="D268" s="6">
        <v>1002299671</v>
      </c>
      <c r="E268" s="2" t="s">
        <v>1462</v>
      </c>
      <c r="F268" s="2" t="s">
        <v>1464</v>
      </c>
      <c r="G268" s="6"/>
      <c r="H268" s="12">
        <v>260.5</v>
      </c>
      <c r="I268" s="2" t="s">
        <v>1447</v>
      </c>
      <c r="J268" s="48">
        <v>46302</v>
      </c>
      <c r="K268" s="2" t="s">
        <v>1460</v>
      </c>
      <c r="L268" s="48">
        <v>46269</v>
      </c>
      <c r="M268" s="2">
        <v>33</v>
      </c>
      <c r="N268" s="2"/>
    </row>
    <row r="269" spans="1:14" x14ac:dyDescent="0.25">
      <c r="A269" s="3"/>
      <c r="B269" s="2" t="s">
        <v>5</v>
      </c>
      <c r="C269" s="2"/>
      <c r="D269" s="6">
        <v>1002300828</v>
      </c>
      <c r="E269" s="2" t="s">
        <v>1455</v>
      </c>
      <c r="F269" s="2" t="s">
        <v>1463</v>
      </c>
      <c r="G269" s="6"/>
      <c r="H269" s="12">
        <v>4500</v>
      </c>
      <c r="I269" s="2" t="s">
        <v>1447</v>
      </c>
      <c r="J269" s="48">
        <v>46304</v>
      </c>
      <c r="K269" s="2" t="s">
        <v>1453</v>
      </c>
      <c r="L269" s="48">
        <v>46279</v>
      </c>
      <c r="M269" s="2">
        <v>25</v>
      </c>
      <c r="N269" s="2"/>
    </row>
    <row r="270" spans="1:14" x14ac:dyDescent="0.25">
      <c r="A270" s="3"/>
      <c r="B270" s="2" t="s">
        <v>5</v>
      </c>
      <c r="C270" s="2"/>
      <c r="D270" s="6">
        <v>1002300829</v>
      </c>
      <c r="E270" s="2" t="s">
        <v>1455</v>
      </c>
      <c r="F270" s="2" t="s">
        <v>1458</v>
      </c>
      <c r="G270" s="6"/>
      <c r="H270" s="12">
        <v>290</v>
      </c>
      <c r="I270" s="2" t="s">
        <v>1447</v>
      </c>
      <c r="J270" s="48">
        <v>46307</v>
      </c>
      <c r="K270" s="2" t="s">
        <v>1456</v>
      </c>
      <c r="L270" s="48">
        <v>46280</v>
      </c>
      <c r="M270" s="2">
        <v>27</v>
      </c>
      <c r="N270" s="2"/>
    </row>
    <row r="271" spans="1:14" x14ac:dyDescent="0.25">
      <c r="A271" s="3"/>
      <c r="B271" s="2" t="s">
        <v>5</v>
      </c>
      <c r="C271" s="2"/>
      <c r="D271" s="6">
        <v>1002300974</v>
      </c>
      <c r="E271" s="2" t="s">
        <v>1462</v>
      </c>
      <c r="F271" s="2" t="s">
        <v>1461</v>
      </c>
      <c r="G271" s="6"/>
      <c r="H271" s="12">
        <v>212</v>
      </c>
      <c r="I271" s="2" t="s">
        <v>1447</v>
      </c>
      <c r="J271" s="48">
        <v>46307</v>
      </c>
      <c r="K271" s="2" t="s">
        <v>1460</v>
      </c>
      <c r="L271" s="48">
        <v>46279</v>
      </c>
      <c r="M271" s="2">
        <v>28</v>
      </c>
      <c r="N271" s="2"/>
    </row>
    <row r="272" spans="1:14" x14ac:dyDescent="0.25">
      <c r="A272" s="3"/>
      <c r="B272" s="2" t="s">
        <v>5</v>
      </c>
      <c r="C272" s="2"/>
      <c r="D272" s="6">
        <v>1002302679</v>
      </c>
      <c r="E272" s="2" t="s">
        <v>1455</v>
      </c>
      <c r="F272" s="2" t="s">
        <v>1459</v>
      </c>
      <c r="G272" s="6"/>
      <c r="H272" s="12">
        <v>500</v>
      </c>
      <c r="I272" s="2" t="s">
        <v>1447</v>
      </c>
      <c r="J272" s="48">
        <v>46308</v>
      </c>
      <c r="K272" s="2" t="s">
        <v>1456</v>
      </c>
      <c r="L272" s="48">
        <v>46282</v>
      </c>
      <c r="M272" s="2">
        <v>26</v>
      </c>
      <c r="N272" s="2"/>
    </row>
    <row r="273" spans="1:14" x14ac:dyDescent="0.25">
      <c r="A273" s="3"/>
      <c r="B273" s="2" t="s">
        <v>5</v>
      </c>
      <c r="C273" s="2"/>
      <c r="D273" s="6">
        <v>1002303256</v>
      </c>
      <c r="E273" s="2" t="s">
        <v>1455</v>
      </c>
      <c r="F273" s="2" t="s">
        <v>1458</v>
      </c>
      <c r="G273" s="6"/>
      <c r="H273" s="12">
        <v>325</v>
      </c>
      <c r="I273" s="2" t="s">
        <v>1447</v>
      </c>
      <c r="J273" s="48">
        <v>46308</v>
      </c>
      <c r="K273" s="2" t="s">
        <v>1456</v>
      </c>
      <c r="L273" s="48">
        <v>46293</v>
      </c>
      <c r="M273" s="2">
        <v>15</v>
      </c>
      <c r="N273" s="2"/>
    </row>
    <row r="274" spans="1:14" x14ac:dyDescent="0.25">
      <c r="A274" s="3"/>
      <c r="B274" s="2" t="s">
        <v>5</v>
      </c>
      <c r="C274" s="2"/>
      <c r="D274" s="6">
        <v>1002303257</v>
      </c>
      <c r="E274" s="2" t="s">
        <v>1455</v>
      </c>
      <c r="F274" s="2" t="s">
        <v>1457</v>
      </c>
      <c r="G274" s="6"/>
      <c r="H274" s="12">
        <v>220</v>
      </c>
      <c r="I274" s="2" t="s">
        <v>1447</v>
      </c>
      <c r="J274" s="48">
        <v>46309</v>
      </c>
      <c r="K274" s="2" t="s">
        <v>1456</v>
      </c>
      <c r="L274" s="48">
        <v>46290</v>
      </c>
      <c r="M274" s="2">
        <v>19</v>
      </c>
      <c r="N274" s="2"/>
    </row>
    <row r="275" spans="1:14" x14ac:dyDescent="0.25">
      <c r="A275" s="3"/>
      <c r="B275" s="2" t="s">
        <v>5</v>
      </c>
      <c r="C275" s="2"/>
      <c r="D275" s="6">
        <v>1002305699</v>
      </c>
      <c r="E275" s="2" t="s">
        <v>1455</v>
      </c>
      <c r="F275" s="2" t="s">
        <v>1454</v>
      </c>
      <c r="G275" s="6"/>
      <c r="H275" s="12">
        <v>1600</v>
      </c>
      <c r="I275" s="2" t="s">
        <v>1447</v>
      </c>
      <c r="J275" s="48">
        <v>46311</v>
      </c>
      <c r="K275" s="2" t="s">
        <v>1453</v>
      </c>
      <c r="L275" s="48">
        <v>46303</v>
      </c>
      <c r="M275" s="2">
        <v>8</v>
      </c>
      <c r="N275" s="2"/>
    </row>
    <row r="276" spans="1:14" x14ac:dyDescent="0.25">
      <c r="A276" s="3"/>
      <c r="B276" s="2" t="s">
        <v>5</v>
      </c>
      <c r="C276" s="2">
        <v>2</v>
      </c>
      <c r="D276" s="6">
        <v>1002309119</v>
      </c>
      <c r="E276" s="2" t="s">
        <v>1452</v>
      </c>
      <c r="F276" s="2" t="s">
        <v>1451</v>
      </c>
      <c r="G276" s="6"/>
      <c r="H276" s="12">
        <v>375</v>
      </c>
      <c r="I276" s="2" t="s">
        <v>1447</v>
      </c>
      <c r="J276" s="48">
        <v>46311</v>
      </c>
      <c r="K276" s="2" t="s">
        <v>1450</v>
      </c>
      <c r="L276" s="48">
        <v>46311</v>
      </c>
      <c r="M276" s="2">
        <v>0</v>
      </c>
      <c r="N276" s="2"/>
    </row>
    <row r="277" spans="1:14" x14ac:dyDescent="0.25">
      <c r="A277" s="3"/>
      <c r="B277" s="2" t="s">
        <v>5</v>
      </c>
      <c r="C277" s="49"/>
      <c r="D277" s="6" t="s">
        <v>1449</v>
      </c>
      <c r="E277" s="2" t="s">
        <v>393</v>
      </c>
      <c r="F277" s="2" t="s">
        <v>1448</v>
      </c>
      <c r="G277" s="6"/>
      <c r="H277" s="12">
        <v>7367.5</v>
      </c>
      <c r="I277" s="2" t="s">
        <v>1447</v>
      </c>
      <c r="J277" s="48">
        <v>46314</v>
      </c>
      <c r="K277" s="2" t="s">
        <v>1446</v>
      </c>
      <c r="L277" s="2"/>
      <c r="M277" s="2"/>
      <c r="N277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B2A0-7C54-4A86-ACC2-C44F67684947}">
  <sheetPr>
    <tabColor rgb="FF00B0F0"/>
    <outlinePr summaryBelow="0"/>
  </sheetPr>
  <dimension ref="A1:N1067"/>
  <sheetViews>
    <sheetView workbookViewId="0">
      <selection activeCell="U16" sqref="U16"/>
    </sheetView>
  </sheetViews>
  <sheetFormatPr defaultRowHeight="15" x14ac:dyDescent="0.25"/>
  <cols>
    <col min="1" max="1" width="13.28515625" style="1" customWidth="1"/>
    <col min="2" max="2" width="15.28515625" style="1" customWidth="1"/>
    <col min="3" max="3" width="22.7109375" style="1" customWidth="1"/>
    <col min="4" max="4" width="19.5703125" style="1" customWidth="1"/>
    <col min="5" max="5" width="12.140625" style="1" customWidth="1"/>
    <col min="6" max="6" width="46.5703125" style="1" customWidth="1"/>
    <col min="7" max="7" width="23.140625" style="1" customWidth="1"/>
    <col min="8" max="8" width="12.28515625" style="1" customWidth="1"/>
    <col min="9" max="9" width="10" style="1" customWidth="1"/>
    <col min="10" max="10" width="19.42578125" style="1" customWidth="1"/>
    <col min="11" max="11" width="45.140625" style="1" customWidth="1"/>
    <col min="12" max="12" width="12.140625" style="1" customWidth="1"/>
    <col min="13" max="13" width="16.7109375" style="1" customWidth="1"/>
    <col min="14" max="14" width="9.5703125" style="1" customWidth="1"/>
    <col min="15" max="16384" width="9.140625" style="1"/>
  </cols>
  <sheetData>
    <row r="1" spans="1:14" ht="15.75" x14ac:dyDescent="0.25">
      <c r="A1" s="37" t="s">
        <v>696</v>
      </c>
      <c r="B1" s="37" t="s">
        <v>695</v>
      </c>
      <c r="C1" s="37" t="s">
        <v>693</v>
      </c>
      <c r="D1" s="37" t="s">
        <v>692</v>
      </c>
      <c r="E1" s="37" t="s">
        <v>690</v>
      </c>
      <c r="F1" s="37" t="s">
        <v>689</v>
      </c>
      <c r="G1" s="37" t="s">
        <v>688</v>
      </c>
      <c r="H1" s="37" t="s">
        <v>1833</v>
      </c>
      <c r="I1" s="37" t="s">
        <v>1832</v>
      </c>
      <c r="J1" s="37" t="s">
        <v>694</v>
      </c>
      <c r="K1" s="37" t="s">
        <v>685</v>
      </c>
      <c r="L1" s="37" t="s">
        <v>679</v>
      </c>
      <c r="M1" s="37" t="s">
        <v>3210</v>
      </c>
      <c r="N1" s="37" t="s">
        <v>1830</v>
      </c>
    </row>
    <row r="2" spans="1:14" x14ac:dyDescent="0.25">
      <c r="A2" s="3">
        <v>8</v>
      </c>
      <c r="B2" s="14" t="s">
        <v>30</v>
      </c>
      <c r="C2" s="2"/>
      <c r="D2" s="6">
        <v>1002002893</v>
      </c>
      <c r="E2" s="2" t="s">
        <v>1455</v>
      </c>
      <c r="F2" s="2" t="s">
        <v>1458</v>
      </c>
      <c r="G2" s="6" t="s">
        <v>2669</v>
      </c>
      <c r="H2" s="12">
        <v>34</v>
      </c>
      <c r="I2" s="2" t="s">
        <v>1447</v>
      </c>
      <c r="J2" s="48">
        <v>45481</v>
      </c>
      <c r="K2" s="2" t="s">
        <v>3209</v>
      </c>
      <c r="L2" s="2" t="s">
        <v>27</v>
      </c>
      <c r="M2" s="2"/>
      <c r="N2" s="2"/>
    </row>
    <row r="3" spans="1:14" x14ac:dyDescent="0.25">
      <c r="A3" s="3">
        <v>9</v>
      </c>
      <c r="B3" s="14" t="s">
        <v>30</v>
      </c>
      <c r="C3" s="2"/>
      <c r="D3" s="6">
        <v>1002002894</v>
      </c>
      <c r="E3" s="2" t="s">
        <v>1455</v>
      </c>
      <c r="F3" s="2" t="s">
        <v>1458</v>
      </c>
      <c r="G3" s="6" t="s">
        <v>3208</v>
      </c>
      <c r="H3" s="12">
        <v>34</v>
      </c>
      <c r="I3" s="2" t="s">
        <v>1447</v>
      </c>
      <c r="J3" s="48">
        <v>45481</v>
      </c>
      <c r="K3" s="2" t="s">
        <v>3207</v>
      </c>
      <c r="L3" s="2" t="s">
        <v>27</v>
      </c>
      <c r="M3" s="2"/>
      <c r="N3" s="2"/>
    </row>
    <row r="4" spans="1:14" x14ac:dyDescent="0.25">
      <c r="A4" s="3">
        <v>10</v>
      </c>
      <c r="B4" s="14" t="s">
        <v>30</v>
      </c>
      <c r="C4" s="2"/>
      <c r="D4" s="6">
        <v>1002002895</v>
      </c>
      <c r="E4" s="2" t="s">
        <v>1455</v>
      </c>
      <c r="F4" s="2" t="s">
        <v>1458</v>
      </c>
      <c r="G4" s="6" t="s">
        <v>2849</v>
      </c>
      <c r="H4" s="12">
        <v>29</v>
      </c>
      <c r="I4" s="2" t="s">
        <v>1447</v>
      </c>
      <c r="J4" s="48">
        <v>45481</v>
      </c>
      <c r="K4" s="2" t="s">
        <v>3206</v>
      </c>
      <c r="L4" s="2" t="s">
        <v>27</v>
      </c>
      <c r="M4" s="2"/>
      <c r="N4" s="2"/>
    </row>
    <row r="5" spans="1:14" x14ac:dyDescent="0.25">
      <c r="A5" s="3">
        <v>1</v>
      </c>
      <c r="B5" s="14" t="s">
        <v>30</v>
      </c>
      <c r="C5" s="2">
        <v>1</v>
      </c>
      <c r="D5" s="6">
        <v>1002010737</v>
      </c>
      <c r="E5" s="2" t="s">
        <v>1455</v>
      </c>
      <c r="F5" s="2" t="s">
        <v>1845</v>
      </c>
      <c r="G5" s="6">
        <v>150638717</v>
      </c>
      <c r="H5" s="12">
        <v>43</v>
      </c>
      <c r="I5" s="2" t="s">
        <v>1447</v>
      </c>
      <c r="J5" s="48">
        <v>45481</v>
      </c>
      <c r="K5" s="2" t="s">
        <v>3201</v>
      </c>
      <c r="L5" s="2" t="s">
        <v>27</v>
      </c>
      <c r="M5" s="2"/>
      <c r="N5" s="2"/>
    </row>
    <row r="6" spans="1:14" x14ac:dyDescent="0.25">
      <c r="A6" s="3">
        <v>2</v>
      </c>
      <c r="B6" s="14" t="s">
        <v>30</v>
      </c>
      <c r="C6" s="2">
        <v>1</v>
      </c>
      <c r="D6" s="6">
        <v>1002010738</v>
      </c>
      <c r="E6" s="2" t="s">
        <v>1455</v>
      </c>
      <c r="F6" s="2" t="s">
        <v>1845</v>
      </c>
      <c r="G6" s="6" t="s">
        <v>2907</v>
      </c>
      <c r="H6" s="12">
        <v>38</v>
      </c>
      <c r="I6" s="2" t="s">
        <v>1447</v>
      </c>
      <c r="J6" s="48">
        <v>45481</v>
      </c>
      <c r="K6" s="2" t="s">
        <v>3201</v>
      </c>
      <c r="L6" s="2" t="s">
        <v>27</v>
      </c>
      <c r="M6" s="2"/>
      <c r="N6" s="2"/>
    </row>
    <row r="7" spans="1:14" x14ac:dyDescent="0.25">
      <c r="A7" s="3">
        <v>3</v>
      </c>
      <c r="B7" s="14" t="s">
        <v>30</v>
      </c>
      <c r="C7" s="2">
        <v>1</v>
      </c>
      <c r="D7" s="6">
        <v>1002010739</v>
      </c>
      <c r="E7" s="2" t="s">
        <v>1455</v>
      </c>
      <c r="F7" s="2" t="s">
        <v>1845</v>
      </c>
      <c r="G7" s="6" t="s">
        <v>2905</v>
      </c>
      <c r="H7" s="12">
        <v>27</v>
      </c>
      <c r="I7" s="2" t="s">
        <v>1447</v>
      </c>
      <c r="J7" s="48">
        <v>45481</v>
      </c>
      <c r="K7" s="2" t="s">
        <v>3201</v>
      </c>
      <c r="L7" s="2" t="s">
        <v>27</v>
      </c>
      <c r="M7" s="2"/>
      <c r="N7" s="2"/>
    </row>
    <row r="8" spans="1:14" x14ac:dyDescent="0.25">
      <c r="A8" s="3">
        <v>4</v>
      </c>
      <c r="B8" s="14" t="s">
        <v>30</v>
      </c>
      <c r="C8" s="2">
        <v>1</v>
      </c>
      <c r="D8" s="6">
        <v>1002010740</v>
      </c>
      <c r="E8" s="2" t="s">
        <v>1455</v>
      </c>
      <c r="F8" s="2" t="s">
        <v>1845</v>
      </c>
      <c r="G8" s="6" t="s">
        <v>3205</v>
      </c>
      <c r="H8" s="12">
        <v>26</v>
      </c>
      <c r="I8" s="2" t="s">
        <v>1447</v>
      </c>
      <c r="J8" s="48">
        <v>45481</v>
      </c>
      <c r="K8" s="2" t="s">
        <v>3201</v>
      </c>
      <c r="L8" s="2" t="s">
        <v>27</v>
      </c>
      <c r="M8" s="2"/>
      <c r="N8" s="2"/>
    </row>
    <row r="9" spans="1:14" x14ac:dyDescent="0.25">
      <c r="A9" s="3">
        <v>5</v>
      </c>
      <c r="B9" s="14" t="s">
        <v>30</v>
      </c>
      <c r="C9" s="2">
        <v>1</v>
      </c>
      <c r="D9" s="6">
        <v>1002010741</v>
      </c>
      <c r="E9" s="2" t="s">
        <v>1455</v>
      </c>
      <c r="F9" s="2" t="s">
        <v>1845</v>
      </c>
      <c r="G9" s="6" t="s">
        <v>3204</v>
      </c>
      <c r="H9" s="12">
        <v>24</v>
      </c>
      <c r="I9" s="2" t="s">
        <v>1447</v>
      </c>
      <c r="J9" s="48">
        <v>45481</v>
      </c>
      <c r="K9" s="2" t="s">
        <v>3201</v>
      </c>
      <c r="L9" s="2" t="s">
        <v>27</v>
      </c>
      <c r="M9" s="2"/>
      <c r="N9" s="2"/>
    </row>
    <row r="10" spans="1:14" x14ac:dyDescent="0.25">
      <c r="A10" s="3">
        <v>6</v>
      </c>
      <c r="B10" s="14" t="s">
        <v>30</v>
      </c>
      <c r="C10" s="2">
        <v>1</v>
      </c>
      <c r="D10" s="6">
        <v>1002010742</v>
      </c>
      <c r="E10" s="2" t="s">
        <v>1455</v>
      </c>
      <c r="F10" s="2" t="s">
        <v>1845</v>
      </c>
      <c r="G10" s="6" t="s">
        <v>3203</v>
      </c>
      <c r="H10" s="12">
        <v>23</v>
      </c>
      <c r="I10" s="2" t="s">
        <v>1447</v>
      </c>
      <c r="J10" s="48">
        <v>45481</v>
      </c>
      <c r="K10" s="2" t="s">
        <v>3201</v>
      </c>
      <c r="L10" s="2" t="s">
        <v>27</v>
      </c>
      <c r="M10" s="2"/>
      <c r="N10" s="2"/>
    </row>
    <row r="11" spans="1:14" x14ac:dyDescent="0.25">
      <c r="A11" s="3">
        <v>7</v>
      </c>
      <c r="B11" s="14" t="s">
        <v>30</v>
      </c>
      <c r="C11" s="2">
        <v>1</v>
      </c>
      <c r="D11" s="6">
        <v>1002010743</v>
      </c>
      <c r="E11" s="2" t="s">
        <v>1455</v>
      </c>
      <c r="F11" s="2" t="s">
        <v>1845</v>
      </c>
      <c r="G11" s="6" t="s">
        <v>2904</v>
      </c>
      <c r="H11" s="12">
        <v>22</v>
      </c>
      <c r="I11" s="2" t="s">
        <v>1447</v>
      </c>
      <c r="J11" s="48">
        <v>45481</v>
      </c>
      <c r="K11" s="2" t="s">
        <v>3201</v>
      </c>
      <c r="L11" s="2" t="s">
        <v>27</v>
      </c>
      <c r="M11" s="2"/>
      <c r="N11" s="2"/>
    </row>
    <row r="12" spans="1:14" x14ac:dyDescent="0.25">
      <c r="A12" s="3">
        <v>8</v>
      </c>
      <c r="B12" s="14" t="s">
        <v>30</v>
      </c>
      <c r="C12" s="2">
        <v>1</v>
      </c>
      <c r="D12" s="6">
        <v>1002010744</v>
      </c>
      <c r="E12" s="2" t="s">
        <v>1455</v>
      </c>
      <c r="F12" s="2" t="s">
        <v>1845</v>
      </c>
      <c r="G12" s="6" t="s">
        <v>3202</v>
      </c>
      <c r="H12" s="12">
        <v>20</v>
      </c>
      <c r="I12" s="2" t="s">
        <v>1447</v>
      </c>
      <c r="J12" s="48">
        <v>45481</v>
      </c>
      <c r="K12" s="2" t="s">
        <v>3201</v>
      </c>
      <c r="L12" s="2" t="s">
        <v>27</v>
      </c>
      <c r="M12" s="2"/>
      <c r="N12" s="2"/>
    </row>
    <row r="13" spans="1:14" x14ac:dyDescent="0.25">
      <c r="A13" s="3">
        <v>1</v>
      </c>
      <c r="B13" s="14" t="s">
        <v>30</v>
      </c>
      <c r="C13" s="2">
        <v>2</v>
      </c>
      <c r="D13" s="6">
        <v>1002007363</v>
      </c>
      <c r="E13" s="2" t="s">
        <v>1455</v>
      </c>
      <c r="F13" s="2" t="s">
        <v>1457</v>
      </c>
      <c r="G13" s="6" t="s">
        <v>3200</v>
      </c>
      <c r="H13" s="12">
        <v>29</v>
      </c>
      <c r="I13" s="2" t="s">
        <v>1447</v>
      </c>
      <c r="J13" s="48">
        <v>45481</v>
      </c>
      <c r="K13" s="2" t="s">
        <v>3199</v>
      </c>
      <c r="L13" s="2" t="s">
        <v>27</v>
      </c>
      <c r="M13" s="2"/>
      <c r="N13" s="2"/>
    </row>
    <row r="14" spans="1:14" x14ac:dyDescent="0.25">
      <c r="A14" s="3">
        <v>2</v>
      </c>
      <c r="B14" s="14" t="s">
        <v>30</v>
      </c>
      <c r="C14" s="2">
        <v>2</v>
      </c>
      <c r="D14" s="6">
        <v>1002007364</v>
      </c>
      <c r="E14" s="2" t="s">
        <v>1455</v>
      </c>
      <c r="F14" s="2" t="s">
        <v>1457</v>
      </c>
      <c r="G14" s="6" t="s">
        <v>3198</v>
      </c>
      <c r="H14" s="12">
        <v>26</v>
      </c>
      <c r="I14" s="2" t="s">
        <v>1447</v>
      </c>
      <c r="J14" s="48">
        <v>45481</v>
      </c>
      <c r="K14" s="2" t="s">
        <v>3197</v>
      </c>
      <c r="L14" s="2" t="s">
        <v>27</v>
      </c>
      <c r="M14" s="2"/>
      <c r="N14" s="2"/>
    </row>
    <row r="15" spans="1:14" x14ac:dyDescent="0.25">
      <c r="A15" s="3">
        <v>3</v>
      </c>
      <c r="B15" s="14" t="s">
        <v>30</v>
      </c>
      <c r="C15" s="2">
        <v>2</v>
      </c>
      <c r="D15" s="6">
        <v>1002007365</v>
      </c>
      <c r="E15" s="2" t="s">
        <v>1455</v>
      </c>
      <c r="F15" s="2" t="s">
        <v>1457</v>
      </c>
      <c r="G15" s="6" t="s">
        <v>3196</v>
      </c>
      <c r="H15" s="12">
        <v>24</v>
      </c>
      <c r="I15" s="2" t="s">
        <v>1447</v>
      </c>
      <c r="J15" s="48">
        <v>45481</v>
      </c>
      <c r="K15" s="2" t="s">
        <v>3195</v>
      </c>
      <c r="L15" s="2" t="s">
        <v>27</v>
      </c>
      <c r="M15" s="2"/>
      <c r="N15" s="2"/>
    </row>
    <row r="16" spans="1:14" x14ac:dyDescent="0.25">
      <c r="A16" s="3">
        <v>4</v>
      </c>
      <c r="B16" s="14" t="s">
        <v>30</v>
      </c>
      <c r="C16" s="2">
        <v>2</v>
      </c>
      <c r="D16" s="6">
        <v>1002007506</v>
      </c>
      <c r="E16" s="2" t="s">
        <v>1455</v>
      </c>
      <c r="F16" s="2" t="s">
        <v>1457</v>
      </c>
      <c r="G16" s="6" t="s">
        <v>3194</v>
      </c>
      <c r="H16" s="12">
        <v>22</v>
      </c>
      <c r="I16" s="2" t="s">
        <v>1447</v>
      </c>
      <c r="J16" s="48">
        <v>45481</v>
      </c>
      <c r="K16" s="2" t="s">
        <v>3193</v>
      </c>
      <c r="L16" s="2" t="s">
        <v>27</v>
      </c>
      <c r="M16" s="2"/>
      <c r="N16" s="2"/>
    </row>
    <row r="17" spans="1:14" x14ac:dyDescent="0.25">
      <c r="A17" s="3">
        <v>5</v>
      </c>
      <c r="B17" s="14" t="s">
        <v>30</v>
      </c>
      <c r="C17" s="2">
        <v>2</v>
      </c>
      <c r="D17" s="6">
        <v>1002007507</v>
      </c>
      <c r="E17" s="2" t="s">
        <v>1455</v>
      </c>
      <c r="F17" s="2" t="s">
        <v>1457</v>
      </c>
      <c r="G17" s="6" t="s">
        <v>3192</v>
      </c>
      <c r="H17" s="12">
        <v>15</v>
      </c>
      <c r="I17" s="2" t="s">
        <v>1447</v>
      </c>
      <c r="J17" s="48">
        <v>45481</v>
      </c>
      <c r="K17" s="2" t="s">
        <v>3191</v>
      </c>
      <c r="L17" s="2" t="s">
        <v>27</v>
      </c>
      <c r="M17" s="2"/>
      <c r="N17" s="2"/>
    </row>
    <row r="18" spans="1:14" x14ac:dyDescent="0.25">
      <c r="A18" s="3">
        <v>11</v>
      </c>
      <c r="B18" s="14" t="s">
        <v>30</v>
      </c>
      <c r="C18" s="2"/>
      <c r="D18" s="6">
        <v>1002002896</v>
      </c>
      <c r="E18" s="2" t="s">
        <v>1455</v>
      </c>
      <c r="F18" s="2" t="s">
        <v>2553</v>
      </c>
      <c r="G18" s="6">
        <v>150638718</v>
      </c>
      <c r="H18" s="12">
        <v>38</v>
      </c>
      <c r="I18" s="2" t="s">
        <v>1447</v>
      </c>
      <c r="J18" s="48">
        <v>45482</v>
      </c>
      <c r="K18" s="2" t="s">
        <v>3190</v>
      </c>
      <c r="L18" s="2" t="s">
        <v>27</v>
      </c>
      <c r="M18" s="2"/>
      <c r="N18" s="2"/>
    </row>
    <row r="19" spans="1:14" x14ac:dyDescent="0.25">
      <c r="A19" s="3">
        <v>12</v>
      </c>
      <c r="B19" s="14" t="s">
        <v>30</v>
      </c>
      <c r="C19" s="2"/>
      <c r="D19" s="6">
        <v>1002002897</v>
      </c>
      <c r="E19" s="2" t="s">
        <v>1455</v>
      </c>
      <c r="F19" s="2" t="s">
        <v>2553</v>
      </c>
      <c r="G19" s="6" t="s">
        <v>3189</v>
      </c>
      <c r="H19" s="12">
        <v>36</v>
      </c>
      <c r="I19" s="2" t="s">
        <v>1447</v>
      </c>
      <c r="J19" s="48">
        <v>45482</v>
      </c>
      <c r="K19" s="2" t="s">
        <v>3188</v>
      </c>
      <c r="L19" s="2" t="s">
        <v>27</v>
      </c>
      <c r="M19" s="2"/>
      <c r="N19" s="2"/>
    </row>
    <row r="20" spans="1:14" x14ac:dyDescent="0.25">
      <c r="A20" s="3">
        <v>13</v>
      </c>
      <c r="B20" s="14" t="s">
        <v>30</v>
      </c>
      <c r="C20" s="2"/>
      <c r="D20" s="6">
        <v>1002002900</v>
      </c>
      <c r="E20" s="2" t="s">
        <v>1455</v>
      </c>
      <c r="F20" s="2" t="s">
        <v>2553</v>
      </c>
      <c r="G20" s="6" t="s">
        <v>3187</v>
      </c>
      <c r="H20" s="12">
        <v>29</v>
      </c>
      <c r="I20" s="2" t="s">
        <v>1447</v>
      </c>
      <c r="J20" s="48">
        <v>45482</v>
      </c>
      <c r="K20" s="2" t="s">
        <v>3186</v>
      </c>
      <c r="L20" s="2" t="s">
        <v>27</v>
      </c>
      <c r="M20" s="2"/>
      <c r="N20" s="2"/>
    </row>
    <row r="21" spans="1:14" x14ac:dyDescent="0.25">
      <c r="A21" s="3">
        <v>14</v>
      </c>
      <c r="B21" s="14" t="s">
        <v>30</v>
      </c>
      <c r="C21" s="2"/>
      <c r="D21" s="6">
        <v>1002002901</v>
      </c>
      <c r="E21" s="2" t="s">
        <v>1455</v>
      </c>
      <c r="F21" s="2" t="s">
        <v>2553</v>
      </c>
      <c r="G21" s="6" t="s">
        <v>3185</v>
      </c>
      <c r="H21" s="12">
        <v>22</v>
      </c>
      <c r="I21" s="2" t="s">
        <v>1447</v>
      </c>
      <c r="J21" s="48">
        <v>45482</v>
      </c>
      <c r="K21" s="2" t="s">
        <v>3184</v>
      </c>
      <c r="L21" s="2" t="s">
        <v>27</v>
      </c>
      <c r="M21" s="2"/>
      <c r="N21" s="2"/>
    </row>
    <row r="22" spans="1:14" x14ac:dyDescent="0.25">
      <c r="A22" s="3">
        <v>15</v>
      </c>
      <c r="B22" s="14" t="s">
        <v>30</v>
      </c>
      <c r="C22" s="2"/>
      <c r="D22" s="6">
        <v>1002002902</v>
      </c>
      <c r="E22" s="2" t="s">
        <v>1455</v>
      </c>
      <c r="F22" s="2" t="s">
        <v>2553</v>
      </c>
      <c r="G22" s="6" t="s">
        <v>3183</v>
      </c>
      <c r="H22" s="12">
        <v>16</v>
      </c>
      <c r="I22" s="2" t="s">
        <v>1447</v>
      </c>
      <c r="J22" s="48">
        <v>45482</v>
      </c>
      <c r="K22" s="2" t="s">
        <v>3182</v>
      </c>
      <c r="L22" s="2" t="s">
        <v>27</v>
      </c>
      <c r="M22" s="2"/>
      <c r="N22" s="2"/>
    </row>
    <row r="23" spans="1:14" x14ac:dyDescent="0.25">
      <c r="A23" s="3">
        <v>6</v>
      </c>
      <c r="B23" s="14" t="s">
        <v>30</v>
      </c>
      <c r="C23" s="2">
        <v>3</v>
      </c>
      <c r="D23" s="6">
        <v>1002007470</v>
      </c>
      <c r="E23" s="2" t="s">
        <v>1455</v>
      </c>
      <c r="F23" s="2" t="s">
        <v>2176</v>
      </c>
      <c r="G23" s="6" t="s">
        <v>3181</v>
      </c>
      <c r="H23" s="12">
        <v>59</v>
      </c>
      <c r="I23" s="2" t="s">
        <v>1447</v>
      </c>
      <c r="J23" s="48">
        <v>45482</v>
      </c>
      <c r="K23" s="2" t="s">
        <v>3180</v>
      </c>
      <c r="L23" s="2" t="s">
        <v>27</v>
      </c>
      <c r="M23" s="2"/>
      <c r="N23" s="2"/>
    </row>
    <row r="24" spans="1:14" x14ac:dyDescent="0.25">
      <c r="A24" s="3">
        <v>7</v>
      </c>
      <c r="B24" s="14" t="s">
        <v>30</v>
      </c>
      <c r="C24" s="2">
        <v>3</v>
      </c>
      <c r="D24" s="6">
        <v>1002007471</v>
      </c>
      <c r="E24" s="2" t="s">
        <v>1455</v>
      </c>
      <c r="F24" s="2" t="s">
        <v>2176</v>
      </c>
      <c r="G24" s="6" t="s">
        <v>3179</v>
      </c>
      <c r="H24" s="12">
        <v>59</v>
      </c>
      <c r="I24" s="2" t="s">
        <v>1447</v>
      </c>
      <c r="J24" s="48">
        <v>45482</v>
      </c>
      <c r="K24" s="2" t="s">
        <v>3178</v>
      </c>
      <c r="L24" s="2" t="s">
        <v>27</v>
      </c>
      <c r="M24" s="2"/>
      <c r="N24" s="2"/>
    </row>
    <row r="25" spans="1:14" x14ac:dyDescent="0.25">
      <c r="A25" s="3">
        <v>8</v>
      </c>
      <c r="B25" s="14" t="s">
        <v>30</v>
      </c>
      <c r="C25" s="2">
        <v>3</v>
      </c>
      <c r="D25" s="6">
        <v>1002007472</v>
      </c>
      <c r="E25" s="2" t="s">
        <v>1455</v>
      </c>
      <c r="F25" s="2" t="s">
        <v>2176</v>
      </c>
      <c r="G25" s="6" t="s">
        <v>3177</v>
      </c>
      <c r="H25" s="12">
        <v>52</v>
      </c>
      <c r="I25" s="2" t="s">
        <v>1447</v>
      </c>
      <c r="J25" s="48">
        <v>45482</v>
      </c>
      <c r="K25" s="2" t="s">
        <v>3176</v>
      </c>
      <c r="L25" s="2" t="s">
        <v>27</v>
      </c>
      <c r="M25" s="2"/>
      <c r="N25" s="2"/>
    </row>
    <row r="26" spans="1:14" x14ac:dyDescent="0.25">
      <c r="A26" s="3">
        <v>9</v>
      </c>
      <c r="B26" s="14" t="s">
        <v>30</v>
      </c>
      <c r="C26" s="2">
        <v>3</v>
      </c>
      <c r="D26" s="6">
        <v>1002007473</v>
      </c>
      <c r="E26" s="2" t="s">
        <v>1455</v>
      </c>
      <c r="F26" s="2" t="s">
        <v>2176</v>
      </c>
      <c r="G26" s="6" t="s">
        <v>3175</v>
      </c>
      <c r="H26" s="12">
        <v>48</v>
      </c>
      <c r="I26" s="2" t="s">
        <v>1447</v>
      </c>
      <c r="J26" s="48">
        <v>45482</v>
      </c>
      <c r="K26" s="2" t="s">
        <v>3174</v>
      </c>
      <c r="L26" s="2" t="s">
        <v>27</v>
      </c>
      <c r="M26" s="2"/>
      <c r="N26" s="2"/>
    </row>
    <row r="27" spans="1:14" x14ac:dyDescent="0.25">
      <c r="A27" s="3">
        <v>10</v>
      </c>
      <c r="B27" s="14" t="s">
        <v>30</v>
      </c>
      <c r="C27" s="2">
        <v>3</v>
      </c>
      <c r="D27" s="6">
        <v>1002007474</v>
      </c>
      <c r="E27" s="2" t="s">
        <v>1455</v>
      </c>
      <c r="F27" s="2" t="s">
        <v>2176</v>
      </c>
      <c r="G27" s="6">
        <v>150638614</v>
      </c>
      <c r="H27" s="12">
        <v>42</v>
      </c>
      <c r="I27" s="2" t="s">
        <v>1447</v>
      </c>
      <c r="J27" s="48">
        <v>45482</v>
      </c>
      <c r="K27" s="2" t="s">
        <v>3173</v>
      </c>
      <c r="L27" s="2" t="s">
        <v>27</v>
      </c>
      <c r="M27" s="2"/>
      <c r="N27" s="2"/>
    </row>
    <row r="28" spans="1:14" x14ac:dyDescent="0.25">
      <c r="A28" s="3">
        <v>11</v>
      </c>
      <c r="B28" s="14" t="s">
        <v>30</v>
      </c>
      <c r="C28" s="2">
        <v>3</v>
      </c>
      <c r="D28" s="6">
        <v>1002007475</v>
      </c>
      <c r="E28" s="2" t="s">
        <v>1455</v>
      </c>
      <c r="F28" s="2" t="s">
        <v>2176</v>
      </c>
      <c r="G28" s="6" t="s">
        <v>3172</v>
      </c>
      <c r="H28" s="12">
        <v>39</v>
      </c>
      <c r="I28" s="2" t="s">
        <v>1447</v>
      </c>
      <c r="J28" s="48">
        <v>45482</v>
      </c>
      <c r="K28" s="2" t="s">
        <v>3171</v>
      </c>
      <c r="L28" s="2" t="s">
        <v>27</v>
      </c>
      <c r="M28" s="2"/>
      <c r="N28" s="2"/>
    </row>
    <row r="29" spans="1:14" x14ac:dyDescent="0.25">
      <c r="A29" s="3">
        <v>12</v>
      </c>
      <c r="B29" s="14" t="s">
        <v>30</v>
      </c>
      <c r="C29" s="2">
        <v>3</v>
      </c>
      <c r="D29" s="6">
        <v>1002007477</v>
      </c>
      <c r="E29" s="2" t="s">
        <v>1455</v>
      </c>
      <c r="F29" s="2" t="s">
        <v>2176</v>
      </c>
      <c r="G29" s="6" t="s">
        <v>3170</v>
      </c>
      <c r="H29" s="12">
        <v>32</v>
      </c>
      <c r="I29" s="2" t="s">
        <v>1447</v>
      </c>
      <c r="J29" s="48">
        <v>45482</v>
      </c>
      <c r="K29" s="2" t="s">
        <v>3169</v>
      </c>
      <c r="L29" s="2" t="s">
        <v>27</v>
      </c>
      <c r="M29" s="2"/>
      <c r="N29" s="2"/>
    </row>
    <row r="30" spans="1:14" x14ac:dyDescent="0.25">
      <c r="A30" s="3">
        <v>13</v>
      </c>
      <c r="B30" s="14" t="s">
        <v>30</v>
      </c>
      <c r="C30" s="2">
        <v>3</v>
      </c>
      <c r="D30" s="6">
        <v>1002007478</v>
      </c>
      <c r="E30" s="2" t="s">
        <v>1455</v>
      </c>
      <c r="F30" s="2" t="s">
        <v>2176</v>
      </c>
      <c r="G30" s="6" t="s">
        <v>3168</v>
      </c>
      <c r="H30" s="12">
        <v>26</v>
      </c>
      <c r="I30" s="2" t="s">
        <v>1447</v>
      </c>
      <c r="J30" s="48">
        <v>45482</v>
      </c>
      <c r="K30" s="2" t="s">
        <v>3167</v>
      </c>
      <c r="L30" s="2" t="s">
        <v>27</v>
      </c>
      <c r="M30" s="2"/>
      <c r="N30" s="2"/>
    </row>
    <row r="31" spans="1:14" x14ac:dyDescent="0.25">
      <c r="A31" s="3">
        <v>1</v>
      </c>
      <c r="B31" s="14" t="s">
        <v>30</v>
      </c>
      <c r="C31" s="2">
        <v>4</v>
      </c>
      <c r="D31" s="6">
        <v>1002007479</v>
      </c>
      <c r="E31" s="2" t="s">
        <v>1455</v>
      </c>
      <c r="F31" s="2" t="s">
        <v>1769</v>
      </c>
      <c r="G31" s="6" t="s">
        <v>3166</v>
      </c>
      <c r="H31" s="12">
        <v>59</v>
      </c>
      <c r="I31" s="2" t="s">
        <v>1447</v>
      </c>
      <c r="J31" s="48">
        <v>45482</v>
      </c>
      <c r="K31" s="2" t="s">
        <v>3165</v>
      </c>
      <c r="L31" s="2" t="s">
        <v>27</v>
      </c>
      <c r="M31" s="2"/>
      <c r="N31" s="2"/>
    </row>
    <row r="32" spans="1:14" x14ac:dyDescent="0.25">
      <c r="A32" s="3">
        <v>2</v>
      </c>
      <c r="B32" s="14" t="s">
        <v>30</v>
      </c>
      <c r="C32" s="2">
        <v>4</v>
      </c>
      <c r="D32" s="6">
        <v>1002007480</v>
      </c>
      <c r="E32" s="2" t="s">
        <v>1455</v>
      </c>
      <c r="F32" s="2" t="s">
        <v>1769</v>
      </c>
      <c r="G32" s="6" t="s">
        <v>3164</v>
      </c>
      <c r="H32" s="12">
        <v>55</v>
      </c>
      <c r="I32" s="2" t="s">
        <v>1447</v>
      </c>
      <c r="J32" s="48">
        <v>45482</v>
      </c>
      <c r="K32" s="2" t="s">
        <v>3163</v>
      </c>
      <c r="L32" s="2" t="s">
        <v>27</v>
      </c>
      <c r="M32" s="2"/>
      <c r="N32" s="2"/>
    </row>
    <row r="33" spans="1:14" x14ac:dyDescent="0.25">
      <c r="A33" s="3">
        <v>3</v>
      </c>
      <c r="B33" s="14" t="s">
        <v>30</v>
      </c>
      <c r="C33" s="2">
        <v>4</v>
      </c>
      <c r="D33" s="6">
        <v>1002007481</v>
      </c>
      <c r="E33" s="2" t="s">
        <v>1455</v>
      </c>
      <c r="F33" s="2" t="s">
        <v>1769</v>
      </c>
      <c r="G33" s="6" t="s">
        <v>3162</v>
      </c>
      <c r="H33" s="12">
        <v>45</v>
      </c>
      <c r="I33" s="2" t="s">
        <v>1447</v>
      </c>
      <c r="J33" s="48">
        <v>45482</v>
      </c>
      <c r="K33" s="2" t="s">
        <v>3161</v>
      </c>
      <c r="L33" s="2" t="s">
        <v>27</v>
      </c>
      <c r="M33" s="2"/>
      <c r="N33" s="2"/>
    </row>
    <row r="34" spans="1:14" x14ac:dyDescent="0.25">
      <c r="A34" s="3">
        <v>4</v>
      </c>
      <c r="B34" s="14" t="s">
        <v>30</v>
      </c>
      <c r="C34" s="2">
        <v>4</v>
      </c>
      <c r="D34" s="6">
        <v>1002007482</v>
      </c>
      <c r="E34" s="2" t="s">
        <v>1455</v>
      </c>
      <c r="F34" s="2" t="s">
        <v>1769</v>
      </c>
      <c r="G34" s="6" t="s">
        <v>3160</v>
      </c>
      <c r="H34" s="12">
        <v>43</v>
      </c>
      <c r="I34" s="2" t="s">
        <v>1447</v>
      </c>
      <c r="J34" s="48">
        <v>45482</v>
      </c>
      <c r="K34" s="2" t="s">
        <v>3159</v>
      </c>
      <c r="L34" s="2" t="s">
        <v>27</v>
      </c>
      <c r="M34" s="2"/>
      <c r="N34" s="2"/>
    </row>
    <row r="35" spans="1:14" x14ac:dyDescent="0.25">
      <c r="A35" s="3">
        <v>5</v>
      </c>
      <c r="B35" s="14" t="s">
        <v>30</v>
      </c>
      <c r="C35" s="2">
        <v>4</v>
      </c>
      <c r="D35" s="6">
        <v>1002007483</v>
      </c>
      <c r="E35" s="2" t="s">
        <v>1455</v>
      </c>
      <c r="F35" s="2" t="s">
        <v>1769</v>
      </c>
      <c r="G35" s="6" t="s">
        <v>3158</v>
      </c>
      <c r="H35" s="12">
        <v>38</v>
      </c>
      <c r="I35" s="2" t="s">
        <v>1447</v>
      </c>
      <c r="J35" s="48">
        <v>45482</v>
      </c>
      <c r="K35" s="2" t="s">
        <v>3157</v>
      </c>
      <c r="L35" s="2" t="s">
        <v>27</v>
      </c>
      <c r="M35" s="2"/>
      <c r="N35" s="2"/>
    </row>
    <row r="36" spans="1:14" x14ac:dyDescent="0.25">
      <c r="A36" s="3">
        <v>6</v>
      </c>
      <c r="B36" s="14" t="s">
        <v>30</v>
      </c>
      <c r="C36" s="2">
        <v>4</v>
      </c>
      <c r="D36" s="6">
        <v>1002007484</v>
      </c>
      <c r="E36" s="2" t="s">
        <v>1455</v>
      </c>
      <c r="F36" s="2" t="s">
        <v>1769</v>
      </c>
      <c r="G36" s="6">
        <v>150673315</v>
      </c>
      <c r="H36" s="12">
        <v>35</v>
      </c>
      <c r="I36" s="2" t="s">
        <v>1447</v>
      </c>
      <c r="J36" s="48">
        <v>45482</v>
      </c>
      <c r="K36" s="2" t="s">
        <v>3156</v>
      </c>
      <c r="L36" s="2" t="s">
        <v>27</v>
      </c>
      <c r="M36" s="2"/>
      <c r="N36" s="2"/>
    </row>
    <row r="37" spans="1:14" x14ac:dyDescent="0.25">
      <c r="A37" s="3">
        <v>7</v>
      </c>
      <c r="B37" s="14" t="s">
        <v>30</v>
      </c>
      <c r="C37" s="2">
        <v>5</v>
      </c>
      <c r="D37" s="6">
        <v>1002007508</v>
      </c>
      <c r="E37" s="2" t="s">
        <v>1455</v>
      </c>
      <c r="F37" s="2" t="s">
        <v>1459</v>
      </c>
      <c r="G37" s="6" t="s">
        <v>3155</v>
      </c>
      <c r="H37" s="12">
        <v>33</v>
      </c>
      <c r="I37" s="2" t="s">
        <v>1447</v>
      </c>
      <c r="J37" s="48">
        <v>45484</v>
      </c>
      <c r="K37" s="2" t="s">
        <v>3154</v>
      </c>
      <c r="L37" s="2" t="s">
        <v>27</v>
      </c>
      <c r="M37" s="2"/>
      <c r="N37" s="2"/>
    </row>
    <row r="38" spans="1:14" x14ac:dyDescent="0.25">
      <c r="A38" s="3">
        <v>8</v>
      </c>
      <c r="B38" s="14" t="s">
        <v>30</v>
      </c>
      <c r="C38" s="2">
        <v>5</v>
      </c>
      <c r="D38" s="6">
        <v>1002007509</v>
      </c>
      <c r="E38" s="2" t="s">
        <v>1455</v>
      </c>
      <c r="F38" s="2" t="s">
        <v>1459</v>
      </c>
      <c r="G38" s="6" t="s">
        <v>3153</v>
      </c>
      <c r="H38" s="12">
        <v>33</v>
      </c>
      <c r="I38" s="2" t="s">
        <v>1447</v>
      </c>
      <c r="J38" s="48">
        <v>45484</v>
      </c>
      <c r="K38" s="2" t="s">
        <v>3152</v>
      </c>
      <c r="L38" s="2" t="s">
        <v>27</v>
      </c>
      <c r="M38" s="2"/>
      <c r="N38" s="2"/>
    </row>
    <row r="39" spans="1:14" x14ac:dyDescent="0.25">
      <c r="A39" s="3">
        <v>9</v>
      </c>
      <c r="B39" s="14" t="s">
        <v>30</v>
      </c>
      <c r="C39" s="2">
        <v>5</v>
      </c>
      <c r="D39" s="6">
        <v>1002007510</v>
      </c>
      <c r="E39" s="2" t="s">
        <v>1455</v>
      </c>
      <c r="F39" s="2" t="s">
        <v>1459</v>
      </c>
      <c r="G39" s="6" t="s">
        <v>3151</v>
      </c>
      <c r="H39" s="12">
        <v>29</v>
      </c>
      <c r="I39" s="2" t="s">
        <v>1447</v>
      </c>
      <c r="J39" s="48">
        <v>45484</v>
      </c>
      <c r="K39" s="2" t="s">
        <v>3150</v>
      </c>
      <c r="L39" s="2" t="s">
        <v>27</v>
      </c>
      <c r="M39" s="2"/>
      <c r="N39" s="2"/>
    </row>
    <row r="40" spans="1:14" x14ac:dyDescent="0.25">
      <c r="A40" s="3">
        <v>10</v>
      </c>
      <c r="B40" s="14" t="s">
        <v>30</v>
      </c>
      <c r="C40" s="2">
        <v>5</v>
      </c>
      <c r="D40" s="6">
        <v>1002007511</v>
      </c>
      <c r="E40" s="2" t="s">
        <v>1455</v>
      </c>
      <c r="F40" s="2" t="s">
        <v>1459</v>
      </c>
      <c r="G40" s="6" t="s">
        <v>3149</v>
      </c>
      <c r="H40" s="12">
        <v>26</v>
      </c>
      <c r="I40" s="2" t="s">
        <v>1447</v>
      </c>
      <c r="J40" s="48">
        <v>45484</v>
      </c>
      <c r="K40" s="2" t="s">
        <v>3148</v>
      </c>
      <c r="L40" s="2" t="s">
        <v>27</v>
      </c>
      <c r="M40" s="2"/>
      <c r="N40" s="2"/>
    </row>
    <row r="41" spans="1:14" x14ac:dyDescent="0.25">
      <c r="A41" s="3">
        <v>11</v>
      </c>
      <c r="B41" s="14" t="s">
        <v>30</v>
      </c>
      <c r="C41" s="2">
        <v>5</v>
      </c>
      <c r="D41" s="6">
        <v>1002007512</v>
      </c>
      <c r="E41" s="2" t="s">
        <v>1455</v>
      </c>
      <c r="F41" s="2" t="s">
        <v>1459</v>
      </c>
      <c r="G41" s="6" t="s">
        <v>3147</v>
      </c>
      <c r="H41" s="12">
        <v>25</v>
      </c>
      <c r="I41" s="2" t="s">
        <v>1447</v>
      </c>
      <c r="J41" s="48">
        <v>45484</v>
      </c>
      <c r="K41" s="2" t="s">
        <v>3146</v>
      </c>
      <c r="L41" s="2" t="s">
        <v>27</v>
      </c>
      <c r="M41" s="2"/>
      <c r="N41" s="2"/>
    </row>
    <row r="42" spans="1:14" x14ac:dyDescent="0.25">
      <c r="A42" s="3">
        <v>12</v>
      </c>
      <c r="B42" s="14" t="s">
        <v>30</v>
      </c>
      <c r="C42" s="2">
        <v>5</v>
      </c>
      <c r="D42" s="6">
        <v>1002007513</v>
      </c>
      <c r="E42" s="2" t="s">
        <v>1455</v>
      </c>
      <c r="F42" s="2" t="s">
        <v>1459</v>
      </c>
      <c r="G42" s="6" t="s">
        <v>3145</v>
      </c>
      <c r="H42" s="12">
        <v>25</v>
      </c>
      <c r="I42" s="2" t="s">
        <v>1447</v>
      </c>
      <c r="J42" s="48">
        <v>45484</v>
      </c>
      <c r="K42" s="2" t="s">
        <v>3144</v>
      </c>
      <c r="L42" s="2" t="s">
        <v>27</v>
      </c>
      <c r="M42" s="2"/>
      <c r="N42" s="2"/>
    </row>
    <row r="43" spans="1:14" x14ac:dyDescent="0.25">
      <c r="A43" s="3">
        <v>13</v>
      </c>
      <c r="B43" s="14" t="s">
        <v>30</v>
      </c>
      <c r="C43" s="2">
        <v>5</v>
      </c>
      <c r="D43" s="6">
        <v>1002007514</v>
      </c>
      <c r="E43" s="2" t="s">
        <v>1455</v>
      </c>
      <c r="F43" s="2" t="s">
        <v>1459</v>
      </c>
      <c r="G43" s="6">
        <v>150638613</v>
      </c>
      <c r="H43" s="12">
        <v>21</v>
      </c>
      <c r="I43" s="2" t="s">
        <v>1447</v>
      </c>
      <c r="J43" s="48">
        <v>45484</v>
      </c>
      <c r="K43" s="2" t="s">
        <v>3143</v>
      </c>
      <c r="L43" s="2" t="s">
        <v>27</v>
      </c>
      <c r="M43" s="2"/>
      <c r="N43" s="2"/>
    </row>
    <row r="44" spans="1:14" x14ac:dyDescent="0.25">
      <c r="A44" s="3">
        <v>14</v>
      </c>
      <c r="B44" s="14" t="s">
        <v>30</v>
      </c>
      <c r="C44" s="2">
        <v>6</v>
      </c>
      <c r="D44" s="6">
        <v>1002007515</v>
      </c>
      <c r="E44" s="2" t="s">
        <v>1455</v>
      </c>
      <c r="F44" s="2" t="s">
        <v>2194</v>
      </c>
      <c r="G44" s="6">
        <v>150623934</v>
      </c>
      <c r="H44" s="12">
        <v>65</v>
      </c>
      <c r="I44" s="2" t="s">
        <v>1447</v>
      </c>
      <c r="J44" s="48">
        <v>45485</v>
      </c>
      <c r="K44" s="2" t="s">
        <v>3142</v>
      </c>
      <c r="L44" s="2" t="s">
        <v>27</v>
      </c>
      <c r="M44" s="2"/>
      <c r="N44" s="2"/>
    </row>
    <row r="45" spans="1:14" x14ac:dyDescent="0.25">
      <c r="A45" s="3">
        <v>15</v>
      </c>
      <c r="B45" s="14" t="s">
        <v>30</v>
      </c>
      <c r="C45" s="2">
        <v>6</v>
      </c>
      <c r="D45" s="6">
        <v>1002007516</v>
      </c>
      <c r="E45" s="2" t="s">
        <v>1455</v>
      </c>
      <c r="F45" s="2" t="s">
        <v>2194</v>
      </c>
      <c r="G45" s="6" t="s">
        <v>3141</v>
      </c>
      <c r="H45" s="12">
        <v>52</v>
      </c>
      <c r="I45" s="2" t="s">
        <v>1447</v>
      </c>
      <c r="J45" s="48">
        <v>45485</v>
      </c>
      <c r="K45" s="2" t="s">
        <v>3140</v>
      </c>
      <c r="L45" s="2" t="s">
        <v>27</v>
      </c>
      <c r="M45" s="2"/>
      <c r="N45" s="2"/>
    </row>
    <row r="46" spans="1:14" x14ac:dyDescent="0.25">
      <c r="A46" s="3">
        <v>9</v>
      </c>
      <c r="B46" s="56" t="s">
        <v>30</v>
      </c>
      <c r="C46" s="2">
        <v>1</v>
      </c>
      <c r="D46" s="6">
        <v>1002003286</v>
      </c>
      <c r="E46" s="2" t="s">
        <v>1759</v>
      </c>
      <c r="F46" s="2" t="s">
        <v>1969</v>
      </c>
      <c r="G46" s="6" t="s">
        <v>3139</v>
      </c>
      <c r="H46" s="12">
        <v>40</v>
      </c>
      <c r="I46" s="2" t="s">
        <v>1447</v>
      </c>
      <c r="J46" s="48">
        <v>45488</v>
      </c>
      <c r="K46" s="2" t="s">
        <v>2424</v>
      </c>
      <c r="L46" s="2" t="s">
        <v>27</v>
      </c>
      <c r="M46" s="2"/>
      <c r="N46" s="2"/>
    </row>
    <row r="47" spans="1:14" x14ac:dyDescent="0.25">
      <c r="A47" s="3">
        <v>16</v>
      </c>
      <c r="B47" s="14" t="s">
        <v>30</v>
      </c>
      <c r="C47" s="2">
        <v>7</v>
      </c>
      <c r="D47" s="6">
        <v>1002007517</v>
      </c>
      <c r="E47" s="2" t="s">
        <v>1455</v>
      </c>
      <c r="F47" s="2" t="s">
        <v>2270</v>
      </c>
      <c r="G47" s="6" t="s">
        <v>3138</v>
      </c>
      <c r="H47" s="12">
        <v>62</v>
      </c>
      <c r="I47" s="2" t="s">
        <v>1447</v>
      </c>
      <c r="J47" s="48">
        <v>45488</v>
      </c>
      <c r="K47" s="2" t="s">
        <v>2989</v>
      </c>
      <c r="L47" s="2" t="s">
        <v>27</v>
      </c>
      <c r="M47" s="2"/>
      <c r="N47" s="2"/>
    </row>
    <row r="48" spans="1:14" x14ac:dyDescent="0.25">
      <c r="A48" s="3">
        <v>17</v>
      </c>
      <c r="B48" s="14" t="s">
        <v>30</v>
      </c>
      <c r="C48" s="2">
        <v>7</v>
      </c>
      <c r="D48" s="6">
        <v>1002007518</v>
      </c>
      <c r="E48" s="2" t="s">
        <v>1455</v>
      </c>
      <c r="F48" s="2" t="s">
        <v>2270</v>
      </c>
      <c r="G48" s="6">
        <v>150623056</v>
      </c>
      <c r="H48" s="12">
        <v>40</v>
      </c>
      <c r="I48" s="2" t="s">
        <v>1447</v>
      </c>
      <c r="J48" s="48">
        <v>45488</v>
      </c>
      <c r="K48" s="2" t="s">
        <v>2986</v>
      </c>
      <c r="L48" s="2" t="s">
        <v>27</v>
      </c>
      <c r="M48" s="2"/>
      <c r="N48" s="2"/>
    </row>
    <row r="49" spans="1:14" x14ac:dyDescent="0.25">
      <c r="A49" s="3">
        <v>18</v>
      </c>
      <c r="B49" s="14" t="s">
        <v>30</v>
      </c>
      <c r="C49" s="2">
        <v>8</v>
      </c>
      <c r="D49" s="6">
        <v>1002007519</v>
      </c>
      <c r="E49" s="2" t="s">
        <v>1455</v>
      </c>
      <c r="F49" s="2" t="s">
        <v>1924</v>
      </c>
      <c r="G49" s="6" t="s">
        <v>3137</v>
      </c>
      <c r="H49" s="12">
        <v>82</v>
      </c>
      <c r="I49" s="2" t="s">
        <v>1447</v>
      </c>
      <c r="J49" s="48">
        <v>45488</v>
      </c>
      <c r="K49" s="2" t="s">
        <v>3136</v>
      </c>
      <c r="L49" s="2" t="s">
        <v>27</v>
      </c>
      <c r="M49" s="2"/>
      <c r="N49" s="2"/>
    </row>
    <row r="50" spans="1:14" x14ac:dyDescent="0.25">
      <c r="A50" s="3">
        <v>19</v>
      </c>
      <c r="B50" s="14" t="s">
        <v>30</v>
      </c>
      <c r="C50" s="2">
        <v>8</v>
      </c>
      <c r="D50" s="6">
        <v>1002007520</v>
      </c>
      <c r="E50" s="2" t="s">
        <v>1455</v>
      </c>
      <c r="F50" s="2" t="s">
        <v>1924</v>
      </c>
      <c r="G50" s="6" t="s">
        <v>3135</v>
      </c>
      <c r="H50" s="12">
        <v>78</v>
      </c>
      <c r="I50" s="2" t="s">
        <v>1447</v>
      </c>
      <c r="J50" s="48">
        <v>45488</v>
      </c>
      <c r="K50" s="2" t="s">
        <v>3134</v>
      </c>
      <c r="L50" s="2" t="s">
        <v>27</v>
      </c>
      <c r="M50" s="2"/>
      <c r="N50" s="2"/>
    </row>
    <row r="51" spans="1:14" x14ac:dyDescent="0.25">
      <c r="A51" s="3">
        <v>20</v>
      </c>
      <c r="B51" s="14" t="s">
        <v>30</v>
      </c>
      <c r="C51" s="2">
        <v>8</v>
      </c>
      <c r="D51" s="6">
        <v>1002007521</v>
      </c>
      <c r="E51" s="2" t="s">
        <v>1455</v>
      </c>
      <c r="F51" s="2" t="s">
        <v>1924</v>
      </c>
      <c r="G51" s="6">
        <v>150623933</v>
      </c>
      <c r="H51" s="12">
        <v>41</v>
      </c>
      <c r="I51" s="2" t="s">
        <v>1447</v>
      </c>
      <c r="J51" s="48">
        <v>45488</v>
      </c>
      <c r="K51" s="2" t="s">
        <v>3133</v>
      </c>
      <c r="L51" s="2" t="s">
        <v>27</v>
      </c>
      <c r="M51" s="2"/>
      <c r="N51" s="2"/>
    </row>
    <row r="52" spans="1:14" x14ac:dyDescent="0.25">
      <c r="A52" s="3">
        <v>5</v>
      </c>
      <c r="B52" s="14" t="s">
        <v>30</v>
      </c>
      <c r="C52" s="2">
        <v>11</v>
      </c>
      <c r="D52" s="6">
        <v>1002010864</v>
      </c>
      <c r="E52" s="2" t="s">
        <v>1455</v>
      </c>
      <c r="F52" s="2" t="s">
        <v>2176</v>
      </c>
      <c r="G52" s="6" t="s">
        <v>3132</v>
      </c>
      <c r="H52" s="12">
        <v>63</v>
      </c>
      <c r="I52" s="2" t="s">
        <v>1447</v>
      </c>
      <c r="J52" s="48">
        <v>45488</v>
      </c>
      <c r="K52" s="2" t="s">
        <v>3131</v>
      </c>
      <c r="L52" s="2" t="s">
        <v>27</v>
      </c>
      <c r="M52" s="2"/>
      <c r="N52" s="2"/>
    </row>
    <row r="53" spans="1:14" x14ac:dyDescent="0.25">
      <c r="A53" s="3">
        <v>6</v>
      </c>
      <c r="B53" s="14" t="s">
        <v>30</v>
      </c>
      <c r="C53" s="2">
        <v>11</v>
      </c>
      <c r="D53" s="6">
        <v>1002010865</v>
      </c>
      <c r="E53" s="2" t="s">
        <v>1455</v>
      </c>
      <c r="F53" s="2" t="s">
        <v>2176</v>
      </c>
      <c r="G53" s="6" t="s">
        <v>3130</v>
      </c>
      <c r="H53" s="12">
        <v>62</v>
      </c>
      <c r="I53" s="2" t="s">
        <v>1447</v>
      </c>
      <c r="J53" s="48">
        <v>45488</v>
      </c>
      <c r="K53" s="2" t="s">
        <v>3129</v>
      </c>
      <c r="L53" s="2" t="s">
        <v>27</v>
      </c>
      <c r="M53" s="2"/>
      <c r="N53" s="2"/>
    </row>
    <row r="54" spans="1:14" x14ac:dyDescent="0.25">
      <c r="A54" s="3">
        <v>7</v>
      </c>
      <c r="B54" s="14" t="s">
        <v>30</v>
      </c>
      <c r="C54" s="2">
        <v>11</v>
      </c>
      <c r="D54" s="6">
        <v>1002011286</v>
      </c>
      <c r="E54" s="2" t="s">
        <v>1455</v>
      </c>
      <c r="F54" s="2" t="s">
        <v>2176</v>
      </c>
      <c r="G54" s="6" t="s">
        <v>3128</v>
      </c>
      <c r="H54" s="12">
        <v>60</v>
      </c>
      <c r="I54" s="2" t="s">
        <v>1447</v>
      </c>
      <c r="J54" s="48">
        <v>45488</v>
      </c>
      <c r="K54" s="2" t="s">
        <v>3127</v>
      </c>
      <c r="L54" s="2" t="s">
        <v>27</v>
      </c>
      <c r="M54" s="2"/>
      <c r="N54" s="2"/>
    </row>
    <row r="55" spans="1:14" x14ac:dyDescent="0.25">
      <c r="A55" s="3">
        <v>8</v>
      </c>
      <c r="B55" s="14" t="s">
        <v>30</v>
      </c>
      <c r="C55" s="2">
        <v>11</v>
      </c>
      <c r="D55" s="6">
        <v>1002011287</v>
      </c>
      <c r="E55" s="2" t="s">
        <v>1455</v>
      </c>
      <c r="F55" s="2" t="s">
        <v>2176</v>
      </c>
      <c r="G55" s="6" t="s">
        <v>3126</v>
      </c>
      <c r="H55" s="12">
        <v>58</v>
      </c>
      <c r="I55" s="2" t="s">
        <v>1447</v>
      </c>
      <c r="J55" s="48">
        <v>45488</v>
      </c>
      <c r="K55" s="2" t="s">
        <v>3125</v>
      </c>
      <c r="L55" s="2" t="s">
        <v>27</v>
      </c>
      <c r="M55" s="2"/>
      <c r="N55" s="2"/>
    </row>
    <row r="56" spans="1:14" x14ac:dyDescent="0.25">
      <c r="A56" s="3">
        <v>9</v>
      </c>
      <c r="B56" s="14" t="s">
        <v>30</v>
      </c>
      <c r="C56" s="2">
        <v>11</v>
      </c>
      <c r="D56" s="6">
        <v>1002011290</v>
      </c>
      <c r="E56" s="2" t="s">
        <v>1455</v>
      </c>
      <c r="F56" s="2" t="s">
        <v>2176</v>
      </c>
      <c r="G56" s="6" t="s">
        <v>3124</v>
      </c>
      <c r="H56" s="12">
        <v>55</v>
      </c>
      <c r="I56" s="2" t="s">
        <v>1447</v>
      </c>
      <c r="J56" s="48">
        <v>45488</v>
      </c>
      <c r="K56" s="2" t="s">
        <v>3123</v>
      </c>
      <c r="L56" s="2" t="s">
        <v>27</v>
      </c>
      <c r="M56" s="2"/>
      <c r="N56" s="2"/>
    </row>
    <row r="57" spans="1:14" x14ac:dyDescent="0.25">
      <c r="A57" s="3">
        <v>10</v>
      </c>
      <c r="B57" s="14" t="s">
        <v>30</v>
      </c>
      <c r="C57" s="2">
        <v>11</v>
      </c>
      <c r="D57" s="6">
        <v>1002011291</v>
      </c>
      <c r="E57" s="2" t="s">
        <v>1455</v>
      </c>
      <c r="F57" s="2" t="s">
        <v>2176</v>
      </c>
      <c r="G57" s="6" t="s">
        <v>3122</v>
      </c>
      <c r="H57" s="12">
        <v>54</v>
      </c>
      <c r="I57" s="2" t="s">
        <v>1447</v>
      </c>
      <c r="J57" s="48">
        <v>45488</v>
      </c>
      <c r="K57" s="2" t="s">
        <v>3121</v>
      </c>
      <c r="L57" s="2" t="s">
        <v>27</v>
      </c>
      <c r="M57" s="2"/>
      <c r="N57" s="2"/>
    </row>
    <row r="58" spans="1:14" x14ac:dyDescent="0.25">
      <c r="A58" s="3">
        <v>11</v>
      </c>
      <c r="B58" s="14" t="s">
        <v>30</v>
      </c>
      <c r="C58" s="2">
        <v>11</v>
      </c>
      <c r="D58" s="6">
        <v>1002011292</v>
      </c>
      <c r="E58" s="2" t="s">
        <v>1455</v>
      </c>
      <c r="F58" s="2" t="s">
        <v>2176</v>
      </c>
      <c r="G58" s="6" t="s">
        <v>3120</v>
      </c>
      <c r="H58" s="12">
        <v>30</v>
      </c>
      <c r="I58" s="2" t="s">
        <v>1447</v>
      </c>
      <c r="J58" s="48">
        <v>45488</v>
      </c>
      <c r="K58" s="2" t="s">
        <v>3119</v>
      </c>
      <c r="L58" s="2" t="s">
        <v>27</v>
      </c>
      <c r="M58" s="2"/>
      <c r="N58" s="2"/>
    </row>
    <row r="59" spans="1:14" x14ac:dyDescent="0.25">
      <c r="A59" s="3" t="s">
        <v>3118</v>
      </c>
      <c r="B59" s="56" t="s">
        <v>30</v>
      </c>
      <c r="C59" s="2">
        <v>1</v>
      </c>
      <c r="D59" s="6">
        <v>1002011777</v>
      </c>
      <c r="E59" s="2" t="s">
        <v>1759</v>
      </c>
      <c r="F59" s="2" t="s">
        <v>1969</v>
      </c>
      <c r="G59" s="6">
        <v>150624958</v>
      </c>
      <c r="H59" s="12">
        <v>45</v>
      </c>
      <c r="I59" s="2" t="s">
        <v>1447</v>
      </c>
      <c r="J59" s="48">
        <v>45489</v>
      </c>
      <c r="K59" s="2" t="s">
        <v>2424</v>
      </c>
      <c r="L59" s="2" t="s">
        <v>27</v>
      </c>
      <c r="M59" s="2"/>
      <c r="N59" s="2"/>
    </row>
    <row r="60" spans="1:14" x14ac:dyDescent="0.25">
      <c r="A60" s="3">
        <v>11</v>
      </c>
      <c r="B60" s="14" t="s">
        <v>30</v>
      </c>
      <c r="C60" s="2"/>
      <c r="D60" s="6">
        <v>1002003243</v>
      </c>
      <c r="E60" s="2" t="s">
        <v>1759</v>
      </c>
      <c r="F60" s="2" t="s">
        <v>3117</v>
      </c>
      <c r="G60" s="6">
        <v>150661932</v>
      </c>
      <c r="H60" s="12">
        <v>7</v>
      </c>
      <c r="I60" s="2" t="s">
        <v>1447</v>
      </c>
      <c r="J60" s="48">
        <v>45489</v>
      </c>
      <c r="K60" s="2" t="s">
        <v>2424</v>
      </c>
      <c r="L60" s="2" t="s">
        <v>27</v>
      </c>
      <c r="M60" s="2"/>
      <c r="N60" s="2"/>
    </row>
    <row r="61" spans="1:14" x14ac:dyDescent="0.25">
      <c r="A61" s="3">
        <v>1</v>
      </c>
      <c r="B61" s="14" t="s">
        <v>30</v>
      </c>
      <c r="C61" s="2">
        <v>9</v>
      </c>
      <c r="D61" s="6">
        <v>1002007522</v>
      </c>
      <c r="E61" s="2" t="s">
        <v>1455</v>
      </c>
      <c r="F61" s="2" t="s">
        <v>3115</v>
      </c>
      <c r="G61" s="6">
        <v>150623931</v>
      </c>
      <c r="H61" s="12">
        <v>28</v>
      </c>
      <c r="I61" s="2" t="s">
        <v>1447</v>
      </c>
      <c r="J61" s="48">
        <v>45489</v>
      </c>
      <c r="K61" s="2" t="s">
        <v>3116</v>
      </c>
      <c r="L61" s="2" t="s">
        <v>27</v>
      </c>
      <c r="M61" s="2"/>
      <c r="N61" s="2"/>
    </row>
    <row r="62" spans="1:14" x14ac:dyDescent="0.25">
      <c r="A62" s="3">
        <v>2</v>
      </c>
      <c r="B62" s="14" t="s">
        <v>30</v>
      </c>
      <c r="C62" s="2">
        <v>9</v>
      </c>
      <c r="D62" s="6">
        <v>1002007523</v>
      </c>
      <c r="E62" s="2" t="s">
        <v>1455</v>
      </c>
      <c r="F62" s="2" t="s">
        <v>3115</v>
      </c>
      <c r="G62" s="6">
        <v>150678262</v>
      </c>
      <c r="H62" s="12">
        <v>14</v>
      </c>
      <c r="I62" s="2" t="s">
        <v>1447</v>
      </c>
      <c r="J62" s="48">
        <v>45489</v>
      </c>
      <c r="K62" s="2" t="s">
        <v>3114</v>
      </c>
      <c r="L62" s="2" t="s">
        <v>27</v>
      </c>
      <c r="M62" s="2"/>
      <c r="N62" s="2"/>
    </row>
    <row r="63" spans="1:14" x14ac:dyDescent="0.25">
      <c r="A63" s="3">
        <v>10</v>
      </c>
      <c r="B63" s="14" t="s">
        <v>30</v>
      </c>
      <c r="C63" s="2"/>
      <c r="D63" s="6">
        <v>1002003288</v>
      </c>
      <c r="E63" s="2" t="s">
        <v>1759</v>
      </c>
      <c r="F63" s="2" t="s">
        <v>3113</v>
      </c>
      <c r="G63" s="6">
        <v>150661933</v>
      </c>
      <c r="H63" s="12">
        <v>8</v>
      </c>
      <c r="I63" s="2" t="s">
        <v>1447</v>
      </c>
      <c r="J63" s="48">
        <v>45490</v>
      </c>
      <c r="K63" s="2" t="s">
        <v>2424</v>
      </c>
      <c r="L63" s="2" t="s">
        <v>27</v>
      </c>
      <c r="M63" s="2"/>
      <c r="N63" s="2"/>
    </row>
    <row r="64" spans="1:14" x14ac:dyDescent="0.25">
      <c r="A64" s="3">
        <v>3</v>
      </c>
      <c r="B64" s="14" t="s">
        <v>30</v>
      </c>
      <c r="C64" s="2">
        <v>10</v>
      </c>
      <c r="D64" s="6">
        <v>1002007524</v>
      </c>
      <c r="E64" s="2" t="s">
        <v>1455</v>
      </c>
      <c r="F64" s="2" t="s">
        <v>3045</v>
      </c>
      <c r="G64" s="6">
        <v>150623932</v>
      </c>
      <c r="H64" s="12">
        <v>44</v>
      </c>
      <c r="I64" s="2" t="s">
        <v>1447</v>
      </c>
      <c r="J64" s="48">
        <v>45490</v>
      </c>
      <c r="K64" s="2" t="s">
        <v>3112</v>
      </c>
      <c r="L64" s="2" t="s">
        <v>27</v>
      </c>
      <c r="M64" s="2"/>
      <c r="N64" s="2"/>
    </row>
    <row r="65" spans="1:14" x14ac:dyDescent="0.25">
      <c r="A65" s="3">
        <v>4</v>
      </c>
      <c r="B65" s="14" t="s">
        <v>30</v>
      </c>
      <c r="C65" s="2">
        <v>10</v>
      </c>
      <c r="D65" s="6">
        <v>1002007525</v>
      </c>
      <c r="E65" s="2" t="s">
        <v>1455</v>
      </c>
      <c r="F65" s="2" t="s">
        <v>1852</v>
      </c>
      <c r="G65" s="6" t="s">
        <v>3111</v>
      </c>
      <c r="H65" s="12">
        <v>41</v>
      </c>
      <c r="I65" s="2" t="s">
        <v>1447</v>
      </c>
      <c r="J65" s="48">
        <v>45490</v>
      </c>
      <c r="K65" s="2" t="s">
        <v>3110</v>
      </c>
      <c r="L65" s="2" t="s">
        <v>27</v>
      </c>
      <c r="M65" s="2"/>
      <c r="N65" s="2"/>
    </row>
    <row r="66" spans="1:14" x14ac:dyDescent="0.25">
      <c r="A66" s="3">
        <v>1</v>
      </c>
      <c r="B66" s="14" t="s">
        <v>30</v>
      </c>
      <c r="C66" s="2">
        <v>12</v>
      </c>
      <c r="D66" s="6">
        <v>1002011293</v>
      </c>
      <c r="E66" s="2" t="s">
        <v>1455</v>
      </c>
      <c r="F66" s="2" t="s">
        <v>2201</v>
      </c>
      <c r="G66" s="6" t="s">
        <v>3109</v>
      </c>
      <c r="H66" s="12">
        <v>41</v>
      </c>
      <c r="I66" s="2" t="s">
        <v>1447</v>
      </c>
      <c r="J66" s="48">
        <v>45490</v>
      </c>
      <c r="K66" s="2" t="s">
        <v>3108</v>
      </c>
      <c r="L66" s="2" t="s">
        <v>27</v>
      </c>
      <c r="M66" s="2"/>
      <c r="N66" s="2"/>
    </row>
    <row r="67" spans="1:14" x14ac:dyDescent="0.25">
      <c r="A67" s="3">
        <v>2</v>
      </c>
      <c r="B67" s="14" t="s">
        <v>30</v>
      </c>
      <c r="C67" s="2">
        <v>12</v>
      </c>
      <c r="D67" s="6">
        <v>1002011294</v>
      </c>
      <c r="E67" s="2" t="s">
        <v>1455</v>
      </c>
      <c r="F67" s="2" t="s">
        <v>2201</v>
      </c>
      <c r="G67" s="6">
        <v>150638604</v>
      </c>
      <c r="H67" s="12">
        <v>38</v>
      </c>
      <c r="I67" s="2" t="s">
        <v>1447</v>
      </c>
      <c r="J67" s="48">
        <v>45490</v>
      </c>
      <c r="K67" s="2" t="s">
        <v>3107</v>
      </c>
      <c r="L67" s="2" t="s">
        <v>27</v>
      </c>
      <c r="M67" s="2"/>
      <c r="N67" s="2"/>
    </row>
    <row r="68" spans="1:14" x14ac:dyDescent="0.25">
      <c r="A68" s="3">
        <v>3</v>
      </c>
      <c r="B68" s="14" t="s">
        <v>30</v>
      </c>
      <c r="C68" s="2">
        <v>12</v>
      </c>
      <c r="D68" s="6">
        <v>1002011295</v>
      </c>
      <c r="E68" s="2" t="s">
        <v>1455</v>
      </c>
      <c r="F68" s="2" t="s">
        <v>2201</v>
      </c>
      <c r="G68" s="6" t="s">
        <v>3106</v>
      </c>
      <c r="H68" s="12">
        <v>30</v>
      </c>
      <c r="I68" s="2" t="s">
        <v>1447</v>
      </c>
      <c r="J68" s="48">
        <v>45490</v>
      </c>
      <c r="K68" s="2" t="s">
        <v>3105</v>
      </c>
      <c r="L68" s="2" t="s">
        <v>27</v>
      </c>
      <c r="M68" s="2"/>
      <c r="N68" s="2"/>
    </row>
    <row r="69" spans="1:14" x14ac:dyDescent="0.25">
      <c r="A69" s="3">
        <v>12</v>
      </c>
      <c r="B69" s="14" t="s">
        <v>30</v>
      </c>
      <c r="C69" s="2"/>
      <c r="D69" s="6">
        <v>1002003244</v>
      </c>
      <c r="E69" s="2" t="s">
        <v>1759</v>
      </c>
      <c r="F69" s="2" t="s">
        <v>1916</v>
      </c>
      <c r="G69" s="6">
        <v>150661934</v>
      </c>
      <c r="H69" s="12">
        <v>6</v>
      </c>
      <c r="I69" s="2" t="s">
        <v>1447</v>
      </c>
      <c r="J69" s="48">
        <v>45491</v>
      </c>
      <c r="K69" s="2" t="s">
        <v>2424</v>
      </c>
      <c r="L69" s="2" t="s">
        <v>27</v>
      </c>
      <c r="M69" s="2"/>
      <c r="N69" s="2"/>
    </row>
    <row r="70" spans="1:14" x14ac:dyDescent="0.25">
      <c r="A70" s="3">
        <v>4</v>
      </c>
      <c r="B70" s="14" t="s">
        <v>30</v>
      </c>
      <c r="C70" s="2">
        <v>13</v>
      </c>
      <c r="D70" s="6">
        <v>1002011296</v>
      </c>
      <c r="E70" s="2" t="s">
        <v>1455</v>
      </c>
      <c r="F70" s="2" t="s">
        <v>1769</v>
      </c>
      <c r="G70" s="6" t="s">
        <v>3104</v>
      </c>
      <c r="H70" s="12">
        <v>55</v>
      </c>
      <c r="I70" s="2" t="s">
        <v>1447</v>
      </c>
      <c r="J70" s="48">
        <v>45491</v>
      </c>
      <c r="K70" s="2" t="s">
        <v>3103</v>
      </c>
      <c r="L70" s="2" t="s">
        <v>27</v>
      </c>
      <c r="M70" s="2"/>
      <c r="N70" s="2"/>
    </row>
    <row r="71" spans="1:14" x14ac:dyDescent="0.25">
      <c r="A71" s="3">
        <v>5</v>
      </c>
      <c r="B71" s="14" t="s">
        <v>30</v>
      </c>
      <c r="C71" s="2">
        <v>13</v>
      </c>
      <c r="D71" s="6">
        <v>1002011297</v>
      </c>
      <c r="E71" s="2" t="s">
        <v>1455</v>
      </c>
      <c r="F71" s="2" t="s">
        <v>1769</v>
      </c>
      <c r="G71" s="6" t="s">
        <v>2853</v>
      </c>
      <c r="H71" s="12">
        <v>42</v>
      </c>
      <c r="I71" s="2" t="s">
        <v>1447</v>
      </c>
      <c r="J71" s="48">
        <v>45491</v>
      </c>
      <c r="K71" s="2" t="s">
        <v>3102</v>
      </c>
      <c r="L71" s="2" t="s">
        <v>27</v>
      </c>
      <c r="M71" s="2"/>
      <c r="N71" s="2"/>
    </row>
    <row r="72" spans="1:14" x14ac:dyDescent="0.25">
      <c r="A72" s="3">
        <v>6</v>
      </c>
      <c r="B72" s="14" t="s">
        <v>30</v>
      </c>
      <c r="C72" s="2">
        <v>13</v>
      </c>
      <c r="D72" s="6">
        <v>1002011298</v>
      </c>
      <c r="E72" s="2" t="s">
        <v>1455</v>
      </c>
      <c r="F72" s="2" t="s">
        <v>1769</v>
      </c>
      <c r="G72" s="6" t="s">
        <v>3101</v>
      </c>
      <c r="H72" s="12">
        <v>38</v>
      </c>
      <c r="I72" s="2" t="s">
        <v>1447</v>
      </c>
      <c r="J72" s="48">
        <v>45491</v>
      </c>
      <c r="K72" s="2" t="s">
        <v>3100</v>
      </c>
      <c r="L72" s="2" t="s">
        <v>27</v>
      </c>
      <c r="M72" s="2"/>
      <c r="N72" s="2"/>
    </row>
    <row r="73" spans="1:14" x14ac:dyDescent="0.25">
      <c r="A73" s="3">
        <v>7</v>
      </c>
      <c r="B73" s="14" t="s">
        <v>30</v>
      </c>
      <c r="C73" s="2">
        <v>13</v>
      </c>
      <c r="D73" s="6">
        <v>1002011299</v>
      </c>
      <c r="E73" s="2" t="s">
        <v>1455</v>
      </c>
      <c r="F73" s="2" t="s">
        <v>1769</v>
      </c>
      <c r="G73" s="6" t="s">
        <v>3099</v>
      </c>
      <c r="H73" s="12">
        <v>37</v>
      </c>
      <c r="I73" s="2" t="s">
        <v>1447</v>
      </c>
      <c r="J73" s="48">
        <v>45491</v>
      </c>
      <c r="K73" s="2" t="s">
        <v>3098</v>
      </c>
      <c r="L73" s="2" t="s">
        <v>27</v>
      </c>
      <c r="M73" s="2"/>
      <c r="N73" s="2"/>
    </row>
    <row r="74" spans="1:14" x14ac:dyDescent="0.25">
      <c r="A74" s="3">
        <v>8</v>
      </c>
      <c r="B74" s="14" t="s">
        <v>30</v>
      </c>
      <c r="C74" s="2">
        <v>14</v>
      </c>
      <c r="D74" s="6">
        <v>1002011300</v>
      </c>
      <c r="E74" s="2" t="s">
        <v>1455</v>
      </c>
      <c r="F74" s="2" t="s">
        <v>2149</v>
      </c>
      <c r="G74" s="6">
        <v>150638615</v>
      </c>
      <c r="H74" s="12">
        <v>57</v>
      </c>
      <c r="I74" s="2" t="s">
        <v>1447</v>
      </c>
      <c r="J74" s="48">
        <v>45492</v>
      </c>
      <c r="K74" s="2" t="s">
        <v>3097</v>
      </c>
      <c r="L74" s="2" t="s">
        <v>27</v>
      </c>
      <c r="M74" s="2"/>
      <c r="N74" s="2"/>
    </row>
    <row r="75" spans="1:14" x14ac:dyDescent="0.25">
      <c r="A75" s="3">
        <v>9</v>
      </c>
      <c r="B75" s="14" t="s">
        <v>30</v>
      </c>
      <c r="C75" s="2">
        <v>14</v>
      </c>
      <c r="D75" s="6">
        <v>1002011301</v>
      </c>
      <c r="E75" s="2" t="s">
        <v>1455</v>
      </c>
      <c r="F75" s="2" t="s">
        <v>2149</v>
      </c>
      <c r="G75" s="6" t="s">
        <v>3096</v>
      </c>
      <c r="H75" s="12">
        <v>43</v>
      </c>
      <c r="I75" s="2" t="s">
        <v>1447</v>
      </c>
      <c r="J75" s="48">
        <v>45492</v>
      </c>
      <c r="K75" s="2" t="s">
        <v>3095</v>
      </c>
      <c r="L75" s="2" t="s">
        <v>27</v>
      </c>
      <c r="M75" s="2"/>
      <c r="N75" s="2"/>
    </row>
    <row r="76" spans="1:14" x14ac:dyDescent="0.25">
      <c r="A76" s="3">
        <v>10</v>
      </c>
      <c r="B76" s="14" t="s">
        <v>30</v>
      </c>
      <c r="C76" s="2">
        <v>14</v>
      </c>
      <c r="D76" s="6">
        <v>1002011302</v>
      </c>
      <c r="E76" s="2" t="s">
        <v>1455</v>
      </c>
      <c r="F76" s="2" t="s">
        <v>2149</v>
      </c>
      <c r="G76" s="6" t="s">
        <v>3094</v>
      </c>
      <c r="H76" s="12">
        <v>21</v>
      </c>
      <c r="I76" s="2" t="s">
        <v>1447</v>
      </c>
      <c r="J76" s="48">
        <v>45492</v>
      </c>
      <c r="K76" s="2" t="s">
        <v>3093</v>
      </c>
      <c r="L76" s="2" t="s">
        <v>27</v>
      </c>
      <c r="M76" s="2"/>
      <c r="N76" s="2"/>
    </row>
    <row r="77" spans="1:14" x14ac:dyDescent="0.25">
      <c r="A77" s="3">
        <v>13</v>
      </c>
      <c r="B77" s="14" t="s">
        <v>30</v>
      </c>
      <c r="C77" s="2"/>
      <c r="D77" s="6">
        <v>1002003245</v>
      </c>
      <c r="E77" s="2" t="s">
        <v>1759</v>
      </c>
      <c r="F77" s="2" t="s">
        <v>3092</v>
      </c>
      <c r="G77" s="6">
        <v>150661935</v>
      </c>
      <c r="H77" s="12">
        <v>6</v>
      </c>
      <c r="I77" s="2" t="s">
        <v>1447</v>
      </c>
      <c r="J77" s="48">
        <v>45495</v>
      </c>
      <c r="K77" s="2" t="s">
        <v>2424</v>
      </c>
      <c r="L77" s="2" t="s">
        <v>27</v>
      </c>
      <c r="M77" s="2"/>
      <c r="N77" s="2"/>
    </row>
    <row r="78" spans="1:14" x14ac:dyDescent="0.25">
      <c r="A78" s="3">
        <v>11</v>
      </c>
      <c r="B78" s="14" t="s">
        <v>30</v>
      </c>
      <c r="C78" s="2">
        <v>15</v>
      </c>
      <c r="D78" s="6">
        <v>1002011303</v>
      </c>
      <c r="E78" s="2" t="s">
        <v>1455</v>
      </c>
      <c r="F78" s="2" t="s">
        <v>1459</v>
      </c>
      <c r="G78" s="6" t="s">
        <v>2999</v>
      </c>
      <c r="H78" s="12">
        <v>64</v>
      </c>
      <c r="I78" s="2" t="s">
        <v>1447</v>
      </c>
      <c r="J78" s="48">
        <v>45495</v>
      </c>
      <c r="K78" s="2" t="s">
        <v>3091</v>
      </c>
      <c r="L78" s="2" t="s">
        <v>27</v>
      </c>
      <c r="M78" s="2"/>
      <c r="N78" s="2"/>
    </row>
    <row r="79" spans="1:14" x14ac:dyDescent="0.25">
      <c r="A79" s="3">
        <v>12</v>
      </c>
      <c r="B79" s="14" t="s">
        <v>30</v>
      </c>
      <c r="C79" s="2">
        <v>15</v>
      </c>
      <c r="D79" s="6">
        <v>1002011304</v>
      </c>
      <c r="E79" s="2" t="s">
        <v>1455</v>
      </c>
      <c r="F79" s="2" t="s">
        <v>1459</v>
      </c>
      <c r="G79" s="6" t="s">
        <v>3090</v>
      </c>
      <c r="H79" s="12">
        <v>48</v>
      </c>
      <c r="I79" s="2" t="s">
        <v>1447</v>
      </c>
      <c r="J79" s="48">
        <v>45495</v>
      </c>
      <c r="K79" s="2" t="s">
        <v>3089</v>
      </c>
      <c r="L79" s="2" t="s">
        <v>27</v>
      </c>
      <c r="M79" s="2"/>
      <c r="N79" s="2"/>
    </row>
    <row r="80" spans="1:14" x14ac:dyDescent="0.25">
      <c r="A80" s="3">
        <v>13</v>
      </c>
      <c r="B80" s="14" t="s">
        <v>30</v>
      </c>
      <c r="C80" s="2">
        <v>15</v>
      </c>
      <c r="D80" s="6">
        <v>1002011305</v>
      </c>
      <c r="E80" s="2" t="s">
        <v>1455</v>
      </c>
      <c r="F80" s="2" t="s">
        <v>1459</v>
      </c>
      <c r="G80" s="6" t="s">
        <v>2996</v>
      </c>
      <c r="H80" s="12">
        <v>47</v>
      </c>
      <c r="I80" s="2" t="s">
        <v>1447</v>
      </c>
      <c r="J80" s="48">
        <v>45495</v>
      </c>
      <c r="K80" s="2" t="s">
        <v>3088</v>
      </c>
      <c r="L80" s="2" t="s">
        <v>27</v>
      </c>
      <c r="M80" s="2"/>
      <c r="N80" s="2"/>
    </row>
    <row r="81" spans="1:14" x14ac:dyDescent="0.25">
      <c r="A81" s="3">
        <v>14</v>
      </c>
      <c r="B81" s="14" t="s">
        <v>30</v>
      </c>
      <c r="C81" s="2">
        <v>15</v>
      </c>
      <c r="D81" s="6">
        <v>1002011306</v>
      </c>
      <c r="E81" s="2" t="s">
        <v>1455</v>
      </c>
      <c r="F81" s="2" t="s">
        <v>1459</v>
      </c>
      <c r="G81" s="6" t="s">
        <v>3087</v>
      </c>
      <c r="H81" s="12">
        <v>45</v>
      </c>
      <c r="I81" s="2" t="s">
        <v>1447</v>
      </c>
      <c r="J81" s="48">
        <v>45495</v>
      </c>
      <c r="K81" s="2" t="s">
        <v>3086</v>
      </c>
      <c r="L81" s="2" t="s">
        <v>27</v>
      </c>
      <c r="M81" s="2"/>
      <c r="N81" s="2"/>
    </row>
    <row r="82" spans="1:14" x14ac:dyDescent="0.25">
      <c r="A82" s="3">
        <v>15</v>
      </c>
      <c r="B82" s="14" t="s">
        <v>30</v>
      </c>
      <c r="C82" s="2">
        <v>15</v>
      </c>
      <c r="D82" s="6">
        <v>1002011307</v>
      </c>
      <c r="E82" s="2" t="s">
        <v>1455</v>
      </c>
      <c r="F82" s="2" t="s">
        <v>1459</v>
      </c>
      <c r="G82" s="6" t="s">
        <v>3085</v>
      </c>
      <c r="H82" s="12">
        <v>2</v>
      </c>
      <c r="I82" s="2" t="s">
        <v>1447</v>
      </c>
      <c r="J82" s="48">
        <v>45495</v>
      </c>
      <c r="K82" s="2" t="s">
        <v>3084</v>
      </c>
      <c r="L82" s="2" t="s">
        <v>27</v>
      </c>
      <c r="M82" s="2"/>
      <c r="N82" s="2"/>
    </row>
    <row r="83" spans="1:14" x14ac:dyDescent="0.25">
      <c r="A83" s="3">
        <v>14</v>
      </c>
      <c r="B83" s="14" t="s">
        <v>30</v>
      </c>
      <c r="C83" s="2"/>
      <c r="D83" s="6">
        <v>1002003486</v>
      </c>
      <c r="E83" s="2" t="s">
        <v>1759</v>
      </c>
      <c r="F83" s="2" t="s">
        <v>3083</v>
      </c>
      <c r="G83" s="6">
        <v>150661931</v>
      </c>
      <c r="H83" s="12">
        <v>7</v>
      </c>
      <c r="I83" s="2" t="s">
        <v>1447</v>
      </c>
      <c r="J83" s="48">
        <v>45496</v>
      </c>
      <c r="K83" s="2" t="s">
        <v>2424</v>
      </c>
      <c r="L83" s="2" t="s">
        <v>27</v>
      </c>
      <c r="M83" s="2"/>
      <c r="N83" s="2"/>
    </row>
    <row r="84" spans="1:14" x14ac:dyDescent="0.25">
      <c r="A84" s="3">
        <v>1</v>
      </c>
      <c r="B84" s="14" t="s">
        <v>30</v>
      </c>
      <c r="C84" s="2">
        <v>16</v>
      </c>
      <c r="D84" s="6">
        <v>1002011308</v>
      </c>
      <c r="E84" s="2" t="s">
        <v>1455</v>
      </c>
      <c r="F84" s="2" t="s">
        <v>2251</v>
      </c>
      <c r="G84" s="6" t="s">
        <v>2253</v>
      </c>
      <c r="H84" s="12">
        <v>24</v>
      </c>
      <c r="I84" s="2" t="s">
        <v>1447</v>
      </c>
      <c r="J84" s="48">
        <v>45502</v>
      </c>
      <c r="K84" s="2" t="s">
        <v>3082</v>
      </c>
      <c r="L84" s="2" t="s">
        <v>27</v>
      </c>
      <c r="M84" s="2"/>
      <c r="N84" s="2"/>
    </row>
    <row r="85" spans="1:14" x14ac:dyDescent="0.25">
      <c r="A85" s="3">
        <v>2</v>
      </c>
      <c r="B85" s="14" t="s">
        <v>30</v>
      </c>
      <c r="C85" s="2">
        <v>16</v>
      </c>
      <c r="D85" s="6">
        <v>1002011309</v>
      </c>
      <c r="E85" s="2" t="s">
        <v>1455</v>
      </c>
      <c r="F85" s="2" t="s">
        <v>2251</v>
      </c>
      <c r="G85" s="6" t="s">
        <v>2250</v>
      </c>
      <c r="H85" s="12">
        <v>22</v>
      </c>
      <c r="I85" s="2" t="s">
        <v>1447</v>
      </c>
      <c r="J85" s="48">
        <v>45502</v>
      </c>
      <c r="K85" s="2" t="s">
        <v>3081</v>
      </c>
      <c r="L85" s="2" t="s">
        <v>27</v>
      </c>
      <c r="M85" s="2"/>
      <c r="N85" s="2"/>
    </row>
    <row r="86" spans="1:14" x14ac:dyDescent="0.25">
      <c r="A86" s="3">
        <v>3</v>
      </c>
      <c r="B86" s="14" t="s">
        <v>30</v>
      </c>
      <c r="C86" s="2">
        <v>16</v>
      </c>
      <c r="D86" s="6">
        <v>1002011310</v>
      </c>
      <c r="E86" s="2" t="s">
        <v>1455</v>
      </c>
      <c r="F86" s="2" t="s">
        <v>2251</v>
      </c>
      <c r="G86" s="6">
        <v>150638605</v>
      </c>
      <c r="H86" s="12">
        <v>21</v>
      </c>
      <c r="I86" s="2" t="s">
        <v>1447</v>
      </c>
      <c r="J86" s="48">
        <v>45503</v>
      </c>
      <c r="K86" s="2" t="s">
        <v>3080</v>
      </c>
      <c r="L86" s="2" t="s">
        <v>27</v>
      </c>
      <c r="M86" s="2"/>
      <c r="N86" s="2"/>
    </row>
    <row r="87" spans="1:14" x14ac:dyDescent="0.25">
      <c r="A87" s="3">
        <v>4</v>
      </c>
      <c r="B87" s="14" t="s">
        <v>30</v>
      </c>
      <c r="C87" s="2">
        <v>16</v>
      </c>
      <c r="D87" s="6">
        <v>1002011311</v>
      </c>
      <c r="E87" s="2" t="s">
        <v>1455</v>
      </c>
      <c r="F87" s="2" t="s">
        <v>2251</v>
      </c>
      <c r="G87" s="6" t="s">
        <v>3079</v>
      </c>
      <c r="H87" s="12">
        <v>15</v>
      </c>
      <c r="I87" s="2" t="s">
        <v>1447</v>
      </c>
      <c r="J87" s="48">
        <v>45503</v>
      </c>
      <c r="K87" s="2" t="s">
        <v>3078</v>
      </c>
      <c r="L87" s="2" t="s">
        <v>27</v>
      </c>
      <c r="M87" s="2"/>
      <c r="N87" s="2"/>
    </row>
    <row r="88" spans="1:14" x14ac:dyDescent="0.25">
      <c r="A88" s="3">
        <v>5</v>
      </c>
      <c r="B88" s="14" t="s">
        <v>30</v>
      </c>
      <c r="C88" s="2">
        <v>17</v>
      </c>
      <c r="D88" s="6">
        <v>1002011312</v>
      </c>
      <c r="E88" s="2" t="s">
        <v>1455</v>
      </c>
      <c r="F88" s="2" t="s">
        <v>1457</v>
      </c>
      <c r="G88" s="6" t="s">
        <v>3077</v>
      </c>
      <c r="H88" s="12">
        <v>50</v>
      </c>
      <c r="I88" s="2" t="s">
        <v>1447</v>
      </c>
      <c r="J88" s="48">
        <v>45503</v>
      </c>
      <c r="K88" s="2" t="s">
        <v>3076</v>
      </c>
      <c r="L88" s="2" t="s">
        <v>27</v>
      </c>
      <c r="M88" s="2"/>
      <c r="N88" s="2"/>
    </row>
    <row r="89" spans="1:14" x14ac:dyDescent="0.25">
      <c r="A89" s="3">
        <v>6</v>
      </c>
      <c r="B89" s="14" t="s">
        <v>30</v>
      </c>
      <c r="C89" s="2">
        <v>17</v>
      </c>
      <c r="D89" s="6">
        <v>1002011313</v>
      </c>
      <c r="E89" s="2" t="s">
        <v>1455</v>
      </c>
      <c r="F89" s="2" t="s">
        <v>1457</v>
      </c>
      <c r="G89" s="6" t="s">
        <v>3075</v>
      </c>
      <c r="H89" s="12">
        <v>44</v>
      </c>
      <c r="I89" s="2" t="s">
        <v>1447</v>
      </c>
      <c r="J89" s="48">
        <v>45503</v>
      </c>
      <c r="K89" s="2" t="s">
        <v>3074</v>
      </c>
      <c r="L89" s="2" t="s">
        <v>27</v>
      </c>
      <c r="M89" s="2"/>
      <c r="N89" s="2"/>
    </row>
    <row r="90" spans="1:14" x14ac:dyDescent="0.25">
      <c r="A90" s="3">
        <v>7</v>
      </c>
      <c r="B90" s="14" t="s">
        <v>30</v>
      </c>
      <c r="C90" s="2">
        <v>17</v>
      </c>
      <c r="D90" s="6">
        <v>1002011314</v>
      </c>
      <c r="E90" s="2" t="s">
        <v>1455</v>
      </c>
      <c r="F90" s="2" t="s">
        <v>1457</v>
      </c>
      <c r="G90" s="6" t="s">
        <v>3073</v>
      </c>
      <c r="H90" s="12">
        <v>41</v>
      </c>
      <c r="I90" s="2" t="s">
        <v>1447</v>
      </c>
      <c r="J90" s="48">
        <v>45503</v>
      </c>
      <c r="K90" s="2" t="s">
        <v>3072</v>
      </c>
      <c r="L90" s="2" t="s">
        <v>27</v>
      </c>
      <c r="M90" s="2"/>
      <c r="N90" s="2"/>
    </row>
    <row r="91" spans="1:14" x14ac:dyDescent="0.25">
      <c r="A91" s="3">
        <v>8</v>
      </c>
      <c r="B91" s="14" t="s">
        <v>30</v>
      </c>
      <c r="C91" s="2">
        <v>17</v>
      </c>
      <c r="D91" s="6">
        <v>1002011315</v>
      </c>
      <c r="E91" s="2" t="s">
        <v>1455</v>
      </c>
      <c r="F91" s="2" t="s">
        <v>1457</v>
      </c>
      <c r="G91" s="6" t="s">
        <v>3071</v>
      </c>
      <c r="H91" s="12">
        <v>39</v>
      </c>
      <c r="I91" s="2" t="s">
        <v>1447</v>
      </c>
      <c r="J91" s="48">
        <v>45504</v>
      </c>
      <c r="K91" s="2" t="s">
        <v>3070</v>
      </c>
      <c r="L91" s="2" t="s">
        <v>27</v>
      </c>
      <c r="M91" s="2"/>
      <c r="N91" s="2"/>
    </row>
    <row r="92" spans="1:14" x14ac:dyDescent="0.25">
      <c r="A92" s="3">
        <v>9</v>
      </c>
      <c r="B92" s="14" t="s">
        <v>30</v>
      </c>
      <c r="C92" s="2">
        <v>17</v>
      </c>
      <c r="D92" s="6">
        <v>1002011316</v>
      </c>
      <c r="E92" s="2" t="s">
        <v>1455</v>
      </c>
      <c r="F92" s="2" t="s">
        <v>1457</v>
      </c>
      <c r="G92" s="6" t="s">
        <v>2541</v>
      </c>
      <c r="H92" s="12">
        <v>39</v>
      </c>
      <c r="I92" s="2" t="s">
        <v>1447</v>
      </c>
      <c r="J92" s="48">
        <v>45504</v>
      </c>
      <c r="K92" s="2" t="s">
        <v>3069</v>
      </c>
      <c r="L92" s="2" t="s">
        <v>27</v>
      </c>
      <c r="M92" s="2"/>
      <c r="N92" s="2"/>
    </row>
    <row r="93" spans="1:14" x14ac:dyDescent="0.25">
      <c r="A93" s="3">
        <v>18</v>
      </c>
      <c r="B93" s="14" t="s">
        <v>30</v>
      </c>
      <c r="C93" s="2">
        <v>17</v>
      </c>
      <c r="D93" s="6">
        <v>1002013708</v>
      </c>
      <c r="E93" s="2" t="s">
        <v>1455</v>
      </c>
      <c r="F93" s="2" t="s">
        <v>1457</v>
      </c>
      <c r="G93" s="6" t="s">
        <v>3068</v>
      </c>
      <c r="H93" s="12">
        <v>3</v>
      </c>
      <c r="I93" s="2" t="s">
        <v>1447</v>
      </c>
      <c r="J93" s="48">
        <v>45504</v>
      </c>
      <c r="K93" s="2" t="s">
        <v>2940</v>
      </c>
      <c r="L93" s="2" t="s">
        <v>27</v>
      </c>
      <c r="M93" s="2"/>
      <c r="N93" s="2"/>
    </row>
    <row r="94" spans="1:14" x14ac:dyDescent="0.25">
      <c r="A94" s="3">
        <v>10</v>
      </c>
      <c r="B94" s="14" t="s">
        <v>30</v>
      </c>
      <c r="C94" s="2">
        <v>18</v>
      </c>
      <c r="D94" s="6">
        <v>1002011317</v>
      </c>
      <c r="E94" s="2" t="s">
        <v>1455</v>
      </c>
      <c r="F94" s="2" t="s">
        <v>2125</v>
      </c>
      <c r="G94" s="6">
        <v>150638610</v>
      </c>
      <c r="H94" s="12">
        <v>33</v>
      </c>
      <c r="I94" s="2" t="s">
        <v>1447</v>
      </c>
      <c r="J94" s="48">
        <v>45504</v>
      </c>
      <c r="K94" s="2" t="s">
        <v>3067</v>
      </c>
      <c r="L94" s="2" t="s">
        <v>27</v>
      </c>
      <c r="M94" s="2"/>
      <c r="N94" s="2"/>
    </row>
    <row r="95" spans="1:14" x14ac:dyDescent="0.25">
      <c r="A95" s="3">
        <v>11</v>
      </c>
      <c r="B95" s="14" t="s">
        <v>30</v>
      </c>
      <c r="C95" s="2">
        <v>18</v>
      </c>
      <c r="D95" s="6">
        <v>1002011318</v>
      </c>
      <c r="E95" s="2" t="s">
        <v>1455</v>
      </c>
      <c r="F95" s="2" t="s">
        <v>2125</v>
      </c>
      <c r="G95" s="6" t="s">
        <v>2836</v>
      </c>
      <c r="H95" s="12">
        <v>30</v>
      </c>
      <c r="I95" s="2" t="s">
        <v>1447</v>
      </c>
      <c r="J95" s="48">
        <v>45504</v>
      </c>
      <c r="K95" s="2" t="s">
        <v>3066</v>
      </c>
      <c r="L95" s="2" t="s">
        <v>27</v>
      </c>
      <c r="M95" s="2"/>
      <c r="N95" s="2"/>
    </row>
    <row r="96" spans="1:14" x14ac:dyDescent="0.25">
      <c r="A96" s="3">
        <v>12</v>
      </c>
      <c r="B96" s="14" t="s">
        <v>30</v>
      </c>
      <c r="C96" s="2">
        <v>18</v>
      </c>
      <c r="D96" s="6">
        <v>1002011319</v>
      </c>
      <c r="E96" s="2" t="s">
        <v>1455</v>
      </c>
      <c r="F96" s="2" t="s">
        <v>2125</v>
      </c>
      <c r="G96" s="6" t="s">
        <v>2845</v>
      </c>
      <c r="H96" s="12">
        <v>26</v>
      </c>
      <c r="I96" s="2" t="s">
        <v>1447</v>
      </c>
      <c r="J96" s="48">
        <v>45504</v>
      </c>
      <c r="K96" s="2" t="s">
        <v>3065</v>
      </c>
      <c r="L96" s="2" t="s">
        <v>27</v>
      </c>
      <c r="M96" s="2"/>
      <c r="N96" s="2"/>
    </row>
    <row r="97" spans="1:14" x14ac:dyDescent="0.25">
      <c r="A97" s="3">
        <v>13</v>
      </c>
      <c r="B97" s="14" t="s">
        <v>30</v>
      </c>
      <c r="C97" s="2"/>
      <c r="D97" s="6">
        <v>1002011778</v>
      </c>
      <c r="E97" s="2" t="s">
        <v>1759</v>
      </c>
      <c r="F97" s="2" t="s">
        <v>3064</v>
      </c>
      <c r="G97" s="6">
        <v>150664536</v>
      </c>
      <c r="H97" s="12">
        <v>6</v>
      </c>
      <c r="I97" s="2" t="s">
        <v>1447</v>
      </c>
      <c r="J97" s="48">
        <v>45505</v>
      </c>
      <c r="K97" s="2" t="s">
        <v>2424</v>
      </c>
      <c r="L97" s="2" t="s">
        <v>27</v>
      </c>
      <c r="M97" s="2"/>
      <c r="N97" s="2"/>
    </row>
    <row r="98" spans="1:14" x14ac:dyDescent="0.25">
      <c r="A98" s="3">
        <v>14</v>
      </c>
      <c r="B98" s="14" t="s">
        <v>30</v>
      </c>
      <c r="C98" s="2"/>
      <c r="D98" s="6">
        <v>1002013484</v>
      </c>
      <c r="E98" s="2" t="s">
        <v>1455</v>
      </c>
      <c r="F98" s="2" t="s">
        <v>2176</v>
      </c>
      <c r="G98" s="6">
        <v>150641507</v>
      </c>
      <c r="H98" s="12">
        <v>4</v>
      </c>
      <c r="I98" s="2" t="s">
        <v>1447</v>
      </c>
      <c r="J98" s="48">
        <v>45505</v>
      </c>
      <c r="K98" s="2" t="s">
        <v>3063</v>
      </c>
      <c r="L98" s="2" t="s">
        <v>27</v>
      </c>
      <c r="M98" s="2"/>
      <c r="N98" s="2"/>
    </row>
    <row r="99" spans="1:14" x14ac:dyDescent="0.25">
      <c r="A99" s="3">
        <v>15</v>
      </c>
      <c r="B99" s="14" t="s">
        <v>30</v>
      </c>
      <c r="C99" s="2"/>
      <c r="D99" s="6">
        <v>1002013485</v>
      </c>
      <c r="E99" s="2" t="s">
        <v>1455</v>
      </c>
      <c r="F99" s="2" t="s">
        <v>2176</v>
      </c>
      <c r="G99" s="6" t="s">
        <v>3062</v>
      </c>
      <c r="H99" s="12">
        <v>0.8</v>
      </c>
      <c r="I99" s="2" t="s">
        <v>1447</v>
      </c>
      <c r="J99" s="48">
        <v>45505</v>
      </c>
      <c r="K99" s="2" t="s">
        <v>3061</v>
      </c>
      <c r="L99" s="2" t="s">
        <v>27</v>
      </c>
      <c r="M99" s="2"/>
      <c r="N99" s="2"/>
    </row>
    <row r="100" spans="1:14" x14ac:dyDescent="0.25">
      <c r="A100" s="3">
        <v>16</v>
      </c>
      <c r="B100" s="14" t="s">
        <v>30</v>
      </c>
      <c r="C100" s="2"/>
      <c r="D100" s="6">
        <v>1002013706</v>
      </c>
      <c r="E100" s="2" t="s">
        <v>1455</v>
      </c>
      <c r="F100" s="2" t="s">
        <v>2196</v>
      </c>
      <c r="G100" s="6">
        <v>150678263</v>
      </c>
      <c r="H100" s="12">
        <v>62</v>
      </c>
      <c r="I100" s="2" t="s">
        <v>1447</v>
      </c>
      <c r="J100" s="48">
        <v>45505</v>
      </c>
      <c r="K100" s="2" t="s">
        <v>3060</v>
      </c>
      <c r="L100" s="2" t="s">
        <v>27</v>
      </c>
      <c r="M100" s="2"/>
      <c r="N100" s="2"/>
    </row>
    <row r="101" spans="1:14" x14ac:dyDescent="0.25">
      <c r="A101" s="3">
        <v>17</v>
      </c>
      <c r="B101" s="14" t="s">
        <v>30</v>
      </c>
      <c r="C101" s="2"/>
      <c r="D101" s="6">
        <v>1002013707</v>
      </c>
      <c r="E101" s="2" t="s">
        <v>1455</v>
      </c>
      <c r="F101" s="2" t="s">
        <v>1924</v>
      </c>
      <c r="G101" s="6" t="s">
        <v>3059</v>
      </c>
      <c r="H101" s="12">
        <v>76</v>
      </c>
      <c r="I101" s="2" t="s">
        <v>1447</v>
      </c>
      <c r="J101" s="48">
        <v>45506</v>
      </c>
      <c r="K101" s="2" t="s">
        <v>3058</v>
      </c>
      <c r="L101" s="2" t="s">
        <v>27</v>
      </c>
      <c r="M101" s="2"/>
      <c r="N101" s="2"/>
    </row>
    <row r="102" spans="1:14" x14ac:dyDescent="0.25">
      <c r="A102" s="3">
        <v>19</v>
      </c>
      <c r="B102" s="14" t="s">
        <v>30</v>
      </c>
      <c r="C102" s="2"/>
      <c r="D102" s="6">
        <v>1002013709</v>
      </c>
      <c r="E102" s="2" t="s">
        <v>1455</v>
      </c>
      <c r="F102" s="2" t="s">
        <v>2090</v>
      </c>
      <c r="G102" s="6" t="s">
        <v>3057</v>
      </c>
      <c r="H102" s="12">
        <v>43</v>
      </c>
      <c r="I102" s="2" t="s">
        <v>1447</v>
      </c>
      <c r="J102" s="48">
        <v>45506</v>
      </c>
      <c r="K102" s="2" t="s">
        <v>3056</v>
      </c>
      <c r="L102" s="2" t="s">
        <v>27</v>
      </c>
      <c r="M102" s="2"/>
      <c r="N102" s="2"/>
    </row>
    <row r="103" spans="1:14" x14ac:dyDescent="0.25">
      <c r="A103" s="3">
        <v>20</v>
      </c>
      <c r="B103" s="14" t="s">
        <v>30</v>
      </c>
      <c r="C103" s="2"/>
      <c r="D103" s="6">
        <v>1002013712</v>
      </c>
      <c r="E103" s="2" t="s">
        <v>1455</v>
      </c>
      <c r="F103" s="2" t="s">
        <v>2088</v>
      </c>
      <c r="G103" s="6" t="s">
        <v>3055</v>
      </c>
      <c r="H103" s="12">
        <v>25</v>
      </c>
      <c r="I103" s="2" t="s">
        <v>1447</v>
      </c>
      <c r="J103" s="48">
        <v>45506</v>
      </c>
      <c r="K103" s="2" t="s">
        <v>3054</v>
      </c>
      <c r="L103" s="2" t="s">
        <v>27</v>
      </c>
      <c r="M103" s="2"/>
      <c r="N103" s="2"/>
    </row>
    <row r="104" spans="1:14" x14ac:dyDescent="0.25">
      <c r="A104" s="3">
        <v>21</v>
      </c>
      <c r="B104" s="14" t="s">
        <v>30</v>
      </c>
      <c r="C104" s="2"/>
      <c r="D104" s="6">
        <v>1002013541</v>
      </c>
      <c r="E104" s="2" t="s">
        <v>1455</v>
      </c>
      <c r="F104" s="2" t="s">
        <v>1917</v>
      </c>
      <c r="G104" s="6" t="s">
        <v>3053</v>
      </c>
      <c r="H104" s="12">
        <v>56</v>
      </c>
      <c r="I104" s="2" t="s">
        <v>1447</v>
      </c>
      <c r="J104" s="48">
        <v>45506</v>
      </c>
      <c r="K104" s="2" t="s">
        <v>3052</v>
      </c>
      <c r="L104" s="2" t="s">
        <v>27</v>
      </c>
      <c r="M104" s="2"/>
      <c r="N104" s="2"/>
    </row>
    <row r="105" spans="1:14" x14ac:dyDescent="0.25">
      <c r="A105" s="3">
        <v>22</v>
      </c>
      <c r="B105" s="14" t="s">
        <v>30</v>
      </c>
      <c r="C105" s="2"/>
      <c r="D105" s="6">
        <v>1002013542</v>
      </c>
      <c r="E105" s="2" t="s">
        <v>1455</v>
      </c>
      <c r="F105" s="2" t="s">
        <v>1917</v>
      </c>
      <c r="G105" s="6" t="s">
        <v>3051</v>
      </c>
      <c r="H105" s="12">
        <v>15</v>
      </c>
      <c r="I105" s="2" t="s">
        <v>1447</v>
      </c>
      <c r="J105" s="48">
        <v>45509</v>
      </c>
      <c r="K105" s="2" t="s">
        <v>3050</v>
      </c>
      <c r="L105" s="2" t="s">
        <v>27</v>
      </c>
      <c r="M105" s="2"/>
      <c r="N105" s="2"/>
    </row>
    <row r="106" spans="1:14" x14ac:dyDescent="0.25">
      <c r="A106" s="3">
        <v>23</v>
      </c>
      <c r="B106" s="14" t="s">
        <v>30</v>
      </c>
      <c r="C106" s="2"/>
      <c r="D106" s="6">
        <v>1002013543</v>
      </c>
      <c r="E106" s="2" t="s">
        <v>1455</v>
      </c>
      <c r="F106" s="2" t="s">
        <v>2270</v>
      </c>
      <c r="G106" s="6" t="s">
        <v>3049</v>
      </c>
      <c r="H106" s="12">
        <v>65</v>
      </c>
      <c r="I106" s="2" t="s">
        <v>1447</v>
      </c>
      <c r="J106" s="48">
        <v>45509</v>
      </c>
      <c r="K106" s="2" t="s">
        <v>2989</v>
      </c>
      <c r="L106" s="2" t="s">
        <v>27</v>
      </c>
      <c r="M106" s="2"/>
      <c r="N106" s="2"/>
    </row>
    <row r="107" spans="1:14" x14ac:dyDescent="0.25">
      <c r="A107" s="3">
        <v>24</v>
      </c>
      <c r="B107" s="14" t="s">
        <v>30</v>
      </c>
      <c r="C107" s="2"/>
      <c r="D107" s="6">
        <v>1002013544</v>
      </c>
      <c r="E107" s="2" t="s">
        <v>1455</v>
      </c>
      <c r="F107" s="2" t="s">
        <v>2270</v>
      </c>
      <c r="G107" s="6" t="s">
        <v>3048</v>
      </c>
      <c r="H107" s="12">
        <v>47</v>
      </c>
      <c r="I107" s="2" t="s">
        <v>1447</v>
      </c>
      <c r="J107" s="48">
        <v>45509</v>
      </c>
      <c r="K107" s="2" t="s">
        <v>2986</v>
      </c>
      <c r="L107" s="2" t="s">
        <v>27</v>
      </c>
      <c r="M107" s="2"/>
      <c r="N107" s="2"/>
    </row>
    <row r="108" spans="1:14" x14ac:dyDescent="0.25">
      <c r="A108" s="3">
        <v>1</v>
      </c>
      <c r="B108" s="14" t="s">
        <v>30</v>
      </c>
      <c r="C108" s="2"/>
      <c r="D108" s="6">
        <v>1002013545</v>
      </c>
      <c r="E108" s="2" t="s">
        <v>1455</v>
      </c>
      <c r="F108" s="2" t="s">
        <v>3045</v>
      </c>
      <c r="G108" s="6" t="s">
        <v>3047</v>
      </c>
      <c r="H108" s="12">
        <v>45</v>
      </c>
      <c r="I108" s="2" t="s">
        <v>1447</v>
      </c>
      <c r="J108" s="48">
        <v>45510</v>
      </c>
      <c r="K108" s="2" t="s">
        <v>3046</v>
      </c>
      <c r="L108" s="2" t="s">
        <v>27</v>
      </c>
      <c r="M108" s="2"/>
      <c r="N108" s="2"/>
    </row>
    <row r="109" spans="1:14" x14ac:dyDescent="0.25">
      <c r="A109" s="3">
        <v>2</v>
      </c>
      <c r="B109" s="14" t="s">
        <v>30</v>
      </c>
      <c r="C109" s="2"/>
      <c r="D109" s="6">
        <v>1002013726</v>
      </c>
      <c r="E109" s="2" t="s">
        <v>1455</v>
      </c>
      <c r="F109" s="2" t="s">
        <v>3045</v>
      </c>
      <c r="G109" s="6" t="s">
        <v>3044</v>
      </c>
      <c r="H109" s="12">
        <v>43</v>
      </c>
      <c r="I109" s="2" t="s">
        <v>1447</v>
      </c>
      <c r="J109" s="48">
        <v>45510</v>
      </c>
      <c r="K109" s="2" t="s">
        <v>3043</v>
      </c>
      <c r="L109" s="2" t="s">
        <v>27</v>
      </c>
      <c r="M109" s="2"/>
      <c r="N109" s="2"/>
    </row>
    <row r="110" spans="1:14" x14ac:dyDescent="0.25">
      <c r="A110" s="3">
        <v>3</v>
      </c>
      <c r="B110" s="14" t="s">
        <v>30</v>
      </c>
      <c r="C110" s="2"/>
      <c r="D110" s="6">
        <v>1002013133</v>
      </c>
      <c r="E110" s="2" t="s">
        <v>1759</v>
      </c>
      <c r="F110" s="2" t="s">
        <v>3042</v>
      </c>
      <c r="G110" s="6">
        <v>150661930</v>
      </c>
      <c r="H110" s="12">
        <v>4.5</v>
      </c>
      <c r="I110" s="2" t="s">
        <v>1447</v>
      </c>
      <c r="J110" s="48">
        <v>45510</v>
      </c>
      <c r="K110" s="2" t="s">
        <v>2424</v>
      </c>
      <c r="L110" s="2" t="s">
        <v>27</v>
      </c>
      <c r="M110" s="2"/>
      <c r="N110" s="2"/>
    </row>
    <row r="111" spans="1:14" x14ac:dyDescent="0.25">
      <c r="A111" s="3">
        <v>4</v>
      </c>
      <c r="B111" s="14" t="s">
        <v>30</v>
      </c>
      <c r="C111" s="2"/>
      <c r="D111" s="6">
        <v>1002013134</v>
      </c>
      <c r="E111" s="2" t="s">
        <v>1759</v>
      </c>
      <c r="F111" s="2" t="s">
        <v>3041</v>
      </c>
      <c r="G111" s="6">
        <v>150661929</v>
      </c>
      <c r="H111" s="12">
        <v>16.5</v>
      </c>
      <c r="I111" s="2" t="s">
        <v>1447</v>
      </c>
      <c r="J111" s="48">
        <v>45510</v>
      </c>
      <c r="K111" s="2" t="s">
        <v>2424</v>
      </c>
      <c r="L111" s="2" t="s">
        <v>27</v>
      </c>
      <c r="M111" s="2"/>
      <c r="N111" s="2"/>
    </row>
    <row r="112" spans="1:14" x14ac:dyDescent="0.25">
      <c r="A112" s="3">
        <v>5</v>
      </c>
      <c r="B112" s="14" t="s">
        <v>30</v>
      </c>
      <c r="C112" s="2"/>
      <c r="D112" s="6">
        <v>1002013135</v>
      </c>
      <c r="E112" s="2" t="s">
        <v>1759</v>
      </c>
      <c r="F112" s="2" t="s">
        <v>3040</v>
      </c>
      <c r="G112" s="6">
        <v>150661927</v>
      </c>
      <c r="H112" s="12">
        <v>12.5</v>
      </c>
      <c r="I112" s="2" t="s">
        <v>1447</v>
      </c>
      <c r="J112" s="48">
        <v>45510</v>
      </c>
      <c r="K112" s="2" t="s">
        <v>2424</v>
      </c>
      <c r="L112" s="2" t="s">
        <v>27</v>
      </c>
      <c r="M112" s="2"/>
      <c r="N112" s="2"/>
    </row>
    <row r="113" spans="1:14" x14ac:dyDescent="0.25">
      <c r="A113" s="3">
        <v>6</v>
      </c>
      <c r="B113" s="14" t="s">
        <v>30</v>
      </c>
      <c r="C113" s="2"/>
      <c r="D113" s="6">
        <v>1002013136</v>
      </c>
      <c r="E113" s="2" t="s">
        <v>1759</v>
      </c>
      <c r="F113" s="2" t="s">
        <v>3039</v>
      </c>
      <c r="G113" s="6">
        <v>150661928</v>
      </c>
      <c r="H113" s="12">
        <v>15</v>
      </c>
      <c r="I113" s="2" t="s">
        <v>1447</v>
      </c>
      <c r="J113" s="48">
        <v>45510</v>
      </c>
      <c r="K113" s="2" t="s">
        <v>2424</v>
      </c>
      <c r="L113" s="2" t="s">
        <v>27</v>
      </c>
      <c r="M113" s="2"/>
      <c r="N113" s="2"/>
    </row>
    <row r="114" spans="1:14" x14ac:dyDescent="0.25">
      <c r="A114" s="3">
        <v>7</v>
      </c>
      <c r="B114" s="14" t="s">
        <v>30</v>
      </c>
      <c r="C114" s="2" t="s">
        <v>1729</v>
      </c>
      <c r="D114" s="6">
        <v>1002019007</v>
      </c>
      <c r="E114" s="2" t="s">
        <v>1759</v>
      </c>
      <c r="F114" s="2" t="s">
        <v>3038</v>
      </c>
      <c r="G114" s="6">
        <v>150624916</v>
      </c>
      <c r="H114" s="12">
        <v>96.87</v>
      </c>
      <c r="I114" s="2" t="s">
        <v>1447</v>
      </c>
      <c r="J114" s="48">
        <v>45510</v>
      </c>
      <c r="K114" s="2" t="s">
        <v>2424</v>
      </c>
      <c r="L114" s="2" t="s">
        <v>27</v>
      </c>
      <c r="M114" s="2"/>
      <c r="N114" s="2"/>
    </row>
    <row r="115" spans="1:14" x14ac:dyDescent="0.25">
      <c r="A115" s="3">
        <v>8</v>
      </c>
      <c r="B115" s="14" t="s">
        <v>30</v>
      </c>
      <c r="C115" s="2" t="s">
        <v>1729</v>
      </c>
      <c r="D115" s="6">
        <v>1002017990</v>
      </c>
      <c r="E115" s="2" t="s">
        <v>1455</v>
      </c>
      <c r="F115" s="2" t="s">
        <v>2238</v>
      </c>
      <c r="G115" s="6" t="s">
        <v>3037</v>
      </c>
      <c r="H115" s="12">
        <v>50</v>
      </c>
      <c r="I115" s="2" t="s">
        <v>1447</v>
      </c>
      <c r="J115" s="48">
        <v>45511</v>
      </c>
      <c r="K115" s="2" t="s">
        <v>3036</v>
      </c>
      <c r="L115" s="2" t="s">
        <v>27</v>
      </c>
      <c r="M115" s="2"/>
      <c r="N115" s="2"/>
    </row>
    <row r="116" spans="1:14" x14ac:dyDescent="0.25">
      <c r="A116" s="3">
        <v>9</v>
      </c>
      <c r="B116" s="14" t="s">
        <v>30</v>
      </c>
      <c r="C116" s="2" t="s">
        <v>1729</v>
      </c>
      <c r="D116" s="6">
        <v>1002017991</v>
      </c>
      <c r="E116" s="2" t="s">
        <v>1455</v>
      </c>
      <c r="F116" s="2" t="s">
        <v>2238</v>
      </c>
      <c r="G116" s="6" t="s">
        <v>3035</v>
      </c>
      <c r="H116" s="12">
        <v>48</v>
      </c>
      <c r="I116" s="2" t="s">
        <v>1447</v>
      </c>
      <c r="J116" s="48">
        <v>45511</v>
      </c>
      <c r="K116" s="2" t="s">
        <v>3034</v>
      </c>
      <c r="L116" s="2" t="s">
        <v>27</v>
      </c>
      <c r="M116" s="2"/>
      <c r="N116" s="2"/>
    </row>
    <row r="117" spans="1:14" x14ac:dyDescent="0.25">
      <c r="A117" s="3">
        <v>10</v>
      </c>
      <c r="B117" s="14" t="s">
        <v>30</v>
      </c>
      <c r="C117" s="2"/>
      <c r="D117" s="6">
        <v>1002017992</v>
      </c>
      <c r="E117" s="2" t="s">
        <v>1455</v>
      </c>
      <c r="F117" s="2" t="s">
        <v>2238</v>
      </c>
      <c r="G117" s="6" t="s">
        <v>3033</v>
      </c>
      <c r="H117" s="12">
        <v>47</v>
      </c>
      <c r="I117" s="2" t="s">
        <v>1447</v>
      </c>
      <c r="J117" s="48">
        <v>45511</v>
      </c>
      <c r="K117" s="2" t="s">
        <v>3032</v>
      </c>
      <c r="L117" s="2" t="s">
        <v>27</v>
      </c>
      <c r="M117" s="2"/>
      <c r="N117" s="2"/>
    </row>
    <row r="118" spans="1:14" x14ac:dyDescent="0.25">
      <c r="A118" s="3">
        <v>11</v>
      </c>
      <c r="B118" s="14" t="s">
        <v>30</v>
      </c>
      <c r="C118" s="2"/>
      <c r="D118" s="6">
        <v>1002017993</v>
      </c>
      <c r="E118" s="2" t="s">
        <v>1455</v>
      </c>
      <c r="F118" s="2" t="s">
        <v>2238</v>
      </c>
      <c r="G118" s="6" t="s">
        <v>3031</v>
      </c>
      <c r="H118" s="12">
        <v>44</v>
      </c>
      <c r="I118" s="2" t="s">
        <v>1447</v>
      </c>
      <c r="J118" s="48">
        <v>45512</v>
      </c>
      <c r="K118" s="2" t="s">
        <v>3030</v>
      </c>
      <c r="L118" s="2" t="s">
        <v>27</v>
      </c>
      <c r="M118" s="2"/>
      <c r="N118" s="2"/>
    </row>
    <row r="119" spans="1:14" x14ac:dyDescent="0.25">
      <c r="A119" s="3">
        <v>12</v>
      </c>
      <c r="B119" s="14" t="s">
        <v>30</v>
      </c>
      <c r="C119" s="2"/>
      <c r="D119" s="6">
        <v>1002017994</v>
      </c>
      <c r="E119" s="2" t="s">
        <v>1455</v>
      </c>
      <c r="F119" s="2" t="s">
        <v>2238</v>
      </c>
      <c r="G119" s="6" t="s">
        <v>3029</v>
      </c>
      <c r="H119" s="12">
        <v>35</v>
      </c>
      <c r="I119" s="2" t="s">
        <v>1447</v>
      </c>
      <c r="J119" s="48">
        <v>45512</v>
      </c>
      <c r="K119" s="2" t="s">
        <v>3028</v>
      </c>
      <c r="L119" s="2" t="s">
        <v>27</v>
      </c>
      <c r="M119" s="2"/>
      <c r="N119" s="2"/>
    </row>
    <row r="120" spans="1:14" x14ac:dyDescent="0.25">
      <c r="A120" s="3">
        <v>13</v>
      </c>
      <c r="B120" s="14" t="s">
        <v>30</v>
      </c>
      <c r="C120" s="2"/>
      <c r="D120" s="6">
        <v>1002017995</v>
      </c>
      <c r="E120" s="2" t="s">
        <v>1455</v>
      </c>
      <c r="F120" s="2" t="s">
        <v>2238</v>
      </c>
      <c r="G120" s="6" t="s">
        <v>3027</v>
      </c>
      <c r="H120" s="12">
        <v>32</v>
      </c>
      <c r="I120" s="2" t="s">
        <v>1447</v>
      </c>
      <c r="J120" s="48">
        <v>45512</v>
      </c>
      <c r="K120" s="2" t="s">
        <v>3026</v>
      </c>
      <c r="L120" s="2" t="s">
        <v>27</v>
      </c>
      <c r="M120" s="2"/>
      <c r="N120" s="2"/>
    </row>
    <row r="121" spans="1:14" x14ac:dyDescent="0.25">
      <c r="A121" s="3">
        <v>14</v>
      </c>
      <c r="B121" s="14" t="s">
        <v>30</v>
      </c>
      <c r="C121" s="2"/>
      <c r="D121" s="6">
        <v>1002017996</v>
      </c>
      <c r="E121" s="2" t="s">
        <v>1455</v>
      </c>
      <c r="F121" s="2" t="s">
        <v>2238</v>
      </c>
      <c r="G121" s="6" t="s">
        <v>3025</v>
      </c>
      <c r="H121" s="12">
        <v>30</v>
      </c>
      <c r="I121" s="2" t="s">
        <v>1447</v>
      </c>
      <c r="J121" s="48">
        <v>45512</v>
      </c>
      <c r="K121" s="2" t="s">
        <v>3024</v>
      </c>
      <c r="L121" s="2" t="s">
        <v>27</v>
      </c>
      <c r="M121" s="2"/>
      <c r="N121" s="2"/>
    </row>
    <row r="122" spans="1:14" x14ac:dyDescent="0.25">
      <c r="A122" s="3">
        <v>15</v>
      </c>
      <c r="B122" s="14" t="s">
        <v>30</v>
      </c>
      <c r="C122" s="2"/>
      <c r="D122" s="6">
        <v>1002017997</v>
      </c>
      <c r="E122" s="2" t="s">
        <v>1455</v>
      </c>
      <c r="F122" s="2" t="s">
        <v>2238</v>
      </c>
      <c r="G122" s="6">
        <v>150638720</v>
      </c>
      <c r="H122" s="12">
        <v>30</v>
      </c>
      <c r="I122" s="2" t="s">
        <v>1447</v>
      </c>
      <c r="J122" s="48">
        <v>45512</v>
      </c>
      <c r="K122" s="2" t="s">
        <v>3023</v>
      </c>
      <c r="L122" s="2" t="s">
        <v>27</v>
      </c>
      <c r="M122" s="2"/>
      <c r="N122" s="2"/>
    </row>
    <row r="123" spans="1:14" x14ac:dyDescent="0.25">
      <c r="A123" s="3">
        <v>16</v>
      </c>
      <c r="B123" s="14" t="s">
        <v>30</v>
      </c>
      <c r="C123" s="2"/>
      <c r="D123" s="6">
        <v>1002017998</v>
      </c>
      <c r="E123" s="2" t="s">
        <v>1455</v>
      </c>
      <c r="F123" s="2" t="s">
        <v>2238</v>
      </c>
      <c r="G123" s="6" t="s">
        <v>2267</v>
      </c>
      <c r="H123" s="12">
        <v>27</v>
      </c>
      <c r="I123" s="2" t="s">
        <v>1447</v>
      </c>
      <c r="J123" s="48">
        <v>45516</v>
      </c>
      <c r="K123" s="2" t="s">
        <v>3022</v>
      </c>
      <c r="L123" s="2" t="s">
        <v>27</v>
      </c>
      <c r="M123" s="2"/>
      <c r="N123" s="2"/>
    </row>
    <row r="124" spans="1:14" x14ac:dyDescent="0.25">
      <c r="A124" s="3">
        <v>17</v>
      </c>
      <c r="B124" s="14" t="s">
        <v>30</v>
      </c>
      <c r="C124" s="2"/>
      <c r="D124" s="6">
        <v>1002017999</v>
      </c>
      <c r="E124" s="2" t="s">
        <v>1455</v>
      </c>
      <c r="F124" s="2" t="s">
        <v>2053</v>
      </c>
      <c r="G124" s="6" t="s">
        <v>3021</v>
      </c>
      <c r="H124" s="12">
        <v>29</v>
      </c>
      <c r="I124" s="2" t="s">
        <v>1447</v>
      </c>
      <c r="J124" s="48">
        <v>45516</v>
      </c>
      <c r="K124" s="2" t="s">
        <v>3020</v>
      </c>
      <c r="L124" s="2" t="s">
        <v>27</v>
      </c>
      <c r="M124" s="2"/>
      <c r="N124" s="2"/>
    </row>
    <row r="125" spans="1:14" x14ac:dyDescent="0.25">
      <c r="A125" s="3">
        <v>18</v>
      </c>
      <c r="B125" s="14" t="s">
        <v>30</v>
      </c>
      <c r="C125" s="2"/>
      <c r="D125" s="6">
        <v>1002018000</v>
      </c>
      <c r="E125" s="2" t="s">
        <v>1455</v>
      </c>
      <c r="F125" s="2" t="s">
        <v>2053</v>
      </c>
      <c r="G125" s="6">
        <v>150638612</v>
      </c>
      <c r="H125" s="12">
        <v>29</v>
      </c>
      <c r="I125" s="2" t="s">
        <v>1447</v>
      </c>
      <c r="J125" s="48">
        <v>45516</v>
      </c>
      <c r="K125" s="2" t="s">
        <v>3019</v>
      </c>
      <c r="L125" s="2" t="s">
        <v>27</v>
      </c>
      <c r="M125" s="2"/>
      <c r="N125" s="2"/>
    </row>
    <row r="126" spans="1:14" x14ac:dyDescent="0.25">
      <c r="A126" s="3">
        <v>19</v>
      </c>
      <c r="B126" s="14" t="s">
        <v>30</v>
      </c>
      <c r="C126" s="2"/>
      <c r="D126" s="6">
        <v>1002018001</v>
      </c>
      <c r="E126" s="2" t="s">
        <v>1455</v>
      </c>
      <c r="F126" s="2" t="s">
        <v>1465</v>
      </c>
      <c r="G126" s="6" t="s">
        <v>2850</v>
      </c>
      <c r="H126" s="12">
        <v>46</v>
      </c>
      <c r="I126" s="2" t="s">
        <v>1447</v>
      </c>
      <c r="J126" s="48">
        <v>45516</v>
      </c>
      <c r="K126" s="2" t="s">
        <v>3018</v>
      </c>
      <c r="L126" s="2" t="s">
        <v>27</v>
      </c>
      <c r="M126" s="2"/>
      <c r="N126" s="2"/>
    </row>
    <row r="127" spans="1:14" x14ac:dyDescent="0.25">
      <c r="A127" s="3">
        <v>20</v>
      </c>
      <c r="B127" s="14" t="s">
        <v>30</v>
      </c>
      <c r="C127" s="2"/>
      <c r="D127" s="6">
        <v>1002018002</v>
      </c>
      <c r="E127" s="2" t="s">
        <v>1455</v>
      </c>
      <c r="F127" s="2" t="s">
        <v>1465</v>
      </c>
      <c r="G127" s="6" t="s">
        <v>2842</v>
      </c>
      <c r="H127" s="12">
        <v>45</v>
      </c>
      <c r="I127" s="2" t="s">
        <v>1447</v>
      </c>
      <c r="J127" s="48">
        <v>45516</v>
      </c>
      <c r="K127" s="2" t="s">
        <v>3017</v>
      </c>
      <c r="L127" s="2" t="s">
        <v>27</v>
      </c>
      <c r="M127" s="2"/>
      <c r="N127" s="2"/>
    </row>
    <row r="128" spans="1:14" x14ac:dyDescent="0.25">
      <c r="A128" s="3">
        <v>21</v>
      </c>
      <c r="B128" s="14" t="s">
        <v>30</v>
      </c>
      <c r="C128" s="2"/>
      <c r="D128" s="6">
        <v>1002018003</v>
      </c>
      <c r="E128" s="2" t="s">
        <v>1455</v>
      </c>
      <c r="F128" s="2" t="s">
        <v>1465</v>
      </c>
      <c r="G128" s="6">
        <v>150638719</v>
      </c>
      <c r="H128" s="12">
        <v>42</v>
      </c>
      <c r="I128" s="2" t="s">
        <v>1447</v>
      </c>
      <c r="J128" s="48">
        <v>45517</v>
      </c>
      <c r="K128" s="2" t="s">
        <v>3016</v>
      </c>
      <c r="L128" s="2" t="s">
        <v>27</v>
      </c>
      <c r="M128" s="2"/>
      <c r="N128" s="2"/>
    </row>
    <row r="129" spans="1:14" x14ac:dyDescent="0.25">
      <c r="A129" s="3">
        <v>22</v>
      </c>
      <c r="B129" s="14" t="s">
        <v>30</v>
      </c>
      <c r="C129" s="2"/>
      <c r="D129" s="6">
        <v>1002018004</v>
      </c>
      <c r="E129" s="2" t="s">
        <v>1455</v>
      </c>
      <c r="F129" s="2" t="s">
        <v>1465</v>
      </c>
      <c r="G129" s="6" t="s">
        <v>3015</v>
      </c>
      <c r="H129" s="12">
        <v>31</v>
      </c>
      <c r="I129" s="2" t="s">
        <v>1447</v>
      </c>
      <c r="J129" s="48">
        <v>45517</v>
      </c>
      <c r="K129" s="2" t="s">
        <v>3014</v>
      </c>
      <c r="L129" s="2" t="s">
        <v>27</v>
      </c>
      <c r="M129" s="2"/>
      <c r="N129" s="2"/>
    </row>
    <row r="130" spans="1:14" x14ac:dyDescent="0.25">
      <c r="A130" s="3">
        <v>23</v>
      </c>
      <c r="B130" s="14" t="s">
        <v>30</v>
      </c>
      <c r="C130" s="2"/>
      <c r="D130" s="6">
        <v>1002018005</v>
      </c>
      <c r="E130" s="2" t="s">
        <v>1455</v>
      </c>
      <c r="F130" s="2" t="s">
        <v>1997</v>
      </c>
      <c r="G130" s="6" t="s">
        <v>2919</v>
      </c>
      <c r="H130" s="12">
        <v>36</v>
      </c>
      <c r="I130" s="2" t="s">
        <v>1447</v>
      </c>
      <c r="J130" s="48">
        <v>45517</v>
      </c>
      <c r="K130" s="2" t="s">
        <v>3013</v>
      </c>
      <c r="L130" s="2" t="s">
        <v>27</v>
      </c>
      <c r="M130" s="2"/>
      <c r="N130" s="2"/>
    </row>
    <row r="131" spans="1:14" x14ac:dyDescent="0.25">
      <c r="A131" s="3">
        <v>24</v>
      </c>
      <c r="B131" s="14" t="s">
        <v>30</v>
      </c>
      <c r="C131" s="2"/>
      <c r="D131" s="6">
        <v>1002018046</v>
      </c>
      <c r="E131" s="2" t="s">
        <v>1455</v>
      </c>
      <c r="F131" s="2" t="s">
        <v>1997</v>
      </c>
      <c r="G131" s="6" t="s">
        <v>3012</v>
      </c>
      <c r="H131" s="12">
        <v>35</v>
      </c>
      <c r="I131" s="2" t="s">
        <v>1447</v>
      </c>
      <c r="J131" s="48">
        <v>45517</v>
      </c>
      <c r="K131" s="2" t="s">
        <v>3011</v>
      </c>
      <c r="L131" s="2" t="s">
        <v>27</v>
      </c>
      <c r="M131" s="2"/>
      <c r="N131" s="2"/>
    </row>
    <row r="132" spans="1:14" x14ac:dyDescent="0.25">
      <c r="A132" s="3">
        <v>25</v>
      </c>
      <c r="B132" s="14" t="s">
        <v>30</v>
      </c>
      <c r="C132" s="2"/>
      <c r="D132" s="6">
        <v>1002018047</v>
      </c>
      <c r="E132" s="2" t="s">
        <v>1455</v>
      </c>
      <c r="F132" s="2" t="s">
        <v>1997</v>
      </c>
      <c r="G132" s="6">
        <v>150638716</v>
      </c>
      <c r="H132" s="12">
        <v>32</v>
      </c>
      <c r="I132" s="2" t="s">
        <v>1447</v>
      </c>
      <c r="J132" s="48">
        <v>45517</v>
      </c>
      <c r="K132" s="2" t="s">
        <v>3010</v>
      </c>
      <c r="L132" s="2" t="s">
        <v>27</v>
      </c>
      <c r="M132" s="2"/>
      <c r="N132" s="2"/>
    </row>
    <row r="133" spans="1:14" x14ac:dyDescent="0.25">
      <c r="A133" s="3">
        <v>1</v>
      </c>
      <c r="B133" s="14" t="s">
        <v>30</v>
      </c>
      <c r="C133" s="2"/>
      <c r="D133" s="6">
        <v>300093869</v>
      </c>
      <c r="E133" s="2" t="s">
        <v>1690</v>
      </c>
      <c r="F133" s="2" t="s">
        <v>2142</v>
      </c>
      <c r="G133" s="6">
        <v>150596844</v>
      </c>
      <c r="H133" s="12">
        <v>985</v>
      </c>
      <c r="I133" s="2" t="s">
        <v>1550</v>
      </c>
      <c r="J133" s="48">
        <v>45517</v>
      </c>
      <c r="K133" s="2" t="s">
        <v>3009</v>
      </c>
      <c r="L133" s="2" t="s">
        <v>27</v>
      </c>
      <c r="M133" s="2"/>
      <c r="N133" s="2"/>
    </row>
    <row r="134" spans="1:14" x14ac:dyDescent="0.25">
      <c r="A134" s="3">
        <v>2</v>
      </c>
      <c r="B134" s="14" t="s">
        <v>30</v>
      </c>
      <c r="C134" s="2"/>
      <c r="D134" s="6">
        <v>300093870</v>
      </c>
      <c r="E134" s="2" t="s">
        <v>1690</v>
      </c>
      <c r="F134" s="2" t="s">
        <v>2142</v>
      </c>
      <c r="G134" s="6" t="s">
        <v>3008</v>
      </c>
      <c r="H134" s="12">
        <v>540</v>
      </c>
      <c r="I134" s="2" t="s">
        <v>1550</v>
      </c>
      <c r="J134" s="48">
        <v>45517</v>
      </c>
      <c r="K134" s="2" t="s">
        <v>3005</v>
      </c>
      <c r="L134" s="2" t="s">
        <v>27</v>
      </c>
      <c r="M134" s="2"/>
      <c r="N134" s="2"/>
    </row>
    <row r="135" spans="1:14" x14ac:dyDescent="0.25">
      <c r="A135" s="3">
        <v>3</v>
      </c>
      <c r="B135" s="14" t="s">
        <v>30</v>
      </c>
      <c r="C135" s="2"/>
      <c r="D135" s="6">
        <v>300093871</v>
      </c>
      <c r="E135" s="2" t="s">
        <v>1690</v>
      </c>
      <c r="F135" s="2" t="s">
        <v>2142</v>
      </c>
      <c r="G135" s="6" t="s">
        <v>3007</v>
      </c>
      <c r="H135" s="12">
        <v>420</v>
      </c>
      <c r="I135" s="2" t="s">
        <v>1550</v>
      </c>
      <c r="J135" s="48">
        <v>45517</v>
      </c>
      <c r="K135" s="2" t="s">
        <v>3003</v>
      </c>
      <c r="L135" s="2" t="s">
        <v>27</v>
      </c>
      <c r="M135" s="2"/>
      <c r="N135" s="2"/>
    </row>
    <row r="136" spans="1:14" x14ac:dyDescent="0.25">
      <c r="A136" s="3">
        <v>4</v>
      </c>
      <c r="B136" s="14" t="s">
        <v>30</v>
      </c>
      <c r="C136" s="2"/>
      <c r="D136" s="6">
        <v>300093872</v>
      </c>
      <c r="E136" s="2" t="s">
        <v>1690</v>
      </c>
      <c r="F136" s="2" t="s">
        <v>2142</v>
      </c>
      <c r="G136" s="6" t="s">
        <v>3006</v>
      </c>
      <c r="H136" s="12">
        <v>300</v>
      </c>
      <c r="I136" s="2" t="s">
        <v>1550</v>
      </c>
      <c r="J136" s="48">
        <v>45517</v>
      </c>
      <c r="K136" s="2" t="s">
        <v>3005</v>
      </c>
      <c r="L136" s="2" t="s">
        <v>27</v>
      </c>
      <c r="M136" s="2"/>
      <c r="N136" s="2"/>
    </row>
    <row r="137" spans="1:14" x14ac:dyDescent="0.25">
      <c r="A137" s="3">
        <v>5</v>
      </c>
      <c r="B137" s="14" t="s">
        <v>30</v>
      </c>
      <c r="C137" s="2"/>
      <c r="D137" s="6">
        <v>300093873</v>
      </c>
      <c r="E137" s="2" t="s">
        <v>1690</v>
      </c>
      <c r="F137" s="2" t="s">
        <v>2142</v>
      </c>
      <c r="G137" s="6" t="s">
        <v>3004</v>
      </c>
      <c r="H137" s="12">
        <v>225</v>
      </c>
      <c r="I137" s="2" t="s">
        <v>1550</v>
      </c>
      <c r="J137" s="48">
        <v>45517</v>
      </c>
      <c r="K137" s="2" t="s">
        <v>3003</v>
      </c>
      <c r="L137" s="2" t="s">
        <v>27</v>
      </c>
      <c r="M137" s="2"/>
      <c r="N137" s="2"/>
    </row>
    <row r="138" spans="1:14" x14ac:dyDescent="0.25">
      <c r="A138" s="3">
        <v>6</v>
      </c>
      <c r="B138" s="14" t="s">
        <v>30</v>
      </c>
      <c r="C138" s="2"/>
      <c r="D138" s="6">
        <v>300093897</v>
      </c>
      <c r="E138" s="2" t="s">
        <v>1690</v>
      </c>
      <c r="F138" s="2" t="s">
        <v>2142</v>
      </c>
      <c r="G138" s="6" t="s">
        <v>3002</v>
      </c>
      <c r="H138" s="12">
        <v>1060</v>
      </c>
      <c r="I138" s="2" t="s">
        <v>1550</v>
      </c>
      <c r="J138" s="48">
        <v>45517</v>
      </c>
      <c r="K138" s="2" t="s">
        <v>3001</v>
      </c>
      <c r="L138" s="2" t="s">
        <v>27</v>
      </c>
      <c r="M138" s="2"/>
      <c r="N138" s="2"/>
    </row>
    <row r="139" spans="1:14" x14ac:dyDescent="0.25">
      <c r="A139" s="3">
        <v>26</v>
      </c>
      <c r="B139" s="14" t="s">
        <v>30</v>
      </c>
      <c r="C139" s="2"/>
      <c r="D139" s="6">
        <v>1002018048</v>
      </c>
      <c r="E139" s="2" t="s">
        <v>1455</v>
      </c>
      <c r="F139" s="2" t="s">
        <v>1997</v>
      </c>
      <c r="G139" s="6" t="s">
        <v>2921</v>
      </c>
      <c r="H139" s="12">
        <v>29</v>
      </c>
      <c r="I139" s="2" t="s">
        <v>1447</v>
      </c>
      <c r="J139" s="48">
        <v>45518</v>
      </c>
      <c r="K139" s="2" t="s">
        <v>3000</v>
      </c>
      <c r="L139" s="2" t="s">
        <v>27</v>
      </c>
      <c r="M139" s="2"/>
      <c r="N139" s="2"/>
    </row>
    <row r="140" spans="1:14" x14ac:dyDescent="0.25">
      <c r="A140" s="3">
        <v>7</v>
      </c>
      <c r="B140" s="14" t="s">
        <v>30</v>
      </c>
      <c r="C140" s="2"/>
      <c r="D140" s="6">
        <v>1002018055</v>
      </c>
      <c r="E140" s="2" t="s">
        <v>1455</v>
      </c>
      <c r="F140" s="2" t="s">
        <v>1459</v>
      </c>
      <c r="G140" s="6" t="s">
        <v>2999</v>
      </c>
      <c r="H140" s="12">
        <v>44</v>
      </c>
      <c r="I140" s="2" t="s">
        <v>1447</v>
      </c>
      <c r="J140" s="48">
        <v>45520</v>
      </c>
      <c r="K140" s="2" t="s">
        <v>2998</v>
      </c>
      <c r="L140" s="2" t="s">
        <v>27</v>
      </c>
      <c r="M140" s="2"/>
      <c r="N140" s="2"/>
    </row>
    <row r="141" spans="1:14" x14ac:dyDescent="0.25">
      <c r="A141" s="3"/>
      <c r="B141" s="14" t="s">
        <v>30</v>
      </c>
      <c r="C141" s="2"/>
      <c r="D141" s="6">
        <v>1002011321</v>
      </c>
      <c r="E141" s="2" t="s">
        <v>1680</v>
      </c>
      <c r="F141" s="2" t="s">
        <v>1870</v>
      </c>
      <c r="G141" s="6">
        <v>150641513</v>
      </c>
      <c r="H141" s="12">
        <v>40</v>
      </c>
      <c r="I141" s="2" t="s">
        <v>1447</v>
      </c>
      <c r="J141" s="48">
        <v>45520</v>
      </c>
      <c r="K141" s="2" t="s">
        <v>1678</v>
      </c>
      <c r="L141" s="2" t="s">
        <v>27</v>
      </c>
      <c r="M141" s="2"/>
      <c r="N141" s="2"/>
    </row>
    <row r="142" spans="1:14" x14ac:dyDescent="0.25">
      <c r="A142" s="3"/>
      <c r="B142" s="14" t="s">
        <v>30</v>
      </c>
      <c r="C142" s="2"/>
      <c r="D142" s="6">
        <v>1002011324</v>
      </c>
      <c r="E142" s="2" t="s">
        <v>1680</v>
      </c>
      <c r="F142" s="2" t="s">
        <v>2997</v>
      </c>
      <c r="G142" s="6">
        <v>150638964</v>
      </c>
      <c r="H142" s="12">
        <v>16</v>
      </c>
      <c r="I142" s="2" t="s">
        <v>1447</v>
      </c>
      <c r="J142" s="48">
        <v>45520</v>
      </c>
      <c r="K142" s="2" t="s">
        <v>1678</v>
      </c>
      <c r="L142" s="2" t="s">
        <v>27</v>
      </c>
      <c r="M142" s="2"/>
      <c r="N142" s="2"/>
    </row>
    <row r="143" spans="1:14" x14ac:dyDescent="0.25">
      <c r="A143" s="3"/>
      <c r="B143" s="14" t="s">
        <v>30</v>
      </c>
      <c r="C143" s="2"/>
      <c r="D143" s="6">
        <v>1002018784</v>
      </c>
      <c r="E143" s="2" t="s">
        <v>1680</v>
      </c>
      <c r="F143" s="2" t="s">
        <v>1875</v>
      </c>
      <c r="G143" s="6">
        <v>150639225</v>
      </c>
      <c r="H143" s="12">
        <v>28.274999999999999</v>
      </c>
      <c r="I143" s="2" t="s">
        <v>1447</v>
      </c>
      <c r="J143" s="48">
        <v>45520</v>
      </c>
      <c r="K143" s="2" t="s">
        <v>1678</v>
      </c>
      <c r="L143" s="2" t="s">
        <v>27</v>
      </c>
      <c r="M143" s="2"/>
      <c r="N143" s="2"/>
    </row>
    <row r="144" spans="1:14" x14ac:dyDescent="0.25">
      <c r="A144" s="3">
        <v>8</v>
      </c>
      <c r="B144" s="14" t="s">
        <v>30</v>
      </c>
      <c r="C144" s="2"/>
      <c r="D144" s="6">
        <v>1002018056</v>
      </c>
      <c r="E144" s="2" t="s">
        <v>1455</v>
      </c>
      <c r="F144" s="2" t="s">
        <v>1459</v>
      </c>
      <c r="G144" s="6" t="s">
        <v>2996</v>
      </c>
      <c r="H144" s="12">
        <v>37</v>
      </c>
      <c r="I144" s="2" t="s">
        <v>1447</v>
      </c>
      <c r="J144" s="48">
        <v>45523</v>
      </c>
      <c r="K144" s="2" t="s">
        <v>2995</v>
      </c>
      <c r="L144" s="2" t="s">
        <v>27</v>
      </c>
      <c r="M144" s="2"/>
      <c r="N144" s="2"/>
    </row>
    <row r="145" spans="1:14" x14ac:dyDescent="0.25">
      <c r="A145" s="3">
        <v>9</v>
      </c>
      <c r="B145" s="14" t="s">
        <v>30</v>
      </c>
      <c r="C145" s="2"/>
      <c r="D145" s="6">
        <v>1002018057</v>
      </c>
      <c r="E145" s="2" t="s">
        <v>1455</v>
      </c>
      <c r="F145" s="2" t="s">
        <v>1459</v>
      </c>
      <c r="G145" s="6" t="s">
        <v>2994</v>
      </c>
      <c r="H145" s="12">
        <v>34</v>
      </c>
      <c r="I145" s="2" t="s">
        <v>1447</v>
      </c>
      <c r="J145" s="48">
        <v>45523</v>
      </c>
      <c r="K145" s="2" t="s">
        <v>2993</v>
      </c>
      <c r="L145" s="2" t="s">
        <v>27</v>
      </c>
      <c r="M145" s="2"/>
      <c r="N145" s="2"/>
    </row>
    <row r="146" spans="1:14" x14ac:dyDescent="0.25">
      <c r="A146" s="3">
        <v>1</v>
      </c>
      <c r="B146" s="14" t="s">
        <v>30</v>
      </c>
      <c r="C146" s="2"/>
      <c r="D146" s="6">
        <v>1002020658</v>
      </c>
      <c r="E146" s="2" t="s">
        <v>1455</v>
      </c>
      <c r="F146" s="2" t="s">
        <v>2196</v>
      </c>
      <c r="G146" s="6" t="s">
        <v>2992</v>
      </c>
      <c r="H146" s="12">
        <v>33</v>
      </c>
      <c r="I146" s="2" t="s">
        <v>1447</v>
      </c>
      <c r="J146" s="48">
        <v>45523</v>
      </c>
      <c r="K146" s="2" t="s">
        <v>2991</v>
      </c>
      <c r="L146" s="2" t="s">
        <v>27</v>
      </c>
      <c r="M146" s="2"/>
      <c r="N146" s="2"/>
    </row>
    <row r="147" spans="1:14" x14ac:dyDescent="0.25">
      <c r="A147" s="3">
        <v>2</v>
      </c>
      <c r="B147" s="14" t="s">
        <v>30</v>
      </c>
      <c r="C147" s="2"/>
      <c r="D147" s="6">
        <v>1002021446</v>
      </c>
      <c r="E147" s="2" t="s">
        <v>1455</v>
      </c>
      <c r="F147" s="2" t="s">
        <v>2270</v>
      </c>
      <c r="G147" s="6" t="s">
        <v>2990</v>
      </c>
      <c r="H147" s="12">
        <v>49</v>
      </c>
      <c r="I147" s="2" t="s">
        <v>1447</v>
      </c>
      <c r="J147" s="48">
        <v>45523</v>
      </c>
      <c r="K147" s="2" t="s">
        <v>2989</v>
      </c>
      <c r="L147" s="2" t="s">
        <v>27</v>
      </c>
      <c r="M147" s="2"/>
      <c r="N147" s="2"/>
    </row>
    <row r="148" spans="1:14" x14ac:dyDescent="0.25">
      <c r="A148" s="3">
        <v>11</v>
      </c>
      <c r="B148" s="14" t="s">
        <v>30</v>
      </c>
      <c r="C148" s="2"/>
      <c r="D148" s="6">
        <v>1002018783</v>
      </c>
      <c r="E148" s="2" t="s">
        <v>1759</v>
      </c>
      <c r="F148" s="2" t="s">
        <v>1969</v>
      </c>
      <c r="G148" s="6" t="s">
        <v>2988</v>
      </c>
      <c r="H148" s="12">
        <v>34</v>
      </c>
      <c r="I148" s="2" t="s">
        <v>1447</v>
      </c>
      <c r="J148" s="48">
        <v>45524</v>
      </c>
      <c r="K148" s="2" t="s">
        <v>2424</v>
      </c>
      <c r="L148" s="2" t="s">
        <v>27</v>
      </c>
      <c r="M148" s="2"/>
      <c r="N148" s="2"/>
    </row>
    <row r="149" spans="1:14" x14ac:dyDescent="0.25">
      <c r="A149" s="3">
        <v>3</v>
      </c>
      <c r="B149" s="14" t="s">
        <v>30</v>
      </c>
      <c r="C149" s="2"/>
      <c r="D149" s="6">
        <v>1002021447</v>
      </c>
      <c r="E149" s="2" t="s">
        <v>1455</v>
      </c>
      <c r="F149" s="2" t="s">
        <v>2270</v>
      </c>
      <c r="G149" s="6" t="s">
        <v>2987</v>
      </c>
      <c r="H149" s="12">
        <v>41</v>
      </c>
      <c r="I149" s="2" t="s">
        <v>1447</v>
      </c>
      <c r="J149" s="48">
        <v>45524</v>
      </c>
      <c r="K149" s="2" t="s">
        <v>2986</v>
      </c>
      <c r="L149" s="2" t="s">
        <v>27</v>
      </c>
      <c r="M149" s="2"/>
      <c r="N149" s="2"/>
    </row>
    <row r="150" spans="1:14" x14ac:dyDescent="0.25">
      <c r="A150" s="3"/>
      <c r="B150" s="14" t="s">
        <v>30</v>
      </c>
      <c r="C150" s="2"/>
      <c r="D150" s="6">
        <v>1002018781</v>
      </c>
      <c r="E150" s="2" t="s">
        <v>1680</v>
      </c>
      <c r="F150" s="2" t="s">
        <v>2985</v>
      </c>
      <c r="G150" s="6">
        <v>150639220</v>
      </c>
      <c r="H150" s="12">
        <v>23.739000000000001</v>
      </c>
      <c r="I150" s="2" t="s">
        <v>1447</v>
      </c>
      <c r="J150" s="48">
        <v>45524</v>
      </c>
      <c r="K150" s="2" t="s">
        <v>1678</v>
      </c>
      <c r="L150" s="2" t="s">
        <v>27</v>
      </c>
      <c r="M150" s="2"/>
      <c r="N150" s="2"/>
    </row>
    <row r="151" spans="1:14" x14ac:dyDescent="0.25">
      <c r="A151" s="3"/>
      <c r="B151" s="14" t="s">
        <v>30</v>
      </c>
      <c r="C151" s="2"/>
      <c r="D151" s="6">
        <v>1002020159</v>
      </c>
      <c r="E151" s="2" t="s">
        <v>1680</v>
      </c>
      <c r="F151" s="2" t="s">
        <v>2984</v>
      </c>
      <c r="G151" s="6">
        <v>150641508</v>
      </c>
      <c r="H151" s="12">
        <v>17.7</v>
      </c>
      <c r="I151" s="2" t="s">
        <v>1447</v>
      </c>
      <c r="J151" s="48">
        <v>45525</v>
      </c>
      <c r="K151" s="2" t="s">
        <v>1678</v>
      </c>
      <c r="L151" s="2" t="s">
        <v>27</v>
      </c>
      <c r="M151" s="2"/>
      <c r="N151" s="2"/>
    </row>
    <row r="152" spans="1:14" x14ac:dyDescent="0.25">
      <c r="A152" s="3"/>
      <c r="B152" s="14" t="s">
        <v>30</v>
      </c>
      <c r="C152" s="2"/>
      <c r="D152" s="6">
        <v>1002018785</v>
      </c>
      <c r="E152" s="2" t="s">
        <v>1680</v>
      </c>
      <c r="F152" s="2" t="s">
        <v>1870</v>
      </c>
      <c r="G152" s="6">
        <v>150642698</v>
      </c>
      <c r="H152" s="12">
        <v>27.27</v>
      </c>
      <c r="I152" s="2" t="s">
        <v>1447</v>
      </c>
      <c r="J152" s="48">
        <v>45525</v>
      </c>
      <c r="K152" s="2" t="s">
        <v>1678</v>
      </c>
      <c r="L152" s="2" t="s">
        <v>27</v>
      </c>
      <c r="M152" s="2"/>
      <c r="N152" s="2"/>
    </row>
    <row r="153" spans="1:14" x14ac:dyDescent="0.25">
      <c r="A153" s="3"/>
      <c r="B153" s="14" t="s">
        <v>30</v>
      </c>
      <c r="C153" s="2"/>
      <c r="D153" s="6">
        <v>1002019006</v>
      </c>
      <c r="E153" s="2" t="s">
        <v>1680</v>
      </c>
      <c r="F153" s="2" t="s">
        <v>2354</v>
      </c>
      <c r="G153" s="6">
        <v>150642700</v>
      </c>
      <c r="H153" s="12">
        <v>8.56</v>
      </c>
      <c r="I153" s="2" t="s">
        <v>1447</v>
      </c>
      <c r="J153" s="48">
        <v>45525</v>
      </c>
      <c r="K153" s="2" t="s">
        <v>1678</v>
      </c>
      <c r="L153" s="2" t="s">
        <v>27</v>
      </c>
      <c r="M153" s="2"/>
      <c r="N153" s="2"/>
    </row>
    <row r="154" spans="1:14" x14ac:dyDescent="0.25">
      <c r="A154" s="3"/>
      <c r="B154" s="14" t="s">
        <v>30</v>
      </c>
      <c r="C154" s="2"/>
      <c r="D154" s="6">
        <v>1002019008</v>
      </c>
      <c r="E154" s="2" t="s">
        <v>1680</v>
      </c>
      <c r="F154" s="2" t="s">
        <v>2983</v>
      </c>
      <c r="G154" s="6">
        <v>150639427</v>
      </c>
      <c r="H154" s="12">
        <v>11.667999999999999</v>
      </c>
      <c r="I154" s="2" t="s">
        <v>1447</v>
      </c>
      <c r="J154" s="48">
        <v>45525</v>
      </c>
      <c r="K154" s="2" t="s">
        <v>1678</v>
      </c>
      <c r="L154" s="2" t="s">
        <v>27</v>
      </c>
      <c r="M154" s="2"/>
      <c r="N154" s="2"/>
    </row>
    <row r="155" spans="1:14" x14ac:dyDescent="0.25">
      <c r="A155" s="3">
        <v>4</v>
      </c>
      <c r="B155" s="14" t="s">
        <v>30</v>
      </c>
      <c r="C155" s="2"/>
      <c r="D155" s="6">
        <v>300093898</v>
      </c>
      <c r="E155" s="2" t="s">
        <v>1690</v>
      </c>
      <c r="F155" s="2" t="s">
        <v>2151</v>
      </c>
      <c r="G155" s="6" t="s">
        <v>2982</v>
      </c>
      <c r="H155" s="12">
        <v>2500</v>
      </c>
      <c r="I155" s="2" t="s">
        <v>1550</v>
      </c>
      <c r="J155" s="48">
        <v>45526</v>
      </c>
      <c r="K155" s="2" t="s">
        <v>1798</v>
      </c>
      <c r="L155" s="2" t="s">
        <v>27</v>
      </c>
      <c r="M155" s="2"/>
      <c r="N155" s="2"/>
    </row>
    <row r="156" spans="1:14" x14ac:dyDescent="0.25">
      <c r="A156" s="3">
        <v>5</v>
      </c>
      <c r="B156" s="14" t="s">
        <v>30</v>
      </c>
      <c r="C156" s="2"/>
      <c r="D156" s="6">
        <v>300093899</v>
      </c>
      <c r="E156" s="2" t="s">
        <v>1690</v>
      </c>
      <c r="F156" s="2" t="s">
        <v>2142</v>
      </c>
      <c r="G156" s="6" t="s">
        <v>2981</v>
      </c>
      <c r="H156" s="12">
        <v>2450</v>
      </c>
      <c r="I156" s="2" t="s">
        <v>1550</v>
      </c>
      <c r="J156" s="48">
        <v>45526</v>
      </c>
      <c r="K156" s="2" t="s">
        <v>1798</v>
      </c>
      <c r="L156" s="2" t="s">
        <v>27</v>
      </c>
      <c r="M156" s="2"/>
      <c r="N156" s="2"/>
    </row>
    <row r="157" spans="1:14" x14ac:dyDescent="0.25">
      <c r="A157" s="3">
        <v>3</v>
      </c>
      <c r="B157" s="14" t="s">
        <v>30</v>
      </c>
      <c r="C157" s="2"/>
      <c r="D157" s="6">
        <v>300094004</v>
      </c>
      <c r="E157" s="2" t="s">
        <v>1690</v>
      </c>
      <c r="F157" s="2" t="s">
        <v>2151</v>
      </c>
      <c r="G157" s="6" t="s">
        <v>2980</v>
      </c>
      <c r="H157" s="12">
        <v>1050</v>
      </c>
      <c r="I157" s="2" t="s">
        <v>1550</v>
      </c>
      <c r="J157" s="48">
        <v>45526</v>
      </c>
      <c r="K157" s="2" t="s">
        <v>1798</v>
      </c>
      <c r="L157" s="2" t="s">
        <v>27</v>
      </c>
      <c r="M157" s="2"/>
      <c r="N157" s="2"/>
    </row>
    <row r="158" spans="1:14" x14ac:dyDescent="0.25">
      <c r="A158" s="3">
        <v>4</v>
      </c>
      <c r="B158" s="14" t="s">
        <v>30</v>
      </c>
      <c r="C158" s="2"/>
      <c r="D158" s="6">
        <v>300094005</v>
      </c>
      <c r="E158" s="2" t="s">
        <v>1690</v>
      </c>
      <c r="F158" s="2" t="s">
        <v>2151</v>
      </c>
      <c r="G158" s="6" t="s">
        <v>2979</v>
      </c>
      <c r="H158" s="12">
        <v>675</v>
      </c>
      <c r="I158" s="2" t="s">
        <v>1550</v>
      </c>
      <c r="J158" s="48">
        <v>45526</v>
      </c>
      <c r="K158" s="2" t="s">
        <v>1798</v>
      </c>
      <c r="L158" s="2" t="s">
        <v>27</v>
      </c>
      <c r="M158" s="2"/>
      <c r="N158" s="2"/>
    </row>
    <row r="159" spans="1:14" x14ac:dyDescent="0.25">
      <c r="A159" s="3">
        <v>6</v>
      </c>
      <c r="B159" s="14" t="s">
        <v>30</v>
      </c>
      <c r="C159" s="2"/>
      <c r="D159" s="6">
        <v>1002020590</v>
      </c>
      <c r="E159" s="2" t="s">
        <v>1473</v>
      </c>
      <c r="F159" s="2" t="s">
        <v>2978</v>
      </c>
      <c r="G159" s="6">
        <v>150609574</v>
      </c>
      <c r="H159" s="12">
        <v>21</v>
      </c>
      <c r="I159" s="2" t="s">
        <v>1447</v>
      </c>
      <c r="J159" s="48">
        <v>45527</v>
      </c>
      <c r="K159" s="2" t="s">
        <v>1656</v>
      </c>
      <c r="L159" s="2" t="s">
        <v>27</v>
      </c>
      <c r="M159" s="2"/>
      <c r="N159" s="2"/>
    </row>
    <row r="160" spans="1:14" x14ac:dyDescent="0.25">
      <c r="A160" s="3">
        <v>7</v>
      </c>
      <c r="B160" s="14" t="s">
        <v>30</v>
      </c>
      <c r="C160" s="2"/>
      <c r="D160" s="6">
        <v>1002020559</v>
      </c>
      <c r="E160" s="2" t="s">
        <v>1493</v>
      </c>
      <c r="F160" s="2" t="s">
        <v>2977</v>
      </c>
      <c r="G160" s="6">
        <v>150588406</v>
      </c>
      <c r="H160" s="12">
        <v>2.8</v>
      </c>
      <c r="I160" s="2" t="s">
        <v>1447</v>
      </c>
      <c r="J160" s="48">
        <v>45527</v>
      </c>
      <c r="K160" s="2" t="s">
        <v>1663</v>
      </c>
      <c r="L160" s="2" t="s">
        <v>27</v>
      </c>
      <c r="M160" s="2"/>
      <c r="N160" s="2"/>
    </row>
    <row r="161" spans="1:14" x14ac:dyDescent="0.25">
      <c r="A161" s="3">
        <v>8</v>
      </c>
      <c r="B161" s="14" t="s">
        <v>30</v>
      </c>
      <c r="C161" s="2"/>
      <c r="D161" s="6">
        <v>1002020591</v>
      </c>
      <c r="E161" s="2" t="s">
        <v>1493</v>
      </c>
      <c r="F161" s="2" t="s">
        <v>2976</v>
      </c>
      <c r="G161" s="6">
        <v>150610041</v>
      </c>
      <c r="H161" s="12">
        <v>22</v>
      </c>
      <c r="I161" s="2" t="s">
        <v>1447</v>
      </c>
      <c r="J161" s="48">
        <v>45527</v>
      </c>
      <c r="K161" s="2" t="s">
        <v>1663</v>
      </c>
      <c r="L161" s="2" t="s">
        <v>27</v>
      </c>
      <c r="M161" s="2"/>
      <c r="N161" s="2"/>
    </row>
    <row r="162" spans="1:14" x14ac:dyDescent="0.25">
      <c r="A162" s="3">
        <v>1</v>
      </c>
      <c r="B162" s="14" t="s">
        <v>30</v>
      </c>
      <c r="C162" s="2"/>
      <c r="D162" s="6">
        <v>1002011122</v>
      </c>
      <c r="E162" s="2" t="s">
        <v>2012</v>
      </c>
      <c r="F162" s="2" t="s">
        <v>2632</v>
      </c>
      <c r="G162" s="6">
        <v>150641168</v>
      </c>
      <c r="H162" s="12">
        <v>4</v>
      </c>
      <c r="I162" s="2" t="s">
        <v>1447</v>
      </c>
      <c r="J162" s="48">
        <v>45530</v>
      </c>
      <c r="K162" s="2" t="s">
        <v>2975</v>
      </c>
      <c r="L162" s="2" t="s">
        <v>27</v>
      </c>
      <c r="M162" s="2"/>
      <c r="N162" s="2"/>
    </row>
    <row r="163" spans="1:14" x14ac:dyDescent="0.25">
      <c r="A163" s="3">
        <v>2</v>
      </c>
      <c r="B163" s="14" t="s">
        <v>30</v>
      </c>
      <c r="C163" s="2"/>
      <c r="D163" s="6">
        <v>1002011123</v>
      </c>
      <c r="E163" s="2" t="s">
        <v>2012</v>
      </c>
      <c r="F163" s="2" t="s">
        <v>2011</v>
      </c>
      <c r="G163" s="6">
        <v>150633679</v>
      </c>
      <c r="H163" s="12">
        <v>30</v>
      </c>
      <c r="I163" s="2" t="s">
        <v>1447</v>
      </c>
      <c r="J163" s="48">
        <v>45530</v>
      </c>
      <c r="K163" s="2" t="s">
        <v>2975</v>
      </c>
      <c r="L163" s="2" t="s">
        <v>27</v>
      </c>
      <c r="M163" s="2"/>
      <c r="N163" s="2"/>
    </row>
    <row r="164" spans="1:14" x14ac:dyDescent="0.25">
      <c r="A164" s="3">
        <v>5</v>
      </c>
      <c r="B164" s="14" t="s">
        <v>30</v>
      </c>
      <c r="C164" s="2"/>
      <c r="D164" s="6">
        <v>1002011124</v>
      </c>
      <c r="E164" s="2" t="s">
        <v>2012</v>
      </c>
      <c r="F164" s="2" t="s">
        <v>2771</v>
      </c>
      <c r="G164" s="6">
        <v>150633680</v>
      </c>
      <c r="H164" s="12">
        <v>35</v>
      </c>
      <c r="I164" s="2" t="s">
        <v>1447</v>
      </c>
      <c r="J164" s="48">
        <v>45530</v>
      </c>
      <c r="K164" s="2" t="s">
        <v>2975</v>
      </c>
      <c r="L164" s="2" t="s">
        <v>27</v>
      </c>
      <c r="M164" s="2"/>
      <c r="N164" s="2"/>
    </row>
    <row r="165" spans="1:14" x14ac:dyDescent="0.25">
      <c r="A165" s="3">
        <v>6</v>
      </c>
      <c r="B165" s="14" t="s">
        <v>30</v>
      </c>
      <c r="C165" s="2"/>
      <c r="D165" s="6">
        <v>1002016039</v>
      </c>
      <c r="E165" s="2" t="s">
        <v>1963</v>
      </c>
      <c r="F165" s="2" t="s">
        <v>2660</v>
      </c>
      <c r="G165" s="6">
        <v>150603144</v>
      </c>
      <c r="H165" s="12">
        <v>387.5</v>
      </c>
      <c r="I165" s="2" t="s">
        <v>1550</v>
      </c>
      <c r="J165" s="48">
        <v>45531</v>
      </c>
      <c r="K165" s="2" t="s">
        <v>1960</v>
      </c>
      <c r="L165" s="2" t="s">
        <v>27</v>
      </c>
      <c r="M165" s="2"/>
      <c r="N165" s="2"/>
    </row>
    <row r="166" spans="1:14" x14ac:dyDescent="0.25">
      <c r="A166" s="3">
        <v>7</v>
      </c>
      <c r="B166" s="14" t="s">
        <v>30</v>
      </c>
      <c r="C166" s="2"/>
      <c r="D166" s="6">
        <v>1002016040</v>
      </c>
      <c r="E166" s="2" t="s">
        <v>1963</v>
      </c>
      <c r="F166" s="2" t="s">
        <v>2974</v>
      </c>
      <c r="G166" s="6">
        <v>150602690</v>
      </c>
      <c r="H166" s="12">
        <v>1774.2449999999999</v>
      </c>
      <c r="I166" s="2" t="s">
        <v>1550</v>
      </c>
      <c r="J166" s="48">
        <v>45531</v>
      </c>
      <c r="K166" s="2" t="s">
        <v>1960</v>
      </c>
      <c r="L166" s="2" t="s">
        <v>27</v>
      </c>
      <c r="M166" s="2"/>
      <c r="N166" s="2"/>
    </row>
    <row r="167" spans="1:14" x14ac:dyDescent="0.25">
      <c r="A167" s="3">
        <v>8</v>
      </c>
      <c r="B167" s="14" t="s">
        <v>30</v>
      </c>
      <c r="C167" s="2"/>
      <c r="D167" s="6">
        <v>1002025184</v>
      </c>
      <c r="E167" s="2" t="s">
        <v>1473</v>
      </c>
      <c r="F167" s="2" t="s">
        <v>1752</v>
      </c>
      <c r="G167" s="6">
        <v>150640794</v>
      </c>
      <c r="H167" s="12">
        <v>35</v>
      </c>
      <c r="I167" s="2" t="s">
        <v>1447</v>
      </c>
      <c r="J167" s="48">
        <v>45531</v>
      </c>
      <c r="K167" s="2" t="s">
        <v>1656</v>
      </c>
      <c r="L167" s="2" t="s">
        <v>27</v>
      </c>
      <c r="M167" s="2"/>
      <c r="N167" s="2"/>
    </row>
    <row r="168" spans="1:14" x14ac:dyDescent="0.25">
      <c r="A168" s="3" t="s">
        <v>1196</v>
      </c>
      <c r="B168" s="14" t="s">
        <v>30</v>
      </c>
      <c r="C168" s="2"/>
      <c r="D168" s="6">
        <v>1002026697</v>
      </c>
      <c r="E168" s="2" t="s">
        <v>2173</v>
      </c>
      <c r="F168" s="2" t="s">
        <v>2715</v>
      </c>
      <c r="G168" s="6" t="s">
        <v>2973</v>
      </c>
      <c r="H168" s="12">
        <v>13</v>
      </c>
      <c r="I168" s="2" t="s">
        <v>1447</v>
      </c>
      <c r="J168" s="48">
        <v>45531</v>
      </c>
      <c r="K168" s="2" t="s">
        <v>2790</v>
      </c>
      <c r="L168" s="2" t="s">
        <v>27</v>
      </c>
      <c r="M168" s="2"/>
      <c r="N168" s="2"/>
    </row>
    <row r="169" spans="1:14" x14ac:dyDescent="0.25">
      <c r="A169" s="3" t="s">
        <v>1216</v>
      </c>
      <c r="B169" s="14" t="s">
        <v>30</v>
      </c>
      <c r="C169" s="2"/>
      <c r="D169" s="6">
        <v>1002026848</v>
      </c>
      <c r="E169" s="2" t="s">
        <v>2173</v>
      </c>
      <c r="F169" s="2" t="s">
        <v>2881</v>
      </c>
      <c r="G169" s="6" t="s">
        <v>2880</v>
      </c>
      <c r="H169" s="12">
        <v>12</v>
      </c>
      <c r="I169" s="2" t="s">
        <v>1447</v>
      </c>
      <c r="J169" s="48">
        <v>45531</v>
      </c>
      <c r="K169" s="2" t="s">
        <v>2972</v>
      </c>
      <c r="L169" s="2" t="s">
        <v>27</v>
      </c>
      <c r="M169" s="2"/>
      <c r="N169" s="2"/>
    </row>
    <row r="170" spans="1:14" x14ac:dyDescent="0.25">
      <c r="A170" s="3" t="s">
        <v>1773</v>
      </c>
      <c r="B170" s="14" t="s">
        <v>30</v>
      </c>
      <c r="C170" s="2"/>
      <c r="D170" s="6">
        <v>1002026849</v>
      </c>
      <c r="E170" s="2" t="s">
        <v>2173</v>
      </c>
      <c r="F170" s="2" t="s">
        <v>2881</v>
      </c>
      <c r="G170" s="6" t="s">
        <v>2883</v>
      </c>
      <c r="H170" s="12">
        <v>12</v>
      </c>
      <c r="I170" s="2" t="s">
        <v>1447</v>
      </c>
      <c r="J170" s="48">
        <v>45531</v>
      </c>
      <c r="K170" s="2" t="s">
        <v>2971</v>
      </c>
      <c r="L170" s="2" t="s">
        <v>27</v>
      </c>
      <c r="M170" s="2"/>
      <c r="N170" s="2"/>
    </row>
    <row r="171" spans="1:14" x14ac:dyDescent="0.25">
      <c r="A171" s="3" t="s">
        <v>1261</v>
      </c>
      <c r="B171" s="14" t="s">
        <v>30</v>
      </c>
      <c r="C171" s="2"/>
      <c r="D171" s="6">
        <v>1002026850</v>
      </c>
      <c r="E171" s="2" t="s">
        <v>2173</v>
      </c>
      <c r="F171" s="2" t="s">
        <v>2532</v>
      </c>
      <c r="G171" s="6" t="s">
        <v>2970</v>
      </c>
      <c r="H171" s="12">
        <v>15.75</v>
      </c>
      <c r="I171" s="2" t="s">
        <v>1447</v>
      </c>
      <c r="J171" s="48">
        <v>45532</v>
      </c>
      <c r="K171" s="2" t="s">
        <v>2969</v>
      </c>
      <c r="L171" s="2" t="s">
        <v>27</v>
      </c>
      <c r="M171" s="2"/>
      <c r="N171" s="2"/>
    </row>
    <row r="172" spans="1:14" x14ac:dyDescent="0.25">
      <c r="A172" s="3">
        <v>9</v>
      </c>
      <c r="B172" s="14" t="s">
        <v>30</v>
      </c>
      <c r="C172" s="2"/>
      <c r="D172" s="6">
        <v>1002027928</v>
      </c>
      <c r="E172" s="2" t="s">
        <v>1455</v>
      </c>
      <c r="F172" s="2" t="s">
        <v>2205</v>
      </c>
      <c r="G172" s="6">
        <v>150661926</v>
      </c>
      <c r="H172" s="12">
        <v>5</v>
      </c>
      <c r="I172" s="2" t="s">
        <v>1447</v>
      </c>
      <c r="J172" s="48">
        <v>45535</v>
      </c>
      <c r="K172" s="2" t="s">
        <v>2968</v>
      </c>
      <c r="L172" s="2" t="s">
        <v>27</v>
      </c>
      <c r="M172" s="2"/>
      <c r="N172" s="2"/>
    </row>
    <row r="173" spans="1:14" x14ac:dyDescent="0.25">
      <c r="A173" s="3"/>
      <c r="B173" s="14" t="s">
        <v>30</v>
      </c>
      <c r="C173" s="2"/>
      <c r="D173" s="6">
        <v>1002028091</v>
      </c>
      <c r="E173" s="2" t="s">
        <v>1680</v>
      </c>
      <c r="F173" s="2" t="s">
        <v>2967</v>
      </c>
      <c r="G173" s="6">
        <v>150700061</v>
      </c>
      <c r="H173" s="12">
        <v>72</v>
      </c>
      <c r="I173" s="2" t="s">
        <v>1447</v>
      </c>
      <c r="J173" s="48">
        <v>45535</v>
      </c>
      <c r="K173" s="2" t="s">
        <v>693</v>
      </c>
      <c r="L173" s="2" t="s">
        <v>27</v>
      </c>
      <c r="M173" s="2"/>
      <c r="N173" s="2"/>
    </row>
    <row r="174" spans="1:14" x14ac:dyDescent="0.25">
      <c r="A174" s="3">
        <v>10</v>
      </c>
      <c r="B174" s="14" t="s">
        <v>30</v>
      </c>
      <c r="C174" s="2"/>
      <c r="D174" s="6">
        <v>1002025359</v>
      </c>
      <c r="E174" s="2" t="s">
        <v>1837</v>
      </c>
      <c r="F174" s="2" t="s">
        <v>1836</v>
      </c>
      <c r="G174" s="6">
        <v>150664622</v>
      </c>
      <c r="H174" s="12">
        <v>12.84</v>
      </c>
      <c r="I174" s="2" t="s">
        <v>1447</v>
      </c>
      <c r="J174" s="48">
        <v>45538</v>
      </c>
      <c r="K174" s="2" t="s">
        <v>1835</v>
      </c>
      <c r="L174" s="2" t="s">
        <v>27</v>
      </c>
      <c r="M174" s="2"/>
      <c r="N174" s="2"/>
    </row>
    <row r="175" spans="1:14" x14ac:dyDescent="0.25">
      <c r="A175" s="3">
        <v>11</v>
      </c>
      <c r="B175" s="14" t="s">
        <v>30</v>
      </c>
      <c r="C175" s="2" t="s">
        <v>2966</v>
      </c>
      <c r="D175" s="6">
        <v>1002025638</v>
      </c>
      <c r="E175" s="2" t="s">
        <v>1680</v>
      </c>
      <c r="F175" s="2" t="s">
        <v>2587</v>
      </c>
      <c r="G175" s="6">
        <v>150638965</v>
      </c>
      <c r="H175" s="12">
        <v>28.3</v>
      </c>
      <c r="I175" s="2" t="s">
        <v>1447</v>
      </c>
      <c r="J175" s="48">
        <v>45538</v>
      </c>
      <c r="K175" s="2" t="s">
        <v>1678</v>
      </c>
      <c r="L175" s="2" t="s">
        <v>27</v>
      </c>
      <c r="M175" s="2"/>
      <c r="N175" s="2"/>
    </row>
    <row r="176" spans="1:14" x14ac:dyDescent="0.25">
      <c r="A176" s="3">
        <v>1</v>
      </c>
      <c r="B176" s="14" t="s">
        <v>30</v>
      </c>
      <c r="C176" s="2"/>
      <c r="D176" s="6">
        <v>1002025640</v>
      </c>
      <c r="E176" s="2" t="s">
        <v>1680</v>
      </c>
      <c r="F176" s="2" t="s">
        <v>2965</v>
      </c>
      <c r="G176" s="6">
        <v>150638967</v>
      </c>
      <c r="H176" s="12">
        <v>4.6980000000000004</v>
      </c>
      <c r="I176" s="2" t="s">
        <v>1447</v>
      </c>
      <c r="J176" s="48">
        <v>45538</v>
      </c>
      <c r="K176" s="2" t="s">
        <v>1678</v>
      </c>
      <c r="L176" s="2" t="s">
        <v>27</v>
      </c>
      <c r="M176" s="2"/>
      <c r="N176" s="2"/>
    </row>
    <row r="177" spans="1:14" x14ac:dyDescent="0.25">
      <c r="A177" s="3">
        <v>2</v>
      </c>
      <c r="B177" s="14" t="s">
        <v>30</v>
      </c>
      <c r="C177" s="2"/>
      <c r="D177" s="6">
        <v>1002025639</v>
      </c>
      <c r="E177" s="2" t="s">
        <v>1680</v>
      </c>
      <c r="F177" s="2" t="s">
        <v>2897</v>
      </c>
      <c r="G177" s="6">
        <v>150638971</v>
      </c>
      <c r="H177" s="12">
        <v>24.25</v>
      </c>
      <c r="I177" s="2" t="s">
        <v>1447</v>
      </c>
      <c r="J177" s="48">
        <v>45539</v>
      </c>
      <c r="K177" s="2" t="s">
        <v>1678</v>
      </c>
      <c r="L177" s="2" t="s">
        <v>27</v>
      </c>
      <c r="M177" s="2"/>
      <c r="N177" s="2"/>
    </row>
    <row r="178" spans="1:14" x14ac:dyDescent="0.25">
      <c r="A178" s="3">
        <v>3</v>
      </c>
      <c r="B178" s="14" t="s">
        <v>30</v>
      </c>
      <c r="C178" s="2"/>
      <c r="D178" s="6">
        <v>1002025641</v>
      </c>
      <c r="E178" s="2" t="s">
        <v>1837</v>
      </c>
      <c r="F178" s="2" t="s">
        <v>2964</v>
      </c>
      <c r="G178" s="6">
        <v>150673113</v>
      </c>
      <c r="H178" s="12">
        <v>5.5469999999999997</v>
      </c>
      <c r="I178" s="2" t="s">
        <v>1447</v>
      </c>
      <c r="J178" s="48">
        <v>45539</v>
      </c>
      <c r="K178" s="2" t="s">
        <v>1835</v>
      </c>
      <c r="L178" s="2" t="s">
        <v>27</v>
      </c>
      <c r="M178" s="2"/>
      <c r="N178" s="2"/>
    </row>
    <row r="179" spans="1:14" x14ac:dyDescent="0.25">
      <c r="A179" s="3">
        <v>6</v>
      </c>
      <c r="B179" s="14" t="s">
        <v>30</v>
      </c>
      <c r="C179" s="2"/>
      <c r="D179" s="6">
        <v>1002029235</v>
      </c>
      <c r="E179" s="2" t="s">
        <v>1455</v>
      </c>
      <c r="F179" s="2" t="s">
        <v>2963</v>
      </c>
      <c r="G179" s="6">
        <v>150529718</v>
      </c>
      <c r="H179" s="12">
        <v>16</v>
      </c>
      <c r="I179" s="2" t="s">
        <v>1447</v>
      </c>
      <c r="J179" s="48">
        <v>45540</v>
      </c>
      <c r="K179" s="2" t="s">
        <v>2962</v>
      </c>
      <c r="L179" s="2" t="s">
        <v>27</v>
      </c>
      <c r="M179" s="2"/>
      <c r="N179" s="2"/>
    </row>
    <row r="180" spans="1:14" x14ac:dyDescent="0.25">
      <c r="A180" s="3">
        <v>4</v>
      </c>
      <c r="B180" s="14" t="s">
        <v>30</v>
      </c>
      <c r="C180" s="2"/>
      <c r="D180" s="6">
        <v>1002025358</v>
      </c>
      <c r="E180" s="2" t="s">
        <v>1516</v>
      </c>
      <c r="F180" s="2" t="s">
        <v>2275</v>
      </c>
      <c r="G180" s="6">
        <v>150664629</v>
      </c>
      <c r="H180" s="12">
        <v>14.32</v>
      </c>
      <c r="I180" s="2" t="s">
        <v>1447</v>
      </c>
      <c r="J180" s="48">
        <v>45544</v>
      </c>
      <c r="K180" s="2" t="s">
        <v>1727</v>
      </c>
      <c r="L180" s="2" t="s">
        <v>27</v>
      </c>
      <c r="M180" s="2"/>
      <c r="N180" s="2"/>
    </row>
    <row r="181" spans="1:14" x14ac:dyDescent="0.25">
      <c r="A181" s="3">
        <v>7</v>
      </c>
      <c r="B181" s="14" t="s">
        <v>30</v>
      </c>
      <c r="C181" s="2"/>
      <c r="D181" s="6">
        <v>1002028883</v>
      </c>
      <c r="E181" s="2" t="s">
        <v>1680</v>
      </c>
      <c r="F181" s="2" t="s">
        <v>2785</v>
      </c>
      <c r="G181" s="6">
        <v>150700063</v>
      </c>
      <c r="H181" s="12">
        <v>32.5</v>
      </c>
      <c r="I181" s="2" t="s">
        <v>1447</v>
      </c>
      <c r="J181" s="55">
        <v>45547</v>
      </c>
      <c r="K181" s="2" t="s">
        <v>1678</v>
      </c>
      <c r="L181" s="2" t="s">
        <v>27</v>
      </c>
      <c r="M181" s="2"/>
      <c r="N181" s="2"/>
    </row>
    <row r="182" spans="1:14" x14ac:dyDescent="0.25">
      <c r="A182" s="3">
        <v>8</v>
      </c>
      <c r="B182" s="14" t="s">
        <v>30</v>
      </c>
      <c r="C182" s="2"/>
      <c r="D182" s="6">
        <v>1002028884</v>
      </c>
      <c r="E182" s="2" t="s">
        <v>1680</v>
      </c>
      <c r="F182" s="2" t="s">
        <v>1834</v>
      </c>
      <c r="G182" s="6">
        <v>150700059</v>
      </c>
      <c r="H182" s="12">
        <v>25.524999999999999</v>
      </c>
      <c r="I182" s="2" t="s">
        <v>1447</v>
      </c>
      <c r="J182" s="55">
        <v>45548</v>
      </c>
      <c r="K182" s="2" t="s">
        <v>1678</v>
      </c>
      <c r="L182" s="2" t="s">
        <v>27</v>
      </c>
      <c r="M182" s="2"/>
      <c r="N182" s="2"/>
    </row>
    <row r="183" spans="1:14" x14ac:dyDescent="0.25">
      <c r="A183" s="3" t="s">
        <v>1196</v>
      </c>
      <c r="B183" s="14" t="s">
        <v>30</v>
      </c>
      <c r="C183" s="2"/>
      <c r="D183" s="26">
        <v>1002037012</v>
      </c>
      <c r="E183" s="2" t="s">
        <v>1538</v>
      </c>
      <c r="F183" s="2" t="s">
        <v>1571</v>
      </c>
      <c r="G183" s="6">
        <v>150683530</v>
      </c>
      <c r="H183" s="12">
        <v>14.75</v>
      </c>
      <c r="I183" s="2" t="s">
        <v>1447</v>
      </c>
      <c r="J183" s="55">
        <v>45548</v>
      </c>
      <c r="K183" s="2" t="s">
        <v>1569</v>
      </c>
      <c r="L183" s="2" t="s">
        <v>27</v>
      </c>
      <c r="M183" s="2"/>
      <c r="N183" s="2"/>
    </row>
    <row r="184" spans="1:14" x14ac:dyDescent="0.25">
      <c r="A184" s="3" t="s">
        <v>1216</v>
      </c>
      <c r="B184" s="14" t="s">
        <v>30</v>
      </c>
      <c r="C184" s="2"/>
      <c r="D184" s="26">
        <v>1002033251</v>
      </c>
      <c r="E184" s="2" t="s">
        <v>1538</v>
      </c>
      <c r="F184" s="2" t="s">
        <v>1570</v>
      </c>
      <c r="G184" s="6">
        <v>150676467</v>
      </c>
      <c r="H184" s="12">
        <v>15</v>
      </c>
      <c r="I184" s="2" t="s">
        <v>1447</v>
      </c>
      <c r="J184" s="55">
        <v>45548</v>
      </c>
      <c r="K184" s="2" t="s">
        <v>1569</v>
      </c>
      <c r="L184" s="2" t="s">
        <v>27</v>
      </c>
      <c r="M184" s="2"/>
      <c r="N184" s="2"/>
    </row>
    <row r="185" spans="1:14" x14ac:dyDescent="0.25">
      <c r="A185" s="3" t="s">
        <v>1773</v>
      </c>
      <c r="B185" s="14" t="s">
        <v>30</v>
      </c>
      <c r="C185" s="2"/>
      <c r="D185" s="26">
        <v>1002035873</v>
      </c>
      <c r="E185" s="2" t="s">
        <v>1538</v>
      </c>
      <c r="F185" s="2" t="s">
        <v>1623</v>
      </c>
      <c r="G185" s="6">
        <v>150685731</v>
      </c>
      <c r="H185" s="12">
        <v>14.75</v>
      </c>
      <c r="I185" s="2" t="s">
        <v>1447</v>
      </c>
      <c r="J185" s="55">
        <v>45548</v>
      </c>
      <c r="K185" s="2" t="s">
        <v>1569</v>
      </c>
      <c r="L185" s="2" t="s">
        <v>27</v>
      </c>
      <c r="M185" s="2"/>
      <c r="N185" s="2"/>
    </row>
    <row r="186" spans="1:14" x14ac:dyDescent="0.25">
      <c r="A186" s="3" t="s">
        <v>1261</v>
      </c>
      <c r="B186" s="14" t="s">
        <v>30</v>
      </c>
      <c r="C186" s="2"/>
      <c r="D186" s="6">
        <v>1002033253</v>
      </c>
      <c r="E186" s="2" t="s">
        <v>1538</v>
      </c>
      <c r="F186" s="2" t="s">
        <v>1537</v>
      </c>
      <c r="G186" s="6">
        <v>150676466</v>
      </c>
      <c r="H186" s="12">
        <v>14.75</v>
      </c>
      <c r="I186" s="2" t="s">
        <v>1447</v>
      </c>
      <c r="J186" s="55">
        <v>45548</v>
      </c>
      <c r="K186" s="2" t="s">
        <v>1569</v>
      </c>
      <c r="L186" s="2" t="s">
        <v>27</v>
      </c>
      <c r="M186" s="2"/>
      <c r="N186" s="2"/>
    </row>
    <row r="187" spans="1:14" x14ac:dyDescent="0.25">
      <c r="A187" s="3"/>
      <c r="B187" s="14" t="s">
        <v>30</v>
      </c>
      <c r="C187" s="2"/>
      <c r="D187" s="6">
        <v>1002031983</v>
      </c>
      <c r="E187" s="2" t="s">
        <v>2173</v>
      </c>
      <c r="F187" s="2" t="s">
        <v>2961</v>
      </c>
      <c r="G187" s="6" t="s">
        <v>2960</v>
      </c>
      <c r="H187" s="12">
        <v>1</v>
      </c>
      <c r="I187" s="2" t="s">
        <v>1447</v>
      </c>
      <c r="J187" s="55">
        <v>45548</v>
      </c>
      <c r="K187" s="2" t="s">
        <v>2959</v>
      </c>
      <c r="L187" s="2" t="s">
        <v>27</v>
      </c>
      <c r="M187" s="2"/>
      <c r="N187" s="2"/>
    </row>
    <row r="188" spans="1:14" x14ac:dyDescent="0.25">
      <c r="A188" s="3"/>
      <c r="B188" s="14" t="s">
        <v>30</v>
      </c>
      <c r="C188" s="2"/>
      <c r="D188" s="6">
        <v>1002032266</v>
      </c>
      <c r="E188" s="2" t="s">
        <v>2173</v>
      </c>
      <c r="F188" s="2" t="s">
        <v>2881</v>
      </c>
      <c r="G188" s="6" t="s">
        <v>2958</v>
      </c>
      <c r="H188" s="12">
        <v>6</v>
      </c>
      <c r="I188" s="2" t="s">
        <v>1447</v>
      </c>
      <c r="J188" s="55">
        <v>45548</v>
      </c>
      <c r="K188" s="2" t="s">
        <v>2957</v>
      </c>
      <c r="L188" s="2" t="s">
        <v>27</v>
      </c>
      <c r="M188" s="2"/>
      <c r="N188" s="2"/>
    </row>
    <row r="189" spans="1:14" x14ac:dyDescent="0.25">
      <c r="A189" s="3"/>
      <c r="B189" s="14" t="s">
        <v>30</v>
      </c>
      <c r="C189" s="2"/>
      <c r="D189" s="6">
        <v>1002031985</v>
      </c>
      <c r="E189" s="2" t="s">
        <v>2173</v>
      </c>
      <c r="F189" s="2" t="s">
        <v>2881</v>
      </c>
      <c r="G189" s="6" t="s">
        <v>2956</v>
      </c>
      <c r="H189" s="12">
        <v>6.8</v>
      </c>
      <c r="I189" s="2" t="s">
        <v>1447</v>
      </c>
      <c r="J189" s="55">
        <v>45548</v>
      </c>
      <c r="K189" s="2" t="s">
        <v>2955</v>
      </c>
      <c r="L189" s="2" t="s">
        <v>27</v>
      </c>
      <c r="M189" s="2"/>
      <c r="N189" s="2"/>
    </row>
    <row r="190" spans="1:14" x14ac:dyDescent="0.25">
      <c r="A190" s="3"/>
      <c r="B190" s="14" t="s">
        <v>30</v>
      </c>
      <c r="C190" s="2"/>
      <c r="D190" s="6">
        <v>1002031984</v>
      </c>
      <c r="E190" s="2" t="s">
        <v>2173</v>
      </c>
      <c r="F190" s="2" t="s">
        <v>2881</v>
      </c>
      <c r="G190" s="6" t="s">
        <v>2954</v>
      </c>
      <c r="H190" s="12">
        <v>20</v>
      </c>
      <c r="I190" s="2" t="s">
        <v>1447</v>
      </c>
      <c r="J190" s="55">
        <v>45548</v>
      </c>
      <c r="K190" s="2" t="s">
        <v>2953</v>
      </c>
      <c r="L190" s="2" t="s">
        <v>27</v>
      </c>
      <c r="M190" s="2"/>
      <c r="N190" s="2"/>
    </row>
    <row r="191" spans="1:14" x14ac:dyDescent="0.25">
      <c r="A191" s="3"/>
      <c r="B191" s="14" t="s">
        <v>30</v>
      </c>
      <c r="C191" s="2"/>
      <c r="D191" s="6">
        <v>1002032123</v>
      </c>
      <c r="E191" s="2" t="s">
        <v>1690</v>
      </c>
      <c r="F191" s="2" t="s">
        <v>2151</v>
      </c>
      <c r="G191" s="6" t="s">
        <v>2952</v>
      </c>
      <c r="H191" s="12">
        <v>6.8</v>
      </c>
      <c r="I191" s="2" t="s">
        <v>1447</v>
      </c>
      <c r="J191" s="55">
        <v>45549</v>
      </c>
      <c r="K191" s="2" t="s">
        <v>2951</v>
      </c>
      <c r="L191" s="2" t="s">
        <v>27</v>
      </c>
      <c r="M191" s="2"/>
      <c r="N191" s="2"/>
    </row>
    <row r="192" spans="1:14" x14ac:dyDescent="0.25">
      <c r="A192" s="3"/>
      <c r="B192" s="14" t="s">
        <v>30</v>
      </c>
      <c r="C192" s="2"/>
      <c r="D192" s="6">
        <v>1002032999</v>
      </c>
      <c r="E192" s="2" t="s">
        <v>1690</v>
      </c>
      <c r="F192" s="2" t="s">
        <v>2153</v>
      </c>
      <c r="G192" s="6">
        <v>150580391</v>
      </c>
      <c r="H192" s="12">
        <v>51</v>
      </c>
      <c r="I192" s="2" t="s">
        <v>1447</v>
      </c>
      <c r="J192" s="55">
        <v>45549</v>
      </c>
      <c r="K192" s="2" t="s">
        <v>2950</v>
      </c>
      <c r="L192" s="2" t="s">
        <v>27</v>
      </c>
      <c r="M192" s="2"/>
      <c r="N192" s="2"/>
    </row>
    <row r="193" spans="1:14" x14ac:dyDescent="0.25">
      <c r="A193" s="3">
        <v>9</v>
      </c>
      <c r="B193" s="14" t="s">
        <v>30</v>
      </c>
      <c r="C193" s="2"/>
      <c r="D193" s="6">
        <v>1002028927</v>
      </c>
      <c r="E193" s="2" t="s">
        <v>1680</v>
      </c>
      <c r="F193" s="2" t="s">
        <v>2784</v>
      </c>
      <c r="G193" s="6">
        <v>150700096</v>
      </c>
      <c r="H193" s="12">
        <v>49</v>
      </c>
      <c r="I193" s="2" t="s">
        <v>1447</v>
      </c>
      <c r="J193" s="55">
        <v>45556</v>
      </c>
      <c r="K193" s="2" t="s">
        <v>1678</v>
      </c>
      <c r="L193" s="2" t="s">
        <v>27</v>
      </c>
      <c r="M193" s="2"/>
      <c r="N193" s="2"/>
    </row>
    <row r="194" spans="1:14" x14ac:dyDescent="0.25">
      <c r="A194" s="3">
        <v>5</v>
      </c>
      <c r="B194" s="14" t="s">
        <v>30</v>
      </c>
      <c r="C194" s="2"/>
      <c r="D194" s="6">
        <v>1002025448</v>
      </c>
      <c r="E194" s="2" t="s">
        <v>1516</v>
      </c>
      <c r="F194" s="2" t="s">
        <v>2949</v>
      </c>
      <c r="G194" s="6">
        <v>150664630</v>
      </c>
      <c r="H194" s="12">
        <v>7.19</v>
      </c>
      <c r="I194" s="2" t="s">
        <v>1447</v>
      </c>
      <c r="J194" s="55">
        <v>45558</v>
      </c>
      <c r="K194" s="2" t="s">
        <v>1727</v>
      </c>
      <c r="L194" s="2" t="s">
        <v>27</v>
      </c>
      <c r="M194" s="2"/>
      <c r="N194" s="2"/>
    </row>
    <row r="195" spans="1:14" x14ac:dyDescent="0.25">
      <c r="A195" s="3">
        <v>10</v>
      </c>
      <c r="B195" s="14" t="s">
        <v>30</v>
      </c>
      <c r="C195" s="2"/>
      <c r="D195" s="6">
        <v>1002028929</v>
      </c>
      <c r="E195" s="2" t="s">
        <v>1680</v>
      </c>
      <c r="F195" s="2" t="s">
        <v>2336</v>
      </c>
      <c r="G195" s="6" t="s">
        <v>2948</v>
      </c>
      <c r="H195" s="12">
        <v>11.57</v>
      </c>
      <c r="I195" s="2" t="s">
        <v>1447</v>
      </c>
      <c r="J195" s="55">
        <v>45558</v>
      </c>
      <c r="K195" s="2" t="s">
        <v>1678</v>
      </c>
      <c r="L195" s="2" t="s">
        <v>27</v>
      </c>
      <c r="M195" s="2"/>
      <c r="N195" s="2"/>
    </row>
    <row r="196" spans="1:14" x14ac:dyDescent="0.25">
      <c r="A196" s="3">
        <v>11</v>
      </c>
      <c r="B196" s="14" t="s">
        <v>30</v>
      </c>
      <c r="C196" s="2"/>
      <c r="D196" s="6">
        <v>1002028930</v>
      </c>
      <c r="E196" s="2" t="s">
        <v>1680</v>
      </c>
      <c r="F196" s="2" t="s">
        <v>2947</v>
      </c>
      <c r="G196" s="6">
        <v>150700074</v>
      </c>
      <c r="H196" s="12">
        <v>22.038</v>
      </c>
      <c r="I196" s="2" t="s">
        <v>1447</v>
      </c>
      <c r="J196" s="55">
        <v>45558</v>
      </c>
      <c r="K196" s="2" t="s">
        <v>1678</v>
      </c>
      <c r="L196" s="2" t="s">
        <v>27</v>
      </c>
      <c r="M196" s="2"/>
      <c r="N196" s="2"/>
    </row>
    <row r="197" spans="1:14" x14ac:dyDescent="0.25">
      <c r="A197" s="3">
        <v>12</v>
      </c>
      <c r="B197" s="14" t="s">
        <v>30</v>
      </c>
      <c r="C197" s="2"/>
      <c r="D197" s="6">
        <v>1002029460</v>
      </c>
      <c r="E197" s="2" t="s">
        <v>1959</v>
      </c>
      <c r="F197" s="2" t="s">
        <v>1958</v>
      </c>
      <c r="G197" s="6">
        <v>150602689</v>
      </c>
      <c r="H197" s="12">
        <v>0.36699999999999999</v>
      </c>
      <c r="I197" s="2" t="s">
        <v>1447</v>
      </c>
      <c r="J197" s="55">
        <v>45559</v>
      </c>
      <c r="K197" s="2" t="s">
        <v>1956</v>
      </c>
      <c r="L197" s="2" t="s">
        <v>27</v>
      </c>
      <c r="M197" s="2"/>
      <c r="N197" s="2"/>
    </row>
    <row r="198" spans="1:14" x14ac:dyDescent="0.25">
      <c r="A198" s="3">
        <v>13</v>
      </c>
      <c r="B198" s="14" t="s">
        <v>30</v>
      </c>
      <c r="C198" s="2"/>
      <c r="D198" s="6">
        <v>1002029458</v>
      </c>
      <c r="E198" s="2" t="s">
        <v>1959</v>
      </c>
      <c r="F198" s="2" t="s">
        <v>2946</v>
      </c>
      <c r="G198" s="6">
        <v>150603142</v>
      </c>
      <c r="H198" s="12">
        <v>5.74</v>
      </c>
      <c r="I198" s="2" t="s">
        <v>1447</v>
      </c>
      <c r="J198" s="55">
        <v>45559</v>
      </c>
      <c r="K198" s="2" t="s">
        <v>1956</v>
      </c>
      <c r="L198" s="2" t="s">
        <v>27</v>
      </c>
      <c r="M198" s="2"/>
      <c r="N198" s="2"/>
    </row>
    <row r="199" spans="1:14" x14ac:dyDescent="0.25">
      <c r="A199" s="3">
        <v>14</v>
      </c>
      <c r="B199" s="14" t="s">
        <v>30</v>
      </c>
      <c r="C199" s="2"/>
      <c r="D199" s="6">
        <v>1002029656</v>
      </c>
      <c r="E199" s="2" t="s">
        <v>1462</v>
      </c>
      <c r="F199" s="2" t="s">
        <v>2945</v>
      </c>
      <c r="G199" s="6" t="s">
        <v>2944</v>
      </c>
      <c r="H199" s="12">
        <v>9.81</v>
      </c>
      <c r="I199" s="2" t="s">
        <v>1447</v>
      </c>
      <c r="J199" s="55">
        <v>45559</v>
      </c>
      <c r="K199" s="2" t="s">
        <v>1733</v>
      </c>
      <c r="L199" s="2" t="s">
        <v>27</v>
      </c>
      <c r="M199" s="2"/>
      <c r="N199" s="2"/>
    </row>
    <row r="200" spans="1:14" x14ac:dyDescent="0.25">
      <c r="A200" s="3" t="s">
        <v>2943</v>
      </c>
      <c r="B200" s="14" t="s">
        <v>30</v>
      </c>
      <c r="C200" s="2"/>
      <c r="D200" s="6">
        <v>300094257</v>
      </c>
      <c r="E200" s="2" t="s">
        <v>1455</v>
      </c>
      <c r="F200" s="2" t="s">
        <v>1465</v>
      </c>
      <c r="G200" s="6" t="s">
        <v>2842</v>
      </c>
      <c r="H200" s="12">
        <v>730</v>
      </c>
      <c r="I200" s="2" t="s">
        <v>1550</v>
      </c>
      <c r="J200" s="55">
        <v>45560</v>
      </c>
      <c r="K200" s="2" t="s">
        <v>1798</v>
      </c>
      <c r="L200" s="2" t="s">
        <v>27</v>
      </c>
      <c r="M200" s="2"/>
      <c r="N200" s="2"/>
    </row>
    <row r="201" spans="1:14" x14ac:dyDescent="0.25">
      <c r="A201" s="3">
        <v>1</v>
      </c>
      <c r="B201" s="14" t="s">
        <v>30</v>
      </c>
      <c r="C201" s="2"/>
      <c r="D201" s="6">
        <v>1002035790</v>
      </c>
      <c r="E201" s="2" t="s">
        <v>1963</v>
      </c>
      <c r="F201" s="2" t="s">
        <v>2942</v>
      </c>
      <c r="G201" s="6">
        <v>150602691</v>
      </c>
      <c r="H201" s="12">
        <v>17.082999999999998</v>
      </c>
      <c r="I201" s="2" t="s">
        <v>1447</v>
      </c>
      <c r="J201" s="55">
        <v>45566</v>
      </c>
      <c r="K201" s="2" t="s">
        <v>1960</v>
      </c>
      <c r="L201" s="2" t="s">
        <v>27</v>
      </c>
      <c r="M201" s="2"/>
      <c r="N201" s="2"/>
    </row>
    <row r="202" spans="1:14" x14ac:dyDescent="0.25">
      <c r="A202" s="3">
        <v>2</v>
      </c>
      <c r="B202" s="14" t="s">
        <v>30</v>
      </c>
      <c r="C202" s="2"/>
      <c r="D202" s="6">
        <v>1002035792</v>
      </c>
      <c r="E202" s="2" t="s">
        <v>1963</v>
      </c>
      <c r="F202" s="2" t="s">
        <v>1993</v>
      </c>
      <c r="G202" s="6">
        <v>150603143</v>
      </c>
      <c r="H202" s="12">
        <v>10.489000000000001</v>
      </c>
      <c r="I202" s="2" t="s">
        <v>1447</v>
      </c>
      <c r="J202" s="55">
        <v>45566</v>
      </c>
      <c r="K202" s="2" t="s">
        <v>1960</v>
      </c>
      <c r="L202" s="2" t="s">
        <v>27</v>
      </c>
      <c r="M202" s="2"/>
      <c r="N202" s="2"/>
    </row>
    <row r="203" spans="1:14" x14ac:dyDescent="0.25">
      <c r="A203" s="3">
        <v>3</v>
      </c>
      <c r="B203" s="14" t="s">
        <v>30</v>
      </c>
      <c r="C203" s="2"/>
      <c r="D203" s="6">
        <v>1002035794</v>
      </c>
      <c r="E203" s="2" t="s">
        <v>1680</v>
      </c>
      <c r="F203" s="2" t="s">
        <v>2414</v>
      </c>
      <c r="G203" s="6">
        <v>150700069</v>
      </c>
      <c r="H203" s="12">
        <v>13.275</v>
      </c>
      <c r="I203" s="2" t="s">
        <v>1447</v>
      </c>
      <c r="J203" s="55">
        <v>45566</v>
      </c>
      <c r="K203" s="2" t="s">
        <v>1678</v>
      </c>
      <c r="L203" s="2" t="s">
        <v>27</v>
      </c>
      <c r="M203" s="2"/>
      <c r="N203" s="2"/>
    </row>
    <row r="204" spans="1:14" x14ac:dyDescent="0.25">
      <c r="A204" s="3">
        <v>4</v>
      </c>
      <c r="B204" s="14" t="s">
        <v>30</v>
      </c>
      <c r="C204" s="2"/>
      <c r="D204" s="6">
        <v>1002037492</v>
      </c>
      <c r="E204" s="2" t="s">
        <v>1455</v>
      </c>
      <c r="F204" s="2" t="s">
        <v>1457</v>
      </c>
      <c r="G204" s="6" t="s">
        <v>2941</v>
      </c>
      <c r="H204" s="12">
        <v>7.5</v>
      </c>
      <c r="I204" s="2" t="s">
        <v>1447</v>
      </c>
      <c r="J204" s="55">
        <v>45567</v>
      </c>
      <c r="K204" s="2" t="s">
        <v>2940</v>
      </c>
      <c r="L204" s="2" t="s">
        <v>27</v>
      </c>
      <c r="M204" s="2"/>
      <c r="N204" s="2"/>
    </row>
    <row r="205" spans="1:14" x14ac:dyDescent="0.25">
      <c r="A205" s="3">
        <v>5</v>
      </c>
      <c r="B205" s="14" t="s">
        <v>30</v>
      </c>
      <c r="C205" s="2"/>
      <c r="D205" s="6">
        <v>1002037493</v>
      </c>
      <c r="E205" s="2" t="s">
        <v>1455</v>
      </c>
      <c r="F205" s="2" t="s">
        <v>1459</v>
      </c>
      <c r="G205" s="6" t="s">
        <v>2939</v>
      </c>
      <c r="H205" s="12">
        <v>5.5</v>
      </c>
      <c r="I205" s="2" t="s">
        <v>1447</v>
      </c>
      <c r="J205" s="55">
        <v>45567</v>
      </c>
      <c r="K205" s="2" t="s">
        <v>2938</v>
      </c>
      <c r="L205" s="2" t="s">
        <v>27</v>
      </c>
      <c r="M205" s="2"/>
      <c r="N205" s="2"/>
    </row>
    <row r="206" spans="1:14" x14ac:dyDescent="0.25">
      <c r="A206" s="3"/>
      <c r="B206" s="14" t="s">
        <v>30</v>
      </c>
      <c r="C206" s="2"/>
      <c r="D206" s="6">
        <v>1002036255</v>
      </c>
      <c r="E206" s="2" t="s">
        <v>1462</v>
      </c>
      <c r="F206" s="2" t="s">
        <v>2937</v>
      </c>
      <c r="G206" s="6">
        <v>150700951</v>
      </c>
      <c r="H206" s="12">
        <v>22.16</v>
      </c>
      <c r="I206" s="2" t="s">
        <v>1447</v>
      </c>
      <c r="J206" s="55">
        <v>45568</v>
      </c>
      <c r="K206" s="2" t="s">
        <v>1724</v>
      </c>
      <c r="L206" s="2" t="s">
        <v>27</v>
      </c>
      <c r="M206" s="2"/>
      <c r="N206" s="2"/>
    </row>
    <row r="207" spans="1:14" x14ac:dyDescent="0.25">
      <c r="A207" s="3">
        <v>12</v>
      </c>
      <c r="B207" s="14" t="s">
        <v>30</v>
      </c>
      <c r="C207" s="2" t="s">
        <v>2936</v>
      </c>
      <c r="D207" s="6">
        <v>1002035869</v>
      </c>
      <c r="E207" s="2" t="s">
        <v>1963</v>
      </c>
      <c r="F207" s="2" t="s">
        <v>2935</v>
      </c>
      <c r="G207" s="6">
        <v>150603148</v>
      </c>
      <c r="H207" s="12">
        <v>0.96</v>
      </c>
      <c r="I207" s="2" t="s">
        <v>1447</v>
      </c>
      <c r="J207" s="55">
        <v>45568</v>
      </c>
      <c r="K207" s="2" t="s">
        <v>1960</v>
      </c>
      <c r="L207" s="2" t="s">
        <v>27</v>
      </c>
      <c r="M207" s="2"/>
      <c r="N207" s="2"/>
    </row>
    <row r="208" spans="1:14" x14ac:dyDescent="0.25">
      <c r="A208" s="3">
        <v>9</v>
      </c>
      <c r="B208" s="14" t="s">
        <v>30</v>
      </c>
      <c r="C208" s="2" t="s">
        <v>2934</v>
      </c>
      <c r="D208" s="6">
        <v>1002035805</v>
      </c>
      <c r="E208" s="2" t="s">
        <v>1959</v>
      </c>
      <c r="F208" s="2" t="s">
        <v>2933</v>
      </c>
      <c r="G208" s="6">
        <v>150603140</v>
      </c>
      <c r="H208" s="12">
        <v>2.2839999999999998</v>
      </c>
      <c r="I208" s="2" t="s">
        <v>1447</v>
      </c>
      <c r="J208" s="55">
        <v>45568</v>
      </c>
      <c r="K208" s="2" t="s">
        <v>1956</v>
      </c>
      <c r="L208" s="2" t="s">
        <v>27</v>
      </c>
      <c r="M208" s="2"/>
      <c r="N208" s="2"/>
    </row>
    <row r="209" spans="1:14" x14ac:dyDescent="0.25">
      <c r="A209" s="3">
        <v>6</v>
      </c>
      <c r="B209" s="14" t="s">
        <v>30</v>
      </c>
      <c r="C209" s="2"/>
      <c r="D209" s="6">
        <v>1002035798</v>
      </c>
      <c r="E209" s="2" t="s">
        <v>1680</v>
      </c>
      <c r="F209" s="2" t="s">
        <v>2932</v>
      </c>
      <c r="G209" s="6">
        <v>150700075</v>
      </c>
      <c r="H209" s="12">
        <v>4.6749999999999998</v>
      </c>
      <c r="I209" s="2" t="s">
        <v>1447</v>
      </c>
      <c r="J209" s="55">
        <v>45569</v>
      </c>
      <c r="K209" s="2" t="s">
        <v>1678</v>
      </c>
      <c r="L209" s="2" t="s">
        <v>27</v>
      </c>
      <c r="M209" s="2"/>
      <c r="N209" s="2"/>
    </row>
    <row r="210" spans="1:14" x14ac:dyDescent="0.25">
      <c r="A210" s="3">
        <v>8</v>
      </c>
      <c r="B210" s="14" t="s">
        <v>30</v>
      </c>
      <c r="C210" s="2"/>
      <c r="D210" s="6">
        <v>1002035802</v>
      </c>
      <c r="E210" s="2" t="s">
        <v>1963</v>
      </c>
      <c r="F210" s="2" t="s">
        <v>2931</v>
      </c>
      <c r="G210" s="6">
        <v>150603146</v>
      </c>
      <c r="H210" s="12">
        <v>11.96</v>
      </c>
      <c r="I210" s="2" t="s">
        <v>1447</v>
      </c>
      <c r="J210" s="55">
        <v>45569</v>
      </c>
      <c r="K210" s="2" t="s">
        <v>1960</v>
      </c>
      <c r="L210" s="2" t="s">
        <v>27</v>
      </c>
      <c r="M210" s="2"/>
      <c r="N210" s="2"/>
    </row>
    <row r="211" spans="1:14" x14ac:dyDescent="0.25">
      <c r="A211" s="3" t="s">
        <v>2930</v>
      </c>
      <c r="B211" s="14" t="s">
        <v>30</v>
      </c>
      <c r="C211" s="2" t="s">
        <v>2929</v>
      </c>
      <c r="D211" s="75">
        <v>1002035800</v>
      </c>
      <c r="E211" s="74" t="s">
        <v>1963</v>
      </c>
      <c r="F211" s="74" t="s">
        <v>1975</v>
      </c>
      <c r="G211" s="6">
        <v>150603145</v>
      </c>
      <c r="H211" s="12">
        <v>0.89</v>
      </c>
      <c r="I211" s="2" t="s">
        <v>1447</v>
      </c>
      <c r="J211" s="55">
        <v>45569</v>
      </c>
      <c r="K211" s="2" t="s">
        <v>1960</v>
      </c>
      <c r="L211" s="2" t="s">
        <v>27</v>
      </c>
      <c r="M211" s="2"/>
      <c r="N211" s="2"/>
    </row>
    <row r="212" spans="1:14" x14ac:dyDescent="0.25">
      <c r="A212" s="3">
        <v>10</v>
      </c>
      <c r="B212" s="14" t="s">
        <v>30</v>
      </c>
      <c r="C212" s="2"/>
      <c r="D212" s="6">
        <v>1002035867</v>
      </c>
      <c r="E212" s="2" t="s">
        <v>1959</v>
      </c>
      <c r="F212" s="2" t="s">
        <v>2928</v>
      </c>
      <c r="G212" s="6">
        <v>150603141</v>
      </c>
      <c r="H212" s="12">
        <v>19.585000000000001</v>
      </c>
      <c r="I212" s="2" t="s">
        <v>1447</v>
      </c>
      <c r="J212" s="55">
        <v>45569</v>
      </c>
      <c r="K212" s="2" t="s">
        <v>1956</v>
      </c>
      <c r="L212" s="2" t="s">
        <v>27</v>
      </c>
      <c r="M212" s="2"/>
      <c r="N212" s="2"/>
    </row>
    <row r="213" spans="1:14" x14ac:dyDescent="0.25">
      <c r="A213" s="3">
        <v>11</v>
      </c>
      <c r="B213" s="14" t="s">
        <v>30</v>
      </c>
      <c r="C213" s="2"/>
      <c r="D213" s="6">
        <v>1002035868</v>
      </c>
      <c r="E213" s="2" t="s">
        <v>1963</v>
      </c>
      <c r="F213" s="2" t="s">
        <v>2927</v>
      </c>
      <c r="G213" s="6">
        <v>150603147</v>
      </c>
      <c r="H213" s="12">
        <v>12.343999999999999</v>
      </c>
      <c r="I213" s="2" t="s">
        <v>1447</v>
      </c>
      <c r="J213" s="55">
        <v>45569</v>
      </c>
      <c r="K213" s="2" t="s">
        <v>1960</v>
      </c>
      <c r="L213" s="2" t="s">
        <v>27</v>
      </c>
      <c r="M213" s="2"/>
      <c r="N213" s="2"/>
    </row>
    <row r="214" spans="1:14" x14ac:dyDescent="0.25">
      <c r="A214" s="3">
        <v>13</v>
      </c>
      <c r="B214" s="14" t="s">
        <v>30</v>
      </c>
      <c r="C214" s="2"/>
      <c r="D214" s="6">
        <v>1002036455</v>
      </c>
      <c r="E214" s="2" t="s">
        <v>1680</v>
      </c>
      <c r="F214" s="2" t="s">
        <v>1730</v>
      </c>
      <c r="G214" s="6" t="s">
        <v>2926</v>
      </c>
      <c r="H214" s="12">
        <v>26.01</v>
      </c>
      <c r="I214" s="2" t="s">
        <v>1447</v>
      </c>
      <c r="J214" s="55">
        <v>45569</v>
      </c>
      <c r="K214" s="2" t="s">
        <v>1678</v>
      </c>
      <c r="L214" s="2" t="s">
        <v>27</v>
      </c>
      <c r="M214" s="2"/>
      <c r="N214" s="2"/>
    </row>
    <row r="215" spans="1:14" x14ac:dyDescent="0.25">
      <c r="A215" s="3" t="s">
        <v>1196</v>
      </c>
      <c r="B215" s="14" t="s">
        <v>30</v>
      </c>
      <c r="C215" s="2">
        <v>1</v>
      </c>
      <c r="D215" s="25">
        <v>1002040211</v>
      </c>
      <c r="E215" s="2" t="s">
        <v>1680</v>
      </c>
      <c r="F215" s="2" t="s">
        <v>2534</v>
      </c>
      <c r="G215" s="6">
        <v>150700058</v>
      </c>
      <c r="H215" s="12">
        <v>18.82</v>
      </c>
      <c r="I215" s="2" t="s">
        <v>1447</v>
      </c>
      <c r="J215" s="55">
        <v>45569</v>
      </c>
      <c r="K215" s="2" t="s">
        <v>1678</v>
      </c>
      <c r="L215" s="2" t="s">
        <v>27</v>
      </c>
      <c r="M215" s="2"/>
      <c r="N215" s="2"/>
    </row>
    <row r="216" spans="1:14" x14ac:dyDescent="0.25">
      <c r="A216" s="3" t="s">
        <v>1216</v>
      </c>
      <c r="B216" s="14" t="s">
        <v>30</v>
      </c>
      <c r="C216" s="2">
        <v>1</v>
      </c>
      <c r="D216" s="25">
        <v>1002040212</v>
      </c>
      <c r="E216" s="2" t="s">
        <v>1680</v>
      </c>
      <c r="F216" s="2" t="s">
        <v>2344</v>
      </c>
      <c r="G216" s="6">
        <v>150700073</v>
      </c>
      <c r="H216" s="12">
        <v>23.265999999999998</v>
      </c>
      <c r="I216" s="2" t="s">
        <v>1447</v>
      </c>
      <c r="J216" s="55">
        <v>45569</v>
      </c>
      <c r="K216" s="2" t="s">
        <v>1678</v>
      </c>
      <c r="L216" s="2" t="s">
        <v>27</v>
      </c>
      <c r="M216" s="2"/>
      <c r="N216" s="2"/>
    </row>
    <row r="217" spans="1:14" x14ac:dyDescent="0.25">
      <c r="A217" s="3" t="s">
        <v>1773</v>
      </c>
      <c r="B217" s="14" t="s">
        <v>30</v>
      </c>
      <c r="C217" s="2">
        <v>1</v>
      </c>
      <c r="D217" s="25">
        <v>1002040676</v>
      </c>
      <c r="E217" s="2" t="s">
        <v>1837</v>
      </c>
      <c r="F217" s="2" t="s">
        <v>2925</v>
      </c>
      <c r="G217" s="6">
        <v>150701837</v>
      </c>
      <c r="H217" s="12">
        <v>9.1880000000000006</v>
      </c>
      <c r="I217" s="2" t="s">
        <v>1447</v>
      </c>
      <c r="J217" s="55">
        <v>45569</v>
      </c>
      <c r="K217" s="2" t="s">
        <v>1835</v>
      </c>
      <c r="L217" s="2" t="s">
        <v>27</v>
      </c>
      <c r="M217" s="2"/>
      <c r="N217" s="2"/>
    </row>
    <row r="218" spans="1:14" x14ac:dyDescent="0.25">
      <c r="A218" s="3" t="s">
        <v>1261</v>
      </c>
      <c r="B218" s="14" t="s">
        <v>30</v>
      </c>
      <c r="C218" s="2">
        <v>1</v>
      </c>
      <c r="D218" s="25">
        <v>1002040677</v>
      </c>
      <c r="E218" s="2" t="s">
        <v>1837</v>
      </c>
      <c r="F218" s="2" t="s">
        <v>2924</v>
      </c>
      <c r="G218" s="6">
        <v>105701124</v>
      </c>
      <c r="H218" s="12">
        <v>10.162000000000001</v>
      </c>
      <c r="I218" s="2" t="s">
        <v>1447</v>
      </c>
      <c r="J218" s="55">
        <v>45569</v>
      </c>
      <c r="K218" s="2" t="s">
        <v>1835</v>
      </c>
      <c r="L218" s="2" t="s">
        <v>27</v>
      </c>
      <c r="M218" s="2"/>
      <c r="N218" s="2"/>
    </row>
    <row r="219" spans="1:14" x14ac:dyDescent="0.25">
      <c r="A219" s="3" t="s">
        <v>1257</v>
      </c>
      <c r="B219" s="14" t="s">
        <v>30</v>
      </c>
      <c r="C219" s="2">
        <v>1</v>
      </c>
      <c r="D219" s="25">
        <v>1002040678</v>
      </c>
      <c r="E219" s="2" t="s">
        <v>1837</v>
      </c>
      <c r="F219" s="2" t="s">
        <v>1862</v>
      </c>
      <c r="G219" s="6">
        <v>150701842</v>
      </c>
      <c r="H219" s="12">
        <v>13.288</v>
      </c>
      <c r="I219" s="2" t="s">
        <v>1447</v>
      </c>
      <c r="J219" s="55">
        <v>45570</v>
      </c>
      <c r="K219" s="2" t="s">
        <v>1835</v>
      </c>
      <c r="L219" s="2" t="s">
        <v>27</v>
      </c>
      <c r="M219" s="2"/>
      <c r="N219" s="2"/>
    </row>
    <row r="220" spans="1:14" x14ac:dyDescent="0.25">
      <c r="A220" s="3">
        <v>14</v>
      </c>
      <c r="B220" s="14" t="s">
        <v>30</v>
      </c>
      <c r="C220" s="2"/>
      <c r="D220" s="6">
        <v>1002037494</v>
      </c>
      <c r="E220" s="2" t="s">
        <v>1455</v>
      </c>
      <c r="F220" s="2" t="s">
        <v>2088</v>
      </c>
      <c r="G220" s="6" t="s">
        <v>2923</v>
      </c>
      <c r="H220" s="12">
        <v>20</v>
      </c>
      <c r="I220" s="2" t="s">
        <v>1447</v>
      </c>
      <c r="J220" s="55">
        <v>45571</v>
      </c>
      <c r="K220" s="2" t="s">
        <v>2922</v>
      </c>
      <c r="L220" s="2" t="s">
        <v>27</v>
      </c>
      <c r="M220" s="2"/>
      <c r="N220" s="2"/>
    </row>
    <row r="221" spans="1:14" x14ac:dyDescent="0.25">
      <c r="A221" s="3">
        <v>15</v>
      </c>
      <c r="B221" s="14" t="s">
        <v>30</v>
      </c>
      <c r="C221" s="2"/>
      <c r="D221" s="6">
        <v>300094349</v>
      </c>
      <c r="E221" s="2" t="s">
        <v>1455</v>
      </c>
      <c r="F221" s="2" t="s">
        <v>1997</v>
      </c>
      <c r="G221" s="6" t="s">
        <v>2921</v>
      </c>
      <c r="H221" s="12">
        <v>480</v>
      </c>
      <c r="I221" s="2" t="s">
        <v>1550</v>
      </c>
      <c r="J221" s="55">
        <v>45571</v>
      </c>
      <c r="K221" s="2" t="s">
        <v>1798</v>
      </c>
      <c r="L221" s="2" t="s">
        <v>27</v>
      </c>
      <c r="M221" s="2"/>
      <c r="N221" s="2"/>
    </row>
    <row r="222" spans="1:14" x14ac:dyDescent="0.25">
      <c r="A222" s="3">
        <v>16</v>
      </c>
      <c r="B222" s="14" t="s">
        <v>30</v>
      </c>
      <c r="C222" s="2"/>
      <c r="D222" s="6">
        <v>300094350</v>
      </c>
      <c r="E222" s="2" t="s">
        <v>1455</v>
      </c>
      <c r="F222" s="2" t="s">
        <v>1457</v>
      </c>
      <c r="G222" s="6" t="s">
        <v>2920</v>
      </c>
      <c r="H222" s="12">
        <v>590</v>
      </c>
      <c r="I222" s="2" t="s">
        <v>1550</v>
      </c>
      <c r="J222" s="55">
        <v>45571</v>
      </c>
      <c r="K222" s="2" t="s">
        <v>1798</v>
      </c>
      <c r="L222" s="2" t="s">
        <v>27</v>
      </c>
      <c r="M222" s="2"/>
      <c r="N222" s="2"/>
    </row>
    <row r="223" spans="1:14" x14ac:dyDescent="0.25">
      <c r="A223" s="3">
        <v>17</v>
      </c>
      <c r="B223" s="14" t="s">
        <v>30</v>
      </c>
      <c r="C223" s="2"/>
      <c r="D223" s="6">
        <v>300094351</v>
      </c>
      <c r="E223" s="2" t="s">
        <v>1455</v>
      </c>
      <c r="F223" s="2" t="s">
        <v>1997</v>
      </c>
      <c r="G223" s="6" t="s">
        <v>2919</v>
      </c>
      <c r="H223" s="12">
        <v>600</v>
      </c>
      <c r="I223" s="2" t="s">
        <v>1550</v>
      </c>
      <c r="J223" s="55">
        <v>45572</v>
      </c>
      <c r="K223" s="2" t="s">
        <v>1798</v>
      </c>
      <c r="L223" s="2" t="s">
        <v>27</v>
      </c>
      <c r="M223" s="2"/>
      <c r="N223" s="2"/>
    </row>
    <row r="224" spans="1:14" x14ac:dyDescent="0.25">
      <c r="A224" s="3">
        <v>18</v>
      </c>
      <c r="B224" s="14" t="s">
        <v>30</v>
      </c>
      <c r="C224" s="2"/>
      <c r="D224" s="6">
        <v>300094352</v>
      </c>
      <c r="E224" s="2" t="s">
        <v>1455</v>
      </c>
      <c r="F224" s="2" t="s">
        <v>1997</v>
      </c>
      <c r="G224" s="6" t="s">
        <v>2918</v>
      </c>
      <c r="H224" s="12">
        <v>245</v>
      </c>
      <c r="I224" s="2" t="s">
        <v>1550</v>
      </c>
      <c r="J224" s="55">
        <v>45572</v>
      </c>
      <c r="K224" s="2" t="s">
        <v>1798</v>
      </c>
      <c r="L224" s="2" t="s">
        <v>27</v>
      </c>
      <c r="M224" s="2"/>
      <c r="N224" s="2"/>
    </row>
    <row r="225" spans="1:14" x14ac:dyDescent="0.25">
      <c r="A225" s="3">
        <v>2</v>
      </c>
      <c r="B225" s="14" t="s">
        <v>30</v>
      </c>
      <c r="C225" s="2"/>
      <c r="D225" s="6">
        <v>1002037545</v>
      </c>
      <c r="E225" s="2" t="s">
        <v>1759</v>
      </c>
      <c r="F225" s="2" t="s">
        <v>2074</v>
      </c>
      <c r="G225" s="6">
        <v>150701113</v>
      </c>
      <c r="H225" s="12">
        <v>23.251999999999999</v>
      </c>
      <c r="I225" s="2" t="s">
        <v>1447</v>
      </c>
      <c r="J225" s="55">
        <v>45574</v>
      </c>
      <c r="K225" s="2" t="s">
        <v>1757</v>
      </c>
      <c r="L225" s="2" t="s">
        <v>27</v>
      </c>
      <c r="M225" s="2"/>
      <c r="N225" s="2"/>
    </row>
    <row r="226" spans="1:14" x14ac:dyDescent="0.25">
      <c r="A226" s="3">
        <v>3</v>
      </c>
      <c r="B226" s="14" t="s">
        <v>30</v>
      </c>
      <c r="C226" s="2"/>
      <c r="D226" s="6">
        <v>1002037535</v>
      </c>
      <c r="E226" s="2" t="s">
        <v>1837</v>
      </c>
      <c r="F226" s="2" t="s">
        <v>2235</v>
      </c>
      <c r="G226" s="6">
        <v>150700953</v>
      </c>
      <c r="H226" s="12">
        <v>13.577999999999999</v>
      </c>
      <c r="I226" s="2" t="s">
        <v>1447</v>
      </c>
      <c r="J226" s="55">
        <v>45574</v>
      </c>
      <c r="K226" s="2" t="s">
        <v>1835</v>
      </c>
      <c r="L226" s="2" t="s">
        <v>27</v>
      </c>
      <c r="M226" s="2"/>
      <c r="N226" s="2"/>
    </row>
    <row r="227" spans="1:14" x14ac:dyDescent="0.25">
      <c r="A227" s="3">
        <v>4</v>
      </c>
      <c r="B227" s="14" t="s">
        <v>30</v>
      </c>
      <c r="C227" s="2"/>
      <c r="D227" s="6">
        <v>1002037536</v>
      </c>
      <c r="E227" s="2" t="s">
        <v>1759</v>
      </c>
      <c r="F227" s="2" t="s">
        <v>2917</v>
      </c>
      <c r="G227" s="6">
        <v>150701109</v>
      </c>
      <c r="H227" s="12">
        <v>4.3719999999999999</v>
      </c>
      <c r="I227" s="2" t="s">
        <v>1447</v>
      </c>
      <c r="J227" s="55">
        <v>45574</v>
      </c>
      <c r="K227" s="2" t="s">
        <v>1757</v>
      </c>
      <c r="L227" s="2" t="s">
        <v>27</v>
      </c>
      <c r="M227" s="2"/>
      <c r="N227" s="2"/>
    </row>
    <row r="228" spans="1:14" x14ac:dyDescent="0.25">
      <c r="A228" s="3">
        <v>5</v>
      </c>
      <c r="B228" s="14" t="s">
        <v>30</v>
      </c>
      <c r="C228" s="2"/>
      <c r="D228" s="6">
        <v>1002037537</v>
      </c>
      <c r="E228" s="2" t="s">
        <v>1759</v>
      </c>
      <c r="F228" s="2" t="s">
        <v>2916</v>
      </c>
      <c r="G228" s="6">
        <v>150702505</v>
      </c>
      <c r="H228" s="12">
        <v>7.75</v>
      </c>
      <c r="I228" s="2" t="s">
        <v>1447</v>
      </c>
      <c r="J228" s="55">
        <v>45575</v>
      </c>
      <c r="K228" s="2" t="s">
        <v>1757</v>
      </c>
      <c r="L228" s="2" t="s">
        <v>27</v>
      </c>
      <c r="M228" s="2"/>
      <c r="N228" s="2"/>
    </row>
    <row r="229" spans="1:14" x14ac:dyDescent="0.25">
      <c r="A229" s="3">
        <v>6</v>
      </c>
      <c r="B229" s="14" t="s">
        <v>30</v>
      </c>
      <c r="C229" s="2"/>
      <c r="D229" s="6">
        <v>1002037538</v>
      </c>
      <c r="E229" s="2" t="s">
        <v>1837</v>
      </c>
      <c r="F229" s="2" t="s">
        <v>2915</v>
      </c>
      <c r="G229" s="6">
        <v>150701838</v>
      </c>
      <c r="H229" s="12">
        <v>9.9559999999999995</v>
      </c>
      <c r="I229" s="2" t="s">
        <v>1447</v>
      </c>
      <c r="J229" s="55">
        <v>45576</v>
      </c>
      <c r="K229" s="2" t="s">
        <v>1835</v>
      </c>
      <c r="L229" s="2" t="s">
        <v>27</v>
      </c>
      <c r="M229" s="2"/>
      <c r="N229" s="2"/>
    </row>
    <row r="230" spans="1:14" x14ac:dyDescent="0.25">
      <c r="A230" s="3">
        <v>7</v>
      </c>
      <c r="B230" s="14" t="s">
        <v>30</v>
      </c>
      <c r="C230" s="2"/>
      <c r="D230" s="6">
        <v>1002037539</v>
      </c>
      <c r="E230" s="2" t="s">
        <v>1837</v>
      </c>
      <c r="F230" s="2" t="s">
        <v>2914</v>
      </c>
      <c r="G230" s="6">
        <v>150701839</v>
      </c>
      <c r="H230" s="12">
        <v>7.8</v>
      </c>
      <c r="I230" s="2" t="s">
        <v>1447</v>
      </c>
      <c r="J230" s="55">
        <v>45576</v>
      </c>
      <c r="K230" s="2" t="s">
        <v>1835</v>
      </c>
      <c r="L230" s="2" t="s">
        <v>27</v>
      </c>
      <c r="M230" s="2"/>
      <c r="N230" s="2"/>
    </row>
    <row r="231" spans="1:14" x14ac:dyDescent="0.25">
      <c r="A231" s="3">
        <v>8</v>
      </c>
      <c r="B231" s="14" t="s">
        <v>30</v>
      </c>
      <c r="C231" s="2"/>
      <c r="D231" s="6">
        <v>1002037540</v>
      </c>
      <c r="E231" s="2" t="s">
        <v>1759</v>
      </c>
      <c r="F231" s="2" t="s">
        <v>2395</v>
      </c>
      <c r="G231" s="6">
        <v>150702503</v>
      </c>
      <c r="H231" s="12">
        <v>6.0839999999999996</v>
      </c>
      <c r="I231" s="2" t="s">
        <v>1447</v>
      </c>
      <c r="J231" s="55">
        <v>45576</v>
      </c>
      <c r="K231" s="2" t="s">
        <v>1757</v>
      </c>
      <c r="L231" s="2" t="s">
        <v>27</v>
      </c>
      <c r="M231" s="2"/>
      <c r="N231" s="2"/>
    </row>
    <row r="232" spans="1:14" x14ac:dyDescent="0.25">
      <c r="A232" s="3">
        <v>9</v>
      </c>
      <c r="B232" s="14" t="s">
        <v>30</v>
      </c>
      <c r="C232" s="2"/>
      <c r="D232" s="6">
        <v>1002037541</v>
      </c>
      <c r="E232" s="2" t="s">
        <v>1759</v>
      </c>
      <c r="F232" s="2" t="s">
        <v>2913</v>
      </c>
      <c r="G232" s="6">
        <v>150702504</v>
      </c>
      <c r="H232" s="12">
        <v>10.936999999999999</v>
      </c>
      <c r="I232" s="2" t="s">
        <v>1447</v>
      </c>
      <c r="J232" s="55">
        <v>45577</v>
      </c>
      <c r="K232" s="2" t="s">
        <v>1757</v>
      </c>
      <c r="L232" s="2" t="s">
        <v>27</v>
      </c>
      <c r="M232" s="2"/>
      <c r="N232" s="2"/>
    </row>
    <row r="233" spans="1:14" x14ac:dyDescent="0.25">
      <c r="A233" s="3">
        <v>10</v>
      </c>
      <c r="B233" s="14" t="s">
        <v>30</v>
      </c>
      <c r="C233" s="2"/>
      <c r="D233" s="6">
        <v>1002037542</v>
      </c>
      <c r="E233" s="2" t="s">
        <v>1759</v>
      </c>
      <c r="F233" s="2" t="s">
        <v>2912</v>
      </c>
      <c r="G233" s="6">
        <v>150702498</v>
      </c>
      <c r="H233" s="12">
        <v>6.6740000000000004</v>
      </c>
      <c r="I233" s="2" t="s">
        <v>1447</v>
      </c>
      <c r="J233" s="55">
        <v>45577</v>
      </c>
      <c r="K233" s="2" t="s">
        <v>1757</v>
      </c>
      <c r="L233" s="2" t="s">
        <v>27</v>
      </c>
      <c r="M233" s="2"/>
      <c r="N233" s="2"/>
    </row>
    <row r="234" spans="1:14" x14ac:dyDescent="0.25">
      <c r="A234" s="3">
        <v>11</v>
      </c>
      <c r="B234" s="14" t="s">
        <v>30</v>
      </c>
      <c r="C234" s="2"/>
      <c r="D234" s="6">
        <v>1002037646</v>
      </c>
      <c r="E234" s="2" t="s">
        <v>1837</v>
      </c>
      <c r="F234" s="2" t="s">
        <v>2911</v>
      </c>
      <c r="G234" s="6">
        <v>150761393</v>
      </c>
      <c r="H234" s="12">
        <v>5.2160000000000002</v>
      </c>
      <c r="I234" s="2" t="s">
        <v>1447</v>
      </c>
      <c r="J234" s="55">
        <v>45577</v>
      </c>
      <c r="K234" s="2" t="s">
        <v>1835</v>
      </c>
      <c r="L234" s="2" t="s">
        <v>27</v>
      </c>
      <c r="M234" s="2"/>
      <c r="N234" s="2"/>
    </row>
    <row r="235" spans="1:14" x14ac:dyDescent="0.25">
      <c r="A235" s="3">
        <v>13</v>
      </c>
      <c r="B235" s="14" t="s">
        <v>30</v>
      </c>
      <c r="C235" s="2"/>
      <c r="D235" s="6">
        <v>1002039826</v>
      </c>
      <c r="E235" s="2" t="s">
        <v>1455</v>
      </c>
      <c r="F235" s="2" t="s">
        <v>1625</v>
      </c>
      <c r="G235" s="6">
        <v>150694720</v>
      </c>
      <c r="H235" s="12">
        <v>24</v>
      </c>
      <c r="I235" s="2" t="s">
        <v>1447</v>
      </c>
      <c r="J235" s="55">
        <v>45579</v>
      </c>
      <c r="K235" s="2" t="s">
        <v>2910</v>
      </c>
      <c r="L235" s="2" t="s">
        <v>27</v>
      </c>
      <c r="M235" s="2"/>
      <c r="N235" s="2"/>
    </row>
    <row r="236" spans="1:14" x14ac:dyDescent="0.25">
      <c r="A236" s="3">
        <v>12</v>
      </c>
      <c r="B236" s="14" t="s">
        <v>30</v>
      </c>
      <c r="C236" s="2"/>
      <c r="D236" s="6">
        <v>1002037647</v>
      </c>
      <c r="E236" s="2" t="s">
        <v>1837</v>
      </c>
      <c r="F236" s="2" t="s">
        <v>2909</v>
      </c>
      <c r="G236" s="6">
        <v>150749896</v>
      </c>
      <c r="H236" s="12">
        <v>1.7310000000000001</v>
      </c>
      <c r="I236" s="2" t="s">
        <v>1447</v>
      </c>
      <c r="J236" s="55">
        <v>45579</v>
      </c>
      <c r="K236" s="2" t="s">
        <v>1835</v>
      </c>
      <c r="L236" s="2" t="s">
        <v>27</v>
      </c>
      <c r="M236" s="2"/>
      <c r="N236" s="2"/>
    </row>
    <row r="237" spans="1:14" x14ac:dyDescent="0.25">
      <c r="A237" s="3">
        <v>14</v>
      </c>
      <c r="B237" s="14" t="s">
        <v>30</v>
      </c>
      <c r="C237" s="2"/>
      <c r="D237" s="6">
        <v>1002040274</v>
      </c>
      <c r="E237" s="2" t="s">
        <v>1473</v>
      </c>
      <c r="F237" s="2" t="s">
        <v>1752</v>
      </c>
      <c r="G237" s="6" t="s">
        <v>2908</v>
      </c>
      <c r="H237" s="12">
        <v>30</v>
      </c>
      <c r="I237" s="2" t="s">
        <v>1447</v>
      </c>
      <c r="J237" s="55">
        <v>45580</v>
      </c>
      <c r="K237" s="2" t="s">
        <v>1656</v>
      </c>
      <c r="L237" s="2" t="s">
        <v>27</v>
      </c>
      <c r="M237" s="2"/>
      <c r="N237" s="2"/>
    </row>
    <row r="238" spans="1:14" x14ac:dyDescent="0.25">
      <c r="A238" s="3">
        <v>15</v>
      </c>
      <c r="B238" s="14" t="s">
        <v>30</v>
      </c>
      <c r="C238" s="2"/>
      <c r="D238" s="6">
        <v>1002040424</v>
      </c>
      <c r="E238" s="2" t="s">
        <v>1473</v>
      </c>
      <c r="F238" s="2" t="s">
        <v>1752</v>
      </c>
      <c r="G238" s="6">
        <v>150610038</v>
      </c>
      <c r="H238" s="12">
        <v>10</v>
      </c>
      <c r="I238" s="2" t="s">
        <v>1447</v>
      </c>
      <c r="J238" s="55">
        <v>45580</v>
      </c>
      <c r="K238" s="2" t="s">
        <v>1656</v>
      </c>
      <c r="L238" s="2" t="s">
        <v>27</v>
      </c>
      <c r="M238" s="2"/>
      <c r="N238" s="2"/>
    </row>
    <row r="239" spans="1:14" x14ac:dyDescent="0.25">
      <c r="A239" s="3">
        <v>16</v>
      </c>
      <c r="B239" s="14" t="s">
        <v>30</v>
      </c>
      <c r="C239" s="2"/>
      <c r="D239" s="6">
        <v>300094424</v>
      </c>
      <c r="E239" s="2" t="s">
        <v>1455</v>
      </c>
      <c r="F239" s="2" t="s">
        <v>2902</v>
      </c>
      <c r="G239" s="6" t="s">
        <v>2907</v>
      </c>
      <c r="H239" s="12">
        <v>460</v>
      </c>
      <c r="I239" s="2" t="s">
        <v>1550</v>
      </c>
      <c r="J239" s="55">
        <v>45581</v>
      </c>
      <c r="K239" s="2" t="s">
        <v>2901</v>
      </c>
      <c r="L239" s="2" t="s">
        <v>27</v>
      </c>
      <c r="M239" s="2"/>
      <c r="N239" s="2"/>
    </row>
    <row r="240" spans="1:14" x14ac:dyDescent="0.25">
      <c r="A240" s="3">
        <v>8</v>
      </c>
      <c r="B240" s="14" t="s">
        <v>30</v>
      </c>
      <c r="C240" s="2"/>
      <c r="D240" s="6">
        <v>1002040683</v>
      </c>
      <c r="E240" s="2" t="s">
        <v>1680</v>
      </c>
      <c r="F240" s="2" t="s">
        <v>2897</v>
      </c>
      <c r="G240" s="6">
        <v>150700064</v>
      </c>
      <c r="H240" s="12">
        <v>17.87</v>
      </c>
      <c r="I240" s="2" t="s">
        <v>1447</v>
      </c>
      <c r="J240" s="55">
        <v>45581</v>
      </c>
      <c r="K240" s="2" t="s">
        <v>1678</v>
      </c>
      <c r="L240" s="2" t="s">
        <v>27</v>
      </c>
      <c r="M240" s="2"/>
      <c r="N240" s="2"/>
    </row>
    <row r="241" spans="1:14" x14ac:dyDescent="0.25">
      <c r="A241" s="3"/>
      <c r="B241" s="14" t="s">
        <v>30</v>
      </c>
      <c r="C241" s="2" t="s">
        <v>2906</v>
      </c>
      <c r="D241" s="73">
        <v>1002043229</v>
      </c>
      <c r="E241" s="72" t="s">
        <v>1837</v>
      </c>
      <c r="F241" s="72" t="s">
        <v>1836</v>
      </c>
      <c r="G241" s="6">
        <v>150701840</v>
      </c>
      <c r="H241" s="12">
        <v>1.948</v>
      </c>
      <c r="I241" s="2" t="s">
        <v>1447</v>
      </c>
      <c r="J241" s="55">
        <v>45581</v>
      </c>
      <c r="K241" s="2" t="s">
        <v>1835</v>
      </c>
      <c r="L241" s="2" t="s">
        <v>27</v>
      </c>
      <c r="M241" s="2"/>
      <c r="N241" s="2"/>
    </row>
    <row r="242" spans="1:14" x14ac:dyDescent="0.25">
      <c r="A242" s="3">
        <v>17</v>
      </c>
      <c r="B242" s="14" t="s">
        <v>30</v>
      </c>
      <c r="C242" s="2" t="s">
        <v>2903</v>
      </c>
      <c r="D242" s="6">
        <v>300094425</v>
      </c>
      <c r="E242" s="2" t="s">
        <v>1455</v>
      </c>
      <c r="F242" s="2" t="s">
        <v>2902</v>
      </c>
      <c r="G242" s="6" t="s">
        <v>2905</v>
      </c>
      <c r="H242" s="12">
        <v>350</v>
      </c>
      <c r="I242" s="2" t="s">
        <v>1550</v>
      </c>
      <c r="J242" s="55">
        <v>45581</v>
      </c>
      <c r="K242" s="2" t="s">
        <v>2901</v>
      </c>
      <c r="L242" s="2" t="s">
        <v>27</v>
      </c>
      <c r="M242" s="2"/>
      <c r="N242" s="2"/>
    </row>
    <row r="243" spans="1:14" x14ac:dyDescent="0.25">
      <c r="A243" s="3">
        <v>18</v>
      </c>
      <c r="B243" s="14" t="s">
        <v>30</v>
      </c>
      <c r="C243" s="2" t="s">
        <v>2903</v>
      </c>
      <c r="D243" s="6">
        <v>300094426</v>
      </c>
      <c r="E243" s="2" t="s">
        <v>1455</v>
      </c>
      <c r="F243" s="2" t="s">
        <v>2902</v>
      </c>
      <c r="G243" s="6" t="s">
        <v>2904</v>
      </c>
      <c r="H243" s="12">
        <v>250</v>
      </c>
      <c r="I243" s="2" t="s">
        <v>1550</v>
      </c>
      <c r="J243" s="55">
        <v>45581</v>
      </c>
      <c r="K243" s="2" t="s">
        <v>2901</v>
      </c>
      <c r="L243" s="2" t="s">
        <v>27</v>
      </c>
      <c r="M243" s="2"/>
      <c r="N243" s="2"/>
    </row>
    <row r="244" spans="1:14" x14ac:dyDescent="0.25">
      <c r="A244" s="3">
        <v>19</v>
      </c>
      <c r="B244" s="14" t="s">
        <v>30</v>
      </c>
      <c r="C244" s="2" t="s">
        <v>2903</v>
      </c>
      <c r="D244" s="6">
        <v>300094423</v>
      </c>
      <c r="E244" s="2" t="s">
        <v>1455</v>
      </c>
      <c r="F244" s="2" t="s">
        <v>2902</v>
      </c>
      <c r="G244" s="6">
        <v>150638717</v>
      </c>
      <c r="H244" s="12">
        <v>500</v>
      </c>
      <c r="I244" s="2" t="s">
        <v>1550</v>
      </c>
      <c r="J244" s="55">
        <v>45581</v>
      </c>
      <c r="K244" s="2" t="s">
        <v>2901</v>
      </c>
      <c r="L244" s="2" t="s">
        <v>27</v>
      </c>
      <c r="M244" s="2"/>
      <c r="N244" s="2"/>
    </row>
    <row r="245" spans="1:14" x14ac:dyDescent="0.25">
      <c r="A245" s="3">
        <v>1</v>
      </c>
      <c r="B245" s="14" t="s">
        <v>30</v>
      </c>
      <c r="C245" s="2"/>
      <c r="D245" s="6">
        <v>1002040275</v>
      </c>
      <c r="E245" s="2" t="s">
        <v>1452</v>
      </c>
      <c r="F245" s="2" t="s">
        <v>1602</v>
      </c>
      <c r="G245" s="6">
        <v>150602531</v>
      </c>
      <c r="H245" s="12">
        <v>30</v>
      </c>
      <c r="I245" s="2" t="s">
        <v>1447</v>
      </c>
      <c r="J245" s="55">
        <v>45582</v>
      </c>
      <c r="K245" s="2" t="s">
        <v>1529</v>
      </c>
      <c r="L245" s="2" t="s">
        <v>27</v>
      </c>
      <c r="M245" s="2"/>
      <c r="N245" s="2"/>
    </row>
    <row r="246" spans="1:14" x14ac:dyDescent="0.25">
      <c r="A246" s="3">
        <v>2</v>
      </c>
      <c r="B246" s="14" t="s">
        <v>30</v>
      </c>
      <c r="C246" s="2"/>
      <c r="D246" s="6">
        <v>1002040276</v>
      </c>
      <c r="E246" s="2" t="s">
        <v>1493</v>
      </c>
      <c r="F246" s="2" t="s">
        <v>2900</v>
      </c>
      <c r="G246" s="6">
        <v>150614722</v>
      </c>
      <c r="H246" s="12">
        <v>11</v>
      </c>
      <c r="I246" s="2" t="s">
        <v>1447</v>
      </c>
      <c r="J246" s="55">
        <v>45582</v>
      </c>
      <c r="K246" s="2" t="s">
        <v>1663</v>
      </c>
      <c r="L246" s="2" t="s">
        <v>27</v>
      </c>
      <c r="M246" s="2"/>
      <c r="N246" s="2"/>
    </row>
    <row r="247" spans="1:14" x14ac:dyDescent="0.25">
      <c r="A247" s="3">
        <v>3</v>
      </c>
      <c r="B247" s="14" t="s">
        <v>30</v>
      </c>
      <c r="C247" s="2"/>
      <c r="D247" s="6">
        <v>1002040917</v>
      </c>
      <c r="E247" s="2" t="s">
        <v>1493</v>
      </c>
      <c r="F247" s="2" t="s">
        <v>2899</v>
      </c>
      <c r="G247" s="6">
        <v>150590887</v>
      </c>
      <c r="H247" s="12">
        <v>8</v>
      </c>
      <c r="I247" s="2" t="s">
        <v>1447</v>
      </c>
      <c r="J247" s="55">
        <v>45583</v>
      </c>
      <c r="K247" s="2" t="s">
        <v>1663</v>
      </c>
      <c r="L247" s="2" t="s">
        <v>27</v>
      </c>
      <c r="M247" s="2"/>
      <c r="N247" s="2"/>
    </row>
    <row r="248" spans="1:14" x14ac:dyDescent="0.25">
      <c r="A248" s="3">
        <v>6</v>
      </c>
      <c r="B248" s="14" t="s">
        <v>30</v>
      </c>
      <c r="C248" s="2"/>
      <c r="D248" s="6">
        <v>1002040680</v>
      </c>
      <c r="E248" s="2" t="s">
        <v>1680</v>
      </c>
      <c r="F248" s="2" t="s">
        <v>2898</v>
      </c>
      <c r="G248" s="6">
        <v>150700056</v>
      </c>
      <c r="H248" s="12">
        <v>8.0579999999999998</v>
      </c>
      <c r="I248" s="2" t="s">
        <v>1447</v>
      </c>
      <c r="J248" s="55">
        <v>45584</v>
      </c>
      <c r="K248" s="2" t="s">
        <v>1678</v>
      </c>
      <c r="L248" s="2" t="s">
        <v>27</v>
      </c>
      <c r="M248" s="2"/>
      <c r="N248" s="2"/>
    </row>
    <row r="249" spans="1:14" x14ac:dyDescent="0.25">
      <c r="A249" s="3">
        <v>9</v>
      </c>
      <c r="B249" s="14" t="s">
        <v>30</v>
      </c>
      <c r="C249" s="2"/>
      <c r="D249" s="6">
        <v>1002040684</v>
      </c>
      <c r="E249" s="2" t="s">
        <v>1680</v>
      </c>
      <c r="F249" s="2" t="s">
        <v>2897</v>
      </c>
      <c r="G249" s="6">
        <v>150700065</v>
      </c>
      <c r="H249" s="12">
        <v>45.021999999999998</v>
      </c>
      <c r="I249" s="2" t="s">
        <v>1447</v>
      </c>
      <c r="J249" s="55">
        <v>45584</v>
      </c>
      <c r="K249" s="2" t="s">
        <v>1678</v>
      </c>
      <c r="L249" s="2" t="s">
        <v>27</v>
      </c>
      <c r="M249" s="2"/>
      <c r="N249" s="2"/>
    </row>
    <row r="250" spans="1:14" x14ac:dyDescent="0.25">
      <c r="A250" s="3">
        <v>4</v>
      </c>
      <c r="B250" s="14" t="s">
        <v>30</v>
      </c>
      <c r="C250" s="2"/>
      <c r="D250" s="6">
        <v>1002040918</v>
      </c>
      <c r="E250" s="2" t="s">
        <v>1493</v>
      </c>
      <c r="F250" s="2" t="s">
        <v>2896</v>
      </c>
      <c r="G250" s="6">
        <v>150590888</v>
      </c>
      <c r="H250" s="12">
        <v>8</v>
      </c>
      <c r="I250" s="2" t="s">
        <v>1447</v>
      </c>
      <c r="J250" s="55">
        <v>45584</v>
      </c>
      <c r="K250" s="2" t="s">
        <v>1663</v>
      </c>
      <c r="L250" s="2" t="s">
        <v>27</v>
      </c>
      <c r="M250" s="2"/>
      <c r="N250" s="2"/>
    </row>
    <row r="251" spans="1:14" x14ac:dyDescent="0.25">
      <c r="A251" s="3">
        <v>10</v>
      </c>
      <c r="B251" s="14" t="s">
        <v>30</v>
      </c>
      <c r="C251" s="2"/>
      <c r="D251" s="6">
        <v>1002040766</v>
      </c>
      <c r="E251" s="2" t="s">
        <v>1680</v>
      </c>
      <c r="F251" s="2" t="s">
        <v>2895</v>
      </c>
      <c r="G251" s="6">
        <v>150700068</v>
      </c>
      <c r="H251" s="12">
        <v>39.22</v>
      </c>
      <c r="I251" s="2" t="s">
        <v>1447</v>
      </c>
      <c r="J251" s="55">
        <v>45586</v>
      </c>
      <c r="K251" s="2" t="s">
        <v>1678</v>
      </c>
      <c r="L251" s="2" t="s">
        <v>27</v>
      </c>
      <c r="M251" s="2"/>
      <c r="N251" s="2"/>
    </row>
    <row r="252" spans="1:14" x14ac:dyDescent="0.25">
      <c r="A252" s="3">
        <v>11</v>
      </c>
      <c r="B252" s="14" t="s">
        <v>30</v>
      </c>
      <c r="C252" s="2"/>
      <c r="D252" s="6">
        <v>1002040767</v>
      </c>
      <c r="E252" s="2" t="s">
        <v>1680</v>
      </c>
      <c r="F252" s="2" t="s">
        <v>2334</v>
      </c>
      <c r="G252" s="6">
        <v>150700097</v>
      </c>
      <c r="H252" s="12">
        <v>9.8350000000000009</v>
      </c>
      <c r="I252" s="2" t="s">
        <v>1447</v>
      </c>
      <c r="J252" s="55">
        <v>45586</v>
      </c>
      <c r="K252" s="2" t="s">
        <v>1678</v>
      </c>
      <c r="L252" s="2" t="s">
        <v>27</v>
      </c>
      <c r="M252" s="2"/>
      <c r="N252" s="2"/>
    </row>
    <row r="253" spans="1:14" x14ac:dyDescent="0.25">
      <c r="A253" s="3">
        <v>12</v>
      </c>
      <c r="B253" s="14" t="s">
        <v>30</v>
      </c>
      <c r="C253" s="2"/>
      <c r="D253" s="6">
        <v>1002040768</v>
      </c>
      <c r="E253" s="2" t="s">
        <v>1759</v>
      </c>
      <c r="F253" s="2" t="s">
        <v>2894</v>
      </c>
      <c r="G253" s="6">
        <v>150701110</v>
      </c>
      <c r="H253" s="12">
        <v>25.748000000000001</v>
      </c>
      <c r="I253" s="2" t="s">
        <v>1447</v>
      </c>
      <c r="J253" s="55">
        <v>45586</v>
      </c>
      <c r="K253" s="2" t="s">
        <v>1757</v>
      </c>
      <c r="L253" s="2" t="s">
        <v>27</v>
      </c>
      <c r="M253" s="2"/>
      <c r="N253" s="2"/>
    </row>
    <row r="254" spans="1:14" x14ac:dyDescent="0.25">
      <c r="A254" s="3">
        <v>13</v>
      </c>
      <c r="B254" s="14" t="s">
        <v>30</v>
      </c>
      <c r="C254" s="2"/>
      <c r="D254" s="6">
        <v>1002040769</v>
      </c>
      <c r="E254" s="2" t="s">
        <v>1759</v>
      </c>
      <c r="F254" s="2" t="s">
        <v>2397</v>
      </c>
      <c r="G254" s="6">
        <v>150702499</v>
      </c>
      <c r="H254" s="12">
        <v>42.136000000000003</v>
      </c>
      <c r="I254" s="2" t="s">
        <v>1447</v>
      </c>
      <c r="J254" s="55">
        <v>45587</v>
      </c>
      <c r="K254" s="2" t="s">
        <v>1757</v>
      </c>
      <c r="L254" s="2" t="s">
        <v>27</v>
      </c>
      <c r="M254" s="2"/>
      <c r="N254" s="2"/>
    </row>
    <row r="255" spans="1:14" x14ac:dyDescent="0.25">
      <c r="A255" s="3">
        <v>14</v>
      </c>
      <c r="B255" s="14" t="s">
        <v>30</v>
      </c>
      <c r="C255" s="2"/>
      <c r="D255" s="6">
        <v>1002040770</v>
      </c>
      <c r="E255" s="2" t="s">
        <v>1759</v>
      </c>
      <c r="F255" s="2" t="s">
        <v>2893</v>
      </c>
      <c r="G255" s="6">
        <v>150702497</v>
      </c>
      <c r="H255" s="12">
        <v>14.788</v>
      </c>
      <c r="I255" s="2" t="s">
        <v>1447</v>
      </c>
      <c r="J255" s="55">
        <v>45587</v>
      </c>
      <c r="K255" s="2" t="s">
        <v>1757</v>
      </c>
      <c r="L255" s="2" t="s">
        <v>27</v>
      </c>
      <c r="M255" s="2"/>
      <c r="N255" s="2"/>
    </row>
    <row r="256" spans="1:14" x14ac:dyDescent="0.25">
      <c r="A256" s="3">
        <v>15</v>
      </c>
      <c r="B256" s="14" t="s">
        <v>30</v>
      </c>
      <c r="C256" s="2"/>
      <c r="D256" s="6">
        <v>1002043368</v>
      </c>
      <c r="E256" s="2" t="s">
        <v>1759</v>
      </c>
      <c r="F256" s="2" t="s">
        <v>2892</v>
      </c>
      <c r="G256" s="6">
        <v>150702496</v>
      </c>
      <c r="H256" s="12">
        <v>28.972000000000001</v>
      </c>
      <c r="I256" s="2" t="s">
        <v>1447</v>
      </c>
      <c r="J256" s="55">
        <v>45588</v>
      </c>
      <c r="K256" s="2" t="s">
        <v>1757</v>
      </c>
      <c r="L256" s="2" t="s">
        <v>27</v>
      </c>
      <c r="M256" s="2"/>
      <c r="N256" s="2"/>
    </row>
    <row r="257" spans="1:14" x14ac:dyDescent="0.25">
      <c r="A257" s="3">
        <v>1</v>
      </c>
      <c r="B257" s="14" t="s">
        <v>30</v>
      </c>
      <c r="C257" s="2"/>
      <c r="D257" s="6">
        <v>1002043370</v>
      </c>
      <c r="E257" s="2" t="s">
        <v>1891</v>
      </c>
      <c r="F257" s="2" t="s">
        <v>2891</v>
      </c>
      <c r="G257" s="6">
        <v>150685771</v>
      </c>
      <c r="H257" s="12">
        <v>1.1579999999999999</v>
      </c>
      <c r="I257" s="2" t="s">
        <v>1447</v>
      </c>
      <c r="J257" s="55">
        <v>45588</v>
      </c>
      <c r="K257" s="2" t="s">
        <v>1888</v>
      </c>
      <c r="L257" s="2" t="s">
        <v>27</v>
      </c>
      <c r="M257" s="2"/>
      <c r="N257" s="2"/>
    </row>
    <row r="258" spans="1:14" x14ac:dyDescent="0.25">
      <c r="A258" s="3">
        <v>2</v>
      </c>
      <c r="B258" s="14" t="s">
        <v>30</v>
      </c>
      <c r="C258" s="2"/>
      <c r="D258" s="6">
        <v>1002043371</v>
      </c>
      <c r="E258" s="2" t="s">
        <v>1891</v>
      </c>
      <c r="F258" s="2" t="s">
        <v>2890</v>
      </c>
      <c r="G258" s="6">
        <v>150686238</v>
      </c>
      <c r="H258" s="12">
        <v>2.3980000000000001</v>
      </c>
      <c r="I258" s="2" t="s">
        <v>1447</v>
      </c>
      <c r="J258" s="55">
        <v>45588</v>
      </c>
      <c r="K258" s="2" t="s">
        <v>1888</v>
      </c>
      <c r="L258" s="2" t="s">
        <v>27</v>
      </c>
      <c r="M258" s="2"/>
      <c r="N258" s="2"/>
    </row>
    <row r="259" spans="1:14" x14ac:dyDescent="0.25">
      <c r="A259" s="3">
        <v>3</v>
      </c>
      <c r="B259" s="14" t="s">
        <v>30</v>
      </c>
      <c r="C259" s="2"/>
      <c r="D259" s="6">
        <v>1002043372</v>
      </c>
      <c r="E259" s="2" t="s">
        <v>1891</v>
      </c>
      <c r="F259" s="2" t="s">
        <v>2889</v>
      </c>
      <c r="G259" s="6">
        <v>150685772</v>
      </c>
      <c r="H259" s="12">
        <v>2.198</v>
      </c>
      <c r="I259" s="2" t="s">
        <v>1447</v>
      </c>
      <c r="J259" s="55">
        <v>45588</v>
      </c>
      <c r="K259" s="2" t="s">
        <v>1888</v>
      </c>
      <c r="L259" s="2" t="s">
        <v>27</v>
      </c>
      <c r="M259" s="2"/>
      <c r="N259" s="2"/>
    </row>
    <row r="260" spans="1:14" x14ac:dyDescent="0.25">
      <c r="A260" s="3">
        <v>4</v>
      </c>
      <c r="B260" s="14" t="s">
        <v>30</v>
      </c>
      <c r="C260" s="2"/>
      <c r="D260" s="6">
        <v>1002043373</v>
      </c>
      <c r="E260" s="2" t="s">
        <v>1837</v>
      </c>
      <c r="F260" s="2" t="s">
        <v>2888</v>
      </c>
      <c r="G260" s="6">
        <v>150701121</v>
      </c>
      <c r="H260" s="12">
        <v>8.1579999999999995</v>
      </c>
      <c r="I260" s="2" t="s">
        <v>1447</v>
      </c>
      <c r="J260" s="55">
        <v>45589</v>
      </c>
      <c r="K260" s="2" t="s">
        <v>1835</v>
      </c>
      <c r="L260" s="2" t="s">
        <v>27</v>
      </c>
      <c r="M260" s="2"/>
      <c r="N260" s="2"/>
    </row>
    <row r="261" spans="1:14" x14ac:dyDescent="0.25">
      <c r="A261" s="3">
        <v>5</v>
      </c>
      <c r="B261" s="14" t="s">
        <v>30</v>
      </c>
      <c r="C261" s="2"/>
      <c r="D261" s="6">
        <v>1002043375</v>
      </c>
      <c r="E261" s="2" t="s">
        <v>1891</v>
      </c>
      <c r="F261" s="2" t="s">
        <v>2887</v>
      </c>
      <c r="G261" s="6">
        <v>150685769</v>
      </c>
      <c r="H261" s="12">
        <v>1.0640000000000001</v>
      </c>
      <c r="I261" s="2" t="s">
        <v>1447</v>
      </c>
      <c r="J261" s="55">
        <v>45589</v>
      </c>
      <c r="K261" s="2" t="s">
        <v>1888</v>
      </c>
      <c r="L261" s="2" t="s">
        <v>27</v>
      </c>
      <c r="M261" s="2"/>
      <c r="N261" s="2"/>
    </row>
    <row r="262" spans="1:14" x14ac:dyDescent="0.25">
      <c r="A262" s="3">
        <v>6</v>
      </c>
      <c r="B262" s="14" t="s">
        <v>30</v>
      </c>
      <c r="C262" s="2"/>
      <c r="D262" s="6">
        <v>1002043376</v>
      </c>
      <c r="E262" s="2" t="s">
        <v>1891</v>
      </c>
      <c r="F262" s="2" t="s">
        <v>2886</v>
      </c>
      <c r="G262" s="6">
        <v>150685770</v>
      </c>
      <c r="H262" s="12">
        <v>0.96399999999999997</v>
      </c>
      <c r="I262" s="2" t="s">
        <v>1447</v>
      </c>
      <c r="J262" s="55">
        <v>45589</v>
      </c>
      <c r="K262" s="2" t="s">
        <v>1888</v>
      </c>
      <c r="L262" s="2" t="s">
        <v>27</v>
      </c>
      <c r="M262" s="2"/>
      <c r="N262" s="2"/>
    </row>
    <row r="263" spans="1:14" x14ac:dyDescent="0.25">
      <c r="A263" s="3">
        <v>5</v>
      </c>
      <c r="B263" s="14" t="s">
        <v>30</v>
      </c>
      <c r="C263" s="2"/>
      <c r="D263" s="6">
        <v>1002040679</v>
      </c>
      <c r="E263" s="2" t="s">
        <v>1837</v>
      </c>
      <c r="F263" s="2" t="s">
        <v>2885</v>
      </c>
      <c r="G263" s="6">
        <v>150700952</v>
      </c>
      <c r="H263" s="12">
        <v>17.329999999999998</v>
      </c>
      <c r="I263" s="2" t="s">
        <v>1447</v>
      </c>
      <c r="J263" s="55">
        <v>45590</v>
      </c>
      <c r="K263" s="2" t="s">
        <v>1835</v>
      </c>
      <c r="L263" s="2" t="s">
        <v>27</v>
      </c>
      <c r="M263" s="2"/>
      <c r="N263" s="2"/>
    </row>
    <row r="264" spans="1:14" x14ac:dyDescent="0.25">
      <c r="A264" s="3">
        <v>7</v>
      </c>
      <c r="B264" s="14" t="s">
        <v>30</v>
      </c>
      <c r="C264" s="2"/>
      <c r="D264" s="6">
        <v>1002040682</v>
      </c>
      <c r="E264" s="2" t="s">
        <v>1837</v>
      </c>
      <c r="F264" s="2" t="s">
        <v>2884</v>
      </c>
      <c r="G264" s="6">
        <v>150748634</v>
      </c>
      <c r="H264" s="12">
        <v>5.94</v>
      </c>
      <c r="I264" s="2" t="s">
        <v>1447</v>
      </c>
      <c r="J264" s="55">
        <v>45590</v>
      </c>
      <c r="K264" s="2" t="s">
        <v>1835</v>
      </c>
      <c r="L264" s="2" t="s">
        <v>27</v>
      </c>
      <c r="M264" s="2"/>
      <c r="N264" s="2"/>
    </row>
    <row r="265" spans="1:14" x14ac:dyDescent="0.25">
      <c r="A265" s="3"/>
      <c r="B265" s="14" t="s">
        <v>30</v>
      </c>
      <c r="C265" s="2"/>
      <c r="D265" s="6">
        <v>300094502</v>
      </c>
      <c r="E265" s="2" t="s">
        <v>2173</v>
      </c>
      <c r="F265" s="2" t="s">
        <v>2881</v>
      </c>
      <c r="G265" s="6" t="s">
        <v>2883</v>
      </c>
      <c r="H265" s="12">
        <v>2750</v>
      </c>
      <c r="I265" s="2" t="s">
        <v>1550</v>
      </c>
      <c r="J265" s="55">
        <v>45590</v>
      </c>
      <c r="K265" s="2" t="s">
        <v>2882</v>
      </c>
      <c r="L265" s="2" t="s">
        <v>27</v>
      </c>
      <c r="M265" s="2"/>
      <c r="N265" s="2"/>
    </row>
    <row r="266" spans="1:14" x14ac:dyDescent="0.25">
      <c r="A266" s="3"/>
      <c r="B266" s="14" t="s">
        <v>30</v>
      </c>
      <c r="C266" s="2"/>
      <c r="D266" s="6">
        <v>300094503</v>
      </c>
      <c r="E266" s="2" t="s">
        <v>2173</v>
      </c>
      <c r="F266" s="2" t="s">
        <v>2881</v>
      </c>
      <c r="G266" s="6" t="s">
        <v>2880</v>
      </c>
      <c r="H266" s="12">
        <v>2600</v>
      </c>
      <c r="I266" s="2" t="s">
        <v>1550</v>
      </c>
      <c r="J266" s="55">
        <v>45590</v>
      </c>
      <c r="K266" s="2" t="s">
        <v>2835</v>
      </c>
      <c r="L266" s="2" t="s">
        <v>27</v>
      </c>
      <c r="M266" s="2"/>
      <c r="N266" s="2"/>
    </row>
    <row r="267" spans="1:14" x14ac:dyDescent="0.25">
      <c r="A267" s="3"/>
      <c r="B267" s="14" t="s">
        <v>30</v>
      </c>
      <c r="C267" s="2"/>
      <c r="D267" s="6">
        <v>300094505</v>
      </c>
      <c r="E267" s="2" t="s">
        <v>1690</v>
      </c>
      <c r="F267" s="2" t="s">
        <v>2151</v>
      </c>
      <c r="G267" s="6" t="s">
        <v>2879</v>
      </c>
      <c r="H267" s="12">
        <v>1200</v>
      </c>
      <c r="I267" s="2" t="s">
        <v>1550</v>
      </c>
      <c r="J267" s="55">
        <v>45590</v>
      </c>
      <c r="K267" s="2" t="s">
        <v>1798</v>
      </c>
      <c r="L267" s="2" t="s">
        <v>27</v>
      </c>
      <c r="M267" s="2"/>
      <c r="N267" s="2"/>
    </row>
    <row r="268" spans="1:14" x14ac:dyDescent="0.25">
      <c r="A268" s="3"/>
      <c r="B268" s="14" t="s">
        <v>30</v>
      </c>
      <c r="C268" s="2"/>
      <c r="D268" s="6">
        <v>300094506</v>
      </c>
      <c r="E268" s="2" t="s">
        <v>1690</v>
      </c>
      <c r="F268" s="2" t="s">
        <v>2151</v>
      </c>
      <c r="G268" s="6" t="s">
        <v>2878</v>
      </c>
      <c r="H268" s="12">
        <v>240</v>
      </c>
      <c r="I268" s="2" t="s">
        <v>1550</v>
      </c>
      <c r="J268" s="55">
        <v>45590</v>
      </c>
      <c r="K268" s="2" t="s">
        <v>1798</v>
      </c>
      <c r="L268" s="2" t="s">
        <v>27</v>
      </c>
      <c r="M268" s="2"/>
      <c r="N268" s="2"/>
    </row>
    <row r="269" spans="1:14" x14ac:dyDescent="0.25">
      <c r="A269" s="3"/>
      <c r="B269" s="14" t="s">
        <v>30</v>
      </c>
      <c r="C269" s="2"/>
      <c r="D269" s="6">
        <v>300094507</v>
      </c>
      <c r="E269" s="2" t="s">
        <v>1690</v>
      </c>
      <c r="F269" s="2" t="s">
        <v>2142</v>
      </c>
      <c r="G269" s="6" t="s">
        <v>2877</v>
      </c>
      <c r="H269" s="12">
        <v>2800</v>
      </c>
      <c r="I269" s="2" t="s">
        <v>1550</v>
      </c>
      <c r="J269" s="55">
        <v>45591</v>
      </c>
      <c r="K269" s="2" t="s">
        <v>2875</v>
      </c>
      <c r="L269" s="2" t="s">
        <v>27</v>
      </c>
      <c r="M269" s="2"/>
      <c r="N269" s="2"/>
    </row>
    <row r="270" spans="1:14" x14ac:dyDescent="0.25">
      <c r="A270" s="3"/>
      <c r="B270" s="14" t="s">
        <v>30</v>
      </c>
      <c r="C270" s="2"/>
      <c r="D270" s="6">
        <v>300094508</v>
      </c>
      <c r="E270" s="2" t="s">
        <v>1690</v>
      </c>
      <c r="F270" s="2" t="s">
        <v>2142</v>
      </c>
      <c r="G270" s="6" t="s">
        <v>2876</v>
      </c>
      <c r="H270" s="12">
        <v>1000</v>
      </c>
      <c r="I270" s="2" t="s">
        <v>1550</v>
      </c>
      <c r="J270" s="55">
        <v>45591</v>
      </c>
      <c r="K270" s="2" t="s">
        <v>2875</v>
      </c>
      <c r="L270" s="2" t="s">
        <v>27</v>
      </c>
      <c r="M270" s="2"/>
      <c r="N270" s="2"/>
    </row>
    <row r="271" spans="1:14" x14ac:dyDescent="0.25">
      <c r="A271" s="3"/>
      <c r="B271" s="14" t="s">
        <v>30</v>
      </c>
      <c r="C271" s="2"/>
      <c r="D271" s="6">
        <v>1002040685</v>
      </c>
      <c r="E271" s="2" t="s">
        <v>1680</v>
      </c>
      <c r="F271" s="2" t="s">
        <v>2874</v>
      </c>
      <c r="G271" s="6">
        <v>150700066</v>
      </c>
      <c r="H271" s="12">
        <v>29.015999999999998</v>
      </c>
      <c r="I271" s="2" t="s">
        <v>1447</v>
      </c>
      <c r="J271" s="55">
        <v>45595</v>
      </c>
      <c r="K271" s="2" t="s">
        <v>1678</v>
      </c>
      <c r="L271" s="2" t="s">
        <v>27</v>
      </c>
      <c r="M271" s="2"/>
      <c r="N271" s="2"/>
    </row>
    <row r="272" spans="1:14" x14ac:dyDescent="0.25">
      <c r="A272" s="3"/>
      <c r="B272" s="14" t="s">
        <v>30</v>
      </c>
      <c r="C272" s="2"/>
      <c r="D272" s="6">
        <v>1002047748</v>
      </c>
      <c r="E272" s="2" t="s">
        <v>1680</v>
      </c>
      <c r="F272" s="2" t="s">
        <v>1842</v>
      </c>
      <c r="G272" s="6">
        <v>150700099</v>
      </c>
      <c r="H272" s="12">
        <v>23.7</v>
      </c>
      <c r="I272" s="2" t="s">
        <v>1447</v>
      </c>
      <c r="J272" s="55">
        <v>45596</v>
      </c>
      <c r="K272" s="2" t="s">
        <v>1678</v>
      </c>
      <c r="L272" s="2" t="s">
        <v>27</v>
      </c>
      <c r="M272" s="2"/>
      <c r="N272" s="2"/>
    </row>
    <row r="273" spans="1:14" x14ac:dyDescent="0.25">
      <c r="A273" s="3">
        <v>2</v>
      </c>
      <c r="B273" s="14" t="s">
        <v>30</v>
      </c>
      <c r="C273" s="2"/>
      <c r="D273" s="6">
        <v>1002048889</v>
      </c>
      <c r="E273" s="2" t="s">
        <v>2389</v>
      </c>
      <c r="F273" s="2" t="s">
        <v>2873</v>
      </c>
      <c r="G273" s="6">
        <v>150700042</v>
      </c>
      <c r="H273" s="12">
        <v>0.11600000000000001</v>
      </c>
      <c r="I273" s="2" t="s">
        <v>1447</v>
      </c>
      <c r="J273" s="55">
        <v>45596</v>
      </c>
      <c r="K273" s="2" t="s">
        <v>2386</v>
      </c>
      <c r="L273" s="2" t="s">
        <v>27</v>
      </c>
      <c r="M273" s="2"/>
      <c r="N273" s="2"/>
    </row>
    <row r="274" spans="1:14" x14ac:dyDescent="0.25">
      <c r="A274" s="3">
        <v>3</v>
      </c>
      <c r="B274" s="14" t="s">
        <v>30</v>
      </c>
      <c r="C274" s="2"/>
      <c r="D274" s="6">
        <v>1002048890</v>
      </c>
      <c r="E274" s="2" t="s">
        <v>2389</v>
      </c>
      <c r="F274" s="2" t="s">
        <v>2872</v>
      </c>
      <c r="G274" s="6">
        <v>150700043</v>
      </c>
      <c r="H274" s="12">
        <v>0.11600000000000001</v>
      </c>
      <c r="I274" s="2" t="s">
        <v>1447</v>
      </c>
      <c r="J274" s="55">
        <v>45596</v>
      </c>
      <c r="K274" s="2" t="s">
        <v>2386</v>
      </c>
      <c r="L274" s="2" t="s">
        <v>27</v>
      </c>
      <c r="M274" s="2"/>
      <c r="N274" s="2"/>
    </row>
    <row r="275" spans="1:14" x14ac:dyDescent="0.25">
      <c r="A275" s="3">
        <v>4</v>
      </c>
      <c r="B275" s="14" t="s">
        <v>30</v>
      </c>
      <c r="C275" s="2"/>
      <c r="D275" s="6">
        <v>1002048872</v>
      </c>
      <c r="E275" s="2" t="s">
        <v>2389</v>
      </c>
      <c r="F275" s="2" t="s">
        <v>2871</v>
      </c>
      <c r="G275" s="6">
        <v>150700045</v>
      </c>
      <c r="H275" s="12">
        <v>2.17</v>
      </c>
      <c r="I275" s="2" t="s">
        <v>1447</v>
      </c>
      <c r="J275" s="55">
        <v>45597</v>
      </c>
      <c r="K275" s="2" t="s">
        <v>2386</v>
      </c>
      <c r="L275" s="2" t="s">
        <v>27</v>
      </c>
      <c r="M275" s="2"/>
      <c r="N275" s="2"/>
    </row>
    <row r="276" spans="1:14" x14ac:dyDescent="0.25">
      <c r="A276" s="3">
        <v>5</v>
      </c>
      <c r="B276" s="14" t="s">
        <v>30</v>
      </c>
      <c r="C276" s="2"/>
      <c r="D276" s="6">
        <v>1002048870</v>
      </c>
      <c r="E276" s="2" t="s">
        <v>1891</v>
      </c>
      <c r="F276" s="2" t="s">
        <v>2870</v>
      </c>
      <c r="G276" s="6">
        <v>150685773</v>
      </c>
      <c r="H276" s="12">
        <v>2.27</v>
      </c>
      <c r="I276" s="2" t="s">
        <v>1447</v>
      </c>
      <c r="J276" s="55">
        <v>45597</v>
      </c>
      <c r="K276" s="2" t="s">
        <v>1888</v>
      </c>
      <c r="L276" s="2" t="s">
        <v>27</v>
      </c>
      <c r="M276" s="2"/>
      <c r="N276" s="2"/>
    </row>
    <row r="277" spans="1:14" x14ac:dyDescent="0.25">
      <c r="A277" s="3">
        <v>7</v>
      </c>
      <c r="B277" s="14" t="s">
        <v>30</v>
      </c>
      <c r="C277" s="2"/>
      <c r="D277" s="6">
        <v>1002048888</v>
      </c>
      <c r="E277" s="2" t="s">
        <v>1759</v>
      </c>
      <c r="F277" s="2" t="s">
        <v>2869</v>
      </c>
      <c r="G277" s="6">
        <v>150702501</v>
      </c>
      <c r="H277" s="12">
        <v>3.99</v>
      </c>
      <c r="I277" s="2" t="s">
        <v>1447</v>
      </c>
      <c r="J277" s="55">
        <v>45597</v>
      </c>
      <c r="K277" s="2" t="s">
        <v>1757</v>
      </c>
      <c r="L277" s="2" t="s">
        <v>27</v>
      </c>
      <c r="M277" s="2"/>
      <c r="N277" s="2"/>
    </row>
    <row r="278" spans="1:14" x14ac:dyDescent="0.25">
      <c r="A278" s="3">
        <v>8</v>
      </c>
      <c r="B278" s="14" t="s">
        <v>30</v>
      </c>
      <c r="C278" s="2"/>
      <c r="D278" s="6">
        <v>1002048871</v>
      </c>
      <c r="E278" s="2" t="s">
        <v>1759</v>
      </c>
      <c r="F278" s="2" t="s">
        <v>2077</v>
      </c>
      <c r="G278" s="6">
        <v>150701111</v>
      </c>
      <c r="H278" s="12">
        <v>10.23</v>
      </c>
      <c r="I278" s="2" t="s">
        <v>1447</v>
      </c>
      <c r="J278" s="55">
        <v>45597</v>
      </c>
      <c r="K278" s="2" t="s">
        <v>1757</v>
      </c>
      <c r="L278" s="2" t="s">
        <v>27</v>
      </c>
      <c r="M278" s="2"/>
      <c r="N278" s="2"/>
    </row>
    <row r="279" spans="1:14" x14ac:dyDescent="0.25">
      <c r="A279" s="3">
        <v>9</v>
      </c>
      <c r="B279" s="14" t="s">
        <v>30</v>
      </c>
      <c r="C279" s="2"/>
      <c r="D279" s="6">
        <v>1002048873</v>
      </c>
      <c r="E279" s="2" t="s">
        <v>1759</v>
      </c>
      <c r="F279" s="2" t="s">
        <v>2042</v>
      </c>
      <c r="G279" s="6">
        <v>150701112</v>
      </c>
      <c r="H279" s="12">
        <v>15.57</v>
      </c>
      <c r="I279" s="2" t="s">
        <v>1447</v>
      </c>
      <c r="J279" s="55">
        <v>45600</v>
      </c>
      <c r="K279" s="2" t="s">
        <v>1757</v>
      </c>
      <c r="L279" s="2" t="s">
        <v>27</v>
      </c>
      <c r="M279" s="2"/>
      <c r="N279" s="2"/>
    </row>
    <row r="280" spans="1:14" x14ac:dyDescent="0.25">
      <c r="A280" s="3">
        <v>10</v>
      </c>
      <c r="B280" s="14" t="s">
        <v>30</v>
      </c>
      <c r="C280" s="2"/>
      <c r="D280" s="6">
        <v>1002048891</v>
      </c>
      <c r="E280" s="2" t="s">
        <v>1759</v>
      </c>
      <c r="F280" s="2" t="s">
        <v>2868</v>
      </c>
      <c r="G280" s="6">
        <v>150702500</v>
      </c>
      <c r="H280" s="12">
        <v>21.4</v>
      </c>
      <c r="I280" s="2" t="s">
        <v>1447</v>
      </c>
      <c r="J280" s="55">
        <v>45600</v>
      </c>
      <c r="K280" s="2" t="s">
        <v>1757</v>
      </c>
      <c r="L280" s="2" t="s">
        <v>27</v>
      </c>
      <c r="M280" s="2"/>
      <c r="N280" s="2"/>
    </row>
    <row r="281" spans="1:14" x14ac:dyDescent="0.25">
      <c r="A281" s="3"/>
      <c r="B281" s="14" t="s">
        <v>30</v>
      </c>
      <c r="C281" s="2"/>
      <c r="D281" s="6">
        <v>1002048230</v>
      </c>
      <c r="E281" s="2" t="s">
        <v>1837</v>
      </c>
      <c r="F281" s="2" t="s">
        <v>2308</v>
      </c>
      <c r="G281" s="6">
        <v>150701123</v>
      </c>
      <c r="H281" s="12">
        <v>66</v>
      </c>
      <c r="I281" s="2" t="s">
        <v>1550</v>
      </c>
      <c r="J281" s="55">
        <v>45601</v>
      </c>
      <c r="K281" s="2" t="s">
        <v>1835</v>
      </c>
      <c r="L281" s="2" t="s">
        <v>27</v>
      </c>
      <c r="M281" s="2"/>
      <c r="N281" s="2"/>
    </row>
    <row r="282" spans="1:14" x14ac:dyDescent="0.25">
      <c r="A282" s="3" t="s">
        <v>2867</v>
      </c>
      <c r="B282" s="56" t="s">
        <v>30</v>
      </c>
      <c r="C282" s="2"/>
      <c r="D282" s="6">
        <v>1002051189</v>
      </c>
      <c r="E282" s="2" t="s">
        <v>1837</v>
      </c>
      <c r="F282" s="2" t="s">
        <v>1840</v>
      </c>
      <c r="G282" s="6" t="s">
        <v>2866</v>
      </c>
      <c r="H282" s="12">
        <v>6.82</v>
      </c>
      <c r="I282" s="2" t="s">
        <v>1447</v>
      </c>
      <c r="J282" s="55">
        <v>45601</v>
      </c>
      <c r="K282" s="2" t="s">
        <v>1835</v>
      </c>
      <c r="L282" s="2" t="s">
        <v>27</v>
      </c>
      <c r="M282" s="2"/>
      <c r="N282" s="2"/>
    </row>
    <row r="283" spans="1:14" x14ac:dyDescent="0.25">
      <c r="A283" s="3">
        <v>1</v>
      </c>
      <c r="B283" s="14" t="s">
        <v>30</v>
      </c>
      <c r="C283" s="2"/>
      <c r="D283" s="6">
        <v>1002049884</v>
      </c>
      <c r="E283" s="2" t="s">
        <v>1516</v>
      </c>
      <c r="F283" s="2" t="s">
        <v>1568</v>
      </c>
      <c r="G283" s="6">
        <v>150673324</v>
      </c>
      <c r="H283" s="12">
        <v>8.67</v>
      </c>
      <c r="I283" s="2" t="s">
        <v>1447</v>
      </c>
      <c r="J283" s="55">
        <v>45602</v>
      </c>
      <c r="K283" s="2" t="s">
        <v>1727</v>
      </c>
      <c r="L283" s="2" t="s">
        <v>27</v>
      </c>
      <c r="M283" s="2"/>
      <c r="N283" s="2"/>
    </row>
    <row r="284" spans="1:14" x14ac:dyDescent="0.25">
      <c r="A284" s="3">
        <v>2</v>
      </c>
      <c r="B284" s="14" t="s">
        <v>30</v>
      </c>
      <c r="C284" s="2"/>
      <c r="D284" s="6">
        <v>1002049885</v>
      </c>
      <c r="E284" s="2" t="s">
        <v>1516</v>
      </c>
      <c r="F284" s="2" t="s">
        <v>1897</v>
      </c>
      <c r="G284" s="6">
        <v>150673323</v>
      </c>
      <c r="H284" s="12">
        <v>24.44</v>
      </c>
      <c r="I284" s="2" t="s">
        <v>1447</v>
      </c>
      <c r="J284" s="55">
        <v>45602</v>
      </c>
      <c r="K284" s="2" t="s">
        <v>2865</v>
      </c>
      <c r="L284" s="2" t="s">
        <v>27</v>
      </c>
      <c r="M284" s="2"/>
      <c r="N284" s="2"/>
    </row>
    <row r="285" spans="1:14" x14ac:dyDescent="0.25">
      <c r="A285" s="3">
        <v>4</v>
      </c>
      <c r="B285" s="14" t="s">
        <v>30</v>
      </c>
      <c r="C285" s="2"/>
      <c r="D285" s="6">
        <v>1002050536</v>
      </c>
      <c r="E285" s="2" t="s">
        <v>2012</v>
      </c>
      <c r="F285" s="2" t="s">
        <v>2643</v>
      </c>
      <c r="G285" s="6">
        <v>150702651</v>
      </c>
      <c r="H285" s="12">
        <v>2.27</v>
      </c>
      <c r="I285" s="2" t="s">
        <v>1447</v>
      </c>
      <c r="J285" s="55">
        <v>45603</v>
      </c>
      <c r="K285" s="2" t="s">
        <v>2864</v>
      </c>
      <c r="L285" s="2" t="s">
        <v>27</v>
      </c>
      <c r="M285" s="2"/>
      <c r="N285" s="2"/>
    </row>
    <row r="286" spans="1:14" x14ac:dyDescent="0.25">
      <c r="A286" s="3">
        <v>3</v>
      </c>
      <c r="B286" s="14" t="s">
        <v>30</v>
      </c>
      <c r="C286" s="2"/>
      <c r="D286" s="6">
        <v>1002050836</v>
      </c>
      <c r="E286" s="2" t="s">
        <v>1516</v>
      </c>
      <c r="F286" s="2" t="s">
        <v>1515</v>
      </c>
      <c r="G286" s="6" t="s">
        <v>2863</v>
      </c>
      <c r="H286" s="12">
        <v>49</v>
      </c>
      <c r="I286" s="2" t="s">
        <v>1447</v>
      </c>
      <c r="J286" s="55">
        <v>45603</v>
      </c>
      <c r="K286" s="2" t="s">
        <v>1515</v>
      </c>
      <c r="L286" s="2" t="s">
        <v>27</v>
      </c>
      <c r="M286" s="2"/>
      <c r="N286" s="2"/>
    </row>
    <row r="287" spans="1:14" x14ac:dyDescent="0.25">
      <c r="A287" s="3">
        <v>1</v>
      </c>
      <c r="B287" s="56" t="s">
        <v>30</v>
      </c>
      <c r="C287" s="2"/>
      <c r="D287" s="6">
        <v>1002052290</v>
      </c>
      <c r="E287" s="2" t="s">
        <v>1837</v>
      </c>
      <c r="F287" s="2" t="s">
        <v>2862</v>
      </c>
      <c r="G287" s="6">
        <v>150756368</v>
      </c>
      <c r="H287" s="12">
        <v>7</v>
      </c>
      <c r="I287" s="2" t="s">
        <v>1447</v>
      </c>
      <c r="J287" s="55">
        <v>45605</v>
      </c>
      <c r="K287" s="2" t="s">
        <v>1835</v>
      </c>
      <c r="L287" s="2" t="s">
        <v>27</v>
      </c>
      <c r="M287" s="2"/>
      <c r="N287" s="2"/>
    </row>
    <row r="288" spans="1:14" x14ac:dyDescent="0.25">
      <c r="A288" s="3">
        <v>4</v>
      </c>
      <c r="B288" s="14" t="s">
        <v>30</v>
      </c>
      <c r="C288" s="2"/>
      <c r="D288" s="6">
        <v>1002052695</v>
      </c>
      <c r="E288" s="2" t="s">
        <v>1837</v>
      </c>
      <c r="F288" s="2" t="s">
        <v>2861</v>
      </c>
      <c r="G288" s="6">
        <v>150718607</v>
      </c>
      <c r="H288" s="12">
        <v>6.7</v>
      </c>
      <c r="I288" s="2" t="s">
        <v>1447</v>
      </c>
      <c r="J288" s="55">
        <v>45618</v>
      </c>
      <c r="K288" s="2" t="s">
        <v>1835</v>
      </c>
      <c r="L288" s="2" t="s">
        <v>27</v>
      </c>
      <c r="M288" s="2"/>
      <c r="N288" s="2"/>
    </row>
    <row r="289" spans="1:14" x14ac:dyDescent="0.25">
      <c r="A289" s="3">
        <v>7</v>
      </c>
      <c r="B289" s="14" t="s">
        <v>30</v>
      </c>
      <c r="C289" s="2"/>
      <c r="D289" s="6">
        <v>1002052696</v>
      </c>
      <c r="E289" s="2" t="s">
        <v>1837</v>
      </c>
      <c r="F289" s="2" t="s">
        <v>2860</v>
      </c>
      <c r="G289" s="6">
        <v>150718608</v>
      </c>
      <c r="H289" s="12">
        <v>5.42</v>
      </c>
      <c r="I289" s="2" t="s">
        <v>1447</v>
      </c>
      <c r="J289" s="55">
        <v>45618</v>
      </c>
      <c r="K289" s="2" t="s">
        <v>1835</v>
      </c>
      <c r="L289" s="2" t="s">
        <v>27</v>
      </c>
      <c r="M289" s="2"/>
      <c r="N289" s="2"/>
    </row>
    <row r="290" spans="1:14" x14ac:dyDescent="0.25">
      <c r="A290" s="3">
        <v>5</v>
      </c>
      <c r="B290" s="14" t="s">
        <v>30</v>
      </c>
      <c r="C290" s="2"/>
      <c r="D290" s="6">
        <v>1002052697</v>
      </c>
      <c r="E290" s="2" t="s">
        <v>1837</v>
      </c>
      <c r="F290" s="2" t="s">
        <v>2859</v>
      </c>
      <c r="G290" s="6">
        <v>150718609</v>
      </c>
      <c r="H290" s="12">
        <v>5.74</v>
      </c>
      <c r="I290" s="2" t="s">
        <v>1447</v>
      </c>
      <c r="J290" s="55">
        <v>45621</v>
      </c>
      <c r="K290" s="2" t="s">
        <v>1835</v>
      </c>
      <c r="L290" s="2" t="s">
        <v>27</v>
      </c>
      <c r="M290" s="2"/>
      <c r="N290" s="2"/>
    </row>
    <row r="291" spans="1:14" x14ac:dyDescent="0.25">
      <c r="A291" s="3">
        <v>6</v>
      </c>
      <c r="B291" s="14" t="s">
        <v>30</v>
      </c>
      <c r="C291" s="2"/>
      <c r="D291" s="6">
        <v>1002052698</v>
      </c>
      <c r="E291" s="2" t="s">
        <v>1837</v>
      </c>
      <c r="F291" s="2" t="s">
        <v>2858</v>
      </c>
      <c r="G291" s="6">
        <v>150748632</v>
      </c>
      <c r="H291" s="12">
        <v>5.6539999999999999</v>
      </c>
      <c r="I291" s="2" t="s">
        <v>1447</v>
      </c>
      <c r="J291" s="55">
        <v>45621</v>
      </c>
      <c r="K291" s="2" t="s">
        <v>1835</v>
      </c>
      <c r="L291" s="2" t="s">
        <v>27</v>
      </c>
      <c r="M291" s="2"/>
      <c r="N291" s="2"/>
    </row>
    <row r="292" spans="1:14" x14ac:dyDescent="0.25">
      <c r="A292" s="3">
        <v>1</v>
      </c>
      <c r="B292" s="14" t="s">
        <v>30</v>
      </c>
      <c r="C292" s="2"/>
      <c r="D292" s="6">
        <v>1002052699</v>
      </c>
      <c r="E292" s="2" t="s">
        <v>1680</v>
      </c>
      <c r="F292" s="2" t="s">
        <v>2587</v>
      </c>
      <c r="G292" s="6" t="s">
        <v>2857</v>
      </c>
      <c r="H292" s="12">
        <v>49.933999999999997</v>
      </c>
      <c r="I292" s="2" t="s">
        <v>1447</v>
      </c>
      <c r="J292" s="55">
        <v>45623</v>
      </c>
      <c r="K292" s="2" t="s">
        <v>1678</v>
      </c>
      <c r="L292" s="2" t="s">
        <v>27</v>
      </c>
      <c r="M292" s="2"/>
      <c r="N292" s="2"/>
    </row>
    <row r="293" spans="1:14" x14ac:dyDescent="0.25">
      <c r="A293" s="3">
        <v>2</v>
      </c>
      <c r="B293" s="14" t="s">
        <v>30</v>
      </c>
      <c r="C293" s="2"/>
      <c r="D293" s="6">
        <v>1002053233</v>
      </c>
      <c r="E293" s="2" t="s">
        <v>1759</v>
      </c>
      <c r="F293" s="2" t="s">
        <v>2397</v>
      </c>
      <c r="G293" s="6">
        <v>150761394</v>
      </c>
      <c r="H293" s="12">
        <v>12.78</v>
      </c>
      <c r="I293" s="2" t="s">
        <v>1447</v>
      </c>
      <c r="J293" s="55">
        <v>45623</v>
      </c>
      <c r="K293" s="2" t="s">
        <v>1757</v>
      </c>
      <c r="L293" s="2" t="s">
        <v>27</v>
      </c>
      <c r="M293" s="2"/>
      <c r="N293" s="2"/>
    </row>
    <row r="294" spans="1:14" x14ac:dyDescent="0.25">
      <c r="A294" s="3">
        <v>3</v>
      </c>
      <c r="B294" s="14" t="s">
        <v>30</v>
      </c>
      <c r="C294" s="2"/>
      <c r="D294" s="6">
        <v>1002053231</v>
      </c>
      <c r="E294" s="2" t="s">
        <v>1837</v>
      </c>
      <c r="F294" s="2" t="s">
        <v>2856</v>
      </c>
      <c r="G294" s="6">
        <v>150701122</v>
      </c>
      <c r="H294" s="12">
        <v>9.5920000000000005</v>
      </c>
      <c r="I294" s="2" t="s">
        <v>1447</v>
      </c>
      <c r="J294" s="55">
        <v>45623</v>
      </c>
      <c r="K294" s="2" t="s">
        <v>1835</v>
      </c>
      <c r="L294" s="2" t="s">
        <v>27</v>
      </c>
      <c r="M294" s="2"/>
      <c r="N294" s="2"/>
    </row>
    <row r="295" spans="1:14" x14ac:dyDescent="0.25">
      <c r="A295" s="3">
        <v>8</v>
      </c>
      <c r="B295" s="14" t="s">
        <v>30</v>
      </c>
      <c r="C295" s="2"/>
      <c r="D295" s="6">
        <v>1002053234</v>
      </c>
      <c r="E295" s="2" t="s">
        <v>1759</v>
      </c>
      <c r="F295" s="2" t="s">
        <v>2397</v>
      </c>
      <c r="G295" s="6" t="s">
        <v>2855</v>
      </c>
      <c r="H295" s="12">
        <v>4.8639999999999999</v>
      </c>
      <c r="I295" s="2" t="s">
        <v>1447</v>
      </c>
      <c r="J295" s="55">
        <v>45623</v>
      </c>
      <c r="K295" s="2" t="s">
        <v>1757</v>
      </c>
      <c r="L295" s="2" t="s">
        <v>27</v>
      </c>
      <c r="M295" s="2"/>
      <c r="N295" s="2"/>
    </row>
    <row r="296" spans="1:14" x14ac:dyDescent="0.25">
      <c r="A296" s="3"/>
      <c r="B296" s="14" t="s">
        <v>30</v>
      </c>
      <c r="C296" s="2"/>
      <c r="D296" s="6">
        <v>1002055521</v>
      </c>
      <c r="E296" s="2" t="s">
        <v>1516</v>
      </c>
      <c r="F296" s="2" t="s">
        <v>2092</v>
      </c>
      <c r="G296" s="6">
        <v>150705613</v>
      </c>
      <c r="H296" s="12">
        <v>43</v>
      </c>
      <c r="I296" s="2" t="s">
        <v>1447</v>
      </c>
      <c r="J296" s="55">
        <v>45628</v>
      </c>
      <c r="K296" s="2" t="s">
        <v>2854</v>
      </c>
      <c r="L296" s="2" t="s">
        <v>27</v>
      </c>
      <c r="M296" s="2"/>
      <c r="N296" s="2"/>
    </row>
    <row r="297" spans="1:14" x14ac:dyDescent="0.25">
      <c r="A297" s="3">
        <v>1</v>
      </c>
      <c r="B297" s="14" t="s">
        <v>30</v>
      </c>
      <c r="C297" s="2"/>
      <c r="D297" s="6">
        <v>300094996</v>
      </c>
      <c r="E297" s="2" t="s">
        <v>1455</v>
      </c>
      <c r="F297" s="2" t="s">
        <v>2852</v>
      </c>
      <c r="G297" s="6" t="s">
        <v>2853</v>
      </c>
      <c r="H297" s="12">
        <v>490</v>
      </c>
      <c r="I297" s="2" t="s">
        <v>1550</v>
      </c>
      <c r="J297" s="55">
        <v>45635</v>
      </c>
      <c r="K297" s="2" t="s">
        <v>2851</v>
      </c>
      <c r="L297" s="2" t="s">
        <v>27</v>
      </c>
      <c r="M297" s="2"/>
      <c r="N297" s="2"/>
    </row>
    <row r="298" spans="1:14" x14ac:dyDescent="0.25">
      <c r="A298" s="3">
        <v>2</v>
      </c>
      <c r="B298" s="14" t="s">
        <v>30</v>
      </c>
      <c r="C298" s="2"/>
      <c r="D298" s="6">
        <v>300094997</v>
      </c>
      <c r="E298" s="2" t="s">
        <v>1455</v>
      </c>
      <c r="F298" s="2" t="s">
        <v>2852</v>
      </c>
      <c r="G298" s="6">
        <v>150673315</v>
      </c>
      <c r="H298" s="12">
        <v>400</v>
      </c>
      <c r="I298" s="2" t="s">
        <v>1550</v>
      </c>
      <c r="J298" s="55">
        <v>45635</v>
      </c>
      <c r="K298" s="2" t="s">
        <v>2851</v>
      </c>
      <c r="L298" s="2" t="s">
        <v>27</v>
      </c>
      <c r="M298" s="2"/>
      <c r="N298" s="2"/>
    </row>
    <row r="299" spans="1:14" x14ac:dyDescent="0.25">
      <c r="A299" s="3"/>
      <c r="B299" s="14" t="s">
        <v>30</v>
      </c>
      <c r="C299" s="2"/>
      <c r="D299" s="6">
        <v>300095088</v>
      </c>
      <c r="E299" s="2" t="s">
        <v>1455</v>
      </c>
      <c r="F299" s="2" t="s">
        <v>1465</v>
      </c>
      <c r="G299" s="6" t="s">
        <v>2850</v>
      </c>
      <c r="H299" s="12">
        <v>650</v>
      </c>
      <c r="I299" s="2" t="s">
        <v>1550</v>
      </c>
      <c r="J299" s="55">
        <v>45635</v>
      </c>
      <c r="K299" s="2" t="s">
        <v>1798</v>
      </c>
      <c r="L299" s="2" t="s">
        <v>27</v>
      </c>
      <c r="M299" s="2"/>
      <c r="N299" s="2"/>
    </row>
    <row r="300" spans="1:14" x14ac:dyDescent="0.25">
      <c r="A300" s="3"/>
      <c r="B300" s="14" t="s">
        <v>30</v>
      </c>
      <c r="C300" s="2"/>
      <c r="D300" s="6">
        <v>300095143</v>
      </c>
      <c r="E300" s="2" t="s">
        <v>1455</v>
      </c>
      <c r="F300" s="2" t="s">
        <v>1465</v>
      </c>
      <c r="G300" s="6">
        <v>150638719</v>
      </c>
      <c r="H300" s="12">
        <v>600</v>
      </c>
      <c r="I300" s="2" t="s">
        <v>1550</v>
      </c>
      <c r="J300" s="55">
        <v>45635</v>
      </c>
      <c r="K300" s="2" t="s">
        <v>1798</v>
      </c>
      <c r="L300" s="2" t="s">
        <v>27</v>
      </c>
      <c r="M300" s="2"/>
      <c r="N300" s="2"/>
    </row>
    <row r="301" spans="1:14" x14ac:dyDescent="0.25">
      <c r="A301" s="3">
        <v>4</v>
      </c>
      <c r="B301" s="14" t="s">
        <v>30</v>
      </c>
      <c r="C301" s="2"/>
      <c r="D301" s="6">
        <v>300094999</v>
      </c>
      <c r="E301" s="2" t="s">
        <v>1455</v>
      </c>
      <c r="F301" s="2" t="s">
        <v>1458</v>
      </c>
      <c r="G301" s="6" t="s">
        <v>2849</v>
      </c>
      <c r="H301" s="12">
        <v>390</v>
      </c>
      <c r="I301" s="2" t="s">
        <v>1550</v>
      </c>
      <c r="J301" s="55">
        <v>45635</v>
      </c>
      <c r="K301" s="2" t="s">
        <v>2848</v>
      </c>
      <c r="L301" s="2" t="s">
        <v>27</v>
      </c>
      <c r="M301" s="2"/>
      <c r="N301" s="2"/>
    </row>
    <row r="302" spans="1:14" x14ac:dyDescent="0.25">
      <c r="A302" s="3">
        <v>3</v>
      </c>
      <c r="B302" s="14" t="s">
        <v>30</v>
      </c>
      <c r="C302" s="2"/>
      <c r="D302" s="6">
        <v>300094998</v>
      </c>
      <c r="E302" s="2" t="s">
        <v>1455</v>
      </c>
      <c r="F302" s="2" t="s">
        <v>1458</v>
      </c>
      <c r="G302" s="6" t="s">
        <v>2847</v>
      </c>
      <c r="H302" s="12">
        <v>775</v>
      </c>
      <c r="I302" s="2" t="s">
        <v>1550</v>
      </c>
      <c r="J302" s="55">
        <v>45635</v>
      </c>
      <c r="K302" s="2" t="s">
        <v>2846</v>
      </c>
      <c r="L302" s="2" t="s">
        <v>27</v>
      </c>
      <c r="M302" s="2"/>
      <c r="N302" s="2"/>
    </row>
    <row r="303" spans="1:14" x14ac:dyDescent="0.25">
      <c r="A303" s="3">
        <v>6</v>
      </c>
      <c r="B303" s="14" t="s">
        <v>30</v>
      </c>
      <c r="C303" s="2"/>
      <c r="D303" s="6">
        <v>300095001</v>
      </c>
      <c r="E303" s="2" t="s">
        <v>1455</v>
      </c>
      <c r="F303" s="2" t="s">
        <v>2125</v>
      </c>
      <c r="G303" s="6" t="s">
        <v>2845</v>
      </c>
      <c r="H303" s="12">
        <v>347</v>
      </c>
      <c r="I303" s="2" t="s">
        <v>1550</v>
      </c>
      <c r="J303" s="55">
        <v>45635</v>
      </c>
      <c r="K303" s="2" t="s">
        <v>2844</v>
      </c>
      <c r="L303" s="2" t="s">
        <v>27</v>
      </c>
      <c r="M303" s="2"/>
      <c r="N303" s="2"/>
    </row>
    <row r="304" spans="1:14" x14ac:dyDescent="0.25">
      <c r="A304" s="3">
        <v>9</v>
      </c>
      <c r="B304" s="14" t="s">
        <v>30</v>
      </c>
      <c r="C304" s="2"/>
      <c r="D304" s="6">
        <v>300095167</v>
      </c>
      <c r="E304" s="2" t="s">
        <v>1455</v>
      </c>
      <c r="F304" s="2" t="s">
        <v>2238</v>
      </c>
      <c r="G304" s="6">
        <v>150694680</v>
      </c>
      <c r="H304" s="12">
        <v>2000</v>
      </c>
      <c r="I304" s="2" t="s">
        <v>1550</v>
      </c>
      <c r="J304" s="55">
        <v>45635</v>
      </c>
      <c r="K304" s="2" t="s">
        <v>2843</v>
      </c>
      <c r="L304" s="2" t="s">
        <v>27</v>
      </c>
      <c r="M304" s="2"/>
      <c r="N304" s="2"/>
    </row>
    <row r="305" spans="1:14" x14ac:dyDescent="0.25">
      <c r="A305" s="3"/>
      <c r="B305" s="14" t="s">
        <v>30</v>
      </c>
      <c r="C305" s="2"/>
      <c r="D305" s="6">
        <v>300095142</v>
      </c>
      <c r="E305" s="2" t="s">
        <v>1455</v>
      </c>
      <c r="F305" s="2" t="s">
        <v>1465</v>
      </c>
      <c r="G305" s="6" t="s">
        <v>2842</v>
      </c>
      <c r="H305" s="12">
        <v>650</v>
      </c>
      <c r="I305" s="2" t="s">
        <v>1550</v>
      </c>
      <c r="J305" s="55">
        <v>45635</v>
      </c>
      <c r="K305" s="2" t="s">
        <v>2841</v>
      </c>
      <c r="L305" s="2" t="s">
        <v>27</v>
      </c>
      <c r="M305" s="2"/>
      <c r="N305" s="2"/>
    </row>
    <row r="306" spans="1:14" x14ac:dyDescent="0.25">
      <c r="A306" s="3"/>
      <c r="B306" s="14" t="s">
        <v>30</v>
      </c>
      <c r="C306" s="2" t="s">
        <v>2837</v>
      </c>
      <c r="D306" s="6">
        <v>300095144</v>
      </c>
      <c r="E306" s="2" t="s">
        <v>1455</v>
      </c>
      <c r="F306" s="2" t="s">
        <v>1587</v>
      </c>
      <c r="G306" s="6" t="s">
        <v>1775</v>
      </c>
      <c r="H306" s="12">
        <v>2750</v>
      </c>
      <c r="I306" s="2" t="s">
        <v>1550</v>
      </c>
      <c r="J306" s="55">
        <v>45635</v>
      </c>
      <c r="K306" s="2" t="s">
        <v>2840</v>
      </c>
      <c r="L306" s="2" t="s">
        <v>27</v>
      </c>
      <c r="M306" s="2"/>
      <c r="N306" s="2"/>
    </row>
    <row r="307" spans="1:14" x14ac:dyDescent="0.25">
      <c r="A307" s="3"/>
      <c r="B307" s="14" t="s">
        <v>30</v>
      </c>
      <c r="C307" s="2" t="s">
        <v>2837</v>
      </c>
      <c r="D307" s="6">
        <v>300095145</v>
      </c>
      <c r="E307" s="2" t="s">
        <v>1455</v>
      </c>
      <c r="F307" s="2" t="s">
        <v>1587</v>
      </c>
      <c r="G307" s="6">
        <v>150694679</v>
      </c>
      <c r="H307" s="12">
        <v>2850</v>
      </c>
      <c r="I307" s="2" t="s">
        <v>1550</v>
      </c>
      <c r="J307" s="55">
        <v>45635</v>
      </c>
      <c r="K307" s="2" t="s">
        <v>2839</v>
      </c>
      <c r="L307" s="2" t="s">
        <v>27</v>
      </c>
      <c r="M307" s="2"/>
      <c r="N307" s="2"/>
    </row>
    <row r="308" spans="1:14" x14ac:dyDescent="0.25">
      <c r="A308" s="3"/>
      <c r="B308" s="14" t="s">
        <v>30</v>
      </c>
      <c r="C308" s="2" t="s">
        <v>2837</v>
      </c>
      <c r="D308" s="6">
        <v>300095146</v>
      </c>
      <c r="E308" s="2" t="s">
        <v>1455</v>
      </c>
      <c r="F308" s="2" t="s">
        <v>1587</v>
      </c>
      <c r="G308" s="6" t="s">
        <v>1777</v>
      </c>
      <c r="H308" s="12">
        <v>6600</v>
      </c>
      <c r="I308" s="2" t="s">
        <v>1550</v>
      </c>
      <c r="J308" s="55">
        <v>45635</v>
      </c>
      <c r="K308" s="2" t="s">
        <v>2838</v>
      </c>
      <c r="L308" s="2" t="s">
        <v>27</v>
      </c>
      <c r="M308" s="2"/>
      <c r="N308" s="2"/>
    </row>
    <row r="309" spans="1:14" x14ac:dyDescent="0.25">
      <c r="A309" s="3">
        <v>5</v>
      </c>
      <c r="B309" s="14" t="s">
        <v>30</v>
      </c>
      <c r="C309" s="2" t="s">
        <v>2837</v>
      </c>
      <c r="D309" s="6">
        <v>300095000</v>
      </c>
      <c r="E309" s="2" t="s">
        <v>1455</v>
      </c>
      <c r="F309" s="2" t="s">
        <v>2125</v>
      </c>
      <c r="G309" s="6" t="s">
        <v>2836</v>
      </c>
      <c r="H309" s="12">
        <v>411</v>
      </c>
      <c r="I309" s="2" t="s">
        <v>1550</v>
      </c>
      <c r="J309" s="55">
        <v>45635</v>
      </c>
      <c r="K309" s="2" t="s">
        <v>2835</v>
      </c>
      <c r="L309" s="2" t="s">
        <v>27</v>
      </c>
      <c r="M309" s="2"/>
      <c r="N309" s="2"/>
    </row>
    <row r="310" spans="1:14" x14ac:dyDescent="0.25">
      <c r="A310" s="3">
        <v>2</v>
      </c>
      <c r="B310" s="14" t="s">
        <v>30</v>
      </c>
      <c r="C310" s="2"/>
      <c r="D310" s="6">
        <v>1002057957</v>
      </c>
      <c r="E310" s="2" t="s">
        <v>1837</v>
      </c>
      <c r="F310" s="2" t="s">
        <v>2834</v>
      </c>
      <c r="G310" s="6">
        <v>150718604</v>
      </c>
      <c r="H310" s="12">
        <v>6.94</v>
      </c>
      <c r="I310" s="2" t="s">
        <v>1447</v>
      </c>
      <c r="J310" s="55">
        <v>45636</v>
      </c>
      <c r="K310" s="2" t="s">
        <v>1835</v>
      </c>
      <c r="L310" s="2" t="s">
        <v>27</v>
      </c>
      <c r="M310" s="2"/>
      <c r="N310" s="2"/>
    </row>
    <row r="311" spans="1:14" x14ac:dyDescent="0.25">
      <c r="A311" s="3">
        <v>3</v>
      </c>
      <c r="B311" s="14" t="s">
        <v>30</v>
      </c>
      <c r="C311" s="2"/>
      <c r="D311" s="6">
        <v>1002057956</v>
      </c>
      <c r="E311" s="2" t="s">
        <v>1837</v>
      </c>
      <c r="F311" s="2" t="s">
        <v>2833</v>
      </c>
      <c r="G311" s="6">
        <v>150718606</v>
      </c>
      <c r="H311" s="12">
        <v>6.7</v>
      </c>
      <c r="I311" s="2" t="s">
        <v>1447</v>
      </c>
      <c r="J311" s="55">
        <v>45636</v>
      </c>
      <c r="K311" s="2" t="s">
        <v>1835</v>
      </c>
      <c r="L311" s="2" t="s">
        <v>27</v>
      </c>
      <c r="M311" s="2"/>
      <c r="N311" s="2"/>
    </row>
    <row r="312" spans="1:14" x14ac:dyDescent="0.25">
      <c r="A312" s="3">
        <v>1</v>
      </c>
      <c r="B312" s="14" t="s">
        <v>30</v>
      </c>
      <c r="C312" s="2" t="s">
        <v>2831</v>
      </c>
      <c r="D312" s="6">
        <v>1002048874</v>
      </c>
      <c r="E312" s="2" t="s">
        <v>2389</v>
      </c>
      <c r="F312" s="2" t="s">
        <v>2832</v>
      </c>
      <c r="G312" s="6">
        <v>150699956</v>
      </c>
      <c r="H312" s="12">
        <v>5.0999999999999997E-2</v>
      </c>
      <c r="I312" s="2" t="s">
        <v>1447</v>
      </c>
      <c r="J312" s="55">
        <v>45636</v>
      </c>
      <c r="K312" s="2" t="s">
        <v>2386</v>
      </c>
      <c r="L312" s="2" t="s">
        <v>27</v>
      </c>
      <c r="M312" s="2"/>
      <c r="N312" s="2"/>
    </row>
    <row r="313" spans="1:14" x14ac:dyDescent="0.25">
      <c r="A313" s="3">
        <v>20867225</v>
      </c>
      <c r="B313" s="14" t="s">
        <v>30</v>
      </c>
      <c r="C313" s="2" t="s">
        <v>2831</v>
      </c>
      <c r="D313" s="6">
        <v>1002048143</v>
      </c>
      <c r="E313" s="2" t="s">
        <v>1473</v>
      </c>
      <c r="F313" s="2" t="s">
        <v>2830</v>
      </c>
      <c r="G313" s="6">
        <v>150618964</v>
      </c>
      <c r="H313" s="12">
        <v>3.4</v>
      </c>
      <c r="I313" s="2" t="s">
        <v>1447</v>
      </c>
      <c r="J313" s="55">
        <v>45636</v>
      </c>
      <c r="K313" s="2" t="s">
        <v>1656</v>
      </c>
      <c r="L313" s="2" t="s">
        <v>27</v>
      </c>
      <c r="M313" s="2"/>
      <c r="N313" s="2"/>
    </row>
    <row r="314" spans="1:14" x14ac:dyDescent="0.25">
      <c r="A314" s="3">
        <v>1</v>
      </c>
      <c r="B314" s="14" t="s">
        <v>30</v>
      </c>
      <c r="C314" s="2"/>
      <c r="D314" s="6">
        <v>300094897</v>
      </c>
      <c r="E314" s="2" t="s">
        <v>1516</v>
      </c>
      <c r="F314" s="2" t="s">
        <v>1897</v>
      </c>
      <c r="G314" s="6">
        <v>150673323</v>
      </c>
      <c r="H314" s="12">
        <v>23.6</v>
      </c>
      <c r="I314" s="2" t="s">
        <v>1447</v>
      </c>
      <c r="J314" s="55">
        <v>45642</v>
      </c>
      <c r="K314" s="2" t="s">
        <v>2829</v>
      </c>
      <c r="L314" s="2" t="s">
        <v>27</v>
      </c>
      <c r="M314" s="2"/>
      <c r="N314" s="2"/>
    </row>
    <row r="315" spans="1:14" x14ac:dyDescent="0.25">
      <c r="A315" s="3"/>
      <c r="B315" s="56" t="s">
        <v>30</v>
      </c>
      <c r="C315" s="2" t="s">
        <v>1729</v>
      </c>
      <c r="D315" s="6">
        <v>1002066037</v>
      </c>
      <c r="E315" s="2" t="s">
        <v>1680</v>
      </c>
      <c r="F315" s="2" t="s">
        <v>1872</v>
      </c>
      <c r="G315" s="6">
        <v>150718520</v>
      </c>
      <c r="H315" s="12">
        <v>30.1</v>
      </c>
      <c r="I315" s="2" t="s">
        <v>1447</v>
      </c>
      <c r="J315" s="55">
        <v>45642</v>
      </c>
      <c r="K315" s="2"/>
      <c r="L315" s="2" t="s">
        <v>27</v>
      </c>
      <c r="M315" s="2"/>
      <c r="N315" s="2"/>
    </row>
    <row r="316" spans="1:14" x14ac:dyDescent="0.25">
      <c r="A316" s="3">
        <v>1</v>
      </c>
      <c r="B316" s="14" t="s">
        <v>30</v>
      </c>
      <c r="C316" s="2"/>
      <c r="D316" s="6">
        <v>1002066971</v>
      </c>
      <c r="E316" s="2" t="s">
        <v>1837</v>
      </c>
      <c r="F316" s="2" t="s">
        <v>1839</v>
      </c>
      <c r="G316" s="6">
        <v>150718521</v>
      </c>
      <c r="H316" s="12">
        <v>14.62</v>
      </c>
      <c r="I316" s="2" t="s">
        <v>1447</v>
      </c>
      <c r="J316" s="55">
        <v>45652</v>
      </c>
      <c r="K316" s="2" t="s">
        <v>1835</v>
      </c>
      <c r="L316" s="2" t="s">
        <v>27</v>
      </c>
      <c r="M316" s="2"/>
      <c r="N316" s="2"/>
    </row>
    <row r="317" spans="1:14" x14ac:dyDescent="0.25">
      <c r="A317" s="3">
        <v>2</v>
      </c>
      <c r="B317" s="14" t="s">
        <v>30</v>
      </c>
      <c r="C317" s="2"/>
      <c r="D317" s="6">
        <v>1002066972</v>
      </c>
      <c r="E317" s="2" t="s">
        <v>1837</v>
      </c>
      <c r="F317" s="2" t="s">
        <v>2828</v>
      </c>
      <c r="G317" s="6">
        <v>150718523</v>
      </c>
      <c r="H317" s="12">
        <v>13.7</v>
      </c>
      <c r="I317" s="2" t="s">
        <v>1447</v>
      </c>
      <c r="J317" s="55">
        <v>45652</v>
      </c>
      <c r="K317" s="2" t="s">
        <v>1835</v>
      </c>
      <c r="L317" s="2" t="s">
        <v>27</v>
      </c>
      <c r="M317" s="2"/>
      <c r="N317" s="2"/>
    </row>
    <row r="318" spans="1:14" x14ac:dyDescent="0.25">
      <c r="A318" s="3">
        <v>3</v>
      </c>
      <c r="B318" s="14" t="s">
        <v>30</v>
      </c>
      <c r="C318" s="2"/>
      <c r="D318" s="6">
        <v>1002066974</v>
      </c>
      <c r="E318" s="2" t="s">
        <v>1837</v>
      </c>
      <c r="F318" s="2" t="s">
        <v>2827</v>
      </c>
      <c r="G318" s="6">
        <v>150718603</v>
      </c>
      <c r="H318" s="12">
        <v>2.68</v>
      </c>
      <c r="I318" s="2" t="s">
        <v>1447</v>
      </c>
      <c r="J318" s="55">
        <v>45653</v>
      </c>
      <c r="K318" s="2" t="s">
        <v>1835</v>
      </c>
      <c r="L318" s="2" t="s">
        <v>27</v>
      </c>
      <c r="M318" s="2"/>
      <c r="N318" s="2"/>
    </row>
    <row r="319" spans="1:14" x14ac:dyDescent="0.25">
      <c r="A319" s="3">
        <v>4</v>
      </c>
      <c r="B319" s="14" t="s">
        <v>30</v>
      </c>
      <c r="C319" s="2"/>
      <c r="D319" s="6">
        <v>1002066973</v>
      </c>
      <c r="E319" s="2" t="s">
        <v>1837</v>
      </c>
      <c r="F319" s="2" t="s">
        <v>2826</v>
      </c>
      <c r="G319" s="6">
        <v>150718605</v>
      </c>
      <c r="H319" s="12">
        <v>6.99</v>
      </c>
      <c r="I319" s="2" t="s">
        <v>1447</v>
      </c>
      <c r="J319" s="55">
        <v>45653</v>
      </c>
      <c r="K319" s="2" t="s">
        <v>1835</v>
      </c>
      <c r="L319" s="2" t="s">
        <v>27</v>
      </c>
      <c r="M319" s="2"/>
      <c r="N319" s="2"/>
    </row>
    <row r="320" spans="1:14" x14ac:dyDescent="0.25">
      <c r="A320" s="3">
        <v>5</v>
      </c>
      <c r="B320" s="14" t="s">
        <v>30</v>
      </c>
      <c r="C320" s="2"/>
      <c r="D320" s="6">
        <v>1002066970</v>
      </c>
      <c r="E320" s="2" t="s">
        <v>1680</v>
      </c>
      <c r="F320" s="2" t="s">
        <v>2348</v>
      </c>
      <c r="G320" s="6">
        <v>150718519</v>
      </c>
      <c r="H320" s="12">
        <v>13.5</v>
      </c>
      <c r="I320" s="2" t="s">
        <v>1447</v>
      </c>
      <c r="J320" s="55">
        <v>45653</v>
      </c>
      <c r="K320" s="2" t="s">
        <v>1678</v>
      </c>
      <c r="L320" s="2" t="s">
        <v>27</v>
      </c>
      <c r="M320" s="2"/>
      <c r="N320" s="2"/>
    </row>
    <row r="321" spans="1:14" x14ac:dyDescent="0.25">
      <c r="A321" s="3">
        <v>7</v>
      </c>
      <c r="B321" s="14" t="s">
        <v>30</v>
      </c>
      <c r="C321" s="2"/>
      <c r="D321" s="6">
        <v>1002067716</v>
      </c>
      <c r="E321" s="2" t="s">
        <v>1680</v>
      </c>
      <c r="F321" s="2" t="s">
        <v>2825</v>
      </c>
      <c r="G321" s="6">
        <v>150718611</v>
      </c>
      <c r="H321" s="12">
        <v>14.71</v>
      </c>
      <c r="I321" s="2" t="s">
        <v>1447</v>
      </c>
      <c r="J321" s="55">
        <v>45656</v>
      </c>
      <c r="K321" s="2" t="s">
        <v>1678</v>
      </c>
      <c r="L321" s="2" t="s">
        <v>27</v>
      </c>
      <c r="M321" s="2"/>
      <c r="N321" s="2"/>
    </row>
    <row r="322" spans="1:14" x14ac:dyDescent="0.25">
      <c r="A322" s="3">
        <v>8</v>
      </c>
      <c r="B322" s="14" t="s">
        <v>30</v>
      </c>
      <c r="C322" s="2"/>
      <c r="D322" s="6">
        <v>1002067715</v>
      </c>
      <c r="E322" s="2" t="s">
        <v>1759</v>
      </c>
      <c r="F322" s="2" t="s">
        <v>1910</v>
      </c>
      <c r="G322" s="6">
        <v>150708258</v>
      </c>
      <c r="H322" s="12">
        <v>11.75</v>
      </c>
      <c r="I322" s="2" t="s">
        <v>1447</v>
      </c>
      <c r="J322" s="55">
        <v>45656</v>
      </c>
      <c r="K322" s="2" t="s">
        <v>1757</v>
      </c>
      <c r="L322" s="2" t="s">
        <v>27</v>
      </c>
      <c r="M322" s="2"/>
      <c r="N322" s="2"/>
    </row>
    <row r="323" spans="1:14" x14ac:dyDescent="0.25">
      <c r="A323" s="3">
        <v>9</v>
      </c>
      <c r="B323" s="14" t="s">
        <v>30</v>
      </c>
      <c r="C323" s="2"/>
      <c r="D323" s="6">
        <v>1002067714</v>
      </c>
      <c r="E323" s="2" t="s">
        <v>1759</v>
      </c>
      <c r="F323" s="2" t="s">
        <v>2824</v>
      </c>
      <c r="G323" s="6">
        <v>150708257</v>
      </c>
      <c r="H323" s="12">
        <v>16.010000000000002</v>
      </c>
      <c r="I323" s="2" t="s">
        <v>1447</v>
      </c>
      <c r="J323" s="55">
        <v>45656</v>
      </c>
      <c r="K323" s="2" t="s">
        <v>1757</v>
      </c>
      <c r="L323" s="2" t="s">
        <v>27</v>
      </c>
      <c r="M323" s="2"/>
      <c r="N323" s="2"/>
    </row>
    <row r="324" spans="1:14" x14ac:dyDescent="0.25">
      <c r="A324" s="3"/>
      <c r="B324" s="14" t="s">
        <v>30</v>
      </c>
      <c r="C324" s="2" t="s">
        <v>2823</v>
      </c>
      <c r="D324" s="6">
        <v>1002033644</v>
      </c>
      <c r="E324" s="2" t="s">
        <v>1690</v>
      </c>
      <c r="F324" s="2" t="s">
        <v>2153</v>
      </c>
      <c r="G324" s="6" t="s">
        <v>2822</v>
      </c>
      <c r="H324" s="12">
        <v>12</v>
      </c>
      <c r="I324" s="2" t="s">
        <v>1447</v>
      </c>
      <c r="J324" s="55">
        <v>45657</v>
      </c>
      <c r="K324" s="2" t="s">
        <v>2821</v>
      </c>
      <c r="L324" s="2" t="s">
        <v>27</v>
      </c>
      <c r="M324" s="2"/>
      <c r="N324" s="2"/>
    </row>
    <row r="325" spans="1:14" x14ac:dyDescent="0.25">
      <c r="A325" s="3"/>
      <c r="B325" s="14" t="s">
        <v>30</v>
      </c>
      <c r="C325" s="2" t="s">
        <v>1789</v>
      </c>
      <c r="D325" s="6">
        <v>1002032270</v>
      </c>
      <c r="E325" s="2" t="s">
        <v>2173</v>
      </c>
      <c r="F325" s="2" t="s">
        <v>2532</v>
      </c>
      <c r="G325" s="6" t="s">
        <v>2820</v>
      </c>
      <c r="H325" s="12">
        <v>8.6</v>
      </c>
      <c r="I325" s="2" t="s">
        <v>1447</v>
      </c>
      <c r="J325" s="55">
        <v>45657</v>
      </c>
      <c r="K325" s="2" t="s">
        <v>2819</v>
      </c>
      <c r="L325" s="2" t="s">
        <v>27</v>
      </c>
      <c r="M325" s="2"/>
      <c r="N325" s="2"/>
    </row>
    <row r="326" spans="1:14" x14ac:dyDescent="0.25">
      <c r="A326" s="3"/>
      <c r="B326" s="14" t="s">
        <v>30</v>
      </c>
      <c r="C326" s="2" t="s">
        <v>1789</v>
      </c>
      <c r="D326" s="6">
        <v>1002032269</v>
      </c>
      <c r="E326" s="2" t="s">
        <v>2173</v>
      </c>
      <c r="F326" s="2" t="s">
        <v>2532</v>
      </c>
      <c r="G326" s="6" t="s">
        <v>2818</v>
      </c>
      <c r="H326" s="12">
        <v>11</v>
      </c>
      <c r="I326" s="2" t="s">
        <v>1447</v>
      </c>
      <c r="J326" s="55">
        <v>45657</v>
      </c>
      <c r="K326" s="2" t="s">
        <v>2817</v>
      </c>
      <c r="L326" s="2" t="s">
        <v>27</v>
      </c>
      <c r="M326" s="2"/>
      <c r="N326" s="2"/>
    </row>
    <row r="327" spans="1:14" x14ac:dyDescent="0.25">
      <c r="A327" s="3"/>
      <c r="B327" s="14" t="s">
        <v>30</v>
      </c>
      <c r="C327" s="2" t="s">
        <v>1789</v>
      </c>
      <c r="D327" s="6">
        <v>1002032274</v>
      </c>
      <c r="E327" s="2" t="s">
        <v>2173</v>
      </c>
      <c r="F327" s="2" t="s">
        <v>2795</v>
      </c>
      <c r="G327" s="6" t="s">
        <v>2816</v>
      </c>
      <c r="H327" s="12">
        <v>8.75</v>
      </c>
      <c r="I327" s="2" t="s">
        <v>1447</v>
      </c>
      <c r="J327" s="55">
        <v>45657</v>
      </c>
      <c r="K327" s="2" t="s">
        <v>2815</v>
      </c>
      <c r="L327" s="2" t="s">
        <v>27</v>
      </c>
      <c r="M327" s="2"/>
      <c r="N327" s="2"/>
    </row>
    <row r="328" spans="1:14" x14ac:dyDescent="0.25">
      <c r="A328" s="3"/>
      <c r="B328" s="14" t="s">
        <v>30</v>
      </c>
      <c r="C328" s="2" t="s">
        <v>1789</v>
      </c>
      <c r="D328" s="6">
        <v>1002032267</v>
      </c>
      <c r="E328" s="2" t="s">
        <v>2173</v>
      </c>
      <c r="F328" s="2" t="s">
        <v>2532</v>
      </c>
      <c r="G328" s="6" t="s">
        <v>2814</v>
      </c>
      <c r="H328" s="12">
        <v>28.4</v>
      </c>
      <c r="I328" s="2" t="s">
        <v>1447</v>
      </c>
      <c r="J328" s="55">
        <v>45657</v>
      </c>
      <c r="K328" s="2" t="s">
        <v>2813</v>
      </c>
      <c r="L328" s="2" t="s">
        <v>27</v>
      </c>
      <c r="M328" s="2"/>
      <c r="N328" s="2"/>
    </row>
    <row r="329" spans="1:14" x14ac:dyDescent="0.25">
      <c r="A329" s="3"/>
      <c r="B329" s="14" t="s">
        <v>30</v>
      </c>
      <c r="C329" s="2" t="s">
        <v>1789</v>
      </c>
      <c r="D329" s="6">
        <v>1002032273</v>
      </c>
      <c r="E329" s="2" t="s">
        <v>2173</v>
      </c>
      <c r="F329" s="2" t="s">
        <v>2795</v>
      </c>
      <c r="G329" s="6" t="s">
        <v>2812</v>
      </c>
      <c r="H329" s="12">
        <v>8.75</v>
      </c>
      <c r="I329" s="2" t="s">
        <v>1447</v>
      </c>
      <c r="J329" s="55">
        <v>45657</v>
      </c>
      <c r="K329" s="2" t="s">
        <v>2811</v>
      </c>
      <c r="L329" s="2" t="s">
        <v>27</v>
      </c>
      <c r="M329" s="2"/>
      <c r="N329" s="2"/>
    </row>
    <row r="330" spans="1:14" x14ac:dyDescent="0.25">
      <c r="A330" s="3">
        <v>7</v>
      </c>
      <c r="B330" s="14" t="s">
        <v>30</v>
      </c>
      <c r="C330" s="2"/>
      <c r="D330" s="6">
        <v>1002064216</v>
      </c>
      <c r="E330" s="2" t="s">
        <v>1680</v>
      </c>
      <c r="F330" s="2" t="s">
        <v>2810</v>
      </c>
      <c r="G330" s="6">
        <v>150749898</v>
      </c>
      <c r="H330" s="12">
        <v>28.9</v>
      </c>
      <c r="I330" s="2" t="s">
        <v>1447</v>
      </c>
      <c r="J330" s="55">
        <v>45657</v>
      </c>
      <c r="K330" s="2" t="s">
        <v>1678</v>
      </c>
      <c r="L330" s="2" t="s">
        <v>27</v>
      </c>
      <c r="M330" s="2"/>
      <c r="N330" s="2"/>
    </row>
    <row r="331" spans="1:14" x14ac:dyDescent="0.25">
      <c r="A331" s="3">
        <v>8</v>
      </c>
      <c r="B331" s="14" t="s">
        <v>30</v>
      </c>
      <c r="C331" s="2"/>
      <c r="D331" s="6">
        <v>1002064217</v>
      </c>
      <c r="E331" s="2" t="s">
        <v>1759</v>
      </c>
      <c r="F331" s="2" t="s">
        <v>2809</v>
      </c>
      <c r="G331" s="6">
        <v>150707334</v>
      </c>
      <c r="H331" s="12">
        <v>42.38</v>
      </c>
      <c r="I331" s="2" t="s">
        <v>1447</v>
      </c>
      <c r="J331" s="55">
        <v>45659</v>
      </c>
      <c r="K331" s="2" t="s">
        <v>1757</v>
      </c>
      <c r="L331" s="2" t="s">
        <v>27</v>
      </c>
      <c r="M331" s="2"/>
      <c r="N331" s="2"/>
    </row>
    <row r="332" spans="1:14" x14ac:dyDescent="0.25">
      <c r="A332" s="3"/>
      <c r="B332" s="14" t="s">
        <v>30</v>
      </c>
      <c r="C332" s="2" t="s">
        <v>2807</v>
      </c>
      <c r="D332" s="6">
        <v>300095260</v>
      </c>
      <c r="E332" s="2" t="s">
        <v>2173</v>
      </c>
      <c r="F332" s="2" t="s">
        <v>2806</v>
      </c>
      <c r="G332" s="6" t="s">
        <v>2808</v>
      </c>
      <c r="H332" s="12">
        <v>925</v>
      </c>
      <c r="I332" s="2" t="s">
        <v>1550</v>
      </c>
      <c r="J332" s="55">
        <v>45659</v>
      </c>
      <c r="K332" s="2" t="s">
        <v>1798</v>
      </c>
      <c r="L332" s="2" t="s">
        <v>27</v>
      </c>
      <c r="M332" s="2"/>
      <c r="N332" s="2"/>
    </row>
    <row r="333" spans="1:14" x14ac:dyDescent="0.25">
      <c r="A333" s="3"/>
      <c r="B333" s="14" t="s">
        <v>30</v>
      </c>
      <c r="C333" s="2" t="s">
        <v>2807</v>
      </c>
      <c r="D333" s="6">
        <v>300095259</v>
      </c>
      <c r="E333" s="2" t="s">
        <v>2173</v>
      </c>
      <c r="F333" s="2" t="s">
        <v>2806</v>
      </c>
      <c r="G333" s="6" t="s">
        <v>2805</v>
      </c>
      <c r="H333" s="12">
        <v>2350</v>
      </c>
      <c r="I333" s="2" t="s">
        <v>1550</v>
      </c>
      <c r="J333" s="55">
        <v>45659</v>
      </c>
      <c r="K333" s="2" t="s">
        <v>2804</v>
      </c>
      <c r="L333" s="2" t="s">
        <v>27</v>
      </c>
      <c r="M333" s="2"/>
      <c r="N333" s="2"/>
    </row>
    <row r="334" spans="1:14" x14ac:dyDescent="0.25">
      <c r="A334" s="3"/>
      <c r="B334" s="14" t="s">
        <v>30</v>
      </c>
      <c r="C334" s="2" t="s">
        <v>1789</v>
      </c>
      <c r="D334" s="6">
        <v>1002032277</v>
      </c>
      <c r="E334" s="2" t="s">
        <v>2173</v>
      </c>
      <c r="F334" s="2" t="s">
        <v>2795</v>
      </c>
      <c r="G334" s="6" t="s">
        <v>2803</v>
      </c>
      <c r="H334" s="12">
        <v>5.3</v>
      </c>
      <c r="I334" s="2" t="s">
        <v>1447</v>
      </c>
      <c r="J334" s="55">
        <v>45672</v>
      </c>
      <c r="K334" s="2" t="s">
        <v>2802</v>
      </c>
      <c r="L334" s="2" t="s">
        <v>27</v>
      </c>
      <c r="M334" s="2"/>
      <c r="N334" s="2"/>
    </row>
    <row r="335" spans="1:14" x14ac:dyDescent="0.25">
      <c r="A335" s="3"/>
      <c r="B335" s="14" t="s">
        <v>30</v>
      </c>
      <c r="C335" s="2" t="s">
        <v>1789</v>
      </c>
      <c r="D335" s="6">
        <v>1002032276</v>
      </c>
      <c r="E335" s="2" t="s">
        <v>2173</v>
      </c>
      <c r="F335" s="2" t="s">
        <v>2795</v>
      </c>
      <c r="G335" s="6" t="s">
        <v>2801</v>
      </c>
      <c r="H335" s="12">
        <v>6</v>
      </c>
      <c r="I335" s="2" t="s">
        <v>1447</v>
      </c>
      <c r="J335" s="55">
        <v>45672</v>
      </c>
      <c r="K335" s="2" t="s">
        <v>2800</v>
      </c>
      <c r="L335" s="2" t="s">
        <v>27</v>
      </c>
      <c r="M335" s="2"/>
      <c r="N335" s="2"/>
    </row>
    <row r="336" spans="1:14" x14ac:dyDescent="0.25">
      <c r="A336" s="3"/>
      <c r="B336" s="14" t="s">
        <v>30</v>
      </c>
      <c r="C336" s="2" t="s">
        <v>1789</v>
      </c>
      <c r="D336" s="6">
        <v>1002032275</v>
      </c>
      <c r="E336" s="2" t="s">
        <v>2173</v>
      </c>
      <c r="F336" s="2" t="s">
        <v>2795</v>
      </c>
      <c r="G336" s="6" t="s">
        <v>2799</v>
      </c>
      <c r="H336" s="12">
        <v>8</v>
      </c>
      <c r="I336" s="2" t="s">
        <v>1447</v>
      </c>
      <c r="J336" s="55">
        <v>45672</v>
      </c>
      <c r="K336" s="2" t="s">
        <v>2798</v>
      </c>
      <c r="L336" s="2" t="s">
        <v>27</v>
      </c>
      <c r="M336" s="2"/>
      <c r="N336" s="2"/>
    </row>
    <row r="337" spans="1:14" x14ac:dyDescent="0.25">
      <c r="A337" s="3"/>
      <c r="B337" s="14" t="s">
        <v>30</v>
      </c>
      <c r="C337" s="2" t="s">
        <v>1789</v>
      </c>
      <c r="D337" s="6">
        <v>1002032272</v>
      </c>
      <c r="E337" s="2" t="s">
        <v>2173</v>
      </c>
      <c r="F337" s="2" t="s">
        <v>2795</v>
      </c>
      <c r="G337" s="6" t="s">
        <v>2797</v>
      </c>
      <c r="H337" s="12">
        <v>10.8</v>
      </c>
      <c r="I337" s="2" t="s">
        <v>1447</v>
      </c>
      <c r="J337" s="55">
        <v>45672</v>
      </c>
      <c r="K337" s="2" t="s">
        <v>2796</v>
      </c>
      <c r="L337" s="2" t="s">
        <v>27</v>
      </c>
      <c r="M337" s="2"/>
      <c r="N337" s="2"/>
    </row>
    <row r="338" spans="1:14" x14ac:dyDescent="0.25">
      <c r="A338" s="3"/>
      <c r="B338" s="14" t="s">
        <v>30</v>
      </c>
      <c r="C338" s="2" t="s">
        <v>1789</v>
      </c>
      <c r="D338" s="6">
        <v>1002032271</v>
      </c>
      <c r="E338" s="2" t="s">
        <v>2173</v>
      </c>
      <c r="F338" s="2" t="s">
        <v>2795</v>
      </c>
      <c r="G338" s="6" t="s">
        <v>2794</v>
      </c>
      <c r="H338" s="12">
        <v>11.4</v>
      </c>
      <c r="I338" s="2" t="s">
        <v>1447</v>
      </c>
      <c r="J338" s="55">
        <v>45672</v>
      </c>
      <c r="K338" s="2" t="s">
        <v>2793</v>
      </c>
      <c r="L338" s="2" t="s">
        <v>27</v>
      </c>
      <c r="M338" s="2"/>
      <c r="N338" s="2"/>
    </row>
    <row r="339" spans="1:14" x14ac:dyDescent="0.25">
      <c r="A339" s="3"/>
      <c r="B339" s="14" t="s">
        <v>30</v>
      </c>
      <c r="C339" s="2" t="s">
        <v>1789</v>
      </c>
      <c r="D339" s="6">
        <v>1002032268</v>
      </c>
      <c r="E339" s="2" t="s">
        <v>2173</v>
      </c>
      <c r="F339" s="2" t="s">
        <v>2532</v>
      </c>
      <c r="G339" s="6" t="s">
        <v>2792</v>
      </c>
      <c r="H339" s="12">
        <v>22.5</v>
      </c>
      <c r="I339" s="2" t="s">
        <v>1447</v>
      </c>
      <c r="J339" s="55">
        <v>45672</v>
      </c>
      <c r="K339" s="2" t="s">
        <v>2791</v>
      </c>
      <c r="L339" s="2" t="s">
        <v>27</v>
      </c>
      <c r="M339" s="2"/>
      <c r="N339" s="2"/>
    </row>
    <row r="340" spans="1:14" x14ac:dyDescent="0.25">
      <c r="A340" s="3"/>
      <c r="B340" s="14" t="s">
        <v>30</v>
      </c>
      <c r="C340" s="2"/>
      <c r="D340" s="6">
        <v>1002032278</v>
      </c>
      <c r="E340" s="2" t="s">
        <v>2173</v>
      </c>
      <c r="F340" s="2" t="s">
        <v>2715</v>
      </c>
      <c r="G340" s="6" t="s">
        <v>2714</v>
      </c>
      <c r="H340" s="12">
        <v>20.8</v>
      </c>
      <c r="I340" s="2" t="s">
        <v>1447</v>
      </c>
      <c r="J340" s="55">
        <v>45672</v>
      </c>
      <c r="K340" s="2" t="s">
        <v>2790</v>
      </c>
      <c r="L340" s="2" t="s">
        <v>27</v>
      </c>
      <c r="M340" s="2"/>
      <c r="N340" s="2"/>
    </row>
    <row r="341" spans="1:14" x14ac:dyDescent="0.25">
      <c r="A341" s="3"/>
      <c r="B341" s="14" t="s">
        <v>30</v>
      </c>
      <c r="C341" s="2"/>
      <c r="D341" s="6">
        <v>1002079516</v>
      </c>
      <c r="E341" s="2" t="s">
        <v>1455</v>
      </c>
      <c r="F341" s="2" t="s">
        <v>2090</v>
      </c>
      <c r="G341" s="6" t="s">
        <v>2789</v>
      </c>
      <c r="H341" s="12">
        <v>23</v>
      </c>
      <c r="I341" s="2" t="s">
        <v>1447</v>
      </c>
      <c r="J341" s="55">
        <v>45673</v>
      </c>
      <c r="K341" s="2" t="s">
        <v>2788</v>
      </c>
      <c r="L341" s="2" t="s">
        <v>27</v>
      </c>
      <c r="M341" s="2"/>
      <c r="N341" s="2"/>
    </row>
    <row r="342" spans="1:14" x14ac:dyDescent="0.25">
      <c r="A342" s="3"/>
      <c r="B342" s="14" t="s">
        <v>30</v>
      </c>
      <c r="C342" s="2"/>
      <c r="D342" s="6">
        <v>1002079515</v>
      </c>
      <c r="E342" s="2" t="s">
        <v>2173</v>
      </c>
      <c r="F342" s="2" t="s">
        <v>2787</v>
      </c>
      <c r="G342" s="6">
        <v>150801612</v>
      </c>
      <c r="H342" s="12">
        <v>3</v>
      </c>
      <c r="I342" s="2" t="s">
        <v>1447</v>
      </c>
      <c r="J342" s="48">
        <v>45678</v>
      </c>
      <c r="K342" s="2" t="s">
        <v>2786</v>
      </c>
      <c r="L342" s="2" t="s">
        <v>27</v>
      </c>
      <c r="M342" s="2"/>
      <c r="N342" s="2"/>
    </row>
    <row r="343" spans="1:14" x14ac:dyDescent="0.25">
      <c r="A343" s="3"/>
      <c r="B343" s="14" t="s">
        <v>30</v>
      </c>
      <c r="C343" s="2"/>
      <c r="D343" s="6">
        <v>1002083794</v>
      </c>
      <c r="E343" s="2" t="s">
        <v>1680</v>
      </c>
      <c r="F343" s="2" t="s">
        <v>2367</v>
      </c>
      <c r="G343" s="6">
        <v>150718610</v>
      </c>
      <c r="H343" s="12">
        <v>8.9600000000000009</v>
      </c>
      <c r="I343" s="2" t="s">
        <v>1447</v>
      </c>
      <c r="J343" s="55">
        <v>45681</v>
      </c>
      <c r="K343" s="2" t="s">
        <v>1678</v>
      </c>
      <c r="L343" s="2" t="s">
        <v>27</v>
      </c>
      <c r="M343" s="2"/>
      <c r="N343" s="2"/>
    </row>
    <row r="344" spans="1:14" x14ac:dyDescent="0.25">
      <c r="A344" s="3"/>
      <c r="B344" s="14" t="s">
        <v>30</v>
      </c>
      <c r="C344" s="2"/>
      <c r="D344" s="6">
        <v>1002087328</v>
      </c>
      <c r="E344" s="2" t="s">
        <v>1759</v>
      </c>
      <c r="F344" s="2" t="s">
        <v>1881</v>
      </c>
      <c r="G344" s="6">
        <v>150708261</v>
      </c>
      <c r="H344" s="12">
        <v>27.51</v>
      </c>
      <c r="I344" s="2" t="s">
        <v>1447</v>
      </c>
      <c r="J344" s="48">
        <v>45696</v>
      </c>
      <c r="K344" s="2" t="s">
        <v>1757</v>
      </c>
      <c r="L344" s="2" t="s">
        <v>27</v>
      </c>
      <c r="M344" s="2"/>
      <c r="N344" s="2"/>
    </row>
    <row r="345" spans="1:14" x14ac:dyDescent="0.25">
      <c r="A345" s="3"/>
      <c r="B345" s="14" t="s">
        <v>30</v>
      </c>
      <c r="C345" s="2"/>
      <c r="D345" s="6">
        <v>1002087245</v>
      </c>
      <c r="E345" s="2" t="s">
        <v>1680</v>
      </c>
      <c r="F345" s="2" t="s">
        <v>2785</v>
      </c>
      <c r="G345" s="6">
        <v>150718518</v>
      </c>
      <c r="H345" s="12">
        <v>14.64</v>
      </c>
      <c r="I345" s="2" t="s">
        <v>1447</v>
      </c>
      <c r="J345" s="48">
        <v>45696</v>
      </c>
      <c r="K345" s="2" t="s">
        <v>1678</v>
      </c>
      <c r="L345" s="2" t="s">
        <v>27</v>
      </c>
      <c r="M345" s="2"/>
      <c r="N345" s="2"/>
    </row>
    <row r="346" spans="1:14" x14ac:dyDescent="0.25">
      <c r="A346" s="3"/>
      <c r="B346" s="14" t="s">
        <v>30</v>
      </c>
      <c r="C346" s="2"/>
      <c r="D346" s="6">
        <v>1002087327</v>
      </c>
      <c r="E346" s="2" t="s">
        <v>1680</v>
      </c>
      <c r="F346" s="2" t="s">
        <v>2784</v>
      </c>
      <c r="G346" s="6">
        <v>150642699</v>
      </c>
      <c r="H346" s="12">
        <v>35.4</v>
      </c>
      <c r="I346" s="2" t="s">
        <v>1447</v>
      </c>
      <c r="J346" s="48">
        <v>45696</v>
      </c>
      <c r="K346" s="2" t="s">
        <v>1678</v>
      </c>
      <c r="L346" s="2" t="s">
        <v>27</v>
      </c>
      <c r="M346" s="2"/>
      <c r="N346" s="2"/>
    </row>
    <row r="347" spans="1:14" x14ac:dyDescent="0.25">
      <c r="A347" s="3"/>
      <c r="B347" s="14" t="s">
        <v>30</v>
      </c>
      <c r="C347" s="2"/>
      <c r="D347" s="6">
        <v>1002087326</v>
      </c>
      <c r="E347" s="2" t="s">
        <v>1759</v>
      </c>
      <c r="F347" s="2" t="s">
        <v>2358</v>
      </c>
      <c r="G347" s="6">
        <v>150708260</v>
      </c>
      <c r="H347" s="12">
        <v>32.51</v>
      </c>
      <c r="I347" s="2" t="s">
        <v>1447</v>
      </c>
      <c r="J347" s="48">
        <v>45698</v>
      </c>
      <c r="K347" s="2" t="s">
        <v>1757</v>
      </c>
      <c r="L347" s="2" t="s">
        <v>27</v>
      </c>
      <c r="M347" s="2"/>
      <c r="N347" s="2"/>
    </row>
    <row r="348" spans="1:14" x14ac:dyDescent="0.25">
      <c r="A348" s="3">
        <v>1</v>
      </c>
      <c r="B348" s="14" t="s">
        <v>30</v>
      </c>
      <c r="C348" s="2"/>
      <c r="D348" s="6">
        <v>1002091178</v>
      </c>
      <c r="E348" s="2" t="s">
        <v>1680</v>
      </c>
      <c r="F348" s="2" t="s">
        <v>2783</v>
      </c>
      <c r="G348" s="6">
        <v>150749897</v>
      </c>
      <c r="H348" s="12">
        <v>15.2</v>
      </c>
      <c r="I348" s="2" t="s">
        <v>1447</v>
      </c>
      <c r="J348" s="48">
        <v>45701</v>
      </c>
      <c r="K348" s="2" t="s">
        <v>1678</v>
      </c>
      <c r="L348" s="2" t="s">
        <v>27</v>
      </c>
      <c r="M348" s="2"/>
      <c r="N348" s="2"/>
    </row>
    <row r="349" spans="1:14" x14ac:dyDescent="0.25">
      <c r="A349" s="3">
        <v>2</v>
      </c>
      <c r="B349" s="14" t="s">
        <v>30</v>
      </c>
      <c r="C349" s="2"/>
      <c r="D349" s="6">
        <v>1002091180</v>
      </c>
      <c r="E349" s="2" t="s">
        <v>1680</v>
      </c>
      <c r="F349" s="2" t="s">
        <v>1986</v>
      </c>
      <c r="G349" s="6">
        <v>150718614</v>
      </c>
      <c r="H349" s="12">
        <v>15.33</v>
      </c>
      <c r="I349" s="2" t="s">
        <v>1447</v>
      </c>
      <c r="J349" s="48">
        <v>45701</v>
      </c>
      <c r="K349" s="2" t="s">
        <v>1678</v>
      </c>
      <c r="L349" s="2" t="s">
        <v>27</v>
      </c>
      <c r="M349" s="2"/>
      <c r="N349" s="2"/>
    </row>
    <row r="350" spans="1:14" x14ac:dyDescent="0.25">
      <c r="A350" s="3">
        <v>3</v>
      </c>
      <c r="B350" s="14" t="s">
        <v>30</v>
      </c>
      <c r="C350" s="2"/>
      <c r="D350" s="6">
        <v>1002091179</v>
      </c>
      <c r="E350" s="2" t="s">
        <v>1759</v>
      </c>
      <c r="F350" s="2" t="s">
        <v>1912</v>
      </c>
      <c r="G350" s="6">
        <v>150723156</v>
      </c>
      <c r="H350" s="12">
        <v>15.77</v>
      </c>
      <c r="I350" s="2" t="s">
        <v>1447</v>
      </c>
      <c r="J350" s="48">
        <v>45701</v>
      </c>
      <c r="K350" s="2" t="s">
        <v>1757</v>
      </c>
      <c r="L350" s="2" t="s">
        <v>27</v>
      </c>
      <c r="M350" s="2"/>
      <c r="N350" s="2"/>
    </row>
    <row r="351" spans="1:14" x14ac:dyDescent="0.25">
      <c r="A351" s="3"/>
      <c r="B351" s="14" t="s">
        <v>30</v>
      </c>
      <c r="C351" s="2"/>
      <c r="D351" s="6">
        <v>1002087330</v>
      </c>
      <c r="E351" s="2" t="s">
        <v>1759</v>
      </c>
      <c r="F351" s="2" t="s">
        <v>2782</v>
      </c>
      <c r="G351" s="6">
        <v>150707335</v>
      </c>
      <c r="H351" s="12">
        <v>6.41</v>
      </c>
      <c r="I351" s="2" t="s">
        <v>1447</v>
      </c>
      <c r="J351" s="48">
        <v>45702</v>
      </c>
      <c r="K351" s="2" t="s">
        <v>1757</v>
      </c>
      <c r="L351" s="2" t="s">
        <v>27</v>
      </c>
      <c r="M351" s="2"/>
      <c r="N351" s="2"/>
    </row>
    <row r="352" spans="1:14" x14ac:dyDescent="0.25">
      <c r="A352" s="3"/>
      <c r="B352" s="14" t="s">
        <v>30</v>
      </c>
      <c r="C352" s="2"/>
      <c r="D352" s="6">
        <v>1002087329</v>
      </c>
      <c r="E352" s="2" t="s">
        <v>1837</v>
      </c>
      <c r="F352" s="2" t="s">
        <v>2781</v>
      </c>
      <c r="G352" s="6">
        <v>150718599</v>
      </c>
      <c r="H352" s="12">
        <v>18.27</v>
      </c>
      <c r="I352" s="2" t="s">
        <v>1447</v>
      </c>
      <c r="J352" s="48">
        <v>45702</v>
      </c>
      <c r="K352" s="2" t="s">
        <v>1835</v>
      </c>
      <c r="L352" s="2" t="s">
        <v>27</v>
      </c>
      <c r="M352" s="2"/>
      <c r="N352" s="2"/>
    </row>
    <row r="353" spans="1:14" x14ac:dyDescent="0.25">
      <c r="A353" s="3"/>
      <c r="B353" s="14" t="s">
        <v>30</v>
      </c>
      <c r="C353" s="2"/>
      <c r="D353" s="6">
        <v>1002091288</v>
      </c>
      <c r="E353" s="2" t="s">
        <v>1455</v>
      </c>
      <c r="F353" s="2" t="s">
        <v>1955</v>
      </c>
      <c r="G353" s="6">
        <v>150701115</v>
      </c>
      <c r="H353" s="12">
        <v>5.0199999999999996</v>
      </c>
      <c r="I353" s="2" t="s">
        <v>1447</v>
      </c>
      <c r="J353" s="55">
        <v>45707</v>
      </c>
      <c r="K353" s="2" t="s">
        <v>2780</v>
      </c>
      <c r="L353" s="2" t="s">
        <v>27</v>
      </c>
      <c r="M353" s="2"/>
      <c r="N353" s="2"/>
    </row>
    <row r="354" spans="1:14" x14ac:dyDescent="0.25">
      <c r="A354" s="3"/>
      <c r="B354" s="14" t="s">
        <v>30</v>
      </c>
      <c r="C354" s="2"/>
      <c r="D354" s="6">
        <v>1002102606</v>
      </c>
      <c r="E354" s="2" t="s">
        <v>2012</v>
      </c>
      <c r="F354" s="2" t="s">
        <v>2771</v>
      </c>
      <c r="G354" s="6">
        <v>150685049</v>
      </c>
      <c r="H354" s="12">
        <v>4</v>
      </c>
      <c r="I354" s="2" t="s">
        <v>1447</v>
      </c>
      <c r="J354" s="48">
        <v>45716</v>
      </c>
      <c r="K354" s="2" t="s">
        <v>2113</v>
      </c>
      <c r="L354" s="2" t="s">
        <v>27</v>
      </c>
      <c r="M354" s="2"/>
      <c r="N354" s="2"/>
    </row>
    <row r="355" spans="1:14" x14ac:dyDescent="0.25">
      <c r="A355" s="3"/>
      <c r="B355" s="14" t="s">
        <v>30</v>
      </c>
      <c r="C355" s="2"/>
      <c r="D355" s="6">
        <v>1002106275</v>
      </c>
      <c r="E355" s="2" t="s">
        <v>1680</v>
      </c>
      <c r="F355" s="2" t="s">
        <v>2409</v>
      </c>
      <c r="G355" s="6">
        <v>150748537</v>
      </c>
      <c r="H355" s="12">
        <v>3.2</v>
      </c>
      <c r="I355" s="2" t="s">
        <v>1447</v>
      </c>
      <c r="J355" s="48">
        <v>45726</v>
      </c>
      <c r="K355" s="2" t="s">
        <v>1678</v>
      </c>
      <c r="L355" s="2" t="s">
        <v>27</v>
      </c>
      <c r="M355" s="2"/>
      <c r="N355" s="2"/>
    </row>
    <row r="356" spans="1:14" x14ac:dyDescent="0.25">
      <c r="A356" s="3"/>
      <c r="B356" s="14" t="s">
        <v>30</v>
      </c>
      <c r="C356" s="2"/>
      <c r="D356" s="6">
        <v>1002100100</v>
      </c>
      <c r="E356" s="2" t="s">
        <v>1680</v>
      </c>
      <c r="F356" s="2" t="s">
        <v>1679</v>
      </c>
      <c r="G356" s="6">
        <v>150718612</v>
      </c>
      <c r="H356" s="12">
        <v>47.31</v>
      </c>
      <c r="I356" s="2" t="s">
        <v>1447</v>
      </c>
      <c r="J356" s="55">
        <v>45728</v>
      </c>
      <c r="K356" s="2"/>
      <c r="L356" s="2" t="s">
        <v>27</v>
      </c>
      <c r="M356" s="2"/>
      <c r="N356" s="2"/>
    </row>
    <row r="357" spans="1:14" x14ac:dyDescent="0.25">
      <c r="A357" s="3"/>
      <c r="B357" s="14" t="s">
        <v>30</v>
      </c>
      <c r="C357" s="2"/>
      <c r="D357" s="6">
        <v>1002100097</v>
      </c>
      <c r="E357" s="2" t="s">
        <v>2389</v>
      </c>
      <c r="F357" s="2" t="s">
        <v>2779</v>
      </c>
      <c r="G357" s="6">
        <v>150685052</v>
      </c>
      <c r="H357" s="12">
        <v>4.4999999999999998E-2</v>
      </c>
      <c r="I357" s="2" t="s">
        <v>1447</v>
      </c>
      <c r="J357" s="48">
        <v>45728</v>
      </c>
      <c r="K357" s="2" t="s">
        <v>2386</v>
      </c>
      <c r="L357" s="2" t="s">
        <v>27</v>
      </c>
      <c r="M357" s="2"/>
      <c r="N357" s="2"/>
    </row>
    <row r="358" spans="1:14" x14ac:dyDescent="0.25">
      <c r="A358" s="3"/>
      <c r="B358" s="14" t="s">
        <v>30</v>
      </c>
      <c r="C358" s="2"/>
      <c r="D358" s="6">
        <v>1002100096</v>
      </c>
      <c r="E358" s="2" t="s">
        <v>2389</v>
      </c>
      <c r="F358" s="2" t="s">
        <v>2778</v>
      </c>
      <c r="G358" s="6">
        <v>150685051</v>
      </c>
      <c r="H358" s="12">
        <v>7.4999999999999997E-2</v>
      </c>
      <c r="I358" s="2" t="s">
        <v>1447</v>
      </c>
      <c r="J358" s="48">
        <v>45728</v>
      </c>
      <c r="K358" s="2" t="s">
        <v>2386</v>
      </c>
      <c r="L358" s="2" t="s">
        <v>27</v>
      </c>
      <c r="M358" s="2"/>
      <c r="N358" s="2"/>
    </row>
    <row r="359" spans="1:14" x14ac:dyDescent="0.25">
      <c r="A359" s="3"/>
      <c r="B359" s="14" t="s">
        <v>30</v>
      </c>
      <c r="C359" s="2"/>
      <c r="D359" s="6">
        <v>1002100099</v>
      </c>
      <c r="E359" s="2" t="s">
        <v>1680</v>
      </c>
      <c r="F359" s="2" t="s">
        <v>2777</v>
      </c>
      <c r="G359" s="6">
        <v>150638202</v>
      </c>
      <c r="H359" s="12">
        <v>5</v>
      </c>
      <c r="I359" s="2" t="s">
        <v>1447</v>
      </c>
      <c r="J359" s="48">
        <v>45728</v>
      </c>
      <c r="K359" s="2" t="s">
        <v>1678</v>
      </c>
      <c r="L359" s="2" t="s">
        <v>27</v>
      </c>
      <c r="M359" s="2"/>
      <c r="N359" s="2"/>
    </row>
    <row r="360" spans="1:14" x14ac:dyDescent="0.25">
      <c r="A360" s="3"/>
      <c r="B360" s="14" t="s">
        <v>30</v>
      </c>
      <c r="C360" s="2"/>
      <c r="D360" s="6">
        <v>1002100098</v>
      </c>
      <c r="E360" s="2" t="s">
        <v>1759</v>
      </c>
      <c r="F360" s="2" t="s">
        <v>2776</v>
      </c>
      <c r="G360" s="6">
        <v>150707332</v>
      </c>
      <c r="H360" s="12">
        <v>7.54</v>
      </c>
      <c r="I360" s="2" t="s">
        <v>1447</v>
      </c>
      <c r="J360" s="48">
        <v>45728</v>
      </c>
      <c r="K360" s="2" t="s">
        <v>1757</v>
      </c>
      <c r="L360" s="2" t="s">
        <v>27</v>
      </c>
      <c r="M360" s="2"/>
      <c r="N360" s="2"/>
    </row>
    <row r="361" spans="1:14" x14ac:dyDescent="0.25">
      <c r="A361" s="3"/>
      <c r="B361" s="14" t="s">
        <v>30</v>
      </c>
      <c r="C361" s="2"/>
      <c r="D361" s="6">
        <v>1002100101</v>
      </c>
      <c r="E361" s="2" t="s">
        <v>1680</v>
      </c>
      <c r="F361" s="2" t="s">
        <v>1838</v>
      </c>
      <c r="G361" s="6">
        <v>150718613</v>
      </c>
      <c r="H361" s="12">
        <v>51.64</v>
      </c>
      <c r="I361" s="2" t="s">
        <v>1447</v>
      </c>
      <c r="J361" s="48">
        <v>45728</v>
      </c>
      <c r="K361" s="2" t="s">
        <v>1678</v>
      </c>
      <c r="L361" s="2" t="s">
        <v>27</v>
      </c>
      <c r="M361" s="2"/>
      <c r="N361" s="2"/>
    </row>
    <row r="362" spans="1:14" x14ac:dyDescent="0.25">
      <c r="A362" s="3"/>
      <c r="B362" s="14" t="s">
        <v>30</v>
      </c>
      <c r="C362" s="2"/>
      <c r="D362" s="6">
        <v>1002108346</v>
      </c>
      <c r="E362" s="2" t="s">
        <v>1455</v>
      </c>
      <c r="F362" s="2" t="s">
        <v>2196</v>
      </c>
      <c r="G362" s="6">
        <v>150702556</v>
      </c>
      <c r="H362" s="12">
        <v>20</v>
      </c>
      <c r="I362" s="2" t="s">
        <v>1447</v>
      </c>
      <c r="J362" s="48">
        <v>45734</v>
      </c>
      <c r="K362" s="2" t="s">
        <v>1456</v>
      </c>
      <c r="L362" s="2" t="s">
        <v>27</v>
      </c>
      <c r="M362" s="2"/>
      <c r="N362" s="2"/>
    </row>
    <row r="363" spans="1:14" x14ac:dyDescent="0.25">
      <c r="A363" s="3"/>
      <c r="B363" s="14" t="s">
        <v>30</v>
      </c>
      <c r="C363" s="2"/>
      <c r="D363" s="6">
        <v>1002108120</v>
      </c>
      <c r="E363" s="2" t="s">
        <v>1759</v>
      </c>
      <c r="F363" s="2" t="s">
        <v>2775</v>
      </c>
      <c r="G363" s="6">
        <v>150708259</v>
      </c>
      <c r="H363" s="12">
        <v>3.24</v>
      </c>
      <c r="I363" s="2" t="s">
        <v>1447</v>
      </c>
      <c r="J363" s="48">
        <v>45736</v>
      </c>
      <c r="K363" s="2" t="s">
        <v>1757</v>
      </c>
      <c r="L363" s="2" t="s">
        <v>27</v>
      </c>
      <c r="M363" s="2"/>
      <c r="N363" s="2"/>
    </row>
    <row r="364" spans="1:14" x14ac:dyDescent="0.25">
      <c r="A364" s="3"/>
      <c r="B364" s="14" t="s">
        <v>30</v>
      </c>
      <c r="C364" s="2"/>
      <c r="D364" s="6">
        <v>1002108121</v>
      </c>
      <c r="E364" s="2" t="s">
        <v>1759</v>
      </c>
      <c r="F364" s="2" t="s">
        <v>2774</v>
      </c>
      <c r="G364" s="6">
        <v>150708256</v>
      </c>
      <c r="H364" s="12">
        <v>9.65</v>
      </c>
      <c r="I364" s="2" t="s">
        <v>1447</v>
      </c>
      <c r="J364" s="48">
        <v>45736</v>
      </c>
      <c r="K364" s="2" t="s">
        <v>1757</v>
      </c>
      <c r="L364" s="2" t="s">
        <v>27</v>
      </c>
      <c r="M364" s="2"/>
      <c r="N364" s="2"/>
    </row>
    <row r="365" spans="1:14" x14ac:dyDescent="0.25">
      <c r="A365" s="3">
        <v>1</v>
      </c>
      <c r="B365" s="14" t="s">
        <v>30</v>
      </c>
      <c r="C365" s="2"/>
      <c r="D365" s="6">
        <v>1002110328</v>
      </c>
      <c r="E365" s="2" t="s">
        <v>1455</v>
      </c>
      <c r="F365" s="2" t="s">
        <v>2176</v>
      </c>
      <c r="G365" s="6">
        <v>150689069</v>
      </c>
      <c r="H365" s="12">
        <v>3</v>
      </c>
      <c r="I365" s="2" t="s">
        <v>1447</v>
      </c>
      <c r="J365" s="48">
        <v>45737</v>
      </c>
      <c r="K365" s="2" t="s">
        <v>1456</v>
      </c>
      <c r="L365" s="2" t="s">
        <v>27</v>
      </c>
      <c r="M365" s="2"/>
      <c r="N365" s="2"/>
    </row>
    <row r="366" spans="1:14" x14ac:dyDescent="0.25">
      <c r="A366" s="3">
        <v>2</v>
      </c>
      <c r="B366" s="14" t="s">
        <v>30</v>
      </c>
      <c r="C366" s="2"/>
      <c r="D366" s="6">
        <v>120000667</v>
      </c>
      <c r="E366" s="2" t="s">
        <v>1694</v>
      </c>
      <c r="F366" s="2" t="s">
        <v>1693</v>
      </c>
      <c r="G366" s="6">
        <v>23417</v>
      </c>
      <c r="H366" s="12">
        <v>42</v>
      </c>
      <c r="I366" s="2" t="s">
        <v>1447</v>
      </c>
      <c r="J366" s="48">
        <v>45737</v>
      </c>
      <c r="K366" s="2" t="s">
        <v>2773</v>
      </c>
      <c r="L366" s="2" t="s">
        <v>27</v>
      </c>
      <c r="M366" s="2"/>
      <c r="N366" s="2"/>
    </row>
    <row r="367" spans="1:14" x14ac:dyDescent="0.25">
      <c r="A367" s="3">
        <v>3</v>
      </c>
      <c r="B367" s="14" t="s">
        <v>30</v>
      </c>
      <c r="C367" s="2"/>
      <c r="D367" s="6">
        <v>120000668</v>
      </c>
      <c r="E367" s="2" t="s">
        <v>1694</v>
      </c>
      <c r="F367" s="2" t="s">
        <v>1693</v>
      </c>
      <c r="G367" s="6">
        <v>23427</v>
      </c>
      <c r="H367" s="12">
        <v>21</v>
      </c>
      <c r="I367" s="2" t="s">
        <v>1447</v>
      </c>
      <c r="J367" s="48">
        <v>45738</v>
      </c>
      <c r="K367" s="2" t="s">
        <v>2772</v>
      </c>
      <c r="L367" s="2" t="s">
        <v>27</v>
      </c>
      <c r="M367" s="2"/>
      <c r="N367" s="2"/>
    </row>
    <row r="368" spans="1:14" x14ac:dyDescent="0.25">
      <c r="A368" s="3">
        <v>4</v>
      </c>
      <c r="B368" s="14" t="s">
        <v>30</v>
      </c>
      <c r="C368" s="2"/>
      <c r="D368" s="6">
        <v>1002110053</v>
      </c>
      <c r="E368" s="2" t="s">
        <v>2012</v>
      </c>
      <c r="F368" s="2" t="s">
        <v>2771</v>
      </c>
      <c r="G368" s="6">
        <v>150685050</v>
      </c>
      <c r="H368" s="12">
        <v>31</v>
      </c>
      <c r="I368" s="2" t="s">
        <v>1447</v>
      </c>
      <c r="J368" s="48">
        <v>45740</v>
      </c>
      <c r="K368" s="2" t="s">
        <v>2113</v>
      </c>
      <c r="L368" s="2" t="s">
        <v>27</v>
      </c>
      <c r="M368" s="2"/>
      <c r="N368" s="2"/>
    </row>
    <row r="369" spans="1:14" x14ac:dyDescent="0.25">
      <c r="A369" s="3">
        <v>5</v>
      </c>
      <c r="B369" s="14" t="s">
        <v>30</v>
      </c>
      <c r="C369" s="2"/>
      <c r="D369" s="6">
        <v>1002112730</v>
      </c>
      <c r="E369" s="2" t="s">
        <v>1455</v>
      </c>
      <c r="F369" s="2" t="s">
        <v>1955</v>
      </c>
      <c r="G369" s="6">
        <v>150767553</v>
      </c>
      <c r="H369" s="12">
        <v>42</v>
      </c>
      <c r="I369" s="2" t="s">
        <v>1447</v>
      </c>
      <c r="J369" s="48">
        <v>45742</v>
      </c>
      <c r="K369" s="2" t="s">
        <v>1456</v>
      </c>
      <c r="L369" s="2" t="s">
        <v>27</v>
      </c>
      <c r="M369" s="2"/>
      <c r="N369" s="2"/>
    </row>
    <row r="370" spans="1:14" x14ac:dyDescent="0.25">
      <c r="A370" s="3" t="s">
        <v>1196</v>
      </c>
      <c r="B370" s="14" t="s">
        <v>30</v>
      </c>
      <c r="C370" s="2" t="s">
        <v>2723</v>
      </c>
      <c r="D370" s="6">
        <v>1002113845</v>
      </c>
      <c r="E370" s="2" t="s">
        <v>1455</v>
      </c>
      <c r="F370" s="2" t="s">
        <v>1469</v>
      </c>
      <c r="G370" s="6">
        <v>150765729</v>
      </c>
      <c r="H370" s="12">
        <v>19</v>
      </c>
      <c r="I370" s="2" t="s">
        <v>1447</v>
      </c>
      <c r="J370" s="48">
        <v>45742</v>
      </c>
      <c r="K370" s="2" t="s">
        <v>1456</v>
      </c>
      <c r="L370" s="2" t="s">
        <v>27</v>
      </c>
      <c r="M370" s="2"/>
      <c r="N370" s="2"/>
    </row>
    <row r="371" spans="1:14" x14ac:dyDescent="0.25">
      <c r="A371" s="3" t="s">
        <v>1216</v>
      </c>
      <c r="B371" s="14" t="s">
        <v>30</v>
      </c>
      <c r="C371" s="2" t="s">
        <v>2723</v>
      </c>
      <c r="D371" s="6">
        <v>1002113866</v>
      </c>
      <c r="E371" s="2" t="s">
        <v>1455</v>
      </c>
      <c r="F371" s="2" t="s">
        <v>1469</v>
      </c>
      <c r="G371" s="6" t="s">
        <v>2770</v>
      </c>
      <c r="H371" s="12">
        <v>26</v>
      </c>
      <c r="I371" s="2" t="s">
        <v>1447</v>
      </c>
      <c r="J371" s="48">
        <v>45742</v>
      </c>
      <c r="K371" s="2" t="s">
        <v>1456</v>
      </c>
      <c r="L371" s="2" t="s">
        <v>27</v>
      </c>
      <c r="M371" s="2"/>
      <c r="N371" s="2"/>
    </row>
    <row r="372" spans="1:14" x14ac:dyDescent="0.25">
      <c r="A372" s="3" t="s">
        <v>1773</v>
      </c>
      <c r="B372" s="14" t="s">
        <v>30</v>
      </c>
      <c r="C372" s="2" t="s">
        <v>2723</v>
      </c>
      <c r="D372" s="6">
        <v>1002113867</v>
      </c>
      <c r="E372" s="2" t="s">
        <v>1455</v>
      </c>
      <c r="F372" s="2" t="s">
        <v>1469</v>
      </c>
      <c r="G372" s="6" t="s">
        <v>2769</v>
      </c>
      <c r="H372" s="12">
        <v>35</v>
      </c>
      <c r="I372" s="2" t="s">
        <v>1447</v>
      </c>
      <c r="J372" s="48">
        <v>45742</v>
      </c>
      <c r="K372" s="2" t="s">
        <v>1456</v>
      </c>
      <c r="L372" s="2" t="s">
        <v>27</v>
      </c>
      <c r="M372" s="2"/>
      <c r="N372" s="2"/>
    </row>
    <row r="373" spans="1:14" x14ac:dyDescent="0.25">
      <c r="A373" s="3"/>
      <c r="B373" s="14" t="s">
        <v>30</v>
      </c>
      <c r="C373" s="2" t="s">
        <v>2723</v>
      </c>
      <c r="D373" s="6">
        <v>1002113840</v>
      </c>
      <c r="E373" s="2" t="s">
        <v>1455</v>
      </c>
      <c r="F373" s="2" t="s">
        <v>1465</v>
      </c>
      <c r="G373" s="6">
        <v>150767547</v>
      </c>
      <c r="H373" s="12">
        <v>30</v>
      </c>
      <c r="I373" s="2" t="s">
        <v>1447</v>
      </c>
      <c r="J373" s="48">
        <v>45742</v>
      </c>
      <c r="K373" s="2" t="s">
        <v>1456</v>
      </c>
      <c r="L373" s="2" t="s">
        <v>27</v>
      </c>
      <c r="M373" s="2"/>
      <c r="N373" s="2"/>
    </row>
    <row r="374" spans="1:14" x14ac:dyDescent="0.25">
      <c r="A374" s="3">
        <v>6</v>
      </c>
      <c r="B374" s="14" t="s">
        <v>30</v>
      </c>
      <c r="C374" s="2"/>
      <c r="D374" s="6">
        <v>1002112731</v>
      </c>
      <c r="E374" s="2" t="s">
        <v>1455</v>
      </c>
      <c r="F374" s="2" t="s">
        <v>1955</v>
      </c>
      <c r="G374" s="6" t="s">
        <v>2768</v>
      </c>
      <c r="H374" s="12">
        <v>19</v>
      </c>
      <c r="I374" s="2" t="s">
        <v>1447</v>
      </c>
      <c r="J374" s="48">
        <v>45743</v>
      </c>
      <c r="K374" s="2" t="s">
        <v>1456</v>
      </c>
      <c r="L374" s="2" t="s">
        <v>27</v>
      </c>
      <c r="M374" s="2"/>
      <c r="N374" s="2"/>
    </row>
    <row r="375" spans="1:14" x14ac:dyDescent="0.25">
      <c r="A375" s="3">
        <v>7</v>
      </c>
      <c r="B375" s="14" t="s">
        <v>30</v>
      </c>
      <c r="C375" s="2" t="s">
        <v>2723</v>
      </c>
      <c r="D375" s="6">
        <v>1002113841</v>
      </c>
      <c r="E375" s="2" t="s">
        <v>1455</v>
      </c>
      <c r="F375" s="2" t="s">
        <v>1465</v>
      </c>
      <c r="G375" s="6" t="s">
        <v>2767</v>
      </c>
      <c r="H375" s="12">
        <v>26</v>
      </c>
      <c r="I375" s="2" t="s">
        <v>1447</v>
      </c>
      <c r="J375" s="48">
        <v>45743</v>
      </c>
      <c r="K375" s="2" t="s">
        <v>1456</v>
      </c>
      <c r="L375" s="2" t="s">
        <v>27</v>
      </c>
      <c r="M375" s="2"/>
      <c r="N375" s="2"/>
    </row>
    <row r="376" spans="1:14" x14ac:dyDescent="0.25">
      <c r="A376" s="3">
        <v>8</v>
      </c>
      <c r="B376" s="14" t="s">
        <v>30</v>
      </c>
      <c r="C376" s="2" t="s">
        <v>2723</v>
      </c>
      <c r="D376" s="6">
        <v>1002113842</v>
      </c>
      <c r="E376" s="2" t="s">
        <v>1455</v>
      </c>
      <c r="F376" s="2" t="s">
        <v>1465</v>
      </c>
      <c r="G376" s="6" t="s">
        <v>2766</v>
      </c>
      <c r="H376" s="12">
        <v>16</v>
      </c>
      <c r="I376" s="2" t="s">
        <v>1447</v>
      </c>
      <c r="J376" s="48">
        <v>45743</v>
      </c>
      <c r="K376" s="2" t="s">
        <v>1456</v>
      </c>
      <c r="L376" s="2" t="s">
        <v>27</v>
      </c>
      <c r="M376" s="2"/>
      <c r="N376" s="2"/>
    </row>
    <row r="377" spans="1:14" x14ac:dyDescent="0.25">
      <c r="A377" s="3">
        <v>7</v>
      </c>
      <c r="B377" s="14" t="s">
        <v>30</v>
      </c>
      <c r="C377" s="2"/>
      <c r="D377" s="6">
        <v>1002111791</v>
      </c>
      <c r="E377" s="2" t="s">
        <v>1455</v>
      </c>
      <c r="F377" s="2" t="s">
        <v>2764</v>
      </c>
      <c r="G377" s="6" t="s">
        <v>2765</v>
      </c>
      <c r="H377" s="12">
        <v>3</v>
      </c>
      <c r="I377" s="2" t="s">
        <v>1447</v>
      </c>
      <c r="J377" s="48">
        <v>45744</v>
      </c>
      <c r="K377" s="2" t="s">
        <v>1453</v>
      </c>
      <c r="L377" s="2" t="s">
        <v>27</v>
      </c>
      <c r="M377" s="2"/>
      <c r="N377" s="2"/>
    </row>
    <row r="378" spans="1:14" x14ac:dyDescent="0.25">
      <c r="A378" s="3">
        <v>8</v>
      </c>
      <c r="B378" s="14" t="s">
        <v>30</v>
      </c>
      <c r="C378" s="2"/>
      <c r="D378" s="6">
        <v>1002111790</v>
      </c>
      <c r="E378" s="2" t="s">
        <v>1455</v>
      </c>
      <c r="F378" s="2" t="s">
        <v>2764</v>
      </c>
      <c r="G378" s="6">
        <v>150694716</v>
      </c>
      <c r="H378" s="12">
        <v>8.5</v>
      </c>
      <c r="I378" s="2" t="s">
        <v>1447</v>
      </c>
      <c r="J378" s="48">
        <v>45744</v>
      </c>
      <c r="K378" s="2" t="s">
        <v>1453</v>
      </c>
      <c r="L378" s="2" t="s">
        <v>27</v>
      </c>
      <c r="M378" s="2"/>
      <c r="N378" s="2"/>
    </row>
    <row r="379" spans="1:14" x14ac:dyDescent="0.25">
      <c r="A379" s="3">
        <v>1</v>
      </c>
      <c r="B379" s="14" t="s">
        <v>30</v>
      </c>
      <c r="C379" s="2"/>
      <c r="D379" s="6">
        <v>1002113252</v>
      </c>
      <c r="E379" s="2" t="s">
        <v>1455</v>
      </c>
      <c r="F379" s="2" t="s">
        <v>2117</v>
      </c>
      <c r="G379" s="6">
        <v>150767541</v>
      </c>
      <c r="H379" s="12">
        <v>38</v>
      </c>
      <c r="I379" s="2" t="s">
        <v>1447</v>
      </c>
      <c r="J379" s="48">
        <v>45744</v>
      </c>
      <c r="K379" s="2" t="s">
        <v>1456</v>
      </c>
      <c r="L379" s="2" t="s">
        <v>27</v>
      </c>
      <c r="M379" s="2"/>
      <c r="N379" s="2"/>
    </row>
    <row r="380" spans="1:14" x14ac:dyDescent="0.25">
      <c r="A380" s="3">
        <v>3</v>
      </c>
      <c r="B380" s="14" t="s">
        <v>30</v>
      </c>
      <c r="C380" s="2" t="s">
        <v>2723</v>
      </c>
      <c r="D380" s="6">
        <v>1002113254</v>
      </c>
      <c r="E380" s="2" t="s">
        <v>1455</v>
      </c>
      <c r="F380" s="2" t="s">
        <v>2117</v>
      </c>
      <c r="G380" s="6" t="s">
        <v>2763</v>
      </c>
      <c r="H380" s="12">
        <v>29</v>
      </c>
      <c r="I380" s="2" t="s">
        <v>1447</v>
      </c>
      <c r="J380" s="48">
        <v>45744</v>
      </c>
      <c r="K380" s="2" t="s">
        <v>1456</v>
      </c>
      <c r="L380" s="2" t="s">
        <v>27</v>
      </c>
      <c r="M380" s="2"/>
      <c r="N380" s="2"/>
    </row>
    <row r="381" spans="1:14" x14ac:dyDescent="0.25">
      <c r="A381" s="3">
        <v>9</v>
      </c>
      <c r="B381" s="14" t="s">
        <v>30</v>
      </c>
      <c r="C381" s="2" t="s">
        <v>2723</v>
      </c>
      <c r="D381" s="6">
        <v>1002113843</v>
      </c>
      <c r="E381" s="2" t="s">
        <v>1455</v>
      </c>
      <c r="F381" s="2" t="s">
        <v>1465</v>
      </c>
      <c r="G381" s="6" t="s">
        <v>2762</v>
      </c>
      <c r="H381" s="12">
        <v>30</v>
      </c>
      <c r="I381" s="2" t="s">
        <v>1447</v>
      </c>
      <c r="J381" s="48">
        <v>45744</v>
      </c>
      <c r="K381" s="2" t="s">
        <v>1456</v>
      </c>
      <c r="L381" s="2" t="s">
        <v>27</v>
      </c>
      <c r="M381" s="2"/>
      <c r="N381" s="2"/>
    </row>
    <row r="382" spans="1:14" x14ac:dyDescent="0.25">
      <c r="A382" s="3">
        <v>10</v>
      </c>
      <c r="B382" s="14" t="s">
        <v>30</v>
      </c>
      <c r="C382" s="2" t="s">
        <v>2723</v>
      </c>
      <c r="D382" s="6">
        <v>1002113844</v>
      </c>
      <c r="E382" s="2" t="s">
        <v>1455</v>
      </c>
      <c r="F382" s="2" t="s">
        <v>1465</v>
      </c>
      <c r="G382" s="6" t="s">
        <v>2761</v>
      </c>
      <c r="H382" s="12">
        <v>32</v>
      </c>
      <c r="I382" s="2" t="s">
        <v>1447</v>
      </c>
      <c r="J382" s="48">
        <v>45744</v>
      </c>
      <c r="K382" s="2" t="s">
        <v>1456</v>
      </c>
      <c r="L382" s="2" t="s">
        <v>27</v>
      </c>
      <c r="M382" s="2"/>
      <c r="N382" s="2"/>
    </row>
    <row r="383" spans="1:14" x14ac:dyDescent="0.25">
      <c r="A383" s="3">
        <v>2</v>
      </c>
      <c r="B383" s="14" t="s">
        <v>30</v>
      </c>
      <c r="C383" s="2" t="s">
        <v>2723</v>
      </c>
      <c r="D383" s="6">
        <v>1002113253</v>
      </c>
      <c r="E383" s="2" t="s">
        <v>1455</v>
      </c>
      <c r="F383" s="2" t="s">
        <v>2117</v>
      </c>
      <c r="G383" s="6" t="s">
        <v>2760</v>
      </c>
      <c r="H383" s="12">
        <v>30</v>
      </c>
      <c r="I383" s="2" t="s">
        <v>1447</v>
      </c>
      <c r="J383" s="48">
        <v>45747</v>
      </c>
      <c r="K383" s="2" t="s">
        <v>1456</v>
      </c>
      <c r="L383" s="2" t="s">
        <v>27</v>
      </c>
      <c r="M383" s="2"/>
      <c r="N383" s="2"/>
    </row>
    <row r="384" spans="1:14" x14ac:dyDescent="0.25">
      <c r="A384" s="3">
        <v>4</v>
      </c>
      <c r="B384" s="14" t="s">
        <v>30</v>
      </c>
      <c r="C384" s="2" t="s">
        <v>2723</v>
      </c>
      <c r="D384" s="6">
        <v>1002113255</v>
      </c>
      <c r="E384" s="2" t="s">
        <v>1455</v>
      </c>
      <c r="F384" s="2" t="s">
        <v>2117</v>
      </c>
      <c r="G384" s="6" t="s">
        <v>2759</v>
      </c>
      <c r="H384" s="12">
        <v>35</v>
      </c>
      <c r="I384" s="2" t="s">
        <v>1447</v>
      </c>
      <c r="J384" s="48">
        <v>45747</v>
      </c>
      <c r="K384" s="2" t="s">
        <v>1456</v>
      </c>
      <c r="L384" s="2" t="s">
        <v>27</v>
      </c>
      <c r="M384" s="2"/>
      <c r="N384" s="2"/>
    </row>
    <row r="385" spans="1:14" x14ac:dyDescent="0.25">
      <c r="A385" s="3">
        <v>4</v>
      </c>
      <c r="B385" s="14" t="s">
        <v>30</v>
      </c>
      <c r="C385" s="2" t="s">
        <v>2723</v>
      </c>
      <c r="D385" s="6">
        <v>1002113868</v>
      </c>
      <c r="E385" s="2" t="s">
        <v>1455</v>
      </c>
      <c r="F385" s="2" t="s">
        <v>2190</v>
      </c>
      <c r="G385" s="6">
        <v>150767542</v>
      </c>
      <c r="H385" s="12">
        <v>20</v>
      </c>
      <c r="I385" s="2" t="s">
        <v>1447</v>
      </c>
      <c r="J385" s="48">
        <v>45747</v>
      </c>
      <c r="K385" s="2" t="s">
        <v>1456</v>
      </c>
      <c r="L385" s="2" t="s">
        <v>27</v>
      </c>
      <c r="M385" s="2"/>
      <c r="N385" s="2"/>
    </row>
    <row r="386" spans="1:14" x14ac:dyDescent="0.25">
      <c r="A386" s="3">
        <v>5</v>
      </c>
      <c r="B386" s="14" t="s">
        <v>30</v>
      </c>
      <c r="C386" s="2" t="s">
        <v>2723</v>
      </c>
      <c r="D386" s="6">
        <v>1002113869</v>
      </c>
      <c r="E386" s="2" t="s">
        <v>1455</v>
      </c>
      <c r="F386" s="2" t="s">
        <v>2190</v>
      </c>
      <c r="G386" s="6" t="s">
        <v>2758</v>
      </c>
      <c r="H386" s="12">
        <v>29</v>
      </c>
      <c r="I386" s="2" t="s">
        <v>1447</v>
      </c>
      <c r="J386" s="48">
        <v>45747</v>
      </c>
      <c r="K386" s="2" t="s">
        <v>1456</v>
      </c>
      <c r="L386" s="2" t="s">
        <v>27</v>
      </c>
      <c r="M386" s="2"/>
      <c r="N386" s="2"/>
    </row>
    <row r="387" spans="1:14" x14ac:dyDescent="0.25">
      <c r="A387" s="3">
        <v>5</v>
      </c>
      <c r="B387" s="14" t="s">
        <v>30</v>
      </c>
      <c r="C387" s="2" t="s">
        <v>2727</v>
      </c>
      <c r="D387" s="6">
        <v>1002113251</v>
      </c>
      <c r="E387" s="2" t="s">
        <v>1455</v>
      </c>
      <c r="F387" s="2" t="s">
        <v>2224</v>
      </c>
      <c r="G387" s="6">
        <v>150701114</v>
      </c>
      <c r="H387" s="12">
        <v>1</v>
      </c>
      <c r="I387" s="2" t="s">
        <v>1447</v>
      </c>
      <c r="J387" s="48">
        <v>45748</v>
      </c>
      <c r="K387" s="2" t="s">
        <v>1456</v>
      </c>
      <c r="L387" s="2" t="s">
        <v>27</v>
      </c>
      <c r="M387" s="2"/>
      <c r="N387" s="2"/>
    </row>
    <row r="388" spans="1:14" x14ac:dyDescent="0.25">
      <c r="A388" s="3">
        <v>6</v>
      </c>
      <c r="B388" s="14" t="s">
        <v>30</v>
      </c>
      <c r="C388" s="2" t="s">
        <v>2723</v>
      </c>
      <c r="D388" s="6">
        <v>1002113870</v>
      </c>
      <c r="E388" s="2" t="s">
        <v>1455</v>
      </c>
      <c r="F388" s="2" t="s">
        <v>2190</v>
      </c>
      <c r="G388" s="6" t="s">
        <v>2757</v>
      </c>
      <c r="H388" s="12">
        <v>28</v>
      </c>
      <c r="I388" s="2" t="s">
        <v>1447</v>
      </c>
      <c r="J388" s="48">
        <v>45748</v>
      </c>
      <c r="K388" s="2" t="s">
        <v>1456</v>
      </c>
      <c r="L388" s="2" t="s">
        <v>27</v>
      </c>
      <c r="M388" s="2"/>
      <c r="N388" s="2"/>
    </row>
    <row r="389" spans="1:14" x14ac:dyDescent="0.25">
      <c r="A389" s="3">
        <v>7</v>
      </c>
      <c r="B389" s="14" t="s">
        <v>30</v>
      </c>
      <c r="C389" s="2" t="s">
        <v>2723</v>
      </c>
      <c r="D389" s="6">
        <v>1002113871</v>
      </c>
      <c r="E389" s="2" t="s">
        <v>1455</v>
      </c>
      <c r="F389" s="2" t="s">
        <v>2201</v>
      </c>
      <c r="G389" s="6">
        <v>150767548</v>
      </c>
      <c r="H389" s="12">
        <v>48</v>
      </c>
      <c r="I389" s="2" t="s">
        <v>1447</v>
      </c>
      <c r="J389" s="48">
        <v>45748</v>
      </c>
      <c r="K389" s="2" t="s">
        <v>1456</v>
      </c>
      <c r="L389" s="2" t="s">
        <v>27</v>
      </c>
      <c r="M389" s="2"/>
      <c r="N389" s="2"/>
    </row>
    <row r="390" spans="1:14" x14ac:dyDescent="0.25">
      <c r="A390" s="3"/>
      <c r="B390" s="14" t="s">
        <v>30</v>
      </c>
      <c r="C390" s="2" t="s">
        <v>2723</v>
      </c>
      <c r="D390" s="6">
        <v>1002119259</v>
      </c>
      <c r="E390" s="2" t="s">
        <v>1455</v>
      </c>
      <c r="F390" s="2" t="s">
        <v>2553</v>
      </c>
      <c r="G390" s="6">
        <v>150767545</v>
      </c>
      <c r="H390" s="12">
        <v>20</v>
      </c>
      <c r="I390" s="2" t="s">
        <v>1447</v>
      </c>
      <c r="J390" s="48">
        <v>45748</v>
      </c>
      <c r="K390" s="2" t="s">
        <v>1456</v>
      </c>
      <c r="L390" s="2" t="s">
        <v>27</v>
      </c>
      <c r="M390" s="2"/>
      <c r="N390" s="2"/>
    </row>
    <row r="391" spans="1:14" x14ac:dyDescent="0.25">
      <c r="A391" s="3"/>
      <c r="B391" s="14" t="s">
        <v>30</v>
      </c>
      <c r="C391" s="2" t="s">
        <v>2723</v>
      </c>
      <c r="D391" s="6">
        <v>1002119260</v>
      </c>
      <c r="E391" s="2" t="s">
        <v>1455</v>
      </c>
      <c r="F391" s="2" t="s">
        <v>2553</v>
      </c>
      <c r="G391" s="6" t="s">
        <v>2756</v>
      </c>
      <c r="H391" s="12">
        <v>43</v>
      </c>
      <c r="I391" s="2" t="s">
        <v>1447</v>
      </c>
      <c r="J391" s="48">
        <v>45748</v>
      </c>
      <c r="K391" s="2" t="s">
        <v>1456</v>
      </c>
      <c r="L391" s="2" t="s">
        <v>27</v>
      </c>
      <c r="M391" s="2"/>
      <c r="N391" s="2"/>
    </row>
    <row r="392" spans="1:14" x14ac:dyDescent="0.25">
      <c r="A392" s="3"/>
      <c r="B392" s="14" t="s">
        <v>30</v>
      </c>
      <c r="C392" s="2" t="s">
        <v>2723</v>
      </c>
      <c r="D392" s="6">
        <v>1002119708</v>
      </c>
      <c r="E392" s="2" t="s">
        <v>1455</v>
      </c>
      <c r="F392" s="2" t="s">
        <v>1457</v>
      </c>
      <c r="G392" s="6" t="s">
        <v>2755</v>
      </c>
      <c r="H392" s="12">
        <v>32.5</v>
      </c>
      <c r="I392" s="2" t="s">
        <v>1447</v>
      </c>
      <c r="J392" s="48">
        <v>45748</v>
      </c>
      <c r="K392" s="2" t="s">
        <v>1456</v>
      </c>
      <c r="L392" s="2" t="s">
        <v>27</v>
      </c>
      <c r="M392" s="2"/>
      <c r="N392" s="2"/>
    </row>
    <row r="393" spans="1:14" x14ac:dyDescent="0.25">
      <c r="A393" s="3"/>
      <c r="B393" s="14" t="s">
        <v>30</v>
      </c>
      <c r="C393" s="2" t="s">
        <v>2723</v>
      </c>
      <c r="D393" s="6">
        <v>1002119709</v>
      </c>
      <c r="E393" s="2" t="s">
        <v>1455</v>
      </c>
      <c r="F393" s="2" t="s">
        <v>1457</v>
      </c>
      <c r="G393" s="6" t="s">
        <v>2754</v>
      </c>
      <c r="H393" s="12">
        <v>27.5</v>
      </c>
      <c r="I393" s="2" t="s">
        <v>1447</v>
      </c>
      <c r="J393" s="48">
        <v>45748</v>
      </c>
      <c r="K393" s="2" t="s">
        <v>1456</v>
      </c>
      <c r="L393" s="2" t="s">
        <v>27</v>
      </c>
      <c r="M393" s="2"/>
      <c r="N393" s="2"/>
    </row>
    <row r="394" spans="1:14" x14ac:dyDescent="0.25">
      <c r="A394" s="3">
        <v>8</v>
      </c>
      <c r="B394" s="14" t="s">
        <v>30</v>
      </c>
      <c r="C394" s="2" t="s">
        <v>2723</v>
      </c>
      <c r="D394" s="6">
        <v>1002113872</v>
      </c>
      <c r="E394" s="2" t="s">
        <v>1455</v>
      </c>
      <c r="F394" s="2" t="s">
        <v>2201</v>
      </c>
      <c r="G394" s="6" t="s">
        <v>2753</v>
      </c>
      <c r="H394" s="12">
        <v>28</v>
      </c>
      <c r="I394" s="2" t="s">
        <v>1447</v>
      </c>
      <c r="J394" s="48">
        <v>45749</v>
      </c>
      <c r="K394" s="2" t="s">
        <v>1456</v>
      </c>
      <c r="L394" s="2" t="s">
        <v>27</v>
      </c>
      <c r="M394" s="2"/>
      <c r="N394" s="2"/>
    </row>
    <row r="395" spans="1:14" x14ac:dyDescent="0.25">
      <c r="A395" s="3">
        <v>9</v>
      </c>
      <c r="B395" s="14" t="s">
        <v>30</v>
      </c>
      <c r="C395" s="2" t="s">
        <v>2723</v>
      </c>
      <c r="D395" s="6">
        <v>1002113873</v>
      </c>
      <c r="E395" s="2" t="s">
        <v>1455</v>
      </c>
      <c r="F395" s="2" t="s">
        <v>2201</v>
      </c>
      <c r="G395" s="6" t="s">
        <v>2752</v>
      </c>
      <c r="H395" s="12">
        <v>31</v>
      </c>
      <c r="I395" s="2" t="s">
        <v>1447</v>
      </c>
      <c r="J395" s="48">
        <v>45749</v>
      </c>
      <c r="K395" s="2" t="s">
        <v>1456</v>
      </c>
      <c r="L395" s="2" t="s">
        <v>27</v>
      </c>
      <c r="M395" s="2"/>
      <c r="N395" s="2"/>
    </row>
    <row r="396" spans="1:14" x14ac:dyDescent="0.25">
      <c r="A396" s="3"/>
      <c r="B396" s="14" t="s">
        <v>30</v>
      </c>
      <c r="C396" s="2" t="s">
        <v>2723</v>
      </c>
      <c r="D396" s="6">
        <v>1002119711</v>
      </c>
      <c r="E396" s="2" t="s">
        <v>1455</v>
      </c>
      <c r="F396" s="2" t="s">
        <v>1457</v>
      </c>
      <c r="G396" s="6" t="s">
        <v>2751</v>
      </c>
      <c r="H396" s="12">
        <v>20.5</v>
      </c>
      <c r="I396" s="2" t="s">
        <v>1447</v>
      </c>
      <c r="J396" s="48">
        <v>45749</v>
      </c>
      <c r="K396" s="2" t="s">
        <v>1456</v>
      </c>
      <c r="L396" s="2" t="s">
        <v>27</v>
      </c>
      <c r="M396" s="2"/>
      <c r="N396" s="2"/>
    </row>
    <row r="397" spans="1:14" x14ac:dyDescent="0.25">
      <c r="A397" s="3"/>
      <c r="B397" s="14" t="s">
        <v>30</v>
      </c>
      <c r="C397" s="2" t="s">
        <v>2723</v>
      </c>
      <c r="D397" s="6">
        <v>1002119712</v>
      </c>
      <c r="E397" s="2" t="s">
        <v>1455</v>
      </c>
      <c r="F397" s="2" t="s">
        <v>1457</v>
      </c>
      <c r="G397" s="6" t="s">
        <v>2750</v>
      </c>
      <c r="H397" s="12">
        <v>12</v>
      </c>
      <c r="I397" s="2" t="s">
        <v>1447</v>
      </c>
      <c r="J397" s="48">
        <v>45749</v>
      </c>
      <c r="K397" s="2" t="s">
        <v>1456</v>
      </c>
      <c r="L397" s="2" t="s">
        <v>27</v>
      </c>
      <c r="M397" s="2"/>
      <c r="N397" s="2"/>
    </row>
    <row r="398" spans="1:14" x14ac:dyDescent="0.25">
      <c r="A398" s="3">
        <v>1</v>
      </c>
      <c r="B398" s="56" t="s">
        <v>30</v>
      </c>
      <c r="C398" s="71"/>
      <c r="D398" s="6">
        <v>1002120322</v>
      </c>
      <c r="E398" s="2" t="s">
        <v>1455</v>
      </c>
      <c r="F398" s="2" t="s">
        <v>1845</v>
      </c>
      <c r="G398" s="6" t="s">
        <v>2749</v>
      </c>
      <c r="H398" s="12">
        <v>16.2</v>
      </c>
      <c r="I398" s="2" t="s">
        <v>1447</v>
      </c>
      <c r="J398" s="48">
        <v>45749</v>
      </c>
      <c r="K398" s="2"/>
      <c r="L398" s="2" t="s">
        <v>27</v>
      </c>
      <c r="M398" s="2"/>
      <c r="N398" s="2"/>
    </row>
    <row r="399" spans="1:14" x14ac:dyDescent="0.25">
      <c r="A399" s="3">
        <v>2</v>
      </c>
      <c r="B399" s="56" t="s">
        <v>30</v>
      </c>
      <c r="C399" s="71"/>
      <c r="D399" s="6">
        <v>1002120323</v>
      </c>
      <c r="E399" s="2" t="s">
        <v>1455</v>
      </c>
      <c r="F399" s="2" t="s">
        <v>1845</v>
      </c>
      <c r="G399" s="6" t="s">
        <v>2748</v>
      </c>
      <c r="H399" s="12">
        <v>37.6</v>
      </c>
      <c r="I399" s="2" t="s">
        <v>1447</v>
      </c>
      <c r="J399" s="48">
        <v>45749</v>
      </c>
      <c r="K399" s="2"/>
      <c r="L399" s="2" t="s">
        <v>27</v>
      </c>
      <c r="M399" s="2"/>
      <c r="N399" s="2"/>
    </row>
    <row r="400" spans="1:14" x14ac:dyDescent="0.25">
      <c r="A400" s="3"/>
      <c r="B400" s="14" t="s">
        <v>30</v>
      </c>
      <c r="C400" s="2"/>
      <c r="D400" s="6">
        <v>120000682</v>
      </c>
      <c r="E400" s="2" t="s">
        <v>1694</v>
      </c>
      <c r="F400" s="2" t="s">
        <v>1693</v>
      </c>
      <c r="G400" s="6">
        <v>23409</v>
      </c>
      <c r="H400" s="12">
        <v>45</v>
      </c>
      <c r="I400" s="2" t="s">
        <v>1447</v>
      </c>
      <c r="J400" s="48">
        <v>45750</v>
      </c>
      <c r="K400" s="2" t="s">
        <v>2747</v>
      </c>
      <c r="L400" s="2" t="s">
        <v>27</v>
      </c>
      <c r="M400" s="2"/>
      <c r="N400" s="2"/>
    </row>
    <row r="401" spans="1:14" x14ac:dyDescent="0.25">
      <c r="A401" s="3">
        <v>3</v>
      </c>
      <c r="B401" s="56" t="s">
        <v>30</v>
      </c>
      <c r="C401" s="71"/>
      <c r="D401" s="6">
        <v>1002120324</v>
      </c>
      <c r="E401" s="2" t="s">
        <v>1455</v>
      </c>
      <c r="F401" s="2" t="s">
        <v>1845</v>
      </c>
      <c r="G401" s="6" t="s">
        <v>2746</v>
      </c>
      <c r="H401" s="12">
        <v>16.8</v>
      </c>
      <c r="I401" s="2" t="s">
        <v>1447</v>
      </c>
      <c r="J401" s="48">
        <v>45750</v>
      </c>
      <c r="K401" s="2"/>
      <c r="L401" s="2" t="s">
        <v>27</v>
      </c>
      <c r="M401" s="2"/>
      <c r="N401" s="2"/>
    </row>
    <row r="402" spans="1:14" x14ac:dyDescent="0.25">
      <c r="A402" s="3">
        <v>4</v>
      </c>
      <c r="B402" s="56" t="s">
        <v>30</v>
      </c>
      <c r="C402" s="71"/>
      <c r="D402" s="6">
        <v>1002120325</v>
      </c>
      <c r="E402" s="2" t="s">
        <v>1455</v>
      </c>
      <c r="F402" s="2" t="s">
        <v>1845</v>
      </c>
      <c r="G402" s="6" t="s">
        <v>2745</v>
      </c>
      <c r="H402" s="12">
        <v>23.3</v>
      </c>
      <c r="I402" s="2" t="s">
        <v>1447</v>
      </c>
      <c r="J402" s="48">
        <v>45750</v>
      </c>
      <c r="K402" s="2"/>
      <c r="L402" s="2" t="s">
        <v>27</v>
      </c>
      <c r="M402" s="2"/>
      <c r="N402" s="2"/>
    </row>
    <row r="403" spans="1:14" x14ac:dyDescent="0.25">
      <c r="A403" s="3"/>
      <c r="B403" s="14" t="s">
        <v>30</v>
      </c>
      <c r="C403" s="2"/>
      <c r="D403" s="6">
        <v>120000702</v>
      </c>
      <c r="E403" s="2" t="s">
        <v>1694</v>
      </c>
      <c r="F403" s="2" t="s">
        <v>1693</v>
      </c>
      <c r="G403" s="6">
        <v>23408</v>
      </c>
      <c r="H403" s="12">
        <v>33.5</v>
      </c>
      <c r="I403" s="2" t="s">
        <v>1447</v>
      </c>
      <c r="J403" s="48">
        <v>45750</v>
      </c>
      <c r="K403" s="2" t="s">
        <v>2744</v>
      </c>
      <c r="L403" s="2" t="s">
        <v>27</v>
      </c>
      <c r="M403" s="2"/>
      <c r="N403" s="2"/>
    </row>
    <row r="404" spans="1:14" x14ac:dyDescent="0.25">
      <c r="A404" s="3">
        <v>5</v>
      </c>
      <c r="B404" s="56" t="s">
        <v>30</v>
      </c>
      <c r="C404" s="71"/>
      <c r="D404" s="6">
        <v>1002121726</v>
      </c>
      <c r="E404" s="2" t="s">
        <v>1455</v>
      </c>
      <c r="F404" s="2" t="s">
        <v>1845</v>
      </c>
      <c r="G404" s="6" t="s">
        <v>2743</v>
      </c>
      <c r="H404" s="12">
        <v>20.5</v>
      </c>
      <c r="I404" s="2" t="s">
        <v>1447</v>
      </c>
      <c r="J404" s="48">
        <v>45751</v>
      </c>
      <c r="K404" s="2"/>
      <c r="L404" s="2" t="s">
        <v>27</v>
      </c>
      <c r="M404" s="2"/>
      <c r="N404" s="2"/>
    </row>
    <row r="405" spans="1:14" x14ac:dyDescent="0.25">
      <c r="A405" s="3">
        <v>6</v>
      </c>
      <c r="B405" s="56" t="s">
        <v>30</v>
      </c>
      <c r="C405" s="71"/>
      <c r="D405" s="6">
        <v>1002121727</v>
      </c>
      <c r="E405" s="2" t="s">
        <v>1455</v>
      </c>
      <c r="F405" s="2" t="s">
        <v>1845</v>
      </c>
      <c r="G405" s="6" t="s">
        <v>2742</v>
      </c>
      <c r="H405" s="12">
        <v>29.6</v>
      </c>
      <c r="I405" s="2" t="s">
        <v>1447</v>
      </c>
      <c r="J405" s="48">
        <v>45751</v>
      </c>
      <c r="K405" s="2"/>
      <c r="L405" s="2" t="s">
        <v>27</v>
      </c>
      <c r="M405" s="2"/>
      <c r="N405" s="2"/>
    </row>
    <row r="406" spans="1:14" x14ac:dyDescent="0.25">
      <c r="A406" s="3">
        <v>1</v>
      </c>
      <c r="B406" s="14" t="s">
        <v>30</v>
      </c>
      <c r="C406" s="2"/>
      <c r="D406" s="6">
        <v>1002122548</v>
      </c>
      <c r="E406" s="2" t="s">
        <v>1455</v>
      </c>
      <c r="F406" s="2" t="s">
        <v>1625</v>
      </c>
      <c r="G406" s="6" t="s">
        <v>2741</v>
      </c>
      <c r="H406" s="12">
        <v>9</v>
      </c>
      <c r="I406" s="2" t="s">
        <v>1447</v>
      </c>
      <c r="J406" s="48">
        <v>45754</v>
      </c>
      <c r="K406" s="2" t="s">
        <v>1456</v>
      </c>
      <c r="L406" s="2" t="s">
        <v>27</v>
      </c>
      <c r="M406" s="2"/>
      <c r="N406" s="2"/>
    </row>
    <row r="407" spans="1:14" x14ac:dyDescent="0.25">
      <c r="A407" s="3">
        <v>2</v>
      </c>
      <c r="B407" s="14" t="s">
        <v>30</v>
      </c>
      <c r="C407" s="2"/>
      <c r="D407" s="6">
        <v>1002122547</v>
      </c>
      <c r="E407" s="2" t="s">
        <v>1455</v>
      </c>
      <c r="F407" s="2" t="s">
        <v>1625</v>
      </c>
      <c r="G407" s="6" t="s">
        <v>2740</v>
      </c>
      <c r="H407" s="12">
        <v>14</v>
      </c>
      <c r="I407" s="2" t="s">
        <v>1447</v>
      </c>
      <c r="J407" s="48">
        <v>45754</v>
      </c>
      <c r="K407" s="2" t="s">
        <v>1456</v>
      </c>
      <c r="L407" s="2" t="s">
        <v>27</v>
      </c>
      <c r="M407" s="2"/>
      <c r="N407" s="2"/>
    </row>
    <row r="408" spans="1:14" x14ac:dyDescent="0.25">
      <c r="A408" s="3">
        <v>3</v>
      </c>
      <c r="B408" s="14" t="s">
        <v>30</v>
      </c>
      <c r="C408" s="2"/>
      <c r="D408" s="6">
        <v>1002122008</v>
      </c>
      <c r="E408" s="2" t="s">
        <v>1455</v>
      </c>
      <c r="F408" s="2" t="s">
        <v>1955</v>
      </c>
      <c r="G408" s="6" t="s">
        <v>2739</v>
      </c>
      <c r="H408" s="12">
        <v>17.5</v>
      </c>
      <c r="I408" s="2" t="s">
        <v>1447</v>
      </c>
      <c r="J408" s="48">
        <v>45754</v>
      </c>
      <c r="K408" s="2" t="s">
        <v>1456</v>
      </c>
      <c r="L408" s="2" t="s">
        <v>27</v>
      </c>
      <c r="M408" s="2"/>
      <c r="N408" s="2"/>
    </row>
    <row r="409" spans="1:14" x14ac:dyDescent="0.25">
      <c r="A409" s="3">
        <v>4</v>
      </c>
      <c r="B409" s="14" t="s">
        <v>30</v>
      </c>
      <c r="C409" s="2"/>
      <c r="D409" s="6">
        <v>1002122009</v>
      </c>
      <c r="E409" s="2" t="s">
        <v>1455</v>
      </c>
      <c r="F409" s="2" t="s">
        <v>1955</v>
      </c>
      <c r="G409" s="6" t="s">
        <v>2738</v>
      </c>
      <c r="H409" s="12">
        <v>29</v>
      </c>
      <c r="I409" s="2" t="s">
        <v>1447</v>
      </c>
      <c r="J409" s="48">
        <v>45754</v>
      </c>
      <c r="K409" s="2" t="s">
        <v>1456</v>
      </c>
      <c r="L409" s="2" t="s">
        <v>27</v>
      </c>
      <c r="M409" s="2"/>
      <c r="N409" s="2"/>
    </row>
    <row r="410" spans="1:14" x14ac:dyDescent="0.25">
      <c r="A410" s="3">
        <v>5</v>
      </c>
      <c r="B410" s="14" t="s">
        <v>30</v>
      </c>
      <c r="C410" s="2"/>
      <c r="D410" s="6">
        <v>1002122550</v>
      </c>
      <c r="E410" s="2" t="s">
        <v>1455</v>
      </c>
      <c r="F410" s="2" t="s">
        <v>2149</v>
      </c>
      <c r="G410" s="6" t="s">
        <v>2737</v>
      </c>
      <c r="H410" s="12">
        <v>19</v>
      </c>
      <c r="I410" s="2" t="s">
        <v>1447</v>
      </c>
      <c r="J410" s="48">
        <v>45755</v>
      </c>
      <c r="K410" s="2" t="s">
        <v>1456</v>
      </c>
      <c r="L410" s="2" t="s">
        <v>27</v>
      </c>
      <c r="M410" s="2"/>
      <c r="N410" s="2"/>
    </row>
    <row r="411" spans="1:14" x14ac:dyDescent="0.25">
      <c r="A411" s="3">
        <v>6</v>
      </c>
      <c r="B411" s="14" t="s">
        <v>30</v>
      </c>
      <c r="C411" s="2"/>
      <c r="D411" s="6">
        <v>1002122551</v>
      </c>
      <c r="E411" s="2" t="s">
        <v>1455</v>
      </c>
      <c r="F411" s="2" t="s">
        <v>2149</v>
      </c>
      <c r="G411" s="6" t="s">
        <v>2736</v>
      </c>
      <c r="H411" s="12">
        <v>31</v>
      </c>
      <c r="I411" s="2" t="s">
        <v>1447</v>
      </c>
      <c r="J411" s="48">
        <v>45755</v>
      </c>
      <c r="K411" s="2" t="s">
        <v>1456</v>
      </c>
      <c r="L411" s="2" t="s">
        <v>27</v>
      </c>
      <c r="M411" s="2"/>
      <c r="N411" s="2"/>
    </row>
    <row r="412" spans="1:14" x14ac:dyDescent="0.25">
      <c r="A412" s="3">
        <v>7</v>
      </c>
      <c r="B412" s="14" t="s">
        <v>30</v>
      </c>
      <c r="C412" s="2"/>
      <c r="D412" s="6">
        <v>1002122552</v>
      </c>
      <c r="E412" s="2" t="s">
        <v>1455</v>
      </c>
      <c r="F412" s="2" t="s">
        <v>2149</v>
      </c>
      <c r="G412" s="6" t="s">
        <v>2735</v>
      </c>
      <c r="H412" s="12">
        <v>28</v>
      </c>
      <c r="I412" s="2" t="s">
        <v>1447</v>
      </c>
      <c r="J412" s="48">
        <v>45756</v>
      </c>
      <c r="K412" s="2" t="s">
        <v>1456</v>
      </c>
      <c r="L412" s="2" t="s">
        <v>27</v>
      </c>
      <c r="M412" s="2"/>
      <c r="N412" s="2"/>
    </row>
    <row r="413" spans="1:14" x14ac:dyDescent="0.25">
      <c r="A413" s="3">
        <v>8</v>
      </c>
      <c r="B413" s="14" t="s">
        <v>30</v>
      </c>
      <c r="C413" s="2"/>
      <c r="D413" s="6">
        <v>1002122553</v>
      </c>
      <c r="E413" s="2" t="s">
        <v>1455</v>
      </c>
      <c r="F413" s="2" t="s">
        <v>2149</v>
      </c>
      <c r="G413" s="6" t="s">
        <v>2734</v>
      </c>
      <c r="H413" s="12">
        <v>30</v>
      </c>
      <c r="I413" s="2" t="s">
        <v>1447</v>
      </c>
      <c r="J413" s="48">
        <v>45756</v>
      </c>
      <c r="K413" s="2" t="s">
        <v>1456</v>
      </c>
      <c r="L413" s="2" t="s">
        <v>27</v>
      </c>
      <c r="M413" s="2"/>
      <c r="N413" s="2"/>
    </row>
    <row r="414" spans="1:14" x14ac:dyDescent="0.25">
      <c r="A414" s="3">
        <v>10</v>
      </c>
      <c r="B414" s="14" t="s">
        <v>30</v>
      </c>
      <c r="C414" s="2" t="s">
        <v>2723</v>
      </c>
      <c r="D414" s="6">
        <v>1002113874</v>
      </c>
      <c r="E414" s="2" t="s">
        <v>1455</v>
      </c>
      <c r="F414" s="2" t="s">
        <v>1769</v>
      </c>
      <c r="G414" s="6">
        <v>150767552</v>
      </c>
      <c r="H414" s="12">
        <v>47</v>
      </c>
      <c r="I414" s="2" t="s">
        <v>1447</v>
      </c>
      <c r="J414" s="48">
        <v>45757</v>
      </c>
      <c r="K414" s="2" t="s">
        <v>1456</v>
      </c>
      <c r="L414" s="2" t="s">
        <v>27</v>
      </c>
      <c r="M414" s="2"/>
      <c r="N414" s="2"/>
    </row>
    <row r="415" spans="1:14" x14ac:dyDescent="0.25">
      <c r="A415" s="3">
        <v>11</v>
      </c>
      <c r="B415" s="14" t="s">
        <v>30</v>
      </c>
      <c r="C415" s="2" t="s">
        <v>2723</v>
      </c>
      <c r="D415" s="6">
        <v>1002113875</v>
      </c>
      <c r="E415" s="2" t="s">
        <v>1455</v>
      </c>
      <c r="F415" s="2" t="s">
        <v>1769</v>
      </c>
      <c r="G415" s="6" t="s">
        <v>2473</v>
      </c>
      <c r="H415" s="12">
        <v>37</v>
      </c>
      <c r="I415" s="2" t="s">
        <v>1447</v>
      </c>
      <c r="J415" s="48">
        <v>45757</v>
      </c>
      <c r="K415" s="2" t="s">
        <v>1456</v>
      </c>
      <c r="L415" s="2" t="s">
        <v>27</v>
      </c>
      <c r="M415" s="2"/>
      <c r="N415" s="2"/>
    </row>
    <row r="416" spans="1:14" x14ac:dyDescent="0.25">
      <c r="A416" s="3">
        <v>9</v>
      </c>
      <c r="B416" s="14" t="s">
        <v>30</v>
      </c>
      <c r="C416" s="2"/>
      <c r="D416" s="6">
        <v>1002122555</v>
      </c>
      <c r="E416" s="2" t="s">
        <v>1455</v>
      </c>
      <c r="F416" s="2" t="s">
        <v>2176</v>
      </c>
      <c r="G416" s="6" t="s">
        <v>2733</v>
      </c>
      <c r="H416" s="12">
        <v>24</v>
      </c>
      <c r="I416" s="2" t="s">
        <v>1447</v>
      </c>
      <c r="J416" s="48">
        <v>45757</v>
      </c>
      <c r="K416" s="2" t="s">
        <v>1456</v>
      </c>
      <c r="L416" s="2" t="s">
        <v>27</v>
      </c>
      <c r="M416" s="2"/>
      <c r="N416" s="2"/>
    </row>
    <row r="417" spans="1:14" x14ac:dyDescent="0.25">
      <c r="A417" s="3">
        <v>10</v>
      </c>
      <c r="B417" s="14" t="s">
        <v>30</v>
      </c>
      <c r="C417" s="2"/>
      <c r="D417" s="6">
        <v>1002122556</v>
      </c>
      <c r="E417" s="2" t="s">
        <v>1455</v>
      </c>
      <c r="F417" s="2" t="s">
        <v>2176</v>
      </c>
      <c r="G417" s="6" t="s">
        <v>2732</v>
      </c>
      <c r="H417" s="12">
        <v>28</v>
      </c>
      <c r="I417" s="2" t="s">
        <v>1447</v>
      </c>
      <c r="J417" s="48">
        <v>45757</v>
      </c>
      <c r="K417" s="2" t="s">
        <v>1456</v>
      </c>
      <c r="L417" s="2" t="s">
        <v>27</v>
      </c>
      <c r="M417" s="2"/>
      <c r="N417" s="2"/>
    </row>
    <row r="418" spans="1:14" x14ac:dyDescent="0.25">
      <c r="A418" s="3">
        <v>12</v>
      </c>
      <c r="B418" s="14" t="s">
        <v>30</v>
      </c>
      <c r="C418" s="2" t="s">
        <v>2723</v>
      </c>
      <c r="D418" s="6">
        <v>1002113876</v>
      </c>
      <c r="E418" s="2" t="s">
        <v>1455</v>
      </c>
      <c r="F418" s="2" t="s">
        <v>1769</v>
      </c>
      <c r="G418" s="6" t="s">
        <v>2450</v>
      </c>
      <c r="H418" s="12">
        <v>35</v>
      </c>
      <c r="I418" s="2" t="s">
        <v>1447</v>
      </c>
      <c r="J418" s="48">
        <v>45758</v>
      </c>
      <c r="K418" s="2" t="s">
        <v>1456</v>
      </c>
      <c r="L418" s="2" t="s">
        <v>27</v>
      </c>
      <c r="M418" s="2"/>
      <c r="N418" s="2"/>
    </row>
    <row r="419" spans="1:14" x14ac:dyDescent="0.25">
      <c r="A419" s="3">
        <v>13</v>
      </c>
      <c r="B419" s="14" t="s">
        <v>30</v>
      </c>
      <c r="C419" s="2" t="s">
        <v>2723</v>
      </c>
      <c r="D419" s="6">
        <v>1002113877</v>
      </c>
      <c r="E419" s="2" t="s">
        <v>1455</v>
      </c>
      <c r="F419" s="2" t="s">
        <v>1769</v>
      </c>
      <c r="G419" s="6" t="s">
        <v>2685</v>
      </c>
      <c r="H419" s="12">
        <v>38</v>
      </c>
      <c r="I419" s="2" t="s">
        <v>1447</v>
      </c>
      <c r="J419" s="48">
        <v>45758</v>
      </c>
      <c r="K419" s="2" t="s">
        <v>1456</v>
      </c>
      <c r="L419" s="2" t="s">
        <v>27</v>
      </c>
      <c r="M419" s="2"/>
      <c r="N419" s="2"/>
    </row>
    <row r="420" spans="1:14" x14ac:dyDescent="0.25">
      <c r="A420" s="3"/>
      <c r="B420" s="14" t="s">
        <v>30</v>
      </c>
      <c r="C420" s="2" t="s">
        <v>2723</v>
      </c>
      <c r="D420" s="6">
        <v>1002119706</v>
      </c>
      <c r="E420" s="2" t="s">
        <v>1455</v>
      </c>
      <c r="F420" s="2" t="s">
        <v>1457</v>
      </c>
      <c r="G420" s="6">
        <v>150767540</v>
      </c>
      <c r="H420" s="12">
        <v>40</v>
      </c>
      <c r="I420" s="2" t="s">
        <v>1447</v>
      </c>
      <c r="J420" s="48">
        <v>45758</v>
      </c>
      <c r="K420" s="2" t="s">
        <v>1456</v>
      </c>
      <c r="L420" s="2" t="s">
        <v>27</v>
      </c>
      <c r="M420" s="2"/>
      <c r="N420" s="2"/>
    </row>
    <row r="421" spans="1:14" x14ac:dyDescent="0.25">
      <c r="A421" s="3"/>
      <c r="B421" s="14" t="s">
        <v>30</v>
      </c>
      <c r="C421" s="2" t="s">
        <v>2723</v>
      </c>
      <c r="D421" s="6">
        <v>1002119707</v>
      </c>
      <c r="E421" s="2" t="s">
        <v>1455</v>
      </c>
      <c r="F421" s="2" t="s">
        <v>1457</v>
      </c>
      <c r="G421" s="6" t="s">
        <v>2731</v>
      </c>
      <c r="H421" s="12">
        <v>16.5</v>
      </c>
      <c r="I421" s="2" t="s">
        <v>1447</v>
      </c>
      <c r="J421" s="48">
        <v>45758</v>
      </c>
      <c r="K421" s="2" t="s">
        <v>1456</v>
      </c>
      <c r="L421" s="2" t="s">
        <v>27</v>
      </c>
      <c r="M421" s="2"/>
      <c r="N421" s="2"/>
    </row>
    <row r="422" spans="1:14" x14ac:dyDescent="0.25">
      <c r="A422" s="3">
        <v>11</v>
      </c>
      <c r="B422" s="14" t="s">
        <v>30</v>
      </c>
      <c r="C422" s="2"/>
      <c r="D422" s="6">
        <v>1002122557</v>
      </c>
      <c r="E422" s="2" t="s">
        <v>1455</v>
      </c>
      <c r="F422" s="2" t="s">
        <v>2176</v>
      </c>
      <c r="G422" s="6" t="s">
        <v>2730</v>
      </c>
      <c r="H422" s="12">
        <v>22</v>
      </c>
      <c r="I422" s="2" t="s">
        <v>1447</v>
      </c>
      <c r="J422" s="48">
        <v>45758</v>
      </c>
      <c r="K422" s="2" t="s">
        <v>1456</v>
      </c>
      <c r="L422" s="2" t="s">
        <v>27</v>
      </c>
      <c r="M422" s="2"/>
      <c r="N422" s="2"/>
    </row>
    <row r="423" spans="1:14" x14ac:dyDescent="0.25">
      <c r="A423" s="3">
        <v>13</v>
      </c>
      <c r="B423" s="14" t="s">
        <v>30</v>
      </c>
      <c r="C423" s="2"/>
      <c r="D423" s="6">
        <v>1002122558</v>
      </c>
      <c r="E423" s="2" t="s">
        <v>1455</v>
      </c>
      <c r="F423" s="2" t="s">
        <v>1997</v>
      </c>
      <c r="G423" s="6" t="s">
        <v>2729</v>
      </c>
      <c r="H423" s="12">
        <v>37</v>
      </c>
      <c r="I423" s="2" t="s">
        <v>1447</v>
      </c>
      <c r="J423" s="48">
        <v>45758</v>
      </c>
      <c r="K423" s="2" t="s">
        <v>1456</v>
      </c>
      <c r="L423" s="2" t="s">
        <v>27</v>
      </c>
      <c r="M423" s="2"/>
      <c r="N423" s="2"/>
    </row>
    <row r="424" spans="1:14" x14ac:dyDescent="0.25">
      <c r="A424" s="3">
        <v>12</v>
      </c>
      <c r="B424" s="14" t="s">
        <v>30</v>
      </c>
      <c r="C424" s="2"/>
      <c r="D424" s="6">
        <v>120000722</v>
      </c>
      <c r="E424" s="2" t="s">
        <v>1694</v>
      </c>
      <c r="F424" s="2" t="s">
        <v>1693</v>
      </c>
      <c r="G424" s="6">
        <v>23411</v>
      </c>
      <c r="H424" s="12">
        <v>34</v>
      </c>
      <c r="I424" s="2" t="s">
        <v>1447</v>
      </c>
      <c r="J424" s="48">
        <v>45758</v>
      </c>
      <c r="K424" s="2" t="s">
        <v>2728</v>
      </c>
      <c r="L424" s="2" t="s">
        <v>27</v>
      </c>
      <c r="M424" s="2"/>
      <c r="N424" s="2"/>
    </row>
    <row r="425" spans="1:14" x14ac:dyDescent="0.25">
      <c r="A425" s="3">
        <v>14</v>
      </c>
      <c r="B425" s="14" t="s">
        <v>30</v>
      </c>
      <c r="C425" s="2" t="s">
        <v>2723</v>
      </c>
      <c r="D425" s="6">
        <v>1002113878</v>
      </c>
      <c r="E425" s="2" t="s">
        <v>1455</v>
      </c>
      <c r="F425" s="2" t="s">
        <v>1769</v>
      </c>
      <c r="G425" s="6" t="s">
        <v>2472</v>
      </c>
      <c r="H425" s="12">
        <v>48</v>
      </c>
      <c r="I425" s="2" t="s">
        <v>1447</v>
      </c>
      <c r="J425" s="48">
        <v>45759</v>
      </c>
      <c r="K425" s="2" t="s">
        <v>1456</v>
      </c>
      <c r="L425" s="2" t="s">
        <v>27</v>
      </c>
      <c r="M425" s="2"/>
      <c r="N425" s="2"/>
    </row>
    <row r="426" spans="1:14" x14ac:dyDescent="0.25">
      <c r="A426" s="3"/>
      <c r="B426" s="14" t="s">
        <v>30</v>
      </c>
      <c r="C426" s="2" t="s">
        <v>2727</v>
      </c>
      <c r="D426" s="6">
        <v>1002117273</v>
      </c>
      <c r="E426" s="2" t="s">
        <v>1759</v>
      </c>
      <c r="F426" s="2" t="s">
        <v>2074</v>
      </c>
      <c r="G426" s="6">
        <v>150707333</v>
      </c>
      <c r="H426" s="12">
        <v>6.14</v>
      </c>
      <c r="I426" s="2" t="s">
        <v>1447</v>
      </c>
      <c r="J426" s="48">
        <v>45759</v>
      </c>
      <c r="K426" s="2" t="s">
        <v>1757</v>
      </c>
      <c r="L426" s="2" t="s">
        <v>27</v>
      </c>
      <c r="M426" s="2"/>
      <c r="N426" s="2"/>
    </row>
    <row r="427" spans="1:14" x14ac:dyDescent="0.25">
      <c r="A427" s="3"/>
      <c r="B427" s="14" t="s">
        <v>30</v>
      </c>
      <c r="C427" s="2" t="s">
        <v>2727</v>
      </c>
      <c r="D427" s="6">
        <v>1002117274</v>
      </c>
      <c r="E427" s="2" t="s">
        <v>1759</v>
      </c>
      <c r="F427" s="2" t="s">
        <v>2074</v>
      </c>
      <c r="G427" s="6" t="s">
        <v>2726</v>
      </c>
      <c r="H427" s="12">
        <v>16.5</v>
      </c>
      <c r="I427" s="2" t="s">
        <v>1447</v>
      </c>
      <c r="J427" s="48">
        <v>45759</v>
      </c>
      <c r="K427" s="2" t="s">
        <v>1757</v>
      </c>
      <c r="L427" s="2" t="s">
        <v>27</v>
      </c>
      <c r="M427" s="2"/>
      <c r="N427" s="2"/>
    </row>
    <row r="428" spans="1:14" x14ac:dyDescent="0.25">
      <c r="A428" s="3">
        <v>14</v>
      </c>
      <c r="B428" s="14" t="s">
        <v>30</v>
      </c>
      <c r="C428" s="2"/>
      <c r="D428" s="6">
        <v>1002122559</v>
      </c>
      <c r="E428" s="2" t="s">
        <v>1455</v>
      </c>
      <c r="F428" s="2" t="s">
        <v>1997</v>
      </c>
      <c r="G428" s="6" t="s">
        <v>2725</v>
      </c>
      <c r="H428" s="12">
        <v>35</v>
      </c>
      <c r="I428" s="2" t="s">
        <v>1447</v>
      </c>
      <c r="J428" s="48">
        <v>45761</v>
      </c>
      <c r="K428" s="2" t="s">
        <v>1456</v>
      </c>
      <c r="L428" s="2" t="s">
        <v>27</v>
      </c>
      <c r="M428" s="2"/>
      <c r="N428" s="2"/>
    </row>
    <row r="429" spans="1:14" x14ac:dyDescent="0.25">
      <c r="A429" s="3">
        <v>15</v>
      </c>
      <c r="B429" s="14" t="s">
        <v>30</v>
      </c>
      <c r="C429" s="2"/>
      <c r="D429" s="6">
        <v>1002122560</v>
      </c>
      <c r="E429" s="2" t="s">
        <v>1455</v>
      </c>
      <c r="F429" s="2" t="s">
        <v>1997</v>
      </c>
      <c r="G429" s="6" t="s">
        <v>2724</v>
      </c>
      <c r="H429" s="12">
        <v>42</v>
      </c>
      <c r="I429" s="2" t="s">
        <v>1447</v>
      </c>
      <c r="J429" s="48">
        <v>45761</v>
      </c>
      <c r="K429" s="2" t="s">
        <v>1456</v>
      </c>
      <c r="L429" s="2" t="s">
        <v>27</v>
      </c>
      <c r="M429" s="2"/>
      <c r="N429" s="2"/>
    </row>
    <row r="430" spans="1:14" x14ac:dyDescent="0.25">
      <c r="A430" s="3"/>
      <c r="B430" s="14" t="s">
        <v>30</v>
      </c>
      <c r="C430" s="2" t="s">
        <v>2723</v>
      </c>
      <c r="D430" s="6">
        <v>1002119926</v>
      </c>
      <c r="E430" s="2" t="s">
        <v>1455</v>
      </c>
      <c r="F430" s="2" t="s">
        <v>1457</v>
      </c>
      <c r="G430" s="6" t="s">
        <v>2722</v>
      </c>
      <c r="H430" s="12">
        <v>20</v>
      </c>
      <c r="I430" s="2" t="s">
        <v>1447</v>
      </c>
      <c r="J430" s="48">
        <v>45762</v>
      </c>
      <c r="K430" s="2" t="s">
        <v>1456</v>
      </c>
      <c r="L430" s="2" t="s">
        <v>27</v>
      </c>
      <c r="M430" s="2"/>
      <c r="N430" s="2"/>
    </row>
    <row r="431" spans="1:14" x14ac:dyDescent="0.25">
      <c r="A431" s="3">
        <v>16</v>
      </c>
      <c r="B431" s="14" t="s">
        <v>30</v>
      </c>
      <c r="C431" s="2"/>
      <c r="D431" s="6">
        <v>1002122626</v>
      </c>
      <c r="E431" s="2" t="s">
        <v>1455</v>
      </c>
      <c r="F431" s="2" t="s">
        <v>2053</v>
      </c>
      <c r="G431" s="6" t="s">
        <v>2721</v>
      </c>
      <c r="H431" s="12">
        <v>28</v>
      </c>
      <c r="I431" s="2" t="s">
        <v>1447</v>
      </c>
      <c r="J431" s="48">
        <v>45762</v>
      </c>
      <c r="K431" s="2" t="s">
        <v>1456</v>
      </c>
      <c r="L431" s="2" t="s">
        <v>27</v>
      </c>
      <c r="M431" s="2"/>
      <c r="N431" s="2"/>
    </row>
    <row r="432" spans="1:14" x14ac:dyDescent="0.25">
      <c r="A432" s="3">
        <v>17</v>
      </c>
      <c r="B432" s="14" t="s">
        <v>30</v>
      </c>
      <c r="C432" s="2"/>
      <c r="D432" s="6">
        <v>1002122627</v>
      </c>
      <c r="E432" s="2" t="s">
        <v>1455</v>
      </c>
      <c r="F432" s="2" t="s">
        <v>2053</v>
      </c>
      <c r="G432" s="6" t="s">
        <v>2720</v>
      </c>
      <c r="H432" s="12">
        <v>33</v>
      </c>
      <c r="I432" s="2" t="s">
        <v>1447</v>
      </c>
      <c r="J432" s="48">
        <v>45762</v>
      </c>
      <c r="K432" s="2" t="s">
        <v>1456</v>
      </c>
      <c r="L432" s="2" t="s">
        <v>27</v>
      </c>
      <c r="M432" s="2"/>
      <c r="N432" s="2"/>
    </row>
    <row r="433" spans="1:14" x14ac:dyDescent="0.25">
      <c r="A433" s="3">
        <v>18</v>
      </c>
      <c r="B433" s="14" t="s">
        <v>30</v>
      </c>
      <c r="C433" s="2"/>
      <c r="D433" s="6">
        <v>1002122628</v>
      </c>
      <c r="E433" s="2" t="s">
        <v>1455</v>
      </c>
      <c r="F433" s="2" t="s">
        <v>2053</v>
      </c>
      <c r="G433" s="6" t="s">
        <v>2719</v>
      </c>
      <c r="H433" s="12">
        <v>25</v>
      </c>
      <c r="I433" s="2" t="s">
        <v>1447</v>
      </c>
      <c r="J433" s="48">
        <v>45763</v>
      </c>
      <c r="K433" s="2" t="s">
        <v>1456</v>
      </c>
      <c r="L433" s="2" t="s">
        <v>27</v>
      </c>
      <c r="M433" s="2"/>
      <c r="N433" s="2"/>
    </row>
    <row r="434" spans="1:14" x14ac:dyDescent="0.25">
      <c r="A434" s="3">
        <v>19</v>
      </c>
      <c r="B434" s="14" t="s">
        <v>30</v>
      </c>
      <c r="C434" s="2"/>
      <c r="D434" s="6">
        <v>1002122629</v>
      </c>
      <c r="E434" s="2" t="s">
        <v>1455</v>
      </c>
      <c r="F434" s="2" t="s">
        <v>2053</v>
      </c>
      <c r="G434" s="6" t="s">
        <v>2718</v>
      </c>
      <c r="H434" s="12">
        <v>27</v>
      </c>
      <c r="I434" s="2" t="s">
        <v>1447</v>
      </c>
      <c r="J434" s="48">
        <v>45763</v>
      </c>
      <c r="K434" s="2" t="s">
        <v>1456</v>
      </c>
      <c r="L434" s="2" t="s">
        <v>27</v>
      </c>
      <c r="M434" s="2"/>
      <c r="N434" s="2"/>
    </row>
    <row r="435" spans="1:14" x14ac:dyDescent="0.25">
      <c r="A435" s="3">
        <v>1</v>
      </c>
      <c r="B435" s="14" t="s">
        <v>30</v>
      </c>
      <c r="C435" s="2"/>
      <c r="D435" s="6">
        <v>1002123000</v>
      </c>
      <c r="E435" s="2" t="s">
        <v>1455</v>
      </c>
      <c r="F435" s="2" t="s">
        <v>1459</v>
      </c>
      <c r="G435" s="6" t="s">
        <v>2717</v>
      </c>
      <c r="H435" s="12">
        <v>15</v>
      </c>
      <c r="I435" s="2" t="s">
        <v>1447</v>
      </c>
      <c r="J435" s="48">
        <v>45764</v>
      </c>
      <c r="K435" s="2" t="s">
        <v>1456</v>
      </c>
      <c r="L435" s="2" t="s">
        <v>27</v>
      </c>
      <c r="M435" s="2"/>
      <c r="N435" s="2"/>
    </row>
    <row r="436" spans="1:14" x14ac:dyDescent="0.25">
      <c r="A436" s="3">
        <v>2</v>
      </c>
      <c r="B436" s="14" t="s">
        <v>30</v>
      </c>
      <c r="C436" s="2"/>
      <c r="D436" s="6">
        <v>1002123001</v>
      </c>
      <c r="E436" s="2" t="s">
        <v>1455</v>
      </c>
      <c r="F436" s="2" t="s">
        <v>1459</v>
      </c>
      <c r="G436" s="6" t="s">
        <v>2716</v>
      </c>
      <c r="H436" s="12">
        <v>23</v>
      </c>
      <c r="I436" s="2" t="s">
        <v>1447</v>
      </c>
      <c r="J436" s="48">
        <v>45764</v>
      </c>
      <c r="K436" s="2" t="s">
        <v>1456</v>
      </c>
      <c r="L436" s="2" t="s">
        <v>27</v>
      </c>
      <c r="M436" s="2"/>
      <c r="N436" s="2"/>
    </row>
    <row r="437" spans="1:14" x14ac:dyDescent="0.25">
      <c r="A437" s="3"/>
      <c r="B437" s="14" t="s">
        <v>30</v>
      </c>
      <c r="C437" s="2"/>
      <c r="D437" s="6">
        <v>300097108</v>
      </c>
      <c r="E437" s="2" t="s">
        <v>2173</v>
      </c>
      <c r="F437" s="2" t="s">
        <v>2715</v>
      </c>
      <c r="G437" s="6" t="s">
        <v>2714</v>
      </c>
      <c r="H437" s="12">
        <v>7800</v>
      </c>
      <c r="I437" s="2" t="s">
        <v>1550</v>
      </c>
      <c r="J437" s="48">
        <v>45765</v>
      </c>
      <c r="K437" s="2" t="s">
        <v>2309</v>
      </c>
      <c r="L437" s="2" t="s">
        <v>27</v>
      </c>
      <c r="M437" s="2"/>
      <c r="N437" s="2"/>
    </row>
    <row r="438" spans="1:14" x14ac:dyDescent="0.25">
      <c r="A438" s="3">
        <v>3</v>
      </c>
      <c r="B438" s="14" t="s">
        <v>30</v>
      </c>
      <c r="C438" s="2"/>
      <c r="D438" s="6">
        <v>1002123002</v>
      </c>
      <c r="E438" s="2" t="s">
        <v>1455</v>
      </c>
      <c r="F438" s="2" t="s">
        <v>1459</v>
      </c>
      <c r="G438" s="6" t="s">
        <v>2713</v>
      </c>
      <c r="H438" s="12">
        <v>20</v>
      </c>
      <c r="I438" s="2" t="s">
        <v>1447</v>
      </c>
      <c r="J438" s="48">
        <v>45768</v>
      </c>
      <c r="K438" s="2" t="s">
        <v>1456</v>
      </c>
      <c r="L438" s="2" t="s">
        <v>27</v>
      </c>
      <c r="M438" s="2"/>
      <c r="N438" s="2"/>
    </row>
    <row r="439" spans="1:14" x14ac:dyDescent="0.25">
      <c r="A439" s="3">
        <v>4</v>
      </c>
      <c r="B439" s="14" t="s">
        <v>30</v>
      </c>
      <c r="C439" s="2"/>
      <c r="D439" s="6">
        <v>1002123003</v>
      </c>
      <c r="E439" s="2" t="s">
        <v>1455</v>
      </c>
      <c r="F439" s="2" t="s">
        <v>1459</v>
      </c>
      <c r="G439" s="6" t="s">
        <v>2712</v>
      </c>
      <c r="H439" s="12">
        <v>39</v>
      </c>
      <c r="I439" s="2" t="s">
        <v>1447</v>
      </c>
      <c r="J439" s="48">
        <v>45768</v>
      </c>
      <c r="K439" s="2" t="s">
        <v>1456</v>
      </c>
      <c r="L439" s="2" t="s">
        <v>27</v>
      </c>
      <c r="M439" s="2"/>
      <c r="N439" s="2"/>
    </row>
    <row r="440" spans="1:14" x14ac:dyDescent="0.25">
      <c r="A440" s="3">
        <v>5</v>
      </c>
      <c r="B440" s="14" t="s">
        <v>30</v>
      </c>
      <c r="C440" s="2"/>
      <c r="D440" s="6">
        <v>1002124001</v>
      </c>
      <c r="E440" s="2" t="s">
        <v>1455</v>
      </c>
      <c r="F440" s="2" t="s">
        <v>1459</v>
      </c>
      <c r="G440" s="6" t="s">
        <v>2711</v>
      </c>
      <c r="H440" s="12">
        <v>39</v>
      </c>
      <c r="I440" s="2" t="s">
        <v>1447</v>
      </c>
      <c r="J440" s="48">
        <v>45769</v>
      </c>
      <c r="K440" s="2" t="s">
        <v>1456</v>
      </c>
      <c r="L440" s="2" t="s">
        <v>27</v>
      </c>
      <c r="M440" s="2"/>
      <c r="N440" s="2"/>
    </row>
    <row r="441" spans="1:14" x14ac:dyDescent="0.25">
      <c r="A441" s="3">
        <v>6</v>
      </c>
      <c r="B441" s="14" t="s">
        <v>30</v>
      </c>
      <c r="C441" s="2"/>
      <c r="D441" s="6">
        <v>1002124002</v>
      </c>
      <c r="E441" s="2" t="s">
        <v>1455</v>
      </c>
      <c r="F441" s="2" t="s">
        <v>1459</v>
      </c>
      <c r="G441" s="6" t="s">
        <v>2710</v>
      </c>
      <c r="H441" s="12">
        <v>26</v>
      </c>
      <c r="I441" s="2" t="s">
        <v>1447</v>
      </c>
      <c r="J441" s="48">
        <v>45769</v>
      </c>
      <c r="K441" s="2" t="s">
        <v>1456</v>
      </c>
      <c r="L441" s="2" t="s">
        <v>27</v>
      </c>
      <c r="M441" s="2"/>
      <c r="N441" s="2"/>
    </row>
    <row r="442" spans="1:14" x14ac:dyDescent="0.25">
      <c r="A442" s="3">
        <v>1</v>
      </c>
      <c r="B442" s="14" t="s">
        <v>30</v>
      </c>
      <c r="C442" s="2"/>
      <c r="D442" s="6">
        <v>1002127625</v>
      </c>
      <c r="E442" s="2" t="s">
        <v>1963</v>
      </c>
      <c r="F442" s="2" t="s">
        <v>2709</v>
      </c>
      <c r="G442" s="6" t="s">
        <v>2708</v>
      </c>
      <c r="H442" s="12">
        <v>43.5</v>
      </c>
      <c r="I442" s="2" t="s">
        <v>1447</v>
      </c>
      <c r="J442" s="48">
        <v>45769</v>
      </c>
      <c r="K442" s="2" t="s">
        <v>2702</v>
      </c>
      <c r="L442" s="2" t="s">
        <v>27</v>
      </c>
      <c r="M442" s="2"/>
      <c r="N442" s="2"/>
    </row>
    <row r="443" spans="1:14" x14ac:dyDescent="0.25">
      <c r="A443" s="3">
        <v>7</v>
      </c>
      <c r="B443" s="14" t="s">
        <v>30</v>
      </c>
      <c r="C443" s="2"/>
      <c r="D443" s="6">
        <v>1002124003</v>
      </c>
      <c r="E443" s="2" t="s">
        <v>1455</v>
      </c>
      <c r="F443" s="2" t="s">
        <v>1459</v>
      </c>
      <c r="G443" s="6" t="s">
        <v>2707</v>
      </c>
      <c r="H443" s="12">
        <v>30</v>
      </c>
      <c r="I443" s="2" t="s">
        <v>1447</v>
      </c>
      <c r="J443" s="48">
        <v>45770</v>
      </c>
      <c r="K443" s="2" t="s">
        <v>1456</v>
      </c>
      <c r="L443" s="2" t="s">
        <v>27</v>
      </c>
      <c r="M443" s="2"/>
      <c r="N443" s="2"/>
    </row>
    <row r="444" spans="1:14" x14ac:dyDescent="0.25">
      <c r="A444" s="3">
        <v>8</v>
      </c>
      <c r="B444" s="14" t="s">
        <v>30</v>
      </c>
      <c r="C444" s="2"/>
      <c r="D444" s="6">
        <v>1002124004</v>
      </c>
      <c r="E444" s="2" t="s">
        <v>1455</v>
      </c>
      <c r="F444" s="2" t="s">
        <v>1459</v>
      </c>
      <c r="G444" s="6" t="s">
        <v>2706</v>
      </c>
      <c r="H444" s="12">
        <v>30</v>
      </c>
      <c r="I444" s="2" t="s">
        <v>1447</v>
      </c>
      <c r="J444" s="48">
        <v>45770</v>
      </c>
      <c r="K444" s="2" t="s">
        <v>1456</v>
      </c>
      <c r="L444" s="2" t="s">
        <v>27</v>
      </c>
      <c r="M444" s="2"/>
      <c r="N444" s="2"/>
    </row>
    <row r="445" spans="1:14" x14ac:dyDescent="0.25">
      <c r="A445" s="3">
        <v>3</v>
      </c>
      <c r="B445" s="14" t="s">
        <v>30</v>
      </c>
      <c r="C445" s="2"/>
      <c r="D445" s="6">
        <v>1002127767</v>
      </c>
      <c r="E445" s="2" t="s">
        <v>1963</v>
      </c>
      <c r="F445" s="2" t="s">
        <v>2704</v>
      </c>
      <c r="G445" s="6" t="s">
        <v>2705</v>
      </c>
      <c r="H445" s="12">
        <v>8.17</v>
      </c>
      <c r="I445" s="2" t="s">
        <v>1447</v>
      </c>
      <c r="J445" s="48">
        <v>45770</v>
      </c>
      <c r="K445" s="2" t="s">
        <v>2702</v>
      </c>
      <c r="L445" s="2" t="s">
        <v>27</v>
      </c>
      <c r="M445" s="2"/>
      <c r="N445" s="2"/>
    </row>
    <row r="446" spans="1:14" x14ac:dyDescent="0.25">
      <c r="A446" s="3">
        <v>2</v>
      </c>
      <c r="B446" s="14" t="s">
        <v>30</v>
      </c>
      <c r="C446" s="2"/>
      <c r="D446" s="6">
        <v>1002127766</v>
      </c>
      <c r="E446" s="2" t="s">
        <v>1963</v>
      </c>
      <c r="F446" s="2" t="s">
        <v>2704</v>
      </c>
      <c r="G446" s="6" t="s">
        <v>2703</v>
      </c>
      <c r="H446" s="12">
        <v>8.1</v>
      </c>
      <c r="I446" s="2" t="s">
        <v>1447</v>
      </c>
      <c r="J446" s="48">
        <v>45770</v>
      </c>
      <c r="K446" s="2" t="s">
        <v>2702</v>
      </c>
      <c r="L446" s="2" t="s">
        <v>27</v>
      </c>
      <c r="M446" s="2"/>
      <c r="N446" s="2"/>
    </row>
    <row r="447" spans="1:14" x14ac:dyDescent="0.25">
      <c r="A447" s="3">
        <v>9</v>
      </c>
      <c r="B447" s="14" t="s">
        <v>30</v>
      </c>
      <c r="C447" s="2"/>
      <c r="D447" s="6">
        <v>1002124005</v>
      </c>
      <c r="E447" s="2" t="s">
        <v>1455</v>
      </c>
      <c r="F447" s="2" t="s">
        <v>1459</v>
      </c>
      <c r="G447" s="6" t="s">
        <v>2701</v>
      </c>
      <c r="H447" s="12">
        <v>37</v>
      </c>
      <c r="I447" s="2" t="s">
        <v>1447</v>
      </c>
      <c r="J447" s="48">
        <v>45771</v>
      </c>
      <c r="K447" s="2" t="s">
        <v>1456</v>
      </c>
      <c r="L447" s="2" t="s">
        <v>27</v>
      </c>
      <c r="M447" s="2"/>
      <c r="N447" s="2"/>
    </row>
    <row r="448" spans="1:14" x14ac:dyDescent="0.25">
      <c r="A448" s="3">
        <v>10</v>
      </c>
      <c r="B448" s="14" t="s">
        <v>30</v>
      </c>
      <c r="C448" s="2"/>
      <c r="D448" s="6">
        <v>1002124026</v>
      </c>
      <c r="E448" s="2" t="s">
        <v>1455</v>
      </c>
      <c r="F448" s="2" t="s">
        <v>1459</v>
      </c>
      <c r="G448" s="6" t="s">
        <v>2700</v>
      </c>
      <c r="H448" s="12">
        <v>31</v>
      </c>
      <c r="I448" s="2" t="s">
        <v>1447</v>
      </c>
      <c r="J448" s="48">
        <v>45771</v>
      </c>
      <c r="K448" s="2" t="s">
        <v>1456</v>
      </c>
      <c r="L448" s="2" t="s">
        <v>27</v>
      </c>
      <c r="M448" s="2"/>
      <c r="N448" s="2"/>
    </row>
    <row r="449" spans="1:14" x14ac:dyDescent="0.25">
      <c r="A449" s="3">
        <v>11</v>
      </c>
      <c r="B449" s="14" t="s">
        <v>30</v>
      </c>
      <c r="C449" s="2"/>
      <c r="D449" s="6">
        <v>1002124027</v>
      </c>
      <c r="E449" s="2" t="s">
        <v>1455</v>
      </c>
      <c r="F449" s="2" t="s">
        <v>1459</v>
      </c>
      <c r="G449" s="6" t="s">
        <v>2699</v>
      </c>
      <c r="H449" s="12">
        <v>13</v>
      </c>
      <c r="I449" s="2" t="s">
        <v>1447</v>
      </c>
      <c r="J449" s="48">
        <v>45772</v>
      </c>
      <c r="K449" s="2" t="s">
        <v>1456</v>
      </c>
      <c r="L449" s="2" t="s">
        <v>27</v>
      </c>
      <c r="M449" s="2"/>
      <c r="N449" s="2"/>
    </row>
    <row r="450" spans="1:14" x14ac:dyDescent="0.25">
      <c r="A450" s="3">
        <v>12</v>
      </c>
      <c r="B450" s="14" t="s">
        <v>30</v>
      </c>
      <c r="C450" s="2"/>
      <c r="D450" s="6">
        <v>1002124028</v>
      </c>
      <c r="E450" s="2" t="s">
        <v>1455</v>
      </c>
      <c r="F450" s="2" t="s">
        <v>1459</v>
      </c>
      <c r="G450" s="6" t="s">
        <v>2698</v>
      </c>
      <c r="H450" s="12">
        <v>17</v>
      </c>
      <c r="I450" s="2" t="s">
        <v>1447</v>
      </c>
      <c r="J450" s="48">
        <v>45772</v>
      </c>
      <c r="K450" s="2" t="s">
        <v>1456</v>
      </c>
      <c r="L450" s="2" t="s">
        <v>27</v>
      </c>
      <c r="M450" s="2"/>
      <c r="N450" s="2"/>
    </row>
    <row r="451" spans="1:14" x14ac:dyDescent="0.25">
      <c r="A451" s="3">
        <v>13</v>
      </c>
      <c r="B451" s="14" t="s">
        <v>30</v>
      </c>
      <c r="C451" s="2"/>
      <c r="D451" s="6">
        <v>1002124029</v>
      </c>
      <c r="E451" s="2" t="s">
        <v>1455</v>
      </c>
      <c r="F451" s="2" t="s">
        <v>1459</v>
      </c>
      <c r="G451" s="6" t="s">
        <v>2697</v>
      </c>
      <c r="H451" s="12">
        <v>14</v>
      </c>
      <c r="I451" s="2" t="s">
        <v>1447</v>
      </c>
      <c r="J451" s="48">
        <v>45775</v>
      </c>
      <c r="K451" s="2" t="s">
        <v>1456</v>
      </c>
      <c r="L451" s="2" t="s">
        <v>27</v>
      </c>
      <c r="M451" s="2"/>
      <c r="N451" s="2"/>
    </row>
    <row r="452" spans="1:14" x14ac:dyDescent="0.25">
      <c r="A452" s="3">
        <v>1</v>
      </c>
      <c r="B452" s="14" t="s">
        <v>30</v>
      </c>
      <c r="C452" s="2"/>
      <c r="D452" s="6">
        <v>1002124935</v>
      </c>
      <c r="E452" s="2" t="s">
        <v>1455</v>
      </c>
      <c r="F452" s="2" t="s">
        <v>1769</v>
      </c>
      <c r="G452" s="6" t="s">
        <v>2696</v>
      </c>
      <c r="H452" s="12">
        <v>47</v>
      </c>
      <c r="I452" s="2" t="s">
        <v>1447</v>
      </c>
      <c r="J452" s="48">
        <v>45775</v>
      </c>
      <c r="K452" s="2" t="s">
        <v>1456</v>
      </c>
      <c r="L452" s="2" t="s">
        <v>27</v>
      </c>
      <c r="M452" s="2"/>
      <c r="N452" s="2"/>
    </row>
    <row r="453" spans="1:14" x14ac:dyDescent="0.25">
      <c r="A453" s="3">
        <v>2</v>
      </c>
      <c r="B453" s="14" t="s">
        <v>30</v>
      </c>
      <c r="C453" s="2"/>
      <c r="D453" s="6">
        <v>1002124936</v>
      </c>
      <c r="E453" s="2" t="s">
        <v>1455</v>
      </c>
      <c r="F453" s="2" t="s">
        <v>1769</v>
      </c>
      <c r="G453" s="6" t="s">
        <v>2695</v>
      </c>
      <c r="H453" s="12">
        <v>36</v>
      </c>
      <c r="I453" s="2" t="s">
        <v>1447</v>
      </c>
      <c r="J453" s="48">
        <v>45776</v>
      </c>
      <c r="K453" s="2" t="s">
        <v>1456</v>
      </c>
      <c r="L453" s="2" t="s">
        <v>27</v>
      </c>
      <c r="M453" s="2"/>
      <c r="N453" s="2"/>
    </row>
    <row r="454" spans="1:14" x14ac:dyDescent="0.25">
      <c r="A454" s="3">
        <v>3</v>
      </c>
      <c r="B454" s="14" t="s">
        <v>30</v>
      </c>
      <c r="C454" s="2"/>
      <c r="D454" s="6">
        <v>1002124937</v>
      </c>
      <c r="E454" s="2" t="s">
        <v>1455</v>
      </c>
      <c r="F454" s="2" t="s">
        <v>1769</v>
      </c>
      <c r="G454" s="6" t="s">
        <v>2694</v>
      </c>
      <c r="H454" s="12">
        <v>35</v>
      </c>
      <c r="I454" s="2" t="s">
        <v>1447</v>
      </c>
      <c r="J454" s="48">
        <v>45776</v>
      </c>
      <c r="K454" s="2" t="s">
        <v>1456</v>
      </c>
      <c r="L454" s="2" t="s">
        <v>27</v>
      </c>
      <c r="M454" s="2"/>
      <c r="N454" s="2"/>
    </row>
    <row r="455" spans="1:14" x14ac:dyDescent="0.25">
      <c r="A455" s="3">
        <v>4</v>
      </c>
      <c r="B455" s="14" t="s">
        <v>30</v>
      </c>
      <c r="C455" s="2"/>
      <c r="D455" s="6">
        <v>1002124938</v>
      </c>
      <c r="E455" s="2" t="s">
        <v>1455</v>
      </c>
      <c r="F455" s="2" t="s">
        <v>1769</v>
      </c>
      <c r="G455" s="6" t="s">
        <v>2693</v>
      </c>
      <c r="H455" s="12">
        <v>29</v>
      </c>
      <c r="I455" s="2" t="s">
        <v>1447</v>
      </c>
      <c r="J455" s="48">
        <v>45777</v>
      </c>
      <c r="K455" s="2" t="s">
        <v>1456</v>
      </c>
      <c r="L455" s="2" t="s">
        <v>27</v>
      </c>
      <c r="M455" s="2"/>
      <c r="N455" s="2"/>
    </row>
    <row r="456" spans="1:14" x14ac:dyDescent="0.25">
      <c r="A456" s="3">
        <v>5</v>
      </c>
      <c r="B456" s="14" t="s">
        <v>30</v>
      </c>
      <c r="C456" s="2"/>
      <c r="D456" s="6">
        <v>1002124939</v>
      </c>
      <c r="E456" s="2" t="s">
        <v>1455</v>
      </c>
      <c r="F456" s="2" t="s">
        <v>1769</v>
      </c>
      <c r="G456" s="6" t="s">
        <v>2692</v>
      </c>
      <c r="H456" s="12">
        <v>50</v>
      </c>
      <c r="I456" s="2" t="s">
        <v>1447</v>
      </c>
      <c r="J456" s="48">
        <v>45777</v>
      </c>
      <c r="K456" s="2" t="s">
        <v>1456</v>
      </c>
      <c r="L456" s="2" t="s">
        <v>27</v>
      </c>
      <c r="M456" s="2"/>
      <c r="N456" s="2"/>
    </row>
    <row r="457" spans="1:14" x14ac:dyDescent="0.25">
      <c r="A457" s="3">
        <v>6</v>
      </c>
      <c r="B457" s="14" t="s">
        <v>30</v>
      </c>
      <c r="C457" s="2"/>
      <c r="D457" s="6">
        <v>1002124940</v>
      </c>
      <c r="E457" s="2" t="s">
        <v>1455</v>
      </c>
      <c r="F457" s="2" t="s">
        <v>1769</v>
      </c>
      <c r="G457" s="6" t="s">
        <v>2691</v>
      </c>
      <c r="H457" s="12">
        <v>57</v>
      </c>
      <c r="I457" s="2" t="s">
        <v>1447</v>
      </c>
      <c r="J457" s="48">
        <v>45778</v>
      </c>
      <c r="K457" s="2" t="s">
        <v>1456</v>
      </c>
      <c r="L457" s="2" t="s">
        <v>27</v>
      </c>
      <c r="M457" s="2"/>
      <c r="N457" s="2"/>
    </row>
    <row r="458" spans="1:14" x14ac:dyDescent="0.25">
      <c r="A458" s="3">
        <v>7</v>
      </c>
      <c r="B458" s="14" t="s">
        <v>30</v>
      </c>
      <c r="C458" s="2"/>
      <c r="D458" s="6">
        <v>1002124941</v>
      </c>
      <c r="E458" s="2" t="s">
        <v>1455</v>
      </c>
      <c r="F458" s="2" t="s">
        <v>1769</v>
      </c>
      <c r="G458" s="6" t="s">
        <v>2690</v>
      </c>
      <c r="H458" s="12">
        <v>41</v>
      </c>
      <c r="I458" s="2" t="s">
        <v>1447</v>
      </c>
      <c r="J458" s="48">
        <v>45778</v>
      </c>
      <c r="K458" s="2" t="s">
        <v>1456</v>
      </c>
      <c r="L458" s="2" t="s">
        <v>27</v>
      </c>
      <c r="M458" s="2"/>
      <c r="N458" s="2"/>
    </row>
    <row r="459" spans="1:14" x14ac:dyDescent="0.25">
      <c r="A459" s="3">
        <v>8</v>
      </c>
      <c r="B459" s="14" t="s">
        <v>30</v>
      </c>
      <c r="C459" s="2"/>
      <c r="D459" s="6">
        <v>1002124942</v>
      </c>
      <c r="E459" s="2" t="s">
        <v>1455</v>
      </c>
      <c r="F459" s="2" t="s">
        <v>1769</v>
      </c>
      <c r="G459" s="6" t="s">
        <v>2689</v>
      </c>
      <c r="H459" s="12">
        <v>49</v>
      </c>
      <c r="I459" s="2" t="s">
        <v>1447</v>
      </c>
      <c r="J459" s="48">
        <v>45779</v>
      </c>
      <c r="K459" s="2" t="s">
        <v>1456</v>
      </c>
      <c r="L459" s="2" t="s">
        <v>27</v>
      </c>
      <c r="M459" s="2"/>
      <c r="N459" s="2"/>
    </row>
    <row r="460" spans="1:14" x14ac:dyDescent="0.25">
      <c r="A460" s="3">
        <v>4</v>
      </c>
      <c r="B460" s="14" t="s">
        <v>30</v>
      </c>
      <c r="C460" s="2"/>
      <c r="D460" s="6">
        <v>120000743</v>
      </c>
      <c r="E460" s="2" t="s">
        <v>1694</v>
      </c>
      <c r="F460" s="2" t="s">
        <v>1693</v>
      </c>
      <c r="G460" s="6">
        <v>23421</v>
      </c>
      <c r="H460" s="12">
        <v>62</v>
      </c>
      <c r="I460" s="2" t="s">
        <v>1447</v>
      </c>
      <c r="J460" s="48">
        <v>45782</v>
      </c>
      <c r="K460" s="2" t="s">
        <v>2688</v>
      </c>
      <c r="L460" s="2" t="s">
        <v>27</v>
      </c>
      <c r="M460" s="2"/>
      <c r="N460" s="2"/>
    </row>
    <row r="461" spans="1:14" x14ac:dyDescent="0.25">
      <c r="A461" s="3">
        <v>5</v>
      </c>
      <c r="B461" s="14" t="s">
        <v>30</v>
      </c>
      <c r="C461" s="2"/>
      <c r="D461" s="6">
        <v>120000744</v>
      </c>
      <c r="E461" s="2" t="s">
        <v>1694</v>
      </c>
      <c r="F461" s="2" t="s">
        <v>1693</v>
      </c>
      <c r="G461" s="6">
        <v>23419</v>
      </c>
      <c r="H461" s="12">
        <v>48</v>
      </c>
      <c r="I461" s="2" t="s">
        <v>1447</v>
      </c>
      <c r="J461" s="48">
        <v>45784</v>
      </c>
      <c r="K461" s="2" t="s">
        <v>2687</v>
      </c>
      <c r="L461" s="2" t="s">
        <v>27</v>
      </c>
      <c r="M461" s="2"/>
      <c r="N461" s="2"/>
    </row>
    <row r="462" spans="1:14" x14ac:dyDescent="0.25">
      <c r="A462" s="3">
        <v>1</v>
      </c>
      <c r="B462" s="14" t="s">
        <v>30</v>
      </c>
      <c r="C462" s="2" t="s">
        <v>2686</v>
      </c>
      <c r="D462" s="6">
        <v>300097370</v>
      </c>
      <c r="E462" s="2" t="s">
        <v>1455</v>
      </c>
      <c r="F462" s="2" t="s">
        <v>1769</v>
      </c>
      <c r="G462" s="6" t="s">
        <v>2685</v>
      </c>
      <c r="H462" s="12">
        <v>425</v>
      </c>
      <c r="I462" s="2" t="s">
        <v>1550</v>
      </c>
      <c r="J462" s="48">
        <v>45784</v>
      </c>
      <c r="K462" s="2" t="s">
        <v>1853</v>
      </c>
      <c r="L462" s="2" t="s">
        <v>27</v>
      </c>
      <c r="M462" s="2"/>
      <c r="N462" s="2"/>
    </row>
    <row r="463" spans="1:14" x14ac:dyDescent="0.25">
      <c r="A463" s="3">
        <v>3</v>
      </c>
      <c r="B463" s="14" t="s">
        <v>30</v>
      </c>
      <c r="C463" s="2" t="s">
        <v>2674</v>
      </c>
      <c r="D463" s="6">
        <v>300097365</v>
      </c>
      <c r="E463" s="2" t="s">
        <v>1455</v>
      </c>
      <c r="F463" s="2" t="s">
        <v>2670</v>
      </c>
      <c r="G463" s="6" t="s">
        <v>2684</v>
      </c>
      <c r="H463" s="12">
        <v>450</v>
      </c>
      <c r="I463" s="2" t="s">
        <v>1550</v>
      </c>
      <c r="J463" s="48">
        <v>45785</v>
      </c>
      <c r="K463" s="2" t="s">
        <v>1853</v>
      </c>
      <c r="L463" s="2" t="s">
        <v>27</v>
      </c>
      <c r="M463" s="2"/>
      <c r="N463" s="2"/>
    </row>
    <row r="464" spans="1:14" x14ac:dyDescent="0.25">
      <c r="A464" s="3">
        <v>3</v>
      </c>
      <c r="B464" s="14" t="s">
        <v>30</v>
      </c>
      <c r="C464" s="2" t="s">
        <v>2671</v>
      </c>
      <c r="D464" s="6">
        <v>300097364</v>
      </c>
      <c r="E464" s="2" t="s">
        <v>1455</v>
      </c>
      <c r="F464" s="2" t="s">
        <v>2670</v>
      </c>
      <c r="G464" s="6" t="s">
        <v>2683</v>
      </c>
      <c r="H464" s="12">
        <v>600</v>
      </c>
      <c r="I464" s="2" t="s">
        <v>1550</v>
      </c>
      <c r="J464" s="48">
        <v>45786</v>
      </c>
      <c r="K464" s="2" t="s">
        <v>1853</v>
      </c>
      <c r="L464" s="2" t="s">
        <v>27</v>
      </c>
      <c r="M464" s="2"/>
      <c r="N464" s="2"/>
    </row>
    <row r="465" spans="1:14" x14ac:dyDescent="0.25">
      <c r="A465" s="3">
        <v>8</v>
      </c>
      <c r="B465" s="14" t="s">
        <v>30</v>
      </c>
      <c r="C465" s="2"/>
      <c r="D465" s="6">
        <v>1002129496</v>
      </c>
      <c r="E465" s="2" t="s">
        <v>1680</v>
      </c>
      <c r="F465" s="2" t="s">
        <v>2374</v>
      </c>
      <c r="G465" s="6" t="s">
        <v>2682</v>
      </c>
      <c r="H465" s="12">
        <v>84</v>
      </c>
      <c r="I465" s="2" t="s">
        <v>1447</v>
      </c>
      <c r="J465" s="48">
        <v>45787</v>
      </c>
      <c r="K465" s="2" t="s">
        <v>1678</v>
      </c>
      <c r="L465" s="2" t="s">
        <v>27</v>
      </c>
      <c r="M465" s="2"/>
      <c r="N465" s="2"/>
    </row>
    <row r="466" spans="1:14" x14ac:dyDescent="0.25">
      <c r="A466" s="3">
        <v>9</v>
      </c>
      <c r="B466" s="14" t="s">
        <v>30</v>
      </c>
      <c r="C466" s="2"/>
      <c r="D466" s="6">
        <v>1002129497</v>
      </c>
      <c r="E466" s="2" t="s">
        <v>1680</v>
      </c>
      <c r="F466" s="2" t="s">
        <v>2681</v>
      </c>
      <c r="G466" s="6" t="s">
        <v>2680</v>
      </c>
      <c r="H466" s="12">
        <v>34</v>
      </c>
      <c r="I466" s="2" t="s">
        <v>1447</v>
      </c>
      <c r="J466" s="48">
        <v>45787</v>
      </c>
      <c r="K466" s="2" t="s">
        <v>1678</v>
      </c>
      <c r="L466" s="2" t="s">
        <v>27</v>
      </c>
      <c r="M466" s="2"/>
      <c r="N466" s="2"/>
    </row>
    <row r="467" spans="1:14" x14ac:dyDescent="0.25">
      <c r="A467" s="3">
        <v>10</v>
      </c>
      <c r="B467" s="14" t="s">
        <v>30</v>
      </c>
      <c r="C467" s="2"/>
      <c r="D467" s="6">
        <v>1002129495</v>
      </c>
      <c r="E467" s="2" t="s">
        <v>1680</v>
      </c>
      <c r="F467" s="2" t="s">
        <v>2679</v>
      </c>
      <c r="G467" s="6" t="s">
        <v>2678</v>
      </c>
      <c r="H467" s="12">
        <v>79</v>
      </c>
      <c r="I467" s="2" t="s">
        <v>1447</v>
      </c>
      <c r="J467" s="48">
        <v>45789</v>
      </c>
      <c r="K467" s="2" t="s">
        <v>1678</v>
      </c>
      <c r="L467" s="2" t="s">
        <v>27</v>
      </c>
      <c r="M467" s="2"/>
      <c r="N467" s="2"/>
    </row>
    <row r="468" spans="1:14" x14ac:dyDescent="0.25">
      <c r="A468" s="3">
        <v>1</v>
      </c>
      <c r="B468" s="14" t="s">
        <v>30</v>
      </c>
      <c r="C468" s="2" t="s">
        <v>1729</v>
      </c>
      <c r="D468" s="6">
        <v>1002132908</v>
      </c>
      <c r="E468" s="2" t="s">
        <v>1455</v>
      </c>
      <c r="F468" s="2" t="s">
        <v>2090</v>
      </c>
      <c r="G468" s="6" t="s">
        <v>2677</v>
      </c>
      <c r="H468" s="12">
        <v>50</v>
      </c>
      <c r="I468" s="2" t="s">
        <v>1447</v>
      </c>
      <c r="J468" s="48">
        <v>45789</v>
      </c>
      <c r="K468" s="2" t="s">
        <v>1453</v>
      </c>
      <c r="L468" s="2" t="s">
        <v>27</v>
      </c>
      <c r="M468" s="2"/>
      <c r="N468" s="2"/>
    </row>
    <row r="469" spans="1:14" x14ac:dyDescent="0.25">
      <c r="A469" s="3">
        <v>2</v>
      </c>
      <c r="B469" s="14" t="s">
        <v>30</v>
      </c>
      <c r="C469" s="2" t="s">
        <v>1729</v>
      </c>
      <c r="D469" s="6">
        <v>1002132909</v>
      </c>
      <c r="E469" s="2" t="s">
        <v>1455</v>
      </c>
      <c r="F469" s="2" t="s">
        <v>2090</v>
      </c>
      <c r="G469" s="6" t="s">
        <v>2676</v>
      </c>
      <c r="H469" s="12">
        <v>70</v>
      </c>
      <c r="I469" s="2" t="s">
        <v>1447</v>
      </c>
      <c r="J469" s="48">
        <v>45789</v>
      </c>
      <c r="K469" s="2" t="s">
        <v>1453</v>
      </c>
      <c r="L469" s="2" t="s">
        <v>27</v>
      </c>
      <c r="M469" s="2"/>
      <c r="N469" s="2"/>
    </row>
    <row r="470" spans="1:14" x14ac:dyDescent="0.25">
      <c r="A470" s="3">
        <v>4</v>
      </c>
      <c r="B470" s="14" t="s">
        <v>30</v>
      </c>
      <c r="C470" s="2" t="s">
        <v>2674</v>
      </c>
      <c r="D470" s="6">
        <v>300097366</v>
      </c>
      <c r="E470" s="2" t="s">
        <v>1455</v>
      </c>
      <c r="F470" s="2" t="s">
        <v>2670</v>
      </c>
      <c r="G470" s="6" t="s">
        <v>2675</v>
      </c>
      <c r="H470" s="12">
        <v>800</v>
      </c>
      <c r="I470" s="2" t="s">
        <v>1550</v>
      </c>
      <c r="J470" s="48">
        <v>45789</v>
      </c>
      <c r="K470" s="2" t="s">
        <v>1853</v>
      </c>
      <c r="L470" s="2" t="s">
        <v>27</v>
      </c>
      <c r="M470" s="2"/>
      <c r="N470" s="2"/>
    </row>
    <row r="471" spans="1:14" x14ac:dyDescent="0.25">
      <c r="A471" s="3">
        <v>1</v>
      </c>
      <c r="B471" s="14" t="s">
        <v>30</v>
      </c>
      <c r="C471" s="2"/>
      <c r="D471" s="6">
        <v>1002132910</v>
      </c>
      <c r="E471" s="2" t="s">
        <v>1455</v>
      </c>
      <c r="F471" s="2" t="s">
        <v>2196</v>
      </c>
      <c r="G471" s="6" t="s">
        <v>2565</v>
      </c>
      <c r="H471" s="12">
        <v>43</v>
      </c>
      <c r="I471" s="2" t="s">
        <v>1447</v>
      </c>
      <c r="J471" s="48">
        <v>45790</v>
      </c>
      <c r="K471" s="2" t="s">
        <v>1456</v>
      </c>
      <c r="L471" s="2" t="s">
        <v>27</v>
      </c>
      <c r="M471" s="2"/>
      <c r="N471" s="2"/>
    </row>
    <row r="472" spans="1:14" x14ac:dyDescent="0.25">
      <c r="A472" s="3">
        <v>5</v>
      </c>
      <c r="B472" s="14" t="s">
        <v>30</v>
      </c>
      <c r="C472" s="2" t="s">
        <v>2674</v>
      </c>
      <c r="D472" s="6">
        <v>300097367</v>
      </c>
      <c r="E472" s="2" t="s">
        <v>1455</v>
      </c>
      <c r="F472" s="2" t="s">
        <v>2670</v>
      </c>
      <c r="G472" s="6" t="s">
        <v>2673</v>
      </c>
      <c r="H472" s="12">
        <v>650</v>
      </c>
      <c r="I472" s="2" t="s">
        <v>1550</v>
      </c>
      <c r="J472" s="48">
        <v>45790</v>
      </c>
      <c r="K472" s="2" t="s">
        <v>1853</v>
      </c>
      <c r="L472" s="2" t="s">
        <v>27</v>
      </c>
      <c r="M472" s="2"/>
      <c r="N472" s="2"/>
    </row>
    <row r="473" spans="1:14" x14ac:dyDescent="0.25">
      <c r="A473" s="3">
        <v>6</v>
      </c>
      <c r="B473" s="14" t="s">
        <v>30</v>
      </c>
      <c r="C473" s="2" t="s">
        <v>2671</v>
      </c>
      <c r="D473" s="6">
        <v>300097368</v>
      </c>
      <c r="E473" s="2" t="s">
        <v>1455</v>
      </c>
      <c r="F473" s="2" t="s">
        <v>2670</v>
      </c>
      <c r="G473" s="6" t="s">
        <v>2672</v>
      </c>
      <c r="H473" s="12">
        <v>625</v>
      </c>
      <c r="I473" s="2" t="s">
        <v>1550</v>
      </c>
      <c r="J473" s="48">
        <v>45791</v>
      </c>
      <c r="K473" s="2" t="s">
        <v>1853</v>
      </c>
      <c r="L473" s="2" t="s">
        <v>27</v>
      </c>
      <c r="M473" s="2"/>
      <c r="N473" s="2"/>
    </row>
    <row r="474" spans="1:14" x14ac:dyDescent="0.25">
      <c r="A474" s="3">
        <v>7</v>
      </c>
      <c r="B474" s="14" t="s">
        <v>30</v>
      </c>
      <c r="C474" s="2" t="s">
        <v>2671</v>
      </c>
      <c r="D474" s="6">
        <v>300097369</v>
      </c>
      <c r="E474" s="2" t="s">
        <v>1455</v>
      </c>
      <c r="F474" s="2" t="s">
        <v>2670</v>
      </c>
      <c r="G474" s="6" t="s">
        <v>2669</v>
      </c>
      <c r="H474" s="12">
        <v>400</v>
      </c>
      <c r="I474" s="2" t="s">
        <v>1550</v>
      </c>
      <c r="J474" s="48">
        <v>45792</v>
      </c>
      <c r="K474" s="2" t="s">
        <v>1853</v>
      </c>
      <c r="L474" s="2" t="s">
        <v>27</v>
      </c>
      <c r="M474" s="2"/>
      <c r="N474" s="2"/>
    </row>
    <row r="475" spans="1:14" x14ac:dyDescent="0.25">
      <c r="A475" s="3"/>
      <c r="B475" s="14" t="s">
        <v>30</v>
      </c>
      <c r="C475" s="2"/>
      <c r="D475" s="6">
        <v>1002133671</v>
      </c>
      <c r="E475" s="2" t="s">
        <v>1759</v>
      </c>
      <c r="F475" s="2" t="s">
        <v>1881</v>
      </c>
      <c r="G475" s="6">
        <v>150769814</v>
      </c>
      <c r="H475" s="12">
        <v>45</v>
      </c>
      <c r="I475" s="2" t="s">
        <v>1447</v>
      </c>
      <c r="J475" s="48">
        <v>45793</v>
      </c>
      <c r="K475" s="2" t="s">
        <v>1757</v>
      </c>
      <c r="L475" s="2" t="s">
        <v>27</v>
      </c>
      <c r="M475" s="2"/>
      <c r="N475" s="2"/>
    </row>
    <row r="476" spans="1:14" x14ac:dyDescent="0.25">
      <c r="A476" s="3"/>
      <c r="B476" s="14" t="s">
        <v>30</v>
      </c>
      <c r="C476" s="2"/>
      <c r="D476" s="6">
        <v>1002132443</v>
      </c>
      <c r="E476" s="2" t="s">
        <v>1680</v>
      </c>
      <c r="F476" s="2" t="s">
        <v>2668</v>
      </c>
      <c r="G476" s="6" t="s">
        <v>2667</v>
      </c>
      <c r="H476" s="12">
        <v>25.55</v>
      </c>
      <c r="I476" s="2" t="s">
        <v>1447</v>
      </c>
      <c r="J476" s="48">
        <v>45794</v>
      </c>
      <c r="K476" s="2" t="s">
        <v>1678</v>
      </c>
      <c r="L476" s="2" t="s">
        <v>27</v>
      </c>
      <c r="M476" s="2"/>
      <c r="N476" s="2"/>
    </row>
    <row r="477" spans="1:14" x14ac:dyDescent="0.25">
      <c r="A477" s="3">
        <v>1</v>
      </c>
      <c r="B477" s="14" t="s">
        <v>30</v>
      </c>
      <c r="C477" s="2"/>
      <c r="D477" s="6">
        <v>1002135118</v>
      </c>
      <c r="E477" s="2" t="s">
        <v>1455</v>
      </c>
      <c r="F477" s="2" t="s">
        <v>1955</v>
      </c>
      <c r="G477" s="6" t="s">
        <v>2666</v>
      </c>
      <c r="H477" s="12">
        <v>49.3</v>
      </c>
      <c r="I477" s="2" t="s">
        <v>1447</v>
      </c>
      <c r="J477" s="48">
        <v>45796</v>
      </c>
      <c r="K477" s="2" t="s">
        <v>2656</v>
      </c>
      <c r="L477" s="2" t="s">
        <v>27</v>
      </c>
      <c r="M477" s="2"/>
      <c r="N477" s="2"/>
    </row>
    <row r="478" spans="1:14" x14ac:dyDescent="0.25">
      <c r="A478" s="3">
        <v>2</v>
      </c>
      <c r="B478" s="14" t="s">
        <v>30</v>
      </c>
      <c r="C478" s="2"/>
      <c r="D478" s="6">
        <v>1002135119</v>
      </c>
      <c r="E478" s="2" t="s">
        <v>1455</v>
      </c>
      <c r="F478" s="2" t="s">
        <v>1955</v>
      </c>
      <c r="G478" s="6" t="s">
        <v>2665</v>
      </c>
      <c r="H478" s="12">
        <v>24.3</v>
      </c>
      <c r="I478" s="2" t="s">
        <v>1447</v>
      </c>
      <c r="J478" s="48">
        <v>45796</v>
      </c>
      <c r="K478" s="2" t="s">
        <v>2656</v>
      </c>
      <c r="L478" s="2" t="s">
        <v>27</v>
      </c>
      <c r="M478" s="2"/>
      <c r="N478" s="2"/>
    </row>
    <row r="479" spans="1:14" x14ac:dyDescent="0.25">
      <c r="A479" s="3">
        <v>1</v>
      </c>
      <c r="B479" s="14" t="s">
        <v>30</v>
      </c>
      <c r="C479" s="2"/>
      <c r="D479" s="6">
        <v>1002135992</v>
      </c>
      <c r="E479" s="2" t="s">
        <v>1455</v>
      </c>
      <c r="F479" s="2" t="s">
        <v>1845</v>
      </c>
      <c r="G479" s="6" t="s">
        <v>2570</v>
      </c>
      <c r="H479" s="12">
        <v>38.44</v>
      </c>
      <c r="I479" s="2" t="s">
        <v>1447</v>
      </c>
      <c r="J479" s="48">
        <v>45797</v>
      </c>
      <c r="K479" s="2" t="s">
        <v>2656</v>
      </c>
      <c r="L479" s="2" t="s">
        <v>27</v>
      </c>
      <c r="M479" s="2"/>
      <c r="N479" s="2"/>
    </row>
    <row r="480" spans="1:14" x14ac:dyDescent="0.25">
      <c r="A480" s="3">
        <v>2</v>
      </c>
      <c r="B480" s="14" t="s">
        <v>30</v>
      </c>
      <c r="C480" s="2"/>
      <c r="D480" s="6">
        <v>1002135993</v>
      </c>
      <c r="E480" s="2" t="s">
        <v>1455</v>
      </c>
      <c r="F480" s="2" t="s">
        <v>1845</v>
      </c>
      <c r="G480" s="6" t="s">
        <v>2568</v>
      </c>
      <c r="H480" s="12">
        <v>42.53</v>
      </c>
      <c r="I480" s="2" t="s">
        <v>1447</v>
      </c>
      <c r="J480" s="48">
        <v>45797</v>
      </c>
      <c r="K480" s="2" t="s">
        <v>2656</v>
      </c>
      <c r="L480" s="2" t="s">
        <v>27</v>
      </c>
      <c r="M480" s="2"/>
      <c r="N480" s="2"/>
    </row>
    <row r="481" spans="1:14" x14ac:dyDescent="0.25">
      <c r="A481" s="3">
        <v>3</v>
      </c>
      <c r="B481" s="14" t="s">
        <v>30</v>
      </c>
      <c r="C481" s="2"/>
      <c r="D481" s="6">
        <v>1002135994</v>
      </c>
      <c r="E481" s="2" t="s">
        <v>1455</v>
      </c>
      <c r="F481" s="2" t="s">
        <v>1845</v>
      </c>
      <c r="G481" s="6" t="s">
        <v>2664</v>
      </c>
      <c r="H481" s="12">
        <v>44.1</v>
      </c>
      <c r="I481" s="2" t="s">
        <v>1447</v>
      </c>
      <c r="J481" s="48">
        <v>45798</v>
      </c>
      <c r="K481" s="2" t="s">
        <v>2656</v>
      </c>
      <c r="L481" s="2" t="s">
        <v>27</v>
      </c>
      <c r="M481" s="2"/>
      <c r="N481" s="2"/>
    </row>
    <row r="482" spans="1:14" x14ac:dyDescent="0.25">
      <c r="A482" s="3">
        <v>4</v>
      </c>
      <c r="B482" s="14" t="s">
        <v>30</v>
      </c>
      <c r="C482" s="2"/>
      <c r="D482" s="6">
        <v>1002135995</v>
      </c>
      <c r="E482" s="2" t="s">
        <v>1455</v>
      </c>
      <c r="F482" s="2" t="s">
        <v>1845</v>
      </c>
      <c r="G482" s="6" t="s">
        <v>2663</v>
      </c>
      <c r="H482" s="12">
        <v>47.21</v>
      </c>
      <c r="I482" s="2" t="s">
        <v>1447</v>
      </c>
      <c r="J482" s="48">
        <v>45798</v>
      </c>
      <c r="K482" s="2" t="s">
        <v>2656</v>
      </c>
      <c r="L482" s="2" t="s">
        <v>27</v>
      </c>
      <c r="M482" s="2"/>
      <c r="N482" s="2"/>
    </row>
    <row r="483" spans="1:14" x14ac:dyDescent="0.25">
      <c r="A483" s="3"/>
      <c r="B483" s="14" t="s">
        <v>30</v>
      </c>
      <c r="C483" s="2" t="s">
        <v>1729</v>
      </c>
      <c r="D483" s="6">
        <v>1002135602</v>
      </c>
      <c r="E483" s="2" t="s">
        <v>1963</v>
      </c>
      <c r="F483" s="2" t="s">
        <v>2662</v>
      </c>
      <c r="G483" s="6" t="s">
        <v>2661</v>
      </c>
      <c r="H483" s="12">
        <v>135</v>
      </c>
      <c r="I483" s="2" t="s">
        <v>1447</v>
      </c>
      <c r="J483" s="48">
        <v>45798</v>
      </c>
      <c r="K483" s="2" t="s">
        <v>1960</v>
      </c>
      <c r="L483" s="2" t="s">
        <v>27</v>
      </c>
      <c r="M483" s="2"/>
      <c r="N483" s="2"/>
    </row>
    <row r="484" spans="1:14" x14ac:dyDescent="0.25">
      <c r="A484" s="3"/>
      <c r="B484" s="14" t="s">
        <v>30</v>
      </c>
      <c r="C484" s="2"/>
      <c r="D484" s="6">
        <v>1002135605</v>
      </c>
      <c r="E484" s="2" t="s">
        <v>1963</v>
      </c>
      <c r="F484" s="2" t="s">
        <v>2660</v>
      </c>
      <c r="G484" s="6" t="s">
        <v>2659</v>
      </c>
      <c r="H484" s="12">
        <v>28</v>
      </c>
      <c r="I484" s="2" t="s">
        <v>1447</v>
      </c>
      <c r="J484" s="48">
        <v>45798</v>
      </c>
      <c r="K484" s="2" t="s">
        <v>1960</v>
      </c>
      <c r="L484" s="2" t="s">
        <v>27</v>
      </c>
      <c r="M484" s="2"/>
      <c r="N484" s="2"/>
    </row>
    <row r="485" spans="1:14" x14ac:dyDescent="0.25">
      <c r="A485" s="3">
        <v>5</v>
      </c>
      <c r="B485" s="14" t="s">
        <v>30</v>
      </c>
      <c r="C485" s="2"/>
      <c r="D485" s="6">
        <v>1002135996</v>
      </c>
      <c r="E485" s="2" t="s">
        <v>1455</v>
      </c>
      <c r="F485" s="2" t="s">
        <v>1845</v>
      </c>
      <c r="G485" s="6" t="s">
        <v>2658</v>
      </c>
      <c r="H485" s="12">
        <v>43.49</v>
      </c>
      <c r="I485" s="2" t="s">
        <v>1447</v>
      </c>
      <c r="J485" s="48">
        <v>45799</v>
      </c>
      <c r="K485" s="2" t="s">
        <v>2656</v>
      </c>
      <c r="L485" s="2" t="s">
        <v>27</v>
      </c>
      <c r="M485" s="2"/>
      <c r="N485" s="2"/>
    </row>
    <row r="486" spans="1:14" x14ac:dyDescent="0.25">
      <c r="A486" s="3">
        <v>6</v>
      </c>
      <c r="B486" s="14" t="s">
        <v>30</v>
      </c>
      <c r="C486" s="2"/>
      <c r="D486" s="6">
        <v>1002136000</v>
      </c>
      <c r="E486" s="2" t="s">
        <v>1455</v>
      </c>
      <c r="F486" s="2" t="s">
        <v>2117</v>
      </c>
      <c r="G486" s="6" t="s">
        <v>2578</v>
      </c>
      <c r="H486" s="12">
        <v>35.619999999999997</v>
      </c>
      <c r="I486" s="2" t="s">
        <v>1447</v>
      </c>
      <c r="J486" s="48">
        <v>45800</v>
      </c>
      <c r="K486" s="2" t="s">
        <v>2656</v>
      </c>
      <c r="L486" s="2" t="s">
        <v>27</v>
      </c>
      <c r="M486" s="2"/>
      <c r="N486" s="2"/>
    </row>
    <row r="487" spans="1:14" x14ac:dyDescent="0.25">
      <c r="A487" s="3">
        <v>7</v>
      </c>
      <c r="B487" s="14" t="s">
        <v>30</v>
      </c>
      <c r="C487" s="2"/>
      <c r="D487" s="6">
        <v>1002136001</v>
      </c>
      <c r="E487" s="2" t="s">
        <v>1455</v>
      </c>
      <c r="F487" s="2" t="s">
        <v>2117</v>
      </c>
      <c r="G487" s="6" t="s">
        <v>2657</v>
      </c>
      <c r="H487" s="12">
        <v>33.409999999999997</v>
      </c>
      <c r="I487" s="2" t="s">
        <v>1447</v>
      </c>
      <c r="J487" s="48">
        <v>45800</v>
      </c>
      <c r="K487" s="2" t="s">
        <v>2656</v>
      </c>
      <c r="L487" s="2" t="s">
        <v>27</v>
      </c>
      <c r="M487" s="2"/>
      <c r="N487" s="2"/>
    </row>
    <row r="488" spans="1:14" x14ac:dyDescent="0.25">
      <c r="A488" s="3">
        <v>8</v>
      </c>
      <c r="B488" s="14" t="s">
        <v>30</v>
      </c>
      <c r="C488" s="2"/>
      <c r="D488" s="6">
        <v>1002136002</v>
      </c>
      <c r="E488" s="2" t="s">
        <v>1455</v>
      </c>
      <c r="F488" s="2" t="s">
        <v>2117</v>
      </c>
      <c r="G488" s="6" t="s">
        <v>2655</v>
      </c>
      <c r="H488" s="12">
        <v>37</v>
      </c>
      <c r="I488" s="2" t="s">
        <v>1447</v>
      </c>
      <c r="J488" s="48">
        <v>45804</v>
      </c>
      <c r="K488" s="2" t="s">
        <v>1456</v>
      </c>
      <c r="L488" s="2" t="s">
        <v>27</v>
      </c>
      <c r="M488" s="2"/>
      <c r="N488" s="2"/>
    </row>
    <row r="489" spans="1:14" x14ac:dyDescent="0.25">
      <c r="A489" s="3">
        <v>9</v>
      </c>
      <c r="B489" s="14" t="s">
        <v>30</v>
      </c>
      <c r="C489" s="2"/>
      <c r="D489" s="6">
        <v>1002136003</v>
      </c>
      <c r="E489" s="2" t="s">
        <v>1455</v>
      </c>
      <c r="F489" s="2" t="s">
        <v>2117</v>
      </c>
      <c r="G489" s="6" t="s">
        <v>2654</v>
      </c>
      <c r="H489" s="12">
        <v>20</v>
      </c>
      <c r="I489" s="2" t="s">
        <v>1447</v>
      </c>
      <c r="J489" s="48">
        <v>45804</v>
      </c>
      <c r="K489" s="2" t="s">
        <v>1456</v>
      </c>
      <c r="L489" s="2" t="s">
        <v>27</v>
      </c>
      <c r="M489" s="2"/>
      <c r="N489" s="2"/>
    </row>
    <row r="490" spans="1:14" x14ac:dyDescent="0.25">
      <c r="A490" s="3">
        <v>10</v>
      </c>
      <c r="B490" s="14" t="s">
        <v>30</v>
      </c>
      <c r="C490" s="2"/>
      <c r="D490" s="6">
        <v>1002135208</v>
      </c>
      <c r="E490" s="2" t="s">
        <v>1759</v>
      </c>
      <c r="F490" s="2" t="s">
        <v>2077</v>
      </c>
      <c r="G490" s="6">
        <v>150769815</v>
      </c>
      <c r="H490" s="12">
        <v>36.700000000000003</v>
      </c>
      <c r="I490" s="2" t="s">
        <v>1447</v>
      </c>
      <c r="J490" s="48">
        <v>45806</v>
      </c>
      <c r="K490" s="2" t="s">
        <v>1757</v>
      </c>
      <c r="L490" s="2" t="s">
        <v>27</v>
      </c>
      <c r="M490" s="2"/>
      <c r="N490" s="2"/>
    </row>
    <row r="491" spans="1:14" x14ac:dyDescent="0.25">
      <c r="A491" s="3"/>
      <c r="B491" s="14" t="s">
        <v>30</v>
      </c>
      <c r="C491" s="2"/>
      <c r="D491" s="6">
        <v>1002137075</v>
      </c>
      <c r="E491" s="2" t="s">
        <v>2012</v>
      </c>
      <c r="F491" s="2" t="s">
        <v>2653</v>
      </c>
      <c r="G491" s="6" t="s">
        <v>2652</v>
      </c>
      <c r="H491" s="12">
        <v>3.59</v>
      </c>
      <c r="I491" s="2" t="s">
        <v>1447</v>
      </c>
      <c r="J491" s="48">
        <v>45807</v>
      </c>
      <c r="K491" s="2" t="s">
        <v>2113</v>
      </c>
      <c r="L491" s="2" t="s">
        <v>27</v>
      </c>
      <c r="M491" s="2"/>
      <c r="N491" s="2"/>
    </row>
    <row r="492" spans="1:14" x14ac:dyDescent="0.25">
      <c r="A492" s="3"/>
      <c r="B492" s="14" t="s">
        <v>30</v>
      </c>
      <c r="C492" s="2"/>
      <c r="D492" s="6">
        <v>1002137076</v>
      </c>
      <c r="E492" s="2" t="s">
        <v>2012</v>
      </c>
      <c r="F492" s="2" t="s">
        <v>2651</v>
      </c>
      <c r="G492" s="6" t="s">
        <v>2650</v>
      </c>
      <c r="H492" s="12">
        <v>7.17</v>
      </c>
      <c r="I492" s="2" t="s">
        <v>1447</v>
      </c>
      <c r="J492" s="48">
        <v>45807</v>
      </c>
      <c r="K492" s="2" t="s">
        <v>2113</v>
      </c>
      <c r="L492" s="2" t="s">
        <v>27</v>
      </c>
      <c r="M492" s="2"/>
      <c r="N492" s="2"/>
    </row>
    <row r="493" spans="1:14" x14ac:dyDescent="0.25">
      <c r="A493" s="3"/>
      <c r="B493" s="14" t="s">
        <v>30</v>
      </c>
      <c r="C493" s="2"/>
      <c r="D493" s="6">
        <v>1002137077</v>
      </c>
      <c r="E493" s="2" t="s">
        <v>2012</v>
      </c>
      <c r="F493" s="2" t="s">
        <v>2649</v>
      </c>
      <c r="G493" s="6" t="s">
        <v>2648</v>
      </c>
      <c r="H493" s="12">
        <v>2.39</v>
      </c>
      <c r="I493" s="2" t="s">
        <v>1447</v>
      </c>
      <c r="J493" s="48">
        <v>45810</v>
      </c>
      <c r="K493" s="2" t="s">
        <v>2113</v>
      </c>
      <c r="L493" s="2" t="s">
        <v>27</v>
      </c>
      <c r="M493" s="2"/>
      <c r="N493" s="2"/>
    </row>
    <row r="494" spans="1:14" x14ac:dyDescent="0.25">
      <c r="A494" s="3"/>
      <c r="B494" s="14" t="s">
        <v>30</v>
      </c>
      <c r="C494" s="2"/>
      <c r="D494" s="6">
        <v>1002137078</v>
      </c>
      <c r="E494" s="2" t="s">
        <v>2012</v>
      </c>
      <c r="F494" s="2" t="s">
        <v>2647</v>
      </c>
      <c r="G494" s="6" t="s">
        <v>2646</v>
      </c>
      <c r="H494" s="12">
        <v>9.7899999999999991</v>
      </c>
      <c r="I494" s="2" t="s">
        <v>1447</v>
      </c>
      <c r="J494" s="48">
        <v>45810</v>
      </c>
      <c r="K494" s="2" t="s">
        <v>2113</v>
      </c>
      <c r="L494" s="2" t="s">
        <v>27</v>
      </c>
      <c r="M494" s="2"/>
      <c r="N494" s="2"/>
    </row>
    <row r="495" spans="1:14" x14ac:dyDescent="0.25">
      <c r="A495" s="3"/>
      <c r="B495" s="14" t="s">
        <v>30</v>
      </c>
      <c r="C495" s="2"/>
      <c r="D495" s="6">
        <v>1002137541</v>
      </c>
      <c r="E495" s="2" t="s">
        <v>2012</v>
      </c>
      <c r="F495" s="2" t="s">
        <v>2645</v>
      </c>
      <c r="G495" s="6" t="s">
        <v>2644</v>
      </c>
      <c r="H495" s="12">
        <v>4.5</v>
      </c>
      <c r="I495" s="2" t="s">
        <v>1447</v>
      </c>
      <c r="J495" s="48">
        <v>45811</v>
      </c>
      <c r="K495" s="2" t="s">
        <v>2113</v>
      </c>
      <c r="L495" s="2" t="s">
        <v>27</v>
      </c>
      <c r="M495" s="2"/>
      <c r="N495" s="2"/>
    </row>
    <row r="496" spans="1:14" x14ac:dyDescent="0.25">
      <c r="A496" s="3"/>
      <c r="B496" s="14" t="s">
        <v>30</v>
      </c>
      <c r="C496" s="2"/>
      <c r="D496" s="6">
        <v>1002137542</v>
      </c>
      <c r="E496" s="2" t="s">
        <v>2012</v>
      </c>
      <c r="F496" s="2" t="s">
        <v>2643</v>
      </c>
      <c r="G496" s="6" t="s">
        <v>2642</v>
      </c>
      <c r="H496" s="12">
        <v>2.98</v>
      </c>
      <c r="I496" s="2" t="s">
        <v>1447</v>
      </c>
      <c r="J496" s="48">
        <v>45811</v>
      </c>
      <c r="K496" s="2" t="s">
        <v>2113</v>
      </c>
      <c r="L496" s="2" t="s">
        <v>27</v>
      </c>
      <c r="M496" s="2"/>
      <c r="N496" s="2"/>
    </row>
    <row r="497" spans="1:14" x14ac:dyDescent="0.25">
      <c r="A497" s="70"/>
      <c r="B497" s="14" t="s">
        <v>30</v>
      </c>
      <c r="C497" s="2" t="s">
        <v>2641</v>
      </c>
      <c r="D497" s="69">
        <v>1002138701</v>
      </c>
      <c r="E497" s="9" t="s">
        <v>1680</v>
      </c>
      <c r="F497" s="9" t="s">
        <v>2597</v>
      </c>
      <c r="G497" s="69" t="s">
        <v>2640</v>
      </c>
      <c r="H497" s="68">
        <v>35.799999999999997</v>
      </c>
      <c r="I497" s="9" t="s">
        <v>1447</v>
      </c>
      <c r="J497" s="67">
        <v>45811</v>
      </c>
      <c r="K497" s="9" t="s">
        <v>1678</v>
      </c>
      <c r="L497" s="2" t="s">
        <v>27</v>
      </c>
      <c r="M497" s="9"/>
      <c r="N497" s="9"/>
    </row>
    <row r="498" spans="1:14" x14ac:dyDescent="0.25">
      <c r="A498" s="3">
        <v>2</v>
      </c>
      <c r="B498" s="14" t="s">
        <v>30</v>
      </c>
      <c r="C498" s="2"/>
      <c r="D498" s="6">
        <v>1002132911</v>
      </c>
      <c r="E498" s="2" t="s">
        <v>1455</v>
      </c>
      <c r="F498" s="2" t="s">
        <v>1459</v>
      </c>
      <c r="G498" s="6" t="s">
        <v>2639</v>
      </c>
      <c r="H498" s="12">
        <v>11</v>
      </c>
      <c r="I498" s="2" t="s">
        <v>1447</v>
      </c>
      <c r="J498" s="48">
        <v>45812</v>
      </c>
      <c r="K498" s="2" t="s">
        <v>1456</v>
      </c>
      <c r="L498" s="2" t="s">
        <v>27</v>
      </c>
      <c r="M498" s="2"/>
      <c r="N498" s="2"/>
    </row>
    <row r="499" spans="1:14" x14ac:dyDescent="0.25">
      <c r="A499" s="3">
        <v>3</v>
      </c>
      <c r="B499" s="14" t="s">
        <v>30</v>
      </c>
      <c r="C499" s="2"/>
      <c r="D499" s="6">
        <v>1002132912</v>
      </c>
      <c r="E499" s="2" t="s">
        <v>1455</v>
      </c>
      <c r="F499" s="2" t="s">
        <v>1459</v>
      </c>
      <c r="G499" s="6" t="s">
        <v>2638</v>
      </c>
      <c r="H499" s="12">
        <v>22</v>
      </c>
      <c r="I499" s="2" t="s">
        <v>1447</v>
      </c>
      <c r="J499" s="48">
        <v>45812</v>
      </c>
      <c r="K499" s="2" t="s">
        <v>1456</v>
      </c>
      <c r="L499" s="2" t="s">
        <v>27</v>
      </c>
      <c r="M499" s="2"/>
      <c r="N499" s="2"/>
    </row>
    <row r="500" spans="1:14" x14ac:dyDescent="0.25">
      <c r="A500" s="3">
        <v>1</v>
      </c>
      <c r="B500" s="14" t="s">
        <v>30</v>
      </c>
      <c r="C500" s="2"/>
      <c r="D500" s="6">
        <v>1002138585</v>
      </c>
      <c r="E500" s="2" t="s">
        <v>2012</v>
      </c>
      <c r="F500" s="2" t="s">
        <v>2637</v>
      </c>
      <c r="G500" s="6" t="s">
        <v>2636</v>
      </c>
      <c r="H500" s="12">
        <v>7.78</v>
      </c>
      <c r="I500" s="2" t="s">
        <v>1447</v>
      </c>
      <c r="J500" s="48">
        <v>45812</v>
      </c>
      <c r="K500" s="2" t="s">
        <v>2113</v>
      </c>
      <c r="L500" s="2" t="s">
        <v>27</v>
      </c>
      <c r="M500" s="2"/>
      <c r="N500" s="2"/>
    </row>
    <row r="501" spans="1:14" x14ac:dyDescent="0.25">
      <c r="A501" s="3">
        <v>2</v>
      </c>
      <c r="B501" s="14" t="s">
        <v>30</v>
      </c>
      <c r="C501" s="2"/>
      <c r="D501" s="6">
        <v>1002138584</v>
      </c>
      <c r="E501" s="2" t="s">
        <v>2012</v>
      </c>
      <c r="F501" s="2" t="s">
        <v>2115</v>
      </c>
      <c r="G501" s="6" t="s">
        <v>2635</v>
      </c>
      <c r="H501" s="12">
        <v>17.27</v>
      </c>
      <c r="I501" s="2" t="s">
        <v>1447</v>
      </c>
      <c r="J501" s="48">
        <v>45812</v>
      </c>
      <c r="K501" s="2" t="s">
        <v>2113</v>
      </c>
      <c r="L501" s="2" t="s">
        <v>27</v>
      </c>
      <c r="M501" s="2"/>
      <c r="N501" s="2"/>
    </row>
    <row r="502" spans="1:14" x14ac:dyDescent="0.25">
      <c r="A502" s="3">
        <v>4</v>
      </c>
      <c r="B502" s="14" t="s">
        <v>30</v>
      </c>
      <c r="C502" s="2"/>
      <c r="D502" s="6">
        <v>1002132913</v>
      </c>
      <c r="E502" s="2" t="s">
        <v>1455</v>
      </c>
      <c r="F502" s="2" t="s">
        <v>1459</v>
      </c>
      <c r="G502" s="6" t="s">
        <v>2634</v>
      </c>
      <c r="H502" s="12">
        <v>42</v>
      </c>
      <c r="I502" s="2" t="s">
        <v>1447</v>
      </c>
      <c r="J502" s="48">
        <v>45813</v>
      </c>
      <c r="K502" s="2" t="s">
        <v>1456</v>
      </c>
      <c r="L502" s="2" t="s">
        <v>27</v>
      </c>
      <c r="M502" s="2"/>
      <c r="N502" s="2"/>
    </row>
    <row r="503" spans="1:14" x14ac:dyDescent="0.25">
      <c r="A503" s="3">
        <v>5</v>
      </c>
      <c r="B503" s="14" t="s">
        <v>30</v>
      </c>
      <c r="C503" s="2"/>
      <c r="D503" s="6">
        <v>1002132914</v>
      </c>
      <c r="E503" s="2" t="s">
        <v>1455</v>
      </c>
      <c r="F503" s="2" t="s">
        <v>1459</v>
      </c>
      <c r="G503" s="6" t="s">
        <v>2633</v>
      </c>
      <c r="H503" s="12">
        <v>24</v>
      </c>
      <c r="I503" s="2" t="s">
        <v>1447</v>
      </c>
      <c r="J503" s="48">
        <v>45813</v>
      </c>
      <c r="K503" s="2" t="s">
        <v>1456</v>
      </c>
      <c r="L503" s="2" t="s">
        <v>27</v>
      </c>
      <c r="M503" s="2"/>
      <c r="N503" s="2"/>
    </row>
    <row r="504" spans="1:14" x14ac:dyDescent="0.25">
      <c r="A504" s="3">
        <v>3</v>
      </c>
      <c r="B504" s="14" t="s">
        <v>30</v>
      </c>
      <c r="C504" s="2"/>
      <c r="D504" s="6">
        <v>1002138626</v>
      </c>
      <c r="E504" s="2" t="s">
        <v>2012</v>
      </c>
      <c r="F504" s="2" t="s">
        <v>2632</v>
      </c>
      <c r="G504" s="6" t="s">
        <v>2631</v>
      </c>
      <c r="H504" s="12">
        <v>9.25</v>
      </c>
      <c r="I504" s="2" t="s">
        <v>1447</v>
      </c>
      <c r="J504" s="48">
        <v>45813</v>
      </c>
      <c r="K504" s="2" t="s">
        <v>2113</v>
      </c>
      <c r="L504" s="2" t="s">
        <v>27</v>
      </c>
      <c r="M504" s="2"/>
      <c r="N504" s="2"/>
    </row>
    <row r="505" spans="1:14" x14ac:dyDescent="0.25">
      <c r="A505" s="3">
        <v>6</v>
      </c>
      <c r="B505" s="14" t="s">
        <v>30</v>
      </c>
      <c r="C505" s="2"/>
      <c r="D505" s="6">
        <v>1002132915</v>
      </c>
      <c r="E505" s="2" t="s">
        <v>1455</v>
      </c>
      <c r="F505" s="2" t="s">
        <v>1457</v>
      </c>
      <c r="G505" s="6" t="s">
        <v>2630</v>
      </c>
      <c r="H505" s="12">
        <v>22</v>
      </c>
      <c r="I505" s="2" t="s">
        <v>1447</v>
      </c>
      <c r="J505" s="48">
        <v>45814</v>
      </c>
      <c r="K505" s="2" t="s">
        <v>1456</v>
      </c>
      <c r="L505" s="2" t="s">
        <v>27</v>
      </c>
      <c r="M505" s="2"/>
      <c r="N505" s="2"/>
    </row>
    <row r="506" spans="1:14" x14ac:dyDescent="0.25">
      <c r="A506" s="3">
        <v>7</v>
      </c>
      <c r="B506" s="14" t="s">
        <v>30</v>
      </c>
      <c r="C506" s="2"/>
      <c r="D506" s="6">
        <v>1002132916</v>
      </c>
      <c r="E506" s="2" t="s">
        <v>1455</v>
      </c>
      <c r="F506" s="2" t="s">
        <v>1457</v>
      </c>
      <c r="G506" s="6" t="s">
        <v>2629</v>
      </c>
      <c r="H506" s="12">
        <v>48</v>
      </c>
      <c r="I506" s="2" t="s">
        <v>1447</v>
      </c>
      <c r="J506" s="48">
        <v>45814</v>
      </c>
      <c r="K506" s="2" t="s">
        <v>1456</v>
      </c>
      <c r="L506" s="2" t="s">
        <v>27</v>
      </c>
      <c r="M506" s="2"/>
      <c r="N506" s="2"/>
    </row>
    <row r="507" spans="1:14" x14ac:dyDescent="0.25">
      <c r="A507" s="3"/>
      <c r="B507" s="14" t="s">
        <v>30</v>
      </c>
      <c r="C507" s="2"/>
      <c r="D507" s="6">
        <v>1002137543</v>
      </c>
      <c r="E507" s="2" t="s">
        <v>1516</v>
      </c>
      <c r="F507" s="2" t="s">
        <v>1728</v>
      </c>
      <c r="G507" s="6" t="s">
        <v>2628</v>
      </c>
      <c r="H507" s="12">
        <v>53</v>
      </c>
      <c r="I507" s="2" t="s">
        <v>1447</v>
      </c>
      <c r="J507" s="48">
        <v>45814</v>
      </c>
      <c r="K507" s="2" t="s">
        <v>1514</v>
      </c>
      <c r="L507" s="2" t="s">
        <v>27</v>
      </c>
      <c r="M507" s="2"/>
      <c r="N507" s="2"/>
    </row>
    <row r="508" spans="1:14" x14ac:dyDescent="0.25">
      <c r="A508" s="3">
        <v>8</v>
      </c>
      <c r="B508" s="14" t="s">
        <v>30</v>
      </c>
      <c r="C508" s="2"/>
      <c r="D508" s="6">
        <v>1002132917</v>
      </c>
      <c r="E508" s="2" t="s">
        <v>1455</v>
      </c>
      <c r="F508" s="2" t="s">
        <v>1457</v>
      </c>
      <c r="G508" s="6" t="s">
        <v>2627</v>
      </c>
      <c r="H508" s="12">
        <v>30</v>
      </c>
      <c r="I508" s="2" t="s">
        <v>1447</v>
      </c>
      <c r="J508" s="48">
        <v>45817</v>
      </c>
      <c r="K508" s="2" t="s">
        <v>1456</v>
      </c>
      <c r="L508" s="2" t="s">
        <v>27</v>
      </c>
      <c r="M508" s="2"/>
      <c r="N508" s="2"/>
    </row>
    <row r="509" spans="1:14" x14ac:dyDescent="0.25">
      <c r="A509" s="3">
        <v>9</v>
      </c>
      <c r="B509" s="14" t="s">
        <v>30</v>
      </c>
      <c r="C509" s="2"/>
      <c r="D509" s="6">
        <v>1002132918</v>
      </c>
      <c r="E509" s="2" t="s">
        <v>1455</v>
      </c>
      <c r="F509" s="2" t="s">
        <v>1457</v>
      </c>
      <c r="G509" s="6" t="s">
        <v>2626</v>
      </c>
      <c r="H509" s="12">
        <v>24</v>
      </c>
      <c r="I509" s="2" t="s">
        <v>1447</v>
      </c>
      <c r="J509" s="48">
        <v>45817</v>
      </c>
      <c r="K509" s="2" t="s">
        <v>1456</v>
      </c>
      <c r="L509" s="2" t="s">
        <v>27</v>
      </c>
      <c r="M509" s="2"/>
      <c r="N509" s="2"/>
    </row>
    <row r="510" spans="1:14" x14ac:dyDescent="0.25">
      <c r="A510" s="3">
        <v>1</v>
      </c>
      <c r="B510" s="14" t="s">
        <v>30</v>
      </c>
      <c r="C510" s="2" t="s">
        <v>693</v>
      </c>
      <c r="D510" s="6">
        <v>1002140365</v>
      </c>
      <c r="E510" s="2" t="s">
        <v>1455</v>
      </c>
      <c r="F510" s="2" t="s">
        <v>1845</v>
      </c>
      <c r="G510" s="6" t="s">
        <v>2625</v>
      </c>
      <c r="H510" s="12">
        <v>42</v>
      </c>
      <c r="I510" s="2" t="s">
        <v>1447</v>
      </c>
      <c r="J510" s="48">
        <v>45817</v>
      </c>
      <c r="K510" s="2" t="s">
        <v>1456</v>
      </c>
      <c r="L510" s="2" t="s">
        <v>27</v>
      </c>
      <c r="M510" s="2"/>
      <c r="N510" s="2"/>
    </row>
    <row r="511" spans="1:14" x14ac:dyDescent="0.25">
      <c r="A511" s="3">
        <v>2</v>
      </c>
      <c r="B511" s="14" t="s">
        <v>30</v>
      </c>
      <c r="C511" s="2" t="s">
        <v>693</v>
      </c>
      <c r="D511" s="6">
        <v>1002140406</v>
      </c>
      <c r="E511" s="2" t="s">
        <v>1455</v>
      </c>
      <c r="F511" s="2" t="s">
        <v>1845</v>
      </c>
      <c r="G511" s="6" t="s">
        <v>2624</v>
      </c>
      <c r="H511" s="12">
        <v>53</v>
      </c>
      <c r="I511" s="2" t="s">
        <v>1447</v>
      </c>
      <c r="J511" s="48">
        <v>45817</v>
      </c>
      <c r="K511" s="2" t="s">
        <v>1456</v>
      </c>
      <c r="L511" s="2" t="s">
        <v>27</v>
      </c>
      <c r="M511" s="2"/>
      <c r="N511" s="2"/>
    </row>
    <row r="512" spans="1:14" x14ac:dyDescent="0.25">
      <c r="A512" s="3">
        <v>10</v>
      </c>
      <c r="B512" s="14" t="s">
        <v>30</v>
      </c>
      <c r="C512" s="2"/>
      <c r="D512" s="6">
        <v>1002132919</v>
      </c>
      <c r="E512" s="2" t="s">
        <v>1455</v>
      </c>
      <c r="F512" s="2" t="s">
        <v>1457</v>
      </c>
      <c r="G512" s="6" t="s">
        <v>2623</v>
      </c>
      <c r="H512" s="12">
        <v>18</v>
      </c>
      <c r="I512" s="2" t="s">
        <v>1447</v>
      </c>
      <c r="J512" s="48">
        <v>45818</v>
      </c>
      <c r="K512" s="2" t="s">
        <v>1456</v>
      </c>
      <c r="L512" s="2" t="s">
        <v>27</v>
      </c>
      <c r="M512" s="2"/>
      <c r="N512" s="2"/>
    </row>
    <row r="513" spans="1:14" x14ac:dyDescent="0.25">
      <c r="A513" s="3">
        <v>11</v>
      </c>
      <c r="B513" s="14" t="s">
        <v>30</v>
      </c>
      <c r="C513" s="2"/>
      <c r="D513" s="6">
        <v>1002132920</v>
      </c>
      <c r="E513" s="2" t="s">
        <v>1455</v>
      </c>
      <c r="F513" s="2" t="s">
        <v>1457</v>
      </c>
      <c r="G513" s="6" t="s">
        <v>2622</v>
      </c>
      <c r="H513" s="12">
        <v>21</v>
      </c>
      <c r="I513" s="2" t="s">
        <v>1447</v>
      </c>
      <c r="J513" s="48">
        <v>45818</v>
      </c>
      <c r="K513" s="2" t="s">
        <v>1456</v>
      </c>
      <c r="L513" s="2" t="s">
        <v>27</v>
      </c>
      <c r="M513" s="2"/>
      <c r="N513" s="2"/>
    </row>
    <row r="514" spans="1:14" x14ac:dyDescent="0.25">
      <c r="A514" s="3"/>
      <c r="B514" s="14" t="s">
        <v>30</v>
      </c>
      <c r="C514" s="2"/>
      <c r="D514" s="6">
        <v>1002140423</v>
      </c>
      <c r="E514" s="2" t="s">
        <v>1759</v>
      </c>
      <c r="F514" s="2" t="s">
        <v>2042</v>
      </c>
      <c r="G514" s="6"/>
      <c r="H514" s="12">
        <v>50.7</v>
      </c>
      <c r="I514" s="2" t="s">
        <v>1447</v>
      </c>
      <c r="J514" s="48">
        <v>45818</v>
      </c>
      <c r="K514" s="2" t="s">
        <v>1757</v>
      </c>
      <c r="L514" s="2" t="s">
        <v>27</v>
      </c>
      <c r="M514" s="2"/>
      <c r="N514" s="2"/>
    </row>
    <row r="515" spans="1:14" x14ac:dyDescent="0.25">
      <c r="A515" s="3">
        <v>8</v>
      </c>
      <c r="B515" s="14" t="s">
        <v>30</v>
      </c>
      <c r="C515" s="2" t="s">
        <v>2621</v>
      </c>
      <c r="D515" s="6">
        <v>1002140415</v>
      </c>
      <c r="E515" s="2" t="s">
        <v>1455</v>
      </c>
      <c r="F515" s="2" t="s">
        <v>1955</v>
      </c>
      <c r="G515" s="6" t="s">
        <v>2620</v>
      </c>
      <c r="H515" s="12">
        <v>45</v>
      </c>
      <c r="I515" s="2" t="s">
        <v>1447</v>
      </c>
      <c r="J515" s="48">
        <v>45818</v>
      </c>
      <c r="K515" s="2" t="s">
        <v>1456</v>
      </c>
      <c r="L515" s="2" t="s">
        <v>27</v>
      </c>
      <c r="M515" s="2"/>
      <c r="N515" s="2"/>
    </row>
    <row r="516" spans="1:14" x14ac:dyDescent="0.25">
      <c r="A516" s="3">
        <v>9</v>
      </c>
      <c r="B516" s="14" t="s">
        <v>30</v>
      </c>
      <c r="C516" s="2" t="s">
        <v>1704</v>
      </c>
      <c r="D516" s="6">
        <v>1002140414</v>
      </c>
      <c r="E516" s="2" t="s">
        <v>1455</v>
      </c>
      <c r="F516" s="2" t="s">
        <v>1955</v>
      </c>
      <c r="G516" s="6" t="s">
        <v>2619</v>
      </c>
      <c r="H516" s="12">
        <v>53</v>
      </c>
      <c r="I516" s="2" t="s">
        <v>1447</v>
      </c>
      <c r="J516" s="48">
        <v>45818</v>
      </c>
      <c r="K516" s="2" t="s">
        <v>1456</v>
      </c>
      <c r="L516" s="2" t="s">
        <v>27</v>
      </c>
      <c r="M516" s="2"/>
      <c r="N516" s="2"/>
    </row>
    <row r="517" spans="1:14" x14ac:dyDescent="0.25">
      <c r="A517" s="3">
        <v>12</v>
      </c>
      <c r="B517" s="14" t="s">
        <v>30</v>
      </c>
      <c r="C517" s="2"/>
      <c r="D517" s="6">
        <v>1002132921</v>
      </c>
      <c r="E517" s="2" t="s">
        <v>1455</v>
      </c>
      <c r="F517" s="2" t="s">
        <v>1457</v>
      </c>
      <c r="G517" s="6" t="s">
        <v>2618</v>
      </c>
      <c r="H517" s="12">
        <v>36</v>
      </c>
      <c r="I517" s="2" t="s">
        <v>1447</v>
      </c>
      <c r="J517" s="48">
        <v>45819</v>
      </c>
      <c r="K517" s="2" t="s">
        <v>1456</v>
      </c>
      <c r="L517" s="2" t="s">
        <v>27</v>
      </c>
      <c r="M517" s="2"/>
      <c r="N517" s="2"/>
    </row>
    <row r="518" spans="1:14" x14ac:dyDescent="0.25">
      <c r="A518" s="3">
        <v>13</v>
      </c>
      <c r="B518" s="14" t="s">
        <v>30</v>
      </c>
      <c r="C518" s="2"/>
      <c r="D518" s="6">
        <v>1002132922</v>
      </c>
      <c r="E518" s="2" t="s">
        <v>1455</v>
      </c>
      <c r="F518" s="2" t="s">
        <v>1457</v>
      </c>
      <c r="G518" s="6" t="s">
        <v>2617</v>
      </c>
      <c r="H518" s="12">
        <v>28</v>
      </c>
      <c r="I518" s="2" t="s">
        <v>1447</v>
      </c>
      <c r="J518" s="48">
        <v>45819</v>
      </c>
      <c r="K518" s="2" t="s">
        <v>1456</v>
      </c>
      <c r="L518" s="2" t="s">
        <v>27</v>
      </c>
      <c r="M518" s="2"/>
      <c r="N518" s="2"/>
    </row>
    <row r="519" spans="1:14" x14ac:dyDescent="0.25">
      <c r="A519" s="3">
        <v>10</v>
      </c>
      <c r="B519" s="14" t="s">
        <v>30</v>
      </c>
      <c r="C519" s="2" t="s">
        <v>1704</v>
      </c>
      <c r="D519" s="6">
        <v>1002140416</v>
      </c>
      <c r="E519" s="2" t="s">
        <v>1455</v>
      </c>
      <c r="F519" s="2" t="s">
        <v>1955</v>
      </c>
      <c r="G519" s="6" t="s">
        <v>2546</v>
      </c>
      <c r="H519" s="12">
        <v>40</v>
      </c>
      <c r="I519" s="2" t="s">
        <v>1447</v>
      </c>
      <c r="J519" s="48">
        <v>45819</v>
      </c>
      <c r="K519" s="2" t="s">
        <v>1456</v>
      </c>
      <c r="L519" s="2" t="s">
        <v>27</v>
      </c>
      <c r="M519" s="2"/>
      <c r="N519" s="2"/>
    </row>
    <row r="520" spans="1:14" x14ac:dyDescent="0.25">
      <c r="A520" s="3">
        <v>11</v>
      </c>
      <c r="B520" s="14" t="s">
        <v>30</v>
      </c>
      <c r="C520" s="2" t="s">
        <v>1704</v>
      </c>
      <c r="D520" s="6">
        <v>1002140419</v>
      </c>
      <c r="E520" s="2" t="s">
        <v>1455</v>
      </c>
      <c r="F520" s="2" t="s">
        <v>2117</v>
      </c>
      <c r="G520" s="6" t="s">
        <v>2616</v>
      </c>
      <c r="H520" s="12">
        <v>21</v>
      </c>
      <c r="I520" s="2" t="s">
        <v>1447</v>
      </c>
      <c r="J520" s="48">
        <v>45819</v>
      </c>
      <c r="K520" s="2" t="s">
        <v>1456</v>
      </c>
      <c r="L520" s="2" t="s">
        <v>27</v>
      </c>
      <c r="M520" s="2"/>
      <c r="N520" s="2"/>
    </row>
    <row r="521" spans="1:14" x14ac:dyDescent="0.25">
      <c r="A521" s="3">
        <v>12</v>
      </c>
      <c r="B521" s="14" t="s">
        <v>30</v>
      </c>
      <c r="C521" s="2" t="s">
        <v>1704</v>
      </c>
      <c r="D521" s="6">
        <v>1002140420</v>
      </c>
      <c r="E521" s="2" t="s">
        <v>1455</v>
      </c>
      <c r="F521" s="2" t="s">
        <v>2117</v>
      </c>
      <c r="G521" s="6" t="s">
        <v>2615</v>
      </c>
      <c r="H521" s="12">
        <v>15</v>
      </c>
      <c r="I521" s="2" t="s">
        <v>1447</v>
      </c>
      <c r="J521" s="48">
        <v>45820</v>
      </c>
      <c r="K521" s="2" t="s">
        <v>1456</v>
      </c>
      <c r="L521" s="2" t="s">
        <v>27</v>
      </c>
      <c r="M521" s="2"/>
      <c r="N521" s="2"/>
    </row>
    <row r="522" spans="1:14" x14ac:dyDescent="0.25">
      <c r="A522" s="3">
        <v>13</v>
      </c>
      <c r="B522" s="14" t="s">
        <v>30</v>
      </c>
      <c r="C522" s="2" t="s">
        <v>1704</v>
      </c>
      <c r="D522" s="6">
        <v>1002140421</v>
      </c>
      <c r="E522" s="2" t="s">
        <v>1455</v>
      </c>
      <c r="F522" s="2" t="s">
        <v>2117</v>
      </c>
      <c r="G522" s="6" t="s">
        <v>2614</v>
      </c>
      <c r="H522" s="12">
        <v>21</v>
      </c>
      <c r="I522" s="2" t="s">
        <v>1447</v>
      </c>
      <c r="J522" s="48">
        <v>45820</v>
      </c>
      <c r="K522" s="2" t="s">
        <v>1456</v>
      </c>
      <c r="L522" s="2" t="s">
        <v>27</v>
      </c>
      <c r="M522" s="2"/>
      <c r="N522" s="2"/>
    </row>
    <row r="523" spans="1:14" x14ac:dyDescent="0.25">
      <c r="A523" s="3">
        <v>14</v>
      </c>
      <c r="B523" s="14" t="s">
        <v>30</v>
      </c>
      <c r="C523" s="2" t="s">
        <v>1704</v>
      </c>
      <c r="D523" s="6">
        <v>1002140422</v>
      </c>
      <c r="E523" s="2" t="s">
        <v>1455</v>
      </c>
      <c r="F523" s="2" t="s">
        <v>2117</v>
      </c>
      <c r="G523" s="6" t="s">
        <v>2613</v>
      </c>
      <c r="H523" s="12">
        <v>19</v>
      </c>
      <c r="I523" s="2" t="s">
        <v>1447</v>
      </c>
      <c r="J523" s="48">
        <v>45821</v>
      </c>
      <c r="K523" s="2" t="s">
        <v>1456</v>
      </c>
      <c r="L523" s="2" t="s">
        <v>27</v>
      </c>
      <c r="M523" s="2"/>
      <c r="N523" s="2"/>
    </row>
    <row r="524" spans="1:14" x14ac:dyDescent="0.25">
      <c r="A524" s="3">
        <v>1</v>
      </c>
      <c r="B524" s="14" t="s">
        <v>30</v>
      </c>
      <c r="C524" s="2"/>
      <c r="D524" s="6">
        <v>1002140371</v>
      </c>
      <c r="E524" s="2" t="s">
        <v>1455</v>
      </c>
      <c r="F524" s="2" t="s">
        <v>1469</v>
      </c>
      <c r="G524" s="6" t="s">
        <v>2496</v>
      </c>
      <c r="H524" s="12">
        <v>19</v>
      </c>
      <c r="I524" s="2" t="s">
        <v>1447</v>
      </c>
      <c r="J524" s="48">
        <v>45821</v>
      </c>
      <c r="K524" s="2" t="s">
        <v>1456</v>
      </c>
      <c r="L524" s="2" t="s">
        <v>27</v>
      </c>
      <c r="M524" s="2"/>
      <c r="N524" s="2"/>
    </row>
    <row r="525" spans="1:14" x14ac:dyDescent="0.25">
      <c r="A525" s="70">
        <v>3</v>
      </c>
      <c r="B525" s="14" t="s">
        <v>30</v>
      </c>
      <c r="C525" s="2" t="s">
        <v>693</v>
      </c>
      <c r="D525" s="69">
        <v>300097721</v>
      </c>
      <c r="E525" s="9" t="s">
        <v>1690</v>
      </c>
      <c r="F525" s="9" t="s">
        <v>1691</v>
      </c>
      <c r="G525" s="69" t="s">
        <v>2612</v>
      </c>
      <c r="H525" s="68">
        <v>1000</v>
      </c>
      <c r="I525" s="9" t="s">
        <v>1550</v>
      </c>
      <c r="J525" s="67">
        <v>45821</v>
      </c>
      <c r="K525" s="9" t="s">
        <v>1688</v>
      </c>
      <c r="L525" s="2" t="s">
        <v>27</v>
      </c>
      <c r="M525" s="9"/>
      <c r="N525" s="9"/>
    </row>
    <row r="526" spans="1:14" x14ac:dyDescent="0.25">
      <c r="A526" s="70">
        <v>4</v>
      </c>
      <c r="B526" s="14" t="s">
        <v>30</v>
      </c>
      <c r="C526" s="2" t="s">
        <v>693</v>
      </c>
      <c r="D526" s="69">
        <v>300097720</v>
      </c>
      <c r="E526" s="9" t="s">
        <v>1690</v>
      </c>
      <c r="F526" s="9" t="s">
        <v>1689</v>
      </c>
      <c r="G526" s="69" t="s">
        <v>2611</v>
      </c>
      <c r="H526" s="68">
        <v>1800</v>
      </c>
      <c r="I526" s="9" t="s">
        <v>1550</v>
      </c>
      <c r="J526" s="67">
        <v>45821</v>
      </c>
      <c r="K526" s="9" t="s">
        <v>1688</v>
      </c>
      <c r="L526" s="2" t="s">
        <v>27</v>
      </c>
      <c r="M526" s="9"/>
      <c r="N526" s="9"/>
    </row>
    <row r="527" spans="1:14" x14ac:dyDescent="0.25">
      <c r="A527" s="70">
        <v>5</v>
      </c>
      <c r="B527" s="14" t="s">
        <v>30</v>
      </c>
      <c r="C527" s="2" t="s">
        <v>693</v>
      </c>
      <c r="D527" s="69">
        <v>1002140642</v>
      </c>
      <c r="E527" s="9" t="s">
        <v>1837</v>
      </c>
      <c r="F527" s="9" t="s">
        <v>1864</v>
      </c>
      <c r="G527" s="69" t="s">
        <v>2610</v>
      </c>
      <c r="H527" s="68">
        <v>2.99</v>
      </c>
      <c r="I527" s="9" t="s">
        <v>1447</v>
      </c>
      <c r="J527" s="67">
        <v>45821</v>
      </c>
      <c r="K527" s="9"/>
      <c r="L527" s="2" t="s">
        <v>27</v>
      </c>
      <c r="M527" s="9"/>
      <c r="N527" s="9"/>
    </row>
    <row r="528" spans="1:14" x14ac:dyDescent="0.25">
      <c r="A528" s="70">
        <v>6</v>
      </c>
      <c r="B528" s="14" t="s">
        <v>30</v>
      </c>
      <c r="C528" s="2" t="s">
        <v>693</v>
      </c>
      <c r="D528" s="69">
        <v>1002140643</v>
      </c>
      <c r="E528" s="9" t="s">
        <v>1837</v>
      </c>
      <c r="F528" s="9" t="s">
        <v>2609</v>
      </c>
      <c r="G528" s="69" t="s">
        <v>2608</v>
      </c>
      <c r="H528" s="68">
        <v>7.7</v>
      </c>
      <c r="I528" s="9" t="s">
        <v>1447</v>
      </c>
      <c r="J528" s="67">
        <v>45821</v>
      </c>
      <c r="K528" s="9"/>
      <c r="L528" s="2" t="s">
        <v>27</v>
      </c>
      <c r="M528" s="9"/>
      <c r="N528" s="9"/>
    </row>
    <row r="529" spans="1:14" x14ac:dyDescent="0.25">
      <c r="A529" s="70">
        <v>7</v>
      </c>
      <c r="B529" s="14" t="s">
        <v>30</v>
      </c>
      <c r="C529" s="2" t="s">
        <v>693</v>
      </c>
      <c r="D529" s="69">
        <v>1002140644</v>
      </c>
      <c r="E529" s="9" t="s">
        <v>1837</v>
      </c>
      <c r="F529" s="9" t="s">
        <v>2607</v>
      </c>
      <c r="G529" s="69" t="s">
        <v>2606</v>
      </c>
      <c r="H529" s="68">
        <v>7</v>
      </c>
      <c r="I529" s="9" t="s">
        <v>1447</v>
      </c>
      <c r="J529" s="67">
        <v>45821</v>
      </c>
      <c r="K529" s="9"/>
      <c r="L529" s="2" t="s">
        <v>27</v>
      </c>
      <c r="M529" s="9"/>
      <c r="N529" s="9"/>
    </row>
    <row r="530" spans="1:14" x14ac:dyDescent="0.25">
      <c r="A530" s="3"/>
      <c r="B530" s="14" t="s">
        <v>30</v>
      </c>
      <c r="C530" s="2" t="s">
        <v>693</v>
      </c>
      <c r="D530" s="6">
        <v>1002141758</v>
      </c>
      <c r="E530" s="2" t="s">
        <v>2012</v>
      </c>
      <c r="F530" s="2" t="s">
        <v>2605</v>
      </c>
      <c r="G530" s="6" t="s">
        <v>2604</v>
      </c>
      <c r="H530" s="12">
        <v>17.37</v>
      </c>
      <c r="I530" s="2" t="s">
        <v>1447</v>
      </c>
      <c r="J530" s="48">
        <v>45821</v>
      </c>
      <c r="K530" s="2" t="s">
        <v>2113</v>
      </c>
      <c r="L530" s="2" t="s">
        <v>27</v>
      </c>
      <c r="M530" s="2"/>
      <c r="N530" s="2"/>
    </row>
    <row r="531" spans="1:14" x14ac:dyDescent="0.25">
      <c r="A531" s="3">
        <v>4</v>
      </c>
      <c r="B531" s="14" t="s">
        <v>30</v>
      </c>
      <c r="C531" s="2"/>
      <c r="D531" s="6">
        <v>1002138656</v>
      </c>
      <c r="E531" s="2" t="s">
        <v>1759</v>
      </c>
      <c r="F531" s="2" t="s">
        <v>2397</v>
      </c>
      <c r="G531" s="6">
        <v>150769839</v>
      </c>
      <c r="H531" s="12">
        <v>5.25</v>
      </c>
      <c r="I531" s="2" t="s">
        <v>1447</v>
      </c>
      <c r="J531" s="48">
        <v>45822</v>
      </c>
      <c r="K531" s="2" t="s">
        <v>1757</v>
      </c>
      <c r="L531" s="2" t="s">
        <v>27</v>
      </c>
      <c r="M531" s="2"/>
      <c r="N531" s="2"/>
    </row>
    <row r="532" spans="1:14" x14ac:dyDescent="0.25">
      <c r="A532" s="3">
        <v>5</v>
      </c>
      <c r="B532" s="14" t="s">
        <v>30</v>
      </c>
      <c r="C532" s="2"/>
      <c r="D532" s="6">
        <v>1002138655</v>
      </c>
      <c r="E532" s="2" t="s">
        <v>1759</v>
      </c>
      <c r="F532" s="2" t="s">
        <v>2603</v>
      </c>
      <c r="G532" s="6">
        <v>150798172</v>
      </c>
      <c r="H532" s="12">
        <v>9.61</v>
      </c>
      <c r="I532" s="2" t="s">
        <v>1447</v>
      </c>
      <c r="J532" s="48">
        <v>45822</v>
      </c>
      <c r="K532" s="2" t="s">
        <v>1757</v>
      </c>
      <c r="L532" s="2" t="s">
        <v>27</v>
      </c>
      <c r="M532" s="2"/>
      <c r="N532" s="2"/>
    </row>
    <row r="533" spans="1:14" x14ac:dyDescent="0.25">
      <c r="A533" s="3">
        <v>6</v>
      </c>
      <c r="B533" s="14" t="s">
        <v>30</v>
      </c>
      <c r="C533" s="2"/>
      <c r="D533" s="6">
        <v>1002138657</v>
      </c>
      <c r="E533" s="2" t="s">
        <v>1759</v>
      </c>
      <c r="F533" s="2" t="s">
        <v>2397</v>
      </c>
      <c r="G533" s="6" t="s">
        <v>2602</v>
      </c>
      <c r="H533" s="12">
        <v>27.57</v>
      </c>
      <c r="I533" s="2" t="s">
        <v>1447</v>
      </c>
      <c r="J533" s="48">
        <v>45822</v>
      </c>
      <c r="K533" s="2" t="s">
        <v>1757</v>
      </c>
      <c r="L533" s="2" t="s">
        <v>27</v>
      </c>
      <c r="M533" s="2"/>
      <c r="N533" s="2"/>
    </row>
    <row r="534" spans="1:14" x14ac:dyDescent="0.25">
      <c r="A534" s="3">
        <v>7</v>
      </c>
      <c r="B534" s="14" t="s">
        <v>30</v>
      </c>
      <c r="C534" s="2" t="s">
        <v>1729</v>
      </c>
      <c r="D534" s="6">
        <v>1002138658</v>
      </c>
      <c r="E534" s="2" t="s">
        <v>1759</v>
      </c>
      <c r="F534" s="2" t="s">
        <v>2601</v>
      </c>
      <c r="G534" s="6">
        <v>150798175</v>
      </c>
      <c r="H534" s="12">
        <v>99.88</v>
      </c>
      <c r="I534" s="2" t="s">
        <v>1447</v>
      </c>
      <c r="J534" s="48">
        <v>45822</v>
      </c>
      <c r="K534" s="2" t="s">
        <v>1757</v>
      </c>
      <c r="L534" s="2" t="s">
        <v>27</v>
      </c>
      <c r="M534" s="2"/>
      <c r="N534" s="2"/>
    </row>
    <row r="535" spans="1:14" x14ac:dyDescent="0.25">
      <c r="A535" s="3">
        <v>8</v>
      </c>
      <c r="B535" s="14" t="s">
        <v>30</v>
      </c>
      <c r="C535" s="2"/>
      <c r="D535" s="6">
        <v>1002138654</v>
      </c>
      <c r="E535" s="2" t="s">
        <v>1759</v>
      </c>
      <c r="F535" s="2" t="s">
        <v>2107</v>
      </c>
      <c r="G535" s="6">
        <v>150798174</v>
      </c>
      <c r="H535" s="12">
        <v>19.495000000000001</v>
      </c>
      <c r="I535" s="2" t="s">
        <v>1447</v>
      </c>
      <c r="J535" s="48">
        <v>45824</v>
      </c>
      <c r="K535" s="2" t="s">
        <v>1757</v>
      </c>
      <c r="L535" s="2" t="s">
        <v>27</v>
      </c>
      <c r="M535" s="2"/>
      <c r="N535" s="2"/>
    </row>
    <row r="536" spans="1:14" x14ac:dyDescent="0.25">
      <c r="A536" s="3">
        <v>2</v>
      </c>
      <c r="B536" s="14" t="s">
        <v>30</v>
      </c>
      <c r="C536" s="2"/>
      <c r="D536" s="6">
        <v>1002140373</v>
      </c>
      <c r="E536" s="2" t="s">
        <v>1455</v>
      </c>
      <c r="F536" s="2" t="s">
        <v>1469</v>
      </c>
      <c r="G536" s="6" t="s">
        <v>2440</v>
      </c>
      <c r="H536" s="12">
        <v>24</v>
      </c>
      <c r="I536" s="2" t="s">
        <v>1447</v>
      </c>
      <c r="J536" s="48">
        <v>45824</v>
      </c>
      <c r="K536" s="2" t="s">
        <v>1456</v>
      </c>
      <c r="L536" s="2" t="s">
        <v>27</v>
      </c>
      <c r="M536" s="2"/>
      <c r="N536" s="2"/>
    </row>
    <row r="537" spans="1:14" x14ac:dyDescent="0.25">
      <c r="A537" s="3">
        <v>3</v>
      </c>
      <c r="B537" s="14" t="s">
        <v>30</v>
      </c>
      <c r="C537" s="2"/>
      <c r="D537" s="6">
        <v>1002140372</v>
      </c>
      <c r="E537" s="2" t="s">
        <v>1455</v>
      </c>
      <c r="F537" s="2" t="s">
        <v>1469</v>
      </c>
      <c r="G537" s="6" t="s">
        <v>2437</v>
      </c>
      <c r="H537" s="12">
        <v>34</v>
      </c>
      <c r="I537" s="2" t="s">
        <v>1447</v>
      </c>
      <c r="J537" s="48">
        <v>45824</v>
      </c>
      <c r="K537" s="2" t="s">
        <v>1456</v>
      </c>
      <c r="L537" s="2" t="s">
        <v>27</v>
      </c>
      <c r="M537" s="2"/>
      <c r="N537" s="2"/>
    </row>
    <row r="538" spans="1:14" x14ac:dyDescent="0.25">
      <c r="A538" s="3">
        <v>4</v>
      </c>
      <c r="B538" s="14" t="s">
        <v>30</v>
      </c>
      <c r="C538" s="2"/>
      <c r="D538" s="6">
        <v>1002140374</v>
      </c>
      <c r="E538" s="2" t="s">
        <v>1455</v>
      </c>
      <c r="F538" s="2" t="s">
        <v>1469</v>
      </c>
      <c r="G538" s="6" t="s">
        <v>2476</v>
      </c>
      <c r="H538" s="12">
        <v>37</v>
      </c>
      <c r="I538" s="2" t="s">
        <v>1447</v>
      </c>
      <c r="J538" s="48">
        <v>45825</v>
      </c>
      <c r="K538" s="2" t="s">
        <v>1456</v>
      </c>
      <c r="L538" s="2" t="s">
        <v>27</v>
      </c>
      <c r="M538" s="2"/>
      <c r="N538" s="2"/>
    </row>
    <row r="539" spans="1:14" x14ac:dyDescent="0.25">
      <c r="A539" s="3">
        <v>5</v>
      </c>
      <c r="B539" s="14" t="s">
        <v>30</v>
      </c>
      <c r="C539" s="2" t="s">
        <v>1704</v>
      </c>
      <c r="D539" s="6">
        <v>1002140375</v>
      </c>
      <c r="E539" s="2" t="s">
        <v>1455</v>
      </c>
      <c r="F539" s="2" t="s">
        <v>1465</v>
      </c>
      <c r="G539" s="6" t="s">
        <v>2431</v>
      </c>
      <c r="H539" s="12">
        <v>41</v>
      </c>
      <c r="I539" s="2" t="s">
        <v>1447</v>
      </c>
      <c r="J539" s="48">
        <v>45825</v>
      </c>
      <c r="K539" s="2" t="s">
        <v>1456</v>
      </c>
      <c r="L539" s="2" t="s">
        <v>27</v>
      </c>
      <c r="M539" s="2"/>
      <c r="N539" s="2"/>
    </row>
    <row r="540" spans="1:14" x14ac:dyDescent="0.25">
      <c r="A540" s="3">
        <v>6</v>
      </c>
      <c r="B540" s="14" t="s">
        <v>30</v>
      </c>
      <c r="C540" s="2" t="s">
        <v>1704</v>
      </c>
      <c r="D540" s="6">
        <v>1002140376</v>
      </c>
      <c r="E540" s="2" t="s">
        <v>1455</v>
      </c>
      <c r="F540" s="2" t="s">
        <v>1465</v>
      </c>
      <c r="G540" s="6" t="s">
        <v>2600</v>
      </c>
      <c r="H540" s="12">
        <v>25</v>
      </c>
      <c r="I540" s="2" t="s">
        <v>1447</v>
      </c>
      <c r="J540" s="48">
        <v>45826</v>
      </c>
      <c r="K540" s="2" t="s">
        <v>1456</v>
      </c>
      <c r="L540" s="2" t="s">
        <v>27</v>
      </c>
      <c r="M540" s="2"/>
      <c r="N540" s="2"/>
    </row>
    <row r="541" spans="1:14" x14ac:dyDescent="0.25">
      <c r="A541" s="3">
        <v>7</v>
      </c>
      <c r="B541" s="14" t="s">
        <v>30</v>
      </c>
      <c r="C541" s="2" t="s">
        <v>1704</v>
      </c>
      <c r="D541" s="6">
        <v>1002140377</v>
      </c>
      <c r="E541" s="2" t="s">
        <v>1455</v>
      </c>
      <c r="F541" s="2" t="s">
        <v>1465</v>
      </c>
      <c r="G541" s="6" t="s">
        <v>2458</v>
      </c>
      <c r="H541" s="12">
        <v>47</v>
      </c>
      <c r="I541" s="2" t="s">
        <v>1447</v>
      </c>
      <c r="J541" s="48">
        <v>45826</v>
      </c>
      <c r="K541" s="2" t="s">
        <v>1456</v>
      </c>
      <c r="L541" s="2" t="s">
        <v>27</v>
      </c>
      <c r="M541" s="2"/>
      <c r="N541" s="2"/>
    </row>
    <row r="542" spans="1:14" x14ac:dyDescent="0.25">
      <c r="A542" s="3">
        <v>9</v>
      </c>
      <c r="B542" s="14" t="s">
        <v>30</v>
      </c>
      <c r="C542" s="2"/>
      <c r="D542" s="6">
        <v>1002138660</v>
      </c>
      <c r="E542" s="2" t="s">
        <v>1680</v>
      </c>
      <c r="F542" s="2" t="s">
        <v>2501</v>
      </c>
      <c r="G542" s="6" t="s">
        <v>2599</v>
      </c>
      <c r="H542" s="12">
        <v>17.23</v>
      </c>
      <c r="I542" s="2" t="s">
        <v>1447</v>
      </c>
      <c r="J542" s="48">
        <v>45827</v>
      </c>
      <c r="K542" s="2" t="s">
        <v>1678</v>
      </c>
      <c r="L542" s="2" t="s">
        <v>27</v>
      </c>
      <c r="M542" s="2"/>
      <c r="N542" s="2"/>
    </row>
    <row r="543" spans="1:14" x14ac:dyDescent="0.25">
      <c r="A543" s="3">
        <v>10</v>
      </c>
      <c r="B543" s="14" t="s">
        <v>30</v>
      </c>
      <c r="C543" s="2"/>
      <c r="D543" s="6">
        <v>1002138661</v>
      </c>
      <c r="E543" s="2" t="s">
        <v>1680</v>
      </c>
      <c r="F543" s="2" t="s">
        <v>2507</v>
      </c>
      <c r="G543" s="6" t="s">
        <v>2598</v>
      </c>
      <c r="H543" s="12">
        <v>19.225000000000001</v>
      </c>
      <c r="I543" s="2" t="s">
        <v>1447</v>
      </c>
      <c r="J543" s="48">
        <v>45827</v>
      </c>
      <c r="K543" s="2" t="s">
        <v>1678</v>
      </c>
      <c r="L543" s="2" t="s">
        <v>27</v>
      </c>
      <c r="M543" s="2"/>
      <c r="N543" s="2"/>
    </row>
    <row r="544" spans="1:14" x14ac:dyDescent="0.25">
      <c r="A544" s="3">
        <v>11</v>
      </c>
      <c r="B544" s="14" t="s">
        <v>30</v>
      </c>
      <c r="C544" s="2"/>
      <c r="D544" s="6">
        <v>1002138659</v>
      </c>
      <c r="E544" s="2" t="s">
        <v>1680</v>
      </c>
      <c r="F544" s="2" t="s">
        <v>2597</v>
      </c>
      <c r="G544" s="6" t="s">
        <v>2596</v>
      </c>
      <c r="H544" s="12">
        <v>33.58</v>
      </c>
      <c r="I544" s="2" t="s">
        <v>1447</v>
      </c>
      <c r="J544" s="48">
        <v>45827</v>
      </c>
      <c r="K544" s="2" t="s">
        <v>1678</v>
      </c>
      <c r="L544" s="2" t="s">
        <v>27</v>
      </c>
      <c r="M544" s="2"/>
      <c r="N544" s="2"/>
    </row>
    <row r="545" spans="1:14" x14ac:dyDescent="0.25">
      <c r="A545" s="3">
        <v>8</v>
      </c>
      <c r="B545" s="14" t="s">
        <v>30</v>
      </c>
      <c r="C545" s="2" t="s">
        <v>1704</v>
      </c>
      <c r="D545" s="6">
        <v>1002140378</v>
      </c>
      <c r="E545" s="2" t="s">
        <v>1455</v>
      </c>
      <c r="F545" s="2" t="s">
        <v>1465</v>
      </c>
      <c r="G545" s="6" t="s">
        <v>2433</v>
      </c>
      <c r="H545" s="12">
        <v>34</v>
      </c>
      <c r="I545" s="2" t="s">
        <v>1447</v>
      </c>
      <c r="J545" s="48">
        <v>45827</v>
      </c>
      <c r="K545" s="2" t="s">
        <v>1456</v>
      </c>
      <c r="L545" s="2" t="s">
        <v>27</v>
      </c>
      <c r="M545" s="2"/>
      <c r="N545" s="2"/>
    </row>
    <row r="546" spans="1:14" x14ac:dyDescent="0.25">
      <c r="A546" s="3">
        <v>9</v>
      </c>
      <c r="B546" s="14" t="s">
        <v>30</v>
      </c>
      <c r="C546" s="2"/>
      <c r="D546" s="6">
        <v>1002140806</v>
      </c>
      <c r="E546" s="2" t="s">
        <v>1759</v>
      </c>
      <c r="F546" s="2" t="s">
        <v>2595</v>
      </c>
      <c r="G546" s="6">
        <v>150769840</v>
      </c>
      <c r="H546" s="12">
        <v>30</v>
      </c>
      <c r="I546" s="2" t="s">
        <v>1447</v>
      </c>
      <c r="J546" s="48">
        <v>45827</v>
      </c>
      <c r="K546" s="2" t="s">
        <v>1757</v>
      </c>
      <c r="L546" s="2" t="s">
        <v>27</v>
      </c>
      <c r="M546" s="2"/>
      <c r="N546" s="2"/>
    </row>
    <row r="547" spans="1:14" x14ac:dyDescent="0.25">
      <c r="A547" s="3"/>
      <c r="B547" s="14" t="s">
        <v>30</v>
      </c>
      <c r="C547" s="2" t="s">
        <v>693</v>
      </c>
      <c r="D547" s="6">
        <v>1002142487</v>
      </c>
      <c r="E547" s="2" t="s">
        <v>1759</v>
      </c>
      <c r="F547" s="2" t="s">
        <v>1969</v>
      </c>
      <c r="G547" s="6">
        <v>150798171</v>
      </c>
      <c r="H547" s="12">
        <v>25.09</v>
      </c>
      <c r="I547" s="2" t="s">
        <v>1447</v>
      </c>
      <c r="J547" s="48">
        <v>45828</v>
      </c>
      <c r="K547" s="2" t="s">
        <v>1757</v>
      </c>
      <c r="L547" s="2" t="s">
        <v>27</v>
      </c>
      <c r="M547" s="2"/>
      <c r="N547" s="2"/>
    </row>
    <row r="548" spans="1:14" x14ac:dyDescent="0.25">
      <c r="A548" s="3"/>
      <c r="B548" s="14" t="s">
        <v>30</v>
      </c>
      <c r="C548" s="2" t="s">
        <v>693</v>
      </c>
      <c r="D548" s="6">
        <v>1002142488</v>
      </c>
      <c r="E548" s="2" t="s">
        <v>1759</v>
      </c>
      <c r="F548" s="2" t="s">
        <v>1969</v>
      </c>
      <c r="G548" s="6" t="s">
        <v>2594</v>
      </c>
      <c r="H548" s="12">
        <v>20.95</v>
      </c>
      <c r="I548" s="2" t="s">
        <v>1447</v>
      </c>
      <c r="J548" s="48">
        <v>45828</v>
      </c>
      <c r="K548" s="2" t="s">
        <v>1757</v>
      </c>
      <c r="L548" s="2" t="s">
        <v>27</v>
      </c>
      <c r="M548" s="2"/>
      <c r="N548" s="2"/>
    </row>
    <row r="549" spans="1:14" x14ac:dyDescent="0.25">
      <c r="A549" s="3"/>
      <c r="B549" s="14" t="s">
        <v>30</v>
      </c>
      <c r="C549" s="2" t="s">
        <v>693</v>
      </c>
      <c r="D549" s="6">
        <v>1002142489</v>
      </c>
      <c r="E549" s="2" t="s">
        <v>1759</v>
      </c>
      <c r="F549" s="2" t="s">
        <v>1969</v>
      </c>
      <c r="G549" s="6" t="s">
        <v>2593</v>
      </c>
      <c r="H549" s="12">
        <v>22.4</v>
      </c>
      <c r="I549" s="2" t="s">
        <v>1447</v>
      </c>
      <c r="J549" s="48">
        <v>45828</v>
      </c>
      <c r="K549" s="2" t="s">
        <v>1757</v>
      </c>
      <c r="L549" s="2" t="s">
        <v>27</v>
      </c>
      <c r="M549" s="2"/>
      <c r="N549" s="2"/>
    </row>
    <row r="550" spans="1:14" x14ac:dyDescent="0.25">
      <c r="A550" s="3"/>
      <c r="B550" s="14" t="s">
        <v>30</v>
      </c>
      <c r="C550" s="2"/>
      <c r="D550" s="6">
        <v>1002142490</v>
      </c>
      <c r="E550" s="2" t="s">
        <v>1837</v>
      </c>
      <c r="F550" s="2" t="s">
        <v>2311</v>
      </c>
      <c r="G550" s="6" t="s">
        <v>2592</v>
      </c>
      <c r="H550" s="12">
        <v>5.03</v>
      </c>
      <c r="I550" s="2" t="s">
        <v>1447</v>
      </c>
      <c r="J550" s="48">
        <v>45828</v>
      </c>
      <c r="K550" s="2" t="s">
        <v>1835</v>
      </c>
      <c r="L550" s="2" t="s">
        <v>27</v>
      </c>
      <c r="M550" s="2"/>
      <c r="N550" s="2"/>
    </row>
    <row r="551" spans="1:14" x14ac:dyDescent="0.25">
      <c r="A551" s="3"/>
      <c r="B551" s="14" t="s">
        <v>30</v>
      </c>
      <c r="C551" s="2"/>
      <c r="D551" s="6">
        <v>1002142935</v>
      </c>
      <c r="E551" s="2" t="s">
        <v>1455</v>
      </c>
      <c r="F551" s="2" t="s">
        <v>1457</v>
      </c>
      <c r="G551" s="6" t="s">
        <v>2591</v>
      </c>
      <c r="H551" s="12">
        <v>25</v>
      </c>
      <c r="I551" s="2" t="s">
        <v>1447</v>
      </c>
      <c r="J551" s="48">
        <v>45831</v>
      </c>
      <c r="K551" s="2" t="s">
        <v>1456</v>
      </c>
      <c r="L551" s="2" t="s">
        <v>27</v>
      </c>
      <c r="M551" s="2"/>
      <c r="N551" s="2"/>
    </row>
    <row r="552" spans="1:14" x14ac:dyDescent="0.25">
      <c r="A552" s="3"/>
      <c r="B552" s="14" t="s">
        <v>30</v>
      </c>
      <c r="C552" s="2"/>
      <c r="D552" s="6">
        <v>1002142936</v>
      </c>
      <c r="E552" s="2" t="s">
        <v>1455</v>
      </c>
      <c r="F552" s="2" t="s">
        <v>1457</v>
      </c>
      <c r="G552" s="6" t="s">
        <v>2590</v>
      </c>
      <c r="H552" s="12">
        <v>25</v>
      </c>
      <c r="I552" s="2" t="s">
        <v>1447</v>
      </c>
      <c r="J552" s="48">
        <v>45832</v>
      </c>
      <c r="K552" s="2" t="s">
        <v>1456</v>
      </c>
      <c r="L552" s="2" t="s">
        <v>27</v>
      </c>
      <c r="M552" s="2"/>
      <c r="N552" s="2"/>
    </row>
    <row r="553" spans="1:14" x14ac:dyDescent="0.25">
      <c r="A553" s="3"/>
      <c r="B553" s="14" t="s">
        <v>30</v>
      </c>
      <c r="C553" s="2"/>
      <c r="D553" s="6">
        <v>1002142937</v>
      </c>
      <c r="E553" s="2" t="s">
        <v>1455</v>
      </c>
      <c r="F553" s="2" t="s">
        <v>1457</v>
      </c>
      <c r="G553" s="6" t="s">
        <v>2589</v>
      </c>
      <c r="H553" s="12">
        <v>38</v>
      </c>
      <c r="I553" s="2" t="s">
        <v>1447</v>
      </c>
      <c r="J553" s="48">
        <v>45832</v>
      </c>
      <c r="K553" s="2" t="s">
        <v>1456</v>
      </c>
      <c r="L553" s="2" t="s">
        <v>27</v>
      </c>
      <c r="M553" s="2"/>
      <c r="N553" s="2"/>
    </row>
    <row r="554" spans="1:14" x14ac:dyDescent="0.25">
      <c r="A554" s="3"/>
      <c r="B554" s="14" t="s">
        <v>30</v>
      </c>
      <c r="C554" s="2" t="s">
        <v>1729</v>
      </c>
      <c r="D554" s="6">
        <v>1002144469</v>
      </c>
      <c r="E554" s="2" t="s">
        <v>1455</v>
      </c>
      <c r="F554" s="2" t="s">
        <v>2196</v>
      </c>
      <c r="G554" s="6" t="s">
        <v>2588</v>
      </c>
      <c r="H554" s="12">
        <v>73</v>
      </c>
      <c r="I554" s="2" t="s">
        <v>1447</v>
      </c>
      <c r="J554" s="48">
        <v>45832</v>
      </c>
      <c r="K554" s="2" t="s">
        <v>1456</v>
      </c>
      <c r="L554" s="2" t="s">
        <v>27</v>
      </c>
      <c r="M554" s="2"/>
      <c r="N554" s="2"/>
    </row>
    <row r="555" spans="1:14" x14ac:dyDescent="0.25">
      <c r="A555" s="3"/>
      <c r="B555" s="14" t="s">
        <v>30</v>
      </c>
      <c r="C555" s="2"/>
      <c r="D555" s="6">
        <v>1002141625</v>
      </c>
      <c r="E555" s="2" t="s">
        <v>1680</v>
      </c>
      <c r="F555" s="2" t="s">
        <v>2587</v>
      </c>
      <c r="G555" s="6" t="s">
        <v>2586</v>
      </c>
      <c r="H555" s="12">
        <v>24.4</v>
      </c>
      <c r="I555" s="2" t="s">
        <v>1447</v>
      </c>
      <c r="J555" s="48">
        <v>45833</v>
      </c>
      <c r="K555" s="2" t="s">
        <v>1678</v>
      </c>
      <c r="L555" s="2" t="s">
        <v>27</v>
      </c>
      <c r="M555" s="2"/>
      <c r="N555" s="2"/>
    </row>
    <row r="556" spans="1:14" x14ac:dyDescent="0.25">
      <c r="A556" s="3"/>
      <c r="B556" s="14" t="s">
        <v>30</v>
      </c>
      <c r="C556" s="2"/>
      <c r="D556" s="6">
        <v>1002142938</v>
      </c>
      <c r="E556" s="2" t="s">
        <v>1455</v>
      </c>
      <c r="F556" s="2" t="s">
        <v>2201</v>
      </c>
      <c r="G556" s="6" t="s">
        <v>2585</v>
      </c>
      <c r="H556" s="12">
        <v>45</v>
      </c>
      <c r="I556" s="2" t="s">
        <v>1447</v>
      </c>
      <c r="J556" s="48">
        <v>45833</v>
      </c>
      <c r="K556" s="2" t="s">
        <v>1456</v>
      </c>
      <c r="L556" s="2" t="s">
        <v>27</v>
      </c>
      <c r="M556" s="2"/>
      <c r="N556" s="2"/>
    </row>
    <row r="557" spans="1:14" x14ac:dyDescent="0.25">
      <c r="A557" s="3"/>
      <c r="B557" s="14" t="s">
        <v>30</v>
      </c>
      <c r="C557" s="2" t="s">
        <v>1729</v>
      </c>
      <c r="D557" s="6">
        <v>1002144470</v>
      </c>
      <c r="E557" s="2" t="s">
        <v>1455</v>
      </c>
      <c r="F557" s="2" t="s">
        <v>2196</v>
      </c>
      <c r="G557" s="6" t="s">
        <v>2584</v>
      </c>
      <c r="H557" s="12">
        <v>73</v>
      </c>
      <c r="I557" s="2" t="s">
        <v>1447</v>
      </c>
      <c r="J557" s="48">
        <v>45833</v>
      </c>
      <c r="K557" s="2" t="s">
        <v>1456</v>
      </c>
      <c r="L557" s="2" t="s">
        <v>27</v>
      </c>
      <c r="M557" s="2"/>
      <c r="N557" s="2"/>
    </row>
    <row r="558" spans="1:14" x14ac:dyDescent="0.25">
      <c r="A558" s="3"/>
      <c r="B558" s="14" t="s">
        <v>30</v>
      </c>
      <c r="C558" s="2" t="s">
        <v>1729</v>
      </c>
      <c r="D558" s="6">
        <v>1002144471</v>
      </c>
      <c r="E558" s="2" t="s">
        <v>1455</v>
      </c>
      <c r="F558" s="2" t="s">
        <v>2196</v>
      </c>
      <c r="G558" s="6" t="s">
        <v>2583</v>
      </c>
      <c r="H558" s="12">
        <v>75</v>
      </c>
      <c r="I558" s="2" t="s">
        <v>1447</v>
      </c>
      <c r="J558" s="48">
        <v>45833</v>
      </c>
      <c r="K558" s="2" t="s">
        <v>1456</v>
      </c>
      <c r="L558" s="2" t="s">
        <v>27</v>
      </c>
      <c r="M558" s="2"/>
      <c r="N558" s="2"/>
    </row>
    <row r="559" spans="1:14" x14ac:dyDescent="0.25">
      <c r="A559" s="3"/>
      <c r="B559" s="14" t="s">
        <v>30</v>
      </c>
      <c r="C559" s="2" t="s">
        <v>1729</v>
      </c>
      <c r="D559" s="6">
        <v>1002144472</v>
      </c>
      <c r="E559" s="2" t="s">
        <v>1455</v>
      </c>
      <c r="F559" s="2" t="s">
        <v>2196</v>
      </c>
      <c r="G559" s="6" t="s">
        <v>2582</v>
      </c>
      <c r="H559" s="12">
        <v>33</v>
      </c>
      <c r="I559" s="2" t="s">
        <v>1447</v>
      </c>
      <c r="J559" s="48">
        <v>45834</v>
      </c>
      <c r="K559" s="2" t="s">
        <v>1456</v>
      </c>
      <c r="L559" s="2" t="s">
        <v>27</v>
      </c>
      <c r="M559" s="2"/>
      <c r="N559" s="2"/>
    </row>
    <row r="560" spans="1:14" x14ac:dyDescent="0.25">
      <c r="A560" s="3">
        <v>1</v>
      </c>
      <c r="B560" s="14" t="s">
        <v>30</v>
      </c>
      <c r="C560" s="2"/>
      <c r="D560" s="6">
        <v>1002144474</v>
      </c>
      <c r="E560" s="2" t="s">
        <v>1455</v>
      </c>
      <c r="F560" s="2" t="s">
        <v>2117</v>
      </c>
      <c r="G560" s="6" t="s">
        <v>2581</v>
      </c>
      <c r="H560" s="12">
        <v>20</v>
      </c>
      <c r="I560" s="2" t="s">
        <v>1447</v>
      </c>
      <c r="J560" s="48">
        <v>45834</v>
      </c>
      <c r="K560" s="2" t="s">
        <v>1456</v>
      </c>
      <c r="L560" s="2" t="s">
        <v>27</v>
      </c>
      <c r="M560" s="2"/>
      <c r="N560" s="2"/>
    </row>
    <row r="561" spans="1:14" x14ac:dyDescent="0.25">
      <c r="A561" s="3">
        <v>2</v>
      </c>
      <c r="B561" s="14" t="s">
        <v>30</v>
      </c>
      <c r="C561" s="2"/>
      <c r="D561" s="6">
        <v>1002144473</v>
      </c>
      <c r="E561" s="2" t="s">
        <v>1455</v>
      </c>
      <c r="F561" s="2" t="s">
        <v>1845</v>
      </c>
      <c r="G561" s="6" t="s">
        <v>2580</v>
      </c>
      <c r="H561" s="12">
        <v>60</v>
      </c>
      <c r="I561" s="2" t="s">
        <v>1447</v>
      </c>
      <c r="J561" s="48">
        <v>45834</v>
      </c>
      <c r="K561" s="2" t="s">
        <v>1456</v>
      </c>
      <c r="L561" s="2" t="s">
        <v>27</v>
      </c>
      <c r="M561" s="2"/>
      <c r="N561" s="2"/>
    </row>
    <row r="562" spans="1:14" x14ac:dyDescent="0.25">
      <c r="A562" s="3">
        <v>3</v>
      </c>
      <c r="B562" s="14" t="s">
        <v>30</v>
      </c>
      <c r="C562" s="2"/>
      <c r="D562" s="6">
        <v>1002144476</v>
      </c>
      <c r="E562" s="2" t="s">
        <v>1455</v>
      </c>
      <c r="F562" s="2" t="s">
        <v>2117</v>
      </c>
      <c r="G562" s="6" t="s">
        <v>2579</v>
      </c>
      <c r="H562" s="12">
        <v>19</v>
      </c>
      <c r="I562" s="2" t="s">
        <v>1447</v>
      </c>
      <c r="J562" s="48">
        <v>45835</v>
      </c>
      <c r="K562" s="2" t="s">
        <v>1456</v>
      </c>
      <c r="L562" s="2" t="s">
        <v>27</v>
      </c>
      <c r="M562" s="2"/>
      <c r="N562" s="2"/>
    </row>
    <row r="563" spans="1:14" x14ac:dyDescent="0.25">
      <c r="A563" s="3">
        <v>4</v>
      </c>
      <c r="B563" s="14" t="s">
        <v>30</v>
      </c>
      <c r="C563" s="2"/>
      <c r="D563" s="6">
        <v>1002144475</v>
      </c>
      <c r="E563" s="2" t="s">
        <v>1455</v>
      </c>
      <c r="F563" s="2" t="s">
        <v>2117</v>
      </c>
      <c r="G563" s="6" t="s">
        <v>2578</v>
      </c>
      <c r="H563" s="12">
        <v>20</v>
      </c>
      <c r="I563" s="2" t="s">
        <v>1447</v>
      </c>
      <c r="J563" s="48">
        <v>45835</v>
      </c>
      <c r="K563" s="2" t="s">
        <v>1456</v>
      </c>
      <c r="L563" s="2" t="s">
        <v>27</v>
      </c>
      <c r="M563" s="2"/>
      <c r="N563" s="2"/>
    </row>
    <row r="564" spans="1:14" x14ac:dyDescent="0.25">
      <c r="A564" s="3">
        <v>5</v>
      </c>
      <c r="B564" s="14" t="s">
        <v>30</v>
      </c>
      <c r="C564" s="2"/>
      <c r="D564" s="6">
        <v>1002144477</v>
      </c>
      <c r="E564" s="2" t="s">
        <v>1455</v>
      </c>
      <c r="F564" s="2" t="s">
        <v>2117</v>
      </c>
      <c r="G564" s="6" t="s">
        <v>2578</v>
      </c>
      <c r="H564" s="12">
        <v>26</v>
      </c>
      <c r="I564" s="2" t="s">
        <v>1447</v>
      </c>
      <c r="J564" s="48">
        <v>45835</v>
      </c>
      <c r="K564" s="2" t="s">
        <v>1456</v>
      </c>
      <c r="L564" s="2" t="s">
        <v>27</v>
      </c>
      <c r="M564" s="2"/>
      <c r="N564" s="2"/>
    </row>
    <row r="565" spans="1:14" x14ac:dyDescent="0.25">
      <c r="A565" s="3"/>
      <c r="B565" s="14" t="s">
        <v>30</v>
      </c>
      <c r="C565" s="2"/>
      <c r="D565" s="6">
        <v>1002141946</v>
      </c>
      <c r="E565" s="2" t="s">
        <v>1516</v>
      </c>
      <c r="F565" s="2" t="s">
        <v>2275</v>
      </c>
      <c r="G565" s="6" t="s">
        <v>2577</v>
      </c>
      <c r="H565" s="12">
        <v>38</v>
      </c>
      <c r="I565" s="2" t="s">
        <v>1447</v>
      </c>
      <c r="J565" s="48">
        <v>45838</v>
      </c>
      <c r="K565" s="2" t="s">
        <v>1514</v>
      </c>
      <c r="L565" s="2" t="s">
        <v>27</v>
      </c>
      <c r="M565" s="2"/>
      <c r="N565" s="2"/>
    </row>
    <row r="566" spans="1:14" x14ac:dyDescent="0.25">
      <c r="A566" s="3">
        <v>6</v>
      </c>
      <c r="B566" s="14" t="s">
        <v>30</v>
      </c>
      <c r="C566" s="2"/>
      <c r="D566" s="6">
        <v>1002144152</v>
      </c>
      <c r="E566" s="2" t="s">
        <v>1516</v>
      </c>
      <c r="F566" s="2" t="s">
        <v>2035</v>
      </c>
      <c r="G566" s="6">
        <v>150791559</v>
      </c>
      <c r="H566" s="12">
        <v>46</v>
      </c>
      <c r="I566" s="2" t="s">
        <v>1447</v>
      </c>
      <c r="J566" s="48">
        <v>45839</v>
      </c>
      <c r="K566" s="2" t="s">
        <v>1514</v>
      </c>
      <c r="L566" s="2" t="s">
        <v>27</v>
      </c>
      <c r="M566" s="2"/>
      <c r="N566" s="2"/>
    </row>
    <row r="567" spans="1:14" x14ac:dyDescent="0.25">
      <c r="A567" s="3">
        <v>7</v>
      </c>
      <c r="B567" s="14" t="s">
        <v>30</v>
      </c>
      <c r="C567" s="2"/>
      <c r="D567" s="6">
        <v>1002146083</v>
      </c>
      <c r="E567" s="2" t="s">
        <v>1963</v>
      </c>
      <c r="F567" s="2" t="s">
        <v>2576</v>
      </c>
      <c r="G567" s="6" t="s">
        <v>2575</v>
      </c>
      <c r="H567" s="12">
        <v>18.260000000000002</v>
      </c>
      <c r="I567" s="2" t="s">
        <v>1447</v>
      </c>
      <c r="J567" s="48">
        <v>45839</v>
      </c>
      <c r="K567" s="2" t="s">
        <v>1960</v>
      </c>
      <c r="L567" s="2" t="s">
        <v>27</v>
      </c>
      <c r="M567" s="2"/>
      <c r="N567" s="2"/>
    </row>
    <row r="568" spans="1:14" x14ac:dyDescent="0.25">
      <c r="A568" s="3">
        <v>8</v>
      </c>
      <c r="B568" s="14" t="s">
        <v>30</v>
      </c>
      <c r="C568" s="2"/>
      <c r="D568" s="6">
        <v>1002146300</v>
      </c>
      <c r="E568" s="2" t="s">
        <v>1455</v>
      </c>
      <c r="F568" s="2" t="s">
        <v>1466</v>
      </c>
      <c r="G568" s="6" t="s">
        <v>2574</v>
      </c>
      <c r="H568" s="12">
        <v>14</v>
      </c>
      <c r="I568" s="2" t="s">
        <v>1447</v>
      </c>
      <c r="J568" s="48">
        <v>45840</v>
      </c>
      <c r="K568" s="2" t="s">
        <v>1456</v>
      </c>
      <c r="L568" s="2" t="s">
        <v>27</v>
      </c>
      <c r="M568" s="2"/>
      <c r="N568" s="2"/>
    </row>
    <row r="569" spans="1:14" x14ac:dyDescent="0.25">
      <c r="A569" s="3">
        <v>9</v>
      </c>
      <c r="B569" s="14" t="s">
        <v>30</v>
      </c>
      <c r="C569" s="2"/>
      <c r="D569" s="6">
        <v>1002146299</v>
      </c>
      <c r="E569" s="2" t="s">
        <v>1455</v>
      </c>
      <c r="F569" s="2" t="s">
        <v>1466</v>
      </c>
      <c r="G569" s="6" t="s">
        <v>2573</v>
      </c>
      <c r="H569" s="12">
        <v>15</v>
      </c>
      <c r="I569" s="2" t="s">
        <v>1447</v>
      </c>
      <c r="J569" s="48">
        <v>45840</v>
      </c>
      <c r="K569" s="2" t="s">
        <v>1456</v>
      </c>
      <c r="L569" s="2" t="s">
        <v>27</v>
      </c>
      <c r="M569" s="2"/>
      <c r="N569" s="2"/>
    </row>
    <row r="570" spans="1:14" x14ac:dyDescent="0.25">
      <c r="A570" s="3">
        <v>10</v>
      </c>
      <c r="B570" s="14" t="s">
        <v>30</v>
      </c>
      <c r="C570" s="2"/>
      <c r="D570" s="6">
        <v>1002146301</v>
      </c>
      <c r="E570" s="2" t="s">
        <v>1455</v>
      </c>
      <c r="F570" s="2" t="s">
        <v>1466</v>
      </c>
      <c r="G570" s="6" t="s">
        <v>2572</v>
      </c>
      <c r="H570" s="12">
        <v>15</v>
      </c>
      <c r="I570" s="2" t="s">
        <v>1447</v>
      </c>
      <c r="J570" s="48">
        <v>45840</v>
      </c>
      <c r="K570" s="2" t="s">
        <v>1456</v>
      </c>
      <c r="L570" s="2" t="s">
        <v>27</v>
      </c>
      <c r="M570" s="2"/>
      <c r="N570" s="2"/>
    </row>
    <row r="571" spans="1:14" x14ac:dyDescent="0.25">
      <c r="A571" s="3"/>
      <c r="B571" s="14" t="s">
        <v>30</v>
      </c>
      <c r="C571" s="2" t="s">
        <v>693</v>
      </c>
      <c r="D571" s="6" t="s">
        <v>2571</v>
      </c>
      <c r="E571" s="2" t="s">
        <v>1455</v>
      </c>
      <c r="F571" s="2" t="s">
        <v>1845</v>
      </c>
      <c r="G571" s="6" t="s">
        <v>2570</v>
      </c>
      <c r="H571" s="12">
        <v>666.96900000000005</v>
      </c>
      <c r="I571" s="2" t="s">
        <v>1550</v>
      </c>
      <c r="J571" s="48">
        <v>45841</v>
      </c>
      <c r="K571" s="2" t="s">
        <v>1853</v>
      </c>
      <c r="L571" s="2" t="s">
        <v>27</v>
      </c>
      <c r="M571" s="2"/>
      <c r="N571" s="2"/>
    </row>
    <row r="572" spans="1:14" x14ac:dyDescent="0.25">
      <c r="A572" s="3"/>
      <c r="B572" s="14" t="s">
        <v>30</v>
      </c>
      <c r="C572" s="2" t="s">
        <v>693</v>
      </c>
      <c r="D572" s="6" t="s">
        <v>2569</v>
      </c>
      <c r="E572" s="2" t="s">
        <v>1455</v>
      </c>
      <c r="F572" s="2" t="s">
        <v>1845</v>
      </c>
      <c r="G572" s="6" t="s">
        <v>2568</v>
      </c>
      <c r="H572" s="12">
        <v>755.71699999999998</v>
      </c>
      <c r="I572" s="2" t="s">
        <v>1550</v>
      </c>
      <c r="J572" s="48">
        <v>45841</v>
      </c>
      <c r="K572" s="2" t="s">
        <v>1853</v>
      </c>
      <c r="L572" s="2" t="s">
        <v>27</v>
      </c>
      <c r="M572" s="2"/>
      <c r="N572" s="2"/>
    </row>
    <row r="573" spans="1:14" x14ac:dyDescent="0.25">
      <c r="A573" s="3">
        <v>11</v>
      </c>
      <c r="B573" s="14" t="s">
        <v>30</v>
      </c>
      <c r="C573" s="2"/>
      <c r="D573" s="6">
        <v>1002146303</v>
      </c>
      <c r="E573" s="2" t="s">
        <v>1455</v>
      </c>
      <c r="F573" s="2" t="s">
        <v>2088</v>
      </c>
      <c r="G573" s="6">
        <v>150797630</v>
      </c>
      <c r="H573" s="12">
        <v>25</v>
      </c>
      <c r="I573" s="2" t="s">
        <v>1447</v>
      </c>
      <c r="J573" s="48">
        <v>45841</v>
      </c>
      <c r="K573" s="2" t="s">
        <v>1453</v>
      </c>
      <c r="L573" s="2" t="s">
        <v>27</v>
      </c>
      <c r="M573" s="2"/>
      <c r="N573" s="2"/>
    </row>
    <row r="574" spans="1:14" x14ac:dyDescent="0.25">
      <c r="A574" s="3">
        <v>12</v>
      </c>
      <c r="B574" s="14" t="s">
        <v>30</v>
      </c>
      <c r="C574" s="2"/>
      <c r="D574" s="6">
        <v>1002146304</v>
      </c>
      <c r="E574" s="2" t="s">
        <v>1455</v>
      </c>
      <c r="F574" s="2" t="s">
        <v>2088</v>
      </c>
      <c r="G574" s="6" t="s">
        <v>2567</v>
      </c>
      <c r="H574" s="12">
        <v>35</v>
      </c>
      <c r="I574" s="2" t="s">
        <v>1447</v>
      </c>
      <c r="J574" s="48">
        <v>45841</v>
      </c>
      <c r="K574" s="2" t="s">
        <v>1453</v>
      </c>
      <c r="L574" s="2" t="s">
        <v>27</v>
      </c>
      <c r="M574" s="2"/>
      <c r="N574" s="2"/>
    </row>
    <row r="575" spans="1:14" x14ac:dyDescent="0.25">
      <c r="A575" s="3">
        <v>13</v>
      </c>
      <c r="B575" s="14" t="s">
        <v>30</v>
      </c>
      <c r="C575" s="2"/>
      <c r="D575" s="6">
        <v>1002146302</v>
      </c>
      <c r="E575" s="2" t="s">
        <v>1455</v>
      </c>
      <c r="F575" s="2" t="s">
        <v>2090</v>
      </c>
      <c r="G575" s="6">
        <v>150796460</v>
      </c>
      <c r="H575" s="12">
        <v>40</v>
      </c>
      <c r="I575" s="2" t="s">
        <v>1447</v>
      </c>
      <c r="J575" s="48">
        <v>45841</v>
      </c>
      <c r="K575" s="2" t="s">
        <v>1453</v>
      </c>
      <c r="L575" s="2" t="s">
        <v>27</v>
      </c>
      <c r="M575" s="2"/>
      <c r="N575" s="2"/>
    </row>
    <row r="576" spans="1:14" x14ac:dyDescent="0.25">
      <c r="A576" s="3">
        <v>14</v>
      </c>
      <c r="B576" s="14" t="s">
        <v>30</v>
      </c>
      <c r="C576" s="2"/>
      <c r="D576" s="6">
        <v>300098050</v>
      </c>
      <c r="E576" s="2" t="s">
        <v>1455</v>
      </c>
      <c r="F576" s="2" t="s">
        <v>2566</v>
      </c>
      <c r="G576" s="6">
        <v>150702556</v>
      </c>
      <c r="H576" s="12">
        <v>440</v>
      </c>
      <c r="I576" s="2" t="s">
        <v>1550</v>
      </c>
      <c r="J576" s="48">
        <v>45841</v>
      </c>
      <c r="K576" s="2" t="s">
        <v>2564</v>
      </c>
      <c r="L576" s="2" t="s">
        <v>27</v>
      </c>
      <c r="M576" s="2"/>
      <c r="N576" s="2"/>
    </row>
    <row r="577" spans="1:14" x14ac:dyDescent="0.25">
      <c r="A577" s="3">
        <v>15</v>
      </c>
      <c r="B577" s="14" t="s">
        <v>30</v>
      </c>
      <c r="C577" s="2"/>
      <c r="D577" s="6">
        <v>300098049</v>
      </c>
      <c r="E577" s="2" t="s">
        <v>1455</v>
      </c>
      <c r="F577" s="2" t="s">
        <v>2566</v>
      </c>
      <c r="G577" s="6" t="s">
        <v>2565</v>
      </c>
      <c r="H577" s="12">
        <v>1050</v>
      </c>
      <c r="I577" s="2" t="s">
        <v>1550</v>
      </c>
      <c r="J577" s="48">
        <v>45841</v>
      </c>
      <c r="K577" s="2" t="s">
        <v>2564</v>
      </c>
      <c r="L577" s="2" t="s">
        <v>27</v>
      </c>
      <c r="M577" s="2"/>
      <c r="N577" s="2"/>
    </row>
    <row r="578" spans="1:14" x14ac:dyDescent="0.25">
      <c r="A578" s="3"/>
      <c r="B578" s="14" t="s">
        <v>30</v>
      </c>
      <c r="C578" s="2"/>
      <c r="D578" s="6">
        <v>1002143098</v>
      </c>
      <c r="E578" s="2" t="s">
        <v>1759</v>
      </c>
      <c r="F578" s="2" t="s">
        <v>2563</v>
      </c>
      <c r="G578" s="6" t="s">
        <v>2562</v>
      </c>
      <c r="H578" s="12">
        <v>9.3000000000000007</v>
      </c>
      <c r="I578" s="2" t="s">
        <v>1447</v>
      </c>
      <c r="J578" s="48">
        <v>45846</v>
      </c>
      <c r="K578" s="2" t="s">
        <v>1757</v>
      </c>
      <c r="L578" s="2" t="s">
        <v>27</v>
      </c>
      <c r="M578" s="2"/>
      <c r="N578" s="2"/>
    </row>
    <row r="579" spans="1:14" x14ac:dyDescent="0.25">
      <c r="A579" s="3"/>
      <c r="B579" s="14" t="s">
        <v>30</v>
      </c>
      <c r="C579" s="2"/>
      <c r="D579" s="6">
        <v>1002143097</v>
      </c>
      <c r="E579" s="2" t="s">
        <v>1680</v>
      </c>
      <c r="F579" s="2" t="s">
        <v>2561</v>
      </c>
      <c r="G579" s="6" t="s">
        <v>2560</v>
      </c>
      <c r="H579" s="12">
        <v>22.21</v>
      </c>
      <c r="I579" s="2" t="s">
        <v>1447</v>
      </c>
      <c r="J579" s="48">
        <v>45846</v>
      </c>
      <c r="K579" s="2" t="s">
        <v>1678</v>
      </c>
      <c r="L579" s="2" t="s">
        <v>27</v>
      </c>
      <c r="M579" s="2"/>
      <c r="N579" s="2"/>
    </row>
    <row r="580" spans="1:14" x14ac:dyDescent="0.25">
      <c r="A580" s="3"/>
      <c r="B580" s="14" t="s">
        <v>30</v>
      </c>
      <c r="C580" s="2"/>
      <c r="D580" s="6">
        <v>1002142940</v>
      </c>
      <c r="E580" s="2" t="s">
        <v>1455</v>
      </c>
      <c r="F580" s="2" t="s">
        <v>1769</v>
      </c>
      <c r="G580" s="6" t="s">
        <v>2559</v>
      </c>
      <c r="H580" s="12">
        <v>27</v>
      </c>
      <c r="I580" s="2" t="s">
        <v>1447</v>
      </c>
      <c r="J580" s="48">
        <v>45856</v>
      </c>
      <c r="K580" s="2" t="s">
        <v>1456</v>
      </c>
      <c r="L580" s="2" t="s">
        <v>27</v>
      </c>
      <c r="M580" s="2"/>
      <c r="N580" s="2"/>
    </row>
    <row r="581" spans="1:14" x14ac:dyDescent="0.25">
      <c r="A581" s="3"/>
      <c r="B581" s="14" t="s">
        <v>30</v>
      </c>
      <c r="C581" s="2"/>
      <c r="D581" s="6">
        <v>1002142939</v>
      </c>
      <c r="E581" s="2" t="s">
        <v>1455</v>
      </c>
      <c r="F581" s="2" t="s">
        <v>1769</v>
      </c>
      <c r="G581" s="6" t="s">
        <v>2558</v>
      </c>
      <c r="H581" s="12">
        <v>29</v>
      </c>
      <c r="I581" s="2" t="s">
        <v>1447</v>
      </c>
      <c r="J581" s="48">
        <v>45856</v>
      </c>
      <c r="K581" s="2" t="s">
        <v>1456</v>
      </c>
      <c r="L581" s="2" t="s">
        <v>27</v>
      </c>
      <c r="M581" s="2"/>
      <c r="N581" s="2"/>
    </row>
    <row r="582" spans="1:14" x14ac:dyDescent="0.25">
      <c r="A582" s="3"/>
      <c r="B582" s="14" t="s">
        <v>30</v>
      </c>
      <c r="C582" s="2"/>
      <c r="D582" s="6">
        <v>1002142942</v>
      </c>
      <c r="E582" s="2" t="s">
        <v>1455</v>
      </c>
      <c r="F582" s="2" t="s">
        <v>1769</v>
      </c>
      <c r="G582" s="6" t="s">
        <v>2557</v>
      </c>
      <c r="H582" s="12">
        <v>33</v>
      </c>
      <c r="I582" s="2" t="s">
        <v>1447</v>
      </c>
      <c r="J582" s="48">
        <v>45859</v>
      </c>
      <c r="K582" s="2" t="s">
        <v>1456</v>
      </c>
      <c r="L582" s="2" t="s">
        <v>27</v>
      </c>
      <c r="M582" s="2"/>
      <c r="N582" s="2"/>
    </row>
    <row r="583" spans="1:14" x14ac:dyDescent="0.25">
      <c r="A583" s="3"/>
      <c r="B583" s="14" t="s">
        <v>30</v>
      </c>
      <c r="C583" s="2"/>
      <c r="D583" s="6">
        <v>1002142941</v>
      </c>
      <c r="E583" s="2" t="s">
        <v>1455</v>
      </c>
      <c r="F583" s="2" t="s">
        <v>1769</v>
      </c>
      <c r="G583" s="6" t="s">
        <v>2556</v>
      </c>
      <c r="H583" s="12">
        <v>35</v>
      </c>
      <c r="I583" s="2" t="s">
        <v>1447</v>
      </c>
      <c r="J583" s="48">
        <v>45859</v>
      </c>
      <c r="K583" s="2" t="s">
        <v>1456</v>
      </c>
      <c r="L583" s="2" t="s">
        <v>27</v>
      </c>
      <c r="M583" s="2"/>
      <c r="N583" s="2"/>
    </row>
    <row r="584" spans="1:14" x14ac:dyDescent="0.25">
      <c r="A584" s="3"/>
      <c r="B584" s="14" t="s">
        <v>30</v>
      </c>
      <c r="C584" s="2"/>
      <c r="D584" s="6">
        <v>1002142944</v>
      </c>
      <c r="E584" s="2" t="s">
        <v>1455</v>
      </c>
      <c r="F584" s="2" t="s">
        <v>2553</v>
      </c>
      <c r="G584" s="6" t="s">
        <v>2555</v>
      </c>
      <c r="H584" s="12">
        <v>20</v>
      </c>
      <c r="I584" s="2" t="s">
        <v>1447</v>
      </c>
      <c r="J584" s="48">
        <v>45860</v>
      </c>
      <c r="K584" s="2" t="s">
        <v>1456</v>
      </c>
      <c r="L584" s="2" t="s">
        <v>27</v>
      </c>
      <c r="M584" s="2"/>
      <c r="N584" s="2"/>
    </row>
    <row r="585" spans="1:14" x14ac:dyDescent="0.25">
      <c r="A585" s="3"/>
      <c r="B585" s="14" t="s">
        <v>30</v>
      </c>
      <c r="C585" s="2"/>
      <c r="D585" s="6">
        <v>1002142943</v>
      </c>
      <c r="E585" s="2" t="s">
        <v>1455</v>
      </c>
      <c r="F585" s="2" t="s">
        <v>1769</v>
      </c>
      <c r="G585" s="6" t="s">
        <v>2554</v>
      </c>
      <c r="H585" s="12">
        <v>40</v>
      </c>
      <c r="I585" s="2" t="s">
        <v>1447</v>
      </c>
      <c r="J585" s="48">
        <v>45860</v>
      </c>
      <c r="K585" s="2" t="s">
        <v>1456</v>
      </c>
      <c r="L585" s="2" t="s">
        <v>27</v>
      </c>
      <c r="M585" s="2"/>
      <c r="N585" s="2"/>
    </row>
    <row r="586" spans="1:14" x14ac:dyDescent="0.25">
      <c r="A586" s="3"/>
      <c r="B586" s="14" t="s">
        <v>30</v>
      </c>
      <c r="C586" s="2"/>
      <c r="D586" s="6">
        <v>1002142945</v>
      </c>
      <c r="E586" s="2" t="s">
        <v>1455</v>
      </c>
      <c r="F586" s="2" t="s">
        <v>2553</v>
      </c>
      <c r="G586" s="6" t="s">
        <v>2552</v>
      </c>
      <c r="H586" s="12">
        <v>49</v>
      </c>
      <c r="I586" s="2" t="s">
        <v>1447</v>
      </c>
      <c r="J586" s="48">
        <v>45861</v>
      </c>
      <c r="K586" s="2" t="s">
        <v>1456</v>
      </c>
      <c r="L586" s="2" t="s">
        <v>27</v>
      </c>
      <c r="M586" s="2"/>
      <c r="N586" s="2"/>
    </row>
    <row r="587" spans="1:14" x14ac:dyDescent="0.25">
      <c r="A587" s="3"/>
      <c r="B587" s="14" t="s">
        <v>30</v>
      </c>
      <c r="C587" s="2"/>
      <c r="D587" s="6">
        <v>1002143746</v>
      </c>
      <c r="E587" s="2" t="s">
        <v>1455</v>
      </c>
      <c r="F587" s="2" t="s">
        <v>2088</v>
      </c>
      <c r="G587" s="6">
        <v>150797764</v>
      </c>
      <c r="H587" s="12">
        <v>59</v>
      </c>
      <c r="I587" s="2" t="s">
        <v>1447</v>
      </c>
      <c r="J587" s="48">
        <v>45861</v>
      </c>
      <c r="K587" s="2" t="s">
        <v>1453</v>
      </c>
      <c r="L587" s="2" t="s">
        <v>27</v>
      </c>
      <c r="M587" s="2"/>
      <c r="N587" s="2"/>
    </row>
    <row r="588" spans="1:14" x14ac:dyDescent="0.25">
      <c r="A588" s="3"/>
      <c r="B588" s="14" t="s">
        <v>30</v>
      </c>
      <c r="C588" s="2"/>
      <c r="D588" s="6">
        <v>1002143747</v>
      </c>
      <c r="E588" s="2" t="s">
        <v>1455</v>
      </c>
      <c r="F588" s="2" t="s">
        <v>2088</v>
      </c>
      <c r="G588" s="6" t="s">
        <v>2551</v>
      </c>
      <c r="H588" s="12">
        <v>23</v>
      </c>
      <c r="I588" s="2" t="s">
        <v>1447</v>
      </c>
      <c r="J588" s="48">
        <v>45862</v>
      </c>
      <c r="K588" s="2" t="s">
        <v>1453</v>
      </c>
      <c r="L588" s="2" t="s">
        <v>27</v>
      </c>
      <c r="M588" s="2"/>
      <c r="N588" s="2"/>
    </row>
    <row r="589" spans="1:14" x14ac:dyDescent="0.25">
      <c r="A589" s="3">
        <v>17</v>
      </c>
      <c r="B589" s="14" t="s">
        <v>30</v>
      </c>
      <c r="C589" s="2"/>
      <c r="D589" s="6">
        <v>1002144585</v>
      </c>
      <c r="E589" s="2" t="s">
        <v>1516</v>
      </c>
      <c r="F589" s="2" t="s">
        <v>1728</v>
      </c>
      <c r="G589" s="6">
        <v>1462</v>
      </c>
      <c r="H589" s="12">
        <v>32.590000000000003</v>
      </c>
      <c r="I589" s="2" t="s">
        <v>1447</v>
      </c>
      <c r="J589" s="48">
        <v>45866</v>
      </c>
      <c r="K589" s="2" t="s">
        <v>1514</v>
      </c>
      <c r="L589" s="2" t="s">
        <v>27</v>
      </c>
      <c r="M589" s="2"/>
      <c r="N589" s="2"/>
    </row>
    <row r="590" spans="1:14" x14ac:dyDescent="0.25">
      <c r="A590" s="3"/>
      <c r="B590" s="14" t="s">
        <v>30</v>
      </c>
      <c r="C590" s="2"/>
      <c r="D590" s="6">
        <v>1002147872</v>
      </c>
      <c r="E590" s="2" t="s">
        <v>1516</v>
      </c>
      <c r="F590" s="2" t="s">
        <v>1728</v>
      </c>
      <c r="G590" s="6"/>
      <c r="H590" s="12">
        <v>10.08</v>
      </c>
      <c r="I590" s="2" t="s">
        <v>1447</v>
      </c>
      <c r="J590" s="48">
        <v>45867</v>
      </c>
      <c r="K590" s="2" t="s">
        <v>1514</v>
      </c>
      <c r="L590" s="2" t="s">
        <v>27</v>
      </c>
      <c r="M590" s="2"/>
      <c r="N590" s="2"/>
    </row>
    <row r="591" spans="1:14" x14ac:dyDescent="0.25">
      <c r="A591" s="3"/>
      <c r="B591" s="14" t="s">
        <v>30</v>
      </c>
      <c r="C591" s="2"/>
      <c r="D591" s="6">
        <v>1002147871</v>
      </c>
      <c r="E591" s="2" t="s">
        <v>1516</v>
      </c>
      <c r="F591" s="2" t="s">
        <v>2365</v>
      </c>
      <c r="G591" s="6"/>
      <c r="H591" s="12">
        <v>53.66</v>
      </c>
      <c r="I591" s="2" t="s">
        <v>1447</v>
      </c>
      <c r="J591" s="48">
        <v>45868</v>
      </c>
      <c r="K591" s="2" t="s">
        <v>1514</v>
      </c>
      <c r="L591" s="2" t="s">
        <v>27</v>
      </c>
      <c r="M591" s="2"/>
      <c r="N591" s="2"/>
    </row>
    <row r="592" spans="1:14" x14ac:dyDescent="0.25">
      <c r="A592" s="3"/>
      <c r="B592" s="14" t="s">
        <v>30</v>
      </c>
      <c r="C592" s="2"/>
      <c r="D592" s="6">
        <v>1002149669</v>
      </c>
      <c r="E592" s="2" t="s">
        <v>1837</v>
      </c>
      <c r="F592" s="2" t="s">
        <v>2550</v>
      </c>
      <c r="G592" s="6" t="s">
        <v>2549</v>
      </c>
      <c r="H592" s="12">
        <v>9.6</v>
      </c>
      <c r="I592" s="2" t="s">
        <v>1447</v>
      </c>
      <c r="J592" s="48">
        <v>45852</v>
      </c>
      <c r="K592" s="2" t="s">
        <v>1835</v>
      </c>
      <c r="L592" s="2" t="s">
        <v>27</v>
      </c>
      <c r="M592" s="2"/>
      <c r="N592" s="2"/>
    </row>
    <row r="593" spans="1:14" x14ac:dyDescent="0.25">
      <c r="A593" s="3"/>
      <c r="B593" s="14" t="s">
        <v>30</v>
      </c>
      <c r="C593" s="2"/>
      <c r="D593" s="6">
        <v>1002149670</v>
      </c>
      <c r="E593" s="2" t="s">
        <v>1680</v>
      </c>
      <c r="F593" s="2" t="s">
        <v>2548</v>
      </c>
      <c r="G593" s="6" t="s">
        <v>2547</v>
      </c>
      <c r="H593" s="12">
        <v>15</v>
      </c>
      <c r="I593" s="2" t="s">
        <v>1447</v>
      </c>
      <c r="J593" s="48">
        <v>45852</v>
      </c>
      <c r="K593" s="2" t="s">
        <v>1678</v>
      </c>
      <c r="L593" s="2" t="s">
        <v>27</v>
      </c>
      <c r="M593" s="2"/>
      <c r="N593" s="2"/>
    </row>
    <row r="594" spans="1:14" x14ac:dyDescent="0.25">
      <c r="A594" s="66">
        <v>16</v>
      </c>
      <c r="B594" s="14" t="s">
        <v>30</v>
      </c>
      <c r="C594" s="2"/>
      <c r="D594" s="65">
        <v>2400007121</v>
      </c>
      <c r="E594" s="62" t="s">
        <v>1455</v>
      </c>
      <c r="F594" s="62" t="s">
        <v>1955</v>
      </c>
      <c r="G594" s="65" t="s">
        <v>2546</v>
      </c>
      <c r="H594" s="64">
        <v>1335</v>
      </c>
      <c r="I594" s="62" t="s">
        <v>1550</v>
      </c>
      <c r="J594" s="63">
        <v>45846</v>
      </c>
      <c r="K594" s="62" t="s">
        <v>2545</v>
      </c>
      <c r="L594" s="2" t="s">
        <v>27</v>
      </c>
      <c r="M594" s="62"/>
      <c r="N594" s="62"/>
    </row>
    <row r="595" spans="1:14" x14ac:dyDescent="0.25">
      <c r="A595" s="3"/>
      <c r="B595" s="14" t="s">
        <v>30</v>
      </c>
      <c r="C595" s="2"/>
      <c r="D595" s="6">
        <v>1002137313</v>
      </c>
      <c r="E595" s="2" t="s">
        <v>2173</v>
      </c>
      <c r="F595" s="2" t="s">
        <v>2532</v>
      </c>
      <c r="G595" s="6" t="s">
        <v>2544</v>
      </c>
      <c r="H595" s="12">
        <v>9.98</v>
      </c>
      <c r="I595" s="2" t="s">
        <v>1447</v>
      </c>
      <c r="J595" s="48">
        <v>45811</v>
      </c>
      <c r="K595" s="2" t="s">
        <v>2543</v>
      </c>
      <c r="L595" s="2" t="s">
        <v>27</v>
      </c>
      <c r="M595" s="2"/>
      <c r="N595" s="2"/>
    </row>
    <row r="596" spans="1:14" x14ac:dyDescent="0.25">
      <c r="A596" s="3"/>
      <c r="B596" s="14" t="s">
        <v>30</v>
      </c>
      <c r="C596" s="2" t="s">
        <v>2497</v>
      </c>
      <c r="D596" s="6">
        <v>300097736</v>
      </c>
      <c r="E596" s="2" t="s">
        <v>1455</v>
      </c>
      <c r="F596" s="2" t="s">
        <v>1553</v>
      </c>
      <c r="G596" s="6">
        <v>150638613</v>
      </c>
      <c r="H596" s="12">
        <v>200</v>
      </c>
      <c r="I596" s="2" t="s">
        <v>1550</v>
      </c>
      <c r="J596" s="48">
        <v>45849</v>
      </c>
      <c r="K596" s="2" t="s">
        <v>1853</v>
      </c>
      <c r="L596" s="2" t="s">
        <v>27</v>
      </c>
      <c r="M596" s="2"/>
      <c r="N596" s="2"/>
    </row>
    <row r="597" spans="1:14" x14ac:dyDescent="0.25">
      <c r="A597" s="3">
        <v>12</v>
      </c>
      <c r="B597" s="14" t="s">
        <v>30</v>
      </c>
      <c r="C597" s="2" t="s">
        <v>2497</v>
      </c>
      <c r="D597" s="6">
        <v>300097799</v>
      </c>
      <c r="E597" s="2" t="s">
        <v>1455</v>
      </c>
      <c r="F597" s="2" t="s">
        <v>1769</v>
      </c>
      <c r="G597" s="6">
        <v>150767552</v>
      </c>
      <c r="H597" s="12">
        <v>300</v>
      </c>
      <c r="I597" s="2" t="s">
        <v>1550</v>
      </c>
      <c r="J597" s="48">
        <v>45835</v>
      </c>
      <c r="K597" s="2" t="s">
        <v>1853</v>
      </c>
      <c r="L597" s="2" t="s">
        <v>27</v>
      </c>
      <c r="M597" s="2"/>
      <c r="N597" s="2"/>
    </row>
    <row r="598" spans="1:14" x14ac:dyDescent="0.25">
      <c r="A598" s="3"/>
      <c r="B598" s="14" t="s">
        <v>30</v>
      </c>
      <c r="C598" s="2" t="s">
        <v>2497</v>
      </c>
      <c r="D598" s="6">
        <v>300097735</v>
      </c>
      <c r="E598" s="2" t="s">
        <v>1455</v>
      </c>
      <c r="F598" s="2" t="s">
        <v>1553</v>
      </c>
      <c r="G598" s="6" t="s">
        <v>2542</v>
      </c>
      <c r="H598" s="12">
        <v>800</v>
      </c>
      <c r="I598" s="2" t="s">
        <v>1550</v>
      </c>
      <c r="J598" s="48">
        <v>45849</v>
      </c>
      <c r="K598" s="2" t="s">
        <v>1853</v>
      </c>
      <c r="L598" s="2" t="s">
        <v>27</v>
      </c>
      <c r="M598" s="2"/>
      <c r="N598" s="2"/>
    </row>
    <row r="599" spans="1:14" x14ac:dyDescent="0.25">
      <c r="A599" s="3"/>
      <c r="B599" s="14" t="s">
        <v>30</v>
      </c>
      <c r="C599" s="2" t="s">
        <v>2497</v>
      </c>
      <c r="D599" s="6">
        <v>300097984</v>
      </c>
      <c r="E599" s="2" t="s">
        <v>1455</v>
      </c>
      <c r="F599" s="2" t="s">
        <v>1457</v>
      </c>
      <c r="G599" s="6" t="s">
        <v>2541</v>
      </c>
      <c r="H599" s="12">
        <v>550</v>
      </c>
      <c r="I599" s="2" t="s">
        <v>1550</v>
      </c>
      <c r="J599" s="48">
        <v>45863</v>
      </c>
      <c r="K599" s="2" t="s">
        <v>1853</v>
      </c>
      <c r="L599" s="2" t="s">
        <v>27</v>
      </c>
      <c r="M599" s="2"/>
      <c r="N599" s="2"/>
    </row>
    <row r="600" spans="1:14" x14ac:dyDescent="0.25">
      <c r="A600" s="3"/>
      <c r="B600" s="14" t="s">
        <v>30</v>
      </c>
      <c r="C600" s="2"/>
      <c r="D600" s="6">
        <v>1002149871</v>
      </c>
      <c r="E600" s="2" t="s">
        <v>1455</v>
      </c>
      <c r="F600" s="2" t="s">
        <v>1465</v>
      </c>
      <c r="G600" s="6" t="s">
        <v>2323</v>
      </c>
      <c r="H600" s="12">
        <v>18</v>
      </c>
      <c r="I600" s="2" t="s">
        <v>1447</v>
      </c>
      <c r="J600" s="48">
        <v>45849</v>
      </c>
      <c r="K600" s="2" t="s">
        <v>1456</v>
      </c>
      <c r="L600" s="2" t="s">
        <v>27</v>
      </c>
      <c r="M600" s="2"/>
      <c r="N600" s="2"/>
    </row>
    <row r="601" spans="1:14" x14ac:dyDescent="0.25">
      <c r="A601" s="3"/>
      <c r="B601" s="14" t="s">
        <v>30</v>
      </c>
      <c r="C601" s="2"/>
      <c r="D601" s="6">
        <v>1002149870</v>
      </c>
      <c r="E601" s="2" t="s">
        <v>1455</v>
      </c>
      <c r="F601" s="2" t="s">
        <v>1465</v>
      </c>
      <c r="G601" s="6" t="s">
        <v>2448</v>
      </c>
      <c r="H601" s="12">
        <v>23</v>
      </c>
      <c r="I601" s="2" t="s">
        <v>1447</v>
      </c>
      <c r="J601" s="48">
        <v>45849</v>
      </c>
      <c r="K601" s="2" t="s">
        <v>1456</v>
      </c>
      <c r="L601" s="2" t="s">
        <v>27</v>
      </c>
      <c r="M601" s="2"/>
      <c r="N601" s="2"/>
    </row>
    <row r="602" spans="1:14" x14ac:dyDescent="0.25">
      <c r="A602" s="3"/>
      <c r="B602" s="14" t="s">
        <v>30</v>
      </c>
      <c r="C602" s="2"/>
      <c r="D602" s="6">
        <v>1002149869</v>
      </c>
      <c r="E602" s="2" t="s">
        <v>1455</v>
      </c>
      <c r="F602" s="2" t="s">
        <v>1465</v>
      </c>
      <c r="G602" s="6" t="s">
        <v>2540</v>
      </c>
      <c r="H602" s="12">
        <v>30</v>
      </c>
      <c r="I602" s="2" t="s">
        <v>1447</v>
      </c>
      <c r="J602" s="48">
        <v>45849</v>
      </c>
      <c r="K602" s="2" t="s">
        <v>1456</v>
      </c>
      <c r="L602" s="2" t="s">
        <v>27</v>
      </c>
      <c r="M602" s="2"/>
      <c r="N602" s="2"/>
    </row>
    <row r="603" spans="1:14" x14ac:dyDescent="0.25">
      <c r="A603" s="3"/>
      <c r="B603" s="14" t="s">
        <v>30</v>
      </c>
      <c r="C603" s="2"/>
      <c r="D603" s="6">
        <v>1002149873</v>
      </c>
      <c r="E603" s="2" t="s">
        <v>1455</v>
      </c>
      <c r="F603" s="2" t="s">
        <v>1458</v>
      </c>
      <c r="G603" s="6" t="s">
        <v>2539</v>
      </c>
      <c r="H603" s="12">
        <v>46</v>
      </c>
      <c r="I603" s="2" t="s">
        <v>1447</v>
      </c>
      <c r="J603" s="48">
        <v>45852</v>
      </c>
      <c r="K603" s="2" t="s">
        <v>1456</v>
      </c>
      <c r="L603" s="2" t="s">
        <v>27</v>
      </c>
      <c r="M603" s="2"/>
      <c r="N603" s="2"/>
    </row>
    <row r="604" spans="1:14" x14ac:dyDescent="0.25">
      <c r="A604" s="3"/>
      <c r="B604" s="14" t="s">
        <v>30</v>
      </c>
      <c r="C604" s="2"/>
      <c r="D604" s="6">
        <v>1002149872</v>
      </c>
      <c r="E604" s="2" t="s">
        <v>1455</v>
      </c>
      <c r="F604" s="2" t="s">
        <v>1458</v>
      </c>
      <c r="G604" s="6" t="s">
        <v>2452</v>
      </c>
      <c r="H604" s="12">
        <v>50</v>
      </c>
      <c r="I604" s="2" t="s">
        <v>1447</v>
      </c>
      <c r="J604" s="48">
        <v>45852</v>
      </c>
      <c r="K604" s="2" t="s">
        <v>1456</v>
      </c>
      <c r="L604" s="2" t="s">
        <v>27</v>
      </c>
      <c r="M604" s="2"/>
      <c r="N604" s="2"/>
    </row>
    <row r="605" spans="1:14" x14ac:dyDescent="0.25">
      <c r="A605" s="3"/>
      <c r="B605" s="14" t="s">
        <v>30</v>
      </c>
      <c r="C605" s="2"/>
      <c r="D605" s="6">
        <v>1002150618</v>
      </c>
      <c r="E605" s="2" t="s">
        <v>1455</v>
      </c>
      <c r="F605" s="2" t="s">
        <v>1845</v>
      </c>
      <c r="G605" s="6" t="s">
        <v>2538</v>
      </c>
      <c r="H605" s="12">
        <v>48</v>
      </c>
      <c r="I605" s="2" t="s">
        <v>1447</v>
      </c>
      <c r="J605" s="48">
        <v>45854</v>
      </c>
      <c r="K605" s="2" t="s">
        <v>1456</v>
      </c>
      <c r="L605" s="2" t="s">
        <v>27</v>
      </c>
      <c r="M605" s="2"/>
      <c r="N605" s="2"/>
    </row>
    <row r="606" spans="1:14" x14ac:dyDescent="0.25">
      <c r="A606" s="3"/>
      <c r="B606" s="14" t="s">
        <v>30</v>
      </c>
      <c r="C606" s="2"/>
      <c r="D606" s="6">
        <v>1002150617</v>
      </c>
      <c r="E606" s="2" t="s">
        <v>1455</v>
      </c>
      <c r="F606" s="2" t="s">
        <v>1845</v>
      </c>
      <c r="G606" s="6" t="s">
        <v>2537</v>
      </c>
      <c r="H606" s="12">
        <v>50</v>
      </c>
      <c r="I606" s="2" t="s">
        <v>1447</v>
      </c>
      <c r="J606" s="48">
        <v>45854</v>
      </c>
      <c r="K606" s="2" t="s">
        <v>1456</v>
      </c>
      <c r="L606" s="2" t="s">
        <v>27</v>
      </c>
      <c r="M606" s="2"/>
      <c r="N606" s="2"/>
    </row>
    <row r="607" spans="1:14" x14ac:dyDescent="0.25">
      <c r="A607" s="3"/>
      <c r="B607" s="14" t="s">
        <v>30</v>
      </c>
      <c r="C607" s="2"/>
      <c r="D607" s="6">
        <v>1002149674</v>
      </c>
      <c r="E607" s="2" t="s">
        <v>1837</v>
      </c>
      <c r="F607" s="2" t="s">
        <v>2536</v>
      </c>
      <c r="G607" s="6" t="s">
        <v>2535</v>
      </c>
      <c r="H607" s="12">
        <v>3.87</v>
      </c>
      <c r="I607" s="2" t="s">
        <v>1447</v>
      </c>
      <c r="J607" s="48">
        <v>45855</v>
      </c>
      <c r="K607" s="2" t="s">
        <v>1835</v>
      </c>
      <c r="L607" s="2" t="s">
        <v>27</v>
      </c>
      <c r="M607" s="2"/>
      <c r="N607" s="2"/>
    </row>
    <row r="608" spans="1:14" x14ac:dyDescent="0.25">
      <c r="A608" s="3"/>
      <c r="B608" s="14" t="s">
        <v>30</v>
      </c>
      <c r="C608" s="2"/>
      <c r="D608" s="6">
        <v>1002150421</v>
      </c>
      <c r="E608" s="2" t="s">
        <v>1680</v>
      </c>
      <c r="F608" s="2" t="s">
        <v>2534</v>
      </c>
      <c r="G608" s="6" t="s">
        <v>2533</v>
      </c>
      <c r="H608" s="12">
        <v>79</v>
      </c>
      <c r="I608" s="2" t="s">
        <v>1447</v>
      </c>
      <c r="J608" s="48">
        <v>45863</v>
      </c>
      <c r="K608" s="2" t="s">
        <v>1678</v>
      </c>
      <c r="L608" s="2" t="s">
        <v>27</v>
      </c>
      <c r="M608" s="2"/>
      <c r="N608" s="2"/>
    </row>
    <row r="609" spans="1:14" x14ac:dyDescent="0.25">
      <c r="A609" s="3"/>
      <c r="B609" s="14" t="s">
        <v>30</v>
      </c>
      <c r="C609" s="2"/>
      <c r="D609" s="6">
        <v>1002137314</v>
      </c>
      <c r="E609" s="2" t="s">
        <v>2173</v>
      </c>
      <c r="F609" s="2" t="s">
        <v>2532</v>
      </c>
      <c r="G609" s="6" t="s">
        <v>2531</v>
      </c>
      <c r="H609" s="12">
        <v>4.32</v>
      </c>
      <c r="I609" s="2" t="s">
        <v>1447</v>
      </c>
      <c r="J609" s="48">
        <v>45811</v>
      </c>
      <c r="K609" s="2"/>
      <c r="L609" s="2" t="s">
        <v>27</v>
      </c>
      <c r="M609" s="2"/>
      <c r="N609" s="2"/>
    </row>
    <row r="610" spans="1:14" x14ac:dyDescent="0.25">
      <c r="A610" s="3"/>
      <c r="B610" s="14" t="s">
        <v>30</v>
      </c>
      <c r="C610" s="2"/>
      <c r="D610" s="6">
        <v>1002151001</v>
      </c>
      <c r="E610" s="2" t="s">
        <v>1455</v>
      </c>
      <c r="F610" s="2" t="s">
        <v>1845</v>
      </c>
      <c r="G610" s="6" t="s">
        <v>2530</v>
      </c>
      <c r="H610" s="12">
        <v>39</v>
      </c>
      <c r="I610" s="2" t="s">
        <v>1447</v>
      </c>
      <c r="J610" s="48">
        <v>45855</v>
      </c>
      <c r="K610" s="2" t="s">
        <v>1456</v>
      </c>
      <c r="L610" s="2" t="s">
        <v>27</v>
      </c>
      <c r="M610" s="2"/>
      <c r="N610" s="2"/>
    </row>
    <row r="611" spans="1:14" x14ac:dyDescent="0.25">
      <c r="A611" s="3"/>
      <c r="B611" s="14" t="s">
        <v>30</v>
      </c>
      <c r="C611" s="2"/>
      <c r="D611" s="6">
        <v>1002151003</v>
      </c>
      <c r="E611" s="2" t="s">
        <v>1455</v>
      </c>
      <c r="F611" s="2" t="s">
        <v>1845</v>
      </c>
      <c r="G611" s="6" t="s">
        <v>2529</v>
      </c>
      <c r="H611" s="12">
        <v>40</v>
      </c>
      <c r="I611" s="2" t="s">
        <v>1447</v>
      </c>
      <c r="J611" s="48">
        <v>45855</v>
      </c>
      <c r="K611" s="2" t="s">
        <v>1456</v>
      </c>
      <c r="L611" s="2" t="s">
        <v>27</v>
      </c>
      <c r="M611" s="2"/>
      <c r="N611" s="2"/>
    </row>
    <row r="612" spans="1:14" x14ac:dyDescent="0.25">
      <c r="A612" s="3"/>
      <c r="B612" s="14" t="s">
        <v>30</v>
      </c>
      <c r="C612" s="2"/>
      <c r="D612" s="6">
        <v>1002151004</v>
      </c>
      <c r="E612" s="2" t="s">
        <v>1455</v>
      </c>
      <c r="F612" s="2" t="s">
        <v>1845</v>
      </c>
      <c r="G612" s="6" t="s">
        <v>2428</v>
      </c>
      <c r="H612" s="12">
        <v>39</v>
      </c>
      <c r="I612" s="2" t="s">
        <v>1447</v>
      </c>
      <c r="J612" s="48">
        <v>45856</v>
      </c>
      <c r="K612" s="2" t="s">
        <v>1456</v>
      </c>
      <c r="L612" s="2" t="s">
        <v>27</v>
      </c>
      <c r="M612" s="2"/>
      <c r="N612" s="2"/>
    </row>
    <row r="613" spans="1:14" x14ac:dyDescent="0.25">
      <c r="A613" s="3"/>
      <c r="B613" s="14" t="s">
        <v>30</v>
      </c>
      <c r="C613" s="2"/>
      <c r="D613" s="6">
        <v>1002151005</v>
      </c>
      <c r="E613" s="2" t="s">
        <v>1455</v>
      </c>
      <c r="F613" s="2" t="s">
        <v>1845</v>
      </c>
      <c r="G613" s="6" t="s">
        <v>2528</v>
      </c>
      <c r="H613" s="12">
        <v>42</v>
      </c>
      <c r="I613" s="2" t="s">
        <v>1447</v>
      </c>
      <c r="J613" s="48">
        <v>45856</v>
      </c>
      <c r="K613" s="2" t="s">
        <v>1456</v>
      </c>
      <c r="L613" s="2" t="s">
        <v>27</v>
      </c>
      <c r="M613" s="2"/>
      <c r="N613" s="2"/>
    </row>
    <row r="614" spans="1:14" x14ac:dyDescent="0.25">
      <c r="A614" s="3"/>
      <c r="B614" s="14" t="s">
        <v>30</v>
      </c>
      <c r="C614" s="2"/>
      <c r="D614" s="6">
        <v>1002151026</v>
      </c>
      <c r="E614" s="2" t="s">
        <v>1455</v>
      </c>
      <c r="F614" s="2" t="s">
        <v>1845</v>
      </c>
      <c r="G614" s="6" t="s">
        <v>2527</v>
      </c>
      <c r="H614" s="12">
        <v>30</v>
      </c>
      <c r="I614" s="2" t="s">
        <v>1447</v>
      </c>
      <c r="J614" s="48">
        <v>45859</v>
      </c>
      <c r="K614" s="2" t="s">
        <v>1456</v>
      </c>
      <c r="L614" s="2" t="s">
        <v>27</v>
      </c>
      <c r="M614" s="2"/>
      <c r="N614" s="2"/>
    </row>
    <row r="615" spans="1:14" x14ac:dyDescent="0.25">
      <c r="A615" s="3"/>
      <c r="B615" s="14" t="s">
        <v>30</v>
      </c>
      <c r="C615" s="2"/>
      <c r="D615" s="6">
        <v>1002151027</v>
      </c>
      <c r="E615" s="2" t="s">
        <v>1455</v>
      </c>
      <c r="F615" s="2" t="s">
        <v>1845</v>
      </c>
      <c r="G615" s="6" t="s">
        <v>2526</v>
      </c>
      <c r="H615" s="12">
        <v>42</v>
      </c>
      <c r="I615" s="2" t="s">
        <v>1447</v>
      </c>
      <c r="J615" s="48">
        <v>45859</v>
      </c>
      <c r="K615" s="2" t="s">
        <v>1456</v>
      </c>
      <c r="L615" s="2" t="s">
        <v>27</v>
      </c>
      <c r="M615" s="2"/>
      <c r="N615" s="2"/>
    </row>
    <row r="616" spans="1:14" x14ac:dyDescent="0.25">
      <c r="A616" s="3"/>
      <c r="B616" s="14" t="s">
        <v>30</v>
      </c>
      <c r="C616" s="2"/>
      <c r="D616" s="6">
        <v>1002151029</v>
      </c>
      <c r="E616" s="2" t="s">
        <v>1455</v>
      </c>
      <c r="F616" s="2" t="s">
        <v>1845</v>
      </c>
      <c r="G616" s="6" t="s">
        <v>2525</v>
      </c>
      <c r="H616" s="12">
        <v>37</v>
      </c>
      <c r="I616" s="2" t="s">
        <v>1447</v>
      </c>
      <c r="J616" s="48">
        <v>45860</v>
      </c>
      <c r="K616" s="2" t="s">
        <v>1456</v>
      </c>
      <c r="L616" s="2" t="s">
        <v>27</v>
      </c>
      <c r="M616" s="2"/>
      <c r="N616" s="2"/>
    </row>
    <row r="617" spans="1:14" x14ac:dyDescent="0.25">
      <c r="A617" s="3"/>
      <c r="B617" s="14" t="s">
        <v>30</v>
      </c>
      <c r="C617" s="2"/>
      <c r="D617" s="6">
        <v>1002151028</v>
      </c>
      <c r="E617" s="2" t="s">
        <v>1455</v>
      </c>
      <c r="F617" s="2" t="s">
        <v>1845</v>
      </c>
      <c r="G617" s="6" t="s">
        <v>2429</v>
      </c>
      <c r="H617" s="12">
        <v>59</v>
      </c>
      <c r="I617" s="2" t="s">
        <v>1447</v>
      </c>
      <c r="J617" s="48">
        <v>45860</v>
      </c>
      <c r="K617" s="2" t="s">
        <v>1456</v>
      </c>
      <c r="L617" s="2" t="s">
        <v>27</v>
      </c>
      <c r="M617" s="2"/>
      <c r="N617" s="2"/>
    </row>
    <row r="618" spans="1:14" x14ac:dyDescent="0.25">
      <c r="A618" s="3"/>
      <c r="B618" s="14" t="s">
        <v>30</v>
      </c>
      <c r="C618" s="2"/>
      <c r="D618" s="6">
        <v>1002151031</v>
      </c>
      <c r="E618" s="2" t="s">
        <v>1455</v>
      </c>
      <c r="F618" s="2" t="s">
        <v>1845</v>
      </c>
      <c r="G618" s="6" t="s">
        <v>2524</v>
      </c>
      <c r="H618" s="12">
        <v>45</v>
      </c>
      <c r="I618" s="2" t="s">
        <v>1447</v>
      </c>
      <c r="J618" s="48">
        <v>45861</v>
      </c>
      <c r="K618" s="2" t="s">
        <v>1456</v>
      </c>
      <c r="L618" s="2" t="s">
        <v>27</v>
      </c>
      <c r="M618" s="2"/>
      <c r="N618" s="2"/>
    </row>
    <row r="619" spans="1:14" x14ac:dyDescent="0.25">
      <c r="A619" s="3"/>
      <c r="B619" s="14" t="s">
        <v>30</v>
      </c>
      <c r="C619" s="2"/>
      <c r="D619" s="6">
        <v>1002151030</v>
      </c>
      <c r="E619" s="2" t="s">
        <v>1455</v>
      </c>
      <c r="F619" s="2" t="s">
        <v>1845</v>
      </c>
      <c r="G619" s="6" t="s">
        <v>2523</v>
      </c>
      <c r="H619" s="12">
        <v>46</v>
      </c>
      <c r="I619" s="2" t="s">
        <v>1447</v>
      </c>
      <c r="J619" s="48">
        <v>45861</v>
      </c>
      <c r="K619" s="2" t="s">
        <v>1456</v>
      </c>
      <c r="L619" s="2" t="s">
        <v>27</v>
      </c>
      <c r="M619" s="2"/>
      <c r="N619" s="2"/>
    </row>
    <row r="620" spans="1:14" x14ac:dyDescent="0.25">
      <c r="A620" s="3"/>
      <c r="B620" s="14" t="s">
        <v>30</v>
      </c>
      <c r="C620" s="2"/>
      <c r="D620" s="6">
        <v>1002152614</v>
      </c>
      <c r="E620" s="2" t="s">
        <v>1837</v>
      </c>
      <c r="F620" s="2" t="s">
        <v>2522</v>
      </c>
      <c r="G620" s="6" t="s">
        <v>2521</v>
      </c>
      <c r="H620" s="12">
        <v>7.13</v>
      </c>
      <c r="I620" s="2" t="s">
        <v>1447</v>
      </c>
      <c r="J620" s="48">
        <v>45862</v>
      </c>
      <c r="K620" s="2" t="s">
        <v>1835</v>
      </c>
      <c r="L620" s="2" t="s">
        <v>27</v>
      </c>
      <c r="M620" s="2"/>
      <c r="N620" s="2"/>
    </row>
    <row r="621" spans="1:14" x14ac:dyDescent="0.25">
      <c r="A621" s="3"/>
      <c r="B621" s="14" t="s">
        <v>30</v>
      </c>
      <c r="C621" s="2"/>
      <c r="D621" s="6">
        <v>1002151033</v>
      </c>
      <c r="E621" s="2" t="s">
        <v>1455</v>
      </c>
      <c r="F621" s="2" t="s">
        <v>1845</v>
      </c>
      <c r="G621" s="6" t="s">
        <v>2520</v>
      </c>
      <c r="H621" s="12">
        <v>35</v>
      </c>
      <c r="I621" s="2" t="s">
        <v>1447</v>
      </c>
      <c r="J621" s="48">
        <v>45862</v>
      </c>
      <c r="K621" s="2" t="s">
        <v>1456</v>
      </c>
      <c r="L621" s="2" t="s">
        <v>27</v>
      </c>
      <c r="M621" s="2"/>
      <c r="N621" s="2"/>
    </row>
    <row r="622" spans="1:14" x14ac:dyDescent="0.25">
      <c r="A622" s="3"/>
      <c r="B622" s="14" t="s">
        <v>30</v>
      </c>
      <c r="C622" s="2"/>
      <c r="D622" s="6">
        <v>1002151032</v>
      </c>
      <c r="E622" s="2" t="s">
        <v>1455</v>
      </c>
      <c r="F622" s="2" t="s">
        <v>1845</v>
      </c>
      <c r="G622" s="6" t="s">
        <v>2519</v>
      </c>
      <c r="H622" s="12">
        <v>40</v>
      </c>
      <c r="I622" s="2" t="s">
        <v>1447</v>
      </c>
      <c r="J622" s="48">
        <v>45862</v>
      </c>
      <c r="K622" s="2" t="s">
        <v>1456</v>
      </c>
      <c r="L622" s="2" t="s">
        <v>27</v>
      </c>
      <c r="M622" s="2"/>
      <c r="N622" s="2"/>
    </row>
    <row r="623" spans="1:14" x14ac:dyDescent="0.25">
      <c r="A623" s="3"/>
      <c r="B623" s="14" t="s">
        <v>30</v>
      </c>
      <c r="C623" s="2"/>
      <c r="D623" s="6">
        <v>1002151034</v>
      </c>
      <c r="E623" s="2" t="s">
        <v>1455</v>
      </c>
      <c r="F623" s="2" t="s">
        <v>1845</v>
      </c>
      <c r="G623" s="6" t="s">
        <v>2518</v>
      </c>
      <c r="H623" s="12">
        <v>32</v>
      </c>
      <c r="I623" s="2" t="s">
        <v>1447</v>
      </c>
      <c r="J623" s="48">
        <v>45863</v>
      </c>
      <c r="K623" s="2" t="s">
        <v>1456</v>
      </c>
      <c r="L623" s="2" t="s">
        <v>27</v>
      </c>
      <c r="M623" s="2"/>
      <c r="N623" s="2"/>
    </row>
    <row r="624" spans="1:14" x14ac:dyDescent="0.25">
      <c r="A624" s="3"/>
      <c r="B624" s="14" t="s">
        <v>30</v>
      </c>
      <c r="C624" s="2"/>
      <c r="D624" s="6">
        <v>1002152616</v>
      </c>
      <c r="E624" s="2" t="s">
        <v>1680</v>
      </c>
      <c r="F624" s="2" t="s">
        <v>2515</v>
      </c>
      <c r="G624" s="6" t="s">
        <v>2517</v>
      </c>
      <c r="H624" s="12">
        <v>35.799999999999997</v>
      </c>
      <c r="I624" s="2" t="s">
        <v>1447</v>
      </c>
      <c r="J624" s="48">
        <v>45863</v>
      </c>
      <c r="K624" s="2" t="s">
        <v>1678</v>
      </c>
      <c r="L624" s="2" t="s">
        <v>27</v>
      </c>
      <c r="M624" s="2"/>
      <c r="N624" s="2"/>
    </row>
    <row r="625" spans="1:14" x14ac:dyDescent="0.25">
      <c r="A625" s="3"/>
      <c r="B625" s="14" t="s">
        <v>30</v>
      </c>
      <c r="C625" s="2"/>
      <c r="D625" s="6">
        <v>1002151035</v>
      </c>
      <c r="E625" s="2" t="s">
        <v>1455</v>
      </c>
      <c r="F625" s="2" t="s">
        <v>1845</v>
      </c>
      <c r="G625" s="6" t="s">
        <v>2516</v>
      </c>
      <c r="H625" s="12">
        <v>40</v>
      </c>
      <c r="I625" s="2" t="s">
        <v>1447</v>
      </c>
      <c r="J625" s="48">
        <v>45863</v>
      </c>
      <c r="K625" s="2" t="s">
        <v>1456</v>
      </c>
      <c r="L625" s="2" t="s">
        <v>27</v>
      </c>
      <c r="M625" s="2"/>
      <c r="N625" s="2"/>
    </row>
    <row r="626" spans="1:14" x14ac:dyDescent="0.25">
      <c r="A626" s="3"/>
      <c r="B626" s="14" t="s">
        <v>30</v>
      </c>
      <c r="C626" s="2"/>
      <c r="D626" s="6">
        <v>1002152615</v>
      </c>
      <c r="E626" s="2" t="s">
        <v>1680</v>
      </c>
      <c r="F626" s="2" t="s">
        <v>2515</v>
      </c>
      <c r="G626" s="6" t="s">
        <v>2514</v>
      </c>
      <c r="H626" s="12">
        <v>49.8</v>
      </c>
      <c r="I626" s="2" t="s">
        <v>1447</v>
      </c>
      <c r="J626" s="48">
        <v>45863</v>
      </c>
      <c r="K626" s="2" t="s">
        <v>1678</v>
      </c>
      <c r="L626" s="2" t="s">
        <v>27</v>
      </c>
      <c r="M626" s="2"/>
      <c r="N626" s="2"/>
    </row>
    <row r="627" spans="1:14" x14ac:dyDescent="0.25">
      <c r="A627" s="3"/>
      <c r="B627" s="14" t="s">
        <v>30</v>
      </c>
      <c r="C627" s="2"/>
      <c r="D627" s="6">
        <v>1002152617</v>
      </c>
      <c r="E627" s="2" t="s">
        <v>1837</v>
      </c>
      <c r="F627" s="2" t="s">
        <v>2513</v>
      </c>
      <c r="G627" s="6" t="s">
        <v>2512</v>
      </c>
      <c r="H627" s="12">
        <v>1.8</v>
      </c>
      <c r="I627" s="2" t="s">
        <v>1447</v>
      </c>
      <c r="J627" s="48">
        <v>45866</v>
      </c>
      <c r="K627" s="2" t="s">
        <v>1835</v>
      </c>
      <c r="L627" s="2" t="s">
        <v>27</v>
      </c>
      <c r="M627" s="2"/>
      <c r="N627" s="2"/>
    </row>
    <row r="628" spans="1:14" x14ac:dyDescent="0.25">
      <c r="A628" s="3"/>
      <c r="B628" s="14" t="s">
        <v>30</v>
      </c>
      <c r="C628" s="2"/>
      <c r="D628" s="6">
        <v>1002151037</v>
      </c>
      <c r="E628" s="2" t="s">
        <v>1455</v>
      </c>
      <c r="F628" s="2" t="s">
        <v>1845</v>
      </c>
      <c r="G628" s="6" t="s">
        <v>2511</v>
      </c>
      <c r="H628" s="12">
        <v>33</v>
      </c>
      <c r="I628" s="2" t="s">
        <v>1447</v>
      </c>
      <c r="J628" s="48">
        <v>45866</v>
      </c>
      <c r="K628" s="2" t="s">
        <v>1456</v>
      </c>
      <c r="L628" s="2" t="s">
        <v>27</v>
      </c>
      <c r="M628" s="2"/>
      <c r="N628" s="2"/>
    </row>
    <row r="629" spans="1:14" x14ac:dyDescent="0.25">
      <c r="A629" s="3"/>
      <c r="B629" s="14" t="s">
        <v>30</v>
      </c>
      <c r="C629" s="2"/>
      <c r="D629" s="6">
        <v>1002151036</v>
      </c>
      <c r="E629" s="2" t="s">
        <v>1455</v>
      </c>
      <c r="F629" s="2" t="s">
        <v>1845</v>
      </c>
      <c r="G629" s="6" t="s">
        <v>2510</v>
      </c>
      <c r="H629" s="12">
        <v>40</v>
      </c>
      <c r="I629" s="2" t="s">
        <v>1447</v>
      </c>
      <c r="J629" s="48">
        <v>45866</v>
      </c>
      <c r="K629" s="2" t="s">
        <v>1456</v>
      </c>
      <c r="L629" s="2" t="s">
        <v>27</v>
      </c>
      <c r="M629" s="2"/>
      <c r="N629" s="2"/>
    </row>
    <row r="630" spans="1:14" x14ac:dyDescent="0.25">
      <c r="A630" s="3"/>
      <c r="B630" s="14" t="s">
        <v>30</v>
      </c>
      <c r="C630" s="2"/>
      <c r="D630" s="6">
        <v>1002151038</v>
      </c>
      <c r="E630" s="2" t="s">
        <v>1455</v>
      </c>
      <c r="F630" s="2" t="s">
        <v>1955</v>
      </c>
      <c r="G630" s="6" t="s">
        <v>2442</v>
      </c>
      <c r="H630" s="12">
        <v>35</v>
      </c>
      <c r="I630" s="2" t="s">
        <v>1447</v>
      </c>
      <c r="J630" s="48">
        <v>45867</v>
      </c>
      <c r="K630" s="2" t="s">
        <v>1456</v>
      </c>
      <c r="L630" s="2" t="s">
        <v>27</v>
      </c>
      <c r="M630" s="2"/>
      <c r="N630" s="2"/>
    </row>
    <row r="631" spans="1:14" x14ac:dyDescent="0.25">
      <c r="A631" s="3"/>
      <c r="B631" s="14" t="s">
        <v>30</v>
      </c>
      <c r="C631" s="2"/>
      <c r="D631" s="6">
        <v>1002152472</v>
      </c>
      <c r="E631" s="2" t="s">
        <v>2012</v>
      </c>
      <c r="F631" s="2" t="s">
        <v>2509</v>
      </c>
      <c r="G631" s="6" t="s">
        <v>2508</v>
      </c>
      <c r="H631" s="12">
        <v>11.73</v>
      </c>
      <c r="I631" s="2" t="s">
        <v>1447</v>
      </c>
      <c r="J631" s="48">
        <v>45873</v>
      </c>
      <c r="K631" s="2" t="s">
        <v>2113</v>
      </c>
      <c r="L631" s="2" t="s">
        <v>27</v>
      </c>
      <c r="M631" s="2"/>
      <c r="N631" s="2"/>
    </row>
    <row r="632" spans="1:14" x14ac:dyDescent="0.25">
      <c r="A632" s="3"/>
      <c r="B632" s="14" t="s">
        <v>30</v>
      </c>
      <c r="C632" s="2"/>
      <c r="D632" s="6">
        <v>1002152618</v>
      </c>
      <c r="E632" s="2" t="s">
        <v>1680</v>
      </c>
      <c r="F632" s="2" t="s">
        <v>2507</v>
      </c>
      <c r="G632" s="6" t="s">
        <v>2506</v>
      </c>
      <c r="H632" s="12">
        <v>30</v>
      </c>
      <c r="I632" s="2" t="s">
        <v>1447</v>
      </c>
      <c r="J632" s="48">
        <v>45870</v>
      </c>
      <c r="K632" s="2" t="s">
        <v>1678</v>
      </c>
      <c r="L632" s="2" t="s">
        <v>27</v>
      </c>
      <c r="M632" s="2"/>
      <c r="N632" s="2"/>
    </row>
    <row r="633" spans="1:14" x14ac:dyDescent="0.25">
      <c r="A633" s="3"/>
      <c r="B633" s="14" t="s">
        <v>30</v>
      </c>
      <c r="C633" s="2"/>
      <c r="D633" s="6">
        <v>1002152455</v>
      </c>
      <c r="E633" s="2" t="s">
        <v>1516</v>
      </c>
      <c r="F633" s="2" t="s">
        <v>1728</v>
      </c>
      <c r="G633" s="6" t="s">
        <v>2505</v>
      </c>
      <c r="H633" s="12">
        <v>26.62</v>
      </c>
      <c r="I633" s="2" t="s">
        <v>1447</v>
      </c>
      <c r="J633" s="48">
        <v>45870</v>
      </c>
      <c r="K633" s="2" t="s">
        <v>1514</v>
      </c>
      <c r="L633" s="2" t="s">
        <v>27</v>
      </c>
      <c r="M633" s="2"/>
      <c r="N633" s="2"/>
    </row>
    <row r="634" spans="1:14" x14ac:dyDescent="0.25">
      <c r="A634" s="3"/>
      <c r="B634" s="14" t="s">
        <v>30</v>
      </c>
      <c r="C634" s="2"/>
      <c r="D634" s="6">
        <v>1002154960</v>
      </c>
      <c r="E634" s="2" t="s">
        <v>1837</v>
      </c>
      <c r="F634" s="2" t="s">
        <v>2504</v>
      </c>
      <c r="G634" s="6" t="s">
        <v>2503</v>
      </c>
      <c r="H634" s="12">
        <v>3.39</v>
      </c>
      <c r="I634" s="2" t="s">
        <v>1447</v>
      </c>
      <c r="J634" s="48">
        <v>45870</v>
      </c>
      <c r="K634" s="2" t="s">
        <v>1835</v>
      </c>
      <c r="L634" s="2" t="s">
        <v>27</v>
      </c>
      <c r="M634" s="2"/>
      <c r="N634" s="2"/>
    </row>
    <row r="635" spans="1:14" x14ac:dyDescent="0.25">
      <c r="A635" s="3"/>
      <c r="B635" s="14" t="s">
        <v>30</v>
      </c>
      <c r="C635" s="2" t="s">
        <v>2502</v>
      </c>
      <c r="D635" s="6">
        <v>1002149675</v>
      </c>
      <c r="E635" s="2" t="s">
        <v>1680</v>
      </c>
      <c r="F635" s="2" t="s">
        <v>2501</v>
      </c>
      <c r="G635" s="6" t="s">
        <v>2500</v>
      </c>
      <c r="H635" s="12">
        <v>30</v>
      </c>
      <c r="I635" s="2" t="s">
        <v>1447</v>
      </c>
      <c r="J635" s="48">
        <v>45870</v>
      </c>
      <c r="K635" s="2" t="s">
        <v>1678</v>
      </c>
      <c r="L635" s="2" t="s">
        <v>27</v>
      </c>
      <c r="M635" s="2"/>
      <c r="N635" s="2"/>
    </row>
    <row r="636" spans="1:14" x14ac:dyDescent="0.25">
      <c r="A636" s="3"/>
      <c r="B636" s="14" t="s">
        <v>30</v>
      </c>
      <c r="C636" s="2" t="s">
        <v>2497</v>
      </c>
      <c r="D636" s="6">
        <v>300097855</v>
      </c>
      <c r="E636" s="2" t="s">
        <v>1455</v>
      </c>
      <c r="F636" s="2" t="s">
        <v>2499</v>
      </c>
      <c r="G636" s="6" t="s">
        <v>2498</v>
      </c>
      <c r="H636" s="12">
        <v>450</v>
      </c>
      <c r="I636" s="2" t="s">
        <v>1550</v>
      </c>
      <c r="J636" s="48">
        <v>45870</v>
      </c>
      <c r="K636" s="2" t="s">
        <v>1853</v>
      </c>
      <c r="L636" s="2" t="s">
        <v>27</v>
      </c>
      <c r="M636" s="2"/>
      <c r="N636" s="2"/>
    </row>
    <row r="637" spans="1:14" x14ac:dyDescent="0.25">
      <c r="A637" s="3"/>
      <c r="B637" s="14" t="s">
        <v>30</v>
      </c>
      <c r="C637" s="2" t="s">
        <v>2497</v>
      </c>
      <c r="D637" s="6">
        <v>300098009</v>
      </c>
      <c r="E637" s="2" t="s">
        <v>1455</v>
      </c>
      <c r="F637" s="2" t="s">
        <v>1469</v>
      </c>
      <c r="G637" s="6" t="s">
        <v>2496</v>
      </c>
      <c r="H637" s="12">
        <v>200</v>
      </c>
      <c r="I637" s="2" t="s">
        <v>1550</v>
      </c>
      <c r="J637" s="48">
        <v>45870</v>
      </c>
      <c r="K637" s="2" t="s">
        <v>1853</v>
      </c>
      <c r="L637" s="2" t="s">
        <v>27</v>
      </c>
      <c r="M637" s="2"/>
      <c r="N637" s="2"/>
    </row>
    <row r="638" spans="1:14" x14ac:dyDescent="0.25">
      <c r="A638" s="3"/>
      <c r="B638" s="14" t="s">
        <v>30</v>
      </c>
      <c r="C638" s="2"/>
      <c r="D638" s="6">
        <v>1002154740</v>
      </c>
      <c r="E638" s="2" t="s">
        <v>1473</v>
      </c>
      <c r="F638" s="2" t="s">
        <v>2493</v>
      </c>
      <c r="G638" s="6" t="s">
        <v>2495</v>
      </c>
      <c r="H638" s="12">
        <v>50</v>
      </c>
      <c r="I638" s="2" t="s">
        <v>1447</v>
      </c>
      <c r="J638" s="48">
        <v>45874</v>
      </c>
      <c r="K638" s="2" t="s">
        <v>1656</v>
      </c>
      <c r="L638" s="2" t="s">
        <v>27</v>
      </c>
      <c r="M638" s="2"/>
      <c r="N638" s="2"/>
    </row>
    <row r="639" spans="1:14" x14ac:dyDescent="0.25">
      <c r="A639" s="3"/>
      <c r="B639" s="14" t="s">
        <v>30</v>
      </c>
      <c r="C639" s="2"/>
      <c r="D639" s="6">
        <v>1002156665</v>
      </c>
      <c r="E639" s="2" t="s">
        <v>1473</v>
      </c>
      <c r="F639" s="2" t="s">
        <v>2493</v>
      </c>
      <c r="G639" s="6" t="s">
        <v>2494</v>
      </c>
      <c r="H639" s="12">
        <v>8</v>
      </c>
      <c r="I639" s="2" t="s">
        <v>1447</v>
      </c>
      <c r="J639" s="48">
        <v>45874</v>
      </c>
      <c r="K639" s="2" t="s">
        <v>1656</v>
      </c>
      <c r="L639" s="2" t="s">
        <v>27</v>
      </c>
      <c r="M639" s="2"/>
      <c r="N639" s="2"/>
    </row>
    <row r="640" spans="1:14" x14ac:dyDescent="0.25">
      <c r="A640" s="3"/>
      <c r="B640" s="14" t="s">
        <v>30</v>
      </c>
      <c r="C640" s="2"/>
      <c r="D640" s="6">
        <v>1002156664</v>
      </c>
      <c r="E640" s="2" t="s">
        <v>1473</v>
      </c>
      <c r="F640" s="2" t="s">
        <v>2493</v>
      </c>
      <c r="G640" s="6" t="s">
        <v>2492</v>
      </c>
      <c r="H640" s="12">
        <v>65</v>
      </c>
      <c r="I640" s="2" t="s">
        <v>1447</v>
      </c>
      <c r="J640" s="48">
        <v>45875</v>
      </c>
      <c r="K640" s="2" t="s">
        <v>1656</v>
      </c>
      <c r="L640" s="2" t="s">
        <v>27</v>
      </c>
      <c r="M640" s="2"/>
      <c r="N640" s="2"/>
    </row>
    <row r="641" spans="1:14" x14ac:dyDescent="0.25">
      <c r="A641" s="3"/>
      <c r="B641" s="14" t="s">
        <v>30</v>
      </c>
      <c r="C641" s="2"/>
      <c r="D641" s="6">
        <v>1002156101</v>
      </c>
      <c r="E641" s="2" t="s">
        <v>1473</v>
      </c>
      <c r="F641" s="2" t="s">
        <v>2489</v>
      </c>
      <c r="G641" s="6" t="s">
        <v>2491</v>
      </c>
      <c r="H641" s="12">
        <v>7</v>
      </c>
      <c r="I641" s="2" t="s">
        <v>1447</v>
      </c>
      <c r="J641" s="48">
        <v>45876</v>
      </c>
      <c r="K641" s="2" t="s">
        <v>1656</v>
      </c>
      <c r="L641" s="2" t="s">
        <v>27</v>
      </c>
      <c r="M641" s="2"/>
      <c r="N641" s="2"/>
    </row>
    <row r="642" spans="1:14" x14ac:dyDescent="0.25">
      <c r="A642" s="3"/>
      <c r="B642" s="14" t="s">
        <v>30</v>
      </c>
      <c r="C642" s="2"/>
      <c r="D642" s="6">
        <v>1002156100</v>
      </c>
      <c r="E642" s="2" t="s">
        <v>1473</v>
      </c>
      <c r="F642" s="2" t="s">
        <v>2489</v>
      </c>
      <c r="G642" s="6" t="s">
        <v>2490</v>
      </c>
      <c r="H642" s="12">
        <v>21</v>
      </c>
      <c r="I642" s="2" t="s">
        <v>1447</v>
      </c>
      <c r="J642" s="48">
        <v>45876</v>
      </c>
      <c r="K642" s="2" t="s">
        <v>1656</v>
      </c>
      <c r="L642" s="2" t="s">
        <v>27</v>
      </c>
      <c r="M642" s="2"/>
      <c r="N642" s="2"/>
    </row>
    <row r="643" spans="1:14" x14ac:dyDescent="0.25">
      <c r="A643" s="3"/>
      <c r="B643" s="14" t="s">
        <v>30</v>
      </c>
      <c r="C643" s="2"/>
      <c r="D643" s="6">
        <v>1002156099</v>
      </c>
      <c r="E643" s="2" t="s">
        <v>1473</v>
      </c>
      <c r="F643" s="2" t="s">
        <v>2489</v>
      </c>
      <c r="G643" s="6" t="s">
        <v>2488</v>
      </c>
      <c r="H643" s="12">
        <v>22</v>
      </c>
      <c r="I643" s="2" t="s">
        <v>1447</v>
      </c>
      <c r="J643" s="48">
        <v>45876</v>
      </c>
      <c r="K643" s="2" t="s">
        <v>1656</v>
      </c>
      <c r="L643" s="2" t="s">
        <v>27</v>
      </c>
      <c r="M643" s="2"/>
      <c r="N643" s="2"/>
    </row>
    <row r="644" spans="1:14" x14ac:dyDescent="0.25">
      <c r="A644" s="3"/>
      <c r="B644" s="14" t="s">
        <v>30</v>
      </c>
      <c r="C644" s="2"/>
      <c r="D644" s="6">
        <v>1002156024</v>
      </c>
      <c r="E644" s="2" t="s">
        <v>1959</v>
      </c>
      <c r="F644" s="2" t="s">
        <v>2487</v>
      </c>
      <c r="G644" s="6" t="s">
        <v>2486</v>
      </c>
      <c r="H644" s="12">
        <v>0.6</v>
      </c>
      <c r="I644" s="2" t="s">
        <v>1447</v>
      </c>
      <c r="J644" s="48">
        <v>45877</v>
      </c>
      <c r="K644" s="2" t="s">
        <v>1956</v>
      </c>
      <c r="L644" s="2" t="s">
        <v>27</v>
      </c>
      <c r="M644" s="2"/>
      <c r="N644" s="2"/>
    </row>
    <row r="645" spans="1:14" x14ac:dyDescent="0.25">
      <c r="A645" s="3"/>
      <c r="B645" s="14" t="s">
        <v>30</v>
      </c>
      <c r="C645" s="2"/>
      <c r="D645" s="6">
        <v>1002157221</v>
      </c>
      <c r="E645" s="2" t="s">
        <v>1959</v>
      </c>
      <c r="F645" s="2" t="s">
        <v>1958</v>
      </c>
      <c r="G645" s="6" t="s">
        <v>2485</v>
      </c>
      <c r="H645" s="12">
        <v>5.87</v>
      </c>
      <c r="I645" s="2" t="s">
        <v>1447</v>
      </c>
      <c r="J645" s="48">
        <v>45877</v>
      </c>
      <c r="K645" s="2" t="s">
        <v>2483</v>
      </c>
      <c r="L645" s="2" t="s">
        <v>27</v>
      </c>
      <c r="M645" s="2"/>
      <c r="N645" s="2"/>
    </row>
    <row r="646" spans="1:14" x14ac:dyDescent="0.25">
      <c r="A646" s="3"/>
      <c r="B646" s="14" t="s">
        <v>30</v>
      </c>
      <c r="C646" s="2"/>
      <c r="D646" s="6">
        <v>1002157220</v>
      </c>
      <c r="E646" s="2" t="s">
        <v>1959</v>
      </c>
      <c r="F646" s="2" t="s">
        <v>1958</v>
      </c>
      <c r="G646" s="6" t="s">
        <v>2484</v>
      </c>
      <c r="H646" s="12">
        <v>11.19</v>
      </c>
      <c r="I646" s="2" t="s">
        <v>1447</v>
      </c>
      <c r="J646" s="48">
        <v>45877</v>
      </c>
      <c r="K646" s="2" t="s">
        <v>2483</v>
      </c>
      <c r="L646" s="2" t="s">
        <v>27</v>
      </c>
      <c r="M646" s="2"/>
      <c r="N646" s="2"/>
    </row>
    <row r="647" spans="1:14" x14ac:dyDescent="0.25">
      <c r="A647" s="3"/>
      <c r="B647" s="14" t="s">
        <v>30</v>
      </c>
      <c r="C647" s="2"/>
      <c r="D647" s="6">
        <v>1002156025</v>
      </c>
      <c r="E647" s="2" t="s">
        <v>1959</v>
      </c>
      <c r="F647" s="2" t="s">
        <v>2482</v>
      </c>
      <c r="G647" s="6" t="s">
        <v>2481</v>
      </c>
      <c r="H647" s="12">
        <v>13.34</v>
      </c>
      <c r="I647" s="2" t="s">
        <v>1447</v>
      </c>
      <c r="J647" s="48">
        <v>45877</v>
      </c>
      <c r="K647" s="2" t="s">
        <v>1956</v>
      </c>
      <c r="L647" s="2" t="s">
        <v>27</v>
      </c>
      <c r="M647" s="2"/>
      <c r="N647" s="2"/>
    </row>
    <row r="648" spans="1:14" x14ac:dyDescent="0.25">
      <c r="A648" s="3"/>
      <c r="B648" s="14" t="s">
        <v>30</v>
      </c>
      <c r="C648" s="2"/>
      <c r="D648" s="6">
        <v>1002156186</v>
      </c>
      <c r="E648" s="2" t="s">
        <v>1959</v>
      </c>
      <c r="F648" s="2" t="s">
        <v>2480</v>
      </c>
      <c r="G648" s="6" t="s">
        <v>2479</v>
      </c>
      <c r="H648" s="12">
        <v>30.68</v>
      </c>
      <c r="I648" s="2" t="s">
        <v>1447</v>
      </c>
      <c r="J648" s="48">
        <v>45877</v>
      </c>
      <c r="K648" s="2" t="s">
        <v>1956</v>
      </c>
      <c r="L648" s="2" t="s">
        <v>27</v>
      </c>
      <c r="M648" s="2"/>
      <c r="N648" s="2"/>
    </row>
    <row r="649" spans="1:14" x14ac:dyDescent="0.25">
      <c r="A649" s="3"/>
      <c r="B649" s="14" t="s">
        <v>30</v>
      </c>
      <c r="C649" s="2"/>
      <c r="D649" s="6">
        <v>1002156103</v>
      </c>
      <c r="E649" s="2" t="s">
        <v>1455</v>
      </c>
      <c r="F649" s="2" t="s">
        <v>2176</v>
      </c>
      <c r="G649" s="6" t="s">
        <v>2478</v>
      </c>
      <c r="H649" s="12">
        <v>1.4</v>
      </c>
      <c r="I649" s="2" t="s">
        <v>1447</v>
      </c>
      <c r="J649" s="48">
        <v>45880</v>
      </c>
      <c r="K649" s="2" t="s">
        <v>1456</v>
      </c>
      <c r="L649" s="2" t="s">
        <v>27</v>
      </c>
      <c r="M649" s="2"/>
      <c r="N649" s="2"/>
    </row>
    <row r="650" spans="1:14" x14ac:dyDescent="0.25">
      <c r="A650" s="3"/>
      <c r="B650" s="14" t="s">
        <v>30</v>
      </c>
      <c r="C650" s="2"/>
      <c r="D650" s="6">
        <v>1002156102</v>
      </c>
      <c r="E650" s="2" t="s">
        <v>1455</v>
      </c>
      <c r="F650" s="2" t="s">
        <v>2176</v>
      </c>
      <c r="G650" s="6" t="s">
        <v>2477</v>
      </c>
      <c r="H650" s="12">
        <v>1.5</v>
      </c>
      <c r="I650" s="2" t="s">
        <v>1447</v>
      </c>
      <c r="J650" s="48">
        <v>45880</v>
      </c>
      <c r="K650" s="2" t="s">
        <v>1456</v>
      </c>
      <c r="L650" s="2" t="s">
        <v>27</v>
      </c>
      <c r="M650" s="2"/>
      <c r="N650" s="2"/>
    </row>
    <row r="651" spans="1:14" x14ac:dyDescent="0.25">
      <c r="A651" s="3"/>
      <c r="B651" s="14" t="s">
        <v>30</v>
      </c>
      <c r="C651" s="2" t="s">
        <v>2242</v>
      </c>
      <c r="D651" s="6">
        <v>300098282</v>
      </c>
      <c r="E651" s="2" t="s">
        <v>1455</v>
      </c>
      <c r="F651" s="2" t="s">
        <v>1469</v>
      </c>
      <c r="G651" s="6" t="s">
        <v>2476</v>
      </c>
      <c r="H651" s="12">
        <v>350</v>
      </c>
      <c r="I651" s="2" t="s">
        <v>1550</v>
      </c>
      <c r="J651" s="48">
        <v>45880</v>
      </c>
      <c r="K651" s="2" t="s">
        <v>1853</v>
      </c>
      <c r="L651" s="2" t="s">
        <v>27</v>
      </c>
      <c r="M651" s="2"/>
      <c r="N651" s="2"/>
    </row>
    <row r="652" spans="1:14" x14ac:dyDescent="0.25">
      <c r="A652" s="3"/>
      <c r="B652" s="14" t="s">
        <v>30</v>
      </c>
      <c r="C652" s="2" t="s">
        <v>2242</v>
      </c>
      <c r="D652" s="6">
        <v>300098283</v>
      </c>
      <c r="E652" s="2" t="s">
        <v>1455</v>
      </c>
      <c r="F652" s="2" t="s">
        <v>1769</v>
      </c>
      <c r="G652" s="6">
        <v>150767552</v>
      </c>
      <c r="H652" s="12">
        <v>300</v>
      </c>
      <c r="I652" s="2" t="s">
        <v>1550</v>
      </c>
      <c r="J652" s="48">
        <v>45880</v>
      </c>
      <c r="K652" s="2" t="s">
        <v>1853</v>
      </c>
      <c r="L652" s="2" t="s">
        <v>27</v>
      </c>
      <c r="M652" s="2"/>
      <c r="N652" s="2"/>
    </row>
    <row r="653" spans="1:14" x14ac:dyDescent="0.25">
      <c r="A653" s="3"/>
      <c r="B653" s="14" t="s">
        <v>30</v>
      </c>
      <c r="C653" s="2"/>
      <c r="D653" s="6">
        <v>1002156105</v>
      </c>
      <c r="E653" s="2" t="s">
        <v>1455</v>
      </c>
      <c r="F653" s="2" t="s">
        <v>1997</v>
      </c>
      <c r="G653" s="6" t="s">
        <v>2475</v>
      </c>
      <c r="H653" s="12">
        <v>20</v>
      </c>
      <c r="I653" s="2" t="s">
        <v>1447</v>
      </c>
      <c r="J653" s="48">
        <v>45881</v>
      </c>
      <c r="K653" s="2" t="s">
        <v>1456</v>
      </c>
      <c r="L653" s="2" t="s">
        <v>27</v>
      </c>
      <c r="M653" s="2"/>
      <c r="N653" s="2"/>
    </row>
    <row r="654" spans="1:14" x14ac:dyDescent="0.25">
      <c r="A654" s="3"/>
      <c r="B654" s="14" t="s">
        <v>30</v>
      </c>
      <c r="C654" s="2"/>
      <c r="D654" s="6">
        <v>1002156104</v>
      </c>
      <c r="E654" s="2" t="s">
        <v>1455</v>
      </c>
      <c r="F654" s="2" t="s">
        <v>1997</v>
      </c>
      <c r="G654" s="6" t="s">
        <v>2474</v>
      </c>
      <c r="H654" s="12">
        <v>21</v>
      </c>
      <c r="I654" s="2" t="s">
        <v>1447</v>
      </c>
      <c r="J654" s="48">
        <v>45887</v>
      </c>
      <c r="K654" s="2" t="s">
        <v>1456</v>
      </c>
      <c r="L654" s="2" t="s">
        <v>27</v>
      </c>
      <c r="M654" s="2"/>
      <c r="N654" s="2"/>
    </row>
    <row r="655" spans="1:14" x14ac:dyDescent="0.25">
      <c r="A655" s="3"/>
      <c r="B655" s="14" t="s">
        <v>30</v>
      </c>
      <c r="C655" s="2" t="s">
        <v>2242</v>
      </c>
      <c r="D655" s="6">
        <v>300098284</v>
      </c>
      <c r="E655" s="2" t="s">
        <v>1455</v>
      </c>
      <c r="F655" s="2" t="s">
        <v>1769</v>
      </c>
      <c r="G655" s="6" t="s">
        <v>2473</v>
      </c>
      <c r="H655" s="12">
        <v>300</v>
      </c>
      <c r="I655" s="2" t="s">
        <v>1550</v>
      </c>
      <c r="J655" s="48">
        <v>45887</v>
      </c>
      <c r="K655" s="2" t="s">
        <v>1853</v>
      </c>
      <c r="L655" s="2" t="s">
        <v>27</v>
      </c>
      <c r="M655" s="2"/>
      <c r="N655" s="2"/>
    </row>
    <row r="656" spans="1:14" x14ac:dyDescent="0.25">
      <c r="A656" s="3"/>
      <c r="B656" s="14" t="s">
        <v>30</v>
      </c>
      <c r="C656" s="2" t="s">
        <v>2242</v>
      </c>
      <c r="D656" s="6">
        <v>300098285</v>
      </c>
      <c r="E656" s="2" t="s">
        <v>1455</v>
      </c>
      <c r="F656" s="2" t="s">
        <v>1769</v>
      </c>
      <c r="G656" s="6" t="s">
        <v>2472</v>
      </c>
      <c r="H656" s="12">
        <v>450</v>
      </c>
      <c r="I656" s="2" t="s">
        <v>1550</v>
      </c>
      <c r="J656" s="48">
        <v>45887</v>
      </c>
      <c r="K656" s="2" t="s">
        <v>1853</v>
      </c>
      <c r="L656" s="2" t="s">
        <v>27</v>
      </c>
      <c r="M656" s="2"/>
      <c r="N656" s="2"/>
    </row>
    <row r="657" spans="1:14" x14ac:dyDescent="0.25">
      <c r="A657" s="3"/>
      <c r="B657" s="14" t="s">
        <v>30</v>
      </c>
      <c r="C657" s="2"/>
      <c r="D657" s="6">
        <v>1002156167</v>
      </c>
      <c r="E657" s="2" t="s">
        <v>1455</v>
      </c>
      <c r="F657" s="2" t="s">
        <v>1997</v>
      </c>
      <c r="G657" s="6" t="s">
        <v>2471</v>
      </c>
      <c r="H657" s="12">
        <v>25</v>
      </c>
      <c r="I657" s="2" t="s">
        <v>1447</v>
      </c>
      <c r="J657" s="48">
        <v>45888</v>
      </c>
      <c r="K657" s="2" t="s">
        <v>1456</v>
      </c>
      <c r="L657" s="2" t="s">
        <v>27</v>
      </c>
      <c r="M657" s="2"/>
      <c r="N657" s="2"/>
    </row>
    <row r="658" spans="1:14" x14ac:dyDescent="0.25">
      <c r="A658" s="3"/>
      <c r="B658" s="14" t="s">
        <v>30</v>
      </c>
      <c r="C658" s="2"/>
      <c r="D658" s="6">
        <v>1002156166</v>
      </c>
      <c r="E658" s="2" t="s">
        <v>1455</v>
      </c>
      <c r="F658" s="2" t="s">
        <v>1997</v>
      </c>
      <c r="G658" s="6" t="s">
        <v>2470</v>
      </c>
      <c r="H658" s="12">
        <v>27</v>
      </c>
      <c r="I658" s="2" t="s">
        <v>1447</v>
      </c>
      <c r="J658" s="48">
        <v>45888</v>
      </c>
      <c r="K658" s="2" t="s">
        <v>1456</v>
      </c>
      <c r="L658" s="2" t="s">
        <v>27</v>
      </c>
      <c r="M658" s="2"/>
      <c r="N658" s="2"/>
    </row>
    <row r="659" spans="1:14" x14ac:dyDescent="0.25">
      <c r="A659" s="3"/>
      <c r="B659" s="14" t="s">
        <v>30</v>
      </c>
      <c r="C659" s="2"/>
      <c r="D659" s="6">
        <v>1002156169</v>
      </c>
      <c r="E659" s="2" t="s">
        <v>1455</v>
      </c>
      <c r="F659" s="2" t="s">
        <v>1997</v>
      </c>
      <c r="G659" s="6" t="s">
        <v>2469</v>
      </c>
      <c r="H659" s="12">
        <v>20</v>
      </c>
      <c r="I659" s="2" t="s">
        <v>1447</v>
      </c>
      <c r="J659" s="48">
        <v>45889</v>
      </c>
      <c r="K659" s="2" t="s">
        <v>1456</v>
      </c>
      <c r="L659" s="2" t="s">
        <v>27</v>
      </c>
      <c r="M659" s="2"/>
      <c r="N659" s="2"/>
    </row>
    <row r="660" spans="1:14" x14ac:dyDescent="0.25">
      <c r="A660" s="3"/>
      <c r="B660" s="14" t="s">
        <v>30</v>
      </c>
      <c r="C660" s="2"/>
      <c r="D660" s="6">
        <v>1002156168</v>
      </c>
      <c r="E660" s="2" t="s">
        <v>1455</v>
      </c>
      <c r="F660" s="2" t="s">
        <v>1997</v>
      </c>
      <c r="G660" s="6" t="s">
        <v>2468</v>
      </c>
      <c r="H660" s="12">
        <v>28</v>
      </c>
      <c r="I660" s="2" t="s">
        <v>1447</v>
      </c>
      <c r="J660" s="48">
        <v>45889</v>
      </c>
      <c r="K660" s="2" t="s">
        <v>1456</v>
      </c>
      <c r="L660" s="2" t="s">
        <v>27</v>
      </c>
      <c r="M660" s="2"/>
      <c r="N660" s="2"/>
    </row>
    <row r="661" spans="1:14" x14ac:dyDescent="0.25">
      <c r="A661" s="3"/>
      <c r="B661" s="14" t="s">
        <v>30</v>
      </c>
      <c r="C661" s="2"/>
      <c r="D661" s="6">
        <v>1002156170</v>
      </c>
      <c r="E661" s="2" t="s">
        <v>1455</v>
      </c>
      <c r="F661" s="2" t="s">
        <v>1997</v>
      </c>
      <c r="G661" s="6" t="s">
        <v>2467</v>
      </c>
      <c r="H661" s="12">
        <v>23</v>
      </c>
      <c r="I661" s="2" t="s">
        <v>1447</v>
      </c>
      <c r="J661" s="48">
        <v>45890</v>
      </c>
      <c r="K661" s="2" t="s">
        <v>1456</v>
      </c>
      <c r="L661" s="2" t="s">
        <v>27</v>
      </c>
      <c r="M661" s="2"/>
      <c r="N661" s="2"/>
    </row>
    <row r="662" spans="1:14" x14ac:dyDescent="0.25">
      <c r="A662" s="3"/>
      <c r="B662" s="14" t="s">
        <v>30</v>
      </c>
      <c r="C662" s="2"/>
      <c r="D662" s="6">
        <v>1002156171</v>
      </c>
      <c r="E662" s="2" t="s">
        <v>1455</v>
      </c>
      <c r="F662" s="2" t="s">
        <v>1997</v>
      </c>
      <c r="G662" s="6" t="s">
        <v>2466</v>
      </c>
      <c r="H662" s="12">
        <v>25</v>
      </c>
      <c r="I662" s="2" t="s">
        <v>1447</v>
      </c>
      <c r="J662" s="48">
        <v>45890</v>
      </c>
      <c r="K662" s="2" t="s">
        <v>1456</v>
      </c>
      <c r="L662" s="2" t="s">
        <v>27</v>
      </c>
      <c r="M662" s="2"/>
      <c r="N662" s="2"/>
    </row>
    <row r="663" spans="1:14" x14ac:dyDescent="0.25">
      <c r="A663" s="3"/>
      <c r="B663" s="14" t="s">
        <v>30</v>
      </c>
      <c r="C663" s="2"/>
      <c r="D663" s="6">
        <v>1002156172</v>
      </c>
      <c r="E663" s="2" t="s">
        <v>1455</v>
      </c>
      <c r="F663" s="2" t="s">
        <v>1997</v>
      </c>
      <c r="G663" s="6" t="s">
        <v>2264</v>
      </c>
      <c r="H663" s="12">
        <v>21</v>
      </c>
      <c r="I663" s="2" t="s">
        <v>1447</v>
      </c>
      <c r="J663" s="48">
        <v>45891</v>
      </c>
      <c r="K663" s="2" t="s">
        <v>1456</v>
      </c>
      <c r="L663" s="2" t="s">
        <v>27</v>
      </c>
      <c r="M663" s="2"/>
      <c r="N663" s="2"/>
    </row>
    <row r="664" spans="1:14" x14ac:dyDescent="0.25">
      <c r="A664" s="3"/>
      <c r="B664" s="14" t="s">
        <v>30</v>
      </c>
      <c r="C664" s="2"/>
      <c r="D664" s="6">
        <v>1002156173</v>
      </c>
      <c r="E664" s="2" t="s">
        <v>1455</v>
      </c>
      <c r="F664" s="2" t="s">
        <v>1997</v>
      </c>
      <c r="G664" s="6" t="s">
        <v>2465</v>
      </c>
      <c r="H664" s="12">
        <v>27</v>
      </c>
      <c r="I664" s="2" t="s">
        <v>1447</v>
      </c>
      <c r="J664" s="48">
        <v>45891</v>
      </c>
      <c r="K664" s="2" t="s">
        <v>1456</v>
      </c>
      <c r="L664" s="2" t="s">
        <v>27</v>
      </c>
      <c r="M664" s="2"/>
      <c r="N664" s="2"/>
    </row>
    <row r="665" spans="1:14" x14ac:dyDescent="0.25">
      <c r="A665" s="3"/>
      <c r="B665" s="14" t="s">
        <v>30</v>
      </c>
      <c r="C665" s="2"/>
      <c r="D665" s="6">
        <v>1002156174</v>
      </c>
      <c r="E665" s="2" t="s">
        <v>1455</v>
      </c>
      <c r="F665" s="2" t="s">
        <v>1997</v>
      </c>
      <c r="G665" s="6" t="s">
        <v>2241</v>
      </c>
      <c r="H665" s="12">
        <v>27</v>
      </c>
      <c r="I665" s="2" t="s">
        <v>1447</v>
      </c>
      <c r="J665" s="48">
        <v>45894</v>
      </c>
      <c r="K665" s="2" t="s">
        <v>1456</v>
      </c>
      <c r="L665" s="2" t="s">
        <v>27</v>
      </c>
      <c r="M665" s="2"/>
      <c r="N665" s="2"/>
    </row>
    <row r="666" spans="1:14" x14ac:dyDescent="0.25">
      <c r="A666" s="3"/>
      <c r="B666" s="14" t="s">
        <v>30</v>
      </c>
      <c r="C666" s="2"/>
      <c r="D666" s="6">
        <v>1002156175</v>
      </c>
      <c r="E666" s="2" t="s">
        <v>1455</v>
      </c>
      <c r="F666" s="2" t="s">
        <v>1997</v>
      </c>
      <c r="G666" s="6" t="s">
        <v>2464</v>
      </c>
      <c r="H666" s="12">
        <v>28</v>
      </c>
      <c r="I666" s="2" t="s">
        <v>1447</v>
      </c>
      <c r="J666" s="48">
        <v>45894</v>
      </c>
      <c r="K666" s="2" t="s">
        <v>1456</v>
      </c>
      <c r="L666" s="2" t="s">
        <v>27</v>
      </c>
      <c r="M666" s="2"/>
      <c r="N666" s="2"/>
    </row>
    <row r="667" spans="1:14" x14ac:dyDescent="0.25">
      <c r="A667" s="3"/>
      <c r="B667" s="14" t="s">
        <v>30</v>
      </c>
      <c r="C667" s="2"/>
      <c r="D667" s="6">
        <v>1002156659</v>
      </c>
      <c r="E667" s="2" t="s">
        <v>1455</v>
      </c>
      <c r="F667" s="2" t="s">
        <v>1852</v>
      </c>
      <c r="G667" s="6" t="s">
        <v>2463</v>
      </c>
      <c r="H667" s="12">
        <v>25</v>
      </c>
      <c r="I667" s="2" t="s">
        <v>1447</v>
      </c>
      <c r="J667" s="48">
        <v>45895</v>
      </c>
      <c r="K667" s="2" t="s">
        <v>1456</v>
      </c>
      <c r="L667" s="2" t="s">
        <v>27</v>
      </c>
      <c r="M667" s="2"/>
      <c r="N667" s="2"/>
    </row>
    <row r="668" spans="1:14" x14ac:dyDescent="0.25">
      <c r="A668" s="3"/>
      <c r="B668" s="14" t="s">
        <v>30</v>
      </c>
      <c r="C668" s="2"/>
      <c r="D668" s="6">
        <v>1002156658</v>
      </c>
      <c r="E668" s="2" t="s">
        <v>1455</v>
      </c>
      <c r="F668" s="2" t="s">
        <v>1852</v>
      </c>
      <c r="G668" s="6" t="s">
        <v>2245</v>
      </c>
      <c r="H668" s="12">
        <v>35</v>
      </c>
      <c r="I668" s="2" t="s">
        <v>1447</v>
      </c>
      <c r="J668" s="48">
        <v>45895</v>
      </c>
      <c r="K668" s="2" t="s">
        <v>1456</v>
      </c>
      <c r="L668" s="2" t="s">
        <v>27</v>
      </c>
      <c r="M668" s="2"/>
      <c r="N668" s="2"/>
    </row>
    <row r="669" spans="1:14" x14ac:dyDescent="0.25">
      <c r="A669" s="3"/>
      <c r="B669" s="14" t="s">
        <v>30</v>
      </c>
      <c r="C669" s="2"/>
      <c r="D669" s="6">
        <v>1002156660</v>
      </c>
      <c r="E669" s="2" t="s">
        <v>1455</v>
      </c>
      <c r="F669" s="2" t="s">
        <v>1852</v>
      </c>
      <c r="G669" s="6" t="s">
        <v>2462</v>
      </c>
      <c r="H669" s="12">
        <v>35</v>
      </c>
      <c r="I669" s="2" t="s">
        <v>1447</v>
      </c>
      <c r="J669" s="48">
        <v>45896</v>
      </c>
      <c r="K669" s="2" t="s">
        <v>1456</v>
      </c>
      <c r="L669" s="2" t="s">
        <v>27</v>
      </c>
      <c r="M669" s="2"/>
      <c r="N669" s="2"/>
    </row>
    <row r="670" spans="1:14" x14ac:dyDescent="0.25">
      <c r="A670" s="3"/>
      <c r="B670" s="14" t="s">
        <v>30</v>
      </c>
      <c r="C670" s="2"/>
      <c r="D670" s="6">
        <v>1002156661</v>
      </c>
      <c r="E670" s="2" t="s">
        <v>1455</v>
      </c>
      <c r="F670" s="2" t="s">
        <v>2238</v>
      </c>
      <c r="G670" s="6" t="s">
        <v>2461</v>
      </c>
      <c r="H670" s="12">
        <v>49</v>
      </c>
      <c r="I670" s="2" t="s">
        <v>1447</v>
      </c>
      <c r="J670" s="48">
        <v>45896</v>
      </c>
      <c r="K670" s="2" t="s">
        <v>1456</v>
      </c>
      <c r="L670" s="2" t="s">
        <v>27</v>
      </c>
      <c r="M670" s="2"/>
      <c r="N670" s="2"/>
    </row>
    <row r="671" spans="1:14" x14ac:dyDescent="0.25">
      <c r="A671" s="3"/>
      <c r="B671" s="14" t="s">
        <v>30</v>
      </c>
      <c r="C671" s="2"/>
      <c r="D671" s="6">
        <v>1002156663</v>
      </c>
      <c r="E671" s="2" t="s">
        <v>1455</v>
      </c>
      <c r="F671" s="2" t="s">
        <v>2238</v>
      </c>
      <c r="G671" s="6" t="s">
        <v>2460</v>
      </c>
      <c r="H671" s="12">
        <v>40</v>
      </c>
      <c r="I671" s="2" t="s">
        <v>1447</v>
      </c>
      <c r="J671" s="48">
        <v>45897</v>
      </c>
      <c r="K671" s="2" t="s">
        <v>1456</v>
      </c>
      <c r="L671" s="2" t="s">
        <v>27</v>
      </c>
      <c r="M671" s="2"/>
      <c r="N671" s="2"/>
    </row>
    <row r="672" spans="1:14" x14ac:dyDescent="0.25">
      <c r="A672" s="3"/>
      <c r="B672" s="14" t="s">
        <v>30</v>
      </c>
      <c r="C672" s="2"/>
      <c r="D672" s="6">
        <v>1002156662</v>
      </c>
      <c r="E672" s="2" t="s">
        <v>1455</v>
      </c>
      <c r="F672" s="2" t="s">
        <v>2238</v>
      </c>
      <c r="G672" s="6" t="s">
        <v>2459</v>
      </c>
      <c r="H672" s="12">
        <v>45</v>
      </c>
      <c r="I672" s="2" t="s">
        <v>1447</v>
      </c>
      <c r="J672" s="48">
        <v>45897</v>
      </c>
      <c r="K672" s="2" t="s">
        <v>1456</v>
      </c>
      <c r="L672" s="2" t="s">
        <v>27</v>
      </c>
      <c r="M672" s="2"/>
      <c r="N672" s="2"/>
    </row>
    <row r="673" spans="1:14" x14ac:dyDescent="0.25">
      <c r="A673" s="3"/>
      <c r="B673" s="14" t="s">
        <v>30</v>
      </c>
      <c r="C673" s="2" t="s">
        <v>2242</v>
      </c>
      <c r="D673" s="6">
        <v>300098021</v>
      </c>
      <c r="E673" s="2" t="s">
        <v>1455</v>
      </c>
      <c r="F673" s="2" t="s">
        <v>1465</v>
      </c>
      <c r="G673" s="6" t="s">
        <v>2458</v>
      </c>
      <c r="H673" s="12">
        <v>650</v>
      </c>
      <c r="I673" s="2" t="s">
        <v>1550</v>
      </c>
      <c r="J673" s="48">
        <v>45898</v>
      </c>
      <c r="K673" s="2" t="s">
        <v>1853</v>
      </c>
      <c r="L673" s="2" t="s">
        <v>27</v>
      </c>
      <c r="M673" s="2"/>
      <c r="N673" s="2"/>
    </row>
    <row r="674" spans="1:14" x14ac:dyDescent="0.25">
      <c r="A674" s="3"/>
      <c r="B674" s="14" t="s">
        <v>30</v>
      </c>
      <c r="C674" s="2"/>
      <c r="D674" s="6">
        <v>1002157222</v>
      </c>
      <c r="E674" s="2" t="s">
        <v>1759</v>
      </c>
      <c r="F674" s="2" t="s">
        <v>2074</v>
      </c>
      <c r="G674" s="6">
        <v>150798173</v>
      </c>
      <c r="H674" s="12">
        <v>42.59</v>
      </c>
      <c r="I674" s="2" t="s">
        <v>1447</v>
      </c>
      <c r="J674" s="48">
        <v>45876</v>
      </c>
      <c r="K674" s="2" t="s">
        <v>2456</v>
      </c>
      <c r="L674" s="2" t="s">
        <v>27</v>
      </c>
      <c r="M674" s="2"/>
      <c r="N674" s="2"/>
    </row>
    <row r="675" spans="1:14" x14ac:dyDescent="0.25">
      <c r="A675" s="3"/>
      <c r="B675" s="14" t="s">
        <v>30</v>
      </c>
      <c r="C675" s="2"/>
      <c r="D675" s="6">
        <v>1002157224</v>
      </c>
      <c r="E675" s="2" t="s">
        <v>1759</v>
      </c>
      <c r="F675" s="2" t="s">
        <v>1969</v>
      </c>
      <c r="G675" s="6" t="s">
        <v>2457</v>
      </c>
      <c r="H675" s="12">
        <v>7.3</v>
      </c>
      <c r="I675" s="2" t="s">
        <v>1447</v>
      </c>
      <c r="J675" s="48">
        <v>45877</v>
      </c>
      <c r="K675" s="2" t="s">
        <v>2456</v>
      </c>
      <c r="L675" s="2" t="s">
        <v>27</v>
      </c>
      <c r="M675" s="2"/>
      <c r="N675" s="2"/>
    </row>
    <row r="676" spans="1:14" x14ac:dyDescent="0.25">
      <c r="A676" s="3"/>
      <c r="B676" s="14" t="s">
        <v>30</v>
      </c>
      <c r="C676" s="2"/>
      <c r="D676" s="6">
        <v>1002157223</v>
      </c>
      <c r="E676" s="2" t="s">
        <v>1759</v>
      </c>
      <c r="F676" s="2" t="s">
        <v>1969</v>
      </c>
      <c r="G676" s="6" t="s">
        <v>2402</v>
      </c>
      <c r="H676" s="12">
        <v>27</v>
      </c>
      <c r="I676" s="2" t="s">
        <v>1447</v>
      </c>
      <c r="J676" s="48">
        <v>45877</v>
      </c>
      <c r="K676" s="2" t="s">
        <v>2456</v>
      </c>
      <c r="L676" s="2" t="s">
        <v>27</v>
      </c>
      <c r="M676" s="2"/>
      <c r="N676" s="2"/>
    </row>
    <row r="677" spans="1:14" x14ac:dyDescent="0.25">
      <c r="A677" s="3"/>
      <c r="B677" s="14" t="s">
        <v>30</v>
      </c>
      <c r="C677" s="2"/>
      <c r="D677" s="6">
        <v>1002160011</v>
      </c>
      <c r="E677" s="2" t="s">
        <v>1455</v>
      </c>
      <c r="F677" s="2" t="s">
        <v>2196</v>
      </c>
      <c r="G677" s="6" t="s">
        <v>2455</v>
      </c>
      <c r="H677" s="12">
        <v>37</v>
      </c>
      <c r="I677" s="2" t="s">
        <v>1447</v>
      </c>
      <c r="J677" s="48">
        <v>45902</v>
      </c>
      <c r="K677" s="2" t="s">
        <v>1456</v>
      </c>
      <c r="L677" s="2" t="s">
        <v>27</v>
      </c>
      <c r="M677" s="2"/>
      <c r="N677" s="2"/>
    </row>
    <row r="678" spans="1:14" x14ac:dyDescent="0.25">
      <c r="A678" s="3"/>
      <c r="B678" s="14" t="s">
        <v>30</v>
      </c>
      <c r="C678" s="2"/>
      <c r="D678" s="6">
        <v>1002160010</v>
      </c>
      <c r="E678" s="2" t="s">
        <v>1455</v>
      </c>
      <c r="F678" s="2" t="s">
        <v>2196</v>
      </c>
      <c r="G678" s="6" t="s">
        <v>2454</v>
      </c>
      <c r="H678" s="12">
        <v>40</v>
      </c>
      <c r="I678" s="2" t="s">
        <v>1447</v>
      </c>
      <c r="J678" s="48">
        <v>45902</v>
      </c>
      <c r="K678" s="2" t="s">
        <v>1456</v>
      </c>
      <c r="L678" s="2" t="s">
        <v>27</v>
      </c>
      <c r="M678" s="2"/>
      <c r="N678" s="2"/>
    </row>
    <row r="679" spans="1:14" x14ac:dyDescent="0.25">
      <c r="A679" s="3"/>
      <c r="B679" s="14" t="s">
        <v>30</v>
      </c>
      <c r="C679" s="2"/>
      <c r="D679" s="6">
        <v>1002160012</v>
      </c>
      <c r="E679" s="2" t="s">
        <v>1455</v>
      </c>
      <c r="F679" s="2" t="s">
        <v>2196</v>
      </c>
      <c r="G679" s="6" t="s">
        <v>2453</v>
      </c>
      <c r="H679" s="12">
        <v>42</v>
      </c>
      <c r="I679" s="2" t="s">
        <v>1447</v>
      </c>
      <c r="J679" s="48">
        <v>45903</v>
      </c>
      <c r="K679" s="2" t="s">
        <v>1456</v>
      </c>
      <c r="L679" s="2" t="s">
        <v>27</v>
      </c>
      <c r="M679" s="2"/>
      <c r="N679" s="2"/>
    </row>
    <row r="680" spans="1:14" x14ac:dyDescent="0.25">
      <c r="A680" s="3"/>
      <c r="B680" s="14" t="s">
        <v>30</v>
      </c>
      <c r="C680" s="2" t="s">
        <v>2242</v>
      </c>
      <c r="D680" s="6">
        <v>300098324</v>
      </c>
      <c r="E680" s="2" t="s">
        <v>1455</v>
      </c>
      <c r="F680" s="2" t="s">
        <v>1458</v>
      </c>
      <c r="G680" s="6" t="s">
        <v>2452</v>
      </c>
      <c r="H680" s="12">
        <v>700</v>
      </c>
      <c r="I680" s="2" t="s">
        <v>1550</v>
      </c>
      <c r="J680" s="48">
        <v>45903</v>
      </c>
      <c r="K680" s="2" t="s">
        <v>2451</v>
      </c>
      <c r="L680" s="2" t="s">
        <v>27</v>
      </c>
      <c r="M680" s="2"/>
      <c r="N680" s="2"/>
    </row>
    <row r="681" spans="1:14" x14ac:dyDescent="0.25">
      <c r="A681" s="3"/>
      <c r="B681" s="14" t="s">
        <v>30</v>
      </c>
      <c r="C681" s="2" t="s">
        <v>2242</v>
      </c>
      <c r="D681" s="6">
        <v>300098325</v>
      </c>
      <c r="E681" s="2" t="s">
        <v>1455</v>
      </c>
      <c r="F681" s="2" t="s">
        <v>1769</v>
      </c>
      <c r="G681" s="6" t="s">
        <v>2450</v>
      </c>
      <c r="H681" s="12">
        <v>300</v>
      </c>
      <c r="I681" s="2" t="s">
        <v>1550</v>
      </c>
      <c r="J681" s="48">
        <v>45903</v>
      </c>
      <c r="K681" s="2" t="s">
        <v>2449</v>
      </c>
      <c r="L681" s="2" t="s">
        <v>27</v>
      </c>
      <c r="M681" s="2"/>
      <c r="N681" s="2"/>
    </row>
    <row r="682" spans="1:14" x14ac:dyDescent="0.25">
      <c r="A682" s="3"/>
      <c r="B682" s="14" t="s">
        <v>30</v>
      </c>
      <c r="C682" s="2" t="s">
        <v>2242</v>
      </c>
      <c r="D682" s="6">
        <v>300098326</v>
      </c>
      <c r="E682" s="2" t="s">
        <v>1455</v>
      </c>
      <c r="F682" s="2" t="s">
        <v>1465</v>
      </c>
      <c r="G682" s="6" t="s">
        <v>2448</v>
      </c>
      <c r="H682" s="12">
        <v>350</v>
      </c>
      <c r="I682" s="2" t="s">
        <v>1550</v>
      </c>
      <c r="J682" s="48">
        <v>45903</v>
      </c>
      <c r="K682" s="2" t="s">
        <v>2447</v>
      </c>
      <c r="L682" s="2" t="s">
        <v>27</v>
      </c>
      <c r="M682" s="2"/>
      <c r="N682" s="2"/>
    </row>
    <row r="683" spans="1:14" x14ac:dyDescent="0.25">
      <c r="A683" s="3"/>
      <c r="B683" s="14" t="s">
        <v>30</v>
      </c>
      <c r="C683" s="2"/>
      <c r="D683" s="6">
        <v>1002160014</v>
      </c>
      <c r="E683" s="2" t="s">
        <v>1455</v>
      </c>
      <c r="F683" s="2" t="s">
        <v>2196</v>
      </c>
      <c r="G683" s="6" t="s">
        <v>2446</v>
      </c>
      <c r="H683" s="12">
        <v>15</v>
      </c>
      <c r="I683" s="2" t="s">
        <v>1447</v>
      </c>
      <c r="J683" s="48">
        <v>45904</v>
      </c>
      <c r="K683" s="2" t="s">
        <v>1456</v>
      </c>
      <c r="L683" s="2" t="s">
        <v>27</v>
      </c>
      <c r="M683" s="2"/>
      <c r="N683" s="2"/>
    </row>
    <row r="684" spans="1:14" x14ac:dyDescent="0.25">
      <c r="A684" s="3"/>
      <c r="B684" s="14" t="s">
        <v>30</v>
      </c>
      <c r="C684" s="2"/>
      <c r="D684" s="6">
        <v>1002160013</v>
      </c>
      <c r="E684" s="2" t="s">
        <v>1455</v>
      </c>
      <c r="F684" s="2" t="s">
        <v>2196</v>
      </c>
      <c r="G684" s="6"/>
      <c r="H684" s="12">
        <v>59</v>
      </c>
      <c r="I684" s="2" t="s">
        <v>1447</v>
      </c>
      <c r="J684" s="48">
        <v>45903</v>
      </c>
      <c r="K684" s="2" t="s">
        <v>1456</v>
      </c>
      <c r="L684" s="2" t="s">
        <v>27</v>
      </c>
      <c r="M684" s="2"/>
      <c r="N684" s="2"/>
    </row>
    <row r="685" spans="1:14" x14ac:dyDescent="0.25">
      <c r="A685" s="3"/>
      <c r="B685" s="14" t="s">
        <v>30</v>
      </c>
      <c r="C685" s="2"/>
      <c r="D685" s="6">
        <v>1002161666</v>
      </c>
      <c r="E685" s="2" t="s">
        <v>1516</v>
      </c>
      <c r="F685" s="2" t="s">
        <v>1515</v>
      </c>
      <c r="G685" s="6" t="s">
        <v>2445</v>
      </c>
      <c r="H685" s="12">
        <v>26.03</v>
      </c>
      <c r="I685" s="2" t="s">
        <v>1447</v>
      </c>
      <c r="J685" s="48">
        <v>45911</v>
      </c>
      <c r="K685" s="2" t="s">
        <v>1514</v>
      </c>
      <c r="L685" s="2" t="s">
        <v>27</v>
      </c>
      <c r="M685" s="2"/>
      <c r="N685" s="2"/>
    </row>
    <row r="686" spans="1:14" x14ac:dyDescent="0.25">
      <c r="A686" s="3"/>
      <c r="B686" s="14" t="s">
        <v>30</v>
      </c>
      <c r="C686" s="2"/>
      <c r="D686" s="6">
        <v>1002156488</v>
      </c>
      <c r="E686" s="2" t="s">
        <v>1538</v>
      </c>
      <c r="F686" s="2" t="s">
        <v>2444</v>
      </c>
      <c r="G686" s="6" t="s">
        <v>2443</v>
      </c>
      <c r="H686" s="12">
        <v>20</v>
      </c>
      <c r="I686" s="2" t="s">
        <v>1447</v>
      </c>
      <c r="J686" s="48">
        <v>45898</v>
      </c>
      <c r="K686" s="2" t="s">
        <v>1569</v>
      </c>
      <c r="L686" s="2" t="s">
        <v>27</v>
      </c>
      <c r="M686" s="2"/>
      <c r="N686" s="2"/>
    </row>
    <row r="687" spans="1:14" x14ac:dyDescent="0.25">
      <c r="A687" s="3"/>
      <c r="B687" s="14" t="s">
        <v>30</v>
      </c>
      <c r="C687" s="2"/>
      <c r="D687" s="6">
        <v>2400007165</v>
      </c>
      <c r="E687" s="2" t="s">
        <v>1455</v>
      </c>
      <c r="F687" s="2" t="s">
        <v>1955</v>
      </c>
      <c r="G687" s="6" t="s">
        <v>2442</v>
      </c>
      <c r="H687" s="12">
        <v>1200</v>
      </c>
      <c r="I687" s="2" t="s">
        <v>1550</v>
      </c>
      <c r="J687" s="48">
        <v>45903</v>
      </c>
      <c r="K687" s="2" t="s">
        <v>2441</v>
      </c>
      <c r="L687" s="2" t="s">
        <v>27</v>
      </c>
      <c r="M687" s="2"/>
      <c r="N687" s="2"/>
    </row>
    <row r="688" spans="1:14" x14ac:dyDescent="0.25">
      <c r="A688" s="3"/>
      <c r="B688" s="14" t="s">
        <v>30</v>
      </c>
      <c r="C688" s="2" t="s">
        <v>2435</v>
      </c>
      <c r="D688" s="6">
        <v>300098258</v>
      </c>
      <c r="E688" s="2" t="s">
        <v>1455</v>
      </c>
      <c r="F688" s="2" t="s">
        <v>2438</v>
      </c>
      <c r="G688" s="6" t="s">
        <v>2440</v>
      </c>
      <c r="H688" s="12">
        <v>250</v>
      </c>
      <c r="I688" s="2" t="s">
        <v>1550</v>
      </c>
      <c r="J688" s="48">
        <v>45919</v>
      </c>
      <c r="K688" s="2" t="s">
        <v>2439</v>
      </c>
      <c r="L688" s="2" t="s">
        <v>27</v>
      </c>
      <c r="M688" s="2"/>
      <c r="N688" s="2"/>
    </row>
    <row r="689" spans="1:14" x14ac:dyDescent="0.25">
      <c r="A689" s="3"/>
      <c r="B689" s="14" t="s">
        <v>30</v>
      </c>
      <c r="C689" s="2" t="s">
        <v>2435</v>
      </c>
      <c r="D689" s="6">
        <v>300098257</v>
      </c>
      <c r="E689" s="2" t="s">
        <v>1455</v>
      </c>
      <c r="F689" s="2" t="s">
        <v>2438</v>
      </c>
      <c r="G689" s="6" t="s">
        <v>2437</v>
      </c>
      <c r="H689" s="12">
        <v>400</v>
      </c>
      <c r="I689" s="2" t="s">
        <v>1550</v>
      </c>
      <c r="J689" s="48">
        <v>45919</v>
      </c>
      <c r="K689" s="2" t="s">
        <v>2436</v>
      </c>
      <c r="L689" s="2" t="s">
        <v>27</v>
      </c>
      <c r="M689" s="2"/>
      <c r="N689" s="2"/>
    </row>
    <row r="690" spans="1:14" x14ac:dyDescent="0.25">
      <c r="A690" s="3"/>
      <c r="B690" s="14" t="s">
        <v>30</v>
      </c>
      <c r="C690" s="2" t="s">
        <v>2435</v>
      </c>
      <c r="D690" s="6">
        <v>300098256</v>
      </c>
      <c r="E690" s="2" t="s">
        <v>1455</v>
      </c>
      <c r="F690" s="2" t="s">
        <v>2434</v>
      </c>
      <c r="G690" s="6" t="s">
        <v>2433</v>
      </c>
      <c r="H690" s="12">
        <v>475</v>
      </c>
      <c r="I690" s="2" t="s">
        <v>1550</v>
      </c>
      <c r="J690" s="48">
        <v>45919</v>
      </c>
      <c r="K690" s="2" t="s">
        <v>2432</v>
      </c>
      <c r="L690" s="2" t="s">
        <v>27</v>
      </c>
      <c r="M690" s="2"/>
      <c r="N690" s="2"/>
    </row>
    <row r="691" spans="1:14" x14ac:dyDescent="0.25">
      <c r="A691" s="3"/>
      <c r="B691" s="14" t="s">
        <v>30</v>
      </c>
      <c r="C691" s="2"/>
      <c r="D691" s="6">
        <v>300098255</v>
      </c>
      <c r="E691" s="2" t="s">
        <v>1455</v>
      </c>
      <c r="F691" s="2" t="s">
        <v>1465</v>
      </c>
      <c r="G691" s="6" t="s">
        <v>2431</v>
      </c>
      <c r="H691" s="12">
        <v>550</v>
      </c>
      <c r="I691" s="2" t="s">
        <v>1550</v>
      </c>
      <c r="J691" s="48">
        <v>45919</v>
      </c>
      <c r="K691" s="2" t="s">
        <v>2430</v>
      </c>
      <c r="L691" s="2" t="s">
        <v>27</v>
      </c>
      <c r="M691" s="2"/>
      <c r="N691" s="2"/>
    </row>
    <row r="692" spans="1:14" x14ac:dyDescent="0.25">
      <c r="A692" s="3"/>
      <c r="B692" s="14" t="s">
        <v>30</v>
      </c>
      <c r="C692" s="2"/>
      <c r="D692" s="6">
        <v>300098259</v>
      </c>
      <c r="E692" s="2" t="s">
        <v>1455</v>
      </c>
      <c r="F692" s="2" t="s">
        <v>1845</v>
      </c>
      <c r="G692" s="6" t="s">
        <v>2429</v>
      </c>
      <c r="H692" s="12">
        <v>600</v>
      </c>
      <c r="I692" s="2" t="s">
        <v>1550</v>
      </c>
      <c r="J692" s="48">
        <v>45919</v>
      </c>
      <c r="K692" s="2" t="s">
        <v>1850</v>
      </c>
      <c r="L692" s="2" t="s">
        <v>27</v>
      </c>
      <c r="M692" s="2"/>
      <c r="N692" s="2"/>
    </row>
    <row r="693" spans="1:14" x14ac:dyDescent="0.25">
      <c r="A693" s="3"/>
      <c r="B693" s="14" t="s">
        <v>30</v>
      </c>
      <c r="C693" s="2"/>
      <c r="D693" s="6">
        <v>1002156486</v>
      </c>
      <c r="E693" s="2" t="s">
        <v>1538</v>
      </c>
      <c r="F693" s="2" t="s">
        <v>1537</v>
      </c>
      <c r="G693" s="6" t="s">
        <v>1551</v>
      </c>
      <c r="H693" s="12">
        <v>19.79</v>
      </c>
      <c r="I693" s="2" t="s">
        <v>1447</v>
      </c>
      <c r="J693" s="48">
        <v>45904</v>
      </c>
      <c r="K693" s="2" t="s">
        <v>1569</v>
      </c>
      <c r="L693" s="2" t="s">
        <v>27</v>
      </c>
      <c r="M693" s="2"/>
      <c r="N693" s="2"/>
    </row>
    <row r="694" spans="1:14" x14ac:dyDescent="0.25">
      <c r="A694" s="3"/>
      <c r="B694" s="14" t="s">
        <v>30</v>
      </c>
      <c r="C694" s="2"/>
      <c r="D694" s="6">
        <v>300098489</v>
      </c>
      <c r="E694" s="2" t="s">
        <v>1455</v>
      </c>
      <c r="F694" s="2" t="s">
        <v>1845</v>
      </c>
      <c r="G694" s="6" t="s">
        <v>2428</v>
      </c>
      <c r="H694" s="2"/>
      <c r="I694" s="2" t="s">
        <v>1550</v>
      </c>
      <c r="J694" s="48">
        <v>45926</v>
      </c>
      <c r="K694" s="2" t="s">
        <v>2266</v>
      </c>
      <c r="L694" s="2" t="s">
        <v>27</v>
      </c>
      <c r="M694" s="2"/>
      <c r="N694" s="2"/>
    </row>
    <row r="695" spans="1:14" x14ac:dyDescent="0.25">
      <c r="A695" s="3"/>
      <c r="B695" s="14" t="s">
        <v>30</v>
      </c>
      <c r="C695" s="2"/>
      <c r="D695" s="6">
        <v>1002168212</v>
      </c>
      <c r="E695" s="2" t="s">
        <v>1759</v>
      </c>
      <c r="F695" s="2" t="s">
        <v>2107</v>
      </c>
      <c r="G695" s="6" t="s">
        <v>2427</v>
      </c>
      <c r="H695" s="12">
        <v>8.1999999999999993</v>
      </c>
      <c r="I695" s="2" t="s">
        <v>1447</v>
      </c>
      <c r="J695" s="48">
        <v>45911</v>
      </c>
      <c r="K695" s="2" t="s">
        <v>2424</v>
      </c>
      <c r="L695" s="2" t="s">
        <v>27</v>
      </c>
      <c r="M695" s="2"/>
      <c r="N695" s="2"/>
    </row>
    <row r="696" spans="1:14" x14ac:dyDescent="0.25">
      <c r="A696" s="3"/>
      <c r="B696" s="14" t="s">
        <v>30</v>
      </c>
      <c r="C696" s="2"/>
      <c r="D696" s="6">
        <v>1002168213</v>
      </c>
      <c r="E696" s="2" t="s">
        <v>1680</v>
      </c>
      <c r="F696" s="2" t="s">
        <v>2378</v>
      </c>
      <c r="G696" s="6" t="s">
        <v>2426</v>
      </c>
      <c r="H696" s="12">
        <v>41.61</v>
      </c>
      <c r="I696" s="2" t="s">
        <v>1447</v>
      </c>
      <c r="J696" s="48">
        <v>45911</v>
      </c>
      <c r="K696" s="2" t="s">
        <v>1678</v>
      </c>
      <c r="L696" s="2" t="s">
        <v>27</v>
      </c>
      <c r="M696" s="2"/>
      <c r="N696" s="2"/>
    </row>
    <row r="697" spans="1:14" x14ac:dyDescent="0.25">
      <c r="A697" s="3"/>
      <c r="B697" s="14" t="s">
        <v>30</v>
      </c>
      <c r="C697" s="2"/>
      <c r="D697" s="6">
        <v>1002168214</v>
      </c>
      <c r="E697" s="2" t="s">
        <v>1759</v>
      </c>
      <c r="F697" s="2" t="s">
        <v>2074</v>
      </c>
      <c r="G697" s="6" t="s">
        <v>2425</v>
      </c>
      <c r="H697" s="12">
        <v>45.67</v>
      </c>
      <c r="I697" s="2" t="s">
        <v>1447</v>
      </c>
      <c r="J697" s="48">
        <v>45911</v>
      </c>
      <c r="K697" s="2" t="s">
        <v>2424</v>
      </c>
      <c r="L697" s="2" t="s">
        <v>27</v>
      </c>
      <c r="M697" s="2"/>
      <c r="N697" s="2"/>
    </row>
    <row r="698" spans="1:14" x14ac:dyDescent="0.25">
      <c r="A698" s="3"/>
      <c r="B698" s="14" t="s">
        <v>30</v>
      </c>
      <c r="C698" s="2"/>
      <c r="D698" s="6">
        <v>1002168266</v>
      </c>
      <c r="E698" s="2" t="s">
        <v>1516</v>
      </c>
      <c r="F698" s="2" t="s">
        <v>2365</v>
      </c>
      <c r="G698" s="6" t="s">
        <v>2364</v>
      </c>
      <c r="H698" s="12">
        <v>33.905000000000001</v>
      </c>
      <c r="I698" s="2" t="s">
        <v>1447</v>
      </c>
      <c r="J698" s="48">
        <v>45929</v>
      </c>
      <c r="K698" s="2" t="s">
        <v>1514</v>
      </c>
      <c r="L698" s="2" t="s">
        <v>27</v>
      </c>
      <c r="M698" s="2"/>
      <c r="N698" s="2"/>
    </row>
    <row r="699" spans="1:14" x14ac:dyDescent="0.25">
      <c r="A699" s="3"/>
      <c r="B699" s="14" t="s">
        <v>30</v>
      </c>
      <c r="C699" s="2"/>
      <c r="D699" s="6">
        <v>1002156487</v>
      </c>
      <c r="E699" s="2" t="s">
        <v>1538</v>
      </c>
      <c r="F699" s="2" t="s">
        <v>2423</v>
      </c>
      <c r="G699" s="6" t="s">
        <v>2422</v>
      </c>
      <c r="H699" s="12">
        <v>20</v>
      </c>
      <c r="I699" s="2" t="s">
        <v>1447</v>
      </c>
      <c r="J699" s="48">
        <v>45919</v>
      </c>
      <c r="K699" s="2" t="s">
        <v>1569</v>
      </c>
      <c r="L699" s="2" t="s">
        <v>27</v>
      </c>
      <c r="M699" s="2"/>
      <c r="N699" s="2"/>
    </row>
    <row r="700" spans="1:14" x14ac:dyDescent="0.25">
      <c r="A700" s="3"/>
      <c r="B700" s="14" t="s">
        <v>30</v>
      </c>
      <c r="C700" s="2"/>
      <c r="D700" s="6">
        <v>2400007068</v>
      </c>
      <c r="E700" s="2" t="s">
        <v>1473</v>
      </c>
      <c r="F700" s="2" t="s">
        <v>1699</v>
      </c>
      <c r="G700" s="6"/>
      <c r="H700" s="12">
        <v>2100</v>
      </c>
      <c r="I700" s="2" t="s">
        <v>1550</v>
      </c>
      <c r="J700" s="48">
        <v>45891</v>
      </c>
      <c r="K700" s="2" t="s">
        <v>2421</v>
      </c>
      <c r="L700" s="2" t="s">
        <v>27</v>
      </c>
      <c r="M700" s="2"/>
      <c r="N700" s="2"/>
    </row>
    <row r="701" spans="1:14" x14ac:dyDescent="0.25">
      <c r="A701" s="3"/>
      <c r="B701" s="14" t="s">
        <v>30</v>
      </c>
      <c r="C701" s="2"/>
      <c r="D701" s="6">
        <v>1002170384</v>
      </c>
      <c r="E701" s="2" t="s">
        <v>1455</v>
      </c>
      <c r="F701" s="2" t="s">
        <v>2176</v>
      </c>
      <c r="G701" s="6" t="s">
        <v>2420</v>
      </c>
      <c r="H701" s="12">
        <v>3</v>
      </c>
      <c r="I701" s="2" t="s">
        <v>1447</v>
      </c>
      <c r="J701" s="48">
        <v>45926</v>
      </c>
      <c r="K701" s="2" t="s">
        <v>1456</v>
      </c>
      <c r="L701" s="2" t="s">
        <v>27</v>
      </c>
      <c r="M701" s="2"/>
      <c r="N701" s="2"/>
    </row>
    <row r="702" spans="1:14" x14ac:dyDescent="0.25">
      <c r="A702" s="3"/>
      <c r="B702" s="14" t="s">
        <v>30</v>
      </c>
      <c r="C702" s="2"/>
      <c r="D702" s="6">
        <v>1002170084</v>
      </c>
      <c r="E702" s="2" t="s">
        <v>1759</v>
      </c>
      <c r="F702" s="2" t="s">
        <v>2042</v>
      </c>
      <c r="G702" s="6" t="s">
        <v>2419</v>
      </c>
      <c r="H702" s="12">
        <v>2.78</v>
      </c>
      <c r="I702" s="2" t="s">
        <v>1447</v>
      </c>
      <c r="J702" s="48">
        <v>45930</v>
      </c>
      <c r="K702" s="2" t="s">
        <v>1757</v>
      </c>
      <c r="L702" s="2" t="s">
        <v>27</v>
      </c>
      <c r="M702" s="2"/>
      <c r="N702" s="2"/>
    </row>
    <row r="703" spans="1:14" x14ac:dyDescent="0.25">
      <c r="A703" s="3"/>
      <c r="B703" s="14" t="s">
        <v>30</v>
      </c>
      <c r="C703" s="2"/>
      <c r="D703" s="6">
        <v>1002170085</v>
      </c>
      <c r="E703" s="2" t="s">
        <v>1759</v>
      </c>
      <c r="F703" s="2" t="s">
        <v>2418</v>
      </c>
      <c r="G703" s="6"/>
      <c r="H703" s="12">
        <v>7.258</v>
      </c>
      <c r="I703" s="2" t="s">
        <v>1447</v>
      </c>
      <c r="J703" s="48">
        <v>45930</v>
      </c>
      <c r="K703" s="2" t="s">
        <v>1757</v>
      </c>
      <c r="L703" s="2" t="s">
        <v>27</v>
      </c>
      <c r="M703" s="2"/>
      <c r="N703" s="2"/>
    </row>
    <row r="704" spans="1:14" x14ac:dyDescent="0.25">
      <c r="A704" s="3"/>
      <c r="B704" s="14" t="s">
        <v>30</v>
      </c>
      <c r="C704" s="2"/>
      <c r="D704" s="6">
        <v>1002172158</v>
      </c>
      <c r="E704" s="2" t="s">
        <v>1759</v>
      </c>
      <c r="F704" s="2" t="s">
        <v>2042</v>
      </c>
      <c r="G704" s="6" t="s">
        <v>2417</v>
      </c>
      <c r="H704" s="12">
        <v>44.41</v>
      </c>
      <c r="I704" s="2" t="s">
        <v>1447</v>
      </c>
      <c r="J704" s="48">
        <v>45925</v>
      </c>
      <c r="K704" s="2" t="s">
        <v>1757</v>
      </c>
      <c r="L704" s="2" t="s">
        <v>27</v>
      </c>
      <c r="M704" s="2"/>
      <c r="N704" s="2"/>
    </row>
    <row r="705" spans="1:14" x14ac:dyDescent="0.25">
      <c r="A705" s="3"/>
      <c r="B705" s="14" t="s">
        <v>30</v>
      </c>
      <c r="C705" s="2"/>
      <c r="D705" s="6">
        <v>1002172238</v>
      </c>
      <c r="E705" s="2" t="s">
        <v>1462</v>
      </c>
      <c r="F705" s="2" t="s">
        <v>2416</v>
      </c>
      <c r="G705" s="6" t="s">
        <v>2415</v>
      </c>
      <c r="H705" s="12">
        <v>48</v>
      </c>
      <c r="I705" s="2" t="s">
        <v>1447</v>
      </c>
      <c r="J705" s="48">
        <v>45930</v>
      </c>
      <c r="K705" s="2" t="s">
        <v>1460</v>
      </c>
      <c r="L705" s="2" t="s">
        <v>27</v>
      </c>
      <c r="M705" s="2"/>
      <c r="N705" s="2"/>
    </row>
    <row r="706" spans="1:14" x14ac:dyDescent="0.25">
      <c r="A706" s="3"/>
      <c r="B706" s="14" t="s">
        <v>30</v>
      </c>
      <c r="C706" s="2"/>
      <c r="D706" s="6">
        <v>1002170757</v>
      </c>
      <c r="E706" s="2" t="s">
        <v>1680</v>
      </c>
      <c r="F706" s="2" t="s">
        <v>2414</v>
      </c>
      <c r="G706" s="6" t="s">
        <v>2413</v>
      </c>
      <c r="H706" s="12">
        <v>20.39</v>
      </c>
      <c r="I706" s="2" t="s">
        <v>1447</v>
      </c>
      <c r="J706" s="48">
        <v>45934</v>
      </c>
      <c r="K706" s="2" t="s">
        <v>1678</v>
      </c>
      <c r="L706" s="2" t="s">
        <v>27</v>
      </c>
      <c r="M706" s="2"/>
      <c r="N706" s="2"/>
    </row>
    <row r="707" spans="1:14" x14ac:dyDescent="0.25">
      <c r="A707" s="3"/>
      <c r="B707" s="14" t="s">
        <v>30</v>
      </c>
      <c r="C707" s="2"/>
      <c r="D707" s="6">
        <v>1002170758</v>
      </c>
      <c r="E707" s="2" t="s">
        <v>1680</v>
      </c>
      <c r="F707" s="2" t="s">
        <v>2412</v>
      </c>
      <c r="G707" s="6" t="s">
        <v>2411</v>
      </c>
      <c r="H707" s="12">
        <v>27.15</v>
      </c>
      <c r="I707" s="2" t="s">
        <v>1447</v>
      </c>
      <c r="J707" s="48">
        <v>45931</v>
      </c>
      <c r="K707" s="2" t="s">
        <v>1678</v>
      </c>
      <c r="L707" s="2" t="s">
        <v>27</v>
      </c>
      <c r="M707" s="2"/>
      <c r="N707" s="2"/>
    </row>
    <row r="708" spans="1:14" x14ac:dyDescent="0.25">
      <c r="A708" s="3"/>
      <c r="B708" s="14" t="s">
        <v>30</v>
      </c>
      <c r="C708" s="2"/>
      <c r="D708" s="6">
        <v>1002170760</v>
      </c>
      <c r="E708" s="2" t="s">
        <v>1680</v>
      </c>
      <c r="F708" s="2" t="s">
        <v>1860</v>
      </c>
      <c r="G708" s="6" t="s">
        <v>2410</v>
      </c>
      <c r="H708" s="12">
        <v>6.98</v>
      </c>
      <c r="I708" s="2" t="s">
        <v>1447</v>
      </c>
      <c r="J708" s="48">
        <v>45931</v>
      </c>
      <c r="K708" s="2" t="s">
        <v>1678</v>
      </c>
      <c r="L708" s="2" t="s">
        <v>27</v>
      </c>
      <c r="M708" s="2"/>
      <c r="N708" s="2"/>
    </row>
    <row r="709" spans="1:14" x14ac:dyDescent="0.25">
      <c r="A709" s="3"/>
      <c r="B709" s="14" t="s">
        <v>30</v>
      </c>
      <c r="C709" s="2"/>
      <c r="D709" s="6">
        <v>1002170759</v>
      </c>
      <c r="E709" s="2" t="s">
        <v>1680</v>
      </c>
      <c r="F709" s="2" t="s">
        <v>2409</v>
      </c>
      <c r="G709" s="6" t="s">
        <v>2408</v>
      </c>
      <c r="H709" s="12">
        <v>14.962</v>
      </c>
      <c r="I709" s="2" t="s">
        <v>1447</v>
      </c>
      <c r="J709" s="48">
        <v>45932</v>
      </c>
      <c r="K709" s="2" t="s">
        <v>1678</v>
      </c>
      <c r="L709" s="2" t="s">
        <v>27</v>
      </c>
      <c r="M709" s="2"/>
      <c r="N709" s="2"/>
    </row>
    <row r="710" spans="1:14" x14ac:dyDescent="0.25">
      <c r="A710" s="3"/>
      <c r="B710" s="14" t="s">
        <v>30</v>
      </c>
      <c r="C710" s="2"/>
      <c r="D710" s="6">
        <v>1002170755</v>
      </c>
      <c r="E710" s="2" t="s">
        <v>1759</v>
      </c>
      <c r="F710" s="2" t="s">
        <v>2407</v>
      </c>
      <c r="G710" s="6" t="s">
        <v>2406</v>
      </c>
      <c r="H710" s="12">
        <v>15.83</v>
      </c>
      <c r="I710" s="2" t="s">
        <v>1447</v>
      </c>
      <c r="J710" s="48">
        <v>45932</v>
      </c>
      <c r="K710" s="2" t="s">
        <v>1757</v>
      </c>
      <c r="L710" s="2" t="s">
        <v>27</v>
      </c>
      <c r="M710" s="2"/>
      <c r="N710" s="2"/>
    </row>
    <row r="711" spans="1:14" x14ac:dyDescent="0.25">
      <c r="A711" s="3"/>
      <c r="B711" s="14" t="s">
        <v>30</v>
      </c>
      <c r="C711" s="2"/>
      <c r="D711" s="6">
        <v>1002170756</v>
      </c>
      <c r="E711" s="2" t="s">
        <v>1759</v>
      </c>
      <c r="F711" s="2" t="s">
        <v>2405</v>
      </c>
      <c r="G711" s="6" t="s">
        <v>2404</v>
      </c>
      <c r="H711" s="12">
        <v>17.02</v>
      </c>
      <c r="I711" s="2" t="s">
        <v>1447</v>
      </c>
      <c r="J711" s="48">
        <v>45932</v>
      </c>
      <c r="K711" s="2" t="s">
        <v>1757</v>
      </c>
      <c r="L711" s="2" t="s">
        <v>27</v>
      </c>
      <c r="M711" s="2"/>
      <c r="N711" s="2"/>
    </row>
    <row r="712" spans="1:14" x14ac:dyDescent="0.25">
      <c r="A712" s="42"/>
      <c r="B712" s="14" t="s">
        <v>30</v>
      </c>
      <c r="C712" s="22" t="s">
        <v>2075</v>
      </c>
      <c r="D712" s="23">
        <v>1002174929</v>
      </c>
      <c r="E712" s="22" t="s">
        <v>1759</v>
      </c>
      <c r="F712" s="22" t="s">
        <v>1934</v>
      </c>
      <c r="G712" s="23" t="s">
        <v>2403</v>
      </c>
      <c r="H712" s="61">
        <v>29.84</v>
      </c>
      <c r="I712" s="22" t="s">
        <v>1447</v>
      </c>
      <c r="J712" s="60">
        <v>45933</v>
      </c>
      <c r="K712" s="22" t="s">
        <v>1757</v>
      </c>
      <c r="L712" s="2" t="s">
        <v>27</v>
      </c>
      <c r="M712" s="22"/>
      <c r="N712" s="22"/>
    </row>
    <row r="713" spans="1:14" x14ac:dyDescent="0.25">
      <c r="A713" s="3"/>
      <c r="B713" s="14" t="s">
        <v>30</v>
      </c>
      <c r="C713" s="2"/>
      <c r="D713" s="6">
        <v>2400007247</v>
      </c>
      <c r="E713" s="2" t="s">
        <v>1759</v>
      </c>
      <c r="F713" s="2" t="s">
        <v>1969</v>
      </c>
      <c r="G713" s="6" t="s">
        <v>2402</v>
      </c>
      <c r="H713" s="12">
        <v>348.74700000000001</v>
      </c>
      <c r="I713" s="2" t="s">
        <v>1550</v>
      </c>
      <c r="J713" s="48">
        <v>45933</v>
      </c>
      <c r="K713" s="2" t="s">
        <v>2401</v>
      </c>
      <c r="L713" s="2" t="s">
        <v>27</v>
      </c>
      <c r="M713" s="2"/>
      <c r="N713" s="2"/>
    </row>
    <row r="714" spans="1:14" x14ac:dyDescent="0.25">
      <c r="A714" s="3"/>
      <c r="B714" s="14" t="s">
        <v>30</v>
      </c>
      <c r="C714" s="2"/>
      <c r="D714" s="6">
        <v>1002172163</v>
      </c>
      <c r="E714" s="2" t="s">
        <v>1759</v>
      </c>
      <c r="F714" s="2" t="s">
        <v>1914</v>
      </c>
      <c r="G714" s="6" t="s">
        <v>2400</v>
      </c>
      <c r="H714" s="12">
        <v>26.66</v>
      </c>
      <c r="I714" s="2" t="s">
        <v>1447</v>
      </c>
      <c r="J714" s="48">
        <v>45933</v>
      </c>
      <c r="K714" s="2" t="s">
        <v>1757</v>
      </c>
      <c r="L714" s="2" t="s">
        <v>27</v>
      </c>
      <c r="M714" s="2"/>
      <c r="N714" s="2"/>
    </row>
    <row r="715" spans="1:14" x14ac:dyDescent="0.25">
      <c r="A715" s="3"/>
      <c r="B715" s="14" t="s">
        <v>30</v>
      </c>
      <c r="C715" s="2"/>
      <c r="D715" s="6">
        <v>1002172159</v>
      </c>
      <c r="E715" s="2" t="s">
        <v>1759</v>
      </c>
      <c r="F715" s="2" t="s">
        <v>2399</v>
      </c>
      <c r="G715" s="6" t="s">
        <v>2398</v>
      </c>
      <c r="H715" s="12">
        <v>28.19</v>
      </c>
      <c r="I715" s="2" t="s">
        <v>1447</v>
      </c>
      <c r="J715" s="48">
        <v>45936</v>
      </c>
      <c r="K715" s="2" t="s">
        <v>1757</v>
      </c>
      <c r="L715" s="2" t="s">
        <v>27</v>
      </c>
      <c r="M715" s="2"/>
      <c r="N715" s="2"/>
    </row>
    <row r="716" spans="1:14" x14ac:dyDescent="0.25">
      <c r="A716" s="3"/>
      <c r="B716" s="14" t="s">
        <v>30</v>
      </c>
      <c r="C716" s="2"/>
      <c r="D716" s="6">
        <v>1002174935</v>
      </c>
      <c r="E716" s="2" t="s">
        <v>1759</v>
      </c>
      <c r="F716" s="2" t="s">
        <v>2397</v>
      </c>
      <c r="G716" s="6" t="s">
        <v>1611</v>
      </c>
      <c r="H716" s="12">
        <v>34.700000000000003</v>
      </c>
      <c r="I716" s="2" t="s">
        <v>1447</v>
      </c>
      <c r="J716" s="48">
        <v>45936</v>
      </c>
      <c r="K716" s="2" t="s">
        <v>1757</v>
      </c>
      <c r="L716" s="2" t="s">
        <v>27</v>
      </c>
      <c r="M716" s="2"/>
      <c r="N716" s="2"/>
    </row>
    <row r="717" spans="1:14" x14ac:dyDescent="0.25">
      <c r="A717" s="3"/>
      <c r="B717" s="14" t="s">
        <v>30</v>
      </c>
      <c r="C717" s="2"/>
      <c r="D717" s="6">
        <v>1002174934</v>
      </c>
      <c r="E717" s="2" t="s">
        <v>1759</v>
      </c>
      <c r="F717" s="2" t="s">
        <v>1934</v>
      </c>
      <c r="G717" s="6" t="s">
        <v>2396</v>
      </c>
      <c r="H717" s="12">
        <v>5.88</v>
      </c>
      <c r="I717" s="2" t="s">
        <v>1447</v>
      </c>
      <c r="J717" s="48">
        <v>45936</v>
      </c>
      <c r="K717" s="2" t="s">
        <v>1757</v>
      </c>
      <c r="L717" s="2" t="s">
        <v>27</v>
      </c>
      <c r="M717" s="2"/>
      <c r="N717" s="2"/>
    </row>
    <row r="718" spans="1:14" x14ac:dyDescent="0.25">
      <c r="A718" s="3"/>
      <c r="B718" s="14" t="s">
        <v>30</v>
      </c>
      <c r="C718" s="2"/>
      <c r="D718" s="6">
        <v>1002174933</v>
      </c>
      <c r="E718" s="2" t="s">
        <v>1759</v>
      </c>
      <c r="F718" s="2" t="s">
        <v>2395</v>
      </c>
      <c r="G718" s="6" t="s">
        <v>2394</v>
      </c>
      <c r="H718" s="12">
        <v>9.6</v>
      </c>
      <c r="I718" s="2" t="s">
        <v>1447</v>
      </c>
      <c r="J718" s="48">
        <v>45937</v>
      </c>
      <c r="K718" s="2" t="s">
        <v>1757</v>
      </c>
      <c r="L718" s="2" t="s">
        <v>27</v>
      </c>
      <c r="M718" s="2"/>
      <c r="N718" s="2"/>
    </row>
    <row r="719" spans="1:14" x14ac:dyDescent="0.25">
      <c r="A719" s="3"/>
      <c r="B719" s="14" t="s">
        <v>30</v>
      </c>
      <c r="C719" s="2"/>
      <c r="D719" s="6">
        <v>1002170763</v>
      </c>
      <c r="E719" s="2" t="s">
        <v>2389</v>
      </c>
      <c r="F719" s="2" t="s">
        <v>2393</v>
      </c>
      <c r="G719" s="6" t="s">
        <v>2392</v>
      </c>
      <c r="H719" s="12">
        <v>0.39400000000000002</v>
      </c>
      <c r="I719" s="2" t="s">
        <v>1447</v>
      </c>
      <c r="J719" s="48">
        <v>45937</v>
      </c>
      <c r="K719" s="2" t="s">
        <v>2386</v>
      </c>
      <c r="L719" s="2" t="s">
        <v>27</v>
      </c>
      <c r="M719" s="2"/>
      <c r="N719" s="2"/>
    </row>
    <row r="720" spans="1:14" x14ac:dyDescent="0.25">
      <c r="A720" s="3"/>
      <c r="B720" s="14" t="s">
        <v>30</v>
      </c>
      <c r="C720" s="2"/>
      <c r="D720" s="6">
        <v>1002174937</v>
      </c>
      <c r="E720" s="2" t="s">
        <v>2389</v>
      </c>
      <c r="F720" s="2" t="s">
        <v>2391</v>
      </c>
      <c r="G720" s="6" t="s">
        <v>2390</v>
      </c>
      <c r="H720" s="12">
        <v>4.16</v>
      </c>
      <c r="I720" s="2" t="s">
        <v>1447</v>
      </c>
      <c r="J720" s="48">
        <v>45937</v>
      </c>
      <c r="K720" s="2" t="s">
        <v>2386</v>
      </c>
      <c r="L720" s="2" t="s">
        <v>27</v>
      </c>
      <c r="M720" s="2"/>
      <c r="N720" s="2"/>
    </row>
    <row r="721" spans="1:14" x14ac:dyDescent="0.25">
      <c r="A721" s="3"/>
      <c r="B721" s="14" t="s">
        <v>30</v>
      </c>
      <c r="C721" s="2"/>
      <c r="D721" s="6">
        <v>1002174938</v>
      </c>
      <c r="E721" s="2" t="s">
        <v>2389</v>
      </c>
      <c r="F721" s="2" t="s">
        <v>2388</v>
      </c>
      <c r="G721" s="6" t="s">
        <v>2387</v>
      </c>
      <c r="H721" s="12">
        <v>4.7279999999999998</v>
      </c>
      <c r="I721" s="2" t="s">
        <v>1447</v>
      </c>
      <c r="J721" s="48">
        <v>45937</v>
      </c>
      <c r="K721" s="2" t="s">
        <v>2386</v>
      </c>
      <c r="L721" s="2" t="s">
        <v>27</v>
      </c>
      <c r="M721" s="2"/>
      <c r="N721" s="2"/>
    </row>
    <row r="722" spans="1:14" x14ac:dyDescent="0.25">
      <c r="A722" s="3"/>
      <c r="B722" s="14" t="s">
        <v>30</v>
      </c>
      <c r="C722" s="2"/>
      <c r="D722" s="6">
        <v>1002172165</v>
      </c>
      <c r="E722" s="2" t="s">
        <v>1680</v>
      </c>
      <c r="F722" s="2" t="s">
        <v>2385</v>
      </c>
      <c r="G722" s="6" t="s">
        <v>2384</v>
      </c>
      <c r="H722" s="12">
        <v>149.5</v>
      </c>
      <c r="I722" s="2" t="s">
        <v>1447</v>
      </c>
      <c r="J722" s="48">
        <v>45940</v>
      </c>
      <c r="K722" s="2" t="s">
        <v>1678</v>
      </c>
      <c r="L722" s="2" t="s">
        <v>27</v>
      </c>
      <c r="M722" s="2"/>
      <c r="N722" s="2"/>
    </row>
    <row r="723" spans="1:14" x14ac:dyDescent="0.25">
      <c r="A723" s="3"/>
      <c r="B723" s="14" t="s">
        <v>30</v>
      </c>
      <c r="C723" s="2"/>
      <c r="D723" s="6">
        <v>1002177785</v>
      </c>
      <c r="E723" s="2" t="s">
        <v>1680</v>
      </c>
      <c r="F723" s="2" t="s">
        <v>2383</v>
      </c>
      <c r="G723" s="6" t="s">
        <v>2382</v>
      </c>
      <c r="H723" s="12">
        <v>8.39</v>
      </c>
      <c r="I723" s="2" t="s">
        <v>1447</v>
      </c>
      <c r="J723" s="48">
        <v>45961</v>
      </c>
      <c r="K723" s="2" t="s">
        <v>1678</v>
      </c>
      <c r="L723" s="2" t="s">
        <v>27</v>
      </c>
      <c r="M723" s="2"/>
      <c r="N723" s="2"/>
    </row>
    <row r="724" spans="1:14" x14ac:dyDescent="0.25">
      <c r="A724" s="3"/>
      <c r="B724" s="14" t="s">
        <v>30</v>
      </c>
      <c r="C724" s="2"/>
      <c r="D724" s="6">
        <v>1002179006</v>
      </c>
      <c r="E724" s="2" t="s">
        <v>1680</v>
      </c>
      <c r="F724" s="2" t="s">
        <v>2330</v>
      </c>
      <c r="G724" s="6" t="s">
        <v>2381</v>
      </c>
      <c r="H724" s="12">
        <v>9.6199999999999992</v>
      </c>
      <c r="I724" s="2" t="s">
        <v>1447</v>
      </c>
      <c r="J724" s="48">
        <v>45966</v>
      </c>
      <c r="K724" s="2" t="s">
        <v>1678</v>
      </c>
      <c r="L724" s="2" t="s">
        <v>27</v>
      </c>
      <c r="M724" s="2"/>
      <c r="N724" s="2"/>
    </row>
    <row r="725" spans="1:14" x14ac:dyDescent="0.25">
      <c r="A725" s="3"/>
      <c r="B725" s="14" t="s">
        <v>30</v>
      </c>
      <c r="C725" s="2"/>
      <c r="D725" s="6">
        <v>1002179008</v>
      </c>
      <c r="E725" s="2" t="s">
        <v>1680</v>
      </c>
      <c r="F725" s="2" t="s">
        <v>2380</v>
      </c>
      <c r="G725" s="6" t="s">
        <v>2379</v>
      </c>
      <c r="H725" s="12">
        <v>16.95</v>
      </c>
      <c r="I725" s="2" t="s">
        <v>1447</v>
      </c>
      <c r="J725" s="48">
        <v>45966</v>
      </c>
      <c r="K725" s="2" t="s">
        <v>1678</v>
      </c>
      <c r="L725" s="2" t="s">
        <v>27</v>
      </c>
      <c r="M725" s="2"/>
      <c r="N725" s="2"/>
    </row>
    <row r="726" spans="1:14" x14ac:dyDescent="0.25">
      <c r="A726" s="3"/>
      <c r="B726" s="14" t="s">
        <v>30</v>
      </c>
      <c r="C726" s="2"/>
      <c r="D726" s="6">
        <v>1002170761</v>
      </c>
      <c r="E726" s="2" t="s">
        <v>1680</v>
      </c>
      <c r="F726" s="2" t="s">
        <v>2378</v>
      </c>
      <c r="G726" s="6" t="s">
        <v>2377</v>
      </c>
      <c r="H726" s="12">
        <v>60.01</v>
      </c>
      <c r="I726" s="2" t="s">
        <v>1447</v>
      </c>
      <c r="J726" s="48">
        <v>45939</v>
      </c>
      <c r="K726" s="2" t="s">
        <v>1678</v>
      </c>
      <c r="L726" s="2" t="s">
        <v>27</v>
      </c>
      <c r="M726" s="2"/>
      <c r="N726" s="2"/>
    </row>
    <row r="727" spans="1:14" x14ac:dyDescent="0.25">
      <c r="A727" s="3"/>
      <c r="B727" s="14" t="s">
        <v>30</v>
      </c>
      <c r="C727" s="2"/>
      <c r="D727" s="6">
        <v>1002172162</v>
      </c>
      <c r="E727" s="2" t="s">
        <v>1680</v>
      </c>
      <c r="F727" s="2" t="s">
        <v>2376</v>
      </c>
      <c r="G727" s="6" t="s">
        <v>2375</v>
      </c>
      <c r="H727" s="12">
        <v>10.16</v>
      </c>
      <c r="I727" s="2" t="s">
        <v>1447</v>
      </c>
      <c r="J727" s="48">
        <v>45938</v>
      </c>
      <c r="K727" s="2" t="s">
        <v>1678</v>
      </c>
      <c r="L727" s="2" t="s">
        <v>27</v>
      </c>
      <c r="M727" s="2"/>
      <c r="N727" s="2"/>
    </row>
    <row r="728" spans="1:14" x14ac:dyDescent="0.25">
      <c r="A728" s="3"/>
      <c r="B728" s="14" t="s">
        <v>30</v>
      </c>
      <c r="C728" s="2"/>
      <c r="D728" s="6">
        <v>1002172164</v>
      </c>
      <c r="E728" s="2" t="s">
        <v>1680</v>
      </c>
      <c r="F728" s="2" t="s">
        <v>2374</v>
      </c>
      <c r="G728" s="6" t="s">
        <v>2373</v>
      </c>
      <c r="H728" s="12">
        <v>37.869999999999997</v>
      </c>
      <c r="I728" s="2" t="s">
        <v>1447</v>
      </c>
      <c r="J728" s="48">
        <v>45938</v>
      </c>
      <c r="K728" s="2" t="s">
        <v>1678</v>
      </c>
      <c r="L728" s="2" t="s">
        <v>27</v>
      </c>
      <c r="M728" s="2"/>
      <c r="N728" s="2"/>
    </row>
    <row r="729" spans="1:14" x14ac:dyDescent="0.25">
      <c r="A729" s="3"/>
      <c r="B729" s="14" t="s">
        <v>30</v>
      </c>
      <c r="C729" s="2"/>
      <c r="D729" s="6">
        <v>1002172161</v>
      </c>
      <c r="E729" s="2" t="s">
        <v>1680</v>
      </c>
      <c r="F729" s="2" t="s">
        <v>2372</v>
      </c>
      <c r="G729" s="6" t="s">
        <v>2371</v>
      </c>
      <c r="H729" s="12">
        <v>53.75</v>
      </c>
      <c r="I729" s="2" t="s">
        <v>1447</v>
      </c>
      <c r="J729" s="48">
        <v>45938</v>
      </c>
      <c r="K729" s="2" t="s">
        <v>1678</v>
      </c>
      <c r="L729" s="2" t="s">
        <v>27</v>
      </c>
      <c r="M729" s="2"/>
      <c r="N729" s="2"/>
    </row>
    <row r="730" spans="1:14" x14ac:dyDescent="0.25">
      <c r="A730" s="3"/>
      <c r="B730" s="14" t="s">
        <v>30</v>
      </c>
      <c r="C730" s="2"/>
      <c r="D730" s="6">
        <v>1002170762</v>
      </c>
      <c r="E730" s="2" t="s">
        <v>1680</v>
      </c>
      <c r="F730" s="2" t="s">
        <v>2370</v>
      </c>
      <c r="G730" s="6" t="s">
        <v>2369</v>
      </c>
      <c r="H730" s="12">
        <v>20.12</v>
      </c>
      <c r="I730" s="2" t="s">
        <v>1447</v>
      </c>
      <c r="J730" s="48">
        <v>45939</v>
      </c>
      <c r="K730" s="2" t="s">
        <v>1678</v>
      </c>
      <c r="L730" s="2"/>
      <c r="M730" s="2"/>
      <c r="N730" s="2"/>
    </row>
    <row r="731" spans="1:14" x14ac:dyDescent="0.25">
      <c r="A731" s="3"/>
      <c r="B731" s="14" t="s">
        <v>30</v>
      </c>
      <c r="C731" s="2"/>
      <c r="D731" s="6">
        <v>1002174932</v>
      </c>
      <c r="E731" s="2" t="s">
        <v>1680</v>
      </c>
      <c r="F731" s="2" t="s">
        <v>1858</v>
      </c>
      <c r="G731" s="6" t="s">
        <v>2368</v>
      </c>
      <c r="H731" s="12">
        <v>33.19</v>
      </c>
      <c r="I731" s="2" t="s">
        <v>1447</v>
      </c>
      <c r="J731" s="48">
        <v>45939</v>
      </c>
      <c r="K731" s="2" t="s">
        <v>1678</v>
      </c>
      <c r="L731" s="2" t="s">
        <v>27</v>
      </c>
      <c r="M731" s="2"/>
      <c r="N731" s="2"/>
    </row>
    <row r="732" spans="1:14" x14ac:dyDescent="0.25">
      <c r="A732" s="3"/>
      <c r="B732" s="14" t="s">
        <v>30</v>
      </c>
      <c r="C732" s="2"/>
      <c r="D732" s="6">
        <v>1002174936</v>
      </c>
      <c r="E732" s="2" t="s">
        <v>1680</v>
      </c>
      <c r="F732" s="2" t="s">
        <v>2367</v>
      </c>
      <c r="G732" s="6" t="s">
        <v>2366</v>
      </c>
      <c r="H732" s="12">
        <v>40.04</v>
      </c>
      <c r="I732" s="2" t="s">
        <v>1447</v>
      </c>
      <c r="J732" s="48">
        <v>45940</v>
      </c>
      <c r="K732" s="2" t="s">
        <v>1678</v>
      </c>
      <c r="L732" s="2" t="s">
        <v>27</v>
      </c>
      <c r="M732" s="2"/>
      <c r="N732" s="2"/>
    </row>
    <row r="733" spans="1:14" x14ac:dyDescent="0.25">
      <c r="A733" s="3"/>
      <c r="B733" s="14" t="s">
        <v>30</v>
      </c>
      <c r="C733" s="2"/>
      <c r="D733" s="6">
        <v>300098669</v>
      </c>
      <c r="E733" s="2" t="s">
        <v>1516</v>
      </c>
      <c r="F733" s="2" t="s">
        <v>2365</v>
      </c>
      <c r="G733" s="6" t="s">
        <v>2364</v>
      </c>
      <c r="H733" s="12">
        <v>1101.0999999999999</v>
      </c>
      <c r="I733" s="2" t="s">
        <v>1550</v>
      </c>
      <c r="J733" s="48">
        <v>45941</v>
      </c>
      <c r="K733" s="2" t="s">
        <v>2363</v>
      </c>
      <c r="L733" s="2" t="s">
        <v>27</v>
      </c>
      <c r="M733" s="2"/>
      <c r="N733" s="2"/>
    </row>
    <row r="734" spans="1:14" x14ac:dyDescent="0.25">
      <c r="A734" s="3"/>
      <c r="B734" s="14" t="s">
        <v>30</v>
      </c>
      <c r="C734" s="2" t="s">
        <v>2361</v>
      </c>
      <c r="D734" s="6">
        <v>300098620</v>
      </c>
      <c r="E734" s="2" t="s">
        <v>1690</v>
      </c>
      <c r="F734" s="2" t="s">
        <v>2215</v>
      </c>
      <c r="G734" s="6" t="s">
        <v>2362</v>
      </c>
      <c r="H734" s="12">
        <v>1207</v>
      </c>
      <c r="I734" s="2" t="s">
        <v>1550</v>
      </c>
      <c r="J734" s="48">
        <v>45945</v>
      </c>
      <c r="K734" s="2" t="s">
        <v>1688</v>
      </c>
      <c r="L734" s="2" t="s">
        <v>27</v>
      </c>
      <c r="M734" s="2"/>
      <c r="N734" s="2"/>
    </row>
    <row r="735" spans="1:14" x14ac:dyDescent="0.25">
      <c r="A735" s="3"/>
      <c r="B735" s="14" t="s">
        <v>30</v>
      </c>
      <c r="C735" s="2" t="s">
        <v>2361</v>
      </c>
      <c r="D735" s="6">
        <v>300098621</v>
      </c>
      <c r="E735" s="2" t="s">
        <v>1690</v>
      </c>
      <c r="F735" s="2" t="s">
        <v>2137</v>
      </c>
      <c r="G735" s="6">
        <v>150685766</v>
      </c>
      <c r="H735" s="12">
        <v>642</v>
      </c>
      <c r="I735" s="2" t="s">
        <v>1550</v>
      </c>
      <c r="J735" s="48">
        <v>45945</v>
      </c>
      <c r="K735" s="2" t="s">
        <v>2048</v>
      </c>
      <c r="L735" s="2" t="s">
        <v>27</v>
      </c>
      <c r="M735" s="2"/>
      <c r="N735" s="2"/>
    </row>
    <row r="736" spans="1:14" x14ac:dyDescent="0.25">
      <c r="A736" s="3"/>
      <c r="B736" s="14" t="s">
        <v>30</v>
      </c>
      <c r="C736" s="2"/>
      <c r="D736" s="6">
        <v>1002174931</v>
      </c>
      <c r="E736" s="2" t="s">
        <v>1680</v>
      </c>
      <c r="F736" s="2" t="s">
        <v>2360</v>
      </c>
      <c r="G736" s="6" t="s">
        <v>2359</v>
      </c>
      <c r="H736" s="12">
        <v>30.05</v>
      </c>
      <c r="I736" s="2" t="s">
        <v>1447</v>
      </c>
      <c r="J736" s="48">
        <v>45940</v>
      </c>
      <c r="K736" s="2" t="s">
        <v>1678</v>
      </c>
      <c r="L736" s="2" t="s">
        <v>27</v>
      </c>
      <c r="M736" s="2"/>
      <c r="N736" s="2"/>
    </row>
    <row r="737" spans="1:14" x14ac:dyDescent="0.25">
      <c r="A737" s="3">
        <v>2</v>
      </c>
      <c r="B737" s="14" t="s">
        <v>30</v>
      </c>
      <c r="C737" s="2"/>
      <c r="D737" s="6">
        <v>1002177780</v>
      </c>
      <c r="E737" s="2" t="s">
        <v>1759</v>
      </c>
      <c r="F737" s="2" t="s">
        <v>2358</v>
      </c>
      <c r="G737" s="6" t="s">
        <v>2357</v>
      </c>
      <c r="H737" s="12">
        <v>6.02</v>
      </c>
      <c r="I737" s="2" t="s">
        <v>1447</v>
      </c>
      <c r="J737" s="48">
        <v>45961</v>
      </c>
      <c r="K737" s="2" t="s">
        <v>1757</v>
      </c>
      <c r="L737" s="2" t="s">
        <v>27</v>
      </c>
      <c r="M737" s="2"/>
      <c r="N737" s="2"/>
    </row>
    <row r="738" spans="1:14" x14ac:dyDescent="0.25">
      <c r="A738" s="3">
        <v>3</v>
      </c>
      <c r="B738" s="14" t="s">
        <v>30</v>
      </c>
      <c r="C738" s="2"/>
      <c r="D738" s="6">
        <v>1002177784</v>
      </c>
      <c r="E738" s="2" t="s">
        <v>1680</v>
      </c>
      <c r="F738" s="2" t="s">
        <v>2356</v>
      </c>
      <c r="G738" s="6" t="s">
        <v>2355</v>
      </c>
      <c r="H738" s="12">
        <v>19.309999999999999</v>
      </c>
      <c r="I738" s="2" t="s">
        <v>1447</v>
      </c>
      <c r="J738" s="48">
        <v>45961</v>
      </c>
      <c r="K738" s="2" t="s">
        <v>1678</v>
      </c>
      <c r="L738" s="2" t="s">
        <v>27</v>
      </c>
      <c r="M738" s="2"/>
      <c r="N738" s="2"/>
    </row>
    <row r="739" spans="1:14" x14ac:dyDescent="0.25">
      <c r="A739" s="3">
        <v>4</v>
      </c>
      <c r="B739" s="14" t="s">
        <v>30</v>
      </c>
      <c r="C739" s="2"/>
      <c r="D739" s="6">
        <v>1002177783</v>
      </c>
      <c r="E739" s="2" t="s">
        <v>1680</v>
      </c>
      <c r="F739" s="2" t="s">
        <v>2354</v>
      </c>
      <c r="G739" s="6" t="s">
        <v>2353</v>
      </c>
      <c r="H739" s="12">
        <v>24.15</v>
      </c>
      <c r="I739" s="2" t="s">
        <v>1447</v>
      </c>
      <c r="J739" s="48">
        <v>45961</v>
      </c>
      <c r="K739" s="2" t="s">
        <v>1678</v>
      </c>
      <c r="L739" s="2" t="s">
        <v>27</v>
      </c>
      <c r="M739" s="2"/>
      <c r="N739" s="2"/>
    </row>
    <row r="740" spans="1:14" x14ac:dyDescent="0.25">
      <c r="A740" s="3">
        <v>1</v>
      </c>
      <c r="B740" s="14" t="s">
        <v>30</v>
      </c>
      <c r="C740" s="2" t="s">
        <v>1704</v>
      </c>
      <c r="D740" s="6">
        <v>2400007302</v>
      </c>
      <c r="E740" s="2" t="s">
        <v>1516</v>
      </c>
      <c r="F740" s="2" t="s">
        <v>2352</v>
      </c>
      <c r="G740" s="6">
        <v>150706117</v>
      </c>
      <c r="H740" s="12">
        <v>3281.1019999999999</v>
      </c>
      <c r="I740" s="2" t="s">
        <v>1550</v>
      </c>
      <c r="J740" s="48">
        <v>45951</v>
      </c>
      <c r="K740" s="2" t="s">
        <v>2351</v>
      </c>
      <c r="L740" s="2" t="s">
        <v>27</v>
      </c>
      <c r="M740" s="2"/>
      <c r="N740" s="2"/>
    </row>
    <row r="741" spans="1:14" x14ac:dyDescent="0.25">
      <c r="A741" s="3">
        <v>5</v>
      </c>
      <c r="B741" s="14" t="s">
        <v>30</v>
      </c>
      <c r="C741" s="2"/>
      <c r="D741" s="6">
        <v>1002177778</v>
      </c>
      <c r="E741" s="2" t="s">
        <v>1680</v>
      </c>
      <c r="F741" s="2" t="s">
        <v>2350</v>
      </c>
      <c r="G741" s="6" t="s">
        <v>2349</v>
      </c>
      <c r="H741" s="12">
        <v>30.91</v>
      </c>
      <c r="I741" s="2" t="s">
        <v>1447</v>
      </c>
      <c r="J741" s="48">
        <v>45961</v>
      </c>
      <c r="K741" s="2" t="s">
        <v>1678</v>
      </c>
      <c r="L741" s="2" t="s">
        <v>27</v>
      </c>
      <c r="M741" s="2"/>
      <c r="N741" s="2"/>
    </row>
    <row r="742" spans="1:14" x14ac:dyDescent="0.25">
      <c r="A742" s="3">
        <v>6</v>
      </c>
      <c r="B742" s="14" t="s">
        <v>30</v>
      </c>
      <c r="C742" s="2"/>
      <c r="D742" s="6">
        <v>1002177781</v>
      </c>
      <c r="E742" s="2" t="s">
        <v>1680</v>
      </c>
      <c r="F742" s="2" t="s">
        <v>2348</v>
      </c>
      <c r="G742" s="6" t="s">
        <v>2347</v>
      </c>
      <c r="H742" s="12">
        <v>33.880000000000003</v>
      </c>
      <c r="I742" s="2" t="s">
        <v>1447</v>
      </c>
      <c r="J742" s="48">
        <v>45961</v>
      </c>
      <c r="K742" s="2" t="s">
        <v>1678</v>
      </c>
      <c r="L742" s="2" t="s">
        <v>27</v>
      </c>
      <c r="M742" s="2"/>
      <c r="N742" s="2"/>
    </row>
    <row r="743" spans="1:14" x14ac:dyDescent="0.25">
      <c r="A743" s="3">
        <v>7</v>
      </c>
      <c r="B743" s="14" t="s">
        <v>30</v>
      </c>
      <c r="C743" s="2"/>
      <c r="D743" s="6">
        <v>1002177779</v>
      </c>
      <c r="E743" s="2" t="s">
        <v>1680</v>
      </c>
      <c r="F743" s="2" t="s">
        <v>2346</v>
      </c>
      <c r="G743" s="6" t="s">
        <v>2345</v>
      </c>
      <c r="H743" s="12">
        <v>42.54</v>
      </c>
      <c r="I743" s="2" t="s">
        <v>1447</v>
      </c>
      <c r="J743" s="48">
        <v>45961</v>
      </c>
      <c r="K743" s="2" t="s">
        <v>1678</v>
      </c>
      <c r="L743" s="2" t="s">
        <v>27</v>
      </c>
      <c r="M743" s="2"/>
      <c r="N743" s="2"/>
    </row>
    <row r="744" spans="1:14" x14ac:dyDescent="0.25">
      <c r="A744" s="3">
        <v>8</v>
      </c>
      <c r="B744" s="14" t="s">
        <v>30</v>
      </c>
      <c r="C744" s="2"/>
      <c r="D744" s="6">
        <v>1002177782</v>
      </c>
      <c r="E744" s="2" t="s">
        <v>1680</v>
      </c>
      <c r="F744" s="2" t="s">
        <v>2344</v>
      </c>
      <c r="G744" s="6" t="s">
        <v>2343</v>
      </c>
      <c r="H744" s="12">
        <v>42.63</v>
      </c>
      <c r="I744" s="2" t="s">
        <v>1447</v>
      </c>
      <c r="J744" s="48">
        <v>45961</v>
      </c>
      <c r="K744" s="2" t="s">
        <v>1678</v>
      </c>
      <c r="L744" s="2" t="s">
        <v>27</v>
      </c>
      <c r="M744" s="2"/>
      <c r="N744" s="2"/>
    </row>
    <row r="745" spans="1:14" x14ac:dyDescent="0.25">
      <c r="A745" s="3"/>
      <c r="B745" s="14" t="s">
        <v>30</v>
      </c>
      <c r="C745" s="2"/>
      <c r="D745" s="6">
        <v>1002179568</v>
      </c>
      <c r="E745" s="2" t="s">
        <v>1455</v>
      </c>
      <c r="F745" s="2" t="s">
        <v>2176</v>
      </c>
      <c r="G745" s="6" t="s">
        <v>2342</v>
      </c>
      <c r="H745" s="12">
        <v>4.9000000000000004</v>
      </c>
      <c r="I745" s="2" t="s">
        <v>1447</v>
      </c>
      <c r="J745" s="48">
        <v>45964</v>
      </c>
      <c r="K745" s="2" t="s">
        <v>1456</v>
      </c>
      <c r="L745" s="2" t="s">
        <v>27</v>
      </c>
      <c r="M745" s="2"/>
      <c r="N745" s="2"/>
    </row>
    <row r="746" spans="1:14" x14ac:dyDescent="0.25">
      <c r="A746" s="3"/>
      <c r="B746" s="14" t="s">
        <v>30</v>
      </c>
      <c r="C746" s="2"/>
      <c r="D746" s="6">
        <v>1002178881</v>
      </c>
      <c r="E746" s="2" t="s">
        <v>1680</v>
      </c>
      <c r="F746" s="2" t="s">
        <v>2341</v>
      </c>
      <c r="G746" s="6" t="s">
        <v>2340</v>
      </c>
      <c r="H746" s="12">
        <v>12.97</v>
      </c>
      <c r="I746" s="2" t="s">
        <v>1447</v>
      </c>
      <c r="J746" s="48">
        <v>45966</v>
      </c>
      <c r="K746" s="2" t="s">
        <v>1678</v>
      </c>
      <c r="L746" s="2" t="s">
        <v>27</v>
      </c>
      <c r="M746" s="2"/>
      <c r="N746" s="2"/>
    </row>
    <row r="747" spans="1:14" x14ac:dyDescent="0.25">
      <c r="A747" s="3"/>
      <c r="B747" s="14" t="s">
        <v>30</v>
      </c>
      <c r="C747" s="2"/>
      <c r="D747" s="6">
        <v>1002179007</v>
      </c>
      <c r="E747" s="2" t="s">
        <v>1680</v>
      </c>
      <c r="F747" s="2" t="s">
        <v>2339</v>
      </c>
      <c r="G747" s="6" t="s">
        <v>2338</v>
      </c>
      <c r="H747" s="12">
        <v>18.850000000000001</v>
      </c>
      <c r="I747" s="2" t="s">
        <v>1447</v>
      </c>
      <c r="J747" s="48">
        <v>45966</v>
      </c>
      <c r="K747" s="2" t="s">
        <v>1678</v>
      </c>
      <c r="L747" s="2" t="s">
        <v>27</v>
      </c>
      <c r="M747" s="2"/>
      <c r="N747" s="2"/>
    </row>
    <row r="748" spans="1:14" x14ac:dyDescent="0.25">
      <c r="A748" s="3"/>
      <c r="B748" s="14" t="s">
        <v>30</v>
      </c>
      <c r="C748" s="2"/>
      <c r="D748" s="6">
        <v>1002178882</v>
      </c>
      <c r="E748" s="2" t="s">
        <v>1837</v>
      </c>
      <c r="F748" s="2" t="s">
        <v>1839</v>
      </c>
      <c r="G748" s="6" t="s">
        <v>2337</v>
      </c>
      <c r="H748" s="12">
        <v>21.55</v>
      </c>
      <c r="I748" s="2" t="s">
        <v>1447</v>
      </c>
      <c r="J748" s="48">
        <v>45966</v>
      </c>
      <c r="K748" s="2" t="s">
        <v>1835</v>
      </c>
      <c r="L748" s="2" t="s">
        <v>27</v>
      </c>
      <c r="M748" s="2"/>
      <c r="N748" s="2"/>
    </row>
    <row r="749" spans="1:14" x14ac:dyDescent="0.25">
      <c r="A749" s="3"/>
      <c r="B749" s="14" t="s">
        <v>30</v>
      </c>
      <c r="C749" s="2"/>
      <c r="D749" s="6">
        <v>1002178883</v>
      </c>
      <c r="E749" s="2" t="s">
        <v>1680</v>
      </c>
      <c r="F749" s="2" t="s">
        <v>2336</v>
      </c>
      <c r="G749" s="6" t="s">
        <v>2335</v>
      </c>
      <c r="H749" s="12">
        <v>29.55</v>
      </c>
      <c r="I749" s="2" t="s">
        <v>1447</v>
      </c>
      <c r="J749" s="48">
        <v>45966</v>
      </c>
      <c r="K749" s="2" t="s">
        <v>1678</v>
      </c>
      <c r="L749" s="2" t="s">
        <v>27</v>
      </c>
      <c r="M749" s="2"/>
      <c r="N749" s="2"/>
    </row>
    <row r="750" spans="1:14" x14ac:dyDescent="0.25">
      <c r="A750" s="3"/>
      <c r="B750" s="14" t="s">
        <v>30</v>
      </c>
      <c r="C750" s="2"/>
      <c r="D750" s="6">
        <v>1002178885</v>
      </c>
      <c r="E750" s="2" t="s">
        <v>1680</v>
      </c>
      <c r="F750" s="2" t="s">
        <v>2334</v>
      </c>
      <c r="G750" s="6" t="s">
        <v>2333</v>
      </c>
      <c r="H750" s="12">
        <v>40.15</v>
      </c>
      <c r="I750" s="2" t="s">
        <v>1447</v>
      </c>
      <c r="J750" s="48">
        <v>45966</v>
      </c>
      <c r="K750" s="2" t="s">
        <v>1678</v>
      </c>
      <c r="L750" s="2" t="s">
        <v>27</v>
      </c>
      <c r="M750" s="2"/>
      <c r="N750" s="2"/>
    </row>
    <row r="751" spans="1:14" x14ac:dyDescent="0.25">
      <c r="A751" s="3"/>
      <c r="B751" s="14" t="s">
        <v>30</v>
      </c>
      <c r="C751" s="2"/>
      <c r="D751" s="6">
        <v>1002178884</v>
      </c>
      <c r="E751" s="2" t="s">
        <v>1680</v>
      </c>
      <c r="F751" s="2" t="s">
        <v>2332</v>
      </c>
      <c r="G751" s="6" t="s">
        <v>2331</v>
      </c>
      <c r="H751" s="12">
        <v>44.85</v>
      </c>
      <c r="I751" s="2" t="s">
        <v>1447</v>
      </c>
      <c r="J751" s="48">
        <v>45966</v>
      </c>
      <c r="K751" s="2" t="s">
        <v>1678</v>
      </c>
      <c r="L751" s="2">
        <v>0</v>
      </c>
      <c r="M751" s="2"/>
      <c r="N751" s="2"/>
    </row>
    <row r="752" spans="1:14" x14ac:dyDescent="0.25">
      <c r="A752" s="3"/>
      <c r="B752" s="14" t="s">
        <v>30</v>
      </c>
      <c r="C752" s="2"/>
      <c r="D752" s="6">
        <v>1002180025</v>
      </c>
      <c r="E752" s="2" t="s">
        <v>1680</v>
      </c>
      <c r="F752" s="2" t="s">
        <v>2330</v>
      </c>
      <c r="G752" s="6" t="s">
        <v>2329</v>
      </c>
      <c r="H752" s="12">
        <v>8.73</v>
      </c>
      <c r="I752" s="2" t="s">
        <v>1447</v>
      </c>
      <c r="J752" s="48">
        <v>45966</v>
      </c>
      <c r="K752" s="2" t="s">
        <v>1678</v>
      </c>
      <c r="L752" s="2" t="s">
        <v>27</v>
      </c>
      <c r="M752" s="2"/>
      <c r="N752" s="2"/>
    </row>
    <row r="753" spans="1:14" x14ac:dyDescent="0.25">
      <c r="A753" s="3"/>
      <c r="B753" s="14" t="s">
        <v>30</v>
      </c>
      <c r="C753" s="2"/>
      <c r="D753" s="6">
        <v>1002186031</v>
      </c>
      <c r="E753" s="2" t="s">
        <v>1837</v>
      </c>
      <c r="F753" s="2" t="s">
        <v>1840</v>
      </c>
      <c r="G753" s="6" t="s">
        <v>2328</v>
      </c>
      <c r="H753" s="12">
        <v>10.55</v>
      </c>
      <c r="I753" s="2" t="s">
        <v>1447</v>
      </c>
      <c r="J753" s="48">
        <v>45969</v>
      </c>
      <c r="K753" s="2" t="s">
        <v>1835</v>
      </c>
      <c r="L753" s="2" t="s">
        <v>27</v>
      </c>
      <c r="M753" s="2"/>
      <c r="N753" s="2"/>
    </row>
    <row r="754" spans="1:14" x14ac:dyDescent="0.25">
      <c r="A754" s="3"/>
      <c r="B754" s="14" t="s">
        <v>30</v>
      </c>
      <c r="C754" s="2"/>
      <c r="D754" s="6">
        <v>1002174930</v>
      </c>
      <c r="E754" s="2" t="s">
        <v>1680</v>
      </c>
      <c r="F754" s="2" t="s">
        <v>2327</v>
      </c>
      <c r="G754" s="6" t="s">
        <v>2326</v>
      </c>
      <c r="H754" s="12">
        <v>75</v>
      </c>
      <c r="I754" s="2" t="s">
        <v>1447</v>
      </c>
      <c r="J754" s="48">
        <v>45948</v>
      </c>
      <c r="K754" s="2" t="s">
        <v>1678</v>
      </c>
      <c r="L754" s="2" t="s">
        <v>27</v>
      </c>
      <c r="M754" s="2"/>
      <c r="N754" s="2"/>
    </row>
    <row r="755" spans="1:14" x14ac:dyDescent="0.25">
      <c r="A755" s="3"/>
      <c r="B755" s="14" t="s">
        <v>30</v>
      </c>
      <c r="C755" s="2"/>
      <c r="D755" s="6">
        <v>1002186457</v>
      </c>
      <c r="E755" s="2" t="s">
        <v>1837</v>
      </c>
      <c r="F755" s="2" t="s">
        <v>2325</v>
      </c>
      <c r="G755" s="6" t="s">
        <v>2324</v>
      </c>
      <c r="H755" s="12">
        <v>7.81</v>
      </c>
      <c r="I755" s="2" t="s">
        <v>1447</v>
      </c>
      <c r="J755" s="48">
        <v>45987</v>
      </c>
      <c r="K755" s="2" t="s">
        <v>1835</v>
      </c>
      <c r="L755" s="2" t="s">
        <v>27</v>
      </c>
      <c r="M755" s="2"/>
      <c r="N755" s="2"/>
    </row>
    <row r="756" spans="1:14" x14ac:dyDescent="0.25">
      <c r="A756" s="3"/>
      <c r="B756" s="14" t="s">
        <v>30</v>
      </c>
      <c r="C756" s="2" t="s">
        <v>2242</v>
      </c>
      <c r="D756" s="6">
        <v>300098369</v>
      </c>
      <c r="E756" s="2" t="s">
        <v>1455</v>
      </c>
      <c r="F756" s="2" t="s">
        <v>1465</v>
      </c>
      <c r="G756" s="6" t="s">
        <v>2323</v>
      </c>
      <c r="H756" s="12">
        <v>230</v>
      </c>
      <c r="I756" s="2" t="s">
        <v>1550</v>
      </c>
      <c r="J756" s="48">
        <v>45945</v>
      </c>
      <c r="K756" s="2" t="s">
        <v>2247</v>
      </c>
      <c r="L756" s="2" t="s">
        <v>27</v>
      </c>
      <c r="M756" s="2"/>
      <c r="N756" s="2"/>
    </row>
    <row r="757" spans="1:14" x14ac:dyDescent="0.25">
      <c r="A757" s="3"/>
      <c r="B757" s="14" t="s">
        <v>30</v>
      </c>
      <c r="C757" s="2" t="s">
        <v>2242</v>
      </c>
      <c r="D757" s="6">
        <v>300098626</v>
      </c>
      <c r="E757" s="2" t="s">
        <v>1455</v>
      </c>
      <c r="F757" s="2" t="s">
        <v>1852</v>
      </c>
      <c r="G757" s="6" t="s">
        <v>2322</v>
      </c>
      <c r="H757" s="12">
        <v>1000</v>
      </c>
      <c r="I757" s="2" t="s">
        <v>1550</v>
      </c>
      <c r="J757" s="48">
        <v>45945</v>
      </c>
      <c r="K757" s="2" t="s">
        <v>2321</v>
      </c>
      <c r="L757" s="2" t="s">
        <v>27</v>
      </c>
      <c r="M757" s="2"/>
      <c r="N757" s="2"/>
    </row>
    <row r="758" spans="1:14" x14ac:dyDescent="0.25">
      <c r="A758" s="3"/>
      <c r="B758" s="14" t="s">
        <v>30</v>
      </c>
      <c r="C758" s="2"/>
      <c r="D758" s="6" t="s">
        <v>2320</v>
      </c>
      <c r="E758" s="2" t="s">
        <v>2173</v>
      </c>
      <c r="F758" s="2" t="s">
        <v>2172</v>
      </c>
      <c r="G758" s="6" t="s">
        <v>2319</v>
      </c>
      <c r="H758" s="12">
        <v>444.18299999999999</v>
      </c>
      <c r="I758" s="2" t="s">
        <v>1550</v>
      </c>
      <c r="J758" s="48">
        <v>45974</v>
      </c>
      <c r="K758" s="2" t="s">
        <v>2318</v>
      </c>
      <c r="L758" s="2" t="s">
        <v>27</v>
      </c>
      <c r="M758" s="2"/>
      <c r="N758" s="2"/>
    </row>
    <row r="759" spans="1:14" x14ac:dyDescent="0.25">
      <c r="A759" s="3"/>
      <c r="B759" s="14" t="s">
        <v>30</v>
      </c>
      <c r="C759" s="2" t="s">
        <v>2222</v>
      </c>
      <c r="D759" s="6">
        <v>300098814</v>
      </c>
      <c r="E759" s="2" t="s">
        <v>1455</v>
      </c>
      <c r="F759" s="2" t="s">
        <v>1852</v>
      </c>
      <c r="G759" s="6" t="s">
        <v>2317</v>
      </c>
      <c r="H759" s="12">
        <v>950</v>
      </c>
      <c r="I759" s="2" t="s">
        <v>1550</v>
      </c>
      <c r="J759" s="48">
        <v>46022</v>
      </c>
      <c r="K759" s="2" t="s">
        <v>2316</v>
      </c>
      <c r="L759" s="2" t="s">
        <v>27</v>
      </c>
      <c r="M759" s="2"/>
      <c r="N759" s="2"/>
    </row>
    <row r="760" spans="1:14" x14ac:dyDescent="0.25">
      <c r="A760" s="3"/>
      <c r="B760" s="14" t="s">
        <v>30</v>
      </c>
      <c r="C760" s="2"/>
      <c r="D760" s="6">
        <v>1002186463</v>
      </c>
      <c r="E760" s="2" t="s">
        <v>1837</v>
      </c>
      <c r="F760" s="2" t="s">
        <v>2315</v>
      </c>
      <c r="G760" s="6" t="s">
        <v>2314</v>
      </c>
      <c r="H760" s="12">
        <v>3.24</v>
      </c>
      <c r="I760" s="2" t="s">
        <v>1447</v>
      </c>
      <c r="J760" s="48">
        <v>45988</v>
      </c>
      <c r="K760" s="2" t="s">
        <v>1835</v>
      </c>
      <c r="L760" s="2" t="s">
        <v>27</v>
      </c>
      <c r="M760" s="2"/>
      <c r="N760" s="2"/>
    </row>
    <row r="761" spans="1:14" x14ac:dyDescent="0.25">
      <c r="A761" s="3"/>
      <c r="B761" s="14" t="s">
        <v>30</v>
      </c>
      <c r="C761" s="2"/>
      <c r="D761" s="6">
        <v>1002186461</v>
      </c>
      <c r="E761" s="2" t="s">
        <v>1837</v>
      </c>
      <c r="F761" s="2" t="s">
        <v>2313</v>
      </c>
      <c r="G761" s="6" t="s">
        <v>2312</v>
      </c>
      <c r="H761" s="12">
        <v>4.8899999999999997</v>
      </c>
      <c r="I761" s="2" t="s">
        <v>1447</v>
      </c>
      <c r="J761" s="48">
        <v>45988</v>
      </c>
      <c r="K761" s="2" t="s">
        <v>1835</v>
      </c>
      <c r="L761" s="2" t="s">
        <v>27</v>
      </c>
      <c r="M761" s="2"/>
      <c r="N761" s="2"/>
    </row>
    <row r="762" spans="1:14" x14ac:dyDescent="0.25">
      <c r="A762" s="3"/>
      <c r="B762" s="14" t="s">
        <v>30</v>
      </c>
      <c r="C762" s="2"/>
      <c r="D762" s="6">
        <v>1002186459</v>
      </c>
      <c r="E762" s="2" t="s">
        <v>1837</v>
      </c>
      <c r="F762" s="2" t="s">
        <v>2311</v>
      </c>
      <c r="G762" s="6" t="s">
        <v>2310</v>
      </c>
      <c r="H762" s="12">
        <v>5.98</v>
      </c>
      <c r="I762" s="2" t="s">
        <v>1447</v>
      </c>
      <c r="J762" s="48">
        <v>45988</v>
      </c>
      <c r="K762" s="2" t="s">
        <v>1835</v>
      </c>
      <c r="L762" s="2" t="s">
        <v>27</v>
      </c>
      <c r="M762" s="2"/>
      <c r="N762" s="2"/>
    </row>
    <row r="763" spans="1:14" x14ac:dyDescent="0.25">
      <c r="A763" s="3"/>
      <c r="B763" s="14" t="s">
        <v>30</v>
      </c>
      <c r="C763" s="2"/>
      <c r="D763" s="6">
        <v>300098954</v>
      </c>
      <c r="E763" s="2" t="s">
        <v>2173</v>
      </c>
      <c r="F763" s="2" t="s">
        <v>2172</v>
      </c>
      <c r="G763" s="6"/>
      <c r="H763" s="12">
        <v>440</v>
      </c>
      <c r="I763" s="2" t="s">
        <v>1550</v>
      </c>
      <c r="J763" s="48">
        <v>45974</v>
      </c>
      <c r="K763" s="2" t="s">
        <v>2309</v>
      </c>
      <c r="L763" s="2" t="s">
        <v>27</v>
      </c>
      <c r="M763" s="2"/>
      <c r="N763" s="2"/>
    </row>
    <row r="764" spans="1:14" x14ac:dyDescent="0.25">
      <c r="A764" s="3"/>
      <c r="B764" s="14" t="s">
        <v>30</v>
      </c>
      <c r="C764" s="2"/>
      <c r="D764" s="6">
        <v>300099024</v>
      </c>
      <c r="E764" s="2" t="s">
        <v>1455</v>
      </c>
      <c r="F764" s="2" t="s">
        <v>1469</v>
      </c>
      <c r="G764" s="6"/>
      <c r="H764" s="12">
        <v>950</v>
      </c>
      <c r="I764" s="2" t="s">
        <v>1550</v>
      </c>
      <c r="J764" s="48">
        <v>45988</v>
      </c>
      <c r="K764" s="2" t="s">
        <v>1848</v>
      </c>
      <c r="L764" s="2" t="s">
        <v>27</v>
      </c>
      <c r="M764" s="2"/>
      <c r="N764" s="2"/>
    </row>
    <row r="765" spans="1:14" x14ac:dyDescent="0.25">
      <c r="A765" s="3"/>
      <c r="B765" s="14" t="s">
        <v>30</v>
      </c>
      <c r="C765" s="2"/>
      <c r="D765" s="6">
        <v>1002186462</v>
      </c>
      <c r="E765" s="2" t="s">
        <v>1837</v>
      </c>
      <c r="F765" s="2" t="s">
        <v>2308</v>
      </c>
      <c r="G765" s="6" t="s">
        <v>2307</v>
      </c>
      <c r="H765" s="12">
        <v>5.99</v>
      </c>
      <c r="I765" s="2" t="s">
        <v>1447</v>
      </c>
      <c r="J765" s="48">
        <v>45988</v>
      </c>
      <c r="K765" s="2" t="s">
        <v>1835</v>
      </c>
      <c r="L765" s="2" t="s">
        <v>27</v>
      </c>
      <c r="M765" s="2"/>
      <c r="N765" s="2"/>
    </row>
    <row r="766" spans="1:14" x14ac:dyDescent="0.25">
      <c r="A766" s="3"/>
      <c r="B766" s="14" t="s">
        <v>30</v>
      </c>
      <c r="C766" s="2"/>
      <c r="D766" s="6">
        <v>1002186458</v>
      </c>
      <c r="E766" s="2" t="s">
        <v>1837</v>
      </c>
      <c r="F766" s="2" t="s">
        <v>2306</v>
      </c>
      <c r="G766" s="6" t="s">
        <v>2305</v>
      </c>
      <c r="H766" s="12">
        <v>16.53</v>
      </c>
      <c r="I766" s="2" t="s">
        <v>1447</v>
      </c>
      <c r="J766" s="48">
        <v>45988</v>
      </c>
      <c r="K766" s="2" t="s">
        <v>1835</v>
      </c>
      <c r="L766" s="2" t="s">
        <v>27</v>
      </c>
      <c r="M766" s="2"/>
      <c r="N766" s="2"/>
    </row>
    <row r="767" spans="1:14" x14ac:dyDescent="0.25">
      <c r="A767" s="3"/>
      <c r="B767" s="14" t="s">
        <v>30</v>
      </c>
      <c r="C767" s="2"/>
      <c r="D767" s="6">
        <v>1002187003</v>
      </c>
      <c r="E767" s="2" t="s">
        <v>1516</v>
      </c>
      <c r="F767" s="2" t="s">
        <v>2304</v>
      </c>
      <c r="G767" s="6" t="s">
        <v>2303</v>
      </c>
      <c r="H767" s="12">
        <v>16.46</v>
      </c>
      <c r="I767" s="2" t="s">
        <v>1447</v>
      </c>
      <c r="J767" s="48">
        <v>45980</v>
      </c>
      <c r="K767" s="2" t="s">
        <v>1514</v>
      </c>
      <c r="L767" s="2" t="s">
        <v>27</v>
      </c>
      <c r="M767" s="2"/>
      <c r="N767" s="2"/>
    </row>
    <row r="768" spans="1:14" x14ac:dyDescent="0.25">
      <c r="A768" s="3"/>
      <c r="B768" s="14" t="s">
        <v>30</v>
      </c>
      <c r="C768" s="2"/>
      <c r="D768" s="6">
        <v>1002187004</v>
      </c>
      <c r="E768" s="2" t="s">
        <v>1516</v>
      </c>
      <c r="F768" s="2" t="s">
        <v>2302</v>
      </c>
      <c r="G768" s="6" t="s">
        <v>2301</v>
      </c>
      <c r="H768" s="12">
        <v>5.04</v>
      </c>
      <c r="I768" s="2" t="s">
        <v>1447</v>
      </c>
      <c r="J768" s="48">
        <v>45980</v>
      </c>
      <c r="K768" s="2" t="s">
        <v>1514</v>
      </c>
      <c r="L768" s="2" t="s">
        <v>27</v>
      </c>
      <c r="M768" s="2"/>
      <c r="N768" s="2"/>
    </row>
    <row r="769" spans="1:14" x14ac:dyDescent="0.25">
      <c r="A769" s="3"/>
      <c r="B769" s="14" t="s">
        <v>30</v>
      </c>
      <c r="C769" s="2"/>
      <c r="D769" s="6">
        <v>1002187005</v>
      </c>
      <c r="E769" s="2" t="s">
        <v>1516</v>
      </c>
      <c r="F769" s="2" t="s">
        <v>2300</v>
      </c>
      <c r="G769" s="6" t="s">
        <v>2299</v>
      </c>
      <c r="H769" s="12">
        <v>16.309999999999999</v>
      </c>
      <c r="I769" s="2" t="s">
        <v>1447</v>
      </c>
      <c r="J769" s="48">
        <v>45981</v>
      </c>
      <c r="K769" s="2" t="s">
        <v>1514</v>
      </c>
      <c r="L769" s="2" t="s">
        <v>27</v>
      </c>
      <c r="M769" s="2"/>
      <c r="N769" s="2"/>
    </row>
    <row r="770" spans="1:14" x14ac:dyDescent="0.25">
      <c r="A770" s="3"/>
      <c r="B770" s="14" t="s">
        <v>30</v>
      </c>
      <c r="C770" s="2"/>
      <c r="D770" s="6">
        <v>1002187106</v>
      </c>
      <c r="E770" s="2" t="s">
        <v>1516</v>
      </c>
      <c r="F770" s="2" t="s">
        <v>2298</v>
      </c>
      <c r="G770" s="6" t="s">
        <v>2297</v>
      </c>
      <c r="H770" s="12">
        <v>16.03</v>
      </c>
      <c r="I770" s="2" t="s">
        <v>1447</v>
      </c>
      <c r="J770" s="48">
        <v>45981</v>
      </c>
      <c r="K770" s="2" t="s">
        <v>1514</v>
      </c>
      <c r="L770" s="2" t="s">
        <v>27</v>
      </c>
      <c r="M770" s="2"/>
      <c r="N770" s="2"/>
    </row>
    <row r="771" spans="1:14" x14ac:dyDescent="0.25">
      <c r="A771" s="3"/>
      <c r="B771" s="14" t="s">
        <v>30</v>
      </c>
      <c r="C771" s="2" t="s">
        <v>1704</v>
      </c>
      <c r="D771" s="6">
        <v>1002187277</v>
      </c>
      <c r="E771" s="2" t="s">
        <v>2296</v>
      </c>
      <c r="F771" s="2" t="s">
        <v>2295</v>
      </c>
      <c r="G771" s="6">
        <v>150855616</v>
      </c>
      <c r="H771" s="12">
        <v>58</v>
      </c>
      <c r="I771" s="2" t="s">
        <v>1447</v>
      </c>
      <c r="J771" s="48">
        <v>45982</v>
      </c>
      <c r="K771" s="2" t="s">
        <v>2294</v>
      </c>
      <c r="L771" s="2" t="s">
        <v>27</v>
      </c>
      <c r="M771" s="2"/>
      <c r="N771" s="2"/>
    </row>
    <row r="772" spans="1:14" x14ac:dyDescent="0.25">
      <c r="A772" s="3"/>
      <c r="B772" s="14" t="s">
        <v>30</v>
      </c>
      <c r="C772" s="2"/>
      <c r="D772" s="6">
        <v>1002187547</v>
      </c>
      <c r="E772" s="2" t="s">
        <v>1759</v>
      </c>
      <c r="F772" s="2" t="s">
        <v>2293</v>
      </c>
      <c r="G772" s="6" t="s">
        <v>2292</v>
      </c>
      <c r="H772" s="12">
        <v>5.22</v>
      </c>
      <c r="I772" s="2" t="s">
        <v>1447</v>
      </c>
      <c r="J772" s="48">
        <v>45985</v>
      </c>
      <c r="K772" s="2" t="s">
        <v>1757</v>
      </c>
      <c r="L772" s="2" t="s">
        <v>27</v>
      </c>
      <c r="M772" s="2"/>
      <c r="N772" s="2"/>
    </row>
    <row r="773" spans="1:14" x14ac:dyDescent="0.25">
      <c r="A773" s="3"/>
      <c r="B773" s="14" t="s">
        <v>30</v>
      </c>
      <c r="C773" s="2"/>
      <c r="D773" s="6">
        <v>1002187279</v>
      </c>
      <c r="E773" s="2" t="s">
        <v>1759</v>
      </c>
      <c r="F773" s="2" t="s">
        <v>2291</v>
      </c>
      <c r="G773" s="6" t="s">
        <v>2290</v>
      </c>
      <c r="H773" s="12">
        <v>6.14</v>
      </c>
      <c r="I773" s="2" t="s">
        <v>1447</v>
      </c>
      <c r="J773" s="48">
        <v>45985</v>
      </c>
      <c r="K773" s="2" t="s">
        <v>1757</v>
      </c>
      <c r="L773" s="2" t="s">
        <v>27</v>
      </c>
      <c r="M773" s="2"/>
      <c r="N773" s="2"/>
    </row>
    <row r="774" spans="1:14" x14ac:dyDescent="0.25">
      <c r="A774" s="3"/>
      <c r="B774" s="14" t="s">
        <v>30</v>
      </c>
      <c r="C774" s="2"/>
      <c r="D774" s="6">
        <v>1002187546</v>
      </c>
      <c r="E774" s="2" t="s">
        <v>1759</v>
      </c>
      <c r="F774" s="2" t="s">
        <v>2289</v>
      </c>
      <c r="G774" s="6" t="s">
        <v>2288</v>
      </c>
      <c r="H774" s="12">
        <v>6.69</v>
      </c>
      <c r="I774" s="2" t="s">
        <v>1447</v>
      </c>
      <c r="J774" s="48">
        <v>45985</v>
      </c>
      <c r="K774" s="2" t="s">
        <v>1757</v>
      </c>
      <c r="L774" s="2" t="s">
        <v>27</v>
      </c>
      <c r="M774" s="2"/>
      <c r="N774" s="2"/>
    </row>
    <row r="775" spans="1:14" x14ac:dyDescent="0.25">
      <c r="A775" s="3"/>
      <c r="B775" s="14" t="s">
        <v>30</v>
      </c>
      <c r="C775" s="2"/>
      <c r="D775" s="6">
        <v>1002187283</v>
      </c>
      <c r="E775" s="2" t="s">
        <v>1759</v>
      </c>
      <c r="F775" s="2" t="s">
        <v>2287</v>
      </c>
      <c r="G775" s="6" t="s">
        <v>2286</v>
      </c>
      <c r="H775" s="12">
        <v>7.67</v>
      </c>
      <c r="I775" s="2" t="s">
        <v>1447</v>
      </c>
      <c r="J775" s="48">
        <v>45985</v>
      </c>
      <c r="K775" s="2" t="s">
        <v>1757</v>
      </c>
      <c r="L775" s="2" t="s">
        <v>27</v>
      </c>
      <c r="M775" s="2"/>
      <c r="N775" s="2"/>
    </row>
    <row r="776" spans="1:14" x14ac:dyDescent="0.25">
      <c r="A776" s="3"/>
      <c r="B776" s="14" t="s">
        <v>30</v>
      </c>
      <c r="C776" s="2"/>
      <c r="D776" s="6">
        <v>1002187282</v>
      </c>
      <c r="E776" s="2" t="s">
        <v>1759</v>
      </c>
      <c r="F776" s="2" t="s">
        <v>2285</v>
      </c>
      <c r="G776" s="6" t="s">
        <v>2284</v>
      </c>
      <c r="H776" s="12">
        <v>8.19</v>
      </c>
      <c r="I776" s="2" t="s">
        <v>1447</v>
      </c>
      <c r="J776" s="48">
        <v>45986</v>
      </c>
      <c r="K776" s="2" t="s">
        <v>1757</v>
      </c>
      <c r="L776" s="2" t="s">
        <v>27</v>
      </c>
      <c r="M776" s="2"/>
      <c r="N776" s="2"/>
    </row>
    <row r="777" spans="1:14" x14ac:dyDescent="0.25">
      <c r="A777" s="3"/>
      <c r="B777" s="14" t="s">
        <v>30</v>
      </c>
      <c r="C777" s="2"/>
      <c r="D777" s="6">
        <v>1002187278</v>
      </c>
      <c r="E777" s="2" t="s">
        <v>1759</v>
      </c>
      <c r="F777" s="2" t="s">
        <v>2283</v>
      </c>
      <c r="G777" s="6" t="s">
        <v>2282</v>
      </c>
      <c r="H777" s="12">
        <v>10.27</v>
      </c>
      <c r="I777" s="2" t="s">
        <v>1447</v>
      </c>
      <c r="J777" s="48">
        <v>45986</v>
      </c>
      <c r="K777" s="2" t="s">
        <v>1757</v>
      </c>
      <c r="L777" s="2" t="s">
        <v>27</v>
      </c>
      <c r="M777" s="2"/>
      <c r="N777" s="2"/>
    </row>
    <row r="778" spans="1:14" x14ac:dyDescent="0.25">
      <c r="A778" s="3"/>
      <c r="B778" s="14" t="s">
        <v>30</v>
      </c>
      <c r="C778" s="2"/>
      <c r="D778" s="6">
        <v>1002187284</v>
      </c>
      <c r="E778" s="2" t="s">
        <v>1759</v>
      </c>
      <c r="F778" s="2" t="s">
        <v>2281</v>
      </c>
      <c r="G778" s="6" t="s">
        <v>2280</v>
      </c>
      <c r="H778" s="12">
        <v>13.45</v>
      </c>
      <c r="I778" s="2" t="s">
        <v>1447</v>
      </c>
      <c r="J778" s="48">
        <v>45986</v>
      </c>
      <c r="K778" s="2" t="s">
        <v>1757</v>
      </c>
      <c r="L778" s="2" t="s">
        <v>27</v>
      </c>
      <c r="M778" s="2"/>
      <c r="N778" s="2"/>
    </row>
    <row r="779" spans="1:14" x14ac:dyDescent="0.25">
      <c r="A779" s="3"/>
      <c r="B779" s="14" t="s">
        <v>30</v>
      </c>
      <c r="C779" s="2"/>
      <c r="D779" s="6">
        <v>1002187280</v>
      </c>
      <c r="E779" s="2" t="s">
        <v>1759</v>
      </c>
      <c r="F779" s="2" t="s">
        <v>2279</v>
      </c>
      <c r="G779" s="6" t="s">
        <v>2278</v>
      </c>
      <c r="H779" s="12">
        <v>14</v>
      </c>
      <c r="I779" s="2" t="s">
        <v>1447</v>
      </c>
      <c r="J779" s="48">
        <v>45986</v>
      </c>
      <c r="K779" s="2" t="s">
        <v>1757</v>
      </c>
      <c r="L779" s="2" t="s">
        <v>27</v>
      </c>
      <c r="M779" s="2"/>
      <c r="N779" s="2"/>
    </row>
    <row r="780" spans="1:14" x14ac:dyDescent="0.25">
      <c r="A780" s="3"/>
      <c r="B780" s="14" t="s">
        <v>30</v>
      </c>
      <c r="C780" s="2"/>
      <c r="D780" s="6">
        <v>1002187281</v>
      </c>
      <c r="E780" s="2" t="s">
        <v>1759</v>
      </c>
      <c r="F780" s="2" t="s">
        <v>2277</v>
      </c>
      <c r="G780" s="6" t="s">
        <v>2276</v>
      </c>
      <c r="H780" s="12">
        <v>14</v>
      </c>
      <c r="I780" s="2" t="s">
        <v>1447</v>
      </c>
      <c r="J780" s="48">
        <v>45987</v>
      </c>
      <c r="K780" s="2" t="s">
        <v>1757</v>
      </c>
      <c r="L780" s="2" t="s">
        <v>27</v>
      </c>
      <c r="M780" s="2"/>
      <c r="N780" s="2"/>
    </row>
    <row r="781" spans="1:14" x14ac:dyDescent="0.25">
      <c r="A781" s="3"/>
      <c r="B781" s="14" t="s">
        <v>30</v>
      </c>
      <c r="C781" s="2"/>
      <c r="D781" s="6">
        <v>1002187285</v>
      </c>
      <c r="E781" s="2" t="s">
        <v>1759</v>
      </c>
      <c r="F781" s="2" t="s">
        <v>2231</v>
      </c>
      <c r="G781" s="6" t="s">
        <v>2230</v>
      </c>
      <c r="H781" s="12">
        <v>21.24</v>
      </c>
      <c r="I781" s="2" t="s">
        <v>1447</v>
      </c>
      <c r="J781" s="48">
        <v>45987</v>
      </c>
      <c r="K781" s="2" t="s">
        <v>1757</v>
      </c>
      <c r="L781" s="2" t="s">
        <v>27</v>
      </c>
      <c r="M781" s="2"/>
      <c r="N781" s="2"/>
    </row>
    <row r="782" spans="1:14" x14ac:dyDescent="0.25">
      <c r="A782" s="3"/>
      <c r="B782" s="14" t="s">
        <v>30</v>
      </c>
      <c r="C782" s="2"/>
      <c r="D782" s="6">
        <v>1002187108</v>
      </c>
      <c r="E782" s="2" t="s">
        <v>1516</v>
      </c>
      <c r="F782" s="2" t="s">
        <v>2275</v>
      </c>
      <c r="G782" s="6" t="s">
        <v>2274</v>
      </c>
      <c r="H782" s="12">
        <v>29.72</v>
      </c>
      <c r="I782" s="2" t="s">
        <v>1447</v>
      </c>
      <c r="J782" s="48">
        <v>45992</v>
      </c>
      <c r="K782" s="2" t="s">
        <v>1514</v>
      </c>
      <c r="L782" s="2" t="s">
        <v>27</v>
      </c>
      <c r="M782" s="2"/>
      <c r="N782" s="2"/>
    </row>
    <row r="783" spans="1:14" x14ac:dyDescent="0.25">
      <c r="A783" s="3"/>
      <c r="B783" s="14" t="s">
        <v>30</v>
      </c>
      <c r="C783" s="2"/>
      <c r="D783" s="6">
        <v>1002189227</v>
      </c>
      <c r="E783" s="2" t="s">
        <v>1516</v>
      </c>
      <c r="F783" s="2" t="s">
        <v>2095</v>
      </c>
      <c r="G783" s="6" t="s">
        <v>2273</v>
      </c>
      <c r="H783" s="12">
        <v>28.17</v>
      </c>
      <c r="I783" s="2" t="s">
        <v>1447</v>
      </c>
      <c r="J783" s="48">
        <v>45992</v>
      </c>
      <c r="K783" s="2" t="s">
        <v>1514</v>
      </c>
      <c r="L783" s="2" t="s">
        <v>27</v>
      </c>
      <c r="M783" s="2"/>
      <c r="N783" s="2"/>
    </row>
    <row r="784" spans="1:14" x14ac:dyDescent="0.25">
      <c r="A784" s="3"/>
      <c r="B784" s="14" t="s">
        <v>30</v>
      </c>
      <c r="C784" s="2"/>
      <c r="D784" s="6">
        <v>1002189228</v>
      </c>
      <c r="E784" s="2" t="s">
        <v>1516</v>
      </c>
      <c r="F784" s="2" t="s">
        <v>2272</v>
      </c>
      <c r="G784" s="6" t="s">
        <v>2271</v>
      </c>
      <c r="H784" s="12">
        <v>14.53</v>
      </c>
      <c r="I784" s="2" t="s">
        <v>1447</v>
      </c>
      <c r="J784" s="48">
        <v>45993</v>
      </c>
      <c r="K784" s="2" t="s">
        <v>1514</v>
      </c>
      <c r="L784" s="2" t="s">
        <v>27</v>
      </c>
      <c r="M784" s="2"/>
      <c r="N784" s="2"/>
    </row>
    <row r="785" spans="1:14" x14ac:dyDescent="0.25">
      <c r="A785" s="3"/>
      <c r="B785" s="14" t="s">
        <v>30</v>
      </c>
      <c r="C785" s="2" t="s">
        <v>2222</v>
      </c>
      <c r="D785" s="6">
        <v>300099025</v>
      </c>
      <c r="E785" s="2" t="s">
        <v>1455</v>
      </c>
      <c r="F785" s="2" t="s">
        <v>2270</v>
      </c>
      <c r="G785" s="6">
        <v>150409637</v>
      </c>
      <c r="H785" s="12">
        <v>900</v>
      </c>
      <c r="I785" s="2" t="s">
        <v>1550</v>
      </c>
      <c r="J785" s="48">
        <v>46022</v>
      </c>
      <c r="K785" s="2" t="s">
        <v>2269</v>
      </c>
      <c r="L785" s="2" t="s">
        <v>27</v>
      </c>
      <c r="M785" s="2"/>
      <c r="N785" s="2"/>
    </row>
    <row r="786" spans="1:14" x14ac:dyDescent="0.25">
      <c r="A786" s="3"/>
      <c r="B786" s="14" t="s">
        <v>30</v>
      </c>
      <c r="C786" s="2" t="s">
        <v>2242</v>
      </c>
      <c r="D786" s="6">
        <v>300099119</v>
      </c>
      <c r="E786" s="2" t="s">
        <v>1455</v>
      </c>
      <c r="F786" s="2" t="s">
        <v>2268</v>
      </c>
      <c r="G786" s="6" t="s">
        <v>2267</v>
      </c>
      <c r="H786" s="12">
        <v>350</v>
      </c>
      <c r="I786" s="2" t="s">
        <v>1550</v>
      </c>
      <c r="J786" s="48">
        <v>46052</v>
      </c>
      <c r="K786" s="2" t="s">
        <v>2266</v>
      </c>
      <c r="L786" s="2" t="s">
        <v>27</v>
      </c>
      <c r="M786" s="2"/>
      <c r="N786" s="2"/>
    </row>
    <row r="787" spans="1:14" x14ac:dyDescent="0.25">
      <c r="A787" s="3"/>
      <c r="B787" s="14" t="s">
        <v>30</v>
      </c>
      <c r="C787" s="2" t="s">
        <v>2265</v>
      </c>
      <c r="D787" s="6">
        <v>300099115</v>
      </c>
      <c r="E787" s="2" t="s">
        <v>1455</v>
      </c>
      <c r="F787" s="2" t="s">
        <v>1997</v>
      </c>
      <c r="G787" s="6" t="s">
        <v>2264</v>
      </c>
      <c r="H787" s="12">
        <v>300</v>
      </c>
      <c r="I787" s="2" t="s">
        <v>1550</v>
      </c>
      <c r="J787" s="48">
        <v>46022</v>
      </c>
      <c r="K787" s="2" t="s">
        <v>2236</v>
      </c>
      <c r="L787" s="2" t="s">
        <v>27</v>
      </c>
      <c r="M787" s="2"/>
      <c r="N787" s="2"/>
    </row>
    <row r="788" spans="1:14" x14ac:dyDescent="0.25">
      <c r="A788" s="3"/>
      <c r="B788" s="14" t="s">
        <v>30</v>
      </c>
      <c r="C788" s="2"/>
      <c r="D788" s="6">
        <v>1002198608</v>
      </c>
      <c r="E788" s="2" t="s">
        <v>1759</v>
      </c>
      <c r="F788" s="2" t="s">
        <v>2263</v>
      </c>
      <c r="G788" s="6" t="s">
        <v>2262</v>
      </c>
      <c r="H788" s="12">
        <v>3.18</v>
      </c>
      <c r="I788" s="2" t="s">
        <v>1447</v>
      </c>
      <c r="J788" s="48">
        <v>46014</v>
      </c>
      <c r="K788" s="2" t="s">
        <v>1757</v>
      </c>
      <c r="L788" s="2" t="s">
        <v>27</v>
      </c>
      <c r="M788" s="2"/>
      <c r="N788" s="2"/>
    </row>
    <row r="789" spans="1:14" x14ac:dyDescent="0.25">
      <c r="A789" s="3"/>
      <c r="B789" s="14" t="s">
        <v>30</v>
      </c>
      <c r="C789" s="2"/>
      <c r="D789" s="6">
        <v>1002198606</v>
      </c>
      <c r="E789" s="2" t="s">
        <v>1759</v>
      </c>
      <c r="F789" s="2" t="s">
        <v>2261</v>
      </c>
      <c r="G789" s="6" t="s">
        <v>2217</v>
      </c>
      <c r="H789" s="12">
        <v>4.0999999999999996</v>
      </c>
      <c r="I789" s="2" t="s">
        <v>1447</v>
      </c>
      <c r="J789" s="48">
        <v>46014</v>
      </c>
      <c r="K789" s="2" t="s">
        <v>1757</v>
      </c>
      <c r="L789" s="2" t="s">
        <v>27</v>
      </c>
      <c r="M789" s="2"/>
      <c r="N789" s="2"/>
    </row>
    <row r="790" spans="1:14" x14ac:dyDescent="0.25">
      <c r="A790" s="3"/>
      <c r="B790" s="14" t="s">
        <v>30</v>
      </c>
      <c r="C790" s="2"/>
      <c r="D790" s="6">
        <v>1002198607</v>
      </c>
      <c r="E790" s="2" t="s">
        <v>1759</v>
      </c>
      <c r="F790" s="2" t="s">
        <v>2260</v>
      </c>
      <c r="G790" s="6" t="s">
        <v>2259</v>
      </c>
      <c r="H790" s="12">
        <v>6.21</v>
      </c>
      <c r="I790" s="2" t="s">
        <v>1447</v>
      </c>
      <c r="J790" s="48">
        <v>46014</v>
      </c>
      <c r="K790" s="2" t="s">
        <v>1757</v>
      </c>
      <c r="L790" s="2" t="s">
        <v>27</v>
      </c>
      <c r="M790" s="2"/>
      <c r="N790" s="2"/>
    </row>
    <row r="791" spans="1:14" x14ac:dyDescent="0.25">
      <c r="A791" s="3"/>
      <c r="B791" s="14" t="s">
        <v>30</v>
      </c>
      <c r="C791" s="2"/>
      <c r="D791" s="6">
        <v>1002186460</v>
      </c>
      <c r="E791" s="2" t="s">
        <v>1837</v>
      </c>
      <c r="F791" s="2" t="s">
        <v>2258</v>
      </c>
      <c r="G791" s="6" t="s">
        <v>2257</v>
      </c>
      <c r="H791" s="12">
        <v>12.53</v>
      </c>
      <c r="I791" s="2" t="s">
        <v>1447</v>
      </c>
      <c r="J791" s="48">
        <v>45996</v>
      </c>
      <c r="K791" s="2" t="s">
        <v>1835</v>
      </c>
      <c r="L791" s="2" t="s">
        <v>27</v>
      </c>
      <c r="M791" s="2"/>
      <c r="N791" s="2"/>
    </row>
    <row r="792" spans="1:14" x14ac:dyDescent="0.25">
      <c r="A792" s="3"/>
      <c r="B792" s="14" t="s">
        <v>30</v>
      </c>
      <c r="C792" s="2"/>
      <c r="D792" s="6">
        <v>1002198405</v>
      </c>
      <c r="E792" s="2" t="s">
        <v>1759</v>
      </c>
      <c r="F792" s="2" t="s">
        <v>2018</v>
      </c>
      <c r="G792" s="6" t="s">
        <v>2256</v>
      </c>
      <c r="H792" s="12">
        <v>54.5</v>
      </c>
      <c r="I792" s="2" t="s">
        <v>1447</v>
      </c>
      <c r="J792" s="48">
        <v>46014</v>
      </c>
      <c r="K792" s="2" t="s">
        <v>1757</v>
      </c>
      <c r="L792" s="2" t="s">
        <v>27</v>
      </c>
      <c r="M792" s="2"/>
      <c r="N792" s="2"/>
    </row>
    <row r="793" spans="1:14" x14ac:dyDescent="0.25">
      <c r="A793" s="3"/>
      <c r="B793" s="14" t="s">
        <v>30</v>
      </c>
      <c r="C793" s="2"/>
      <c r="D793" s="6">
        <v>300099375</v>
      </c>
      <c r="E793" s="2" t="s">
        <v>1759</v>
      </c>
      <c r="F793" s="2" t="s">
        <v>1934</v>
      </c>
      <c r="G793" s="6">
        <v>150200747</v>
      </c>
      <c r="H793" s="12">
        <v>498</v>
      </c>
      <c r="I793" s="2" t="s">
        <v>1550</v>
      </c>
      <c r="J793" s="48">
        <v>46021</v>
      </c>
      <c r="K793" s="2" t="s">
        <v>2229</v>
      </c>
      <c r="L793" s="2" t="s">
        <v>27</v>
      </c>
      <c r="M793" s="2"/>
      <c r="N793" s="2"/>
    </row>
    <row r="794" spans="1:14" x14ac:dyDescent="0.25">
      <c r="A794" s="3"/>
      <c r="B794" s="14" t="s">
        <v>30</v>
      </c>
      <c r="C794" s="2"/>
      <c r="D794" s="6">
        <v>1002202101</v>
      </c>
      <c r="E794" s="2" t="s">
        <v>1759</v>
      </c>
      <c r="F794" s="2" t="s">
        <v>2255</v>
      </c>
      <c r="G794" s="6" t="s">
        <v>2206</v>
      </c>
      <c r="H794" s="12">
        <v>6.87</v>
      </c>
      <c r="I794" s="2" t="s">
        <v>1447</v>
      </c>
      <c r="J794" s="48">
        <v>46022</v>
      </c>
      <c r="K794" s="2" t="s">
        <v>1757</v>
      </c>
      <c r="L794" s="2" t="s">
        <v>27</v>
      </c>
      <c r="M794" s="2"/>
      <c r="N794" s="2"/>
    </row>
    <row r="795" spans="1:14" x14ac:dyDescent="0.25">
      <c r="A795" s="3"/>
      <c r="B795" s="14" t="s">
        <v>30</v>
      </c>
      <c r="C795" s="2"/>
      <c r="D795" s="6">
        <v>1002202249</v>
      </c>
      <c r="E795" s="2" t="s">
        <v>1516</v>
      </c>
      <c r="F795" s="2" t="s">
        <v>1515</v>
      </c>
      <c r="G795" s="6">
        <v>150864859</v>
      </c>
      <c r="H795" s="12">
        <v>21.62</v>
      </c>
      <c r="I795" s="2" t="s">
        <v>1447</v>
      </c>
      <c r="J795" s="48">
        <v>46027</v>
      </c>
      <c r="K795" s="2" t="s">
        <v>1514</v>
      </c>
      <c r="L795" s="2" t="s">
        <v>27</v>
      </c>
      <c r="M795" s="2"/>
      <c r="N795" s="2"/>
    </row>
    <row r="796" spans="1:14" x14ac:dyDescent="0.25">
      <c r="A796" s="3"/>
      <c r="B796" s="14" t="s">
        <v>30</v>
      </c>
      <c r="C796" s="2"/>
      <c r="D796" s="6">
        <v>1002202250</v>
      </c>
      <c r="E796" s="2" t="s">
        <v>1516</v>
      </c>
      <c r="F796" s="2" t="s">
        <v>1515</v>
      </c>
      <c r="G796" s="6" t="s">
        <v>2254</v>
      </c>
      <c r="H796" s="12">
        <v>22.76</v>
      </c>
      <c r="I796" s="2" t="s">
        <v>1447</v>
      </c>
      <c r="J796" s="48">
        <v>46027</v>
      </c>
      <c r="K796" s="2" t="s">
        <v>1514</v>
      </c>
      <c r="L796" s="2" t="s">
        <v>27</v>
      </c>
      <c r="M796" s="2"/>
      <c r="N796" s="2"/>
    </row>
    <row r="797" spans="1:14" x14ac:dyDescent="0.25">
      <c r="A797" s="3"/>
      <c r="B797" s="14" t="s">
        <v>30</v>
      </c>
      <c r="C797" s="2" t="s">
        <v>2242</v>
      </c>
      <c r="D797" s="6">
        <v>300098810</v>
      </c>
      <c r="E797" s="2" t="s">
        <v>1455</v>
      </c>
      <c r="F797" s="2" t="s">
        <v>2251</v>
      </c>
      <c r="G797" s="6" t="s">
        <v>2253</v>
      </c>
      <c r="H797" s="12">
        <v>350</v>
      </c>
      <c r="I797" s="2" t="s">
        <v>1550</v>
      </c>
      <c r="J797" s="48">
        <v>46014</v>
      </c>
      <c r="K797" s="2" t="s">
        <v>2252</v>
      </c>
      <c r="L797" s="2" t="s">
        <v>27</v>
      </c>
      <c r="M797" s="2"/>
      <c r="N797" s="2"/>
    </row>
    <row r="798" spans="1:14" x14ac:dyDescent="0.25">
      <c r="A798" s="3"/>
      <c r="B798" s="14" t="s">
        <v>30</v>
      </c>
      <c r="C798" s="2" t="s">
        <v>2242</v>
      </c>
      <c r="D798" s="6">
        <v>300098811</v>
      </c>
      <c r="E798" s="2" t="s">
        <v>1455</v>
      </c>
      <c r="F798" s="2" t="s">
        <v>2251</v>
      </c>
      <c r="G798" s="6" t="s">
        <v>2250</v>
      </c>
      <c r="H798" s="12">
        <v>325</v>
      </c>
      <c r="I798" s="2" t="s">
        <v>1550</v>
      </c>
      <c r="J798" s="48">
        <v>46014</v>
      </c>
      <c r="K798" s="2" t="s">
        <v>2249</v>
      </c>
      <c r="L798" s="2" t="s">
        <v>27</v>
      </c>
      <c r="M798" s="2"/>
      <c r="N798" s="2"/>
    </row>
    <row r="799" spans="1:14" x14ac:dyDescent="0.25">
      <c r="A799" s="3"/>
      <c r="B799" s="14" t="s">
        <v>30</v>
      </c>
      <c r="C799" s="2" t="s">
        <v>2242</v>
      </c>
      <c r="D799" s="6">
        <v>300098812</v>
      </c>
      <c r="E799" s="2" t="s">
        <v>1455</v>
      </c>
      <c r="F799" s="2" t="s">
        <v>1852</v>
      </c>
      <c r="G799" s="6" t="s">
        <v>2248</v>
      </c>
      <c r="H799" s="12">
        <v>900</v>
      </c>
      <c r="I799" s="2" t="s">
        <v>1550</v>
      </c>
      <c r="J799" s="48">
        <v>46014</v>
      </c>
      <c r="K799" s="2" t="s">
        <v>2247</v>
      </c>
      <c r="L799" s="2" t="s">
        <v>27</v>
      </c>
      <c r="M799" s="2"/>
      <c r="N799" s="2"/>
    </row>
    <row r="800" spans="1:14" x14ac:dyDescent="0.25">
      <c r="A800" s="3"/>
      <c r="B800" s="14" t="s">
        <v>30</v>
      </c>
      <c r="C800" s="2" t="s">
        <v>2242</v>
      </c>
      <c r="D800" s="6">
        <v>300098813</v>
      </c>
      <c r="E800" s="2" t="s">
        <v>1455</v>
      </c>
      <c r="F800" s="2" t="s">
        <v>1852</v>
      </c>
      <c r="G800" s="6" t="s">
        <v>2246</v>
      </c>
      <c r="H800" s="12">
        <v>1100</v>
      </c>
      <c r="I800" s="2" t="s">
        <v>1550</v>
      </c>
      <c r="J800" s="48">
        <v>46029</v>
      </c>
      <c r="K800" s="2" t="s">
        <v>1853</v>
      </c>
      <c r="L800" s="2" t="s">
        <v>27</v>
      </c>
      <c r="M800" s="2"/>
      <c r="N800" s="2"/>
    </row>
    <row r="801" spans="1:14" x14ac:dyDescent="0.25">
      <c r="A801" s="3"/>
      <c r="B801" s="14" t="s">
        <v>30</v>
      </c>
      <c r="C801" s="2" t="s">
        <v>2242</v>
      </c>
      <c r="D801" s="6">
        <v>300099118</v>
      </c>
      <c r="E801" s="2" t="s">
        <v>1455</v>
      </c>
      <c r="F801" s="2" t="s">
        <v>1852</v>
      </c>
      <c r="G801" s="6" t="s">
        <v>2245</v>
      </c>
      <c r="H801" s="12">
        <v>1000</v>
      </c>
      <c r="I801" s="2" t="s">
        <v>1550</v>
      </c>
      <c r="J801" s="48">
        <v>46029</v>
      </c>
      <c r="K801" s="2" t="s">
        <v>2244</v>
      </c>
      <c r="L801" s="2" t="s">
        <v>27</v>
      </c>
      <c r="M801" s="2"/>
      <c r="N801" s="2"/>
    </row>
    <row r="802" spans="1:14" x14ac:dyDescent="0.25">
      <c r="A802" s="3"/>
      <c r="B802" s="14" t="s">
        <v>30</v>
      </c>
      <c r="C802" s="2" t="s">
        <v>2242</v>
      </c>
      <c r="D802" s="6">
        <v>300099163</v>
      </c>
      <c r="E802" s="2" t="s">
        <v>1455</v>
      </c>
      <c r="F802" s="2" t="s">
        <v>2187</v>
      </c>
      <c r="G802" s="6" t="s">
        <v>2243</v>
      </c>
      <c r="H802" s="12">
        <v>550</v>
      </c>
      <c r="I802" s="2" t="s">
        <v>1550</v>
      </c>
      <c r="J802" s="48">
        <v>46029</v>
      </c>
      <c r="K802" s="2" t="s">
        <v>2185</v>
      </c>
      <c r="L802" s="2" t="s">
        <v>27</v>
      </c>
      <c r="M802" s="2"/>
      <c r="N802" s="2"/>
    </row>
    <row r="803" spans="1:14" x14ac:dyDescent="0.25">
      <c r="A803" s="3"/>
      <c r="B803" s="14" t="s">
        <v>30</v>
      </c>
      <c r="C803" s="2" t="s">
        <v>2242</v>
      </c>
      <c r="D803" s="6">
        <v>300099117</v>
      </c>
      <c r="E803" s="2" t="s">
        <v>1455</v>
      </c>
      <c r="F803" s="2" t="s">
        <v>1997</v>
      </c>
      <c r="G803" s="6" t="s">
        <v>2241</v>
      </c>
      <c r="H803" s="12">
        <v>350</v>
      </c>
      <c r="I803" s="2" t="s">
        <v>1550</v>
      </c>
      <c r="J803" s="48">
        <v>46029</v>
      </c>
      <c r="K803" s="2" t="s">
        <v>2240</v>
      </c>
      <c r="L803" s="2" t="s">
        <v>27</v>
      </c>
      <c r="M803" s="2"/>
      <c r="N803" s="2"/>
    </row>
    <row r="804" spans="1:14" x14ac:dyDescent="0.25">
      <c r="A804" s="3"/>
      <c r="B804" s="14" t="s">
        <v>30</v>
      </c>
      <c r="C804" s="2" t="s">
        <v>2239</v>
      </c>
      <c r="D804" s="6">
        <v>300099429</v>
      </c>
      <c r="E804" s="2" t="s">
        <v>1455</v>
      </c>
      <c r="F804" s="2" t="s">
        <v>2238</v>
      </c>
      <c r="G804" s="6" t="s">
        <v>2237</v>
      </c>
      <c r="H804" s="12">
        <v>716.91899999999998</v>
      </c>
      <c r="I804" s="2" t="s">
        <v>1550</v>
      </c>
      <c r="J804" s="48">
        <v>46038</v>
      </c>
      <c r="K804" s="2" t="s">
        <v>2236</v>
      </c>
      <c r="L804" s="2" t="s">
        <v>27</v>
      </c>
      <c r="M804" s="2"/>
      <c r="N804" s="2"/>
    </row>
    <row r="805" spans="1:14" x14ac:dyDescent="0.25">
      <c r="A805" s="3"/>
      <c r="B805" s="14" t="s">
        <v>30</v>
      </c>
      <c r="C805" s="2"/>
      <c r="D805" s="6">
        <v>1002205054</v>
      </c>
      <c r="E805" s="2" t="s">
        <v>1837</v>
      </c>
      <c r="F805" s="2" t="s">
        <v>2235</v>
      </c>
      <c r="G805" s="6">
        <v>180894512</v>
      </c>
      <c r="H805" s="12">
        <v>15.07</v>
      </c>
      <c r="I805" s="2" t="s">
        <v>1447</v>
      </c>
      <c r="J805" s="48">
        <v>46042</v>
      </c>
      <c r="K805" s="2" t="s">
        <v>1835</v>
      </c>
      <c r="L805" s="2" t="s">
        <v>27</v>
      </c>
      <c r="M805" s="2"/>
      <c r="N805" s="2"/>
    </row>
    <row r="806" spans="1:14" x14ac:dyDescent="0.25">
      <c r="A806" s="3"/>
      <c r="B806" s="14" t="s">
        <v>30</v>
      </c>
      <c r="C806" s="2"/>
      <c r="D806" s="6">
        <v>1002204976</v>
      </c>
      <c r="E806" s="2" t="s">
        <v>1516</v>
      </c>
      <c r="F806" s="2" t="s">
        <v>2234</v>
      </c>
      <c r="G806" s="6">
        <v>150895713</v>
      </c>
      <c r="H806" s="12">
        <v>15.7</v>
      </c>
      <c r="I806" s="2" t="s">
        <v>1447</v>
      </c>
      <c r="J806" s="48">
        <v>46042</v>
      </c>
      <c r="K806" s="2" t="s">
        <v>1514</v>
      </c>
      <c r="L806" s="2" t="s">
        <v>27</v>
      </c>
      <c r="M806" s="2"/>
      <c r="N806" s="2"/>
    </row>
    <row r="807" spans="1:14" x14ac:dyDescent="0.25">
      <c r="A807" s="3"/>
      <c r="B807" s="14" t="s">
        <v>30</v>
      </c>
      <c r="C807" s="2"/>
      <c r="D807" s="6">
        <v>300099506</v>
      </c>
      <c r="E807" s="2" t="s">
        <v>1759</v>
      </c>
      <c r="F807" s="2" t="s">
        <v>2233</v>
      </c>
      <c r="G807" s="6" t="s">
        <v>2232</v>
      </c>
      <c r="H807" s="12">
        <v>1100</v>
      </c>
      <c r="I807" s="2" t="s">
        <v>1550</v>
      </c>
      <c r="J807" s="48">
        <v>46043</v>
      </c>
      <c r="K807" s="2" t="s">
        <v>2229</v>
      </c>
      <c r="L807" s="2" t="s">
        <v>27</v>
      </c>
      <c r="M807" s="2"/>
      <c r="N807" s="2"/>
    </row>
    <row r="808" spans="1:14" x14ac:dyDescent="0.25">
      <c r="A808" s="3"/>
      <c r="B808" s="14" t="s">
        <v>30</v>
      </c>
      <c r="C808" s="2"/>
      <c r="D808" s="6">
        <v>300099507</v>
      </c>
      <c r="E808" s="2" t="s">
        <v>1759</v>
      </c>
      <c r="F808" s="2" t="s">
        <v>2231</v>
      </c>
      <c r="G808" s="6" t="s">
        <v>2230</v>
      </c>
      <c r="H808" s="12">
        <v>430</v>
      </c>
      <c r="I808" s="2" t="s">
        <v>1550</v>
      </c>
      <c r="J808" s="48">
        <v>46044</v>
      </c>
      <c r="K808" s="2" t="s">
        <v>2229</v>
      </c>
      <c r="L808" s="2" t="s">
        <v>27</v>
      </c>
      <c r="M808" s="2"/>
      <c r="N808" s="2"/>
    </row>
    <row r="809" spans="1:14" x14ac:dyDescent="0.25">
      <c r="A809" s="3"/>
      <c r="B809" s="14" t="s">
        <v>30</v>
      </c>
      <c r="C809" s="2"/>
      <c r="D809" s="6">
        <v>1002214533</v>
      </c>
      <c r="E809" s="2" t="s">
        <v>1759</v>
      </c>
      <c r="F809" s="2" t="s">
        <v>1868</v>
      </c>
      <c r="G809" s="6">
        <v>150894513</v>
      </c>
      <c r="H809" s="12">
        <v>7.3</v>
      </c>
      <c r="I809" s="2" t="s">
        <v>1447</v>
      </c>
      <c r="J809" s="48">
        <v>46044</v>
      </c>
      <c r="K809" s="2" t="s">
        <v>1757</v>
      </c>
      <c r="L809" s="2" t="s">
        <v>27</v>
      </c>
      <c r="M809" s="2"/>
      <c r="N809" s="2"/>
    </row>
    <row r="810" spans="1:14" x14ac:dyDescent="0.25">
      <c r="A810" s="3"/>
      <c r="B810" s="14" t="s">
        <v>30</v>
      </c>
      <c r="C810" s="2"/>
      <c r="D810" s="6">
        <v>1002214532</v>
      </c>
      <c r="E810" s="2" t="s">
        <v>1759</v>
      </c>
      <c r="F810" s="2" t="s">
        <v>2042</v>
      </c>
      <c r="G810" s="6" t="s">
        <v>2228</v>
      </c>
      <c r="H810" s="12">
        <v>78.12</v>
      </c>
      <c r="I810" s="2" t="s">
        <v>1447</v>
      </c>
      <c r="J810" s="48">
        <v>46049</v>
      </c>
      <c r="K810" s="2" t="s">
        <v>1757</v>
      </c>
      <c r="L810" s="2" t="s">
        <v>27</v>
      </c>
      <c r="M810" s="2"/>
      <c r="N810" s="2"/>
    </row>
    <row r="811" spans="1:14" x14ac:dyDescent="0.25">
      <c r="A811" s="3"/>
      <c r="B811" s="14" t="s">
        <v>30</v>
      </c>
      <c r="C811" s="2"/>
      <c r="D811" s="6">
        <v>1002222066</v>
      </c>
      <c r="E811" s="2" t="s">
        <v>1516</v>
      </c>
      <c r="F811" s="2" t="s">
        <v>2227</v>
      </c>
      <c r="G811" s="6">
        <v>150895714</v>
      </c>
      <c r="H811" s="12">
        <v>13.11</v>
      </c>
      <c r="I811" s="2" t="s">
        <v>1447</v>
      </c>
      <c r="J811" s="48">
        <v>46051</v>
      </c>
      <c r="K811" s="2" t="s">
        <v>1514</v>
      </c>
      <c r="L811" s="2" t="s">
        <v>27</v>
      </c>
      <c r="M811" s="2"/>
      <c r="N811" s="2"/>
    </row>
    <row r="812" spans="1:14" x14ac:dyDescent="0.25">
      <c r="A812" s="3"/>
      <c r="B812" s="14" t="s">
        <v>30</v>
      </c>
      <c r="C812" s="2"/>
      <c r="D812" s="6">
        <v>1002222097</v>
      </c>
      <c r="E812" s="2" t="s">
        <v>1455</v>
      </c>
      <c r="F812" s="2" t="s">
        <v>1924</v>
      </c>
      <c r="G812" s="6" t="s">
        <v>2226</v>
      </c>
      <c r="H812" s="12">
        <v>42</v>
      </c>
      <c r="I812" s="2" t="s">
        <v>1447</v>
      </c>
      <c r="J812" s="48">
        <v>46052</v>
      </c>
      <c r="K812" s="2" t="s">
        <v>1456</v>
      </c>
      <c r="L812" s="2" t="s">
        <v>27</v>
      </c>
      <c r="M812" s="2"/>
      <c r="N812" s="2"/>
    </row>
    <row r="813" spans="1:14" x14ac:dyDescent="0.25">
      <c r="A813" s="3"/>
      <c r="B813" s="14" t="s">
        <v>30</v>
      </c>
      <c r="C813" s="2" t="s">
        <v>1470</v>
      </c>
      <c r="D813" s="6">
        <v>1002227758</v>
      </c>
      <c r="E813" s="2" t="s">
        <v>1455</v>
      </c>
      <c r="F813" s="2" t="s">
        <v>2083</v>
      </c>
      <c r="G813" s="6" t="s">
        <v>2225</v>
      </c>
      <c r="H813" s="12">
        <v>28.88</v>
      </c>
      <c r="I813" s="2" t="s">
        <v>1447</v>
      </c>
      <c r="J813" s="48">
        <v>46059</v>
      </c>
      <c r="K813" s="2" t="s">
        <v>1456</v>
      </c>
      <c r="L813" s="2" t="s">
        <v>27</v>
      </c>
      <c r="M813" s="2"/>
      <c r="N813" s="2"/>
    </row>
    <row r="814" spans="1:14" x14ac:dyDescent="0.25">
      <c r="A814" s="3"/>
      <c r="B814" s="14" t="s">
        <v>30</v>
      </c>
      <c r="C814" s="2"/>
      <c r="D814" s="6">
        <v>1002227965</v>
      </c>
      <c r="E814" s="2" t="s">
        <v>1455</v>
      </c>
      <c r="F814" s="2" t="s">
        <v>2224</v>
      </c>
      <c r="G814" s="6" t="s">
        <v>2223</v>
      </c>
      <c r="H814" s="12">
        <v>8</v>
      </c>
      <c r="I814" s="2" t="s">
        <v>1447</v>
      </c>
      <c r="J814" s="48">
        <v>46066</v>
      </c>
      <c r="K814" s="2" t="s">
        <v>2210</v>
      </c>
      <c r="L814" s="2" t="s">
        <v>27</v>
      </c>
      <c r="M814" s="2"/>
      <c r="N814" s="2"/>
    </row>
    <row r="815" spans="1:14" x14ac:dyDescent="0.25">
      <c r="A815" s="3"/>
      <c r="B815" s="14" t="s">
        <v>30</v>
      </c>
      <c r="C815" s="2" t="s">
        <v>2222</v>
      </c>
      <c r="D815" s="6">
        <v>300099349</v>
      </c>
      <c r="E815" s="2" t="s">
        <v>1455</v>
      </c>
      <c r="F815" s="2" t="s">
        <v>1852</v>
      </c>
      <c r="G815" s="6" t="s">
        <v>2221</v>
      </c>
      <c r="H815" s="12">
        <v>800</v>
      </c>
      <c r="I815" s="2" t="s">
        <v>1550</v>
      </c>
      <c r="J815" s="48">
        <v>46029</v>
      </c>
      <c r="K815" s="2" t="s">
        <v>2220</v>
      </c>
      <c r="L815" s="2" t="s">
        <v>27</v>
      </c>
      <c r="M815" s="2"/>
      <c r="N815" s="2"/>
    </row>
    <row r="816" spans="1:14" x14ac:dyDescent="0.25">
      <c r="A816" s="3"/>
      <c r="B816" s="14" t="s">
        <v>30</v>
      </c>
      <c r="C816" s="2"/>
      <c r="D816" s="6">
        <v>1002227305</v>
      </c>
      <c r="E816" s="2" t="s">
        <v>1473</v>
      </c>
      <c r="F816" s="2" t="s">
        <v>2219</v>
      </c>
      <c r="G816" s="6">
        <v>150869362</v>
      </c>
      <c r="H816" s="12">
        <v>19.75</v>
      </c>
      <c r="I816" s="2" t="s">
        <v>1447</v>
      </c>
      <c r="J816" s="48">
        <v>46062</v>
      </c>
      <c r="K816" s="2" t="s">
        <v>1656</v>
      </c>
      <c r="L816" s="2" t="s">
        <v>27</v>
      </c>
      <c r="M816" s="2"/>
      <c r="N816" s="2"/>
    </row>
    <row r="817" spans="1:14" x14ac:dyDescent="0.25">
      <c r="A817" s="3"/>
      <c r="B817" s="14" t="s">
        <v>30</v>
      </c>
      <c r="C817" s="2"/>
      <c r="D817" s="6">
        <v>1002228107</v>
      </c>
      <c r="E817" s="2" t="s">
        <v>1455</v>
      </c>
      <c r="F817" s="2" t="s">
        <v>2218</v>
      </c>
      <c r="G817" s="6" t="s">
        <v>2217</v>
      </c>
      <c r="H817" s="12">
        <v>18</v>
      </c>
      <c r="I817" s="2" t="s">
        <v>1447</v>
      </c>
      <c r="J817" s="48">
        <v>46063</v>
      </c>
      <c r="K817" s="2" t="s">
        <v>1456</v>
      </c>
      <c r="L817" s="2" t="s">
        <v>27</v>
      </c>
      <c r="M817" s="2"/>
      <c r="N817" s="2"/>
    </row>
    <row r="818" spans="1:14" x14ac:dyDescent="0.25">
      <c r="A818" s="3"/>
      <c r="B818" s="14" t="s">
        <v>30</v>
      </c>
      <c r="C818" s="2"/>
      <c r="D818" s="6">
        <v>1002228106</v>
      </c>
      <c r="E818" s="2" t="s">
        <v>1455</v>
      </c>
      <c r="F818" s="2" t="s">
        <v>1924</v>
      </c>
      <c r="G818" s="6" t="s">
        <v>2216</v>
      </c>
      <c r="H818" s="12">
        <v>48</v>
      </c>
      <c r="I818" s="2" t="s">
        <v>1447</v>
      </c>
      <c r="J818" s="48">
        <v>46064</v>
      </c>
      <c r="K818" s="2" t="s">
        <v>1456</v>
      </c>
      <c r="L818" s="2" t="s">
        <v>27</v>
      </c>
      <c r="M818" s="2"/>
      <c r="N818" s="2"/>
    </row>
    <row r="819" spans="1:14" x14ac:dyDescent="0.25">
      <c r="A819" s="3"/>
      <c r="B819" s="14" t="s">
        <v>30</v>
      </c>
      <c r="C819" s="2"/>
      <c r="D819" s="6">
        <v>1002228265</v>
      </c>
      <c r="E819" s="2" t="s">
        <v>1759</v>
      </c>
      <c r="F819" s="2" t="s">
        <v>1881</v>
      </c>
      <c r="G819" s="6"/>
      <c r="H819" s="12">
        <v>29.7</v>
      </c>
      <c r="I819" s="2" t="s">
        <v>1447</v>
      </c>
      <c r="J819" s="48">
        <v>46065</v>
      </c>
      <c r="K819" s="2" t="s">
        <v>1757</v>
      </c>
      <c r="L819" s="2" t="s">
        <v>27</v>
      </c>
      <c r="M819" s="2"/>
      <c r="N819" s="2"/>
    </row>
    <row r="820" spans="1:14" x14ac:dyDescent="0.25">
      <c r="A820" s="3"/>
      <c r="B820" s="14" t="s">
        <v>30</v>
      </c>
      <c r="C820" s="2"/>
      <c r="D820" s="6">
        <v>300100229</v>
      </c>
      <c r="E820" s="2" t="s">
        <v>1690</v>
      </c>
      <c r="F820" s="2" t="s">
        <v>2215</v>
      </c>
      <c r="G820" s="6"/>
      <c r="H820" s="12">
        <v>1400</v>
      </c>
      <c r="I820" s="2" t="s">
        <v>1550</v>
      </c>
      <c r="J820" s="48">
        <v>46076</v>
      </c>
      <c r="K820" s="2" t="s">
        <v>2048</v>
      </c>
      <c r="L820" s="2" t="s">
        <v>27</v>
      </c>
      <c r="M820" s="2"/>
      <c r="N820" s="2"/>
    </row>
    <row r="821" spans="1:14" x14ac:dyDescent="0.25">
      <c r="A821" s="3"/>
      <c r="B821" s="14" t="s">
        <v>30</v>
      </c>
      <c r="C821" s="2"/>
      <c r="D821" s="6">
        <v>300100230</v>
      </c>
      <c r="E821" s="2" t="s">
        <v>1690</v>
      </c>
      <c r="F821" s="2" t="s">
        <v>2215</v>
      </c>
      <c r="G821" s="6"/>
      <c r="H821" s="12">
        <v>1400</v>
      </c>
      <c r="I821" s="2" t="s">
        <v>1550</v>
      </c>
      <c r="J821" s="48">
        <v>46076</v>
      </c>
      <c r="K821" s="2" t="s">
        <v>2048</v>
      </c>
      <c r="L821" s="2" t="s">
        <v>27</v>
      </c>
      <c r="M821" s="2"/>
      <c r="N821" s="2"/>
    </row>
    <row r="822" spans="1:14" x14ac:dyDescent="0.25">
      <c r="A822" s="3"/>
      <c r="B822" s="14" t="s">
        <v>30</v>
      </c>
      <c r="C822" s="2" t="s">
        <v>1470</v>
      </c>
      <c r="D822" s="6">
        <v>1002241616</v>
      </c>
      <c r="E822" s="2" t="s">
        <v>1455</v>
      </c>
      <c r="F822" s="2" t="s">
        <v>2083</v>
      </c>
      <c r="G822" s="6" t="s">
        <v>2214</v>
      </c>
      <c r="H822" s="12">
        <v>48.14</v>
      </c>
      <c r="I822" s="2" t="s">
        <v>1447</v>
      </c>
      <c r="J822" s="48">
        <v>46087</v>
      </c>
      <c r="K822" s="2" t="s">
        <v>1456</v>
      </c>
      <c r="L822" s="2" t="s">
        <v>27</v>
      </c>
      <c r="M822" s="2"/>
      <c r="N822" s="2"/>
    </row>
    <row r="823" spans="1:14" x14ac:dyDescent="0.25">
      <c r="A823" s="3"/>
      <c r="B823" s="14" t="s">
        <v>30</v>
      </c>
      <c r="C823" s="2"/>
      <c r="D823" s="6">
        <v>1002241758</v>
      </c>
      <c r="E823" s="2" t="s">
        <v>1455</v>
      </c>
      <c r="F823" s="2" t="s">
        <v>2213</v>
      </c>
      <c r="G823" s="6"/>
      <c r="H823" s="12">
        <v>25</v>
      </c>
      <c r="I823" s="2" t="s">
        <v>1447</v>
      </c>
      <c r="J823" s="48">
        <v>46090</v>
      </c>
      <c r="K823" s="2" t="s">
        <v>1456</v>
      </c>
      <c r="L823" s="2" t="s">
        <v>27</v>
      </c>
      <c r="M823" s="2"/>
      <c r="N823" s="2"/>
    </row>
    <row r="824" spans="1:14" x14ac:dyDescent="0.25">
      <c r="A824" s="3"/>
      <c r="B824" s="14" t="s">
        <v>30</v>
      </c>
      <c r="C824" s="2" t="s">
        <v>1470</v>
      </c>
      <c r="D824" s="6">
        <v>1002243800</v>
      </c>
      <c r="E824" s="2" t="s">
        <v>1455</v>
      </c>
      <c r="F824" s="2" t="s">
        <v>2212</v>
      </c>
      <c r="G824" s="6" t="s">
        <v>2211</v>
      </c>
      <c r="H824" s="12">
        <v>37.979999999999997</v>
      </c>
      <c r="I824" s="2" t="s">
        <v>1447</v>
      </c>
      <c r="J824" s="48">
        <v>46090</v>
      </c>
      <c r="K824" s="2" t="s">
        <v>1456</v>
      </c>
      <c r="L824" s="2" t="s">
        <v>27</v>
      </c>
      <c r="M824" s="2"/>
      <c r="N824" s="2"/>
    </row>
    <row r="825" spans="1:14" x14ac:dyDescent="0.25">
      <c r="A825" s="3"/>
      <c r="B825" s="14" t="s">
        <v>30</v>
      </c>
      <c r="C825" s="2"/>
      <c r="D825" s="6">
        <v>1002246405</v>
      </c>
      <c r="E825" s="2" t="s">
        <v>1455</v>
      </c>
      <c r="F825" s="2" t="s">
        <v>2117</v>
      </c>
      <c r="G825" s="6"/>
      <c r="H825" s="12">
        <v>55</v>
      </c>
      <c r="I825" s="2" t="s">
        <v>1447</v>
      </c>
      <c r="J825" s="48">
        <v>46097</v>
      </c>
      <c r="K825" s="2" t="s">
        <v>2210</v>
      </c>
      <c r="L825" s="2" t="s">
        <v>27</v>
      </c>
      <c r="M825" s="2"/>
      <c r="N825" s="2"/>
    </row>
    <row r="826" spans="1:14" x14ac:dyDescent="0.25">
      <c r="A826" s="3"/>
      <c r="B826" s="14" t="s">
        <v>30</v>
      </c>
      <c r="C826" s="2"/>
      <c r="D826" s="6">
        <v>1002246466</v>
      </c>
      <c r="E826" s="2" t="s">
        <v>1455</v>
      </c>
      <c r="F826" s="2" t="s">
        <v>2117</v>
      </c>
      <c r="G826" s="6"/>
      <c r="H826" s="12">
        <v>55</v>
      </c>
      <c r="I826" s="2" t="s">
        <v>1447</v>
      </c>
      <c r="J826" s="48">
        <v>46097</v>
      </c>
      <c r="K826" s="2" t="s">
        <v>2210</v>
      </c>
      <c r="L826" s="2" t="s">
        <v>27</v>
      </c>
      <c r="M826" s="2"/>
      <c r="N826" s="2"/>
    </row>
    <row r="827" spans="1:14" x14ac:dyDescent="0.25">
      <c r="A827" s="3"/>
      <c r="B827" s="14" t="s">
        <v>30</v>
      </c>
      <c r="C827" s="2" t="s">
        <v>2209</v>
      </c>
      <c r="D827" s="6">
        <v>1002246467</v>
      </c>
      <c r="E827" s="2" t="s">
        <v>1455</v>
      </c>
      <c r="F827" s="2" t="s">
        <v>1458</v>
      </c>
      <c r="G827" s="6"/>
      <c r="H827" s="12">
        <v>40</v>
      </c>
      <c r="I827" s="2" t="s">
        <v>1447</v>
      </c>
      <c r="J827" s="48">
        <v>46098</v>
      </c>
      <c r="K827" s="2" t="s">
        <v>1456</v>
      </c>
      <c r="L827" s="2" t="s">
        <v>27</v>
      </c>
      <c r="M827" s="2"/>
      <c r="N827" s="2"/>
    </row>
    <row r="828" spans="1:14" x14ac:dyDescent="0.25">
      <c r="A828" s="3"/>
      <c r="B828" s="14" t="s">
        <v>30</v>
      </c>
      <c r="C828" s="2"/>
      <c r="D828" s="6">
        <v>1002246839</v>
      </c>
      <c r="E828" s="2" t="s">
        <v>1455</v>
      </c>
      <c r="F828" s="2" t="s">
        <v>2207</v>
      </c>
      <c r="G828" s="6" t="s">
        <v>2208</v>
      </c>
      <c r="H828" s="12">
        <v>35</v>
      </c>
      <c r="I828" s="2" t="s">
        <v>1447</v>
      </c>
      <c r="J828" s="48">
        <v>46099</v>
      </c>
      <c r="K828" s="2" t="s">
        <v>1456</v>
      </c>
      <c r="L828" s="2" t="s">
        <v>27</v>
      </c>
      <c r="M828" s="2"/>
      <c r="N828" s="2"/>
    </row>
    <row r="829" spans="1:14" x14ac:dyDescent="0.25">
      <c r="A829" s="3"/>
      <c r="B829" s="14" t="s">
        <v>30</v>
      </c>
      <c r="C829" s="2"/>
      <c r="D829" s="6">
        <v>1002246840</v>
      </c>
      <c r="E829" s="2" t="s">
        <v>1455</v>
      </c>
      <c r="F829" s="2" t="s">
        <v>2207</v>
      </c>
      <c r="G829" s="6" t="s">
        <v>2206</v>
      </c>
      <c r="H829" s="12">
        <v>25</v>
      </c>
      <c r="I829" s="2" t="s">
        <v>1447</v>
      </c>
      <c r="J829" s="48">
        <v>46100</v>
      </c>
      <c r="K829" s="2" t="s">
        <v>1456</v>
      </c>
      <c r="L829" s="2" t="s">
        <v>27</v>
      </c>
      <c r="M829" s="2"/>
      <c r="N829" s="2"/>
    </row>
    <row r="830" spans="1:14" x14ac:dyDescent="0.25">
      <c r="A830" s="3"/>
      <c r="B830" s="14" t="s">
        <v>30</v>
      </c>
      <c r="C830" s="2"/>
      <c r="D830" s="6">
        <v>1002246841</v>
      </c>
      <c r="E830" s="2" t="s">
        <v>1455</v>
      </c>
      <c r="F830" s="2" t="s">
        <v>2205</v>
      </c>
      <c r="G830" s="6" t="s">
        <v>2204</v>
      </c>
      <c r="H830" s="12">
        <v>13</v>
      </c>
      <c r="I830" s="2" t="s">
        <v>1447</v>
      </c>
      <c r="J830" s="48">
        <v>46101</v>
      </c>
      <c r="K830" s="2" t="s">
        <v>1456</v>
      </c>
      <c r="L830" s="2" t="s">
        <v>27</v>
      </c>
      <c r="M830" s="2"/>
      <c r="N830" s="2"/>
    </row>
    <row r="831" spans="1:14" x14ac:dyDescent="0.25">
      <c r="A831" s="3"/>
      <c r="B831" s="14" t="s">
        <v>30</v>
      </c>
      <c r="C831" s="2"/>
      <c r="D831" s="6">
        <v>1002249916</v>
      </c>
      <c r="E831" s="2" t="s">
        <v>1455</v>
      </c>
      <c r="F831" s="2" t="s">
        <v>2196</v>
      </c>
      <c r="G831" s="6" t="s">
        <v>2203</v>
      </c>
      <c r="H831" s="12">
        <v>30</v>
      </c>
      <c r="I831" s="2" t="s">
        <v>1447</v>
      </c>
      <c r="J831" s="48">
        <v>46102</v>
      </c>
      <c r="K831" s="2" t="s">
        <v>1456</v>
      </c>
      <c r="L831" s="2" t="s">
        <v>27</v>
      </c>
      <c r="M831" s="2"/>
      <c r="N831" s="2"/>
    </row>
    <row r="832" spans="1:14" x14ac:dyDescent="0.25">
      <c r="A832" s="3"/>
      <c r="B832" s="14" t="s">
        <v>30</v>
      </c>
      <c r="C832" s="2" t="s">
        <v>2202</v>
      </c>
      <c r="D832" s="6">
        <v>1002246838</v>
      </c>
      <c r="E832" s="2" t="s">
        <v>1455</v>
      </c>
      <c r="F832" s="2" t="s">
        <v>2201</v>
      </c>
      <c r="G832" s="6" t="s">
        <v>2200</v>
      </c>
      <c r="H832" s="12">
        <v>35</v>
      </c>
      <c r="I832" s="2" t="s">
        <v>1447</v>
      </c>
      <c r="J832" s="48">
        <v>46105</v>
      </c>
      <c r="K832" s="2" t="s">
        <v>1456</v>
      </c>
      <c r="L832" s="2" t="s">
        <v>27</v>
      </c>
      <c r="M832" s="2"/>
      <c r="N832" s="2"/>
    </row>
    <row r="833" spans="1:14" x14ac:dyDescent="0.25">
      <c r="A833" s="3"/>
      <c r="B833" s="14" t="s">
        <v>30</v>
      </c>
      <c r="C833" s="2"/>
      <c r="D833" s="6">
        <v>300100898</v>
      </c>
      <c r="E833" s="2" t="s">
        <v>1493</v>
      </c>
      <c r="F833" s="2" t="s">
        <v>1546</v>
      </c>
      <c r="G833" s="6" t="s">
        <v>1545</v>
      </c>
      <c r="H833" s="12">
        <v>18.7</v>
      </c>
      <c r="I833" s="2" t="s">
        <v>1447</v>
      </c>
      <c r="J833" s="48">
        <v>46111</v>
      </c>
      <c r="K833" s="2" t="s">
        <v>2199</v>
      </c>
      <c r="L833" s="2" t="s">
        <v>27</v>
      </c>
      <c r="M833" s="2"/>
      <c r="N833" s="2"/>
    </row>
    <row r="834" spans="1:14" x14ac:dyDescent="0.25">
      <c r="A834" s="3"/>
      <c r="B834" s="14" t="s">
        <v>30</v>
      </c>
      <c r="C834" s="2"/>
      <c r="D834" s="6">
        <v>300100897</v>
      </c>
      <c r="E834" s="2" t="s">
        <v>1493</v>
      </c>
      <c r="F834" s="2" t="s">
        <v>1546</v>
      </c>
      <c r="G834" s="6">
        <v>150640367</v>
      </c>
      <c r="H834" s="12">
        <v>43.98</v>
      </c>
      <c r="I834" s="2" t="s">
        <v>1447</v>
      </c>
      <c r="J834" s="48">
        <v>46112</v>
      </c>
      <c r="K834" s="2" t="s">
        <v>2198</v>
      </c>
      <c r="L834" s="2" t="s">
        <v>27</v>
      </c>
      <c r="M834" s="2"/>
      <c r="N834" s="2"/>
    </row>
    <row r="835" spans="1:14" x14ac:dyDescent="0.25">
      <c r="A835" s="3"/>
      <c r="B835" s="14" t="s">
        <v>30</v>
      </c>
      <c r="C835" s="2"/>
      <c r="D835" s="6">
        <v>1002256378</v>
      </c>
      <c r="E835" s="2" t="s">
        <v>1455</v>
      </c>
      <c r="F835" s="2" t="s">
        <v>1457</v>
      </c>
      <c r="G835" s="6"/>
      <c r="H835" s="12">
        <v>48</v>
      </c>
      <c r="I835" s="2" t="s">
        <v>1447</v>
      </c>
      <c r="J835" s="48">
        <v>46113</v>
      </c>
      <c r="K835" s="2" t="s">
        <v>1456</v>
      </c>
      <c r="L835" s="2" t="s">
        <v>27</v>
      </c>
      <c r="M835" s="2"/>
      <c r="N835" s="2"/>
    </row>
    <row r="836" spans="1:14" x14ac:dyDescent="0.25">
      <c r="A836" s="3"/>
      <c r="B836" s="14" t="s">
        <v>30</v>
      </c>
      <c r="C836" s="2"/>
      <c r="D836" s="6">
        <v>1002254842</v>
      </c>
      <c r="E836" s="2" t="s">
        <v>1455</v>
      </c>
      <c r="F836" s="2" t="s">
        <v>1924</v>
      </c>
      <c r="G836" s="6" t="s">
        <v>2197</v>
      </c>
      <c r="H836" s="12">
        <v>30</v>
      </c>
      <c r="I836" s="2" t="s">
        <v>1447</v>
      </c>
      <c r="J836" s="48">
        <v>46113</v>
      </c>
      <c r="K836" s="2" t="s">
        <v>1456</v>
      </c>
      <c r="L836" s="2" t="s">
        <v>27</v>
      </c>
      <c r="M836" s="2"/>
      <c r="N836" s="2"/>
    </row>
    <row r="837" spans="1:14" x14ac:dyDescent="0.25">
      <c r="A837" s="3"/>
      <c r="B837" s="14" t="s">
        <v>30</v>
      </c>
      <c r="C837" s="2"/>
      <c r="D837" s="6">
        <v>1002255544</v>
      </c>
      <c r="E837" s="2" t="s">
        <v>1455</v>
      </c>
      <c r="F837" s="2" t="s">
        <v>2196</v>
      </c>
      <c r="G837" s="6" t="s">
        <v>2195</v>
      </c>
      <c r="H837" s="12">
        <v>42</v>
      </c>
      <c r="I837" s="2" t="s">
        <v>1447</v>
      </c>
      <c r="J837" s="48">
        <v>46114</v>
      </c>
      <c r="K837" s="2" t="s">
        <v>1456</v>
      </c>
      <c r="L837" s="2" t="s">
        <v>27</v>
      </c>
      <c r="M837" s="2"/>
      <c r="N837" s="2"/>
    </row>
    <row r="838" spans="1:14" x14ac:dyDescent="0.25">
      <c r="A838" s="3"/>
      <c r="B838" s="14" t="s">
        <v>30</v>
      </c>
      <c r="C838" s="2"/>
      <c r="D838" s="6">
        <v>1002255545</v>
      </c>
      <c r="E838" s="2" t="s">
        <v>1455</v>
      </c>
      <c r="F838" s="2" t="s">
        <v>2194</v>
      </c>
      <c r="G838" s="6" t="s">
        <v>2193</v>
      </c>
      <c r="H838" s="12">
        <v>50</v>
      </c>
      <c r="I838" s="2" t="s">
        <v>1447</v>
      </c>
      <c r="J838" s="48">
        <v>46114</v>
      </c>
      <c r="K838" s="2" t="s">
        <v>1456</v>
      </c>
      <c r="L838" s="2" t="s">
        <v>27</v>
      </c>
      <c r="M838" s="2"/>
      <c r="N838" s="2"/>
    </row>
    <row r="839" spans="1:14" x14ac:dyDescent="0.25">
      <c r="A839" s="3"/>
      <c r="B839" s="14" t="s">
        <v>30</v>
      </c>
      <c r="C839" s="2"/>
      <c r="D839" s="6">
        <v>1002260590</v>
      </c>
      <c r="E839" s="2" t="s">
        <v>1455</v>
      </c>
      <c r="F839" s="2" t="s">
        <v>2117</v>
      </c>
      <c r="G839" s="6" t="s">
        <v>2192</v>
      </c>
      <c r="H839" s="12">
        <v>45</v>
      </c>
      <c r="I839" s="2" t="s">
        <v>1447</v>
      </c>
      <c r="J839" s="48">
        <v>46125</v>
      </c>
      <c r="K839" s="2" t="s">
        <v>2078</v>
      </c>
      <c r="L839" s="2" t="s">
        <v>27</v>
      </c>
      <c r="M839" s="2"/>
      <c r="N839" s="2"/>
    </row>
    <row r="840" spans="1:14" x14ac:dyDescent="0.25">
      <c r="A840" s="3"/>
      <c r="B840" s="14" t="s">
        <v>30</v>
      </c>
      <c r="C840" s="2"/>
      <c r="D840" s="6">
        <v>1002260591</v>
      </c>
      <c r="E840" s="2" t="s">
        <v>1455</v>
      </c>
      <c r="F840" s="2" t="s">
        <v>2117</v>
      </c>
      <c r="G840" s="6" t="s">
        <v>2191</v>
      </c>
      <c r="H840" s="12">
        <v>41</v>
      </c>
      <c r="I840" s="2" t="s">
        <v>1447</v>
      </c>
      <c r="J840" s="48">
        <v>46125</v>
      </c>
      <c r="K840" s="2" t="s">
        <v>2078</v>
      </c>
      <c r="L840" s="2" t="s">
        <v>27</v>
      </c>
      <c r="M840" s="2"/>
      <c r="N840" s="2"/>
    </row>
    <row r="841" spans="1:14" x14ac:dyDescent="0.25">
      <c r="A841" s="3"/>
      <c r="B841" s="14" t="s">
        <v>30</v>
      </c>
      <c r="C841" s="2"/>
      <c r="D841" s="6">
        <v>1002256371</v>
      </c>
      <c r="E841" s="2" t="s">
        <v>1455</v>
      </c>
      <c r="F841" s="2" t="s">
        <v>2190</v>
      </c>
      <c r="G841" s="6" t="s">
        <v>2189</v>
      </c>
      <c r="H841" s="12">
        <v>40</v>
      </c>
      <c r="I841" s="2" t="s">
        <v>1447</v>
      </c>
      <c r="J841" s="48">
        <v>46127</v>
      </c>
      <c r="K841" s="2" t="s">
        <v>1456</v>
      </c>
      <c r="L841" s="2" t="s">
        <v>27</v>
      </c>
      <c r="M841" s="2"/>
      <c r="N841" s="2"/>
    </row>
    <row r="842" spans="1:14" x14ac:dyDescent="0.25">
      <c r="A842" s="3"/>
      <c r="B842" s="14" t="s">
        <v>30</v>
      </c>
      <c r="C842" s="2" t="s">
        <v>2188</v>
      </c>
      <c r="D842" s="6">
        <v>300099008</v>
      </c>
      <c r="E842" s="2" t="s">
        <v>1455</v>
      </c>
      <c r="F842" s="2" t="s">
        <v>2187</v>
      </c>
      <c r="G842" s="6" t="s">
        <v>2186</v>
      </c>
      <c r="H842" s="12">
        <v>550</v>
      </c>
      <c r="I842" s="2" t="s">
        <v>1550</v>
      </c>
      <c r="J842" s="48">
        <v>46114</v>
      </c>
      <c r="K842" s="2" t="s">
        <v>2185</v>
      </c>
      <c r="L842" s="2" t="s">
        <v>27</v>
      </c>
      <c r="M842" s="2"/>
      <c r="N842" s="2"/>
    </row>
    <row r="843" spans="1:14" x14ac:dyDescent="0.25">
      <c r="A843" s="3"/>
      <c r="B843" s="14" t="s">
        <v>30</v>
      </c>
      <c r="C843" s="2"/>
      <c r="D843" s="6">
        <v>1002260618</v>
      </c>
      <c r="E843" s="2" t="s">
        <v>1455</v>
      </c>
      <c r="F843" s="2" t="s">
        <v>2131</v>
      </c>
      <c r="G843" s="6" t="s">
        <v>2184</v>
      </c>
      <c r="H843" s="12">
        <v>14</v>
      </c>
      <c r="I843" s="2" t="s">
        <v>1447</v>
      </c>
      <c r="J843" s="48">
        <v>46126</v>
      </c>
      <c r="K843" s="2" t="s">
        <v>2078</v>
      </c>
      <c r="L843" s="2" t="s">
        <v>27</v>
      </c>
      <c r="M843" s="2"/>
      <c r="N843" s="2"/>
    </row>
    <row r="844" spans="1:14" x14ac:dyDescent="0.25">
      <c r="A844" s="3"/>
      <c r="B844" s="14" t="s">
        <v>30</v>
      </c>
      <c r="C844" s="2"/>
      <c r="D844" s="6">
        <v>1002259026</v>
      </c>
      <c r="E844" s="2" t="s">
        <v>1516</v>
      </c>
      <c r="F844" s="2" t="s">
        <v>1568</v>
      </c>
      <c r="G844" s="6" t="s">
        <v>2183</v>
      </c>
      <c r="H844" s="12">
        <v>8.2799999999999994</v>
      </c>
      <c r="I844" s="2" t="s">
        <v>1447</v>
      </c>
      <c r="J844" s="48">
        <v>46135</v>
      </c>
      <c r="K844" s="2" t="s">
        <v>1514</v>
      </c>
      <c r="L844" s="2" t="s">
        <v>27</v>
      </c>
      <c r="M844" s="2"/>
      <c r="N844" s="2"/>
    </row>
    <row r="845" spans="1:14" x14ac:dyDescent="0.25">
      <c r="A845" s="3"/>
      <c r="B845" s="14" t="s">
        <v>30</v>
      </c>
      <c r="C845" s="2"/>
      <c r="D845" s="6">
        <v>300101207</v>
      </c>
      <c r="E845" s="2" t="s">
        <v>1690</v>
      </c>
      <c r="F845" s="2" t="s">
        <v>2137</v>
      </c>
      <c r="G845" s="6" t="s">
        <v>2182</v>
      </c>
      <c r="H845" s="12">
        <v>950</v>
      </c>
      <c r="I845" s="2" t="s">
        <v>1550</v>
      </c>
      <c r="J845" s="48">
        <v>46135</v>
      </c>
      <c r="K845" s="2" t="s">
        <v>2048</v>
      </c>
      <c r="L845" s="2" t="s">
        <v>27</v>
      </c>
      <c r="M845" s="2"/>
      <c r="N845" s="2"/>
    </row>
    <row r="846" spans="1:14" x14ac:dyDescent="0.25">
      <c r="A846" s="3"/>
      <c r="B846" s="14" t="s">
        <v>30</v>
      </c>
      <c r="C846" s="2"/>
      <c r="D846" s="6">
        <v>1002260761</v>
      </c>
      <c r="E846" s="2" t="s">
        <v>1455</v>
      </c>
      <c r="F846" s="2" t="s">
        <v>1955</v>
      </c>
      <c r="G846" s="6" t="s">
        <v>2181</v>
      </c>
      <c r="H846" s="12">
        <v>28</v>
      </c>
      <c r="I846" s="2" t="s">
        <v>1447</v>
      </c>
      <c r="J846" s="48">
        <v>46136</v>
      </c>
      <c r="K846" s="2" t="s">
        <v>1456</v>
      </c>
      <c r="L846" s="2" t="s">
        <v>27</v>
      </c>
      <c r="M846" s="2"/>
      <c r="N846" s="2"/>
    </row>
    <row r="847" spans="1:14" x14ac:dyDescent="0.25">
      <c r="A847" s="3"/>
      <c r="B847" s="14" t="s">
        <v>30</v>
      </c>
      <c r="C847" s="2"/>
      <c r="D847" s="6">
        <v>1002260762</v>
      </c>
      <c r="E847" s="2" t="s">
        <v>1455</v>
      </c>
      <c r="F847" s="2" t="s">
        <v>1955</v>
      </c>
      <c r="G847" s="6" t="s">
        <v>2180</v>
      </c>
      <c r="H847" s="12">
        <v>28</v>
      </c>
      <c r="I847" s="2" t="s">
        <v>1447</v>
      </c>
      <c r="J847" s="48">
        <v>46136</v>
      </c>
      <c r="K847" s="2" t="s">
        <v>1456</v>
      </c>
      <c r="L847" s="2" t="s">
        <v>27</v>
      </c>
      <c r="M847" s="2"/>
      <c r="N847" s="2"/>
    </row>
    <row r="848" spans="1:14" x14ac:dyDescent="0.25">
      <c r="A848" s="3"/>
      <c r="B848" s="14" t="s">
        <v>30</v>
      </c>
      <c r="C848" s="2"/>
      <c r="D848" s="6">
        <v>1002260764</v>
      </c>
      <c r="E848" s="2" t="s">
        <v>1455</v>
      </c>
      <c r="F848" s="2" t="s">
        <v>1847</v>
      </c>
      <c r="G848" s="6" t="s">
        <v>2179</v>
      </c>
      <c r="H848" s="12">
        <v>28</v>
      </c>
      <c r="I848" s="2" t="s">
        <v>1447</v>
      </c>
      <c r="J848" s="48">
        <v>46136</v>
      </c>
      <c r="K848" s="2" t="s">
        <v>1456</v>
      </c>
      <c r="L848" s="2" t="s">
        <v>27</v>
      </c>
      <c r="M848" s="2"/>
      <c r="N848" s="2"/>
    </row>
    <row r="849" spans="1:14" x14ac:dyDescent="0.25">
      <c r="A849" s="3"/>
      <c r="B849" s="14" t="s">
        <v>30</v>
      </c>
      <c r="C849" s="2"/>
      <c r="D849" s="6">
        <v>1002260928</v>
      </c>
      <c r="E849" s="2" t="s">
        <v>1455</v>
      </c>
      <c r="F849" s="2" t="s">
        <v>1769</v>
      </c>
      <c r="G849" s="6" t="s">
        <v>2178</v>
      </c>
      <c r="H849" s="12">
        <v>43</v>
      </c>
      <c r="I849" s="2" t="s">
        <v>1447</v>
      </c>
      <c r="J849" s="48">
        <v>46141</v>
      </c>
      <c r="K849" s="2" t="s">
        <v>1456</v>
      </c>
      <c r="L849" s="2" t="s">
        <v>27</v>
      </c>
      <c r="M849" s="2"/>
      <c r="N849" s="2"/>
    </row>
    <row r="850" spans="1:14" x14ac:dyDescent="0.25">
      <c r="A850" s="3"/>
      <c r="B850" s="14" t="s">
        <v>30</v>
      </c>
      <c r="C850" s="2"/>
      <c r="D850" s="6">
        <v>1002260929</v>
      </c>
      <c r="E850" s="2" t="s">
        <v>1455</v>
      </c>
      <c r="F850" s="2" t="s">
        <v>1769</v>
      </c>
      <c r="G850" s="6" t="s">
        <v>2177</v>
      </c>
      <c r="H850" s="12">
        <v>48</v>
      </c>
      <c r="I850" s="2" t="s">
        <v>1447</v>
      </c>
      <c r="J850" s="48">
        <v>46142</v>
      </c>
      <c r="K850" s="2" t="s">
        <v>1456</v>
      </c>
      <c r="L850" s="2" t="s">
        <v>27</v>
      </c>
      <c r="M850" s="2"/>
      <c r="N850" s="2"/>
    </row>
    <row r="851" spans="1:14" x14ac:dyDescent="0.25">
      <c r="A851" s="3"/>
      <c r="B851" s="14" t="s">
        <v>30</v>
      </c>
      <c r="C851" s="2"/>
      <c r="D851" s="6">
        <v>1002260937</v>
      </c>
      <c r="E851" s="2" t="s">
        <v>1455</v>
      </c>
      <c r="F851" s="2" t="s">
        <v>2176</v>
      </c>
      <c r="G851" s="6" t="s">
        <v>2175</v>
      </c>
      <c r="H851" s="12">
        <v>46</v>
      </c>
      <c r="I851" s="2" t="s">
        <v>1447</v>
      </c>
      <c r="J851" s="48">
        <v>46140</v>
      </c>
      <c r="K851" s="2" t="s">
        <v>1456</v>
      </c>
      <c r="L851" s="2" t="s">
        <v>27</v>
      </c>
      <c r="M851" s="2"/>
      <c r="N851" s="2"/>
    </row>
    <row r="852" spans="1:14" x14ac:dyDescent="0.25">
      <c r="A852" s="3"/>
      <c r="B852" s="14" t="s">
        <v>30</v>
      </c>
      <c r="C852" s="2"/>
      <c r="D852" s="6">
        <v>300101284</v>
      </c>
      <c r="E852" s="2" t="s">
        <v>2173</v>
      </c>
      <c r="F852" s="2" t="s">
        <v>2172</v>
      </c>
      <c r="G852" s="6">
        <v>150853443</v>
      </c>
      <c r="H852" s="12">
        <v>1300</v>
      </c>
      <c r="I852" s="2" t="s">
        <v>1550</v>
      </c>
      <c r="J852" s="48">
        <v>46146</v>
      </c>
      <c r="K852" s="2" t="s">
        <v>2171</v>
      </c>
      <c r="L852" s="2" t="s">
        <v>27</v>
      </c>
      <c r="M852" s="2"/>
      <c r="N852" s="2"/>
    </row>
    <row r="853" spans="1:14" x14ac:dyDescent="0.25">
      <c r="A853" s="3"/>
      <c r="B853" s="14" t="s">
        <v>30</v>
      </c>
      <c r="C853" s="2"/>
      <c r="D853" s="6">
        <v>1002261685</v>
      </c>
      <c r="E853" s="2" t="s">
        <v>1455</v>
      </c>
      <c r="F853" s="2" t="s">
        <v>1924</v>
      </c>
      <c r="G853" s="6" t="s">
        <v>2174</v>
      </c>
      <c r="H853" s="12">
        <v>28</v>
      </c>
      <c r="I853" s="2" t="s">
        <v>1447</v>
      </c>
      <c r="J853" s="48">
        <v>46146</v>
      </c>
      <c r="K853" s="2" t="s">
        <v>1456</v>
      </c>
      <c r="L853" s="2" t="s">
        <v>27</v>
      </c>
      <c r="M853" s="2"/>
      <c r="N853" s="2"/>
    </row>
    <row r="854" spans="1:14" x14ac:dyDescent="0.25">
      <c r="A854" s="3"/>
      <c r="B854" s="14" t="s">
        <v>30</v>
      </c>
      <c r="C854" s="2"/>
      <c r="D854" s="6">
        <v>300101284</v>
      </c>
      <c r="E854" s="2" t="s">
        <v>2173</v>
      </c>
      <c r="F854" s="2" t="s">
        <v>2172</v>
      </c>
      <c r="G854" s="6"/>
      <c r="H854" s="12">
        <v>1300</v>
      </c>
      <c r="I854" s="2" t="s">
        <v>1550</v>
      </c>
      <c r="J854" s="48">
        <v>46147</v>
      </c>
      <c r="K854" s="2" t="s">
        <v>2171</v>
      </c>
      <c r="L854" s="2" t="s">
        <v>27</v>
      </c>
      <c r="M854" s="2"/>
      <c r="N854" s="2"/>
    </row>
    <row r="855" spans="1:14" x14ac:dyDescent="0.25">
      <c r="A855" s="3"/>
      <c r="B855" s="14" t="s">
        <v>30</v>
      </c>
      <c r="C855" s="2"/>
      <c r="D855" s="6">
        <v>1002262558</v>
      </c>
      <c r="E855" s="2" t="s">
        <v>1462</v>
      </c>
      <c r="F855" s="2" t="s">
        <v>2170</v>
      </c>
      <c r="G855" s="6" t="s">
        <v>2169</v>
      </c>
      <c r="H855" s="12">
        <v>243.8</v>
      </c>
      <c r="I855" s="2" t="s">
        <v>1550</v>
      </c>
      <c r="J855" s="48">
        <v>46143</v>
      </c>
      <c r="K855" s="2" t="s">
        <v>1460</v>
      </c>
      <c r="L855" s="2" t="s">
        <v>27</v>
      </c>
      <c r="M855" s="2"/>
      <c r="N855" s="2"/>
    </row>
    <row r="856" spans="1:14" x14ac:dyDescent="0.25">
      <c r="A856" s="3" t="s">
        <v>2122</v>
      </c>
      <c r="B856" s="14" t="s">
        <v>30</v>
      </c>
      <c r="C856" s="2"/>
      <c r="D856" s="6">
        <v>1002256283</v>
      </c>
      <c r="E856" s="2" t="s">
        <v>1455</v>
      </c>
      <c r="F856" s="2" t="s">
        <v>1997</v>
      </c>
      <c r="G856" s="6" t="s">
        <v>2168</v>
      </c>
      <c r="H856" s="12">
        <v>41</v>
      </c>
      <c r="I856" s="2" t="s">
        <v>1447</v>
      </c>
      <c r="J856" s="48">
        <v>46139</v>
      </c>
      <c r="K856" s="2" t="s">
        <v>1456</v>
      </c>
      <c r="L856" s="2" t="s">
        <v>27</v>
      </c>
      <c r="M856" s="2"/>
      <c r="N856" s="2"/>
    </row>
    <row r="857" spans="1:14" x14ac:dyDescent="0.25">
      <c r="A857" s="3" t="s">
        <v>2122</v>
      </c>
      <c r="B857" s="14" t="s">
        <v>30</v>
      </c>
      <c r="C857" s="2"/>
      <c r="D857" s="6">
        <v>1002256285</v>
      </c>
      <c r="E857" s="2" t="s">
        <v>1455</v>
      </c>
      <c r="F857" s="2" t="s">
        <v>1955</v>
      </c>
      <c r="G857" s="6" t="s">
        <v>2167</v>
      </c>
      <c r="H857" s="12">
        <v>42</v>
      </c>
      <c r="I857" s="2" t="s">
        <v>1447</v>
      </c>
      <c r="J857" s="48">
        <v>46114</v>
      </c>
      <c r="K857" s="2" t="s">
        <v>1456</v>
      </c>
      <c r="L857" s="2" t="s">
        <v>27</v>
      </c>
      <c r="M857" s="2"/>
      <c r="N857" s="2"/>
    </row>
    <row r="858" spans="1:14" x14ac:dyDescent="0.25">
      <c r="A858" s="3" t="s">
        <v>2122</v>
      </c>
      <c r="B858" s="14" t="s">
        <v>30</v>
      </c>
      <c r="C858" s="2"/>
      <c r="D858" s="6">
        <v>1002256366</v>
      </c>
      <c r="E858" s="2" t="s">
        <v>1455</v>
      </c>
      <c r="F858" s="2" t="s">
        <v>1955</v>
      </c>
      <c r="G858" s="6" t="s">
        <v>2166</v>
      </c>
      <c r="H858" s="12">
        <v>36</v>
      </c>
      <c r="I858" s="2" t="s">
        <v>1447</v>
      </c>
      <c r="J858" s="48">
        <v>46114</v>
      </c>
      <c r="K858" s="2" t="s">
        <v>1456</v>
      </c>
      <c r="L858" s="2" t="s">
        <v>27</v>
      </c>
      <c r="M858" s="2"/>
      <c r="N858" s="2"/>
    </row>
    <row r="859" spans="1:14" x14ac:dyDescent="0.25">
      <c r="A859" s="3" t="s">
        <v>2122</v>
      </c>
      <c r="B859" s="14" t="s">
        <v>30</v>
      </c>
      <c r="C859" s="2"/>
      <c r="D859" s="6">
        <v>1002256367</v>
      </c>
      <c r="E859" s="2" t="s">
        <v>1455</v>
      </c>
      <c r="F859" s="2" t="s">
        <v>1955</v>
      </c>
      <c r="G859" s="6" t="s">
        <v>2165</v>
      </c>
      <c r="H859" s="12">
        <v>48</v>
      </c>
      <c r="I859" s="2" t="s">
        <v>1447</v>
      </c>
      <c r="J859" s="48">
        <v>46114</v>
      </c>
      <c r="K859" s="2" t="s">
        <v>1456</v>
      </c>
      <c r="L859" s="2" t="s">
        <v>27</v>
      </c>
      <c r="M859" s="2"/>
      <c r="N859" s="2"/>
    </row>
    <row r="860" spans="1:14" x14ac:dyDescent="0.25">
      <c r="A860" s="3" t="s">
        <v>2122</v>
      </c>
      <c r="B860" s="14" t="s">
        <v>30</v>
      </c>
      <c r="C860" s="2" t="s">
        <v>2121</v>
      </c>
      <c r="D860" s="6">
        <v>1002252490</v>
      </c>
      <c r="E860" s="2" t="s">
        <v>1455</v>
      </c>
      <c r="F860" s="2" t="s">
        <v>1458</v>
      </c>
      <c r="G860" s="6" t="s">
        <v>2164</v>
      </c>
      <c r="H860" s="12">
        <v>42</v>
      </c>
      <c r="I860" s="2" t="s">
        <v>1447</v>
      </c>
      <c r="J860" s="48">
        <v>46134</v>
      </c>
      <c r="K860" s="2" t="s">
        <v>1456</v>
      </c>
      <c r="L860" s="2" t="s">
        <v>27</v>
      </c>
      <c r="M860" s="2"/>
      <c r="N860" s="2"/>
    </row>
    <row r="861" spans="1:14" x14ac:dyDescent="0.25">
      <c r="A861" s="3" t="s">
        <v>2122</v>
      </c>
      <c r="B861" s="14" t="s">
        <v>30</v>
      </c>
      <c r="C861" s="2" t="s">
        <v>2163</v>
      </c>
      <c r="D861" s="6">
        <v>1002253043</v>
      </c>
      <c r="E861" s="2" t="s">
        <v>1455</v>
      </c>
      <c r="F861" s="2" t="s">
        <v>1458</v>
      </c>
      <c r="G861" s="6" t="s">
        <v>2162</v>
      </c>
      <c r="H861" s="12">
        <v>3.03</v>
      </c>
      <c r="I861" s="2" t="s">
        <v>1447</v>
      </c>
      <c r="J861" s="48">
        <v>46114</v>
      </c>
      <c r="K861" s="2" t="s">
        <v>1456</v>
      </c>
      <c r="L861" s="2" t="s">
        <v>27</v>
      </c>
      <c r="M861" s="2"/>
      <c r="N861" s="2"/>
    </row>
    <row r="862" spans="1:14" x14ac:dyDescent="0.25">
      <c r="A862" s="3" t="s">
        <v>2122</v>
      </c>
      <c r="B862" s="14" t="s">
        <v>30</v>
      </c>
      <c r="C862" s="2" t="s">
        <v>2121</v>
      </c>
      <c r="D862" s="6">
        <v>1002256280</v>
      </c>
      <c r="E862" s="2" t="s">
        <v>1455</v>
      </c>
      <c r="F862" s="2" t="s">
        <v>2125</v>
      </c>
      <c r="G862" s="6" t="s">
        <v>2161</v>
      </c>
      <c r="H862" s="12">
        <v>40</v>
      </c>
      <c r="I862" s="2" t="s">
        <v>1447</v>
      </c>
      <c r="J862" s="48">
        <v>46139</v>
      </c>
      <c r="K862" s="2" t="s">
        <v>1456</v>
      </c>
      <c r="L862" s="2" t="s">
        <v>27</v>
      </c>
      <c r="M862" s="2"/>
      <c r="N862" s="2"/>
    </row>
    <row r="863" spans="1:14" x14ac:dyDescent="0.25">
      <c r="A863" s="3" t="s">
        <v>2122</v>
      </c>
      <c r="B863" s="14" t="s">
        <v>30</v>
      </c>
      <c r="C863" s="2" t="s">
        <v>2121</v>
      </c>
      <c r="D863" s="6">
        <v>1002256368</v>
      </c>
      <c r="E863" s="2" t="s">
        <v>1455</v>
      </c>
      <c r="F863" s="2" t="s">
        <v>1469</v>
      </c>
      <c r="G863" s="6" t="s">
        <v>2160</v>
      </c>
      <c r="H863" s="12">
        <v>36</v>
      </c>
      <c r="I863" s="2" t="s">
        <v>1447</v>
      </c>
      <c r="J863" s="48">
        <v>46142</v>
      </c>
      <c r="K863" s="2" t="s">
        <v>1456</v>
      </c>
      <c r="L863" s="2" t="s">
        <v>27</v>
      </c>
      <c r="M863" s="2"/>
      <c r="N863" s="2"/>
    </row>
    <row r="864" spans="1:14" x14ac:dyDescent="0.25">
      <c r="A864" s="3"/>
      <c r="B864" s="14" t="s">
        <v>30</v>
      </c>
      <c r="C864" s="2"/>
      <c r="D864" s="6">
        <v>1002264835</v>
      </c>
      <c r="E864" s="2" t="s">
        <v>1455</v>
      </c>
      <c r="F864" s="2" t="s">
        <v>2117</v>
      </c>
      <c r="G864" s="6" t="s">
        <v>2159</v>
      </c>
      <c r="H864" s="12">
        <v>35</v>
      </c>
      <c r="I864" s="2" t="s">
        <v>1447</v>
      </c>
      <c r="J864" s="48">
        <v>46146</v>
      </c>
      <c r="K864" s="2" t="s">
        <v>1456</v>
      </c>
      <c r="L864" s="2" t="s">
        <v>27</v>
      </c>
      <c r="M864" s="2"/>
      <c r="N864" s="2"/>
    </row>
    <row r="865" spans="1:14" x14ac:dyDescent="0.25">
      <c r="A865" s="3"/>
      <c r="B865" s="14" t="s">
        <v>30</v>
      </c>
      <c r="C865" s="2"/>
      <c r="D865" s="6">
        <v>300101389</v>
      </c>
      <c r="E865" s="2" t="s">
        <v>1690</v>
      </c>
      <c r="F865" s="2" t="s">
        <v>2158</v>
      </c>
      <c r="G865" s="6" t="s">
        <v>2157</v>
      </c>
      <c r="H865" s="12">
        <v>2027.326</v>
      </c>
      <c r="I865" s="2" t="s">
        <v>1550</v>
      </c>
      <c r="J865" s="48">
        <v>46147</v>
      </c>
      <c r="K865" s="2" t="s">
        <v>1688</v>
      </c>
      <c r="L865" s="2" t="s">
        <v>27</v>
      </c>
      <c r="M865" s="2"/>
      <c r="N865" s="2"/>
    </row>
    <row r="866" spans="1:14" x14ac:dyDescent="0.25">
      <c r="A866" s="3"/>
      <c r="B866" s="14" t="s">
        <v>30</v>
      </c>
      <c r="C866" s="2"/>
      <c r="D866" s="6">
        <v>1002264839</v>
      </c>
      <c r="E866" s="2" t="s">
        <v>1455</v>
      </c>
      <c r="F866" s="2" t="s">
        <v>1458</v>
      </c>
      <c r="G866" s="6" t="s">
        <v>2156</v>
      </c>
      <c r="H866" s="12">
        <v>45</v>
      </c>
      <c r="I866" s="2" t="s">
        <v>1447</v>
      </c>
      <c r="J866" s="48">
        <v>46147</v>
      </c>
      <c r="K866" s="2" t="s">
        <v>1456</v>
      </c>
      <c r="L866" s="2" t="s">
        <v>27</v>
      </c>
      <c r="M866" s="2"/>
      <c r="N866" s="2"/>
    </row>
    <row r="867" spans="1:14" x14ac:dyDescent="0.25">
      <c r="A867" s="3"/>
      <c r="B867" s="14" t="s">
        <v>30</v>
      </c>
      <c r="C867" s="2"/>
      <c r="D867" s="6">
        <v>1002265650</v>
      </c>
      <c r="E867" s="2" t="s">
        <v>1455</v>
      </c>
      <c r="F867" s="2" t="s">
        <v>1458</v>
      </c>
      <c r="G867" s="6" t="s">
        <v>2155</v>
      </c>
      <c r="H867" s="12">
        <v>45</v>
      </c>
      <c r="I867" s="2" t="s">
        <v>1447</v>
      </c>
      <c r="J867" s="48">
        <v>46150</v>
      </c>
      <c r="K867" s="2" t="s">
        <v>1456</v>
      </c>
      <c r="L867" s="2" t="s">
        <v>27</v>
      </c>
      <c r="M867" s="2"/>
      <c r="N867" s="2"/>
    </row>
    <row r="868" spans="1:14" x14ac:dyDescent="0.25">
      <c r="A868" s="3"/>
      <c r="B868" s="14" t="s">
        <v>30</v>
      </c>
      <c r="C868" s="2"/>
      <c r="D868" s="6">
        <v>300101387</v>
      </c>
      <c r="E868" s="2" t="s">
        <v>1690</v>
      </c>
      <c r="F868" s="2" t="s">
        <v>2153</v>
      </c>
      <c r="G868" s="6" t="s">
        <v>2154</v>
      </c>
      <c r="H868" s="12">
        <v>2699</v>
      </c>
      <c r="I868" s="2" t="s">
        <v>1550</v>
      </c>
      <c r="J868" s="48">
        <v>46147</v>
      </c>
      <c r="K868" s="2" t="s">
        <v>1688</v>
      </c>
      <c r="L868" s="2" t="s">
        <v>27</v>
      </c>
      <c r="M868" s="2"/>
      <c r="N868" s="2"/>
    </row>
    <row r="869" spans="1:14" x14ac:dyDescent="0.25">
      <c r="A869" s="3"/>
      <c r="B869" s="14" t="s">
        <v>30</v>
      </c>
      <c r="C869" s="2"/>
      <c r="D869" s="6">
        <v>300101388</v>
      </c>
      <c r="E869" s="2" t="s">
        <v>1690</v>
      </c>
      <c r="F869" s="2" t="s">
        <v>2153</v>
      </c>
      <c r="G869" s="6" t="s">
        <v>2152</v>
      </c>
      <c r="H869" s="12">
        <v>3739</v>
      </c>
      <c r="I869" s="2" t="s">
        <v>1550</v>
      </c>
      <c r="J869" s="48">
        <v>46149</v>
      </c>
      <c r="K869" s="2" t="s">
        <v>1688</v>
      </c>
      <c r="L869" s="2" t="s">
        <v>27</v>
      </c>
      <c r="M869" s="2"/>
      <c r="N869" s="2"/>
    </row>
    <row r="870" spans="1:14" x14ac:dyDescent="0.25">
      <c r="A870" s="3"/>
      <c r="B870" s="14" t="s">
        <v>30</v>
      </c>
      <c r="C870" s="2"/>
      <c r="D870" s="6">
        <v>300101300</v>
      </c>
      <c r="E870" s="2" t="s">
        <v>1690</v>
      </c>
      <c r="F870" s="2" t="s">
        <v>2151</v>
      </c>
      <c r="G870" s="6">
        <v>150685768</v>
      </c>
      <c r="H870" s="12">
        <v>539</v>
      </c>
      <c r="I870" s="2" t="s">
        <v>1550</v>
      </c>
      <c r="J870" s="48">
        <v>46149</v>
      </c>
      <c r="K870" s="2" t="s">
        <v>2048</v>
      </c>
      <c r="L870" s="2" t="s">
        <v>27</v>
      </c>
      <c r="M870" s="2"/>
      <c r="N870" s="2"/>
    </row>
    <row r="871" spans="1:14" x14ac:dyDescent="0.25">
      <c r="A871" s="3"/>
      <c r="B871" s="14" t="s">
        <v>30</v>
      </c>
      <c r="C871" s="2"/>
      <c r="D871" s="6">
        <v>300101301</v>
      </c>
      <c r="E871" s="2" t="s">
        <v>1690</v>
      </c>
      <c r="F871" s="2" t="s">
        <v>2151</v>
      </c>
      <c r="G871" s="6" t="s">
        <v>2150</v>
      </c>
      <c r="H871" s="12">
        <v>617</v>
      </c>
      <c r="I871" s="2" t="s">
        <v>1550</v>
      </c>
      <c r="J871" s="48">
        <v>46149</v>
      </c>
      <c r="K871" s="2" t="s">
        <v>2048</v>
      </c>
      <c r="L871" s="2" t="s">
        <v>27</v>
      </c>
      <c r="M871" s="2"/>
      <c r="N871" s="2"/>
    </row>
    <row r="872" spans="1:14" x14ac:dyDescent="0.25">
      <c r="A872" s="3"/>
      <c r="B872" s="14" t="s">
        <v>30</v>
      </c>
      <c r="C872" s="2"/>
      <c r="D872" s="6">
        <v>1002256374</v>
      </c>
      <c r="E872" s="2" t="s">
        <v>1455</v>
      </c>
      <c r="F872" s="2" t="s">
        <v>2149</v>
      </c>
      <c r="G872" s="6" t="s">
        <v>2148</v>
      </c>
      <c r="H872" s="12">
        <v>14</v>
      </c>
      <c r="I872" s="2" t="s">
        <v>1447</v>
      </c>
      <c r="J872" s="48">
        <v>46143</v>
      </c>
      <c r="K872" s="2" t="s">
        <v>1456</v>
      </c>
      <c r="L872" s="2" t="s">
        <v>27</v>
      </c>
      <c r="M872" s="2"/>
      <c r="N872" s="2"/>
    </row>
    <row r="873" spans="1:14" x14ac:dyDescent="0.25">
      <c r="A873" s="3"/>
      <c r="B873" s="14" t="s">
        <v>30</v>
      </c>
      <c r="C873" s="2"/>
      <c r="D873" s="6">
        <v>300101464</v>
      </c>
      <c r="E873" s="2" t="s">
        <v>1690</v>
      </c>
      <c r="F873" s="2" t="s">
        <v>2142</v>
      </c>
      <c r="G873" s="6" t="s">
        <v>2147</v>
      </c>
      <c r="H873" s="12">
        <v>2000</v>
      </c>
      <c r="I873" s="2" t="s">
        <v>1550</v>
      </c>
      <c r="J873" s="48">
        <v>46154</v>
      </c>
      <c r="K873" s="2" t="s">
        <v>2048</v>
      </c>
      <c r="L873" s="2" t="s">
        <v>27</v>
      </c>
      <c r="M873" s="2"/>
      <c r="N873" s="2"/>
    </row>
    <row r="874" spans="1:14" x14ac:dyDescent="0.25">
      <c r="A874" s="3"/>
      <c r="B874" s="14" t="s">
        <v>30</v>
      </c>
      <c r="C874" s="2"/>
      <c r="D874" s="6">
        <v>300101469</v>
      </c>
      <c r="E874" s="2" t="s">
        <v>1690</v>
      </c>
      <c r="F874" s="2" t="s">
        <v>2142</v>
      </c>
      <c r="G874" s="6" t="s">
        <v>2146</v>
      </c>
      <c r="H874" s="12">
        <v>600</v>
      </c>
      <c r="I874" s="2" t="s">
        <v>1550</v>
      </c>
      <c r="J874" s="48">
        <v>46154</v>
      </c>
      <c r="K874" s="2" t="s">
        <v>2048</v>
      </c>
      <c r="L874" s="2" t="s">
        <v>27</v>
      </c>
      <c r="M874" s="2"/>
      <c r="N874" s="2"/>
    </row>
    <row r="875" spans="1:14" x14ac:dyDescent="0.25">
      <c r="A875" s="3"/>
      <c r="B875" s="14" t="s">
        <v>30</v>
      </c>
      <c r="C875" s="2"/>
      <c r="D875" s="6">
        <v>300101465</v>
      </c>
      <c r="E875" s="2" t="s">
        <v>1690</v>
      </c>
      <c r="F875" s="2" t="s">
        <v>2142</v>
      </c>
      <c r="G875" s="6" t="s">
        <v>2145</v>
      </c>
      <c r="H875" s="12">
        <v>1370</v>
      </c>
      <c r="I875" s="2" t="s">
        <v>1550</v>
      </c>
      <c r="J875" s="48">
        <v>46154</v>
      </c>
      <c r="K875" s="2" t="s">
        <v>2048</v>
      </c>
      <c r="L875" s="2" t="s">
        <v>27</v>
      </c>
      <c r="M875" s="2"/>
      <c r="N875" s="2"/>
    </row>
    <row r="876" spans="1:14" x14ac:dyDescent="0.25">
      <c r="A876" s="3"/>
      <c r="B876" s="14" t="s">
        <v>30</v>
      </c>
      <c r="C876" s="2"/>
      <c r="D876" s="6">
        <v>300101468</v>
      </c>
      <c r="E876" s="2" t="s">
        <v>1690</v>
      </c>
      <c r="F876" s="2" t="s">
        <v>2142</v>
      </c>
      <c r="G876" s="6" t="s">
        <v>2144</v>
      </c>
      <c r="H876" s="12">
        <v>650</v>
      </c>
      <c r="I876" s="2" t="s">
        <v>1550</v>
      </c>
      <c r="J876" s="48">
        <v>46154</v>
      </c>
      <c r="K876" s="2" t="s">
        <v>2048</v>
      </c>
      <c r="L876" s="2" t="s">
        <v>27</v>
      </c>
      <c r="M876" s="2"/>
      <c r="N876" s="2"/>
    </row>
    <row r="877" spans="1:14" x14ac:dyDescent="0.25">
      <c r="A877" s="3"/>
      <c r="B877" s="14" t="s">
        <v>30</v>
      </c>
      <c r="C877" s="2"/>
      <c r="D877" s="6">
        <v>300101467</v>
      </c>
      <c r="E877" s="2" t="s">
        <v>1690</v>
      </c>
      <c r="F877" s="2" t="s">
        <v>2142</v>
      </c>
      <c r="G877" s="6" t="s">
        <v>2143</v>
      </c>
      <c r="H877" s="12">
        <v>1130</v>
      </c>
      <c r="I877" s="2" t="s">
        <v>1550</v>
      </c>
      <c r="J877" s="48">
        <v>46154</v>
      </c>
      <c r="K877" s="2" t="s">
        <v>2048</v>
      </c>
      <c r="L877" s="2" t="s">
        <v>27</v>
      </c>
      <c r="M877" s="2"/>
      <c r="N877" s="2"/>
    </row>
    <row r="878" spans="1:14" x14ac:dyDescent="0.25">
      <c r="A878" s="3"/>
      <c r="B878" s="14" t="s">
        <v>30</v>
      </c>
      <c r="C878" s="2"/>
      <c r="D878" s="6">
        <v>300101466</v>
      </c>
      <c r="E878" s="2" t="s">
        <v>1690</v>
      </c>
      <c r="F878" s="2" t="s">
        <v>2142</v>
      </c>
      <c r="G878" s="6" t="s">
        <v>2141</v>
      </c>
      <c r="H878" s="12">
        <v>1200</v>
      </c>
      <c r="I878" s="2" t="s">
        <v>1550</v>
      </c>
      <c r="J878" s="48">
        <v>46154</v>
      </c>
      <c r="K878" s="2" t="s">
        <v>2048</v>
      </c>
      <c r="L878" s="2" t="s">
        <v>27</v>
      </c>
      <c r="M878" s="2"/>
      <c r="N878" s="2"/>
    </row>
    <row r="879" spans="1:14" x14ac:dyDescent="0.25">
      <c r="A879" s="3"/>
      <c r="B879" s="14" t="s">
        <v>30</v>
      </c>
      <c r="C879" s="2"/>
      <c r="D879" s="6">
        <v>300101482</v>
      </c>
      <c r="E879" s="2" t="s">
        <v>1690</v>
      </c>
      <c r="F879" s="2" t="s">
        <v>2140</v>
      </c>
      <c r="G879" s="6" t="s">
        <v>2139</v>
      </c>
      <c r="H879" s="12">
        <v>650</v>
      </c>
      <c r="I879" s="2" t="s">
        <v>1550</v>
      </c>
      <c r="J879" s="48">
        <v>46154</v>
      </c>
      <c r="K879" s="2" t="s">
        <v>2048</v>
      </c>
      <c r="L879" s="2" t="s">
        <v>27</v>
      </c>
      <c r="M879" s="2"/>
      <c r="N879" s="2"/>
    </row>
    <row r="880" spans="1:14" x14ac:dyDescent="0.25">
      <c r="A880" s="3"/>
      <c r="B880" s="14" t="s">
        <v>30</v>
      </c>
      <c r="C880" s="2"/>
      <c r="D880" s="6">
        <v>300101423</v>
      </c>
      <c r="E880" s="2" t="s">
        <v>1690</v>
      </c>
      <c r="F880" s="2" t="s">
        <v>2137</v>
      </c>
      <c r="G880" s="6" t="s">
        <v>2138</v>
      </c>
      <c r="H880" s="12">
        <v>584</v>
      </c>
      <c r="I880" s="2" t="s">
        <v>1550</v>
      </c>
      <c r="J880" s="48">
        <v>46156</v>
      </c>
      <c r="K880" s="2" t="s">
        <v>1688</v>
      </c>
      <c r="L880" s="2" t="s">
        <v>27</v>
      </c>
      <c r="M880" s="2"/>
      <c r="N880" s="2"/>
    </row>
    <row r="881" spans="1:14" x14ac:dyDescent="0.25">
      <c r="A881" s="3"/>
      <c r="B881" s="14" t="s">
        <v>30</v>
      </c>
      <c r="C881" s="2"/>
      <c r="D881" s="6">
        <v>300101499</v>
      </c>
      <c r="E881" s="2" t="s">
        <v>1690</v>
      </c>
      <c r="F881" s="2" t="s">
        <v>2137</v>
      </c>
      <c r="G881" s="6" t="s">
        <v>2136</v>
      </c>
      <c r="H881" s="12">
        <v>720</v>
      </c>
      <c r="I881" s="2" t="s">
        <v>1550</v>
      </c>
      <c r="J881" s="48">
        <v>46156</v>
      </c>
      <c r="K881" s="2" t="s">
        <v>2048</v>
      </c>
      <c r="L881" s="2" t="s">
        <v>27</v>
      </c>
      <c r="M881" s="2"/>
      <c r="N881" s="2"/>
    </row>
    <row r="882" spans="1:14" x14ac:dyDescent="0.25">
      <c r="A882" s="3"/>
      <c r="B882" s="14" t="s">
        <v>30</v>
      </c>
      <c r="C882" s="2"/>
      <c r="D882" s="6">
        <v>1002268788</v>
      </c>
      <c r="E882" s="2" t="s">
        <v>1455</v>
      </c>
      <c r="F882" s="2" t="s">
        <v>2135</v>
      </c>
      <c r="G882" s="6" t="s">
        <v>2134</v>
      </c>
      <c r="H882" s="12">
        <v>40</v>
      </c>
      <c r="I882" s="2" t="s">
        <v>1447</v>
      </c>
      <c r="J882" s="48">
        <v>46160</v>
      </c>
      <c r="K882" s="2" t="s">
        <v>1453</v>
      </c>
      <c r="L882" s="2" t="s">
        <v>27</v>
      </c>
      <c r="M882" s="2"/>
      <c r="N882" s="2"/>
    </row>
    <row r="883" spans="1:14" x14ac:dyDescent="0.25">
      <c r="A883" s="3"/>
      <c r="B883" s="14" t="s">
        <v>30</v>
      </c>
      <c r="C883" s="2" t="s">
        <v>1470</v>
      </c>
      <c r="D883" s="6">
        <v>1002269288</v>
      </c>
      <c r="E883" s="2" t="s">
        <v>1455</v>
      </c>
      <c r="F883" s="2" t="s">
        <v>2131</v>
      </c>
      <c r="G883" s="6" t="s">
        <v>2133</v>
      </c>
      <c r="H883" s="12">
        <v>8.49</v>
      </c>
      <c r="I883" s="2" t="s">
        <v>1447</v>
      </c>
      <c r="J883" s="48">
        <v>46160</v>
      </c>
      <c r="K883" s="2" t="s">
        <v>1456</v>
      </c>
      <c r="L883" s="2" t="s">
        <v>27</v>
      </c>
      <c r="M883" s="2"/>
      <c r="N883" s="2"/>
    </row>
    <row r="884" spans="1:14" x14ac:dyDescent="0.25">
      <c r="A884" s="3"/>
      <c r="B884" s="14" t="s">
        <v>30</v>
      </c>
      <c r="C884" s="2" t="s">
        <v>1470</v>
      </c>
      <c r="D884" s="6">
        <v>1002269289</v>
      </c>
      <c r="E884" s="2" t="s">
        <v>1455</v>
      </c>
      <c r="F884" s="2" t="s">
        <v>2131</v>
      </c>
      <c r="G884" s="6" t="s">
        <v>2132</v>
      </c>
      <c r="H884" s="12">
        <v>22.8</v>
      </c>
      <c r="I884" s="2" t="s">
        <v>1447</v>
      </c>
      <c r="J884" s="48">
        <v>46160</v>
      </c>
      <c r="K884" s="2" t="s">
        <v>1456</v>
      </c>
      <c r="L884" s="2" t="s">
        <v>27</v>
      </c>
      <c r="M884" s="2"/>
      <c r="N884" s="2"/>
    </row>
    <row r="885" spans="1:14" x14ac:dyDescent="0.25">
      <c r="A885" s="3"/>
      <c r="B885" s="14" t="s">
        <v>30</v>
      </c>
      <c r="C885" s="2" t="s">
        <v>1470</v>
      </c>
      <c r="D885" s="6">
        <v>1002269290</v>
      </c>
      <c r="E885" s="2" t="s">
        <v>1455</v>
      </c>
      <c r="F885" s="2" t="s">
        <v>2131</v>
      </c>
      <c r="G885" s="6" t="s">
        <v>2130</v>
      </c>
      <c r="H885" s="12">
        <v>22.26</v>
      </c>
      <c r="I885" s="2" t="s">
        <v>1447</v>
      </c>
      <c r="J885" s="48">
        <v>46160</v>
      </c>
      <c r="K885" s="2" t="s">
        <v>1456</v>
      </c>
      <c r="L885" s="2" t="s">
        <v>27</v>
      </c>
      <c r="M885" s="2"/>
      <c r="N885" s="2"/>
    </row>
    <row r="886" spans="1:14" x14ac:dyDescent="0.25">
      <c r="A886" s="3"/>
      <c r="B886" s="14" t="s">
        <v>30</v>
      </c>
      <c r="C886" s="2"/>
      <c r="D886" s="6">
        <v>1002269424</v>
      </c>
      <c r="E886" s="2" t="s">
        <v>1516</v>
      </c>
      <c r="F886" s="2" t="s">
        <v>2092</v>
      </c>
      <c r="G886" s="6" t="s">
        <v>2128</v>
      </c>
      <c r="H886" s="12">
        <v>27.87</v>
      </c>
      <c r="I886" s="2" t="s">
        <v>1447</v>
      </c>
      <c r="J886" s="48">
        <v>46163</v>
      </c>
      <c r="K886" s="2" t="s">
        <v>2092</v>
      </c>
      <c r="L886" s="2" t="s">
        <v>27</v>
      </c>
      <c r="M886" s="2"/>
      <c r="N886" s="2"/>
    </row>
    <row r="887" spans="1:14" x14ac:dyDescent="0.25">
      <c r="A887" s="3"/>
      <c r="B887" s="14" t="s">
        <v>30</v>
      </c>
      <c r="C887" s="2"/>
      <c r="D887" s="6">
        <v>1002269385</v>
      </c>
      <c r="E887" s="2" t="s">
        <v>1462</v>
      </c>
      <c r="F887" s="2" t="s">
        <v>2129</v>
      </c>
      <c r="G887" s="6" t="s">
        <v>2128</v>
      </c>
      <c r="H887" s="12">
        <v>5.86</v>
      </c>
      <c r="I887" s="2" t="s">
        <v>1447</v>
      </c>
      <c r="J887" s="48">
        <v>46157</v>
      </c>
      <c r="K887" s="2" t="s">
        <v>2127</v>
      </c>
      <c r="L887" s="2" t="s">
        <v>27</v>
      </c>
      <c r="M887" s="2"/>
      <c r="N887" s="2"/>
    </row>
    <row r="888" spans="1:14" x14ac:dyDescent="0.25">
      <c r="A888" s="3" t="s">
        <v>2122</v>
      </c>
      <c r="B888" s="14" t="s">
        <v>30</v>
      </c>
      <c r="C888" s="2" t="s">
        <v>2121</v>
      </c>
      <c r="D888" s="6">
        <v>1002256375</v>
      </c>
      <c r="E888" s="2" t="s">
        <v>1455</v>
      </c>
      <c r="F888" s="2" t="s">
        <v>1466</v>
      </c>
      <c r="G888" s="6" t="s">
        <v>2126</v>
      </c>
      <c r="H888" s="12">
        <v>47</v>
      </c>
      <c r="I888" s="2" t="s">
        <v>1447</v>
      </c>
      <c r="J888" s="48">
        <v>46163</v>
      </c>
      <c r="K888" s="2" t="s">
        <v>1456</v>
      </c>
      <c r="L888" s="2" t="s">
        <v>27</v>
      </c>
      <c r="M888" s="48">
        <v>46128</v>
      </c>
      <c r="N888" s="2">
        <v>35</v>
      </c>
    </row>
    <row r="889" spans="1:14" x14ac:dyDescent="0.25">
      <c r="A889" s="3" t="s">
        <v>2122</v>
      </c>
      <c r="B889" s="14" t="s">
        <v>30</v>
      </c>
      <c r="C889" s="2" t="s">
        <v>2121</v>
      </c>
      <c r="D889" s="6">
        <v>1002256281</v>
      </c>
      <c r="E889" s="2" t="s">
        <v>1455</v>
      </c>
      <c r="F889" s="2" t="s">
        <v>2125</v>
      </c>
      <c r="G889" s="6" t="s">
        <v>2124</v>
      </c>
      <c r="H889" s="12">
        <v>36</v>
      </c>
      <c r="I889" s="2" t="s">
        <v>1447</v>
      </c>
      <c r="J889" s="48">
        <v>46164</v>
      </c>
      <c r="K889" s="2" t="s">
        <v>1456</v>
      </c>
      <c r="L889" s="2" t="s">
        <v>27</v>
      </c>
      <c r="M889" s="48">
        <v>46114</v>
      </c>
      <c r="N889" s="2">
        <v>50</v>
      </c>
    </row>
    <row r="890" spans="1:14" x14ac:dyDescent="0.25">
      <c r="A890" s="3" t="s">
        <v>2122</v>
      </c>
      <c r="B890" s="14" t="s">
        <v>30</v>
      </c>
      <c r="C890" s="2" t="s">
        <v>2121</v>
      </c>
      <c r="D890" s="6">
        <v>1002256369</v>
      </c>
      <c r="E890" s="2" t="s">
        <v>1455</v>
      </c>
      <c r="F890" s="2" t="s">
        <v>1469</v>
      </c>
      <c r="G890" s="6" t="s">
        <v>2123</v>
      </c>
      <c r="H890" s="12">
        <v>31</v>
      </c>
      <c r="I890" s="2" t="s">
        <v>1447</v>
      </c>
      <c r="J890" s="48">
        <v>46164</v>
      </c>
      <c r="K890" s="2" t="s">
        <v>1456</v>
      </c>
      <c r="L890" s="2" t="s">
        <v>27</v>
      </c>
      <c r="M890" s="48">
        <v>46126</v>
      </c>
      <c r="N890" s="2">
        <v>38</v>
      </c>
    </row>
    <row r="891" spans="1:14" x14ac:dyDescent="0.25">
      <c r="A891" s="3" t="s">
        <v>2122</v>
      </c>
      <c r="B891" s="14" t="s">
        <v>30</v>
      </c>
      <c r="C891" s="2" t="s">
        <v>2121</v>
      </c>
      <c r="D891" s="6">
        <v>1002256284</v>
      </c>
      <c r="E891" s="2" t="s">
        <v>1455</v>
      </c>
      <c r="F891" s="2" t="s">
        <v>1997</v>
      </c>
      <c r="G891" s="6" t="s">
        <v>2120</v>
      </c>
      <c r="H891" s="12">
        <v>47</v>
      </c>
      <c r="I891" s="2" t="s">
        <v>1447</v>
      </c>
      <c r="J891" s="48">
        <v>46168</v>
      </c>
      <c r="K891" s="2" t="s">
        <v>1456</v>
      </c>
      <c r="L891" s="2" t="s">
        <v>27</v>
      </c>
      <c r="M891" s="48">
        <v>46121</v>
      </c>
      <c r="N891" s="2">
        <v>47</v>
      </c>
    </row>
    <row r="892" spans="1:14" x14ac:dyDescent="0.25">
      <c r="A892" s="3"/>
      <c r="B892" s="14" t="s">
        <v>30</v>
      </c>
      <c r="C892" s="2">
        <v>1</v>
      </c>
      <c r="D892" s="6">
        <v>1002271972</v>
      </c>
      <c r="E892" s="2" t="s">
        <v>1455</v>
      </c>
      <c r="F892" s="2" t="s">
        <v>1955</v>
      </c>
      <c r="G892" s="6" t="s">
        <v>2060</v>
      </c>
      <c r="H892" s="12">
        <v>50</v>
      </c>
      <c r="I892" s="2" t="s">
        <v>1447</v>
      </c>
      <c r="J892" s="48">
        <v>46176</v>
      </c>
      <c r="K892" s="2" t="s">
        <v>1456</v>
      </c>
      <c r="L892" s="2"/>
      <c r="M892" s="48">
        <v>46176</v>
      </c>
      <c r="N892" s="2">
        <v>0</v>
      </c>
    </row>
    <row r="893" spans="1:14" x14ac:dyDescent="0.25">
      <c r="A893" s="3"/>
      <c r="B893" s="14" t="s">
        <v>30</v>
      </c>
      <c r="C893" s="2">
        <v>2</v>
      </c>
      <c r="D893" s="6">
        <v>1002271973</v>
      </c>
      <c r="E893" s="2" t="s">
        <v>1455</v>
      </c>
      <c r="F893" s="2" t="s">
        <v>2040</v>
      </c>
      <c r="G893" s="6" t="s">
        <v>2119</v>
      </c>
      <c r="H893" s="12">
        <v>30</v>
      </c>
      <c r="I893" s="2" t="s">
        <v>1447</v>
      </c>
      <c r="J893" s="48">
        <v>46177</v>
      </c>
      <c r="K893" s="2" t="s">
        <v>1456</v>
      </c>
      <c r="L893" s="2"/>
      <c r="M893" s="48">
        <v>46176</v>
      </c>
      <c r="N893" s="2">
        <v>1</v>
      </c>
    </row>
    <row r="894" spans="1:14" x14ac:dyDescent="0.25">
      <c r="A894" s="3"/>
      <c r="B894" s="14" t="s">
        <v>30</v>
      </c>
      <c r="C894" s="2">
        <v>3</v>
      </c>
      <c r="D894" s="6">
        <v>1002271974</v>
      </c>
      <c r="E894" s="2" t="s">
        <v>1455</v>
      </c>
      <c r="F894" s="2" t="s">
        <v>2117</v>
      </c>
      <c r="G894" s="6" t="s">
        <v>2118</v>
      </c>
      <c r="H894" s="12">
        <v>43</v>
      </c>
      <c r="I894" s="2" t="s">
        <v>1447</v>
      </c>
      <c r="J894" s="48">
        <v>46181</v>
      </c>
      <c r="K894" s="2" t="s">
        <v>1456</v>
      </c>
      <c r="L894" s="2"/>
      <c r="M894" s="48">
        <v>46177</v>
      </c>
      <c r="N894" s="2">
        <v>4</v>
      </c>
    </row>
    <row r="895" spans="1:14" x14ac:dyDescent="0.25">
      <c r="A895" s="3"/>
      <c r="B895" s="14" t="s">
        <v>30</v>
      </c>
      <c r="C895" s="2">
        <v>4</v>
      </c>
      <c r="D895" s="6">
        <v>1002271975</v>
      </c>
      <c r="E895" s="2" t="s">
        <v>1455</v>
      </c>
      <c r="F895" s="2" t="s">
        <v>2117</v>
      </c>
      <c r="G895" s="6" t="s">
        <v>2116</v>
      </c>
      <c r="H895" s="12">
        <v>1062</v>
      </c>
      <c r="I895" s="2" t="s">
        <v>1550</v>
      </c>
      <c r="J895" s="48">
        <v>46181</v>
      </c>
      <c r="K895" s="2" t="s">
        <v>1456</v>
      </c>
      <c r="L895" s="2"/>
      <c r="M895" s="48">
        <v>46177</v>
      </c>
      <c r="N895" s="2">
        <v>4</v>
      </c>
    </row>
    <row r="896" spans="1:14" x14ac:dyDescent="0.25">
      <c r="A896" s="3"/>
      <c r="B896" s="14" t="s">
        <v>30</v>
      </c>
      <c r="C896" s="2"/>
      <c r="D896" s="6">
        <v>1002272630</v>
      </c>
      <c r="E896" s="2" t="s">
        <v>2012</v>
      </c>
      <c r="F896" s="2" t="s">
        <v>2115</v>
      </c>
      <c r="G896" s="6" t="s">
        <v>2114</v>
      </c>
      <c r="H896" s="12">
        <v>44.46</v>
      </c>
      <c r="I896" s="2" t="s">
        <v>1447</v>
      </c>
      <c r="J896" s="48">
        <v>46181</v>
      </c>
      <c r="K896" s="2" t="s">
        <v>2113</v>
      </c>
      <c r="L896" s="2"/>
      <c r="M896" s="48">
        <v>46177</v>
      </c>
      <c r="N896" s="2">
        <v>4</v>
      </c>
    </row>
    <row r="897" spans="1:14" x14ac:dyDescent="0.25">
      <c r="A897" s="3"/>
      <c r="B897" s="14" t="s">
        <v>30</v>
      </c>
      <c r="C897" s="2"/>
      <c r="D897" s="6">
        <v>1002272631</v>
      </c>
      <c r="E897" s="2" t="s">
        <v>2012</v>
      </c>
      <c r="F897" s="2" t="s">
        <v>2011</v>
      </c>
      <c r="G897" s="6" t="s">
        <v>2112</v>
      </c>
      <c r="H897" s="12">
        <v>26.67</v>
      </c>
      <c r="I897" s="2" t="s">
        <v>1447</v>
      </c>
      <c r="J897" s="48">
        <v>46182</v>
      </c>
      <c r="K897" s="2" t="s">
        <v>2009</v>
      </c>
      <c r="L897" s="2"/>
      <c r="M897" s="48">
        <v>46181</v>
      </c>
      <c r="N897" s="2">
        <v>1</v>
      </c>
    </row>
    <row r="898" spans="1:14" x14ac:dyDescent="0.25">
      <c r="A898" s="3"/>
      <c r="B898" s="14" t="s">
        <v>30</v>
      </c>
      <c r="C898" s="2"/>
      <c r="D898" s="6">
        <v>300101577</v>
      </c>
      <c r="E898" s="2" t="s">
        <v>1690</v>
      </c>
      <c r="F898" s="2" t="s">
        <v>2111</v>
      </c>
      <c r="G898" s="6" t="s">
        <v>2110</v>
      </c>
      <c r="H898" s="12">
        <v>800</v>
      </c>
      <c r="I898" s="2" t="s">
        <v>1550</v>
      </c>
      <c r="J898" s="48">
        <v>46182</v>
      </c>
      <c r="K898" s="2" t="s">
        <v>2048</v>
      </c>
      <c r="L898" s="2"/>
      <c r="M898" s="48">
        <v>46183</v>
      </c>
      <c r="N898" s="2">
        <v>-1</v>
      </c>
    </row>
    <row r="899" spans="1:14" x14ac:dyDescent="0.25">
      <c r="A899" s="3"/>
      <c r="B899" s="14" t="s">
        <v>30</v>
      </c>
      <c r="C899" s="2"/>
      <c r="D899" s="6">
        <v>1002274615</v>
      </c>
      <c r="E899" s="2" t="s">
        <v>1759</v>
      </c>
      <c r="F899" s="2" t="s">
        <v>2109</v>
      </c>
      <c r="G899" s="6" t="s">
        <v>2108</v>
      </c>
      <c r="H899" s="12">
        <v>16.32</v>
      </c>
      <c r="I899" s="2" t="s">
        <v>1447</v>
      </c>
      <c r="J899" s="48">
        <v>46183</v>
      </c>
      <c r="K899" s="2" t="s">
        <v>1757</v>
      </c>
      <c r="L899" s="2"/>
      <c r="M899" s="48">
        <v>46192</v>
      </c>
      <c r="N899" s="2">
        <v>-9</v>
      </c>
    </row>
    <row r="900" spans="1:14" x14ac:dyDescent="0.25">
      <c r="A900" s="3"/>
      <c r="B900" s="14" t="s">
        <v>30</v>
      </c>
      <c r="C900" s="2"/>
      <c r="D900" s="6">
        <v>1002274618</v>
      </c>
      <c r="E900" s="2" t="s">
        <v>1759</v>
      </c>
      <c r="F900" s="2" t="s">
        <v>2107</v>
      </c>
      <c r="G900" s="6" t="s">
        <v>2106</v>
      </c>
      <c r="H900" s="12">
        <v>52.49</v>
      </c>
      <c r="I900" s="2" t="s">
        <v>1447</v>
      </c>
      <c r="J900" s="48">
        <v>46183</v>
      </c>
      <c r="K900" s="2" t="s">
        <v>1757</v>
      </c>
      <c r="L900" s="2"/>
      <c r="M900" s="48">
        <v>46192</v>
      </c>
      <c r="N900" s="2">
        <v>-9</v>
      </c>
    </row>
    <row r="901" spans="1:14" x14ac:dyDescent="0.25">
      <c r="A901" s="3"/>
      <c r="B901" s="14" t="s">
        <v>30</v>
      </c>
      <c r="C901" s="2"/>
      <c r="D901" s="6">
        <v>1002274620</v>
      </c>
      <c r="E901" s="2" t="s">
        <v>1759</v>
      </c>
      <c r="F901" s="2" t="s">
        <v>2105</v>
      </c>
      <c r="G901" s="6" t="s">
        <v>2104</v>
      </c>
      <c r="H901" s="12">
        <v>10.33</v>
      </c>
      <c r="I901" s="2" t="s">
        <v>1447</v>
      </c>
      <c r="J901" s="48">
        <v>46183</v>
      </c>
      <c r="K901" s="2" t="s">
        <v>1757</v>
      </c>
      <c r="L901" s="2"/>
      <c r="M901" s="48">
        <v>46193</v>
      </c>
      <c r="N901" s="2">
        <v>-10</v>
      </c>
    </row>
    <row r="902" spans="1:14" x14ac:dyDescent="0.25">
      <c r="A902" s="3"/>
      <c r="B902" s="14" t="s">
        <v>30</v>
      </c>
      <c r="C902" s="2"/>
      <c r="D902" s="6">
        <v>1002274617</v>
      </c>
      <c r="E902" s="2" t="s">
        <v>1759</v>
      </c>
      <c r="F902" s="2" t="s">
        <v>1934</v>
      </c>
      <c r="G902" s="6" t="s">
        <v>2103</v>
      </c>
      <c r="H902" s="12">
        <v>43.78</v>
      </c>
      <c r="I902" s="2" t="s">
        <v>1447</v>
      </c>
      <c r="J902" s="48">
        <v>46183</v>
      </c>
      <c r="K902" s="2" t="s">
        <v>1757</v>
      </c>
      <c r="L902" s="2"/>
      <c r="M902" s="48">
        <v>46192</v>
      </c>
      <c r="N902" s="2">
        <v>-9</v>
      </c>
    </row>
    <row r="903" spans="1:14" x14ac:dyDescent="0.25">
      <c r="A903" s="3"/>
      <c r="B903" s="14" t="s">
        <v>30</v>
      </c>
      <c r="C903" s="2"/>
      <c r="D903" s="6">
        <v>1002274616</v>
      </c>
      <c r="E903" s="2" t="s">
        <v>1759</v>
      </c>
      <c r="F903" s="2" t="s">
        <v>2102</v>
      </c>
      <c r="G903" s="6" t="s">
        <v>2101</v>
      </c>
      <c r="H903" s="12">
        <v>43.85</v>
      </c>
      <c r="I903" s="2" t="s">
        <v>1447</v>
      </c>
      <c r="J903" s="48">
        <v>46184</v>
      </c>
      <c r="K903" s="2" t="s">
        <v>1757</v>
      </c>
      <c r="L903" s="2"/>
      <c r="M903" s="48">
        <v>46181</v>
      </c>
      <c r="N903" s="2">
        <v>3</v>
      </c>
    </row>
    <row r="904" spans="1:14" x14ac:dyDescent="0.25">
      <c r="A904" s="3"/>
      <c r="B904" s="14" t="s">
        <v>30</v>
      </c>
      <c r="C904" s="2"/>
      <c r="D904" s="6">
        <v>1002274619</v>
      </c>
      <c r="E904" s="2" t="s">
        <v>1759</v>
      </c>
      <c r="F904" s="2" t="s">
        <v>1881</v>
      </c>
      <c r="G904" s="6" t="s">
        <v>2100</v>
      </c>
      <c r="H904" s="12">
        <v>61.9</v>
      </c>
      <c r="I904" s="2" t="s">
        <v>1447</v>
      </c>
      <c r="J904" s="48">
        <v>46185</v>
      </c>
      <c r="K904" s="2" t="s">
        <v>1757</v>
      </c>
      <c r="L904" s="2"/>
      <c r="M904" s="48">
        <v>46193</v>
      </c>
      <c r="N904" s="2">
        <v>-8</v>
      </c>
    </row>
    <row r="905" spans="1:14" x14ac:dyDescent="0.25">
      <c r="A905" s="3"/>
      <c r="B905" s="14" t="s">
        <v>30</v>
      </c>
      <c r="C905" s="2"/>
      <c r="D905" s="6">
        <v>1002274947</v>
      </c>
      <c r="E905" s="2" t="s">
        <v>1516</v>
      </c>
      <c r="F905" s="2" t="s">
        <v>2099</v>
      </c>
      <c r="G905" s="6" t="s">
        <v>2098</v>
      </c>
      <c r="H905" s="12">
        <v>18.57</v>
      </c>
      <c r="I905" s="2" t="s">
        <v>1447</v>
      </c>
      <c r="J905" s="48">
        <v>46188</v>
      </c>
      <c r="K905" s="2" t="s">
        <v>1727</v>
      </c>
      <c r="L905" s="2"/>
      <c r="M905" s="48">
        <v>46183</v>
      </c>
      <c r="N905" s="2">
        <v>5</v>
      </c>
    </row>
    <row r="906" spans="1:14" x14ac:dyDescent="0.25">
      <c r="A906" s="3"/>
      <c r="B906" s="14" t="s">
        <v>30</v>
      </c>
      <c r="C906" s="2"/>
      <c r="D906" s="6">
        <v>1002274749</v>
      </c>
      <c r="E906" s="2" t="s">
        <v>1455</v>
      </c>
      <c r="F906" s="2" t="s">
        <v>1924</v>
      </c>
      <c r="G906" s="6" t="s">
        <v>2097</v>
      </c>
      <c r="H906" s="12">
        <v>28.39</v>
      </c>
      <c r="I906" s="2" t="s">
        <v>1447</v>
      </c>
      <c r="J906" s="48">
        <v>46188</v>
      </c>
      <c r="K906" s="2" t="s">
        <v>1456</v>
      </c>
      <c r="L906" s="2"/>
      <c r="M906" s="48">
        <v>46189</v>
      </c>
      <c r="N906" s="2">
        <v>-1</v>
      </c>
    </row>
    <row r="907" spans="1:14" x14ac:dyDescent="0.25">
      <c r="A907" s="3"/>
      <c r="B907" s="14" t="s">
        <v>30</v>
      </c>
      <c r="C907" s="2"/>
      <c r="D907" s="6">
        <v>1002274748</v>
      </c>
      <c r="E907" s="2" t="s">
        <v>1455</v>
      </c>
      <c r="F907" s="2" t="s">
        <v>1924</v>
      </c>
      <c r="G907" s="6" t="s">
        <v>2096</v>
      </c>
      <c r="H907" s="12">
        <v>37.020000000000003</v>
      </c>
      <c r="I907" s="2" t="s">
        <v>1447</v>
      </c>
      <c r="J907" s="48">
        <v>46188</v>
      </c>
      <c r="K907" s="2" t="s">
        <v>1456</v>
      </c>
      <c r="L907" s="2"/>
      <c r="M907" s="48">
        <v>46188</v>
      </c>
      <c r="N907" s="2">
        <v>0</v>
      </c>
    </row>
    <row r="908" spans="1:14" x14ac:dyDescent="0.25">
      <c r="A908" s="3"/>
      <c r="B908" s="14" t="s">
        <v>30</v>
      </c>
      <c r="C908" s="2" t="s">
        <v>2080</v>
      </c>
      <c r="D908" s="6">
        <v>1002275475</v>
      </c>
      <c r="E908" s="2" t="s">
        <v>1516</v>
      </c>
      <c r="F908" s="2" t="s">
        <v>2095</v>
      </c>
      <c r="G908" s="6">
        <v>150938278</v>
      </c>
      <c r="H908" s="12">
        <v>7.82</v>
      </c>
      <c r="I908" s="2" t="s">
        <v>1447</v>
      </c>
      <c r="J908" s="48">
        <v>46184</v>
      </c>
      <c r="K908" s="2" t="s">
        <v>2094</v>
      </c>
      <c r="L908" s="2"/>
      <c r="M908" s="48">
        <v>46181</v>
      </c>
      <c r="N908" s="2">
        <v>3</v>
      </c>
    </row>
    <row r="909" spans="1:14" x14ac:dyDescent="0.25">
      <c r="A909" s="3"/>
      <c r="B909" s="14" t="s">
        <v>30</v>
      </c>
      <c r="C909" s="2"/>
      <c r="D909" s="6">
        <v>1002274750</v>
      </c>
      <c r="E909" s="2" t="s">
        <v>1455</v>
      </c>
      <c r="F909" s="2" t="s">
        <v>1924</v>
      </c>
      <c r="G909" s="6" t="s">
        <v>2093</v>
      </c>
      <c r="H909" s="12">
        <v>40.21</v>
      </c>
      <c r="I909" s="2" t="s">
        <v>1447</v>
      </c>
      <c r="J909" s="48">
        <v>46190</v>
      </c>
      <c r="K909" s="2" t="s">
        <v>1456</v>
      </c>
      <c r="L909" s="2"/>
      <c r="M909" s="48">
        <v>46190</v>
      </c>
      <c r="N909" s="2">
        <v>0</v>
      </c>
    </row>
    <row r="910" spans="1:14" x14ac:dyDescent="0.25">
      <c r="A910" s="3"/>
      <c r="B910" s="14" t="s">
        <v>30</v>
      </c>
      <c r="C910" s="2"/>
      <c r="D910" s="6">
        <v>1002275477</v>
      </c>
      <c r="E910" s="2" t="s">
        <v>1516</v>
      </c>
      <c r="F910" s="2" t="s">
        <v>2092</v>
      </c>
      <c r="G910" s="6">
        <v>150938277</v>
      </c>
      <c r="H910" s="12">
        <v>49.24</v>
      </c>
      <c r="I910" s="2" t="s">
        <v>1447</v>
      </c>
      <c r="J910" s="48">
        <v>46185</v>
      </c>
      <c r="K910" s="2" t="s">
        <v>1514</v>
      </c>
      <c r="L910" s="2"/>
      <c r="M910" s="48">
        <v>46185</v>
      </c>
      <c r="N910" s="2">
        <v>0</v>
      </c>
    </row>
    <row r="911" spans="1:14" x14ac:dyDescent="0.25">
      <c r="A911" s="3"/>
      <c r="B911" s="14" t="s">
        <v>30</v>
      </c>
      <c r="C911" s="2"/>
      <c r="D911" s="6">
        <v>1002275476</v>
      </c>
      <c r="E911" s="2" t="s">
        <v>1516</v>
      </c>
      <c r="F911" s="2" t="s">
        <v>2035</v>
      </c>
      <c r="G911" s="6">
        <v>150937002</v>
      </c>
      <c r="H911" s="12">
        <v>18.46</v>
      </c>
      <c r="I911" s="2" t="s">
        <v>1447</v>
      </c>
      <c r="J911" s="48">
        <v>46185</v>
      </c>
      <c r="K911" s="2" t="s">
        <v>1514</v>
      </c>
      <c r="L911" s="2"/>
      <c r="M911" s="48">
        <v>46185</v>
      </c>
      <c r="N911" s="2">
        <v>0</v>
      </c>
    </row>
    <row r="912" spans="1:14" x14ac:dyDescent="0.25">
      <c r="A912" s="3"/>
      <c r="B912" s="14" t="s">
        <v>30</v>
      </c>
      <c r="C912" s="2"/>
      <c r="D912" s="6">
        <v>1002275478</v>
      </c>
      <c r="E912" s="2" t="s">
        <v>1516</v>
      </c>
      <c r="F912" s="2" t="s">
        <v>1515</v>
      </c>
      <c r="G912" s="6">
        <v>150937000</v>
      </c>
      <c r="H912" s="12">
        <v>33.76</v>
      </c>
      <c r="I912" s="2" t="s">
        <v>1447</v>
      </c>
      <c r="J912" s="48">
        <v>46188</v>
      </c>
      <c r="K912" s="2" t="s">
        <v>1514</v>
      </c>
      <c r="L912" s="2"/>
      <c r="M912" s="48">
        <v>46192</v>
      </c>
      <c r="N912" s="2">
        <v>-4</v>
      </c>
    </row>
    <row r="913" spans="1:14" x14ac:dyDescent="0.25">
      <c r="A913" s="3"/>
      <c r="B913" s="14" t="s">
        <v>30</v>
      </c>
      <c r="C913" s="2"/>
      <c r="D913" s="6">
        <v>1002276073</v>
      </c>
      <c r="E913" s="2" t="s">
        <v>1516</v>
      </c>
      <c r="F913" s="2" t="s">
        <v>1515</v>
      </c>
      <c r="G913" s="6" t="s">
        <v>2091</v>
      </c>
      <c r="H913" s="12">
        <v>33.04</v>
      </c>
      <c r="I913" s="2" t="s">
        <v>1447</v>
      </c>
      <c r="J913" s="48">
        <v>46189</v>
      </c>
      <c r="K913" s="2" t="s">
        <v>1514</v>
      </c>
      <c r="L913" s="2"/>
      <c r="M913" s="48">
        <v>46188</v>
      </c>
      <c r="N913" s="2">
        <v>1</v>
      </c>
    </row>
    <row r="914" spans="1:14" x14ac:dyDescent="0.25">
      <c r="A914" s="3"/>
      <c r="B914" s="14" t="s">
        <v>30</v>
      </c>
      <c r="C914" s="2"/>
      <c r="D914" s="6">
        <v>1002276301</v>
      </c>
      <c r="E914" s="2" t="s">
        <v>1455</v>
      </c>
      <c r="F914" s="2" t="s">
        <v>2090</v>
      </c>
      <c r="G914" s="6" t="s">
        <v>2089</v>
      </c>
      <c r="H914" s="12">
        <v>9</v>
      </c>
      <c r="I914" s="2" t="s">
        <v>1447</v>
      </c>
      <c r="J914" s="48">
        <v>46190</v>
      </c>
      <c r="K914" s="2" t="s">
        <v>1453</v>
      </c>
      <c r="L914" s="2"/>
      <c r="M914" s="48">
        <v>46192</v>
      </c>
      <c r="N914" s="2">
        <v>-2</v>
      </c>
    </row>
    <row r="915" spans="1:14" x14ac:dyDescent="0.25">
      <c r="A915" s="3"/>
      <c r="B915" s="14" t="s">
        <v>30</v>
      </c>
      <c r="C915" s="2"/>
      <c r="D915" s="6">
        <v>1002276370</v>
      </c>
      <c r="E915" s="2" t="s">
        <v>1455</v>
      </c>
      <c r="F915" s="2" t="s">
        <v>2088</v>
      </c>
      <c r="G915" s="6">
        <v>150937219</v>
      </c>
      <c r="H915" s="12">
        <v>14</v>
      </c>
      <c r="I915" s="2" t="s">
        <v>1447</v>
      </c>
      <c r="J915" s="48">
        <v>46190</v>
      </c>
      <c r="K915" s="2" t="s">
        <v>1453</v>
      </c>
      <c r="L915" s="2"/>
      <c r="M915" s="48">
        <v>46191</v>
      </c>
      <c r="N915" s="2">
        <v>-1</v>
      </c>
    </row>
    <row r="916" spans="1:14" x14ac:dyDescent="0.25">
      <c r="A916" s="3"/>
      <c r="B916" s="14" t="s">
        <v>30</v>
      </c>
      <c r="C916" s="2"/>
      <c r="D916" s="6">
        <v>1002276371</v>
      </c>
      <c r="E916" s="2" t="s">
        <v>1455</v>
      </c>
      <c r="F916" s="2" t="s">
        <v>2087</v>
      </c>
      <c r="G916" s="6">
        <v>150937005</v>
      </c>
      <c r="H916" s="12">
        <v>50</v>
      </c>
      <c r="I916" s="2" t="s">
        <v>1447</v>
      </c>
      <c r="J916" s="48">
        <v>46191</v>
      </c>
      <c r="K916" s="2" t="s">
        <v>1453</v>
      </c>
      <c r="L916" s="2"/>
      <c r="M916" s="48">
        <v>46191</v>
      </c>
      <c r="N916" s="2">
        <v>0</v>
      </c>
    </row>
    <row r="917" spans="1:14" x14ac:dyDescent="0.25">
      <c r="A917" s="3"/>
      <c r="B917" s="14" t="s">
        <v>30</v>
      </c>
      <c r="C917" s="2"/>
      <c r="D917" s="6">
        <v>1002276544</v>
      </c>
      <c r="E917" s="2" t="s">
        <v>1455</v>
      </c>
      <c r="F917" s="2" t="s">
        <v>1955</v>
      </c>
      <c r="G917" s="6" t="s">
        <v>2086</v>
      </c>
      <c r="H917" s="12">
        <v>40</v>
      </c>
      <c r="I917" s="2" t="s">
        <v>1447</v>
      </c>
      <c r="J917" s="48">
        <v>46191</v>
      </c>
      <c r="K917" s="2" t="s">
        <v>1456</v>
      </c>
      <c r="L917" s="2"/>
      <c r="M917" s="48">
        <v>46191</v>
      </c>
      <c r="N917" s="2">
        <v>0</v>
      </c>
    </row>
    <row r="918" spans="1:14" x14ac:dyDescent="0.25">
      <c r="A918" s="3"/>
      <c r="B918" s="14" t="s">
        <v>30</v>
      </c>
      <c r="C918" s="2"/>
      <c r="D918" s="6">
        <v>1002276372</v>
      </c>
      <c r="E918" s="2" t="s">
        <v>1959</v>
      </c>
      <c r="F918" s="2" t="s">
        <v>1958</v>
      </c>
      <c r="G918" s="6" t="s">
        <v>2085</v>
      </c>
      <c r="H918" s="12">
        <v>0.109</v>
      </c>
      <c r="I918" s="2" t="s">
        <v>1447</v>
      </c>
      <c r="J918" s="48">
        <v>46195</v>
      </c>
      <c r="K918" s="2" t="s">
        <v>1956</v>
      </c>
      <c r="L918" s="2"/>
      <c r="M918" s="48">
        <v>46195</v>
      </c>
      <c r="N918" s="2">
        <v>0</v>
      </c>
    </row>
    <row r="919" spans="1:14" x14ac:dyDescent="0.25">
      <c r="A919" s="3"/>
      <c r="B919" s="14" t="s">
        <v>30</v>
      </c>
      <c r="C919" s="2" t="s">
        <v>2080</v>
      </c>
      <c r="D919" s="6">
        <v>1002276909</v>
      </c>
      <c r="E919" s="2" t="s">
        <v>1455</v>
      </c>
      <c r="F919" s="2" t="s">
        <v>2083</v>
      </c>
      <c r="G919" s="6" t="s">
        <v>2084</v>
      </c>
      <c r="H919" s="12">
        <v>39</v>
      </c>
      <c r="I919" s="2" t="s">
        <v>1447</v>
      </c>
      <c r="J919" s="48">
        <v>46189</v>
      </c>
      <c r="K919" s="2" t="s">
        <v>2078</v>
      </c>
      <c r="L919" s="2"/>
      <c r="M919" s="48">
        <v>46191</v>
      </c>
      <c r="N919" s="2">
        <v>-2</v>
      </c>
    </row>
    <row r="920" spans="1:14" x14ac:dyDescent="0.25">
      <c r="A920" s="3"/>
      <c r="B920" s="14" t="s">
        <v>30</v>
      </c>
      <c r="C920" s="2" t="s">
        <v>2080</v>
      </c>
      <c r="D920" s="6">
        <v>1002276910</v>
      </c>
      <c r="E920" s="2" t="s">
        <v>1455</v>
      </c>
      <c r="F920" s="2" t="s">
        <v>2083</v>
      </c>
      <c r="G920" s="6" t="s">
        <v>2082</v>
      </c>
      <c r="H920" s="12">
        <v>40</v>
      </c>
      <c r="I920" s="2" t="s">
        <v>1447</v>
      </c>
      <c r="J920" s="48">
        <v>46189</v>
      </c>
      <c r="K920" s="2" t="s">
        <v>1456</v>
      </c>
      <c r="L920" s="2"/>
      <c r="M920" s="48">
        <v>46191</v>
      </c>
      <c r="N920" s="2">
        <v>-2</v>
      </c>
    </row>
    <row r="921" spans="1:14" x14ac:dyDescent="0.25">
      <c r="A921" s="3"/>
      <c r="B921" s="14" t="s">
        <v>30</v>
      </c>
      <c r="C921" s="2" t="s">
        <v>2080</v>
      </c>
      <c r="D921" s="6">
        <v>1002276911</v>
      </c>
      <c r="E921" s="2" t="s">
        <v>1455</v>
      </c>
      <c r="F921" s="2" t="s">
        <v>1466</v>
      </c>
      <c r="G921" s="6" t="s">
        <v>2081</v>
      </c>
      <c r="H921" s="12">
        <v>44</v>
      </c>
      <c r="I921" s="2" t="s">
        <v>1447</v>
      </c>
      <c r="J921" s="48">
        <v>46190</v>
      </c>
      <c r="K921" s="2" t="s">
        <v>2078</v>
      </c>
      <c r="L921" s="2"/>
      <c r="M921" s="48">
        <v>46192</v>
      </c>
      <c r="N921" s="2">
        <v>-2</v>
      </c>
    </row>
    <row r="922" spans="1:14" x14ac:dyDescent="0.25">
      <c r="A922" s="3"/>
      <c r="B922" s="14" t="s">
        <v>30</v>
      </c>
      <c r="C922" s="2" t="s">
        <v>2080</v>
      </c>
      <c r="D922" s="6">
        <v>1002276912</v>
      </c>
      <c r="E922" s="2" t="s">
        <v>1455</v>
      </c>
      <c r="F922" s="2" t="s">
        <v>1466</v>
      </c>
      <c r="G922" s="6" t="s">
        <v>2079</v>
      </c>
      <c r="H922" s="12">
        <v>51</v>
      </c>
      <c r="I922" s="2" t="s">
        <v>1447</v>
      </c>
      <c r="J922" s="48">
        <v>46190</v>
      </c>
      <c r="K922" s="2" t="s">
        <v>2078</v>
      </c>
      <c r="L922" s="2"/>
      <c r="M922" s="48">
        <v>46192</v>
      </c>
      <c r="N922" s="2">
        <v>-2</v>
      </c>
    </row>
    <row r="923" spans="1:14" x14ac:dyDescent="0.25">
      <c r="A923" s="3"/>
      <c r="B923" s="14" t="s">
        <v>30</v>
      </c>
      <c r="C923" s="59" t="s">
        <v>2075</v>
      </c>
      <c r="D923" s="6">
        <v>1002279217</v>
      </c>
      <c r="E923" s="2" t="s">
        <v>1759</v>
      </c>
      <c r="F923" s="2" t="s">
        <v>2077</v>
      </c>
      <c r="G923" s="6" t="s">
        <v>2076</v>
      </c>
      <c r="H923" s="12">
        <v>75</v>
      </c>
      <c r="I923" s="2" t="s">
        <v>1447</v>
      </c>
      <c r="J923" s="48">
        <v>46197</v>
      </c>
      <c r="K923" s="2" t="s">
        <v>1757</v>
      </c>
      <c r="L923" s="2"/>
      <c r="M923" s="48">
        <v>46209</v>
      </c>
      <c r="N923" s="2">
        <v>-12</v>
      </c>
    </row>
    <row r="924" spans="1:14" x14ac:dyDescent="0.25">
      <c r="A924" s="3"/>
      <c r="B924" s="14" t="s">
        <v>30</v>
      </c>
      <c r="C924" s="59" t="s">
        <v>2075</v>
      </c>
      <c r="D924" s="6">
        <v>1002279218</v>
      </c>
      <c r="E924" s="2" t="s">
        <v>1759</v>
      </c>
      <c r="F924" s="2" t="s">
        <v>2074</v>
      </c>
      <c r="G924" s="6" t="s">
        <v>2073</v>
      </c>
      <c r="H924" s="12">
        <v>59</v>
      </c>
      <c r="I924" s="2" t="s">
        <v>1447</v>
      </c>
      <c r="J924" s="48">
        <v>46198</v>
      </c>
      <c r="K924" s="2" t="s">
        <v>1757</v>
      </c>
      <c r="L924" s="2"/>
      <c r="M924" s="48">
        <v>46209</v>
      </c>
      <c r="N924" s="2">
        <v>-11</v>
      </c>
    </row>
    <row r="925" spans="1:14" x14ac:dyDescent="0.25">
      <c r="A925" s="3"/>
      <c r="B925" s="14" t="s">
        <v>30</v>
      </c>
      <c r="C925" s="2"/>
      <c r="D925" s="6">
        <v>1002278654</v>
      </c>
      <c r="E925" s="2" t="s">
        <v>1455</v>
      </c>
      <c r="F925" s="2" t="s">
        <v>1457</v>
      </c>
      <c r="G925" s="6" t="s">
        <v>2072</v>
      </c>
      <c r="H925" s="12">
        <v>40</v>
      </c>
      <c r="I925" s="2" t="s">
        <v>1447</v>
      </c>
      <c r="J925" s="48">
        <v>46198</v>
      </c>
      <c r="K925" s="2" t="s">
        <v>1456</v>
      </c>
      <c r="L925" s="2"/>
      <c r="M925" s="48">
        <v>46198</v>
      </c>
      <c r="N925" s="2">
        <v>0</v>
      </c>
    </row>
    <row r="926" spans="1:14" x14ac:dyDescent="0.25">
      <c r="A926" s="3"/>
      <c r="B926" s="14" t="s">
        <v>30</v>
      </c>
      <c r="C926" s="2"/>
      <c r="D926" s="6">
        <v>1002278655</v>
      </c>
      <c r="E926" s="2" t="s">
        <v>1455</v>
      </c>
      <c r="F926" s="2" t="s">
        <v>1457</v>
      </c>
      <c r="G926" s="6" t="s">
        <v>2071</v>
      </c>
      <c r="H926" s="12">
        <v>40</v>
      </c>
      <c r="I926" s="2" t="s">
        <v>1447</v>
      </c>
      <c r="J926" s="48">
        <v>46203</v>
      </c>
      <c r="K926" s="2" t="s">
        <v>1456</v>
      </c>
      <c r="L926" s="2"/>
      <c r="M926" s="48">
        <v>46198</v>
      </c>
      <c r="N926" s="2">
        <v>5</v>
      </c>
    </row>
    <row r="927" spans="1:14" x14ac:dyDescent="0.25">
      <c r="A927" s="3"/>
      <c r="B927" s="14" t="s">
        <v>30</v>
      </c>
      <c r="C927" s="2"/>
      <c r="D927" s="6">
        <v>150911860</v>
      </c>
      <c r="E927" s="2" t="s">
        <v>1959</v>
      </c>
      <c r="F927" s="2" t="s">
        <v>2070</v>
      </c>
      <c r="G927" s="6"/>
      <c r="H927" s="12">
        <v>0.5</v>
      </c>
      <c r="I927" s="2" t="s">
        <v>1447</v>
      </c>
      <c r="J927" s="48">
        <v>46199</v>
      </c>
      <c r="K927" s="2"/>
      <c r="L927" s="2"/>
      <c r="M927" s="48">
        <v>46198</v>
      </c>
      <c r="N927" s="2">
        <v>1</v>
      </c>
    </row>
    <row r="928" spans="1:14" x14ac:dyDescent="0.25">
      <c r="A928" s="3"/>
      <c r="B928" s="14" t="s">
        <v>30</v>
      </c>
      <c r="C928" s="2"/>
      <c r="D928" s="6">
        <v>1002278656</v>
      </c>
      <c r="E928" s="2" t="s">
        <v>1455</v>
      </c>
      <c r="F928" s="2" t="s">
        <v>1845</v>
      </c>
      <c r="G928" s="6" t="s">
        <v>2069</v>
      </c>
      <c r="H928" s="12">
        <v>41</v>
      </c>
      <c r="I928" s="2" t="s">
        <v>1447</v>
      </c>
      <c r="J928" s="48">
        <v>46202</v>
      </c>
      <c r="K928" s="2" t="s">
        <v>1456</v>
      </c>
      <c r="L928" s="2"/>
      <c r="M928" s="48">
        <v>46199</v>
      </c>
      <c r="N928" s="2">
        <v>3</v>
      </c>
    </row>
    <row r="929" spans="1:14" x14ac:dyDescent="0.25">
      <c r="A929" s="3"/>
      <c r="B929" s="14" t="s">
        <v>30</v>
      </c>
      <c r="C929" s="2"/>
      <c r="D929" s="6">
        <v>1002278657</v>
      </c>
      <c r="E929" s="2" t="s">
        <v>1455</v>
      </c>
      <c r="F929" s="2" t="s">
        <v>1845</v>
      </c>
      <c r="G929" s="6" t="s">
        <v>2017</v>
      </c>
      <c r="H929" s="12">
        <v>39</v>
      </c>
      <c r="I929" s="2" t="s">
        <v>1447</v>
      </c>
      <c r="J929" s="48">
        <v>46204</v>
      </c>
      <c r="K929" s="2" t="s">
        <v>1456</v>
      </c>
      <c r="L929" s="2"/>
      <c r="M929" s="48">
        <v>46199</v>
      </c>
      <c r="N929" s="2">
        <v>5</v>
      </c>
    </row>
    <row r="930" spans="1:14" x14ac:dyDescent="0.25">
      <c r="A930" s="3"/>
      <c r="B930" s="14" t="s">
        <v>30</v>
      </c>
      <c r="C930" s="2"/>
      <c r="D930" s="6">
        <v>1002278659</v>
      </c>
      <c r="E930" s="2" t="s">
        <v>1455</v>
      </c>
      <c r="F930" s="2" t="s">
        <v>1459</v>
      </c>
      <c r="G930" s="6" t="s">
        <v>2068</v>
      </c>
      <c r="H930" s="12">
        <v>48</v>
      </c>
      <c r="I930" s="2" t="s">
        <v>1447</v>
      </c>
      <c r="J930" s="48">
        <v>46205</v>
      </c>
      <c r="K930" s="2" t="s">
        <v>1456</v>
      </c>
      <c r="L930" s="2"/>
      <c r="M930" s="48">
        <v>46202</v>
      </c>
      <c r="N930" s="2">
        <v>3</v>
      </c>
    </row>
    <row r="931" spans="1:14" x14ac:dyDescent="0.25">
      <c r="A931" s="3"/>
      <c r="B931" s="14" t="s">
        <v>30</v>
      </c>
      <c r="C931" s="2"/>
      <c r="D931" s="6">
        <v>1002277006</v>
      </c>
      <c r="E931" s="2" t="s">
        <v>1963</v>
      </c>
      <c r="F931" s="2" t="s">
        <v>2067</v>
      </c>
      <c r="G931" s="6" t="s">
        <v>2066</v>
      </c>
      <c r="H931" s="12">
        <v>6.34</v>
      </c>
      <c r="I931" s="2" t="s">
        <v>1447</v>
      </c>
      <c r="J931" s="48">
        <v>46202</v>
      </c>
      <c r="K931" s="2" t="s">
        <v>1960</v>
      </c>
      <c r="L931" s="2"/>
      <c r="M931" s="48">
        <v>46196</v>
      </c>
      <c r="N931" s="2">
        <v>6</v>
      </c>
    </row>
    <row r="932" spans="1:14" x14ac:dyDescent="0.25">
      <c r="A932" s="3"/>
      <c r="B932" s="14" t="s">
        <v>30</v>
      </c>
      <c r="C932" s="2"/>
      <c r="D932" s="6">
        <v>150881858</v>
      </c>
      <c r="E932" s="2" t="s">
        <v>1493</v>
      </c>
      <c r="F932" s="2" t="s">
        <v>2065</v>
      </c>
      <c r="G932" s="6" t="s">
        <v>2064</v>
      </c>
      <c r="H932" s="12">
        <v>25</v>
      </c>
      <c r="I932" s="2" t="s">
        <v>1447</v>
      </c>
      <c r="J932" s="48">
        <v>46202</v>
      </c>
      <c r="K932" s="2"/>
      <c r="L932" s="2"/>
      <c r="M932" s="48">
        <v>46218</v>
      </c>
      <c r="N932" s="2">
        <v>-16</v>
      </c>
    </row>
    <row r="933" spans="1:14" x14ac:dyDescent="0.25">
      <c r="A933" s="3"/>
      <c r="B933" s="14" t="s">
        <v>30</v>
      </c>
      <c r="C933" s="2"/>
      <c r="D933" s="6">
        <v>1002278662</v>
      </c>
      <c r="E933" s="2" t="s">
        <v>1455</v>
      </c>
      <c r="F933" s="2" t="s">
        <v>1459</v>
      </c>
      <c r="G933" s="6" t="s">
        <v>2063</v>
      </c>
      <c r="H933" s="12">
        <v>49</v>
      </c>
      <c r="I933" s="2" t="s">
        <v>1447</v>
      </c>
      <c r="J933" s="48">
        <v>46202</v>
      </c>
      <c r="K933" s="2" t="s">
        <v>1456</v>
      </c>
      <c r="L933" s="2"/>
      <c r="M933" s="48">
        <v>46204</v>
      </c>
      <c r="N933" s="2">
        <v>-2</v>
      </c>
    </row>
    <row r="934" spans="1:14" x14ac:dyDescent="0.25">
      <c r="A934" s="3"/>
      <c r="B934" s="14" t="s">
        <v>30</v>
      </c>
      <c r="C934" s="2"/>
      <c r="D934" s="6">
        <v>150881765</v>
      </c>
      <c r="E934" s="2" t="s">
        <v>1493</v>
      </c>
      <c r="F934" s="2" t="s">
        <v>2062</v>
      </c>
      <c r="G934" s="6" t="s">
        <v>2061</v>
      </c>
      <c r="H934" s="12">
        <v>40</v>
      </c>
      <c r="I934" s="2" t="s">
        <v>1447</v>
      </c>
      <c r="J934" s="48">
        <v>46204</v>
      </c>
      <c r="K934" s="2"/>
      <c r="L934" s="2"/>
      <c r="M934" s="48">
        <v>46218</v>
      </c>
      <c r="N934" s="2">
        <v>-14</v>
      </c>
    </row>
    <row r="935" spans="1:14" x14ac:dyDescent="0.25">
      <c r="A935" s="3"/>
      <c r="B935" s="14" t="s">
        <v>30</v>
      </c>
      <c r="C935" s="2"/>
      <c r="D935" s="6">
        <v>1002278661</v>
      </c>
      <c r="E935" s="2" t="s">
        <v>1455</v>
      </c>
      <c r="F935" s="2" t="s">
        <v>1459</v>
      </c>
      <c r="G935" s="6" t="s">
        <v>1988</v>
      </c>
      <c r="H935" s="12">
        <v>41</v>
      </c>
      <c r="I935" s="2" t="s">
        <v>1447</v>
      </c>
      <c r="J935" s="48">
        <v>46204</v>
      </c>
      <c r="K935" s="2" t="s">
        <v>1456</v>
      </c>
      <c r="L935" s="2"/>
      <c r="M935" s="48">
        <v>46203</v>
      </c>
      <c r="N935" s="2">
        <v>1</v>
      </c>
    </row>
    <row r="936" spans="1:14" x14ac:dyDescent="0.25">
      <c r="A936" s="3"/>
      <c r="B936" s="14" t="s">
        <v>30</v>
      </c>
      <c r="C936" s="2"/>
      <c r="D936" s="6">
        <v>300102122</v>
      </c>
      <c r="E936" s="2" t="s">
        <v>1455</v>
      </c>
      <c r="F936" s="2" t="s">
        <v>1955</v>
      </c>
      <c r="G936" s="6" t="s">
        <v>2060</v>
      </c>
      <c r="H936" s="12">
        <v>1600</v>
      </c>
      <c r="I936" s="2" t="s">
        <v>1550</v>
      </c>
      <c r="J936" s="48">
        <v>46204</v>
      </c>
      <c r="K936" s="2" t="s">
        <v>2059</v>
      </c>
      <c r="L936" s="2"/>
      <c r="M936" s="48">
        <v>46204</v>
      </c>
      <c r="N936" s="2">
        <v>0</v>
      </c>
    </row>
    <row r="937" spans="1:14" x14ac:dyDescent="0.25">
      <c r="A937" s="3"/>
      <c r="B937" s="14" t="s">
        <v>30</v>
      </c>
      <c r="C937" s="2" t="s">
        <v>1470</v>
      </c>
      <c r="D937" s="6">
        <v>1002280202</v>
      </c>
      <c r="E937" s="2" t="s">
        <v>1516</v>
      </c>
      <c r="F937" s="2" t="s">
        <v>2058</v>
      </c>
      <c r="G937" s="6" t="s">
        <v>2057</v>
      </c>
      <c r="H937" s="12">
        <v>15.58</v>
      </c>
      <c r="I937" s="2" t="s">
        <v>1447</v>
      </c>
      <c r="J937" s="48">
        <v>46204</v>
      </c>
      <c r="K937" s="2" t="s">
        <v>2056</v>
      </c>
      <c r="L937" s="2"/>
      <c r="M937" s="48">
        <v>46196</v>
      </c>
      <c r="N937" s="2">
        <v>8</v>
      </c>
    </row>
    <row r="938" spans="1:14" x14ac:dyDescent="0.25">
      <c r="A938" s="3"/>
      <c r="B938" s="14" t="s">
        <v>30</v>
      </c>
      <c r="C938" s="2"/>
      <c r="D938" s="6">
        <v>1002278664</v>
      </c>
      <c r="E938" s="2" t="s">
        <v>1455</v>
      </c>
      <c r="F938" s="2" t="s">
        <v>1852</v>
      </c>
      <c r="G938" s="6" t="s">
        <v>2055</v>
      </c>
      <c r="H938" s="12">
        <v>35</v>
      </c>
      <c r="I938" s="2" t="s">
        <v>1447</v>
      </c>
      <c r="J938" s="48">
        <v>46205</v>
      </c>
      <c r="K938" s="2" t="s">
        <v>1456</v>
      </c>
      <c r="L938" s="2"/>
      <c r="M938" s="48">
        <v>46205</v>
      </c>
      <c r="N938" s="2">
        <v>0</v>
      </c>
    </row>
    <row r="939" spans="1:14" x14ac:dyDescent="0.25">
      <c r="A939" s="3"/>
      <c r="B939" s="14" t="s">
        <v>30</v>
      </c>
      <c r="C939" s="2"/>
      <c r="D939" s="6">
        <v>1002278665</v>
      </c>
      <c r="E939" s="2" t="s">
        <v>1455</v>
      </c>
      <c r="F939" s="2" t="s">
        <v>1852</v>
      </c>
      <c r="G939" s="6" t="s">
        <v>2054</v>
      </c>
      <c r="H939" s="12">
        <v>46</v>
      </c>
      <c r="I939" s="2" t="s">
        <v>1447</v>
      </c>
      <c r="J939" s="48">
        <v>46209</v>
      </c>
      <c r="K939" s="2" t="s">
        <v>1456</v>
      </c>
      <c r="L939" s="2"/>
      <c r="M939" s="48">
        <v>46205</v>
      </c>
      <c r="N939" s="2">
        <v>4</v>
      </c>
    </row>
    <row r="940" spans="1:14" x14ac:dyDescent="0.25">
      <c r="A940" s="3"/>
      <c r="B940" s="14" t="s">
        <v>30</v>
      </c>
      <c r="C940" s="2"/>
      <c r="D940" s="6">
        <v>1002278631</v>
      </c>
      <c r="E940" s="2" t="s">
        <v>1455</v>
      </c>
      <c r="F940" s="2" t="s">
        <v>2053</v>
      </c>
      <c r="G940" s="6" t="s">
        <v>2052</v>
      </c>
      <c r="H940" s="12">
        <v>47</v>
      </c>
      <c r="I940" s="2" t="s">
        <v>1447</v>
      </c>
      <c r="J940" s="48">
        <v>46209</v>
      </c>
      <c r="K940" s="2" t="s">
        <v>1456</v>
      </c>
      <c r="L940" s="2"/>
      <c r="M940" s="48">
        <v>46213</v>
      </c>
      <c r="N940" s="2">
        <v>-4</v>
      </c>
    </row>
    <row r="941" spans="1:14" x14ac:dyDescent="0.25">
      <c r="A941" s="3"/>
      <c r="B941" s="14" t="s">
        <v>30</v>
      </c>
      <c r="C941" s="2"/>
      <c r="D941" s="6">
        <v>1002280730</v>
      </c>
      <c r="E941" s="2" t="s">
        <v>1455</v>
      </c>
      <c r="F941" s="2" t="s">
        <v>1924</v>
      </c>
      <c r="G941" s="6" t="s">
        <v>2051</v>
      </c>
      <c r="H941" s="12">
        <v>45</v>
      </c>
      <c r="I941" s="2" t="s">
        <v>1447</v>
      </c>
      <c r="J941" s="48">
        <v>46210</v>
      </c>
      <c r="K941" s="2" t="s">
        <v>1456</v>
      </c>
      <c r="L941" s="2"/>
      <c r="M941" s="48">
        <v>46211</v>
      </c>
      <c r="N941" s="2">
        <v>-1</v>
      </c>
    </row>
    <row r="942" spans="1:14" x14ac:dyDescent="0.25">
      <c r="A942" s="3"/>
      <c r="B942" s="14" t="s">
        <v>30</v>
      </c>
      <c r="C942" s="2"/>
      <c r="D942" s="6">
        <v>300101776</v>
      </c>
      <c r="E942" s="2" t="s">
        <v>1690</v>
      </c>
      <c r="F942" s="2" t="s">
        <v>2050</v>
      </c>
      <c r="G942" s="6" t="s">
        <v>2049</v>
      </c>
      <c r="H942" s="12">
        <v>1000</v>
      </c>
      <c r="I942" s="2" t="s">
        <v>1550</v>
      </c>
      <c r="J942" s="48">
        <v>46212</v>
      </c>
      <c r="K942" s="2" t="s">
        <v>2048</v>
      </c>
      <c r="L942" s="2"/>
      <c r="M942" s="48">
        <v>46204</v>
      </c>
      <c r="N942" s="2">
        <v>8</v>
      </c>
    </row>
    <row r="943" spans="1:14" x14ac:dyDescent="0.25">
      <c r="A943" s="3"/>
      <c r="B943" s="14" t="s">
        <v>30</v>
      </c>
      <c r="C943" s="2"/>
      <c r="D943" s="6">
        <v>1002278955</v>
      </c>
      <c r="E943" s="2" t="s">
        <v>1516</v>
      </c>
      <c r="F943" s="2" t="s">
        <v>2047</v>
      </c>
      <c r="G943" s="6" t="s">
        <v>2046</v>
      </c>
      <c r="H943" s="12">
        <v>18.91</v>
      </c>
      <c r="I943" s="2" t="s">
        <v>1447</v>
      </c>
      <c r="J943" s="48">
        <v>46212</v>
      </c>
      <c r="K943" s="2" t="s">
        <v>1514</v>
      </c>
      <c r="L943" s="2"/>
      <c r="M943" s="48">
        <v>46210</v>
      </c>
      <c r="N943" s="2">
        <v>2</v>
      </c>
    </row>
    <row r="944" spans="1:14" x14ac:dyDescent="0.25">
      <c r="A944" s="3"/>
      <c r="B944" s="14" t="s">
        <v>30</v>
      </c>
      <c r="C944" s="2"/>
      <c r="D944" s="6">
        <v>1002279221</v>
      </c>
      <c r="E944" s="2" t="s">
        <v>1759</v>
      </c>
      <c r="F944" s="2" t="s">
        <v>2045</v>
      </c>
      <c r="G944" s="6" t="s">
        <v>2044</v>
      </c>
      <c r="H944" s="12">
        <v>7</v>
      </c>
      <c r="I944" s="2" t="s">
        <v>1447</v>
      </c>
      <c r="J944" s="48">
        <v>46212</v>
      </c>
      <c r="K944" s="2" t="s">
        <v>1757</v>
      </c>
      <c r="L944" s="2"/>
      <c r="M944" s="48">
        <v>46212</v>
      </c>
      <c r="N944" s="2">
        <v>0</v>
      </c>
    </row>
    <row r="945" spans="1:14" x14ac:dyDescent="0.25">
      <c r="A945" s="3"/>
      <c r="B945" s="14" t="s">
        <v>30</v>
      </c>
      <c r="C945" s="2"/>
      <c r="D945" s="6">
        <v>1002279219</v>
      </c>
      <c r="E945" s="2" t="s">
        <v>1759</v>
      </c>
      <c r="F945" s="2" t="s">
        <v>2018</v>
      </c>
      <c r="G945" s="6" t="s">
        <v>2043</v>
      </c>
      <c r="H945" s="12">
        <v>49</v>
      </c>
      <c r="I945" s="2" t="s">
        <v>1447</v>
      </c>
      <c r="J945" s="48">
        <v>46212</v>
      </c>
      <c r="K945" s="2" t="s">
        <v>1757</v>
      </c>
      <c r="L945" s="2"/>
      <c r="M945" s="48">
        <v>46213</v>
      </c>
      <c r="N945" s="2">
        <v>-1</v>
      </c>
    </row>
    <row r="946" spans="1:14" x14ac:dyDescent="0.25">
      <c r="A946" s="3"/>
      <c r="B946" s="14" t="s">
        <v>30</v>
      </c>
      <c r="C946" s="2"/>
      <c r="D946" s="6">
        <v>1002279220</v>
      </c>
      <c r="E946" s="2" t="s">
        <v>1759</v>
      </c>
      <c r="F946" s="2" t="s">
        <v>2042</v>
      </c>
      <c r="G946" s="6" t="s">
        <v>2041</v>
      </c>
      <c r="H946" s="12">
        <v>52</v>
      </c>
      <c r="I946" s="2" t="s">
        <v>1447</v>
      </c>
      <c r="J946" s="48">
        <v>46216</v>
      </c>
      <c r="K946" s="2" t="s">
        <v>1757</v>
      </c>
      <c r="L946" s="2"/>
      <c r="M946" s="48">
        <v>46216</v>
      </c>
      <c r="N946" s="2">
        <v>0</v>
      </c>
    </row>
    <row r="947" spans="1:14" x14ac:dyDescent="0.25">
      <c r="A947" s="3"/>
      <c r="B947" s="14" t="s">
        <v>30</v>
      </c>
      <c r="C947" s="2"/>
      <c r="D947" s="6">
        <v>1002282626</v>
      </c>
      <c r="E947" s="2" t="s">
        <v>1455</v>
      </c>
      <c r="F947" s="2" t="s">
        <v>2040</v>
      </c>
      <c r="G947" s="6" t="s">
        <v>2039</v>
      </c>
      <c r="H947" s="12">
        <v>14</v>
      </c>
      <c r="I947" s="2" t="s">
        <v>1447</v>
      </c>
      <c r="J947" s="48">
        <v>46216</v>
      </c>
      <c r="K947" s="2" t="s">
        <v>1456</v>
      </c>
      <c r="L947" s="2"/>
      <c r="M947" s="48">
        <v>46216</v>
      </c>
      <c r="N947" s="2">
        <v>0</v>
      </c>
    </row>
    <row r="948" spans="1:14" x14ac:dyDescent="0.25">
      <c r="A948" s="3"/>
      <c r="B948" s="14" t="s">
        <v>30</v>
      </c>
      <c r="C948" s="2"/>
      <c r="D948" s="6">
        <v>1002282633</v>
      </c>
      <c r="E948" s="2" t="s">
        <v>1455</v>
      </c>
      <c r="F948" s="2" t="s">
        <v>1458</v>
      </c>
      <c r="G948" s="6" t="s">
        <v>2038</v>
      </c>
      <c r="H948" s="12">
        <v>50</v>
      </c>
      <c r="I948" s="2" t="s">
        <v>1447</v>
      </c>
      <c r="J948" s="48">
        <v>46218</v>
      </c>
      <c r="K948" s="2" t="s">
        <v>1456</v>
      </c>
      <c r="L948" s="2"/>
      <c r="M948" s="48">
        <v>46219</v>
      </c>
      <c r="N948" s="2">
        <v>-1</v>
      </c>
    </row>
    <row r="949" spans="1:14" x14ac:dyDescent="0.25">
      <c r="A949" s="3"/>
      <c r="B949" s="14" t="s">
        <v>30</v>
      </c>
      <c r="C949" s="2"/>
      <c r="D949" s="6">
        <v>1002282630</v>
      </c>
      <c r="E949" s="2" t="s">
        <v>1455</v>
      </c>
      <c r="F949" s="2" t="s">
        <v>1458</v>
      </c>
      <c r="G949" s="6" t="s">
        <v>2037</v>
      </c>
      <c r="H949" s="12">
        <v>40</v>
      </c>
      <c r="I949" s="2" t="s">
        <v>1447</v>
      </c>
      <c r="J949" s="48">
        <v>46219</v>
      </c>
      <c r="K949" s="2" t="s">
        <v>1456</v>
      </c>
      <c r="L949" s="2"/>
      <c r="M949" s="48">
        <v>46217</v>
      </c>
      <c r="N949" s="2">
        <v>2</v>
      </c>
    </row>
    <row r="950" spans="1:14" x14ac:dyDescent="0.25">
      <c r="A950" s="3"/>
      <c r="B950" s="14" t="s">
        <v>30</v>
      </c>
      <c r="C950" s="2"/>
      <c r="D950" s="6">
        <v>1002282631</v>
      </c>
      <c r="E950" s="2" t="s">
        <v>1455</v>
      </c>
      <c r="F950" s="2" t="s">
        <v>1458</v>
      </c>
      <c r="G950" s="6" t="s">
        <v>2036</v>
      </c>
      <c r="H950" s="12">
        <v>42</v>
      </c>
      <c r="I950" s="2" t="s">
        <v>1447</v>
      </c>
      <c r="J950" s="48">
        <v>46220</v>
      </c>
      <c r="K950" s="2" t="s">
        <v>1456</v>
      </c>
      <c r="L950" s="2"/>
      <c r="M950" s="48">
        <v>46218</v>
      </c>
      <c r="N950" s="2">
        <v>2</v>
      </c>
    </row>
    <row r="951" spans="1:14" x14ac:dyDescent="0.25">
      <c r="A951" s="3"/>
      <c r="B951" s="14" t="s">
        <v>30</v>
      </c>
      <c r="C951" s="2"/>
      <c r="D951" s="6">
        <v>1002282636</v>
      </c>
      <c r="E951" s="2" t="s">
        <v>1455</v>
      </c>
      <c r="F951" s="2" t="s">
        <v>1769</v>
      </c>
      <c r="G951" s="6" t="s">
        <v>1965</v>
      </c>
      <c r="H951" s="12">
        <v>53</v>
      </c>
      <c r="I951" s="2" t="s">
        <v>1447</v>
      </c>
      <c r="J951" s="48">
        <v>46223</v>
      </c>
      <c r="K951" s="2" t="s">
        <v>1456</v>
      </c>
      <c r="L951" s="2"/>
      <c r="M951" s="48">
        <v>46220</v>
      </c>
      <c r="N951" s="2">
        <v>3</v>
      </c>
    </row>
    <row r="952" spans="1:14" x14ac:dyDescent="0.25">
      <c r="A952" s="3"/>
      <c r="B952" s="14" t="s">
        <v>30</v>
      </c>
      <c r="C952" s="2"/>
      <c r="D952" s="6">
        <v>1002280203</v>
      </c>
      <c r="E952" s="2" t="s">
        <v>1516</v>
      </c>
      <c r="F952" s="2" t="s">
        <v>2035</v>
      </c>
      <c r="G952" s="6" t="s">
        <v>2034</v>
      </c>
      <c r="H952" s="12">
        <v>37.44</v>
      </c>
      <c r="I952" s="2" t="s">
        <v>1447</v>
      </c>
      <c r="J952" s="48">
        <v>46225</v>
      </c>
      <c r="K952" s="2" t="s">
        <v>1514</v>
      </c>
      <c r="L952" s="2"/>
      <c r="M952" s="48">
        <v>46223</v>
      </c>
      <c r="N952" s="2">
        <v>2</v>
      </c>
    </row>
    <row r="953" spans="1:14" x14ac:dyDescent="0.25">
      <c r="A953" s="3" t="s">
        <v>2033</v>
      </c>
      <c r="B953" s="14" t="s">
        <v>30</v>
      </c>
      <c r="C953" s="2"/>
      <c r="D953" s="6">
        <v>150986709</v>
      </c>
      <c r="E953" s="2" t="s">
        <v>1473</v>
      </c>
      <c r="F953" s="2" t="s">
        <v>2032</v>
      </c>
      <c r="G953" s="6" t="s">
        <v>2031</v>
      </c>
      <c r="H953" s="12">
        <v>11.43</v>
      </c>
      <c r="I953" s="2" t="s">
        <v>1447</v>
      </c>
      <c r="J953" s="48">
        <v>46230</v>
      </c>
      <c r="K953" s="2" t="s">
        <v>2019</v>
      </c>
      <c r="L953" s="2"/>
      <c r="M953" s="48">
        <v>46173</v>
      </c>
      <c r="N953" s="2">
        <v>57</v>
      </c>
    </row>
    <row r="954" spans="1:14" x14ac:dyDescent="0.25">
      <c r="A954" s="3"/>
      <c r="B954" s="14" t="s">
        <v>30</v>
      </c>
      <c r="C954" s="2"/>
      <c r="D954" s="6">
        <v>150911862</v>
      </c>
      <c r="E954" s="2" t="s">
        <v>1963</v>
      </c>
      <c r="F954" s="2" t="s">
        <v>2030</v>
      </c>
      <c r="G954" s="6" t="s">
        <v>2003</v>
      </c>
      <c r="H954" s="12">
        <v>0.2</v>
      </c>
      <c r="I954" s="2" t="s">
        <v>1447</v>
      </c>
      <c r="J954" s="48">
        <v>46230</v>
      </c>
      <c r="K954" s="2" t="s">
        <v>2019</v>
      </c>
      <c r="L954" s="2"/>
      <c r="M954" s="48">
        <v>46173</v>
      </c>
      <c r="N954" s="2">
        <v>57</v>
      </c>
    </row>
    <row r="955" spans="1:14" x14ac:dyDescent="0.25">
      <c r="A955" s="3"/>
      <c r="B955" s="14" t="s">
        <v>30</v>
      </c>
      <c r="C955" s="2"/>
      <c r="D955" s="6">
        <v>150911857</v>
      </c>
      <c r="E955" s="2" t="s">
        <v>1959</v>
      </c>
      <c r="F955" s="2" t="s">
        <v>2029</v>
      </c>
      <c r="G955" s="6" t="s">
        <v>1957</v>
      </c>
      <c r="H955" s="12">
        <v>1.2</v>
      </c>
      <c r="I955" s="2" t="s">
        <v>1447</v>
      </c>
      <c r="J955" s="48">
        <v>46231</v>
      </c>
      <c r="K955" s="2" t="s">
        <v>2028</v>
      </c>
      <c r="L955" s="2"/>
      <c r="M955" s="48">
        <v>46173</v>
      </c>
      <c r="N955" s="2">
        <v>58</v>
      </c>
    </row>
    <row r="956" spans="1:14" x14ac:dyDescent="0.25">
      <c r="A956" s="3"/>
      <c r="B956" s="14" t="s">
        <v>30</v>
      </c>
      <c r="C956" s="2"/>
      <c r="D956" s="6">
        <v>150911863</v>
      </c>
      <c r="E956" s="2" t="s">
        <v>1963</v>
      </c>
      <c r="F956" s="2" t="s">
        <v>2027</v>
      </c>
      <c r="G956" s="6" t="s">
        <v>2026</v>
      </c>
      <c r="H956" s="12">
        <v>2</v>
      </c>
      <c r="I956" s="2" t="s">
        <v>1447</v>
      </c>
      <c r="J956" s="48">
        <v>46231</v>
      </c>
      <c r="K956" s="2" t="s">
        <v>2019</v>
      </c>
      <c r="L956" s="2"/>
      <c r="M956" s="48">
        <v>46173</v>
      </c>
      <c r="N956" s="2">
        <v>58</v>
      </c>
    </row>
    <row r="957" spans="1:14" x14ac:dyDescent="0.25">
      <c r="A957" s="3"/>
      <c r="B957" s="14" t="s">
        <v>30</v>
      </c>
      <c r="C957" s="2"/>
      <c r="D957" s="6">
        <v>150928848</v>
      </c>
      <c r="E957" s="2" t="s">
        <v>1963</v>
      </c>
      <c r="F957" s="2" t="s">
        <v>2025</v>
      </c>
      <c r="G957" s="6" t="s">
        <v>2001</v>
      </c>
      <c r="H957" s="12">
        <v>0.3</v>
      </c>
      <c r="I957" s="2" t="s">
        <v>1447</v>
      </c>
      <c r="J957" s="48">
        <v>46231</v>
      </c>
      <c r="K957" s="2" t="s">
        <v>2019</v>
      </c>
      <c r="L957" s="2"/>
      <c r="M957" s="48">
        <v>46173</v>
      </c>
      <c r="N957" s="2">
        <v>58</v>
      </c>
    </row>
    <row r="958" spans="1:14" x14ac:dyDescent="0.25">
      <c r="A958" s="3"/>
      <c r="B958" s="14" t="s">
        <v>30</v>
      </c>
      <c r="C958" s="2"/>
      <c r="D958" s="6">
        <v>1002281141</v>
      </c>
      <c r="E958" s="2" t="s">
        <v>1959</v>
      </c>
      <c r="F958" s="2" t="s">
        <v>2024</v>
      </c>
      <c r="G958" s="6" t="s">
        <v>2023</v>
      </c>
      <c r="H958" s="12">
        <v>4.16</v>
      </c>
      <c r="I958" s="2" t="s">
        <v>1447</v>
      </c>
      <c r="J958" s="48">
        <v>46232</v>
      </c>
      <c r="K958" s="2" t="s">
        <v>1956</v>
      </c>
      <c r="L958" s="2"/>
      <c r="M958" s="48">
        <v>46223</v>
      </c>
      <c r="N958" s="2">
        <v>9</v>
      </c>
    </row>
    <row r="959" spans="1:14" x14ac:dyDescent="0.25">
      <c r="A959" s="3"/>
      <c r="B959" s="14" t="s">
        <v>30</v>
      </c>
      <c r="C959" s="2"/>
      <c r="D959" s="6">
        <v>1002283136</v>
      </c>
      <c r="E959" s="2" t="s">
        <v>1759</v>
      </c>
      <c r="F959" s="2" t="s">
        <v>2018</v>
      </c>
      <c r="G959" s="6" t="s">
        <v>2022</v>
      </c>
      <c r="H959" s="12">
        <v>45</v>
      </c>
      <c r="I959" s="2" t="s">
        <v>1447</v>
      </c>
      <c r="J959" s="48">
        <v>46232</v>
      </c>
      <c r="K959" s="2" t="s">
        <v>1757</v>
      </c>
      <c r="L959" s="2"/>
      <c r="M959" s="48">
        <v>46223</v>
      </c>
      <c r="N959" s="2">
        <v>9</v>
      </c>
    </row>
    <row r="960" spans="1:14" x14ac:dyDescent="0.25">
      <c r="A960" s="3"/>
      <c r="B960" s="14" t="s">
        <v>30</v>
      </c>
      <c r="C960" s="2"/>
      <c r="D960" s="6">
        <v>150881766</v>
      </c>
      <c r="E960" s="2" t="s">
        <v>1473</v>
      </c>
      <c r="F960" s="58" t="s">
        <v>2021</v>
      </c>
      <c r="G960" s="6" t="s">
        <v>2020</v>
      </c>
      <c r="H960" s="12">
        <v>25</v>
      </c>
      <c r="I960" s="2" t="s">
        <v>1447</v>
      </c>
      <c r="J960" s="48">
        <v>46237</v>
      </c>
      <c r="K960" s="2" t="s">
        <v>2019</v>
      </c>
      <c r="L960" s="2"/>
      <c r="M960" s="48">
        <v>46173</v>
      </c>
      <c r="N960" s="2">
        <v>64</v>
      </c>
    </row>
    <row r="961" spans="1:14" x14ac:dyDescent="0.25">
      <c r="A961" s="3"/>
      <c r="B961" s="14" t="s">
        <v>30</v>
      </c>
      <c r="C961" s="2"/>
      <c r="D961" s="6">
        <v>2400008121</v>
      </c>
      <c r="E961" s="2" t="s">
        <v>1759</v>
      </c>
      <c r="F961" s="2" t="s">
        <v>2018</v>
      </c>
      <c r="G961" s="6">
        <v>150491844</v>
      </c>
      <c r="H961" s="12">
        <v>2400</v>
      </c>
      <c r="I961" s="2" t="s">
        <v>1550</v>
      </c>
      <c r="J961" s="48">
        <v>46237</v>
      </c>
      <c r="K961" s="2" t="s">
        <v>2005</v>
      </c>
      <c r="L961" s="2"/>
      <c r="M961" s="48">
        <v>46227</v>
      </c>
      <c r="N961" s="2">
        <v>10</v>
      </c>
    </row>
    <row r="962" spans="1:14" x14ac:dyDescent="0.25">
      <c r="A962" s="3"/>
      <c r="B962" s="14" t="s">
        <v>30</v>
      </c>
      <c r="C962" s="2"/>
      <c r="D962" s="6">
        <v>300102118</v>
      </c>
      <c r="E962" s="2" t="s">
        <v>1455</v>
      </c>
      <c r="F962" s="2" t="s">
        <v>1845</v>
      </c>
      <c r="G962" s="6" t="s">
        <v>2017</v>
      </c>
      <c r="H962" s="12">
        <v>750</v>
      </c>
      <c r="I962" s="2" t="s">
        <v>1550</v>
      </c>
      <c r="J962" s="48">
        <v>46240</v>
      </c>
      <c r="K962" s="2" t="s">
        <v>1987</v>
      </c>
      <c r="L962" s="2"/>
      <c r="M962" s="48">
        <v>46241</v>
      </c>
      <c r="N962" s="2">
        <v>-1</v>
      </c>
    </row>
    <row r="963" spans="1:14" x14ac:dyDescent="0.25">
      <c r="A963" s="3"/>
      <c r="B963" s="14" t="s">
        <v>30</v>
      </c>
      <c r="C963" s="2"/>
      <c r="D963" s="6">
        <v>150913699</v>
      </c>
      <c r="E963" s="2" t="s">
        <v>1473</v>
      </c>
      <c r="F963" s="2" t="s">
        <v>2016</v>
      </c>
      <c r="G963" s="6">
        <v>150528111</v>
      </c>
      <c r="H963" s="12">
        <v>38.200000000000003</v>
      </c>
      <c r="I963" s="2" t="s">
        <v>1447</v>
      </c>
      <c r="J963" s="48">
        <v>46238</v>
      </c>
      <c r="K963" s="2" t="s">
        <v>2015</v>
      </c>
      <c r="L963" s="2"/>
      <c r="M963" s="48">
        <v>46235</v>
      </c>
      <c r="N963" s="2">
        <v>3</v>
      </c>
    </row>
    <row r="964" spans="1:14" x14ac:dyDescent="0.25">
      <c r="A964" s="3"/>
      <c r="B964" s="14" t="s">
        <v>30</v>
      </c>
      <c r="C964" s="2"/>
      <c r="D964" s="6">
        <v>1002283137</v>
      </c>
      <c r="E964" s="2" t="s">
        <v>1759</v>
      </c>
      <c r="F964" s="2" t="s">
        <v>2014</v>
      </c>
      <c r="G964" s="6" t="s">
        <v>2013</v>
      </c>
      <c r="H964" s="12">
        <v>40</v>
      </c>
      <c r="I964" s="2" t="s">
        <v>1447</v>
      </c>
      <c r="J964" s="48">
        <v>46239</v>
      </c>
      <c r="K964" s="2" t="s">
        <v>1757</v>
      </c>
      <c r="L964" s="2"/>
      <c r="M964" s="48">
        <v>46224</v>
      </c>
      <c r="N964" s="2">
        <v>15</v>
      </c>
    </row>
    <row r="965" spans="1:14" x14ac:dyDescent="0.25">
      <c r="A965" s="3"/>
      <c r="B965" s="14" t="s">
        <v>30</v>
      </c>
      <c r="C965" s="2"/>
      <c r="D965" s="6">
        <v>1002286984</v>
      </c>
      <c r="E965" s="2" t="s">
        <v>2012</v>
      </c>
      <c r="F965" s="2" t="s">
        <v>2011</v>
      </c>
      <c r="G965" s="6" t="s">
        <v>2010</v>
      </c>
      <c r="H965" s="12">
        <v>3.01</v>
      </c>
      <c r="I965" s="2" t="s">
        <v>1447</v>
      </c>
      <c r="J965" s="48">
        <v>46239</v>
      </c>
      <c r="K965" s="2" t="s">
        <v>2009</v>
      </c>
      <c r="L965" s="2"/>
      <c r="M965" s="48">
        <v>46220</v>
      </c>
      <c r="N965" s="2">
        <v>19</v>
      </c>
    </row>
    <row r="966" spans="1:14" x14ac:dyDescent="0.25">
      <c r="A966" s="3"/>
      <c r="B966" s="14" t="s">
        <v>30</v>
      </c>
      <c r="C966" s="2"/>
      <c r="D966" s="6">
        <v>1002289505</v>
      </c>
      <c r="E966" s="2" t="s">
        <v>1759</v>
      </c>
      <c r="F966" s="2" t="s">
        <v>1969</v>
      </c>
      <c r="G966" s="6" t="s">
        <v>2008</v>
      </c>
      <c r="H966" s="12">
        <v>31</v>
      </c>
      <c r="I966" s="2" t="s">
        <v>1447</v>
      </c>
      <c r="J966" s="48">
        <v>46240</v>
      </c>
      <c r="K966" s="2" t="s">
        <v>1757</v>
      </c>
      <c r="L966" s="2"/>
      <c r="M966" s="48">
        <v>46248</v>
      </c>
      <c r="N966" s="2">
        <v>-8</v>
      </c>
    </row>
    <row r="967" spans="1:14" x14ac:dyDescent="0.25">
      <c r="A967" s="3"/>
      <c r="B967" s="14" t="s">
        <v>30</v>
      </c>
      <c r="C967" s="2"/>
      <c r="D967" s="6">
        <v>1002286738</v>
      </c>
      <c r="E967" s="2" t="s">
        <v>1462</v>
      </c>
      <c r="F967" s="2" t="s">
        <v>2007</v>
      </c>
      <c r="G967" s="6"/>
      <c r="H967" s="12">
        <v>97.5</v>
      </c>
      <c r="I967" s="2" t="s">
        <v>1447</v>
      </c>
      <c r="J967" s="48">
        <v>46223</v>
      </c>
      <c r="K967" s="2"/>
      <c r="L967" s="2"/>
      <c r="M967" s="2"/>
      <c r="N967" s="2"/>
    </row>
    <row r="968" spans="1:14" x14ac:dyDescent="0.25">
      <c r="A968" s="3"/>
      <c r="B968" s="14" t="s">
        <v>30</v>
      </c>
      <c r="C968" s="2"/>
      <c r="D968" s="6">
        <v>2400008122</v>
      </c>
      <c r="E968" s="2" t="s">
        <v>1759</v>
      </c>
      <c r="F968" s="2" t="s">
        <v>2006</v>
      </c>
      <c r="G968" s="6">
        <v>150491845</v>
      </c>
      <c r="H968" s="12">
        <v>550</v>
      </c>
      <c r="I968" s="2" t="s">
        <v>1550</v>
      </c>
      <c r="J968" s="48">
        <v>46238</v>
      </c>
      <c r="K968" s="2" t="s">
        <v>2005</v>
      </c>
      <c r="L968" s="2"/>
      <c r="M968" s="48">
        <v>46227</v>
      </c>
      <c r="N968" s="2">
        <v>11</v>
      </c>
    </row>
    <row r="969" spans="1:14" x14ac:dyDescent="0.25">
      <c r="A969" s="3"/>
      <c r="B969" s="14" t="s">
        <v>30</v>
      </c>
      <c r="C969" s="2"/>
      <c r="D969" s="6">
        <v>1002289503</v>
      </c>
      <c r="E969" s="2" t="s">
        <v>1963</v>
      </c>
      <c r="F969" s="2" t="s">
        <v>2004</v>
      </c>
      <c r="G969" s="6" t="s">
        <v>2003</v>
      </c>
      <c r="H969" s="12">
        <v>2.5</v>
      </c>
      <c r="I969" s="2" t="s">
        <v>1447</v>
      </c>
      <c r="J969" s="48">
        <v>46239</v>
      </c>
      <c r="K969" s="2" t="s">
        <v>1960</v>
      </c>
      <c r="L969" s="2"/>
      <c r="M969" s="48">
        <v>46234</v>
      </c>
      <c r="N969" s="2">
        <v>5</v>
      </c>
    </row>
    <row r="970" spans="1:14" x14ac:dyDescent="0.25">
      <c r="A970" s="3"/>
      <c r="B970" s="14" t="s">
        <v>30</v>
      </c>
      <c r="C970" s="2"/>
      <c r="D970" s="6">
        <v>1002291045</v>
      </c>
      <c r="E970" s="2" t="s">
        <v>1963</v>
      </c>
      <c r="F970" s="2" t="s">
        <v>2002</v>
      </c>
      <c r="G970" s="6" t="s">
        <v>2001</v>
      </c>
      <c r="H970" s="12">
        <v>6.87</v>
      </c>
      <c r="I970" s="2" t="s">
        <v>1447</v>
      </c>
      <c r="J970" s="48">
        <v>46241</v>
      </c>
      <c r="K970" s="2" t="s">
        <v>1960</v>
      </c>
      <c r="L970" s="2"/>
      <c r="M970" s="48">
        <v>46240</v>
      </c>
      <c r="N970" s="2">
        <v>1</v>
      </c>
    </row>
    <row r="971" spans="1:14" x14ac:dyDescent="0.25">
      <c r="A971" s="3"/>
      <c r="B971" s="14" t="s">
        <v>30</v>
      </c>
      <c r="C971" s="2"/>
      <c r="D971" s="6">
        <v>1002291479</v>
      </c>
      <c r="E971" s="2" t="s">
        <v>1455</v>
      </c>
      <c r="F971" s="2" t="s">
        <v>1459</v>
      </c>
      <c r="G971" s="6" t="s">
        <v>2000</v>
      </c>
      <c r="H971" s="12">
        <v>45</v>
      </c>
      <c r="I971" s="2" t="s">
        <v>1447</v>
      </c>
      <c r="J971" s="48">
        <v>46245</v>
      </c>
      <c r="K971" s="2" t="s">
        <v>1456</v>
      </c>
      <c r="L971" s="2"/>
      <c r="M971" s="48">
        <v>46246</v>
      </c>
      <c r="N971" s="2">
        <v>-1</v>
      </c>
    </row>
    <row r="972" spans="1:14" x14ac:dyDescent="0.25">
      <c r="A972" s="3"/>
      <c r="B972" s="14" t="s">
        <v>30</v>
      </c>
      <c r="C972" s="2"/>
      <c r="D972" s="6">
        <v>1002291475</v>
      </c>
      <c r="E972" s="2" t="s">
        <v>1455</v>
      </c>
      <c r="F972" s="2" t="s">
        <v>1997</v>
      </c>
      <c r="G972" s="6" t="s">
        <v>1999</v>
      </c>
      <c r="H972" s="12">
        <v>48</v>
      </c>
      <c r="I972" s="2" t="s">
        <v>1447</v>
      </c>
      <c r="J972" s="48">
        <v>46246</v>
      </c>
      <c r="K972" s="2" t="s">
        <v>1456</v>
      </c>
      <c r="L972" s="2"/>
      <c r="M972" s="48">
        <v>46244</v>
      </c>
      <c r="N972" s="2">
        <v>2</v>
      </c>
    </row>
    <row r="973" spans="1:14" x14ac:dyDescent="0.25">
      <c r="A973" s="3"/>
      <c r="B973" s="14" t="s">
        <v>30</v>
      </c>
      <c r="C973" s="2"/>
      <c r="D973" s="6">
        <v>1002291474</v>
      </c>
      <c r="E973" s="2" t="s">
        <v>1455</v>
      </c>
      <c r="F973" s="2" t="s">
        <v>1997</v>
      </c>
      <c r="G973" s="6" t="s">
        <v>1998</v>
      </c>
      <c r="H973" s="12">
        <v>33</v>
      </c>
      <c r="I973" s="2" t="s">
        <v>1447</v>
      </c>
      <c r="J973" s="48">
        <v>46248</v>
      </c>
      <c r="K973" s="2" t="s">
        <v>1456</v>
      </c>
      <c r="L973" s="2"/>
      <c r="M973" s="48">
        <v>46244</v>
      </c>
      <c r="N973" s="2">
        <v>4</v>
      </c>
    </row>
    <row r="974" spans="1:14" x14ac:dyDescent="0.25">
      <c r="A974" s="3"/>
      <c r="B974" s="14" t="s">
        <v>30</v>
      </c>
      <c r="C974" s="2"/>
      <c r="D974" s="6">
        <v>1002291476</v>
      </c>
      <c r="E974" s="2" t="s">
        <v>1455</v>
      </c>
      <c r="F974" s="2" t="s">
        <v>1997</v>
      </c>
      <c r="G974" s="6" t="s">
        <v>1996</v>
      </c>
      <c r="H974" s="12">
        <v>33</v>
      </c>
      <c r="I974" s="2" t="s">
        <v>1447</v>
      </c>
      <c r="J974" s="48">
        <v>46251</v>
      </c>
      <c r="K974" s="2" t="s">
        <v>1456</v>
      </c>
      <c r="L974" s="2"/>
      <c r="M974" s="48">
        <v>46245</v>
      </c>
      <c r="N974" s="2">
        <v>6</v>
      </c>
    </row>
    <row r="975" spans="1:14" x14ac:dyDescent="0.25">
      <c r="A975" s="3"/>
      <c r="B975" s="14" t="s">
        <v>30</v>
      </c>
      <c r="C975" s="2" t="s">
        <v>1981</v>
      </c>
      <c r="D975" s="6">
        <v>1002294976</v>
      </c>
      <c r="E975" s="2" t="s">
        <v>1680</v>
      </c>
      <c r="F975" s="2" t="s">
        <v>1995</v>
      </c>
      <c r="G975" s="6" t="s">
        <v>1994</v>
      </c>
      <c r="H975" s="12">
        <v>8.2899999999999991</v>
      </c>
      <c r="I975" s="2" t="s">
        <v>1447</v>
      </c>
      <c r="J975" s="48">
        <v>46259</v>
      </c>
      <c r="K975" s="2" t="s">
        <v>1989</v>
      </c>
      <c r="L975" s="2"/>
      <c r="M975" s="2"/>
      <c r="N975" s="2"/>
    </row>
    <row r="976" spans="1:14" x14ac:dyDescent="0.25">
      <c r="A976" s="3"/>
      <c r="B976" s="14" t="s">
        <v>30</v>
      </c>
      <c r="C976" s="2"/>
      <c r="D976" s="6">
        <v>1002291042</v>
      </c>
      <c r="E976" s="2" t="s">
        <v>1963</v>
      </c>
      <c r="F976" s="2" t="s">
        <v>1993</v>
      </c>
      <c r="G976" s="6" t="s">
        <v>1992</v>
      </c>
      <c r="H976" s="12">
        <v>3.96</v>
      </c>
      <c r="I976" s="2" t="s">
        <v>1447</v>
      </c>
      <c r="J976" s="48">
        <v>46241</v>
      </c>
      <c r="K976" s="2" t="s">
        <v>1960</v>
      </c>
      <c r="L976" s="2"/>
      <c r="M976" s="48">
        <v>46238</v>
      </c>
      <c r="N976" s="2">
        <v>3</v>
      </c>
    </row>
    <row r="977" spans="1:14" x14ac:dyDescent="0.25">
      <c r="A977" s="3"/>
      <c r="B977" s="14" t="s">
        <v>30</v>
      </c>
      <c r="C977" s="2"/>
      <c r="D977" s="6">
        <v>1002291480</v>
      </c>
      <c r="E977" s="2" t="s">
        <v>1455</v>
      </c>
      <c r="F977" s="2" t="s">
        <v>1852</v>
      </c>
      <c r="G977" s="6" t="s">
        <v>1988</v>
      </c>
      <c r="H977" s="12">
        <v>45</v>
      </c>
      <c r="I977" s="2" t="s">
        <v>1447</v>
      </c>
      <c r="J977" s="48">
        <v>46247</v>
      </c>
      <c r="K977" s="2" t="s">
        <v>1456</v>
      </c>
      <c r="L977" s="2"/>
      <c r="M977" s="48">
        <v>46247</v>
      </c>
      <c r="N977" s="2">
        <v>0</v>
      </c>
    </row>
    <row r="978" spans="1:14" x14ac:dyDescent="0.25">
      <c r="A978" s="3"/>
      <c r="B978" s="14" t="s">
        <v>30</v>
      </c>
      <c r="C978" s="2" t="s">
        <v>1981</v>
      </c>
      <c r="D978" s="6">
        <v>1002294977</v>
      </c>
      <c r="E978" s="2" t="s">
        <v>1680</v>
      </c>
      <c r="F978" s="2" t="s">
        <v>1991</v>
      </c>
      <c r="G978" s="6" t="s">
        <v>1990</v>
      </c>
      <c r="H978" s="12">
        <v>25.34</v>
      </c>
      <c r="I978" s="2" t="s">
        <v>1447</v>
      </c>
      <c r="J978" s="48">
        <v>46248</v>
      </c>
      <c r="K978" s="2" t="s">
        <v>1989</v>
      </c>
      <c r="L978" s="2"/>
      <c r="M978" s="2"/>
      <c r="N978" s="2"/>
    </row>
    <row r="979" spans="1:14" x14ac:dyDescent="0.25">
      <c r="A979" s="3"/>
      <c r="B979" s="14" t="s">
        <v>30</v>
      </c>
      <c r="C979" s="2"/>
      <c r="D979" s="6">
        <v>300102117</v>
      </c>
      <c r="E979" s="2" t="s">
        <v>1455</v>
      </c>
      <c r="F979" s="2" t="s">
        <v>1459</v>
      </c>
      <c r="G979" s="6" t="s">
        <v>1988</v>
      </c>
      <c r="H979" s="12">
        <v>700</v>
      </c>
      <c r="I979" s="2" t="s">
        <v>1550</v>
      </c>
      <c r="J979" s="48">
        <v>46251</v>
      </c>
      <c r="K979" s="2" t="s">
        <v>1987</v>
      </c>
      <c r="L979" s="2"/>
      <c r="M979" s="48">
        <v>46241</v>
      </c>
      <c r="N979" s="2">
        <v>10</v>
      </c>
    </row>
    <row r="980" spans="1:14" x14ac:dyDescent="0.25">
      <c r="A980" s="3"/>
      <c r="B980" s="14" t="s">
        <v>30</v>
      </c>
      <c r="C980" s="2" t="s">
        <v>1981</v>
      </c>
      <c r="D980" s="6">
        <v>1002295261</v>
      </c>
      <c r="E980" s="2" t="s">
        <v>1680</v>
      </c>
      <c r="F980" s="2" t="s">
        <v>1986</v>
      </c>
      <c r="G980" s="6" t="s">
        <v>1985</v>
      </c>
      <c r="H980" s="12">
        <v>32.46</v>
      </c>
      <c r="I980" s="2" t="s">
        <v>1447</v>
      </c>
      <c r="J980" s="48">
        <v>46251</v>
      </c>
      <c r="K980" s="2" t="s">
        <v>1979</v>
      </c>
      <c r="L980" s="2"/>
      <c r="M980" s="2"/>
      <c r="N980" s="2"/>
    </row>
    <row r="981" spans="1:14" x14ac:dyDescent="0.25">
      <c r="A981" s="3"/>
      <c r="B981" s="14" t="s">
        <v>30</v>
      </c>
      <c r="C981" s="2"/>
      <c r="D981" s="6">
        <v>1002291481</v>
      </c>
      <c r="E981" s="2" t="s">
        <v>1455</v>
      </c>
      <c r="F981" s="2" t="s">
        <v>1852</v>
      </c>
      <c r="G981" s="6" t="s">
        <v>1984</v>
      </c>
      <c r="H981" s="12">
        <v>33</v>
      </c>
      <c r="I981" s="2" t="s">
        <v>1447</v>
      </c>
      <c r="J981" s="48">
        <v>46251</v>
      </c>
      <c r="K981" s="2" t="s">
        <v>1456</v>
      </c>
      <c r="L981" s="2"/>
      <c r="M981" s="48">
        <v>46247</v>
      </c>
      <c r="N981" s="2">
        <v>4</v>
      </c>
    </row>
    <row r="982" spans="1:14" x14ac:dyDescent="0.25">
      <c r="A982" s="3"/>
      <c r="B982" s="14" t="s">
        <v>30</v>
      </c>
      <c r="C982" s="2"/>
      <c r="D982" s="6">
        <v>1002281334</v>
      </c>
      <c r="E982" s="2" t="s">
        <v>1473</v>
      </c>
      <c r="F982" s="2" t="s">
        <v>1983</v>
      </c>
      <c r="G982" s="6" t="s">
        <v>1982</v>
      </c>
      <c r="H982" s="12">
        <v>3.07</v>
      </c>
      <c r="I982" s="2" t="s">
        <v>1447</v>
      </c>
      <c r="J982" s="48">
        <v>46251</v>
      </c>
      <c r="K982" s="2" t="s">
        <v>1656</v>
      </c>
      <c r="L982" s="2"/>
      <c r="M982" s="48">
        <v>46224</v>
      </c>
      <c r="N982" s="2">
        <v>27</v>
      </c>
    </row>
    <row r="983" spans="1:14" x14ac:dyDescent="0.25">
      <c r="A983" s="3"/>
      <c r="B983" s="14" t="s">
        <v>30</v>
      </c>
      <c r="C983" s="2" t="s">
        <v>1981</v>
      </c>
      <c r="D983" s="6">
        <v>1002295262</v>
      </c>
      <c r="E983" s="2" t="s">
        <v>1680</v>
      </c>
      <c r="F983" s="2" t="s">
        <v>1877</v>
      </c>
      <c r="G983" s="6" t="s">
        <v>1980</v>
      </c>
      <c r="H983" s="12">
        <v>13.78</v>
      </c>
      <c r="I983" s="2" t="s">
        <v>1447</v>
      </c>
      <c r="J983" s="48">
        <v>46251</v>
      </c>
      <c r="K983" s="2" t="s">
        <v>1979</v>
      </c>
      <c r="L983" s="2"/>
      <c r="M983" s="2"/>
      <c r="N983" s="2"/>
    </row>
    <row r="984" spans="1:14" x14ac:dyDescent="0.25">
      <c r="A984" s="3"/>
      <c r="B984" s="14" t="s">
        <v>30</v>
      </c>
      <c r="C984" s="2"/>
      <c r="D984" s="6">
        <v>1002292947</v>
      </c>
      <c r="E984" s="2" t="s">
        <v>1455</v>
      </c>
      <c r="F984" s="2" t="s">
        <v>1845</v>
      </c>
      <c r="G984" s="6" t="s">
        <v>1978</v>
      </c>
      <c r="H984" s="12">
        <v>36</v>
      </c>
      <c r="I984" s="2" t="s">
        <v>1447</v>
      </c>
      <c r="J984" s="48">
        <v>46251</v>
      </c>
      <c r="K984" s="2" t="s">
        <v>1456</v>
      </c>
      <c r="L984" s="2"/>
      <c r="M984" s="48">
        <v>46253</v>
      </c>
      <c r="N984" s="2">
        <v>-2</v>
      </c>
    </row>
    <row r="985" spans="1:14" x14ac:dyDescent="0.25">
      <c r="A985" s="3"/>
      <c r="B985" s="14" t="s">
        <v>30</v>
      </c>
      <c r="C985" s="2"/>
      <c r="D985" s="6">
        <v>1002292946</v>
      </c>
      <c r="E985" s="2" t="s">
        <v>1455</v>
      </c>
      <c r="F985" s="2" t="s">
        <v>1845</v>
      </c>
      <c r="G985" s="6" t="s">
        <v>1977</v>
      </c>
      <c r="H985" s="12">
        <v>34</v>
      </c>
      <c r="I985" s="2" t="s">
        <v>1447</v>
      </c>
      <c r="J985" s="48">
        <v>46252</v>
      </c>
      <c r="K985" s="2" t="s">
        <v>1456</v>
      </c>
      <c r="L985" s="2"/>
      <c r="M985" s="48">
        <v>46253</v>
      </c>
      <c r="N985" s="2">
        <v>-1</v>
      </c>
    </row>
    <row r="986" spans="1:14" x14ac:dyDescent="0.25">
      <c r="A986" s="3"/>
      <c r="B986" s="14" t="s">
        <v>30</v>
      </c>
      <c r="C986" s="2"/>
      <c r="D986" s="6">
        <v>1002292948</v>
      </c>
      <c r="E986" s="2" t="s">
        <v>1455</v>
      </c>
      <c r="F986" s="2" t="s">
        <v>1845</v>
      </c>
      <c r="G986" s="6" t="s">
        <v>1976</v>
      </c>
      <c r="H986" s="12">
        <v>39</v>
      </c>
      <c r="I986" s="2" t="s">
        <v>1447</v>
      </c>
      <c r="J986" s="48">
        <v>46252</v>
      </c>
      <c r="K986" s="2" t="s">
        <v>1456</v>
      </c>
      <c r="L986" s="2"/>
      <c r="M986" s="48">
        <v>46254</v>
      </c>
      <c r="N986" s="2">
        <v>-2</v>
      </c>
    </row>
    <row r="987" spans="1:14" x14ac:dyDescent="0.25">
      <c r="A987" s="3"/>
      <c r="B987" s="14" t="s">
        <v>30</v>
      </c>
      <c r="C987" s="2"/>
      <c r="D987" s="6">
        <v>1002292833</v>
      </c>
      <c r="E987" s="2" t="s">
        <v>1963</v>
      </c>
      <c r="F987" s="2" t="s">
        <v>1975</v>
      </c>
      <c r="G987" s="6" t="s">
        <v>1974</v>
      </c>
      <c r="H987" s="12">
        <v>0.27700000000000002</v>
      </c>
      <c r="I987" s="2" t="s">
        <v>1447</v>
      </c>
      <c r="J987" s="48">
        <v>46258</v>
      </c>
      <c r="K987" s="2" t="s">
        <v>1960</v>
      </c>
      <c r="L987" s="2"/>
      <c r="M987" s="48">
        <v>46254</v>
      </c>
      <c r="N987" s="2">
        <v>4</v>
      </c>
    </row>
    <row r="988" spans="1:14" x14ac:dyDescent="0.25">
      <c r="A988" s="3"/>
      <c r="B988" s="14" t="s">
        <v>30</v>
      </c>
      <c r="C988" s="2"/>
      <c r="D988" s="6">
        <v>1002292835</v>
      </c>
      <c r="E988" s="2" t="s">
        <v>1963</v>
      </c>
      <c r="F988" s="2" t="s">
        <v>1973</v>
      </c>
      <c r="G988" s="6" t="s">
        <v>1972</v>
      </c>
      <c r="H988" s="12">
        <v>6.96</v>
      </c>
      <c r="I988" s="2" t="s">
        <v>1447</v>
      </c>
      <c r="J988" s="48">
        <v>46259</v>
      </c>
      <c r="K988" s="2" t="s">
        <v>1960</v>
      </c>
      <c r="L988" s="2"/>
      <c r="M988" s="48">
        <v>46255</v>
      </c>
      <c r="N988" s="2">
        <v>4</v>
      </c>
    </row>
    <row r="989" spans="1:14" x14ac:dyDescent="0.25">
      <c r="A989" s="3"/>
      <c r="B989" s="14" t="s">
        <v>30</v>
      </c>
      <c r="C989" s="2"/>
      <c r="D989" s="6">
        <v>1002292834</v>
      </c>
      <c r="E989" s="2" t="s">
        <v>1963</v>
      </c>
      <c r="F989" s="2" t="s">
        <v>1971</v>
      </c>
      <c r="G989" s="6" t="s">
        <v>1970</v>
      </c>
      <c r="H989" s="12">
        <v>2.68</v>
      </c>
      <c r="I989" s="2" t="s">
        <v>1447</v>
      </c>
      <c r="J989" s="48">
        <v>46259</v>
      </c>
      <c r="K989" s="2" t="s">
        <v>1960</v>
      </c>
      <c r="L989" s="2"/>
      <c r="M989" s="48">
        <v>46255</v>
      </c>
      <c r="N989" s="2">
        <v>4</v>
      </c>
    </row>
    <row r="990" spans="1:14" x14ac:dyDescent="0.25">
      <c r="A990" s="3"/>
      <c r="B990" s="14" t="s">
        <v>30</v>
      </c>
      <c r="C990" s="2"/>
      <c r="D990" s="6">
        <v>1002292845</v>
      </c>
      <c r="E990" s="2" t="s">
        <v>1759</v>
      </c>
      <c r="F990" s="2" t="s">
        <v>1969</v>
      </c>
      <c r="G990" s="6" t="s">
        <v>1968</v>
      </c>
      <c r="H990" s="12">
        <v>27.12</v>
      </c>
      <c r="I990" s="2" t="s">
        <v>1447</v>
      </c>
      <c r="J990" s="48">
        <v>46260</v>
      </c>
      <c r="K990" s="2" t="s">
        <v>1757</v>
      </c>
      <c r="L990" s="2"/>
      <c r="M990" s="48">
        <v>46259</v>
      </c>
      <c r="N990" s="2">
        <v>1</v>
      </c>
    </row>
    <row r="991" spans="1:14" x14ac:dyDescent="0.25">
      <c r="A991" s="3"/>
      <c r="B991" s="14" t="s">
        <v>30</v>
      </c>
      <c r="C991" s="2"/>
      <c r="D991" s="6">
        <v>300102219</v>
      </c>
      <c r="E991" s="2" t="s">
        <v>1455</v>
      </c>
      <c r="F991" s="2" t="s">
        <v>1459</v>
      </c>
      <c r="G991" s="6" t="s">
        <v>1967</v>
      </c>
      <c r="H991" s="12">
        <v>950</v>
      </c>
      <c r="I991" s="2" t="s">
        <v>1550</v>
      </c>
      <c r="J991" s="48">
        <v>46266</v>
      </c>
      <c r="K991" s="2" t="s">
        <v>1966</v>
      </c>
      <c r="L991" s="2"/>
      <c r="M991" s="48">
        <v>46262</v>
      </c>
      <c r="N991" s="2">
        <v>4</v>
      </c>
    </row>
    <row r="992" spans="1:14" x14ac:dyDescent="0.25">
      <c r="A992" s="3"/>
      <c r="B992" s="14" t="s">
        <v>30</v>
      </c>
      <c r="C992" s="2"/>
      <c r="D992" s="6">
        <v>300102099</v>
      </c>
      <c r="E992" s="2" t="s">
        <v>1455</v>
      </c>
      <c r="F992" s="2" t="s">
        <v>1769</v>
      </c>
      <c r="G992" s="6" t="s">
        <v>1965</v>
      </c>
      <c r="H992" s="12">
        <v>800</v>
      </c>
      <c r="I992" s="2" t="s">
        <v>1550</v>
      </c>
      <c r="J992" s="48">
        <v>46267</v>
      </c>
      <c r="K992" s="2" t="s">
        <v>1964</v>
      </c>
      <c r="L992" s="2"/>
      <c r="M992" s="48">
        <v>46268</v>
      </c>
      <c r="N992" s="2">
        <v>-1</v>
      </c>
    </row>
    <row r="993" spans="1:14" x14ac:dyDescent="0.25">
      <c r="A993" s="3"/>
      <c r="B993" s="14" t="s">
        <v>30</v>
      </c>
      <c r="C993" s="2"/>
      <c r="D993" s="6">
        <v>1002292832</v>
      </c>
      <c r="E993" s="2" t="s">
        <v>1963</v>
      </c>
      <c r="F993" s="2" t="s">
        <v>1962</v>
      </c>
      <c r="G993" s="6" t="s">
        <v>1961</v>
      </c>
      <c r="H993" s="12">
        <v>3.94</v>
      </c>
      <c r="I993" s="2" t="s">
        <v>1447</v>
      </c>
      <c r="J993" s="48">
        <v>46259</v>
      </c>
      <c r="K993" s="2" t="s">
        <v>1960</v>
      </c>
      <c r="L993" s="2"/>
      <c r="M993" s="48">
        <v>46254</v>
      </c>
      <c r="N993" s="2">
        <v>5</v>
      </c>
    </row>
    <row r="994" spans="1:14" x14ac:dyDescent="0.25">
      <c r="A994" s="3"/>
      <c r="B994" s="14" t="s">
        <v>30</v>
      </c>
      <c r="C994" s="2"/>
      <c r="D994" s="6">
        <v>1002291043</v>
      </c>
      <c r="E994" s="2" t="s">
        <v>1959</v>
      </c>
      <c r="F994" s="2" t="s">
        <v>1958</v>
      </c>
      <c r="G994" s="6" t="s">
        <v>1957</v>
      </c>
      <c r="H994" s="57">
        <v>4.1000000000000002E-2</v>
      </c>
      <c r="I994" s="2" t="s">
        <v>1447</v>
      </c>
      <c r="J994" s="48">
        <v>46251</v>
      </c>
      <c r="K994" s="2" t="s">
        <v>1956</v>
      </c>
      <c r="L994" s="2"/>
      <c r="M994" s="48">
        <v>46239</v>
      </c>
      <c r="N994" s="2">
        <v>12</v>
      </c>
    </row>
    <row r="995" spans="1:14" x14ac:dyDescent="0.25">
      <c r="A995" s="3"/>
      <c r="B995" s="14" t="s">
        <v>30</v>
      </c>
      <c r="C995" s="2"/>
      <c r="D995" s="6">
        <v>1002291473</v>
      </c>
      <c r="E995" s="2" t="s">
        <v>1455</v>
      </c>
      <c r="F995" s="2" t="s">
        <v>1955</v>
      </c>
      <c r="G995" s="6" t="s">
        <v>1954</v>
      </c>
      <c r="H995" s="12">
        <v>14</v>
      </c>
      <c r="I995" s="2" t="s">
        <v>1447</v>
      </c>
      <c r="J995" s="48">
        <v>46258</v>
      </c>
      <c r="K995" s="2" t="s">
        <v>1456</v>
      </c>
      <c r="L995" s="2"/>
      <c r="M995" s="48">
        <v>46241</v>
      </c>
      <c r="N995" s="2">
        <v>17</v>
      </c>
    </row>
    <row r="996" spans="1:14" x14ac:dyDescent="0.25">
      <c r="A996" s="3"/>
      <c r="B996" s="14" t="s">
        <v>30</v>
      </c>
      <c r="C996" s="2"/>
      <c r="D996" s="6">
        <v>1002292970</v>
      </c>
      <c r="E996" s="2" t="s">
        <v>1759</v>
      </c>
      <c r="F996" s="2" t="s">
        <v>1953</v>
      </c>
      <c r="G996" s="6" t="s">
        <v>1952</v>
      </c>
      <c r="H996" s="12">
        <v>12.27</v>
      </c>
      <c r="I996" s="2" t="s">
        <v>1447</v>
      </c>
      <c r="J996" s="48">
        <v>46266</v>
      </c>
      <c r="K996" s="2" t="s">
        <v>1757</v>
      </c>
      <c r="L996" s="2"/>
      <c r="M996" s="48">
        <v>46259</v>
      </c>
      <c r="N996" s="2">
        <v>7</v>
      </c>
    </row>
    <row r="997" spans="1:14" x14ac:dyDescent="0.25">
      <c r="A997" s="3"/>
      <c r="B997" s="14" t="s">
        <v>30</v>
      </c>
      <c r="C997" s="2"/>
      <c r="D997" s="6">
        <v>1002292969</v>
      </c>
      <c r="E997" s="2" t="s">
        <v>1759</v>
      </c>
      <c r="F997" s="2" t="s">
        <v>1951</v>
      </c>
      <c r="G997" s="6" t="s">
        <v>1950</v>
      </c>
      <c r="H997" s="12">
        <v>10.52</v>
      </c>
      <c r="I997" s="2" t="s">
        <v>1447</v>
      </c>
      <c r="J997" s="48">
        <v>46266</v>
      </c>
      <c r="K997" s="2" t="s">
        <v>1757</v>
      </c>
      <c r="L997" s="2"/>
      <c r="M997" s="48">
        <v>46259</v>
      </c>
      <c r="N997" s="2">
        <v>7</v>
      </c>
    </row>
    <row r="998" spans="1:14" x14ac:dyDescent="0.25">
      <c r="A998" s="3"/>
      <c r="B998" s="14" t="s">
        <v>30</v>
      </c>
      <c r="C998" s="2"/>
      <c r="D998" s="6">
        <v>1002292968</v>
      </c>
      <c r="E998" s="2" t="s">
        <v>1759</v>
      </c>
      <c r="F998" s="2" t="s">
        <v>1949</v>
      </c>
      <c r="G998" s="6" t="s">
        <v>1948</v>
      </c>
      <c r="H998" s="12">
        <v>10.26</v>
      </c>
      <c r="I998" s="2" t="s">
        <v>1447</v>
      </c>
      <c r="J998" s="48">
        <v>46267</v>
      </c>
      <c r="K998" s="2" t="s">
        <v>1757</v>
      </c>
      <c r="L998" s="2"/>
      <c r="M998" s="48">
        <v>46259</v>
      </c>
      <c r="N998" s="2">
        <v>8</v>
      </c>
    </row>
    <row r="999" spans="1:14" x14ac:dyDescent="0.25">
      <c r="A999" s="3"/>
      <c r="B999" s="14" t="s">
        <v>30</v>
      </c>
      <c r="C999" s="2"/>
      <c r="D999" s="6">
        <v>1002292967</v>
      </c>
      <c r="E999" s="2" t="s">
        <v>1759</v>
      </c>
      <c r="F999" s="2" t="s">
        <v>1947</v>
      </c>
      <c r="G999" s="6" t="s">
        <v>1946</v>
      </c>
      <c r="H999" s="12">
        <v>4.7699999999999996</v>
      </c>
      <c r="I999" s="2" t="s">
        <v>1447</v>
      </c>
      <c r="J999" s="48">
        <v>46267</v>
      </c>
      <c r="K999" s="2" t="s">
        <v>1757</v>
      </c>
      <c r="L999" s="2"/>
      <c r="M999" s="48">
        <v>46259</v>
      </c>
      <c r="N999" s="2">
        <v>8</v>
      </c>
    </row>
    <row r="1000" spans="1:14" x14ac:dyDescent="0.25">
      <c r="A1000" s="3"/>
      <c r="B1000" s="14" t="s">
        <v>30</v>
      </c>
      <c r="C1000" s="2"/>
      <c r="D1000" s="6">
        <v>1002292966</v>
      </c>
      <c r="E1000" s="2" t="s">
        <v>1759</v>
      </c>
      <c r="F1000" s="2" t="s">
        <v>1945</v>
      </c>
      <c r="G1000" s="6" t="s">
        <v>1944</v>
      </c>
      <c r="H1000" s="12">
        <v>9.8000000000000007</v>
      </c>
      <c r="I1000" s="2" t="s">
        <v>1447</v>
      </c>
      <c r="J1000" s="48">
        <v>46267</v>
      </c>
      <c r="K1000" s="2" t="s">
        <v>1757</v>
      </c>
      <c r="L1000" s="2"/>
      <c r="M1000" s="48">
        <v>46259</v>
      </c>
      <c r="N1000" s="2">
        <v>8</v>
      </c>
    </row>
    <row r="1001" spans="1:14" x14ac:dyDescent="0.25">
      <c r="A1001" s="3"/>
      <c r="B1001" s="14" t="s">
        <v>30</v>
      </c>
      <c r="C1001" s="2"/>
      <c r="D1001" s="6">
        <v>1002292971</v>
      </c>
      <c r="E1001" s="2" t="s">
        <v>1759</v>
      </c>
      <c r="F1001" s="2" t="s">
        <v>1943</v>
      </c>
      <c r="G1001" s="6" t="s">
        <v>1942</v>
      </c>
      <c r="H1001" s="12">
        <v>21.68</v>
      </c>
      <c r="I1001" s="2" t="s">
        <v>1447</v>
      </c>
      <c r="J1001" s="48">
        <v>46267</v>
      </c>
      <c r="K1001" s="2" t="s">
        <v>1757</v>
      </c>
      <c r="L1001" s="2"/>
      <c r="M1001" s="48">
        <v>46261</v>
      </c>
      <c r="N1001" s="2">
        <v>6</v>
      </c>
    </row>
    <row r="1002" spans="1:14" x14ac:dyDescent="0.25">
      <c r="A1002" s="3"/>
      <c r="B1002" s="14" t="s">
        <v>30</v>
      </c>
      <c r="C1002" s="2"/>
      <c r="D1002" s="6">
        <v>1002292972</v>
      </c>
      <c r="E1002" s="2" t="s">
        <v>1759</v>
      </c>
      <c r="F1002" s="2" t="s">
        <v>1941</v>
      </c>
      <c r="G1002" s="6" t="s">
        <v>1940</v>
      </c>
      <c r="H1002" s="12">
        <v>4.07</v>
      </c>
      <c r="I1002" s="2" t="s">
        <v>1447</v>
      </c>
      <c r="J1002" s="48">
        <v>46267</v>
      </c>
      <c r="K1002" s="2" t="s">
        <v>1757</v>
      </c>
      <c r="L1002" s="2"/>
      <c r="M1002" s="48">
        <v>46261</v>
      </c>
      <c r="N1002" s="2">
        <v>6</v>
      </c>
    </row>
    <row r="1003" spans="1:14" x14ac:dyDescent="0.25">
      <c r="A1003" s="3"/>
      <c r="B1003" s="14" t="s">
        <v>30</v>
      </c>
      <c r="C1003" s="2"/>
      <c r="D1003" s="6">
        <v>1002292973</v>
      </c>
      <c r="E1003" s="2" t="s">
        <v>1759</v>
      </c>
      <c r="F1003" s="2" t="s">
        <v>1939</v>
      </c>
      <c r="G1003" s="6" t="s">
        <v>1938</v>
      </c>
      <c r="H1003" s="12">
        <v>8.81</v>
      </c>
      <c r="I1003" s="2" t="s">
        <v>1447</v>
      </c>
      <c r="J1003" s="48">
        <v>46268</v>
      </c>
      <c r="K1003" s="2" t="s">
        <v>1757</v>
      </c>
      <c r="L1003" s="2"/>
      <c r="M1003" s="48">
        <v>46261</v>
      </c>
      <c r="N1003" s="2">
        <v>7</v>
      </c>
    </row>
    <row r="1004" spans="1:14" x14ac:dyDescent="0.25">
      <c r="A1004" s="3"/>
      <c r="B1004" s="14" t="s">
        <v>30</v>
      </c>
      <c r="C1004" s="2"/>
      <c r="D1004" s="6">
        <v>1002292974</v>
      </c>
      <c r="E1004" s="2" t="s">
        <v>1759</v>
      </c>
      <c r="F1004" s="2" t="s">
        <v>1937</v>
      </c>
      <c r="G1004" s="6" t="s">
        <v>1936</v>
      </c>
      <c r="H1004" s="12">
        <v>13.09</v>
      </c>
      <c r="I1004" s="2" t="s">
        <v>1447</v>
      </c>
      <c r="J1004" s="48">
        <v>46268</v>
      </c>
      <c r="K1004" s="2" t="s">
        <v>1757</v>
      </c>
      <c r="L1004" s="2"/>
      <c r="M1004" s="48">
        <v>46261</v>
      </c>
      <c r="N1004" s="2">
        <v>7</v>
      </c>
    </row>
    <row r="1005" spans="1:14" x14ac:dyDescent="0.25">
      <c r="A1005" s="3"/>
      <c r="B1005" s="14" t="s">
        <v>30</v>
      </c>
      <c r="C1005" s="2" t="s">
        <v>1935</v>
      </c>
      <c r="D1005" s="6">
        <v>1002300438</v>
      </c>
      <c r="E1005" s="2" t="s">
        <v>1759</v>
      </c>
      <c r="F1005" s="2" t="s">
        <v>1934</v>
      </c>
      <c r="G1005" s="6" t="s">
        <v>1933</v>
      </c>
      <c r="H1005" s="12">
        <v>50</v>
      </c>
      <c r="I1005" s="2" t="s">
        <v>1447</v>
      </c>
      <c r="J1005" s="48">
        <v>46267</v>
      </c>
      <c r="K1005" s="2" t="s">
        <v>1757</v>
      </c>
      <c r="L1005" s="2"/>
      <c r="M1005" s="48">
        <v>46272</v>
      </c>
      <c r="N1005" s="2">
        <v>-5</v>
      </c>
    </row>
    <row r="1006" spans="1:14" x14ac:dyDescent="0.25">
      <c r="A1006" s="3"/>
      <c r="B1006" s="14" t="s">
        <v>30</v>
      </c>
      <c r="C1006" s="2"/>
      <c r="D1006" s="6">
        <v>1002291485</v>
      </c>
      <c r="E1006" s="2" t="s">
        <v>1455</v>
      </c>
      <c r="F1006" s="2" t="s">
        <v>1924</v>
      </c>
      <c r="G1006" s="6" t="s">
        <v>1932</v>
      </c>
      <c r="H1006" s="12">
        <v>9</v>
      </c>
      <c r="I1006" s="2" t="s">
        <v>1447</v>
      </c>
      <c r="J1006" s="48">
        <v>46267</v>
      </c>
      <c r="K1006" s="2" t="s">
        <v>1456</v>
      </c>
      <c r="L1006" s="2"/>
      <c r="M1006" s="48">
        <v>46248</v>
      </c>
      <c r="N1006" s="2">
        <v>19</v>
      </c>
    </row>
    <row r="1007" spans="1:14" x14ac:dyDescent="0.25">
      <c r="A1007" s="3"/>
      <c r="B1007" s="14" t="s">
        <v>30</v>
      </c>
      <c r="C1007" s="2"/>
      <c r="D1007" s="6">
        <v>1002293952</v>
      </c>
      <c r="E1007" s="2" t="s">
        <v>1455</v>
      </c>
      <c r="F1007" s="2" t="s">
        <v>1924</v>
      </c>
      <c r="G1007" s="6" t="s">
        <v>1931</v>
      </c>
      <c r="H1007" s="12">
        <v>23</v>
      </c>
      <c r="I1007" s="2" t="s">
        <v>1447</v>
      </c>
      <c r="J1007" s="48">
        <v>46269</v>
      </c>
      <c r="K1007" s="2" t="s">
        <v>1456</v>
      </c>
      <c r="L1007" s="2"/>
      <c r="M1007" s="48">
        <v>46260</v>
      </c>
      <c r="N1007" s="2">
        <v>9</v>
      </c>
    </row>
    <row r="1008" spans="1:14" x14ac:dyDescent="0.25">
      <c r="A1008" s="3"/>
      <c r="B1008" s="14" t="s">
        <v>30</v>
      </c>
      <c r="C1008" s="2"/>
      <c r="D1008" s="6">
        <v>1002293954</v>
      </c>
      <c r="E1008" s="2" t="s">
        <v>1455</v>
      </c>
      <c r="F1008" s="2" t="s">
        <v>1924</v>
      </c>
      <c r="G1008" s="6" t="s">
        <v>1930</v>
      </c>
      <c r="H1008" s="12">
        <v>8</v>
      </c>
      <c r="I1008" s="2" t="s">
        <v>1447</v>
      </c>
      <c r="J1008" s="48">
        <v>46269</v>
      </c>
      <c r="K1008" s="2" t="s">
        <v>1456</v>
      </c>
      <c r="L1008" s="2"/>
      <c r="M1008" s="48">
        <v>46261</v>
      </c>
      <c r="N1008" s="2">
        <v>8</v>
      </c>
    </row>
    <row r="1009" spans="1:14" x14ac:dyDescent="0.25">
      <c r="A1009" s="3"/>
      <c r="B1009" s="14" t="s">
        <v>30</v>
      </c>
      <c r="C1009" s="2" t="s">
        <v>1470</v>
      </c>
      <c r="D1009" s="6">
        <v>1002298284</v>
      </c>
      <c r="E1009" s="2" t="s">
        <v>1538</v>
      </c>
      <c r="F1009" s="2" t="s">
        <v>1570</v>
      </c>
      <c r="G1009" s="6"/>
      <c r="H1009" s="12">
        <v>20</v>
      </c>
      <c r="I1009" s="2" t="s">
        <v>1447</v>
      </c>
      <c r="J1009" s="48">
        <v>46273</v>
      </c>
      <c r="K1009" s="2" t="s">
        <v>1929</v>
      </c>
      <c r="L1009" s="2"/>
      <c r="M1009" s="48">
        <v>46273</v>
      </c>
      <c r="N1009" s="2">
        <v>0</v>
      </c>
    </row>
    <row r="1010" spans="1:14" x14ac:dyDescent="0.25">
      <c r="A1010" s="3"/>
      <c r="B1010" s="14" t="s">
        <v>30</v>
      </c>
      <c r="C1010" s="2" t="s">
        <v>1928</v>
      </c>
      <c r="D1010" s="6">
        <v>1002302355</v>
      </c>
      <c r="E1010" s="2" t="s">
        <v>1759</v>
      </c>
      <c r="F1010" s="2" t="s">
        <v>1927</v>
      </c>
      <c r="G1010" s="6" t="s">
        <v>1926</v>
      </c>
      <c r="H1010" s="12">
        <v>74</v>
      </c>
      <c r="I1010" s="2" t="s">
        <v>1447</v>
      </c>
      <c r="J1010" s="48">
        <v>46274</v>
      </c>
      <c r="K1010" s="2" t="s">
        <v>1925</v>
      </c>
      <c r="L1010" s="2"/>
      <c r="M1010" s="48">
        <v>46287</v>
      </c>
      <c r="N1010" s="2">
        <v>-13</v>
      </c>
    </row>
    <row r="1011" spans="1:14" x14ac:dyDescent="0.25">
      <c r="A1011" s="3"/>
      <c r="B1011" s="14" t="s">
        <v>30</v>
      </c>
      <c r="C1011" s="2"/>
      <c r="D1011" s="6">
        <v>1002293953</v>
      </c>
      <c r="E1011" s="2" t="s">
        <v>1455</v>
      </c>
      <c r="F1011" s="2" t="s">
        <v>1924</v>
      </c>
      <c r="G1011" s="6" t="s">
        <v>1923</v>
      </c>
      <c r="H1011" s="12">
        <v>17</v>
      </c>
      <c r="I1011" s="2" t="s">
        <v>1447</v>
      </c>
      <c r="J1011" s="48">
        <v>46274</v>
      </c>
      <c r="K1011" s="2" t="s">
        <v>1456</v>
      </c>
      <c r="L1011" s="2"/>
      <c r="M1011" s="48">
        <v>46260</v>
      </c>
      <c r="N1011" s="2">
        <v>14</v>
      </c>
    </row>
    <row r="1012" spans="1:14" x14ac:dyDescent="0.25">
      <c r="A1012" s="3"/>
      <c r="B1012" s="14" t="s">
        <v>30</v>
      </c>
      <c r="C1012" s="2"/>
      <c r="D1012" s="6">
        <v>1002295299</v>
      </c>
      <c r="E1012" s="2" t="s">
        <v>1759</v>
      </c>
      <c r="F1012" s="2" t="s">
        <v>1908</v>
      </c>
      <c r="G1012" s="6" t="s">
        <v>1882</v>
      </c>
      <c r="H1012" s="12">
        <v>21</v>
      </c>
      <c r="I1012" s="2" t="s">
        <v>1447</v>
      </c>
      <c r="J1012" s="48">
        <v>46275</v>
      </c>
      <c r="K1012" s="2" t="s">
        <v>1757</v>
      </c>
      <c r="L1012" s="2"/>
      <c r="M1012" s="48">
        <v>46267</v>
      </c>
      <c r="N1012" s="2">
        <v>8</v>
      </c>
    </row>
    <row r="1013" spans="1:14" x14ac:dyDescent="0.25">
      <c r="A1013" s="3"/>
      <c r="B1013" s="14" t="s">
        <v>30</v>
      </c>
      <c r="C1013" s="2"/>
      <c r="D1013" s="6">
        <v>150881767</v>
      </c>
      <c r="E1013" s="2" t="s">
        <v>1473</v>
      </c>
      <c r="F1013" s="2" t="s">
        <v>1922</v>
      </c>
      <c r="G1013" s="6" t="s">
        <v>1921</v>
      </c>
      <c r="H1013" s="12">
        <v>58.9</v>
      </c>
      <c r="I1013" s="2" t="s">
        <v>1447</v>
      </c>
      <c r="J1013" s="48">
        <v>46274</v>
      </c>
      <c r="K1013" s="2" t="s">
        <v>1920</v>
      </c>
      <c r="L1013" s="2"/>
      <c r="M1013" s="48">
        <v>46269</v>
      </c>
      <c r="N1013" s="2">
        <v>5</v>
      </c>
    </row>
    <row r="1014" spans="1:14" x14ac:dyDescent="0.25">
      <c r="A1014" s="3"/>
      <c r="B1014" s="14" t="s">
        <v>30</v>
      </c>
      <c r="C1014" s="2"/>
      <c r="D1014" s="6">
        <v>1002299173</v>
      </c>
      <c r="E1014" s="2" t="s">
        <v>1516</v>
      </c>
      <c r="F1014" s="2" t="s">
        <v>1515</v>
      </c>
      <c r="G1014" s="6" t="s">
        <v>1919</v>
      </c>
      <c r="H1014" s="12">
        <v>24.5</v>
      </c>
      <c r="I1014" s="2" t="s">
        <v>1447</v>
      </c>
      <c r="J1014" s="48">
        <v>46276</v>
      </c>
      <c r="K1014" s="2" t="s">
        <v>1514</v>
      </c>
      <c r="L1014" s="2"/>
      <c r="M1014" s="48">
        <v>46266</v>
      </c>
      <c r="N1014" s="2">
        <v>10</v>
      </c>
    </row>
    <row r="1015" spans="1:14" x14ac:dyDescent="0.25">
      <c r="A1015" s="3"/>
      <c r="B1015" s="14" t="s">
        <v>30</v>
      </c>
      <c r="C1015" s="2"/>
      <c r="D1015" s="6">
        <v>1002299172</v>
      </c>
      <c r="E1015" s="2" t="s">
        <v>1516</v>
      </c>
      <c r="F1015" s="2" t="s">
        <v>1515</v>
      </c>
      <c r="G1015" s="6" t="s">
        <v>1918</v>
      </c>
      <c r="H1015" s="12">
        <v>29.58</v>
      </c>
      <c r="I1015" s="2" t="s">
        <v>1447</v>
      </c>
      <c r="J1015" s="48">
        <v>46276</v>
      </c>
      <c r="K1015" s="2" t="s">
        <v>1514</v>
      </c>
      <c r="L1015" s="2"/>
      <c r="M1015" s="48">
        <v>46268</v>
      </c>
      <c r="N1015" s="2">
        <v>8</v>
      </c>
    </row>
    <row r="1016" spans="1:14" x14ac:dyDescent="0.25">
      <c r="A1016" s="3"/>
      <c r="B1016" s="14" t="s">
        <v>30</v>
      </c>
      <c r="C1016" s="2"/>
      <c r="D1016" s="6">
        <v>1002300233</v>
      </c>
      <c r="E1016" s="2" t="s">
        <v>1455</v>
      </c>
      <c r="F1016" s="2" t="s">
        <v>1917</v>
      </c>
      <c r="G1016" s="6">
        <v>150980681</v>
      </c>
      <c r="H1016" s="12">
        <v>10</v>
      </c>
      <c r="I1016" s="2" t="s">
        <v>1447</v>
      </c>
      <c r="J1016" s="48">
        <v>46279</v>
      </c>
      <c r="K1016" s="2" t="s">
        <v>1453</v>
      </c>
      <c r="L1016" s="2"/>
      <c r="M1016" s="48">
        <v>46275</v>
      </c>
      <c r="N1016" s="2">
        <v>4</v>
      </c>
    </row>
    <row r="1017" spans="1:14" x14ac:dyDescent="0.25">
      <c r="A1017" s="3"/>
      <c r="B1017" s="14" t="s">
        <v>30</v>
      </c>
      <c r="C1017" s="2"/>
      <c r="D1017" s="6">
        <v>1002301227</v>
      </c>
      <c r="E1017" s="2" t="s">
        <v>1759</v>
      </c>
      <c r="F1017" s="2" t="s">
        <v>1916</v>
      </c>
      <c r="G1017" s="6" t="s">
        <v>1915</v>
      </c>
      <c r="H1017" s="12">
        <v>19</v>
      </c>
      <c r="I1017" s="2" t="s">
        <v>1447</v>
      </c>
      <c r="J1017" s="48">
        <v>46279</v>
      </c>
      <c r="K1017" s="2" t="s">
        <v>1757</v>
      </c>
      <c r="L1017" s="2"/>
      <c r="M1017" s="48">
        <v>46287</v>
      </c>
      <c r="N1017" s="2">
        <v>-8</v>
      </c>
    </row>
    <row r="1018" spans="1:14" x14ac:dyDescent="0.25">
      <c r="A1018" s="3"/>
      <c r="B1018" s="14" t="s">
        <v>30</v>
      </c>
      <c r="C1018" s="2"/>
      <c r="D1018" s="6">
        <v>1002301142</v>
      </c>
      <c r="E1018" s="2" t="s">
        <v>1759</v>
      </c>
      <c r="F1018" s="2" t="s">
        <v>1914</v>
      </c>
      <c r="G1018" s="6" t="s">
        <v>1913</v>
      </c>
      <c r="H1018" s="12">
        <v>21.56</v>
      </c>
      <c r="I1018" s="2" t="s">
        <v>1447</v>
      </c>
      <c r="J1018" s="48">
        <v>46280</v>
      </c>
      <c r="K1018" s="2" t="s">
        <v>1757</v>
      </c>
      <c r="L1018" s="2"/>
      <c r="M1018" s="48">
        <v>46287</v>
      </c>
      <c r="N1018" s="2">
        <v>-7</v>
      </c>
    </row>
    <row r="1019" spans="1:14" x14ac:dyDescent="0.25">
      <c r="A1019" s="3"/>
      <c r="B1019" s="14" t="s">
        <v>30</v>
      </c>
      <c r="C1019" s="2"/>
      <c r="D1019" s="6">
        <v>1002301145</v>
      </c>
      <c r="E1019" s="2" t="s">
        <v>1759</v>
      </c>
      <c r="F1019" s="2" t="s">
        <v>1912</v>
      </c>
      <c r="G1019" s="6" t="s">
        <v>1911</v>
      </c>
      <c r="H1019" s="12">
        <v>19</v>
      </c>
      <c r="I1019" s="2" t="s">
        <v>1447</v>
      </c>
      <c r="J1019" s="48">
        <v>46280</v>
      </c>
      <c r="K1019" s="2" t="s">
        <v>1757</v>
      </c>
      <c r="L1019" s="2"/>
      <c r="M1019" s="48">
        <v>46287</v>
      </c>
      <c r="N1019" s="2">
        <v>-7</v>
      </c>
    </row>
    <row r="1020" spans="1:14" x14ac:dyDescent="0.25">
      <c r="A1020" s="3"/>
      <c r="B1020" s="14" t="s">
        <v>30</v>
      </c>
      <c r="C1020" s="2"/>
      <c r="D1020" s="6">
        <v>1002301226</v>
      </c>
      <c r="E1020" s="2" t="s">
        <v>1759</v>
      </c>
      <c r="F1020" s="2" t="s">
        <v>1910</v>
      </c>
      <c r="G1020" s="6" t="s">
        <v>1909</v>
      </c>
      <c r="H1020" s="12">
        <v>7.68</v>
      </c>
      <c r="I1020" s="2" t="s">
        <v>1447</v>
      </c>
      <c r="J1020" s="48">
        <v>46281</v>
      </c>
      <c r="K1020" s="2" t="s">
        <v>1757</v>
      </c>
      <c r="L1020" s="2"/>
      <c r="M1020" s="48">
        <v>46287</v>
      </c>
      <c r="N1020" s="2">
        <v>-6</v>
      </c>
    </row>
    <row r="1021" spans="1:14" x14ac:dyDescent="0.25">
      <c r="A1021" s="3"/>
      <c r="B1021" s="14" t="s">
        <v>30</v>
      </c>
      <c r="C1021" s="2"/>
      <c r="D1021" s="6">
        <v>1002301143</v>
      </c>
      <c r="E1021" s="2" t="s">
        <v>1759</v>
      </c>
      <c r="F1021" s="2" t="s">
        <v>1908</v>
      </c>
      <c r="G1021" s="6" t="s">
        <v>1907</v>
      </c>
      <c r="H1021" s="12">
        <v>4.5</v>
      </c>
      <c r="I1021" s="2" t="s">
        <v>1447</v>
      </c>
      <c r="J1021" s="48">
        <v>46281</v>
      </c>
      <c r="K1021" s="2" t="s">
        <v>1757</v>
      </c>
      <c r="L1021" s="2"/>
      <c r="M1021" s="48">
        <v>46287</v>
      </c>
      <c r="N1021" s="2">
        <v>-6</v>
      </c>
    </row>
    <row r="1022" spans="1:14" x14ac:dyDescent="0.25">
      <c r="A1022" s="3"/>
      <c r="B1022" s="14" t="s">
        <v>30</v>
      </c>
      <c r="C1022" s="2"/>
      <c r="D1022" s="6">
        <v>1002301144</v>
      </c>
      <c r="E1022" s="2" t="s">
        <v>1759</v>
      </c>
      <c r="F1022" s="2" t="s">
        <v>1906</v>
      </c>
      <c r="G1022" s="6" t="s">
        <v>1905</v>
      </c>
      <c r="H1022" s="12">
        <v>42</v>
      </c>
      <c r="I1022" s="2" t="s">
        <v>1447</v>
      </c>
      <c r="J1022" s="48">
        <v>46282</v>
      </c>
      <c r="K1022" s="2" t="s">
        <v>1757</v>
      </c>
      <c r="L1022" s="2"/>
      <c r="M1022" s="48">
        <v>46287</v>
      </c>
      <c r="N1022" s="2">
        <v>-5</v>
      </c>
    </row>
    <row r="1023" spans="1:14" x14ac:dyDescent="0.25">
      <c r="A1023" s="3"/>
      <c r="B1023" s="14" t="s">
        <v>30</v>
      </c>
      <c r="C1023" s="2"/>
      <c r="D1023" s="6">
        <v>300102330</v>
      </c>
      <c r="E1023" s="2" t="s">
        <v>1455</v>
      </c>
      <c r="F1023" s="2" t="s">
        <v>1466</v>
      </c>
      <c r="G1023" s="6" t="s">
        <v>1904</v>
      </c>
      <c r="H1023" s="12">
        <v>850</v>
      </c>
      <c r="I1023" s="2" t="s">
        <v>1550</v>
      </c>
      <c r="J1023" s="48">
        <v>46286</v>
      </c>
      <c r="K1023" s="2" t="s">
        <v>1903</v>
      </c>
      <c r="L1023" s="2"/>
      <c r="M1023" s="48">
        <v>46273</v>
      </c>
      <c r="N1023" s="2">
        <v>13</v>
      </c>
    </row>
    <row r="1024" spans="1:14" x14ac:dyDescent="0.25">
      <c r="A1024" s="3"/>
      <c r="B1024" s="14" t="s">
        <v>30</v>
      </c>
      <c r="C1024" s="2"/>
      <c r="D1024" s="6">
        <v>300102331</v>
      </c>
      <c r="E1024" s="2" t="s">
        <v>1455</v>
      </c>
      <c r="F1024" s="2" t="s">
        <v>1845</v>
      </c>
      <c r="G1024" s="6" t="s">
        <v>1902</v>
      </c>
      <c r="H1024" s="12">
        <v>1600</v>
      </c>
      <c r="I1024" s="2" t="s">
        <v>1550</v>
      </c>
      <c r="J1024" s="48">
        <v>46287</v>
      </c>
      <c r="K1024" s="2" t="s">
        <v>1901</v>
      </c>
      <c r="L1024" s="2"/>
      <c r="M1024" s="48">
        <v>46283</v>
      </c>
      <c r="N1024" s="2">
        <v>4</v>
      </c>
    </row>
    <row r="1025" spans="1:14" x14ac:dyDescent="0.25">
      <c r="A1025" s="3"/>
      <c r="B1025" s="14" t="s">
        <v>30</v>
      </c>
      <c r="C1025" s="2" t="s">
        <v>1900</v>
      </c>
      <c r="D1025" s="6">
        <v>300102218</v>
      </c>
      <c r="E1025" s="2" t="s">
        <v>1455</v>
      </c>
      <c r="F1025" s="2" t="s">
        <v>1769</v>
      </c>
      <c r="G1025" s="6" t="s">
        <v>1899</v>
      </c>
      <c r="H1025" s="12">
        <v>1750</v>
      </c>
      <c r="I1025" s="2" t="s">
        <v>1550</v>
      </c>
      <c r="J1025" s="48">
        <v>46283</v>
      </c>
      <c r="K1025" s="2" t="s">
        <v>1898</v>
      </c>
      <c r="L1025" s="2"/>
      <c r="M1025" s="48">
        <v>46262</v>
      </c>
      <c r="N1025" s="2">
        <v>21</v>
      </c>
    </row>
    <row r="1026" spans="1:14" x14ac:dyDescent="0.25">
      <c r="A1026" s="3"/>
      <c r="B1026" s="14" t="s">
        <v>30</v>
      </c>
      <c r="C1026" s="2"/>
      <c r="D1026" s="6">
        <v>1002300972</v>
      </c>
      <c r="E1026" s="2" t="s">
        <v>1516</v>
      </c>
      <c r="F1026" s="2" t="s">
        <v>1897</v>
      </c>
      <c r="G1026" s="6" t="s">
        <v>1896</v>
      </c>
      <c r="H1026" s="12">
        <v>48.5</v>
      </c>
      <c r="I1026" s="2" t="s">
        <v>1447</v>
      </c>
      <c r="J1026" s="48">
        <v>46289</v>
      </c>
      <c r="K1026" s="2" t="s">
        <v>1514</v>
      </c>
      <c r="L1026" s="2"/>
      <c r="M1026" s="48">
        <v>46273</v>
      </c>
      <c r="N1026" s="2">
        <v>16</v>
      </c>
    </row>
    <row r="1027" spans="1:14" x14ac:dyDescent="0.25">
      <c r="A1027" s="3"/>
      <c r="B1027" s="2" t="s">
        <v>1893</v>
      </c>
      <c r="C1027" s="2" t="s">
        <v>1892</v>
      </c>
      <c r="D1027" s="6">
        <v>1002301229</v>
      </c>
      <c r="E1027" s="2" t="s">
        <v>1891</v>
      </c>
      <c r="F1027" s="2" t="s">
        <v>1895</v>
      </c>
      <c r="G1027" s="6" t="s">
        <v>1894</v>
      </c>
      <c r="H1027" s="12">
        <v>0.76</v>
      </c>
      <c r="I1027" s="2" t="s">
        <v>1447</v>
      </c>
      <c r="J1027" s="48">
        <v>46283</v>
      </c>
      <c r="K1027" s="2" t="s">
        <v>1888</v>
      </c>
      <c r="L1027" s="2"/>
      <c r="M1027" s="48">
        <v>46287</v>
      </c>
      <c r="N1027" s="2">
        <v>-4</v>
      </c>
    </row>
    <row r="1028" spans="1:14" x14ac:dyDescent="0.25">
      <c r="A1028" s="3"/>
      <c r="B1028" s="2" t="s">
        <v>1893</v>
      </c>
      <c r="C1028" s="2" t="s">
        <v>1892</v>
      </c>
      <c r="D1028" s="6">
        <v>1002301228</v>
      </c>
      <c r="E1028" s="2" t="s">
        <v>1891</v>
      </c>
      <c r="F1028" s="2" t="s">
        <v>1890</v>
      </c>
      <c r="G1028" s="6" t="s">
        <v>1889</v>
      </c>
      <c r="H1028" s="12">
        <v>0.16500000000000001</v>
      </c>
      <c r="I1028" s="2" t="s">
        <v>1447</v>
      </c>
      <c r="J1028" s="48">
        <v>46283</v>
      </c>
      <c r="K1028" s="2" t="s">
        <v>1888</v>
      </c>
      <c r="L1028" s="2"/>
      <c r="M1028" s="48">
        <v>46287</v>
      </c>
      <c r="N1028" s="2">
        <v>-4</v>
      </c>
    </row>
    <row r="1029" spans="1:14" x14ac:dyDescent="0.25">
      <c r="A1029" s="3"/>
      <c r="B1029" s="50" t="s">
        <v>1488</v>
      </c>
      <c r="C1029" s="10" t="s">
        <v>693</v>
      </c>
      <c r="D1029" s="6">
        <v>300102399</v>
      </c>
      <c r="E1029" s="2" t="s">
        <v>1455</v>
      </c>
      <c r="F1029" s="2" t="s">
        <v>1469</v>
      </c>
      <c r="G1029" s="6" t="s">
        <v>1887</v>
      </c>
      <c r="H1029" s="12">
        <v>1400</v>
      </c>
      <c r="I1029" s="2" t="s">
        <v>1550</v>
      </c>
      <c r="J1029" s="48">
        <v>46287</v>
      </c>
      <c r="K1029" s="2" t="s">
        <v>1886</v>
      </c>
      <c r="L1029" s="2"/>
      <c r="M1029" s="48">
        <v>46308</v>
      </c>
      <c r="N1029" s="2">
        <v>-21</v>
      </c>
    </row>
    <row r="1030" spans="1:14" x14ac:dyDescent="0.25">
      <c r="A1030" s="3"/>
      <c r="B1030" s="50" t="s">
        <v>1488</v>
      </c>
      <c r="C1030" s="2"/>
      <c r="D1030" s="6">
        <v>1002302356</v>
      </c>
      <c r="E1030" s="2" t="s">
        <v>1759</v>
      </c>
      <c r="F1030" s="2" t="s">
        <v>1885</v>
      </c>
      <c r="G1030" s="6" t="s">
        <v>1884</v>
      </c>
      <c r="H1030" s="12">
        <v>31.23</v>
      </c>
      <c r="I1030" s="2" t="s">
        <v>1447</v>
      </c>
      <c r="J1030" s="48">
        <v>46289</v>
      </c>
      <c r="K1030" s="2" t="s">
        <v>1757</v>
      </c>
      <c r="L1030" s="2"/>
      <c r="M1030" s="48">
        <v>46287</v>
      </c>
      <c r="N1030" s="2">
        <v>2</v>
      </c>
    </row>
    <row r="1031" spans="1:14" x14ac:dyDescent="0.25">
      <c r="A1031" s="3"/>
      <c r="B1031" s="50" t="s">
        <v>1488</v>
      </c>
      <c r="C1031" s="2"/>
      <c r="D1031" s="6">
        <v>1002304236</v>
      </c>
      <c r="E1031" s="2" t="s">
        <v>1680</v>
      </c>
      <c r="F1031" s="2" t="s">
        <v>1883</v>
      </c>
      <c r="G1031" s="6" t="s">
        <v>1882</v>
      </c>
      <c r="H1031" s="12">
        <v>40.47</v>
      </c>
      <c r="I1031" s="2" t="s">
        <v>1447</v>
      </c>
      <c r="J1031" s="48">
        <v>46294</v>
      </c>
      <c r="K1031" s="2" t="s">
        <v>1678</v>
      </c>
      <c r="L1031" s="2"/>
      <c r="M1031" s="48">
        <v>46286</v>
      </c>
      <c r="N1031" s="2">
        <v>8</v>
      </c>
    </row>
    <row r="1032" spans="1:14" x14ac:dyDescent="0.25">
      <c r="A1032" s="3"/>
      <c r="B1032" s="2" t="s">
        <v>19</v>
      </c>
      <c r="C1032" s="2"/>
      <c r="D1032" s="6">
        <v>1002302357</v>
      </c>
      <c r="E1032" s="2" t="s">
        <v>1759</v>
      </c>
      <c r="F1032" s="2" t="s">
        <v>1881</v>
      </c>
      <c r="G1032" s="6" t="s">
        <v>1880</v>
      </c>
      <c r="H1032" s="12">
        <v>27</v>
      </c>
      <c r="I1032" s="2" t="s">
        <v>1447</v>
      </c>
      <c r="J1032" s="48">
        <v>46289</v>
      </c>
      <c r="K1032" s="2" t="s">
        <v>1757</v>
      </c>
      <c r="L1032" s="2"/>
      <c r="M1032" s="48">
        <v>46290</v>
      </c>
      <c r="N1032" s="2">
        <v>-1</v>
      </c>
    </row>
    <row r="1033" spans="1:14" x14ac:dyDescent="0.25">
      <c r="A1033" s="3"/>
      <c r="B1033" s="2" t="s">
        <v>19</v>
      </c>
      <c r="C1033" s="2"/>
      <c r="D1033" s="6">
        <v>1002302358</v>
      </c>
      <c r="E1033" s="2" t="s">
        <v>1759</v>
      </c>
      <c r="F1033" s="2" t="s">
        <v>1879</v>
      </c>
      <c r="G1033" s="6" t="s">
        <v>1878</v>
      </c>
      <c r="H1033" s="12">
        <v>9</v>
      </c>
      <c r="I1033" s="2" t="s">
        <v>1447</v>
      </c>
      <c r="J1033" s="48">
        <v>46290</v>
      </c>
      <c r="K1033" s="2" t="s">
        <v>1757</v>
      </c>
      <c r="L1033" s="2"/>
      <c r="M1033" s="48">
        <v>46290</v>
      </c>
      <c r="N1033" s="2">
        <v>0</v>
      </c>
    </row>
    <row r="1034" spans="1:14" x14ac:dyDescent="0.25">
      <c r="A1034" s="3"/>
      <c r="B1034" s="2" t="s">
        <v>19</v>
      </c>
      <c r="C1034" s="2"/>
      <c r="D1034" s="6">
        <v>1002304238</v>
      </c>
      <c r="E1034" s="2" t="s">
        <v>1680</v>
      </c>
      <c r="F1034" s="2" t="s">
        <v>1877</v>
      </c>
      <c r="G1034" s="6" t="s">
        <v>1876</v>
      </c>
      <c r="H1034" s="12">
        <v>2.91</v>
      </c>
      <c r="I1034" s="2" t="s">
        <v>1447</v>
      </c>
      <c r="J1034" s="48">
        <v>46290</v>
      </c>
      <c r="K1034" s="2" t="s">
        <v>1678</v>
      </c>
      <c r="L1034" s="2"/>
      <c r="M1034" s="48">
        <v>46281</v>
      </c>
      <c r="N1034" s="2">
        <v>9</v>
      </c>
    </row>
    <row r="1035" spans="1:14" x14ac:dyDescent="0.25">
      <c r="A1035" s="3"/>
      <c r="B1035" s="2" t="s">
        <v>19</v>
      </c>
      <c r="C1035" s="2"/>
      <c r="D1035" s="6">
        <v>1002304237</v>
      </c>
      <c r="E1035" s="2" t="s">
        <v>1680</v>
      </c>
      <c r="F1035" s="2" t="s">
        <v>1875</v>
      </c>
      <c r="G1035" s="6" t="s">
        <v>1874</v>
      </c>
      <c r="H1035" s="12">
        <v>44.22</v>
      </c>
      <c r="I1035" s="2" t="s">
        <v>1447</v>
      </c>
      <c r="J1035" s="48">
        <v>46293</v>
      </c>
      <c r="K1035" s="2" t="s">
        <v>1678</v>
      </c>
      <c r="L1035" s="2"/>
      <c r="M1035" s="48">
        <v>46287</v>
      </c>
      <c r="N1035" s="2">
        <v>6</v>
      </c>
    </row>
    <row r="1036" spans="1:14" x14ac:dyDescent="0.25">
      <c r="A1036" s="3"/>
      <c r="B1036" s="2" t="s">
        <v>19</v>
      </c>
      <c r="C1036" s="2"/>
      <c r="D1036" s="6">
        <v>100028748</v>
      </c>
      <c r="E1036" s="2" t="s">
        <v>1462</v>
      </c>
      <c r="F1036" s="2" t="s">
        <v>1533</v>
      </c>
      <c r="G1036" s="6" t="s">
        <v>1532</v>
      </c>
      <c r="H1036" s="12">
        <v>1630.2370000000001</v>
      </c>
      <c r="I1036" s="2" t="s">
        <v>1550</v>
      </c>
      <c r="J1036" s="48">
        <v>46295</v>
      </c>
      <c r="K1036" s="2" t="s">
        <v>1873</v>
      </c>
      <c r="L1036" s="2"/>
      <c r="M1036" s="48">
        <v>46282</v>
      </c>
      <c r="N1036" s="2">
        <v>13</v>
      </c>
    </row>
    <row r="1037" spans="1:14" x14ac:dyDescent="0.25">
      <c r="A1037" s="3"/>
      <c r="B1037" s="2" t="s">
        <v>19</v>
      </c>
      <c r="C1037" s="2"/>
      <c r="D1037" s="6">
        <v>1002302748</v>
      </c>
      <c r="E1037" s="2" t="s">
        <v>1680</v>
      </c>
      <c r="F1037" s="2" t="s">
        <v>1872</v>
      </c>
      <c r="G1037" s="6" t="s">
        <v>1871</v>
      </c>
      <c r="H1037" s="12">
        <v>28.39</v>
      </c>
      <c r="I1037" s="2" t="s">
        <v>1447</v>
      </c>
      <c r="J1037" s="48">
        <v>46296</v>
      </c>
      <c r="K1037" s="2" t="s">
        <v>1678</v>
      </c>
      <c r="L1037" s="2"/>
      <c r="M1037" s="48">
        <v>46290</v>
      </c>
      <c r="N1037" s="2">
        <v>6</v>
      </c>
    </row>
    <row r="1038" spans="1:14" x14ac:dyDescent="0.25">
      <c r="A1038" s="3"/>
      <c r="B1038" s="2" t="s">
        <v>19</v>
      </c>
      <c r="C1038" s="2"/>
      <c r="D1038" s="6">
        <v>1002304240</v>
      </c>
      <c r="E1038" s="2" t="s">
        <v>1680</v>
      </c>
      <c r="F1038" s="2" t="s">
        <v>1870</v>
      </c>
      <c r="G1038" s="6" t="s">
        <v>1869</v>
      </c>
      <c r="H1038" s="12">
        <v>13.5</v>
      </c>
      <c r="I1038" s="2" t="s">
        <v>1447</v>
      </c>
      <c r="J1038" s="48">
        <v>46296</v>
      </c>
      <c r="K1038" s="2" t="s">
        <v>1678</v>
      </c>
      <c r="L1038" s="2"/>
      <c r="M1038" s="48">
        <v>46289</v>
      </c>
      <c r="N1038" s="2">
        <v>7</v>
      </c>
    </row>
    <row r="1039" spans="1:14" x14ac:dyDescent="0.25">
      <c r="A1039" s="3"/>
      <c r="B1039" s="2" t="s">
        <v>19</v>
      </c>
      <c r="C1039" s="2"/>
      <c r="D1039" s="6">
        <v>1002305105</v>
      </c>
      <c r="E1039" s="2" t="s">
        <v>1759</v>
      </c>
      <c r="F1039" s="2" t="s">
        <v>1868</v>
      </c>
      <c r="G1039" s="6" t="s">
        <v>1867</v>
      </c>
      <c r="H1039" s="12">
        <v>32</v>
      </c>
      <c r="I1039" s="2" t="s">
        <v>1447</v>
      </c>
      <c r="J1039" s="48">
        <v>46297</v>
      </c>
      <c r="K1039" s="2" t="s">
        <v>1757</v>
      </c>
      <c r="L1039" s="2"/>
      <c r="M1039" s="48">
        <v>46290</v>
      </c>
      <c r="N1039" s="2">
        <v>7</v>
      </c>
    </row>
    <row r="1040" spans="1:14" x14ac:dyDescent="0.25">
      <c r="A1040" s="3"/>
      <c r="B1040" s="2" t="s">
        <v>19</v>
      </c>
      <c r="C1040" s="2"/>
      <c r="D1040" s="6">
        <v>1002305615</v>
      </c>
      <c r="E1040" s="2" t="s">
        <v>1680</v>
      </c>
      <c r="F1040" s="2" t="s">
        <v>1866</v>
      </c>
      <c r="G1040" s="6" t="s">
        <v>1865</v>
      </c>
      <c r="H1040" s="12">
        <v>32.32</v>
      </c>
      <c r="I1040" s="2" t="s">
        <v>1447</v>
      </c>
      <c r="J1040" s="48">
        <v>46297</v>
      </c>
      <c r="K1040" s="2" t="s">
        <v>1678</v>
      </c>
      <c r="L1040" s="2"/>
      <c r="M1040" s="48">
        <v>46293</v>
      </c>
      <c r="N1040" s="2">
        <v>4</v>
      </c>
    </row>
    <row r="1041" spans="1:14" x14ac:dyDescent="0.25">
      <c r="A1041" s="3"/>
      <c r="B1041" s="2" t="s">
        <v>19</v>
      </c>
      <c r="C1041" s="2"/>
      <c r="D1041" s="6">
        <v>1002305614</v>
      </c>
      <c r="E1041" s="2" t="s">
        <v>1837</v>
      </c>
      <c r="F1041" s="2" t="s">
        <v>1864</v>
      </c>
      <c r="G1041" s="6" t="s">
        <v>1863</v>
      </c>
      <c r="H1041" s="12">
        <v>14.65</v>
      </c>
      <c r="I1041" s="2" t="s">
        <v>1447</v>
      </c>
      <c r="J1041" s="48">
        <v>46300</v>
      </c>
      <c r="K1041" s="2" t="s">
        <v>1835</v>
      </c>
      <c r="L1041" s="2"/>
      <c r="M1041" s="48">
        <v>46293</v>
      </c>
      <c r="N1041" s="2">
        <v>7</v>
      </c>
    </row>
    <row r="1042" spans="1:14" x14ac:dyDescent="0.25">
      <c r="A1042" s="3"/>
      <c r="B1042" s="2" t="s">
        <v>19</v>
      </c>
      <c r="C1042" s="2"/>
      <c r="D1042" s="6">
        <v>1002305617</v>
      </c>
      <c r="E1042" s="2" t="s">
        <v>1837</v>
      </c>
      <c r="F1042" s="2" t="s">
        <v>1862</v>
      </c>
      <c r="G1042" s="6" t="s">
        <v>1861</v>
      </c>
      <c r="H1042" s="12">
        <v>19.3</v>
      </c>
      <c r="I1042" s="2" t="s">
        <v>1447</v>
      </c>
      <c r="J1042" s="48">
        <v>46300</v>
      </c>
      <c r="K1042" s="2" t="s">
        <v>1835</v>
      </c>
      <c r="L1042" s="2"/>
      <c r="M1042" s="48">
        <v>46295</v>
      </c>
      <c r="N1042" s="2">
        <v>5</v>
      </c>
    </row>
    <row r="1043" spans="1:14" x14ac:dyDescent="0.25">
      <c r="A1043" s="3"/>
      <c r="B1043" s="2" t="s">
        <v>19</v>
      </c>
      <c r="C1043" s="2"/>
      <c r="D1043" s="6">
        <v>1002306426</v>
      </c>
      <c r="E1043" s="2" t="s">
        <v>1680</v>
      </c>
      <c r="F1043" s="2" t="s">
        <v>1860</v>
      </c>
      <c r="G1043" s="6" t="s">
        <v>1859</v>
      </c>
      <c r="H1043" s="12">
        <v>38.79</v>
      </c>
      <c r="I1043" s="2" t="s">
        <v>1447</v>
      </c>
      <c r="J1043" s="48">
        <v>46301</v>
      </c>
      <c r="K1043" s="2" t="s">
        <v>1678</v>
      </c>
      <c r="L1043" s="2"/>
      <c r="M1043" s="48">
        <v>46296</v>
      </c>
      <c r="N1043" s="2">
        <v>5</v>
      </c>
    </row>
    <row r="1044" spans="1:14" x14ac:dyDescent="0.25">
      <c r="A1044" s="3"/>
      <c r="B1044" s="2" t="s">
        <v>5</v>
      </c>
      <c r="C1044" s="2"/>
      <c r="D1044" s="6">
        <v>1002306428</v>
      </c>
      <c r="E1044" s="2" t="s">
        <v>1680</v>
      </c>
      <c r="F1044" s="2" t="s">
        <v>1858</v>
      </c>
      <c r="G1044" s="6"/>
      <c r="H1044" s="12">
        <v>18.04</v>
      </c>
      <c r="I1044" s="2" t="s">
        <v>1447</v>
      </c>
      <c r="J1044" s="48">
        <v>46301</v>
      </c>
      <c r="K1044" s="2" t="s">
        <v>1678</v>
      </c>
      <c r="L1044" s="2"/>
      <c r="M1044" s="48">
        <v>46296</v>
      </c>
      <c r="N1044" s="2">
        <v>5</v>
      </c>
    </row>
    <row r="1045" spans="1:14" x14ac:dyDescent="0.25">
      <c r="A1045" s="3"/>
      <c r="B1045" s="2" t="s">
        <v>5</v>
      </c>
      <c r="C1045" s="2"/>
      <c r="D1045" s="6">
        <v>1002306285</v>
      </c>
      <c r="E1045" s="2" t="s">
        <v>1837</v>
      </c>
      <c r="F1045" s="2" t="s">
        <v>1857</v>
      </c>
      <c r="G1045" s="6"/>
      <c r="H1045" s="12">
        <v>12.85</v>
      </c>
      <c r="I1045" s="2" t="s">
        <v>1447</v>
      </c>
      <c r="J1045" s="48">
        <v>46302</v>
      </c>
      <c r="K1045" s="2" t="s">
        <v>1835</v>
      </c>
      <c r="L1045" s="2"/>
      <c r="M1045" s="48">
        <v>46296</v>
      </c>
      <c r="N1045" s="2">
        <v>6</v>
      </c>
    </row>
    <row r="1046" spans="1:14" x14ac:dyDescent="0.25">
      <c r="A1046" s="3"/>
      <c r="B1046" s="2" t="s">
        <v>5</v>
      </c>
      <c r="C1046" s="2"/>
      <c r="D1046" s="6">
        <v>1002306429</v>
      </c>
      <c r="E1046" s="2" t="s">
        <v>1837</v>
      </c>
      <c r="F1046" s="2" t="s">
        <v>1856</v>
      </c>
      <c r="G1046" s="6"/>
      <c r="H1046" s="12">
        <v>10.66</v>
      </c>
      <c r="I1046" s="2" t="s">
        <v>1447</v>
      </c>
      <c r="J1046" s="48">
        <v>46302</v>
      </c>
      <c r="K1046" s="2" t="s">
        <v>1835</v>
      </c>
      <c r="L1046" s="2"/>
      <c r="M1046" s="48">
        <v>46296</v>
      </c>
      <c r="N1046" s="2">
        <v>6</v>
      </c>
    </row>
    <row r="1047" spans="1:14" x14ac:dyDescent="0.25">
      <c r="A1047" s="3"/>
      <c r="B1047" s="2" t="s">
        <v>5</v>
      </c>
      <c r="C1047" s="2"/>
      <c r="D1047" s="6">
        <v>1002307492</v>
      </c>
      <c r="E1047" s="2" t="s">
        <v>1462</v>
      </c>
      <c r="F1047" s="2" t="s">
        <v>1528</v>
      </c>
      <c r="G1047" s="6"/>
      <c r="H1047" s="12">
        <v>24.75</v>
      </c>
      <c r="I1047" s="2" t="s">
        <v>1447</v>
      </c>
      <c r="J1047" s="48">
        <v>46302</v>
      </c>
      <c r="K1047" s="2" t="s">
        <v>1460</v>
      </c>
      <c r="L1047" s="2"/>
      <c r="M1047" s="48">
        <v>46300</v>
      </c>
      <c r="N1047" s="2">
        <v>2</v>
      </c>
    </row>
    <row r="1048" spans="1:14" x14ac:dyDescent="0.25">
      <c r="A1048" s="3"/>
      <c r="B1048" s="2" t="s">
        <v>5</v>
      </c>
      <c r="C1048" s="2"/>
      <c r="D1048" s="6">
        <v>300102387</v>
      </c>
      <c r="E1048" s="2" t="s">
        <v>1455</v>
      </c>
      <c r="F1048" s="2" t="s">
        <v>1459</v>
      </c>
      <c r="G1048" s="6"/>
      <c r="H1048" s="12">
        <v>1500</v>
      </c>
      <c r="I1048" s="2" t="s">
        <v>1550</v>
      </c>
      <c r="J1048" s="48">
        <v>46303</v>
      </c>
      <c r="K1048" s="2" t="s">
        <v>1855</v>
      </c>
      <c r="L1048" s="2"/>
      <c r="M1048" s="48">
        <v>46300</v>
      </c>
      <c r="N1048" s="2">
        <v>3</v>
      </c>
    </row>
    <row r="1049" spans="1:14" x14ac:dyDescent="0.25">
      <c r="A1049" s="3"/>
      <c r="B1049" s="2" t="s">
        <v>5</v>
      </c>
      <c r="C1049" s="2"/>
      <c r="D1049" s="6">
        <v>300102388</v>
      </c>
      <c r="E1049" s="2" t="s">
        <v>1455</v>
      </c>
      <c r="F1049" s="2" t="s">
        <v>1847</v>
      </c>
      <c r="G1049" s="6"/>
      <c r="H1049" s="12">
        <v>750</v>
      </c>
      <c r="I1049" s="2" t="s">
        <v>1550</v>
      </c>
      <c r="J1049" s="48">
        <v>46303</v>
      </c>
      <c r="K1049" s="2" t="s">
        <v>1854</v>
      </c>
      <c r="L1049" s="2"/>
      <c r="M1049" s="48">
        <v>46300</v>
      </c>
      <c r="N1049" s="2">
        <v>3</v>
      </c>
    </row>
    <row r="1050" spans="1:14" x14ac:dyDescent="0.25">
      <c r="A1050" s="3"/>
      <c r="B1050" s="2" t="s">
        <v>5</v>
      </c>
      <c r="C1050" s="2"/>
      <c r="D1050" s="6">
        <v>300102397</v>
      </c>
      <c r="E1050" s="2" t="s">
        <v>1455</v>
      </c>
      <c r="F1050" s="2" t="s">
        <v>1852</v>
      </c>
      <c r="G1050" s="6"/>
      <c r="H1050" s="12">
        <v>1750</v>
      </c>
      <c r="I1050" s="2" t="s">
        <v>1550</v>
      </c>
      <c r="J1050" s="48">
        <v>46304</v>
      </c>
      <c r="K1050" s="2" t="s">
        <v>1853</v>
      </c>
      <c r="L1050" s="2"/>
      <c r="M1050" s="48">
        <v>46308</v>
      </c>
      <c r="N1050" s="2">
        <v>-4</v>
      </c>
    </row>
    <row r="1051" spans="1:14" x14ac:dyDescent="0.25">
      <c r="A1051" s="3"/>
      <c r="B1051" s="2" t="s">
        <v>5</v>
      </c>
      <c r="C1051" s="2"/>
      <c r="D1051" s="6">
        <v>300102396</v>
      </c>
      <c r="E1051" s="2" t="s">
        <v>1455</v>
      </c>
      <c r="F1051" s="2" t="s">
        <v>1852</v>
      </c>
      <c r="G1051" s="6"/>
      <c r="H1051" s="12">
        <v>1200</v>
      </c>
      <c r="I1051" s="2" t="s">
        <v>1550</v>
      </c>
      <c r="J1051" s="48">
        <v>46304</v>
      </c>
      <c r="K1051" s="2" t="s">
        <v>1844</v>
      </c>
      <c r="L1051" s="2"/>
      <c r="M1051" s="48">
        <v>46308</v>
      </c>
      <c r="N1051" s="2">
        <v>-4</v>
      </c>
    </row>
    <row r="1052" spans="1:14" x14ac:dyDescent="0.25">
      <c r="A1052" s="3"/>
      <c r="B1052" s="2" t="s">
        <v>5</v>
      </c>
      <c r="C1052" s="2"/>
      <c r="D1052" s="6">
        <v>300102400</v>
      </c>
      <c r="E1052" s="2" t="s">
        <v>1455</v>
      </c>
      <c r="F1052" s="2" t="s">
        <v>1459</v>
      </c>
      <c r="G1052" s="6"/>
      <c r="H1052" s="12">
        <v>1200</v>
      </c>
      <c r="I1052" s="2" t="s">
        <v>1550</v>
      </c>
      <c r="J1052" s="48">
        <v>46307</v>
      </c>
      <c r="K1052" s="2" t="s">
        <v>1851</v>
      </c>
      <c r="L1052" s="2"/>
      <c r="M1052" s="48">
        <v>46308</v>
      </c>
      <c r="N1052" s="2">
        <v>-1</v>
      </c>
    </row>
    <row r="1053" spans="1:14" x14ac:dyDescent="0.25">
      <c r="A1053" s="3"/>
      <c r="B1053" s="2" t="s">
        <v>5</v>
      </c>
      <c r="C1053" s="2"/>
      <c r="D1053" s="6">
        <v>300102395</v>
      </c>
      <c r="E1053" s="2" t="s">
        <v>1455</v>
      </c>
      <c r="F1053" s="2" t="s">
        <v>1845</v>
      </c>
      <c r="G1053" s="6"/>
      <c r="H1053" s="12">
        <v>1150</v>
      </c>
      <c r="I1053" s="2" t="s">
        <v>1550</v>
      </c>
      <c r="J1053" s="48">
        <v>46307</v>
      </c>
      <c r="K1053" s="2" t="s">
        <v>1850</v>
      </c>
      <c r="L1053" s="2"/>
      <c r="M1053" s="48">
        <v>46308</v>
      </c>
      <c r="N1053" s="2">
        <v>-1</v>
      </c>
    </row>
    <row r="1054" spans="1:14" x14ac:dyDescent="0.25">
      <c r="A1054" s="3"/>
      <c r="B1054" s="2" t="s">
        <v>5</v>
      </c>
      <c r="C1054" s="2"/>
      <c r="D1054" s="6">
        <v>300102392</v>
      </c>
      <c r="E1054" s="2" t="s">
        <v>1455</v>
      </c>
      <c r="F1054" s="2" t="s">
        <v>1458</v>
      </c>
      <c r="G1054" s="6"/>
      <c r="H1054" s="12">
        <v>1150</v>
      </c>
      <c r="I1054" s="2" t="s">
        <v>1550</v>
      </c>
      <c r="J1054" s="48">
        <v>46308</v>
      </c>
      <c r="K1054" s="2" t="s">
        <v>1849</v>
      </c>
      <c r="L1054" s="2"/>
      <c r="M1054" s="48">
        <v>46308</v>
      </c>
      <c r="N1054" s="2">
        <v>0</v>
      </c>
    </row>
    <row r="1055" spans="1:14" x14ac:dyDescent="0.25">
      <c r="A1055" s="3"/>
      <c r="B1055" s="2" t="s">
        <v>5</v>
      </c>
      <c r="C1055" s="2"/>
      <c r="D1055" s="6">
        <v>300102394</v>
      </c>
      <c r="E1055" s="2" t="s">
        <v>1455</v>
      </c>
      <c r="F1055" s="2" t="s">
        <v>1845</v>
      </c>
      <c r="G1055" s="6"/>
      <c r="H1055" s="12">
        <v>750</v>
      </c>
      <c r="I1055" s="2" t="s">
        <v>1550</v>
      </c>
      <c r="J1055" s="48">
        <v>46308</v>
      </c>
      <c r="K1055" s="2" t="s">
        <v>1848</v>
      </c>
      <c r="L1055" s="2"/>
      <c r="M1055" s="48">
        <v>46308</v>
      </c>
      <c r="N1055" s="2">
        <v>0</v>
      </c>
    </row>
    <row r="1056" spans="1:14" x14ac:dyDescent="0.25">
      <c r="A1056" s="3"/>
      <c r="B1056" s="2" t="s">
        <v>5</v>
      </c>
      <c r="C1056" s="2"/>
      <c r="D1056" s="6">
        <v>300102398</v>
      </c>
      <c r="E1056" s="2" t="s">
        <v>1455</v>
      </c>
      <c r="F1056" s="2" t="s">
        <v>1847</v>
      </c>
      <c r="G1056" s="6"/>
      <c r="H1056" s="12">
        <v>750</v>
      </c>
      <c r="I1056" s="2" t="s">
        <v>1550</v>
      </c>
      <c r="J1056" s="48">
        <v>46309</v>
      </c>
      <c r="K1056" s="2" t="s">
        <v>1846</v>
      </c>
      <c r="L1056" s="2"/>
      <c r="M1056" s="48">
        <v>46308</v>
      </c>
      <c r="N1056" s="2">
        <v>1</v>
      </c>
    </row>
    <row r="1057" spans="1:14" x14ac:dyDescent="0.25">
      <c r="A1057" s="3"/>
      <c r="B1057" s="2" t="s">
        <v>5</v>
      </c>
      <c r="C1057" s="2"/>
      <c r="D1057" s="6">
        <v>300102393</v>
      </c>
      <c r="E1057" s="2" t="s">
        <v>1455</v>
      </c>
      <c r="F1057" s="2" t="s">
        <v>1845</v>
      </c>
      <c r="G1057" s="6"/>
      <c r="H1057" s="12">
        <v>700</v>
      </c>
      <c r="I1057" s="2" t="s">
        <v>1550</v>
      </c>
      <c r="J1057" s="48">
        <v>46309</v>
      </c>
      <c r="K1057" s="2" t="s">
        <v>1844</v>
      </c>
      <c r="L1057" s="2"/>
      <c r="M1057" s="48">
        <v>46308</v>
      </c>
      <c r="N1057" s="2">
        <v>1</v>
      </c>
    </row>
    <row r="1058" spans="1:14" x14ac:dyDescent="0.25">
      <c r="A1058" s="3"/>
      <c r="B1058" s="2" t="s">
        <v>5</v>
      </c>
      <c r="C1058" s="2"/>
      <c r="D1058" s="6">
        <v>300102542</v>
      </c>
      <c r="E1058" s="2" t="s">
        <v>1455</v>
      </c>
      <c r="F1058" s="2" t="s">
        <v>1458</v>
      </c>
      <c r="G1058" s="6"/>
      <c r="H1058" s="12">
        <v>900</v>
      </c>
      <c r="I1058" s="2" t="s">
        <v>1550</v>
      </c>
      <c r="J1058" s="48">
        <v>46309</v>
      </c>
      <c r="K1058" s="2" t="s">
        <v>1843</v>
      </c>
      <c r="L1058" s="2"/>
      <c r="M1058" s="48">
        <v>46310</v>
      </c>
      <c r="N1058" s="2">
        <v>-1</v>
      </c>
    </row>
    <row r="1059" spans="1:14" x14ac:dyDescent="0.25">
      <c r="A1059" s="3"/>
      <c r="B1059" s="2" t="s">
        <v>5</v>
      </c>
      <c r="C1059" s="2"/>
      <c r="D1059" s="6">
        <v>300102401</v>
      </c>
      <c r="E1059" s="2" t="s">
        <v>1455</v>
      </c>
      <c r="F1059" s="2" t="s">
        <v>1458</v>
      </c>
      <c r="G1059" s="6"/>
      <c r="H1059" s="12">
        <v>750</v>
      </c>
      <c r="I1059" s="2" t="s">
        <v>1550</v>
      </c>
      <c r="J1059" s="48">
        <v>46310</v>
      </c>
      <c r="K1059" s="2" t="s">
        <v>1843</v>
      </c>
      <c r="L1059" s="2"/>
      <c r="M1059" s="48">
        <v>46310</v>
      </c>
      <c r="N1059" s="2">
        <v>0</v>
      </c>
    </row>
    <row r="1060" spans="1:14" x14ac:dyDescent="0.25">
      <c r="A1060" s="3"/>
      <c r="B1060" s="2" t="s">
        <v>5</v>
      </c>
      <c r="C1060" s="2"/>
      <c r="D1060" s="6">
        <v>1002306427</v>
      </c>
      <c r="E1060" s="2" t="s">
        <v>1680</v>
      </c>
      <c r="F1060" s="2" t="s">
        <v>1842</v>
      </c>
      <c r="G1060" s="6"/>
      <c r="H1060" s="12">
        <v>39.08</v>
      </c>
      <c r="I1060" s="2" t="s">
        <v>1447</v>
      </c>
      <c r="J1060" s="48">
        <v>46311</v>
      </c>
      <c r="K1060" s="2" t="s">
        <v>1678</v>
      </c>
      <c r="L1060" s="2"/>
      <c r="M1060" s="48">
        <v>46297</v>
      </c>
      <c r="N1060" s="2">
        <v>14</v>
      </c>
    </row>
    <row r="1061" spans="1:14" x14ac:dyDescent="0.25">
      <c r="A1061" s="3"/>
      <c r="B1061" s="2" t="s">
        <v>5</v>
      </c>
      <c r="C1061" s="2"/>
      <c r="D1061" s="6">
        <v>1002309503</v>
      </c>
      <c r="E1061" s="2" t="s">
        <v>1680</v>
      </c>
      <c r="F1061" s="2" t="s">
        <v>1679</v>
      </c>
      <c r="G1061" s="6"/>
      <c r="H1061" s="12">
        <v>35.049999999999997</v>
      </c>
      <c r="I1061" s="2" t="s">
        <v>1447</v>
      </c>
      <c r="J1061" s="48">
        <v>46314</v>
      </c>
      <c r="K1061" s="2" t="s">
        <v>1678</v>
      </c>
      <c r="L1061" s="2"/>
      <c r="M1061" s="2"/>
      <c r="N1061" s="2"/>
    </row>
    <row r="1062" spans="1:14" x14ac:dyDescent="0.25">
      <c r="A1062" s="3"/>
      <c r="B1062" s="2" t="s">
        <v>5</v>
      </c>
      <c r="C1062" s="2"/>
      <c r="D1062" s="6">
        <v>1002309502</v>
      </c>
      <c r="E1062" s="2" t="s">
        <v>1680</v>
      </c>
      <c r="F1062" s="2" t="s">
        <v>1841</v>
      </c>
      <c r="G1062" s="6"/>
      <c r="H1062" s="12">
        <v>34.299999999999997</v>
      </c>
      <c r="I1062" s="2" t="s">
        <v>1447</v>
      </c>
      <c r="J1062" s="48">
        <v>46311</v>
      </c>
      <c r="K1062" s="2" t="s">
        <v>1678</v>
      </c>
      <c r="L1062" s="2"/>
      <c r="M1062" s="2"/>
      <c r="N1062" s="2"/>
    </row>
    <row r="1063" spans="1:14" x14ac:dyDescent="0.25">
      <c r="A1063" s="3"/>
      <c r="B1063" s="2" t="s">
        <v>5</v>
      </c>
      <c r="C1063" s="2"/>
      <c r="D1063" s="6">
        <v>1002309501</v>
      </c>
      <c r="E1063" s="2" t="s">
        <v>1837</v>
      </c>
      <c r="F1063" s="2" t="s">
        <v>1840</v>
      </c>
      <c r="G1063" s="6"/>
      <c r="H1063" s="12">
        <v>26.71</v>
      </c>
      <c r="I1063" s="2" t="s">
        <v>1447</v>
      </c>
      <c r="J1063" s="48">
        <v>46310</v>
      </c>
      <c r="K1063" s="2" t="s">
        <v>1835</v>
      </c>
      <c r="L1063" s="2"/>
      <c r="M1063" s="2"/>
      <c r="N1063" s="2"/>
    </row>
    <row r="1064" spans="1:14" x14ac:dyDescent="0.25">
      <c r="A1064" s="3"/>
      <c r="B1064" s="2" t="s">
        <v>5</v>
      </c>
      <c r="C1064" s="2"/>
      <c r="D1064" s="6">
        <v>1002309552</v>
      </c>
      <c r="E1064" s="2" t="s">
        <v>1837</v>
      </c>
      <c r="F1064" s="2" t="s">
        <v>1839</v>
      </c>
      <c r="G1064" s="6"/>
      <c r="H1064" s="12">
        <v>26.3</v>
      </c>
      <c r="I1064" s="2" t="s">
        <v>1447</v>
      </c>
      <c r="J1064" s="48">
        <v>46308</v>
      </c>
      <c r="K1064" s="2" t="s">
        <v>1835</v>
      </c>
      <c r="L1064" s="2"/>
      <c r="M1064" s="2"/>
      <c r="N1064" s="2"/>
    </row>
    <row r="1065" spans="1:14" x14ac:dyDescent="0.25">
      <c r="A1065" s="3"/>
      <c r="B1065" s="2" t="s">
        <v>5</v>
      </c>
      <c r="C1065" s="2"/>
      <c r="D1065" s="6">
        <v>1002309504</v>
      </c>
      <c r="E1065" s="2" t="s">
        <v>1680</v>
      </c>
      <c r="F1065" s="2" t="s">
        <v>1838</v>
      </c>
      <c r="G1065" s="6"/>
      <c r="H1065" s="12">
        <v>22.8</v>
      </c>
      <c r="I1065" s="2" t="s">
        <v>1447</v>
      </c>
      <c r="J1065" s="48">
        <v>46314</v>
      </c>
      <c r="K1065" s="2" t="s">
        <v>1678</v>
      </c>
      <c r="L1065" s="2"/>
      <c r="M1065" s="2"/>
      <c r="N1065" s="2"/>
    </row>
    <row r="1066" spans="1:14" x14ac:dyDescent="0.25">
      <c r="A1066" s="3"/>
      <c r="B1066" s="2" t="s">
        <v>5</v>
      </c>
      <c r="C1066" s="2"/>
      <c r="D1066" s="6">
        <v>1002309500</v>
      </c>
      <c r="E1066" s="2" t="s">
        <v>1837</v>
      </c>
      <c r="F1066" s="2" t="s">
        <v>1836</v>
      </c>
      <c r="G1066" s="6"/>
      <c r="H1066" s="12">
        <v>14.1</v>
      </c>
      <c r="I1066" s="2" t="s">
        <v>1447</v>
      </c>
      <c r="J1066" s="48">
        <v>46309</v>
      </c>
      <c r="K1066" s="2" t="s">
        <v>1835</v>
      </c>
      <c r="L1066" s="2"/>
      <c r="M1066" s="2"/>
      <c r="N1066" s="2"/>
    </row>
    <row r="1067" spans="1:14" x14ac:dyDescent="0.25">
      <c r="A1067" s="3"/>
      <c r="B1067" s="2" t="s">
        <v>5</v>
      </c>
      <c r="C1067" s="2"/>
      <c r="D1067" s="6">
        <v>1002309549</v>
      </c>
      <c r="E1067" s="2" t="s">
        <v>1680</v>
      </c>
      <c r="F1067" s="2" t="s">
        <v>1834</v>
      </c>
      <c r="G1067" s="6"/>
      <c r="H1067" s="12">
        <v>12.06</v>
      </c>
      <c r="I1067" s="2" t="s">
        <v>1447</v>
      </c>
      <c r="J1067" s="48">
        <v>46304</v>
      </c>
      <c r="K1067" s="2" t="s">
        <v>1678</v>
      </c>
      <c r="L1067" s="2"/>
      <c r="M1067" s="2"/>
      <c r="N1067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9557-FDF2-47F5-BA6A-5D232B262CCB}">
  <sheetPr>
    <tabColor rgb="FF00B0F0"/>
    <outlinePr summaryBelow="0"/>
  </sheetPr>
  <dimension ref="A1:M485"/>
  <sheetViews>
    <sheetView workbookViewId="0">
      <selection activeCell="U16" sqref="U16"/>
    </sheetView>
  </sheetViews>
  <sheetFormatPr defaultRowHeight="15" x14ac:dyDescent="0.25"/>
  <cols>
    <col min="1" max="1" width="9.28515625" style="1" customWidth="1"/>
    <col min="2" max="2" width="20.5703125" style="1" customWidth="1"/>
    <col min="3" max="4" width="19.5703125" style="1" customWidth="1"/>
    <col min="5" max="5" width="9" style="1" customWidth="1"/>
    <col min="6" max="6" width="48" style="1" customWidth="1"/>
    <col min="7" max="7" width="20.5703125" style="1" customWidth="1"/>
    <col min="8" max="8" width="14.5703125" style="1" customWidth="1"/>
    <col min="9" max="9" width="6.28515625" style="1" customWidth="1"/>
    <col min="10" max="10" width="14.85546875" style="1" customWidth="1"/>
    <col min="11" max="11" width="58.5703125" style="1" customWidth="1"/>
    <col min="12" max="12" width="15.5703125" style="1" customWidth="1"/>
    <col min="13" max="13" width="12.42578125" style="1" customWidth="1"/>
    <col min="14" max="16384" width="9.140625" style="1"/>
  </cols>
  <sheetData>
    <row r="1" spans="1:13" ht="15.75" x14ac:dyDescent="0.25">
      <c r="A1" s="37" t="s">
        <v>696</v>
      </c>
      <c r="B1" s="37" t="s">
        <v>695</v>
      </c>
      <c r="C1" s="37" t="s">
        <v>693</v>
      </c>
      <c r="D1" s="37" t="s">
        <v>692</v>
      </c>
      <c r="E1" s="37" t="s">
        <v>690</v>
      </c>
      <c r="F1" s="37" t="s">
        <v>689</v>
      </c>
      <c r="G1" s="37" t="s">
        <v>688</v>
      </c>
      <c r="H1" s="37" t="s">
        <v>1833</v>
      </c>
      <c r="I1" s="37" t="s">
        <v>1832</v>
      </c>
      <c r="J1" s="37" t="s">
        <v>694</v>
      </c>
      <c r="K1" s="37" t="s">
        <v>685</v>
      </c>
      <c r="L1" s="37" t="s">
        <v>3626</v>
      </c>
      <c r="M1" s="37" t="s">
        <v>3625</v>
      </c>
    </row>
    <row r="2" spans="1:13" x14ac:dyDescent="0.25">
      <c r="A2" s="3"/>
      <c r="B2" s="76" t="s">
        <v>30</v>
      </c>
      <c r="C2" s="2"/>
      <c r="D2" s="6">
        <v>1002001338</v>
      </c>
      <c r="E2" s="2" t="s">
        <v>2012</v>
      </c>
      <c r="F2" s="2" t="s">
        <v>3624</v>
      </c>
      <c r="G2" s="6">
        <v>150633681</v>
      </c>
      <c r="H2" s="12">
        <v>13</v>
      </c>
      <c r="I2" s="2" t="s">
        <v>1447</v>
      </c>
      <c r="J2" s="48">
        <v>45481</v>
      </c>
      <c r="K2" s="2" t="s">
        <v>2975</v>
      </c>
      <c r="L2" s="2"/>
      <c r="M2" s="2"/>
    </row>
    <row r="3" spans="1:13" x14ac:dyDescent="0.25">
      <c r="A3" s="3"/>
      <c r="B3" s="76" t="s">
        <v>30</v>
      </c>
      <c r="C3" s="2"/>
      <c r="D3" s="6">
        <v>1002001339</v>
      </c>
      <c r="E3" s="2" t="s">
        <v>2012</v>
      </c>
      <c r="F3" s="2" t="s">
        <v>2509</v>
      </c>
      <c r="G3" s="6">
        <v>150641170</v>
      </c>
      <c r="H3" s="12">
        <v>5</v>
      </c>
      <c r="I3" s="2" t="s">
        <v>1447</v>
      </c>
      <c r="J3" s="48">
        <v>45481</v>
      </c>
      <c r="K3" s="2" t="s">
        <v>2975</v>
      </c>
      <c r="L3" s="2"/>
      <c r="M3" s="2"/>
    </row>
    <row r="4" spans="1:13" x14ac:dyDescent="0.25">
      <c r="A4" s="3"/>
      <c r="B4" s="76" t="s">
        <v>30</v>
      </c>
      <c r="C4" s="2"/>
      <c r="D4" s="6">
        <v>1002001340</v>
      </c>
      <c r="E4" s="2" t="s">
        <v>2012</v>
      </c>
      <c r="F4" s="2" t="s">
        <v>2647</v>
      </c>
      <c r="G4" s="6">
        <v>150641169</v>
      </c>
      <c r="H4" s="12">
        <v>0.5</v>
      </c>
      <c r="I4" s="2" t="s">
        <v>1447</v>
      </c>
      <c r="J4" s="48">
        <v>45481</v>
      </c>
      <c r="K4" s="2" t="s">
        <v>2975</v>
      </c>
      <c r="L4" s="2"/>
      <c r="M4" s="2"/>
    </row>
    <row r="5" spans="1:13" x14ac:dyDescent="0.25">
      <c r="A5" s="3"/>
      <c r="B5" s="76" t="s">
        <v>30</v>
      </c>
      <c r="C5" s="2"/>
      <c r="D5" s="6">
        <v>1002001341</v>
      </c>
      <c r="E5" s="2" t="s">
        <v>2012</v>
      </c>
      <c r="F5" s="2" t="s">
        <v>2649</v>
      </c>
      <c r="G5" s="6">
        <v>150641171</v>
      </c>
      <c r="H5" s="12">
        <v>1.5</v>
      </c>
      <c r="I5" s="2" t="s">
        <v>1447</v>
      </c>
      <c r="J5" s="48">
        <v>45481</v>
      </c>
      <c r="K5" s="2" t="s">
        <v>2975</v>
      </c>
      <c r="L5" s="2"/>
      <c r="M5" s="2"/>
    </row>
    <row r="6" spans="1:13" x14ac:dyDescent="0.25">
      <c r="A6" s="3"/>
      <c r="B6" s="76" t="s">
        <v>30</v>
      </c>
      <c r="C6" s="2"/>
      <c r="D6" s="6">
        <v>1002001342</v>
      </c>
      <c r="E6" s="2" t="s">
        <v>2012</v>
      </c>
      <c r="F6" s="2" t="s">
        <v>2605</v>
      </c>
      <c r="G6" s="6">
        <v>150641172</v>
      </c>
      <c r="H6" s="12">
        <v>5</v>
      </c>
      <c r="I6" s="2" t="s">
        <v>1447</v>
      </c>
      <c r="J6" s="48">
        <v>45481</v>
      </c>
      <c r="K6" s="2" t="s">
        <v>2975</v>
      </c>
      <c r="L6" s="2"/>
      <c r="M6" s="2"/>
    </row>
    <row r="7" spans="1:13" x14ac:dyDescent="0.25">
      <c r="A7" s="3"/>
      <c r="B7" s="76" t="s">
        <v>30</v>
      </c>
      <c r="C7" s="2"/>
      <c r="D7" s="6">
        <v>1002002500</v>
      </c>
      <c r="E7" s="2" t="s">
        <v>2012</v>
      </c>
      <c r="F7" s="2" t="s">
        <v>2645</v>
      </c>
      <c r="G7" s="6">
        <v>150641173</v>
      </c>
      <c r="H7" s="12">
        <v>5</v>
      </c>
      <c r="I7" s="2" t="s">
        <v>1447</v>
      </c>
      <c r="J7" s="48">
        <v>45481</v>
      </c>
      <c r="K7" s="2" t="s">
        <v>2009</v>
      </c>
      <c r="L7" s="2"/>
      <c r="M7" s="2"/>
    </row>
    <row r="8" spans="1:13" x14ac:dyDescent="0.25">
      <c r="A8" s="3"/>
      <c r="B8" s="76" t="s">
        <v>30</v>
      </c>
      <c r="C8" s="2"/>
      <c r="D8" s="6">
        <v>1002002504</v>
      </c>
      <c r="E8" s="2" t="s">
        <v>2012</v>
      </c>
      <c r="F8" s="2" t="s">
        <v>2643</v>
      </c>
      <c r="G8" s="6">
        <v>150641174</v>
      </c>
      <c r="H8" s="12">
        <v>7</v>
      </c>
      <c r="I8" s="2" t="s">
        <v>1447</v>
      </c>
      <c r="J8" s="48">
        <v>45481</v>
      </c>
      <c r="K8" s="2" t="s">
        <v>2009</v>
      </c>
      <c r="L8" s="2"/>
      <c r="M8" s="2"/>
    </row>
    <row r="9" spans="1:13" x14ac:dyDescent="0.25">
      <c r="A9" s="3"/>
      <c r="B9" s="76" t="s">
        <v>30</v>
      </c>
      <c r="C9" s="2"/>
      <c r="D9" s="6">
        <v>1002007123</v>
      </c>
      <c r="E9" s="2" t="s">
        <v>1462</v>
      </c>
      <c r="F9" s="2" t="s">
        <v>1535</v>
      </c>
      <c r="G9" s="6" t="s">
        <v>3623</v>
      </c>
      <c r="H9" s="12">
        <v>110</v>
      </c>
      <c r="I9" s="2" t="s">
        <v>1447</v>
      </c>
      <c r="J9" s="48">
        <v>45484</v>
      </c>
      <c r="K9" s="2" t="s">
        <v>1733</v>
      </c>
      <c r="L9" s="2"/>
      <c r="M9" s="2"/>
    </row>
    <row r="10" spans="1:13" x14ac:dyDescent="0.25">
      <c r="A10" s="3">
        <v>1</v>
      </c>
      <c r="B10" s="77" t="s">
        <v>30</v>
      </c>
      <c r="C10" s="86">
        <v>1</v>
      </c>
      <c r="D10" s="89">
        <v>1002003241</v>
      </c>
      <c r="E10" s="86" t="s">
        <v>1837</v>
      </c>
      <c r="F10" s="86" t="s">
        <v>3622</v>
      </c>
      <c r="G10" s="89">
        <v>150664621</v>
      </c>
      <c r="H10" s="88">
        <v>10</v>
      </c>
      <c r="I10" s="86" t="s">
        <v>1447</v>
      </c>
      <c r="J10" s="87">
        <v>45485</v>
      </c>
      <c r="K10" s="86" t="s">
        <v>1835</v>
      </c>
      <c r="L10" s="86"/>
      <c r="M10" s="86"/>
    </row>
    <row r="11" spans="1:13" x14ac:dyDescent="0.25">
      <c r="A11" s="3">
        <v>3</v>
      </c>
      <c r="B11" s="77" t="s">
        <v>30</v>
      </c>
      <c r="C11" s="86">
        <v>1</v>
      </c>
      <c r="D11" s="89">
        <v>1002008989</v>
      </c>
      <c r="E11" s="86" t="s">
        <v>1680</v>
      </c>
      <c r="F11" s="86" t="s">
        <v>2344</v>
      </c>
      <c r="G11" s="89">
        <v>150639236</v>
      </c>
      <c r="H11" s="88">
        <v>15</v>
      </c>
      <c r="I11" s="86" t="s">
        <v>1447</v>
      </c>
      <c r="J11" s="87">
        <v>45485</v>
      </c>
      <c r="K11" s="86" t="s">
        <v>1678</v>
      </c>
      <c r="L11" s="86"/>
      <c r="M11" s="86"/>
    </row>
    <row r="12" spans="1:13" x14ac:dyDescent="0.25">
      <c r="A12" s="3"/>
      <c r="B12" s="77" t="s">
        <v>30</v>
      </c>
      <c r="C12" s="86">
        <v>1</v>
      </c>
      <c r="D12" s="89">
        <v>1002009410</v>
      </c>
      <c r="E12" s="86" t="s">
        <v>1680</v>
      </c>
      <c r="F12" s="86" t="s">
        <v>2385</v>
      </c>
      <c r="G12" s="89">
        <v>150679898</v>
      </c>
      <c r="H12" s="88">
        <v>55</v>
      </c>
      <c r="I12" s="86" t="s">
        <v>1447</v>
      </c>
      <c r="J12" s="87">
        <v>45485</v>
      </c>
      <c r="K12" s="86" t="s">
        <v>1678</v>
      </c>
      <c r="L12" s="86"/>
      <c r="M12" s="86"/>
    </row>
    <row r="13" spans="1:13" x14ac:dyDescent="0.25">
      <c r="A13" s="3">
        <v>11</v>
      </c>
      <c r="B13" s="76" t="s">
        <v>30</v>
      </c>
      <c r="C13" s="2"/>
      <c r="D13" s="6">
        <v>1002002375</v>
      </c>
      <c r="E13" s="2" t="s">
        <v>1680</v>
      </c>
      <c r="F13" s="2" t="s">
        <v>3621</v>
      </c>
      <c r="G13" s="6">
        <v>150641510</v>
      </c>
      <c r="H13" s="12">
        <v>18</v>
      </c>
      <c r="I13" s="2" t="s">
        <v>1447</v>
      </c>
      <c r="J13" s="48">
        <v>45488</v>
      </c>
      <c r="K13" s="2" t="s">
        <v>1678</v>
      </c>
      <c r="L13" s="2"/>
      <c r="M13" s="2"/>
    </row>
    <row r="14" spans="1:13" x14ac:dyDescent="0.25">
      <c r="A14" s="3">
        <v>12</v>
      </c>
      <c r="B14" s="76" t="s">
        <v>30</v>
      </c>
      <c r="C14" s="2"/>
      <c r="D14" s="6">
        <v>1002002560</v>
      </c>
      <c r="E14" s="2" t="s">
        <v>1680</v>
      </c>
      <c r="F14" s="2" t="s">
        <v>3620</v>
      </c>
      <c r="G14" s="6">
        <v>150638200</v>
      </c>
      <c r="H14" s="12">
        <v>18</v>
      </c>
      <c r="I14" s="2" t="s">
        <v>1447</v>
      </c>
      <c r="J14" s="48">
        <v>45488</v>
      </c>
      <c r="K14" s="2" t="s">
        <v>1678</v>
      </c>
      <c r="L14" s="2"/>
      <c r="M14" s="2"/>
    </row>
    <row r="15" spans="1:13" x14ac:dyDescent="0.25">
      <c r="A15" s="3"/>
      <c r="B15" s="76" t="s">
        <v>30</v>
      </c>
      <c r="C15" s="2"/>
      <c r="D15" s="6">
        <v>1002003242</v>
      </c>
      <c r="E15" s="2" t="s">
        <v>1837</v>
      </c>
      <c r="F15" s="2" t="s">
        <v>3619</v>
      </c>
      <c r="G15" s="6">
        <v>150664623</v>
      </c>
      <c r="H15" s="12">
        <v>10</v>
      </c>
      <c r="I15" s="2" t="s">
        <v>1447</v>
      </c>
      <c r="J15" s="48">
        <v>45490</v>
      </c>
      <c r="K15" s="2" t="s">
        <v>1835</v>
      </c>
      <c r="L15" s="2"/>
      <c r="M15" s="2"/>
    </row>
    <row r="16" spans="1:13" x14ac:dyDescent="0.25">
      <c r="A16" s="3">
        <v>13</v>
      </c>
      <c r="B16" s="76" t="s">
        <v>30</v>
      </c>
      <c r="C16" s="2"/>
      <c r="D16" s="6">
        <v>1002003287</v>
      </c>
      <c r="E16" s="2" t="s">
        <v>1680</v>
      </c>
      <c r="F16" s="2" t="s">
        <v>2777</v>
      </c>
      <c r="G16" s="6">
        <v>150638202</v>
      </c>
      <c r="H16" s="12">
        <v>20</v>
      </c>
      <c r="I16" s="2" t="s">
        <v>1447</v>
      </c>
      <c r="J16" s="48">
        <v>45490</v>
      </c>
      <c r="K16" s="2" t="s">
        <v>1678</v>
      </c>
      <c r="L16" s="2"/>
      <c r="M16" s="2"/>
    </row>
    <row r="17" spans="1:13" x14ac:dyDescent="0.25">
      <c r="A17" s="3">
        <v>12</v>
      </c>
      <c r="B17" s="77" t="s">
        <v>30</v>
      </c>
      <c r="C17" s="2" t="s">
        <v>3618</v>
      </c>
      <c r="D17" s="6">
        <v>1002011323</v>
      </c>
      <c r="E17" s="2" t="s">
        <v>1837</v>
      </c>
      <c r="F17" s="2" t="s">
        <v>3617</v>
      </c>
      <c r="G17" s="6">
        <v>150664626</v>
      </c>
      <c r="H17" s="12">
        <v>11</v>
      </c>
      <c r="I17" s="2" t="s">
        <v>1447</v>
      </c>
      <c r="J17" s="48">
        <v>45499</v>
      </c>
      <c r="K17" s="2" t="s">
        <v>1835</v>
      </c>
      <c r="L17" s="2"/>
      <c r="M17" s="2"/>
    </row>
    <row r="18" spans="1:13" x14ac:dyDescent="0.25">
      <c r="A18" s="3">
        <v>1</v>
      </c>
      <c r="B18" s="76" t="s">
        <v>30</v>
      </c>
      <c r="C18" s="2"/>
      <c r="D18" s="6">
        <v>1002011774</v>
      </c>
      <c r="E18" s="2" t="s">
        <v>1473</v>
      </c>
      <c r="F18" s="2" t="s">
        <v>1983</v>
      </c>
      <c r="G18" s="6">
        <v>150588702</v>
      </c>
      <c r="H18" s="12">
        <v>85</v>
      </c>
      <c r="I18" s="2" t="s">
        <v>1447</v>
      </c>
      <c r="J18" s="48">
        <v>45503</v>
      </c>
      <c r="K18" s="2" t="s">
        <v>1656</v>
      </c>
      <c r="L18" s="2"/>
      <c r="M18" s="2"/>
    </row>
    <row r="19" spans="1:13" x14ac:dyDescent="0.25">
      <c r="A19" s="3">
        <v>2</v>
      </c>
      <c r="B19" s="76" t="s">
        <v>30</v>
      </c>
      <c r="C19" s="2"/>
      <c r="D19" s="6">
        <v>1002011776</v>
      </c>
      <c r="E19" s="2" t="s">
        <v>1493</v>
      </c>
      <c r="F19" s="2" t="s">
        <v>1802</v>
      </c>
      <c r="G19" s="6">
        <v>150588401</v>
      </c>
      <c r="H19" s="12">
        <v>25</v>
      </c>
      <c r="I19" s="2" t="s">
        <v>1447</v>
      </c>
      <c r="J19" s="48">
        <v>45504</v>
      </c>
      <c r="K19" s="2" t="s">
        <v>1663</v>
      </c>
      <c r="L19" s="2"/>
      <c r="M19" s="2"/>
    </row>
    <row r="20" spans="1:13" x14ac:dyDescent="0.25">
      <c r="A20" s="3"/>
      <c r="B20" s="77" t="s">
        <v>30</v>
      </c>
      <c r="C20" s="2"/>
      <c r="D20" s="6">
        <v>1002018703</v>
      </c>
      <c r="E20" s="2" t="s">
        <v>1516</v>
      </c>
      <c r="F20" s="2" t="s">
        <v>1728</v>
      </c>
      <c r="G20" s="6" t="s">
        <v>3616</v>
      </c>
      <c r="H20" s="12">
        <v>31.42</v>
      </c>
      <c r="I20" s="2" t="s">
        <v>1447</v>
      </c>
      <c r="J20" s="48">
        <v>45505</v>
      </c>
      <c r="K20" s="2" t="s">
        <v>1727</v>
      </c>
      <c r="L20" s="2"/>
      <c r="M20" s="2"/>
    </row>
    <row r="21" spans="1:13" x14ac:dyDescent="0.25">
      <c r="A21" s="3"/>
      <c r="B21" s="77" t="s">
        <v>30</v>
      </c>
      <c r="C21" s="2"/>
      <c r="D21" s="6">
        <v>1002018704</v>
      </c>
      <c r="E21" s="2" t="s">
        <v>1516</v>
      </c>
      <c r="F21" s="2" t="s">
        <v>1728</v>
      </c>
      <c r="G21" s="6" t="s">
        <v>3615</v>
      </c>
      <c r="H21" s="12">
        <v>73.28</v>
      </c>
      <c r="I21" s="2" t="s">
        <v>1447</v>
      </c>
      <c r="J21" s="48">
        <v>45505</v>
      </c>
      <c r="K21" s="2" t="s">
        <v>1727</v>
      </c>
      <c r="L21" s="2"/>
      <c r="M21" s="2"/>
    </row>
    <row r="22" spans="1:13" x14ac:dyDescent="0.25">
      <c r="A22" s="3">
        <v>9</v>
      </c>
      <c r="B22" s="76" t="s">
        <v>30</v>
      </c>
      <c r="C22" s="2"/>
      <c r="D22" s="6">
        <v>1002011120</v>
      </c>
      <c r="E22" s="2" t="s">
        <v>1516</v>
      </c>
      <c r="F22" s="2" t="s">
        <v>2092</v>
      </c>
      <c r="G22" s="6">
        <v>150664628</v>
      </c>
      <c r="H22" s="12">
        <v>60</v>
      </c>
      <c r="I22" s="2" t="s">
        <v>1447</v>
      </c>
      <c r="J22" s="48">
        <v>45506</v>
      </c>
      <c r="K22" s="2" t="s">
        <v>1727</v>
      </c>
      <c r="L22" s="2"/>
      <c r="M22" s="2"/>
    </row>
    <row r="23" spans="1:13" x14ac:dyDescent="0.25">
      <c r="A23" s="3">
        <v>13</v>
      </c>
      <c r="B23" s="76" t="s">
        <v>30</v>
      </c>
      <c r="C23" s="2"/>
      <c r="D23" s="6">
        <v>1002011121</v>
      </c>
      <c r="E23" s="2" t="s">
        <v>1516</v>
      </c>
      <c r="F23" s="2" t="s">
        <v>1515</v>
      </c>
      <c r="G23" s="6">
        <v>150664627</v>
      </c>
      <c r="H23" s="12">
        <v>75</v>
      </c>
      <c r="I23" s="2" t="s">
        <v>1447</v>
      </c>
      <c r="J23" s="48">
        <v>45509</v>
      </c>
      <c r="K23" s="2" t="s">
        <v>1727</v>
      </c>
      <c r="L23" s="2"/>
      <c r="M23" s="2"/>
    </row>
    <row r="24" spans="1:13" x14ac:dyDescent="0.25">
      <c r="A24" s="3">
        <v>11</v>
      </c>
      <c r="B24" s="76" t="s">
        <v>30</v>
      </c>
      <c r="C24" s="2"/>
      <c r="D24" s="6">
        <v>1002011322</v>
      </c>
      <c r="E24" s="2" t="s">
        <v>1837</v>
      </c>
      <c r="F24" s="2" t="s">
        <v>3614</v>
      </c>
      <c r="G24" s="6">
        <v>150664625</v>
      </c>
      <c r="H24" s="12">
        <v>5</v>
      </c>
      <c r="I24" s="2" t="s">
        <v>1447</v>
      </c>
      <c r="J24" s="48">
        <v>45509</v>
      </c>
      <c r="K24" s="2" t="s">
        <v>1835</v>
      </c>
      <c r="L24" s="2"/>
      <c r="M24" s="2"/>
    </row>
    <row r="25" spans="1:13" x14ac:dyDescent="0.25">
      <c r="A25" s="3" t="s">
        <v>1196</v>
      </c>
      <c r="B25" s="76" t="s">
        <v>30</v>
      </c>
      <c r="C25" s="2"/>
      <c r="D25" s="6">
        <v>1002013137</v>
      </c>
      <c r="E25" s="2" t="s">
        <v>1837</v>
      </c>
      <c r="F25" s="2" t="s">
        <v>3613</v>
      </c>
      <c r="G25" s="6">
        <v>150673497</v>
      </c>
      <c r="H25" s="12">
        <v>12.5</v>
      </c>
      <c r="I25" s="2" t="s">
        <v>1447</v>
      </c>
      <c r="J25" s="48">
        <v>45509</v>
      </c>
      <c r="K25" s="2" t="s">
        <v>1835</v>
      </c>
      <c r="L25" s="2"/>
      <c r="M25" s="2"/>
    </row>
    <row r="26" spans="1:13" x14ac:dyDescent="0.25">
      <c r="A26" s="3">
        <v>1</v>
      </c>
      <c r="B26" s="76" t="s">
        <v>30</v>
      </c>
      <c r="C26" s="2"/>
      <c r="D26" s="6">
        <v>1002008987</v>
      </c>
      <c r="E26" s="2" t="s">
        <v>1680</v>
      </c>
      <c r="F26" s="2" t="s">
        <v>3612</v>
      </c>
      <c r="G26" s="6">
        <v>150641511</v>
      </c>
      <c r="H26" s="12">
        <v>45</v>
      </c>
      <c r="I26" s="2" t="s">
        <v>1447</v>
      </c>
      <c r="J26" s="48">
        <v>45516</v>
      </c>
      <c r="K26" s="2" t="s">
        <v>1678</v>
      </c>
      <c r="L26" s="2"/>
      <c r="M26" s="2"/>
    </row>
    <row r="27" spans="1:13" x14ac:dyDescent="0.25">
      <c r="A27" s="3">
        <v>2</v>
      </c>
      <c r="B27" s="76" t="s">
        <v>30</v>
      </c>
      <c r="C27" s="2"/>
      <c r="D27" s="6">
        <v>1002008986</v>
      </c>
      <c r="E27" s="2" t="s">
        <v>1680</v>
      </c>
      <c r="F27" s="2" t="s">
        <v>3611</v>
      </c>
      <c r="G27" s="6">
        <v>150642696</v>
      </c>
      <c r="H27" s="12">
        <v>22</v>
      </c>
      <c r="I27" s="2" t="s">
        <v>1447</v>
      </c>
      <c r="J27" s="48">
        <v>45516</v>
      </c>
      <c r="K27" s="2" t="s">
        <v>1678</v>
      </c>
      <c r="L27" s="2"/>
      <c r="M27" s="2"/>
    </row>
    <row r="28" spans="1:13" x14ac:dyDescent="0.25">
      <c r="A28" s="3">
        <v>3</v>
      </c>
      <c r="B28" s="76" t="s">
        <v>30</v>
      </c>
      <c r="C28" s="2"/>
      <c r="D28" s="6">
        <v>1002008988</v>
      </c>
      <c r="E28" s="2" t="s">
        <v>1680</v>
      </c>
      <c r="F28" s="2" t="s">
        <v>3610</v>
      </c>
      <c r="G28" s="6">
        <v>150641514</v>
      </c>
      <c r="H28" s="12">
        <v>3</v>
      </c>
      <c r="I28" s="2" t="s">
        <v>1447</v>
      </c>
      <c r="J28" s="48">
        <v>45516</v>
      </c>
      <c r="K28" s="2" t="s">
        <v>1678</v>
      </c>
      <c r="L28" s="2"/>
      <c r="M28" s="2"/>
    </row>
    <row r="29" spans="1:13" x14ac:dyDescent="0.25">
      <c r="A29" s="3">
        <v>4</v>
      </c>
      <c r="B29" s="77" t="s">
        <v>30</v>
      </c>
      <c r="C29" s="2"/>
      <c r="D29" s="65">
        <v>1002011367</v>
      </c>
      <c r="E29" s="2" t="s">
        <v>1680</v>
      </c>
      <c r="F29" s="2" t="s">
        <v>2597</v>
      </c>
      <c r="G29" s="6">
        <v>150639254</v>
      </c>
      <c r="H29" s="12">
        <v>5</v>
      </c>
      <c r="I29" s="2" t="s">
        <v>1447</v>
      </c>
      <c r="J29" s="48">
        <v>45516</v>
      </c>
      <c r="K29" s="2" t="s">
        <v>1678</v>
      </c>
      <c r="L29" s="2"/>
      <c r="M29" s="2"/>
    </row>
    <row r="30" spans="1:13" x14ac:dyDescent="0.25">
      <c r="A30" s="3">
        <v>5</v>
      </c>
      <c r="B30" s="76" t="s">
        <v>30</v>
      </c>
      <c r="C30" s="2"/>
      <c r="D30" s="6">
        <v>1002011368</v>
      </c>
      <c r="E30" s="2" t="s">
        <v>1680</v>
      </c>
      <c r="F30" s="2" t="s">
        <v>3609</v>
      </c>
      <c r="G30" s="6">
        <v>150638198</v>
      </c>
      <c r="H30" s="12">
        <v>32</v>
      </c>
      <c r="I30" s="2" t="s">
        <v>1447</v>
      </c>
      <c r="J30" s="48">
        <v>45517</v>
      </c>
      <c r="K30" s="2" t="s">
        <v>1678</v>
      </c>
      <c r="L30" s="2"/>
      <c r="M30" s="2"/>
    </row>
    <row r="31" spans="1:13" x14ac:dyDescent="0.25">
      <c r="A31" s="66">
        <v>7</v>
      </c>
      <c r="B31" s="76" t="s">
        <v>30</v>
      </c>
      <c r="C31" s="62"/>
      <c r="D31" s="65">
        <v>1002011325</v>
      </c>
      <c r="E31" s="62" t="s">
        <v>1680</v>
      </c>
      <c r="F31" s="62" t="s">
        <v>2346</v>
      </c>
      <c r="G31" s="65">
        <v>150638199</v>
      </c>
      <c r="H31" s="64">
        <v>33</v>
      </c>
      <c r="I31" s="62" t="s">
        <v>1447</v>
      </c>
      <c r="J31" s="63">
        <v>45517</v>
      </c>
      <c r="K31" s="62" t="s">
        <v>1678</v>
      </c>
      <c r="L31" s="62"/>
      <c r="M31" s="62"/>
    </row>
    <row r="32" spans="1:13" x14ac:dyDescent="0.25">
      <c r="A32" s="3"/>
      <c r="B32" s="77" t="s">
        <v>30</v>
      </c>
      <c r="C32" s="2"/>
      <c r="D32" s="23">
        <v>1002018026</v>
      </c>
      <c r="E32" s="2" t="s">
        <v>1516</v>
      </c>
      <c r="F32" s="2" t="s">
        <v>1568</v>
      </c>
      <c r="G32" s="6">
        <v>150638199</v>
      </c>
      <c r="H32" s="12">
        <v>38.74</v>
      </c>
      <c r="I32" s="2" t="s">
        <v>1447</v>
      </c>
      <c r="J32" s="48">
        <v>45518</v>
      </c>
      <c r="K32" s="2" t="s">
        <v>1727</v>
      </c>
      <c r="L32" s="2"/>
      <c r="M32" s="2"/>
    </row>
    <row r="33" spans="1:13" x14ac:dyDescent="0.25">
      <c r="A33" s="3">
        <v>8</v>
      </c>
      <c r="B33" s="76" t="s">
        <v>30</v>
      </c>
      <c r="C33" s="2"/>
      <c r="D33" s="6">
        <v>1002011366</v>
      </c>
      <c r="E33" s="2" t="s">
        <v>1680</v>
      </c>
      <c r="F33" s="2" t="s">
        <v>2332</v>
      </c>
      <c r="G33" s="6">
        <v>150639243</v>
      </c>
      <c r="H33" s="12">
        <v>70</v>
      </c>
      <c r="I33" s="2" t="s">
        <v>1447</v>
      </c>
      <c r="J33" s="48">
        <v>45518</v>
      </c>
      <c r="K33" s="2" t="s">
        <v>1678</v>
      </c>
      <c r="L33" s="2"/>
      <c r="M33" s="2"/>
    </row>
    <row r="34" spans="1:13" x14ac:dyDescent="0.25">
      <c r="A34" s="3" t="s">
        <v>1196</v>
      </c>
      <c r="B34" s="77" t="s">
        <v>30</v>
      </c>
      <c r="C34" s="2">
        <v>1</v>
      </c>
      <c r="D34" s="65">
        <v>1002020159</v>
      </c>
      <c r="E34" s="2" t="s">
        <v>1680</v>
      </c>
      <c r="F34" s="2" t="s">
        <v>2984</v>
      </c>
      <c r="G34" s="6">
        <v>150641508</v>
      </c>
      <c r="H34" s="12">
        <v>17.7</v>
      </c>
      <c r="I34" s="2" t="s">
        <v>1447</v>
      </c>
      <c r="J34" s="48">
        <v>45518</v>
      </c>
      <c r="K34" s="2" t="s">
        <v>1678</v>
      </c>
      <c r="L34" s="2"/>
      <c r="M34" s="2"/>
    </row>
    <row r="35" spans="1:13" x14ac:dyDescent="0.25">
      <c r="A35" s="3"/>
      <c r="B35" s="77" t="s">
        <v>30</v>
      </c>
      <c r="C35" s="2" t="s">
        <v>3608</v>
      </c>
      <c r="D35" s="23">
        <v>1002018027</v>
      </c>
      <c r="E35" s="2" t="s">
        <v>1516</v>
      </c>
      <c r="F35" s="2" t="s">
        <v>1568</v>
      </c>
      <c r="G35" s="6">
        <v>150643490</v>
      </c>
      <c r="H35" s="12">
        <v>86.534000000000006</v>
      </c>
      <c r="I35" s="2" t="s">
        <v>1447</v>
      </c>
      <c r="J35" s="48">
        <v>45519</v>
      </c>
      <c r="K35" s="2" t="s">
        <v>1727</v>
      </c>
      <c r="L35" s="2"/>
      <c r="M35" s="2"/>
    </row>
    <row r="36" spans="1:13" x14ac:dyDescent="0.25">
      <c r="A36" s="3" t="s">
        <v>1216</v>
      </c>
      <c r="B36" s="77" t="s">
        <v>30</v>
      </c>
      <c r="C36" s="2">
        <v>1</v>
      </c>
      <c r="D36" s="65">
        <v>1002020542</v>
      </c>
      <c r="E36" s="2" t="s">
        <v>1680</v>
      </c>
      <c r="F36" s="2" t="s">
        <v>3607</v>
      </c>
      <c r="G36" s="6">
        <v>150641515</v>
      </c>
      <c r="H36" s="12">
        <v>20</v>
      </c>
      <c r="I36" s="2" t="s">
        <v>1447</v>
      </c>
      <c r="J36" s="48">
        <v>45519</v>
      </c>
      <c r="K36" s="2" t="s">
        <v>1678</v>
      </c>
      <c r="L36" s="2"/>
      <c r="M36" s="2"/>
    </row>
    <row r="37" spans="1:13" x14ac:dyDescent="0.25">
      <c r="A37" s="3" t="s">
        <v>1773</v>
      </c>
      <c r="B37" s="77" t="s">
        <v>30</v>
      </c>
      <c r="C37" s="2">
        <v>1</v>
      </c>
      <c r="D37" s="65">
        <v>1002020543</v>
      </c>
      <c r="E37" s="2" t="s">
        <v>1680</v>
      </c>
      <c r="F37" s="2" t="s">
        <v>3607</v>
      </c>
      <c r="G37" s="6" t="s">
        <v>3606</v>
      </c>
      <c r="H37" s="12">
        <v>11</v>
      </c>
      <c r="I37" s="2" t="s">
        <v>1447</v>
      </c>
      <c r="J37" s="48">
        <v>45519</v>
      </c>
      <c r="K37" s="2" t="s">
        <v>1678</v>
      </c>
      <c r="L37" s="2"/>
      <c r="M37" s="2"/>
    </row>
    <row r="38" spans="1:13" x14ac:dyDescent="0.25">
      <c r="A38" s="3">
        <v>6</v>
      </c>
      <c r="B38" s="76" t="s">
        <v>30</v>
      </c>
      <c r="C38" s="2"/>
      <c r="D38" s="6">
        <v>1002018072</v>
      </c>
      <c r="E38" s="2" t="s">
        <v>1462</v>
      </c>
      <c r="F38" s="2" t="s">
        <v>1461</v>
      </c>
      <c r="G38" s="6" t="s">
        <v>3605</v>
      </c>
      <c r="H38" s="12">
        <v>100.5</v>
      </c>
      <c r="I38" s="2" t="s">
        <v>1447</v>
      </c>
      <c r="J38" s="48">
        <v>45523</v>
      </c>
      <c r="K38" s="2" t="s">
        <v>1733</v>
      </c>
      <c r="L38" s="2"/>
      <c r="M38" s="2"/>
    </row>
    <row r="39" spans="1:13" x14ac:dyDescent="0.25">
      <c r="A39" s="3">
        <v>7</v>
      </c>
      <c r="B39" s="76" t="s">
        <v>30</v>
      </c>
      <c r="C39" s="2"/>
      <c r="D39" s="6">
        <v>1002018073</v>
      </c>
      <c r="E39" s="2" t="s">
        <v>1462</v>
      </c>
      <c r="F39" s="2" t="s">
        <v>1461</v>
      </c>
      <c r="G39" s="6" t="s">
        <v>3604</v>
      </c>
      <c r="H39" s="12">
        <v>91.01</v>
      </c>
      <c r="I39" s="2" t="s">
        <v>1447</v>
      </c>
      <c r="J39" s="48">
        <v>45524</v>
      </c>
      <c r="K39" s="2" t="s">
        <v>1733</v>
      </c>
      <c r="L39" s="2"/>
      <c r="M39" s="2"/>
    </row>
    <row r="40" spans="1:13" x14ac:dyDescent="0.25">
      <c r="A40" s="3">
        <v>8</v>
      </c>
      <c r="B40" s="76" t="s">
        <v>30</v>
      </c>
      <c r="C40" s="2"/>
      <c r="D40" s="6">
        <v>1002018074</v>
      </c>
      <c r="E40" s="2" t="s">
        <v>1462</v>
      </c>
      <c r="F40" s="2" t="s">
        <v>1535</v>
      </c>
      <c r="G40" s="6" t="s">
        <v>3603</v>
      </c>
      <c r="H40" s="12">
        <v>49.7</v>
      </c>
      <c r="I40" s="2" t="s">
        <v>1447</v>
      </c>
      <c r="J40" s="48">
        <v>45525</v>
      </c>
      <c r="K40" s="2" t="s">
        <v>1733</v>
      </c>
      <c r="L40" s="2"/>
      <c r="M40" s="2"/>
    </row>
    <row r="41" spans="1:13" x14ac:dyDescent="0.25">
      <c r="A41" s="3">
        <v>9</v>
      </c>
      <c r="B41" s="76" t="s">
        <v>30</v>
      </c>
      <c r="C41" s="2"/>
      <c r="D41" s="6">
        <v>1002018076</v>
      </c>
      <c r="E41" s="2" t="s">
        <v>1462</v>
      </c>
      <c r="F41" s="2" t="s">
        <v>1560</v>
      </c>
      <c r="G41" s="6" t="s">
        <v>3602</v>
      </c>
      <c r="H41" s="12">
        <v>89.424999999999997</v>
      </c>
      <c r="I41" s="2" t="s">
        <v>1447</v>
      </c>
      <c r="J41" s="48">
        <v>45531</v>
      </c>
      <c r="K41" s="2" t="s">
        <v>1733</v>
      </c>
      <c r="L41" s="2"/>
      <c r="M41" s="2"/>
    </row>
    <row r="42" spans="1:13" x14ac:dyDescent="0.25">
      <c r="A42" s="3">
        <v>10</v>
      </c>
      <c r="B42" s="76" t="s">
        <v>30</v>
      </c>
      <c r="C42" s="2"/>
      <c r="D42" s="6">
        <v>1002018077</v>
      </c>
      <c r="E42" s="2" t="s">
        <v>1462</v>
      </c>
      <c r="F42" s="2" t="s">
        <v>2416</v>
      </c>
      <c r="G42" s="6">
        <v>150656153</v>
      </c>
      <c r="H42" s="12">
        <v>65.5</v>
      </c>
      <c r="I42" s="2" t="s">
        <v>1447</v>
      </c>
      <c r="J42" s="48">
        <v>45532</v>
      </c>
      <c r="K42" s="2" t="s">
        <v>1733</v>
      </c>
      <c r="L42" s="2"/>
      <c r="M42" s="2"/>
    </row>
    <row r="43" spans="1:13" x14ac:dyDescent="0.25">
      <c r="A43" s="3"/>
      <c r="B43" s="76" t="s">
        <v>30</v>
      </c>
      <c r="C43" s="2"/>
      <c r="D43" s="6">
        <v>1002019082</v>
      </c>
      <c r="E43" s="2" t="s">
        <v>1473</v>
      </c>
      <c r="F43" s="2" t="s">
        <v>1699</v>
      </c>
      <c r="G43" s="6">
        <v>150588704</v>
      </c>
      <c r="H43" s="12">
        <v>5566.3639999999996</v>
      </c>
      <c r="I43" s="2" t="s">
        <v>1550</v>
      </c>
      <c r="J43" s="48">
        <v>45503</v>
      </c>
      <c r="K43" s="2" t="s">
        <v>1821</v>
      </c>
      <c r="L43" s="2"/>
      <c r="M43" s="2"/>
    </row>
    <row r="44" spans="1:13" x14ac:dyDescent="0.25">
      <c r="A44" s="3">
        <v>11</v>
      </c>
      <c r="B44" s="76" t="s">
        <v>30</v>
      </c>
      <c r="C44" s="2"/>
      <c r="D44" s="6">
        <v>1002021438</v>
      </c>
      <c r="E44" s="2" t="s">
        <v>1462</v>
      </c>
      <c r="F44" s="2" t="s">
        <v>3500</v>
      </c>
      <c r="G44" s="6">
        <v>150642705</v>
      </c>
      <c r="H44" s="12">
        <v>55.49</v>
      </c>
      <c r="I44" s="2" t="s">
        <v>1447</v>
      </c>
      <c r="J44" s="48">
        <v>45532</v>
      </c>
      <c r="K44" s="2" t="s">
        <v>1733</v>
      </c>
      <c r="L44" s="2"/>
      <c r="M44" s="2"/>
    </row>
    <row r="45" spans="1:13" x14ac:dyDescent="0.25">
      <c r="A45" s="3">
        <v>12</v>
      </c>
      <c r="B45" s="76" t="s">
        <v>30</v>
      </c>
      <c r="C45" s="2"/>
      <c r="D45" s="6">
        <v>1002018782</v>
      </c>
      <c r="E45" s="2" t="s">
        <v>1759</v>
      </c>
      <c r="F45" s="2" t="s">
        <v>3601</v>
      </c>
      <c r="G45" s="6">
        <v>150624957</v>
      </c>
      <c r="H45" s="12">
        <v>58.29</v>
      </c>
      <c r="I45" s="2" t="s">
        <v>1447</v>
      </c>
      <c r="J45" s="48">
        <v>45531</v>
      </c>
      <c r="K45" s="2" t="s">
        <v>2424</v>
      </c>
      <c r="L45" s="2"/>
      <c r="M45" s="2"/>
    </row>
    <row r="46" spans="1:13" x14ac:dyDescent="0.25">
      <c r="A46" s="3">
        <v>1</v>
      </c>
      <c r="B46" s="76" t="s">
        <v>30</v>
      </c>
      <c r="C46" s="2"/>
      <c r="D46" s="6">
        <v>1002018049</v>
      </c>
      <c r="E46" s="2" t="s">
        <v>1455</v>
      </c>
      <c r="F46" s="2" t="s">
        <v>1459</v>
      </c>
      <c r="G46" s="6" t="s">
        <v>3600</v>
      </c>
      <c r="H46" s="12">
        <v>69</v>
      </c>
      <c r="I46" s="2" t="s">
        <v>1447</v>
      </c>
      <c r="J46" s="48">
        <v>45526</v>
      </c>
      <c r="K46" s="2" t="s">
        <v>3599</v>
      </c>
      <c r="L46" s="2"/>
      <c r="M46" s="2"/>
    </row>
    <row r="47" spans="1:13" x14ac:dyDescent="0.25">
      <c r="A47" s="3">
        <v>2</v>
      </c>
      <c r="B47" s="76" t="s">
        <v>30</v>
      </c>
      <c r="C47" s="2"/>
      <c r="D47" s="6">
        <v>1002018050</v>
      </c>
      <c r="E47" s="2" t="s">
        <v>1455</v>
      </c>
      <c r="F47" s="2" t="s">
        <v>1459</v>
      </c>
      <c r="G47" s="6" t="s">
        <v>2542</v>
      </c>
      <c r="H47" s="12">
        <v>62</v>
      </c>
      <c r="I47" s="2" t="s">
        <v>1447</v>
      </c>
      <c r="J47" s="48">
        <v>45526</v>
      </c>
      <c r="K47" s="2" t="s">
        <v>3598</v>
      </c>
      <c r="L47" s="2"/>
      <c r="M47" s="2"/>
    </row>
    <row r="48" spans="1:13" x14ac:dyDescent="0.25">
      <c r="A48" s="3">
        <v>3</v>
      </c>
      <c r="B48" s="76" t="s">
        <v>30</v>
      </c>
      <c r="C48" s="2"/>
      <c r="D48" s="6">
        <v>1002018051</v>
      </c>
      <c r="E48" s="2" t="s">
        <v>1455</v>
      </c>
      <c r="F48" s="2" t="s">
        <v>1459</v>
      </c>
      <c r="G48" s="6" t="s">
        <v>3597</v>
      </c>
      <c r="H48" s="12">
        <v>57</v>
      </c>
      <c r="I48" s="2" t="s">
        <v>1447</v>
      </c>
      <c r="J48" s="48">
        <v>45527</v>
      </c>
      <c r="K48" s="2" t="s">
        <v>3596</v>
      </c>
      <c r="L48" s="2"/>
      <c r="M48" s="2"/>
    </row>
    <row r="49" spans="1:13" x14ac:dyDescent="0.25">
      <c r="A49" s="85">
        <v>9</v>
      </c>
      <c r="B49" s="76" t="s">
        <v>30</v>
      </c>
      <c r="C49" s="10" t="s">
        <v>693</v>
      </c>
      <c r="D49" s="84">
        <v>1002028091</v>
      </c>
      <c r="E49" s="10" t="s">
        <v>1680</v>
      </c>
      <c r="F49" s="10" t="s">
        <v>2967</v>
      </c>
      <c r="G49" s="84">
        <v>150700061</v>
      </c>
      <c r="H49" s="83">
        <v>72</v>
      </c>
      <c r="I49" s="10" t="s">
        <v>1447</v>
      </c>
      <c r="J49" s="82">
        <v>45535</v>
      </c>
      <c r="K49" s="10" t="s">
        <v>693</v>
      </c>
      <c r="L49" s="10"/>
      <c r="M49" s="10"/>
    </row>
    <row r="50" spans="1:13" x14ac:dyDescent="0.25">
      <c r="A50" s="85">
        <v>10</v>
      </c>
      <c r="B50" s="76" t="s">
        <v>30</v>
      </c>
      <c r="C50" s="10" t="s">
        <v>693</v>
      </c>
      <c r="D50" s="84">
        <v>1002028885</v>
      </c>
      <c r="E50" s="10" t="s">
        <v>1759</v>
      </c>
      <c r="F50" s="10" t="s">
        <v>1969</v>
      </c>
      <c r="G50" s="84">
        <v>150701127</v>
      </c>
      <c r="H50" s="83">
        <v>181.5</v>
      </c>
      <c r="I50" s="10" t="s">
        <v>1447</v>
      </c>
      <c r="J50" s="82">
        <v>45555</v>
      </c>
      <c r="K50" s="10" t="s">
        <v>1757</v>
      </c>
      <c r="L50" s="10"/>
      <c r="M50" s="10"/>
    </row>
    <row r="51" spans="1:13" x14ac:dyDescent="0.25">
      <c r="A51" s="3">
        <v>4</v>
      </c>
      <c r="B51" s="76" t="s">
        <v>30</v>
      </c>
      <c r="C51" s="2"/>
      <c r="D51" s="6">
        <v>1002018052</v>
      </c>
      <c r="E51" s="2" t="s">
        <v>1455</v>
      </c>
      <c r="F51" s="2" t="s">
        <v>1459</v>
      </c>
      <c r="G51" s="6" t="s">
        <v>3595</v>
      </c>
      <c r="H51" s="12">
        <v>54</v>
      </c>
      <c r="I51" s="2" t="s">
        <v>1447</v>
      </c>
      <c r="J51" s="48">
        <v>45527</v>
      </c>
      <c r="K51" s="2" t="s">
        <v>3594</v>
      </c>
      <c r="L51" s="2"/>
      <c r="M51" s="2"/>
    </row>
    <row r="52" spans="1:13" x14ac:dyDescent="0.25">
      <c r="A52" s="3">
        <v>5</v>
      </c>
      <c r="B52" s="76" t="s">
        <v>30</v>
      </c>
      <c r="C52" s="2"/>
      <c r="D52" s="6">
        <v>1002018053</v>
      </c>
      <c r="E52" s="2" t="s">
        <v>1455</v>
      </c>
      <c r="F52" s="2" t="s">
        <v>1459</v>
      </c>
      <c r="G52" s="6" t="s">
        <v>3593</v>
      </c>
      <c r="H52" s="12">
        <v>53</v>
      </c>
      <c r="I52" s="2" t="s">
        <v>1447</v>
      </c>
      <c r="J52" s="48">
        <v>45530</v>
      </c>
      <c r="K52" s="2" t="s">
        <v>3592</v>
      </c>
      <c r="L52" s="2"/>
      <c r="M52" s="2"/>
    </row>
    <row r="53" spans="1:13" x14ac:dyDescent="0.25">
      <c r="A53" s="3">
        <v>6</v>
      </c>
      <c r="B53" s="76" t="s">
        <v>30</v>
      </c>
      <c r="C53" s="2"/>
      <c r="D53" s="6">
        <v>1002018054</v>
      </c>
      <c r="E53" s="2" t="s">
        <v>1455</v>
      </c>
      <c r="F53" s="2" t="s">
        <v>1459</v>
      </c>
      <c r="G53" s="6" t="s">
        <v>3591</v>
      </c>
      <c r="H53" s="12">
        <v>51</v>
      </c>
      <c r="I53" s="2" t="s">
        <v>1447</v>
      </c>
      <c r="J53" s="48">
        <v>45530</v>
      </c>
      <c r="K53" s="2" t="s">
        <v>3590</v>
      </c>
      <c r="L53" s="2"/>
      <c r="M53" s="2"/>
    </row>
    <row r="54" spans="1:13" x14ac:dyDescent="0.25">
      <c r="A54" s="3">
        <v>7</v>
      </c>
      <c r="B54" s="76" t="s">
        <v>30</v>
      </c>
      <c r="C54" s="2"/>
      <c r="D54" s="6">
        <v>1002027927</v>
      </c>
      <c r="E54" s="2" t="s">
        <v>1455</v>
      </c>
      <c r="F54" s="2" t="s">
        <v>2196</v>
      </c>
      <c r="G54" s="6" t="s">
        <v>3589</v>
      </c>
      <c r="H54" s="12">
        <v>57</v>
      </c>
      <c r="I54" s="2" t="s">
        <v>1447</v>
      </c>
      <c r="J54" s="55">
        <v>45547</v>
      </c>
      <c r="K54" s="2" t="s">
        <v>3588</v>
      </c>
      <c r="L54" s="2"/>
      <c r="M54" s="2"/>
    </row>
    <row r="55" spans="1:13" x14ac:dyDescent="0.25">
      <c r="A55" s="3">
        <v>8</v>
      </c>
      <c r="B55" s="76" t="s">
        <v>30</v>
      </c>
      <c r="C55" s="2"/>
      <c r="D55" s="6">
        <v>1002027795</v>
      </c>
      <c r="E55" s="2" t="s">
        <v>1462</v>
      </c>
      <c r="F55" s="2" t="s">
        <v>1762</v>
      </c>
      <c r="G55" s="6" t="s">
        <v>3587</v>
      </c>
      <c r="H55" s="12">
        <v>120.12</v>
      </c>
      <c r="I55" s="2" t="s">
        <v>1447</v>
      </c>
      <c r="J55" s="55">
        <v>45548</v>
      </c>
      <c r="K55" s="2" t="s">
        <v>1733</v>
      </c>
      <c r="L55" s="2"/>
      <c r="M55" s="2"/>
    </row>
    <row r="56" spans="1:13" x14ac:dyDescent="0.25">
      <c r="A56" s="3">
        <v>9</v>
      </c>
      <c r="B56" s="76" t="s">
        <v>30</v>
      </c>
      <c r="C56" s="2"/>
      <c r="D56" s="6">
        <v>1002028075</v>
      </c>
      <c r="E56" s="2" t="s">
        <v>1680</v>
      </c>
      <c r="F56" s="2" t="s">
        <v>2679</v>
      </c>
      <c r="G56" s="6">
        <v>150700057</v>
      </c>
      <c r="H56" s="12">
        <v>108</v>
      </c>
      <c r="I56" s="2" t="s">
        <v>1447</v>
      </c>
      <c r="J56" s="55">
        <v>45548</v>
      </c>
      <c r="K56" s="2" t="s">
        <v>1678</v>
      </c>
      <c r="L56" s="2"/>
      <c r="M56" s="2"/>
    </row>
    <row r="57" spans="1:13" x14ac:dyDescent="0.25">
      <c r="A57" s="3">
        <v>10</v>
      </c>
      <c r="B57" s="76" t="s">
        <v>30</v>
      </c>
      <c r="C57" s="2"/>
      <c r="D57" s="6">
        <v>1002028882</v>
      </c>
      <c r="E57" s="2" t="s">
        <v>1680</v>
      </c>
      <c r="F57" s="2" t="s">
        <v>2587</v>
      </c>
      <c r="G57" s="6">
        <v>150700062</v>
      </c>
      <c r="H57" s="12">
        <v>121</v>
      </c>
      <c r="I57" s="2" t="s">
        <v>1447</v>
      </c>
      <c r="J57" s="55">
        <v>45549</v>
      </c>
      <c r="K57" s="2" t="s">
        <v>1678</v>
      </c>
      <c r="L57" s="2"/>
      <c r="M57" s="2"/>
    </row>
    <row r="58" spans="1:13" x14ac:dyDescent="0.25">
      <c r="A58" s="3">
        <v>11</v>
      </c>
      <c r="B58" s="76" t="s">
        <v>30</v>
      </c>
      <c r="C58" s="2"/>
      <c r="D58" s="6">
        <v>1002028926</v>
      </c>
      <c r="E58" s="2" t="s">
        <v>1680</v>
      </c>
      <c r="F58" s="2" t="s">
        <v>2810</v>
      </c>
      <c r="G58" s="6">
        <v>150700072</v>
      </c>
      <c r="H58" s="12">
        <v>59.5</v>
      </c>
      <c r="I58" s="2" t="s">
        <v>1447</v>
      </c>
      <c r="J58" s="55">
        <v>45549</v>
      </c>
      <c r="K58" s="2" t="s">
        <v>1678</v>
      </c>
      <c r="L58" s="2"/>
      <c r="M58" s="2"/>
    </row>
    <row r="59" spans="1:13" x14ac:dyDescent="0.25">
      <c r="A59" s="3">
        <v>12</v>
      </c>
      <c r="B59" s="76" t="s">
        <v>30</v>
      </c>
      <c r="C59" s="2"/>
      <c r="D59" s="6">
        <v>1002028928</v>
      </c>
      <c r="E59" s="2" t="s">
        <v>1680</v>
      </c>
      <c r="F59" s="2" t="s">
        <v>2336</v>
      </c>
      <c r="G59" s="6">
        <v>150700098</v>
      </c>
      <c r="H59" s="12">
        <v>87.5</v>
      </c>
      <c r="I59" s="2" t="s">
        <v>1447</v>
      </c>
      <c r="J59" s="55">
        <v>45551</v>
      </c>
      <c r="K59" s="2" t="s">
        <v>1678</v>
      </c>
      <c r="L59" s="2"/>
      <c r="M59" s="2"/>
    </row>
    <row r="60" spans="1:13" x14ac:dyDescent="0.25">
      <c r="A60" s="3">
        <v>1</v>
      </c>
      <c r="B60" s="76" t="s">
        <v>30</v>
      </c>
      <c r="C60" s="2"/>
      <c r="D60" s="6">
        <v>1002025938</v>
      </c>
      <c r="E60" s="2" t="s">
        <v>1598</v>
      </c>
      <c r="F60" s="2" t="s">
        <v>1597</v>
      </c>
      <c r="G60" s="6">
        <v>150602526</v>
      </c>
      <c r="H60" s="12">
        <v>180</v>
      </c>
      <c r="I60" s="2" t="s">
        <v>1447</v>
      </c>
      <c r="J60" s="55">
        <v>45552</v>
      </c>
      <c r="K60" s="2" t="s">
        <v>1659</v>
      </c>
      <c r="L60" s="2"/>
      <c r="M60" s="2"/>
    </row>
    <row r="61" spans="1:13" x14ac:dyDescent="0.25">
      <c r="A61" s="3">
        <v>2</v>
      </c>
      <c r="B61" s="76" t="s">
        <v>30</v>
      </c>
      <c r="C61" s="2"/>
      <c r="D61" s="6">
        <v>1002025940</v>
      </c>
      <c r="E61" s="2" t="s">
        <v>1598</v>
      </c>
      <c r="F61" s="2" t="s">
        <v>3586</v>
      </c>
      <c r="G61" s="6">
        <v>150602556</v>
      </c>
      <c r="H61" s="12">
        <v>190</v>
      </c>
      <c r="I61" s="2" t="s">
        <v>1447</v>
      </c>
      <c r="J61" s="55">
        <v>45553</v>
      </c>
      <c r="K61" s="2" t="s">
        <v>1659</v>
      </c>
      <c r="L61" s="2"/>
      <c r="M61" s="2"/>
    </row>
    <row r="62" spans="1:13" x14ac:dyDescent="0.25">
      <c r="A62" s="3">
        <v>3</v>
      </c>
      <c r="B62" s="76" t="s">
        <v>30</v>
      </c>
      <c r="C62" s="2"/>
      <c r="D62" s="6">
        <v>1002039347</v>
      </c>
      <c r="E62" s="2" t="s">
        <v>1473</v>
      </c>
      <c r="F62" s="2" t="s">
        <v>1779</v>
      </c>
      <c r="G62" s="6">
        <v>150609573</v>
      </c>
      <c r="H62" s="12">
        <v>160</v>
      </c>
      <c r="I62" s="2" t="s">
        <v>1447</v>
      </c>
      <c r="J62" s="55">
        <v>45554</v>
      </c>
      <c r="K62" s="2" t="s">
        <v>1656</v>
      </c>
      <c r="L62" s="2"/>
      <c r="M62" s="2"/>
    </row>
    <row r="63" spans="1:13" x14ac:dyDescent="0.25">
      <c r="A63" s="3">
        <v>4</v>
      </c>
      <c r="B63" s="76" t="s">
        <v>30</v>
      </c>
      <c r="C63" s="2"/>
      <c r="D63" s="6">
        <v>1002029653</v>
      </c>
      <c r="E63" s="2" t="s">
        <v>1462</v>
      </c>
      <c r="F63" s="2" t="s">
        <v>1590</v>
      </c>
      <c r="G63" s="6">
        <v>150656260</v>
      </c>
      <c r="H63" s="12">
        <v>86.5</v>
      </c>
      <c r="I63" s="2" t="s">
        <v>1447</v>
      </c>
      <c r="J63" s="55">
        <v>45554</v>
      </c>
      <c r="K63" s="2" t="s">
        <v>1724</v>
      </c>
      <c r="L63" s="2"/>
      <c r="M63" s="2"/>
    </row>
    <row r="64" spans="1:13" x14ac:dyDescent="0.25">
      <c r="A64" s="3">
        <v>5</v>
      </c>
      <c r="B64" s="76" t="s">
        <v>30</v>
      </c>
      <c r="C64" s="2"/>
      <c r="D64" s="6">
        <v>1002029651</v>
      </c>
      <c r="E64" s="2" t="s">
        <v>1462</v>
      </c>
      <c r="F64" s="2" t="s">
        <v>1461</v>
      </c>
      <c r="G64" s="6" t="s">
        <v>3585</v>
      </c>
      <c r="H64" s="12">
        <v>108</v>
      </c>
      <c r="I64" s="2" t="s">
        <v>1447</v>
      </c>
      <c r="J64" s="55">
        <v>45555</v>
      </c>
      <c r="K64" s="2" t="s">
        <v>3584</v>
      </c>
      <c r="L64" s="2"/>
      <c r="M64" s="2"/>
    </row>
    <row r="65" spans="1:13" x14ac:dyDescent="0.25">
      <c r="A65" s="3">
        <v>6</v>
      </c>
      <c r="B65" s="76" t="s">
        <v>30</v>
      </c>
      <c r="C65" s="2"/>
      <c r="D65" s="6">
        <v>1002027796</v>
      </c>
      <c r="E65" s="2" t="s">
        <v>1462</v>
      </c>
      <c r="F65" s="2" t="s">
        <v>1762</v>
      </c>
      <c r="G65" s="6" t="s">
        <v>1761</v>
      </c>
      <c r="H65" s="12">
        <v>162.5</v>
      </c>
      <c r="I65" s="2" t="s">
        <v>1447</v>
      </c>
      <c r="J65" s="55">
        <v>45556</v>
      </c>
      <c r="K65" s="2" t="s">
        <v>1733</v>
      </c>
      <c r="L65" s="2"/>
      <c r="M65" s="2"/>
    </row>
    <row r="66" spans="1:13" x14ac:dyDescent="0.25">
      <c r="A66" s="3">
        <v>7</v>
      </c>
      <c r="B66" s="76" t="s">
        <v>30</v>
      </c>
      <c r="C66" s="2"/>
      <c r="D66" s="6">
        <v>1002027797</v>
      </c>
      <c r="E66" s="2" t="s">
        <v>1462</v>
      </c>
      <c r="F66" s="2" t="s">
        <v>1762</v>
      </c>
      <c r="G66" s="6">
        <v>150656482</v>
      </c>
      <c r="H66" s="12">
        <v>134</v>
      </c>
      <c r="I66" s="2" t="s">
        <v>1447</v>
      </c>
      <c r="J66" s="55">
        <v>45558</v>
      </c>
      <c r="K66" s="2" t="s">
        <v>1733</v>
      </c>
      <c r="L66" s="2"/>
      <c r="M66" s="2"/>
    </row>
    <row r="67" spans="1:13" x14ac:dyDescent="0.25">
      <c r="A67" s="3"/>
      <c r="B67" s="76" t="s">
        <v>30</v>
      </c>
      <c r="C67" s="2"/>
      <c r="D67" s="6">
        <v>1002032996</v>
      </c>
      <c r="E67" s="2" t="s">
        <v>1455</v>
      </c>
      <c r="F67" s="2" t="s">
        <v>2238</v>
      </c>
      <c r="G67" s="6">
        <v>150722562</v>
      </c>
      <c r="H67" s="12">
        <v>104</v>
      </c>
      <c r="I67" s="2" t="s">
        <v>1447</v>
      </c>
      <c r="J67" s="55">
        <v>45547</v>
      </c>
      <c r="K67" s="2" t="s">
        <v>3583</v>
      </c>
      <c r="L67" s="2"/>
      <c r="M67" s="2"/>
    </row>
    <row r="68" spans="1:13" x14ac:dyDescent="0.25">
      <c r="A68" s="3">
        <v>8</v>
      </c>
      <c r="B68" s="76" t="s">
        <v>30</v>
      </c>
      <c r="C68" s="2"/>
      <c r="D68" s="6">
        <v>1002029657</v>
      </c>
      <c r="E68" s="2" t="s">
        <v>1462</v>
      </c>
      <c r="F68" s="2" t="s">
        <v>2945</v>
      </c>
      <c r="G68" s="6">
        <v>150656476</v>
      </c>
      <c r="H68" s="12">
        <v>144</v>
      </c>
      <c r="I68" s="2" t="s">
        <v>1447</v>
      </c>
      <c r="J68" s="55">
        <v>45559</v>
      </c>
      <c r="K68" s="2" t="s">
        <v>1733</v>
      </c>
      <c r="L68" s="2"/>
      <c r="M68" s="2"/>
    </row>
    <row r="69" spans="1:13" x14ac:dyDescent="0.25">
      <c r="A69" s="3"/>
      <c r="B69" s="76" t="s">
        <v>30</v>
      </c>
      <c r="C69" s="2"/>
      <c r="D69" s="6">
        <v>1002018075</v>
      </c>
      <c r="E69" s="2" t="s">
        <v>1462</v>
      </c>
      <c r="F69" s="2" t="s">
        <v>1535</v>
      </c>
      <c r="G69" s="6" t="s">
        <v>1792</v>
      </c>
      <c r="H69" s="12">
        <v>152.5</v>
      </c>
      <c r="I69" s="2" t="s">
        <v>1447</v>
      </c>
      <c r="J69" s="55">
        <v>45562</v>
      </c>
      <c r="K69" s="2" t="s">
        <v>1733</v>
      </c>
      <c r="L69" s="2"/>
      <c r="M69" s="2"/>
    </row>
    <row r="70" spans="1:13" x14ac:dyDescent="0.25">
      <c r="A70" s="3">
        <v>9</v>
      </c>
      <c r="B70" s="76" t="s">
        <v>30</v>
      </c>
      <c r="C70" s="2"/>
      <c r="D70" s="6">
        <v>1002025637</v>
      </c>
      <c r="E70" s="2" t="s">
        <v>1516</v>
      </c>
      <c r="F70" s="2" t="s">
        <v>1515</v>
      </c>
      <c r="G70" s="6" t="s">
        <v>1786</v>
      </c>
      <c r="H70" s="12">
        <v>218.76</v>
      </c>
      <c r="I70" s="2" t="s">
        <v>1447</v>
      </c>
      <c r="J70" s="55">
        <v>45563</v>
      </c>
      <c r="K70" s="2" t="s">
        <v>1727</v>
      </c>
      <c r="L70" s="2"/>
      <c r="M70" s="2"/>
    </row>
    <row r="71" spans="1:13" x14ac:dyDescent="0.25">
      <c r="A71" s="3" t="s">
        <v>3581</v>
      </c>
      <c r="B71" s="76" t="s">
        <v>30</v>
      </c>
      <c r="C71" s="2" t="s">
        <v>3582</v>
      </c>
      <c r="D71" s="6">
        <v>1002035790</v>
      </c>
      <c r="E71" s="2" t="s">
        <v>1963</v>
      </c>
      <c r="F71" s="2" t="s">
        <v>2942</v>
      </c>
      <c r="G71" s="6">
        <v>150602691</v>
      </c>
      <c r="H71" s="12">
        <v>17.082999999999998</v>
      </c>
      <c r="I71" s="2" t="s">
        <v>1447</v>
      </c>
      <c r="J71" s="55">
        <v>45566</v>
      </c>
      <c r="K71" s="2" t="s">
        <v>1960</v>
      </c>
      <c r="L71" s="2"/>
      <c r="M71" s="2"/>
    </row>
    <row r="72" spans="1:13" x14ac:dyDescent="0.25">
      <c r="A72" s="3" t="s">
        <v>3581</v>
      </c>
      <c r="B72" s="76" t="s">
        <v>30</v>
      </c>
      <c r="C72" s="2" t="s">
        <v>3582</v>
      </c>
      <c r="D72" s="6">
        <v>1002035792</v>
      </c>
      <c r="E72" s="2" t="s">
        <v>1963</v>
      </c>
      <c r="F72" s="2" t="s">
        <v>1993</v>
      </c>
      <c r="G72" s="6">
        <v>150603143</v>
      </c>
      <c r="H72" s="12">
        <v>10.489000000000001</v>
      </c>
      <c r="I72" s="2" t="s">
        <v>1447</v>
      </c>
      <c r="J72" s="55">
        <v>45566</v>
      </c>
      <c r="K72" s="2" t="s">
        <v>1960</v>
      </c>
      <c r="L72" s="2"/>
      <c r="M72" s="2"/>
    </row>
    <row r="73" spans="1:13" x14ac:dyDescent="0.25">
      <c r="A73" s="3" t="s">
        <v>3581</v>
      </c>
      <c r="B73" s="76" t="s">
        <v>30</v>
      </c>
      <c r="C73" s="2" t="s">
        <v>3582</v>
      </c>
      <c r="D73" s="6">
        <v>1002035794</v>
      </c>
      <c r="E73" s="2" t="s">
        <v>1680</v>
      </c>
      <c r="F73" s="2" t="s">
        <v>2414</v>
      </c>
      <c r="G73" s="6">
        <v>150700069</v>
      </c>
      <c r="H73" s="12">
        <v>13.275</v>
      </c>
      <c r="I73" s="2" t="s">
        <v>1447</v>
      </c>
      <c r="J73" s="55">
        <v>45566</v>
      </c>
      <c r="K73" s="2" t="s">
        <v>1678</v>
      </c>
      <c r="L73" s="2"/>
      <c r="M73" s="2"/>
    </row>
    <row r="74" spans="1:13" x14ac:dyDescent="0.25">
      <c r="A74" s="3" t="s">
        <v>3581</v>
      </c>
      <c r="B74" s="76" t="s">
        <v>30</v>
      </c>
      <c r="C74" s="2" t="s">
        <v>3582</v>
      </c>
      <c r="D74" s="6">
        <v>1002035798</v>
      </c>
      <c r="E74" s="2" t="s">
        <v>1680</v>
      </c>
      <c r="F74" s="2" t="s">
        <v>2932</v>
      </c>
      <c r="G74" s="6">
        <v>150700075</v>
      </c>
      <c r="H74" s="12">
        <v>4.6749999999999998</v>
      </c>
      <c r="I74" s="2" t="s">
        <v>1447</v>
      </c>
      <c r="J74" s="55">
        <v>45569</v>
      </c>
      <c r="K74" s="2" t="s">
        <v>1678</v>
      </c>
      <c r="L74" s="2"/>
      <c r="M74" s="2"/>
    </row>
    <row r="75" spans="1:13" x14ac:dyDescent="0.25">
      <c r="A75" s="3">
        <v>10</v>
      </c>
      <c r="B75" s="76" t="s">
        <v>30</v>
      </c>
      <c r="C75" s="2"/>
      <c r="D75" s="6">
        <v>1002034642</v>
      </c>
      <c r="E75" s="2" t="s">
        <v>1455</v>
      </c>
      <c r="F75" s="2" t="s">
        <v>1769</v>
      </c>
      <c r="G75" s="6">
        <v>150722304</v>
      </c>
      <c r="H75" s="12">
        <v>169</v>
      </c>
      <c r="I75" s="2" t="s">
        <v>1447</v>
      </c>
      <c r="J75" s="55">
        <v>45558</v>
      </c>
      <c r="K75" s="2" t="s">
        <v>3577</v>
      </c>
      <c r="L75" s="2"/>
      <c r="M75" s="2"/>
    </row>
    <row r="76" spans="1:13" x14ac:dyDescent="0.25">
      <c r="A76" s="3" t="s">
        <v>3581</v>
      </c>
      <c r="B76" s="76" t="s">
        <v>30</v>
      </c>
      <c r="C76" s="2" t="s">
        <v>3460</v>
      </c>
      <c r="D76" s="6">
        <v>1002029652</v>
      </c>
      <c r="E76" s="2" t="s">
        <v>1462</v>
      </c>
      <c r="F76" s="2" t="s">
        <v>1590</v>
      </c>
      <c r="G76" s="6" t="s">
        <v>1788</v>
      </c>
      <c r="H76" s="12">
        <v>184.5</v>
      </c>
      <c r="I76" s="2" t="s">
        <v>1447</v>
      </c>
      <c r="J76" s="55">
        <v>45562</v>
      </c>
      <c r="K76" s="2" t="s">
        <v>1733</v>
      </c>
      <c r="L76" s="2"/>
      <c r="M76" s="2"/>
    </row>
    <row r="77" spans="1:13" x14ac:dyDescent="0.25">
      <c r="A77" s="3">
        <v>11</v>
      </c>
      <c r="B77" s="76" t="s">
        <v>30</v>
      </c>
      <c r="C77" s="2"/>
      <c r="D77" s="6">
        <v>1002035788</v>
      </c>
      <c r="E77" s="2" t="s">
        <v>1680</v>
      </c>
      <c r="F77" s="2" t="s">
        <v>2561</v>
      </c>
      <c r="G77" s="6">
        <v>150700060</v>
      </c>
      <c r="H77" s="12">
        <v>157</v>
      </c>
      <c r="I77" s="2" t="s">
        <v>1447</v>
      </c>
      <c r="J77" s="55">
        <v>45566</v>
      </c>
      <c r="K77" s="2" t="s">
        <v>1678</v>
      </c>
      <c r="L77" s="2"/>
      <c r="M77" s="2"/>
    </row>
    <row r="78" spans="1:13" x14ac:dyDescent="0.25">
      <c r="A78" s="3">
        <v>12</v>
      </c>
      <c r="B78" s="76" t="s">
        <v>30</v>
      </c>
      <c r="C78" s="2"/>
      <c r="D78" s="6">
        <v>1002035795</v>
      </c>
      <c r="E78" s="2" t="s">
        <v>1680</v>
      </c>
      <c r="F78" s="2" t="s">
        <v>3580</v>
      </c>
      <c r="G78" s="6">
        <v>150700067</v>
      </c>
      <c r="H78" s="12">
        <v>93.5</v>
      </c>
      <c r="I78" s="2" t="s">
        <v>1447</v>
      </c>
      <c r="J78" s="55">
        <v>45566</v>
      </c>
      <c r="K78" s="2" t="s">
        <v>1678</v>
      </c>
      <c r="L78" s="2"/>
      <c r="M78" s="2"/>
    </row>
    <row r="79" spans="1:13" x14ac:dyDescent="0.25">
      <c r="A79" s="3">
        <v>2</v>
      </c>
      <c r="B79" s="76" t="s">
        <v>30</v>
      </c>
      <c r="C79" s="2"/>
      <c r="D79" s="6">
        <v>1002036454</v>
      </c>
      <c r="E79" s="2" t="s">
        <v>1680</v>
      </c>
      <c r="F79" s="2" t="s">
        <v>1730</v>
      </c>
      <c r="G79" s="6">
        <v>150700071</v>
      </c>
      <c r="H79" s="12">
        <v>56.35</v>
      </c>
      <c r="I79" s="2" t="s">
        <v>1447</v>
      </c>
      <c r="J79" s="55">
        <v>45568</v>
      </c>
      <c r="K79" s="2" t="s">
        <v>1678</v>
      </c>
      <c r="L79" s="2"/>
      <c r="M79" s="2"/>
    </row>
    <row r="80" spans="1:13" x14ac:dyDescent="0.25">
      <c r="A80" s="3">
        <v>3</v>
      </c>
      <c r="B80" s="76" t="s">
        <v>30</v>
      </c>
      <c r="C80" s="2"/>
      <c r="D80" s="6">
        <v>1002037496</v>
      </c>
      <c r="E80" s="2" t="s">
        <v>1455</v>
      </c>
      <c r="F80" s="2" t="s">
        <v>1769</v>
      </c>
      <c r="G80" s="6">
        <v>150722308</v>
      </c>
      <c r="H80" s="12">
        <v>102</v>
      </c>
      <c r="I80" s="2" t="s">
        <v>1447</v>
      </c>
      <c r="J80" s="55">
        <v>45569</v>
      </c>
      <c r="K80" s="2" t="s">
        <v>3579</v>
      </c>
      <c r="L80" s="2"/>
      <c r="M80" s="2"/>
    </row>
    <row r="81" spans="1:13" x14ac:dyDescent="0.25">
      <c r="A81" s="3">
        <v>4</v>
      </c>
      <c r="B81" s="76" t="s">
        <v>30</v>
      </c>
      <c r="C81" s="2"/>
      <c r="D81" s="6">
        <v>1002037530</v>
      </c>
      <c r="E81" s="2" t="s">
        <v>1462</v>
      </c>
      <c r="F81" s="2" t="s">
        <v>1507</v>
      </c>
      <c r="G81" s="6">
        <v>150656501</v>
      </c>
      <c r="H81" s="12">
        <v>152</v>
      </c>
      <c r="I81" s="2" t="s">
        <v>1447</v>
      </c>
      <c r="J81" s="55">
        <v>45570</v>
      </c>
      <c r="K81" s="2" t="s">
        <v>1460</v>
      </c>
      <c r="L81" s="2"/>
      <c r="M81" s="2"/>
    </row>
    <row r="82" spans="1:13" x14ac:dyDescent="0.25">
      <c r="A82" s="3">
        <v>5</v>
      </c>
      <c r="B82" s="76" t="s">
        <v>30</v>
      </c>
      <c r="C82" s="2"/>
      <c r="D82" s="6">
        <v>1002037531</v>
      </c>
      <c r="E82" s="2" t="s">
        <v>1462</v>
      </c>
      <c r="F82" s="2" t="s">
        <v>1507</v>
      </c>
      <c r="G82" s="6" t="s">
        <v>3578</v>
      </c>
      <c r="H82" s="12">
        <v>132.5</v>
      </c>
      <c r="I82" s="2" t="s">
        <v>1447</v>
      </c>
      <c r="J82" s="55">
        <v>45572</v>
      </c>
      <c r="K82" s="2" t="s">
        <v>1460</v>
      </c>
      <c r="L82" s="2"/>
      <c r="M82" s="2"/>
    </row>
    <row r="83" spans="1:13" x14ac:dyDescent="0.25">
      <c r="A83" s="3">
        <v>1</v>
      </c>
      <c r="B83" s="76" t="s">
        <v>30</v>
      </c>
      <c r="C83" s="2"/>
      <c r="D83" s="6">
        <v>1002037495</v>
      </c>
      <c r="E83" s="2" t="s">
        <v>1455</v>
      </c>
      <c r="F83" s="2" t="s">
        <v>1625</v>
      </c>
      <c r="G83" s="6">
        <v>150721666</v>
      </c>
      <c r="H83" s="12">
        <v>176</v>
      </c>
      <c r="I83" s="2" t="s">
        <v>1447</v>
      </c>
      <c r="J83" s="55">
        <v>45573</v>
      </c>
      <c r="K83" s="2" t="s">
        <v>1781</v>
      </c>
      <c r="L83" s="2"/>
      <c r="M83" s="2"/>
    </row>
    <row r="84" spans="1:13" x14ac:dyDescent="0.25">
      <c r="A84" s="3">
        <v>2</v>
      </c>
      <c r="B84" s="76" t="s">
        <v>30</v>
      </c>
      <c r="C84" s="2"/>
      <c r="D84" s="6">
        <v>1002039830</v>
      </c>
      <c r="E84" s="2" t="s">
        <v>1455</v>
      </c>
      <c r="F84" s="2" t="s">
        <v>1769</v>
      </c>
      <c r="G84" s="6">
        <v>150732445</v>
      </c>
      <c r="H84" s="12">
        <v>60</v>
      </c>
      <c r="I84" s="2" t="s">
        <v>1447</v>
      </c>
      <c r="J84" s="55">
        <v>45574</v>
      </c>
      <c r="K84" s="2" t="s">
        <v>3577</v>
      </c>
      <c r="L84" s="2"/>
      <c r="M84" s="2"/>
    </row>
    <row r="85" spans="1:13" x14ac:dyDescent="0.25">
      <c r="A85" s="3">
        <v>3</v>
      </c>
      <c r="B85" s="76" t="s">
        <v>30</v>
      </c>
      <c r="C85" s="2"/>
      <c r="D85" s="6">
        <v>1002040273</v>
      </c>
      <c r="E85" s="2" t="s">
        <v>1473</v>
      </c>
      <c r="F85" s="2" t="s">
        <v>1752</v>
      </c>
      <c r="G85" s="6">
        <v>150667337</v>
      </c>
      <c r="H85" s="12">
        <v>60</v>
      </c>
      <c r="I85" s="2" t="s">
        <v>1447</v>
      </c>
      <c r="J85" s="55">
        <v>45575</v>
      </c>
      <c r="K85" s="2" t="s">
        <v>1656</v>
      </c>
      <c r="L85" s="2"/>
      <c r="M85" s="2"/>
    </row>
    <row r="86" spans="1:13" x14ac:dyDescent="0.25">
      <c r="A86" s="3"/>
      <c r="B86" s="76" t="s">
        <v>30</v>
      </c>
      <c r="C86" s="2"/>
      <c r="D86" s="6">
        <v>1002040423</v>
      </c>
      <c r="E86" s="2" t="s">
        <v>1473</v>
      </c>
      <c r="F86" s="2" t="s">
        <v>1752</v>
      </c>
      <c r="G86" s="6">
        <v>150610037</v>
      </c>
      <c r="H86" s="12">
        <v>160</v>
      </c>
      <c r="I86" s="2" t="s">
        <v>1447</v>
      </c>
      <c r="J86" s="55">
        <v>45595</v>
      </c>
      <c r="K86" s="2" t="s">
        <v>1656</v>
      </c>
      <c r="L86" s="2"/>
      <c r="M86" s="2"/>
    </row>
    <row r="87" spans="1:13" x14ac:dyDescent="0.25">
      <c r="A87" s="3">
        <v>1</v>
      </c>
      <c r="B87" s="76" t="s">
        <v>30</v>
      </c>
      <c r="C87" s="2"/>
      <c r="D87" s="6">
        <v>1002037543</v>
      </c>
      <c r="E87" s="2" t="s">
        <v>1680</v>
      </c>
      <c r="F87" s="2" t="s">
        <v>1730</v>
      </c>
      <c r="G87" s="6">
        <v>150700070</v>
      </c>
      <c r="H87" s="12">
        <v>184</v>
      </c>
      <c r="I87" s="2" t="s">
        <v>1447</v>
      </c>
      <c r="J87" s="55">
        <v>45581</v>
      </c>
      <c r="K87" s="2" t="s">
        <v>1678</v>
      </c>
      <c r="L87" s="2"/>
      <c r="M87" s="2"/>
    </row>
    <row r="88" spans="1:13" x14ac:dyDescent="0.25">
      <c r="A88" s="3"/>
      <c r="B88" s="76" t="s">
        <v>30</v>
      </c>
      <c r="C88" s="2" t="s">
        <v>3574</v>
      </c>
      <c r="D88" s="6">
        <v>1002040756</v>
      </c>
      <c r="E88" s="2" t="s">
        <v>1452</v>
      </c>
      <c r="F88" s="2" t="s">
        <v>1617</v>
      </c>
      <c r="G88" s="6" t="s">
        <v>3576</v>
      </c>
      <c r="H88" s="12">
        <v>230</v>
      </c>
      <c r="I88" s="2" t="s">
        <v>1447</v>
      </c>
      <c r="J88" s="55">
        <v>45608</v>
      </c>
      <c r="K88" s="2" t="s">
        <v>1529</v>
      </c>
      <c r="L88" s="2"/>
      <c r="M88" s="2"/>
    </row>
    <row r="89" spans="1:13" x14ac:dyDescent="0.25">
      <c r="A89" s="3"/>
      <c r="B89" s="76" t="s">
        <v>30</v>
      </c>
      <c r="C89" s="2"/>
      <c r="D89" s="6">
        <v>1002025943</v>
      </c>
      <c r="E89" s="2" t="s">
        <v>1598</v>
      </c>
      <c r="F89" s="2" t="s">
        <v>1661</v>
      </c>
      <c r="G89" s="6">
        <v>150627363</v>
      </c>
      <c r="H89" s="12">
        <v>510</v>
      </c>
      <c r="I89" s="2" t="s">
        <v>1447</v>
      </c>
      <c r="J89" s="55">
        <v>45580</v>
      </c>
      <c r="K89" s="2" t="s">
        <v>1659</v>
      </c>
      <c r="L89" s="2"/>
      <c r="M89" s="2"/>
    </row>
    <row r="90" spans="1:13" x14ac:dyDescent="0.25">
      <c r="A90" s="3"/>
      <c r="B90" s="76" t="s">
        <v>30</v>
      </c>
      <c r="C90" s="2" t="s">
        <v>3574</v>
      </c>
      <c r="D90" s="6">
        <v>1002040271</v>
      </c>
      <c r="E90" s="2" t="s">
        <v>1598</v>
      </c>
      <c r="F90" s="2" t="s">
        <v>3575</v>
      </c>
      <c r="G90" s="6">
        <v>150602557</v>
      </c>
      <c r="H90" s="12">
        <v>550</v>
      </c>
      <c r="I90" s="2" t="s">
        <v>1447</v>
      </c>
      <c r="J90" s="55">
        <v>45583</v>
      </c>
      <c r="K90" s="2" t="s">
        <v>1659</v>
      </c>
      <c r="L90" s="2"/>
      <c r="M90" s="2"/>
    </row>
    <row r="91" spans="1:13" x14ac:dyDescent="0.25">
      <c r="A91" s="3"/>
      <c r="B91" s="76" t="s">
        <v>30</v>
      </c>
      <c r="C91" s="2" t="s">
        <v>3574</v>
      </c>
      <c r="D91" s="6">
        <v>1002040755</v>
      </c>
      <c r="E91" s="2" t="s">
        <v>1452</v>
      </c>
      <c r="F91" s="2" t="s">
        <v>1617</v>
      </c>
      <c r="G91" s="6" t="s">
        <v>3573</v>
      </c>
      <c r="H91" s="12">
        <v>160</v>
      </c>
      <c r="I91" s="2" t="s">
        <v>1447</v>
      </c>
      <c r="J91" s="55">
        <v>45605</v>
      </c>
      <c r="K91" s="2" t="s">
        <v>1529</v>
      </c>
      <c r="L91" s="2"/>
      <c r="M91" s="2"/>
    </row>
    <row r="92" spans="1:13" x14ac:dyDescent="0.25">
      <c r="A92" s="3">
        <v>3</v>
      </c>
      <c r="B92" s="76" t="s">
        <v>30</v>
      </c>
      <c r="C92" s="2"/>
      <c r="D92" s="6">
        <v>1002037532</v>
      </c>
      <c r="E92" s="2" t="s">
        <v>1462</v>
      </c>
      <c r="F92" s="2" t="s">
        <v>1507</v>
      </c>
      <c r="G92" s="6" t="s">
        <v>3572</v>
      </c>
      <c r="H92" s="12">
        <v>178.5</v>
      </c>
      <c r="I92" s="2" t="s">
        <v>1447</v>
      </c>
      <c r="J92" s="55">
        <v>45586</v>
      </c>
      <c r="K92" s="2" t="s">
        <v>1460</v>
      </c>
      <c r="L92" s="2"/>
      <c r="M92" s="2"/>
    </row>
    <row r="93" spans="1:13" x14ac:dyDescent="0.25">
      <c r="A93" s="3">
        <v>4</v>
      </c>
      <c r="B93" s="76" t="s">
        <v>30</v>
      </c>
      <c r="C93" s="2"/>
      <c r="D93" s="6">
        <v>1002037533</v>
      </c>
      <c r="E93" s="2" t="s">
        <v>1462</v>
      </c>
      <c r="F93" s="2" t="s">
        <v>1507</v>
      </c>
      <c r="G93" s="6" t="s">
        <v>1732</v>
      </c>
      <c r="H93" s="12">
        <v>203</v>
      </c>
      <c r="I93" s="2" t="s">
        <v>1447</v>
      </c>
      <c r="J93" s="55">
        <v>45587</v>
      </c>
      <c r="K93" s="2" t="s">
        <v>1460</v>
      </c>
      <c r="L93" s="2"/>
      <c r="M93" s="2"/>
    </row>
    <row r="94" spans="1:13" x14ac:dyDescent="0.25">
      <c r="A94" s="3">
        <v>7</v>
      </c>
      <c r="B94" s="76" t="s">
        <v>30</v>
      </c>
      <c r="C94" s="2"/>
      <c r="D94" s="6">
        <v>1002042573</v>
      </c>
      <c r="E94" s="2" t="s">
        <v>1680</v>
      </c>
      <c r="F94" s="2" t="s">
        <v>2336</v>
      </c>
      <c r="G94" s="6">
        <v>150699634</v>
      </c>
      <c r="H94" s="12">
        <v>206.5</v>
      </c>
      <c r="I94" s="2" t="s">
        <v>1447</v>
      </c>
      <c r="J94" s="55">
        <v>45591</v>
      </c>
      <c r="K94" s="2" t="s">
        <v>1678</v>
      </c>
      <c r="L94" s="2"/>
      <c r="M94" s="2"/>
    </row>
    <row r="95" spans="1:13" x14ac:dyDescent="0.25">
      <c r="A95" s="3"/>
      <c r="B95" s="76" t="s">
        <v>30</v>
      </c>
      <c r="C95" s="2"/>
      <c r="D95" s="6">
        <v>1002047633</v>
      </c>
      <c r="E95" s="2" t="s">
        <v>1759</v>
      </c>
      <c r="F95" s="2" t="s">
        <v>3571</v>
      </c>
      <c r="G95" s="6">
        <v>150701126</v>
      </c>
      <c r="H95" s="12">
        <v>328.5</v>
      </c>
      <c r="I95" s="2" t="s">
        <v>1447</v>
      </c>
      <c r="J95" s="55">
        <v>45598</v>
      </c>
      <c r="K95" s="2" t="s">
        <v>1757</v>
      </c>
      <c r="L95" s="2"/>
      <c r="M95" s="2"/>
    </row>
    <row r="96" spans="1:13" x14ac:dyDescent="0.25">
      <c r="A96" s="3">
        <v>5</v>
      </c>
      <c r="B96" s="76" t="s">
        <v>30</v>
      </c>
      <c r="C96" s="2"/>
      <c r="D96" s="6">
        <v>1002037534</v>
      </c>
      <c r="E96" s="2" t="s">
        <v>1462</v>
      </c>
      <c r="F96" s="2" t="s">
        <v>1507</v>
      </c>
      <c r="G96" s="6" t="s">
        <v>3570</v>
      </c>
      <c r="H96" s="12">
        <v>167.5</v>
      </c>
      <c r="I96" s="2" t="s">
        <v>1447</v>
      </c>
      <c r="J96" s="55">
        <v>45588</v>
      </c>
      <c r="K96" s="2" t="s">
        <v>1460</v>
      </c>
      <c r="L96" s="2"/>
      <c r="M96" s="2"/>
    </row>
    <row r="97" spans="1:13" x14ac:dyDescent="0.25">
      <c r="A97" s="3">
        <v>6</v>
      </c>
      <c r="B97" s="76" t="s">
        <v>30</v>
      </c>
      <c r="C97" s="2"/>
      <c r="D97" s="6">
        <v>2400006423</v>
      </c>
      <c r="E97" s="2" t="s">
        <v>1462</v>
      </c>
      <c r="F97" s="2" t="s">
        <v>1507</v>
      </c>
      <c r="G97" s="6" t="s">
        <v>1811</v>
      </c>
      <c r="H97" s="12">
        <v>1200</v>
      </c>
      <c r="I97" s="2" t="s">
        <v>1550</v>
      </c>
      <c r="J97" s="55">
        <v>45590</v>
      </c>
      <c r="K97" s="2" t="s">
        <v>3569</v>
      </c>
      <c r="L97" s="2"/>
      <c r="M97" s="2"/>
    </row>
    <row r="98" spans="1:13" x14ac:dyDescent="0.25">
      <c r="A98" s="81"/>
      <c r="B98" s="76" t="s">
        <v>30</v>
      </c>
      <c r="C98" s="78" t="s">
        <v>693</v>
      </c>
      <c r="D98" s="25">
        <v>1002048228</v>
      </c>
      <c r="E98" s="78" t="s">
        <v>1452</v>
      </c>
      <c r="F98" s="78" t="s">
        <v>1451</v>
      </c>
      <c r="G98" s="25">
        <v>150602688</v>
      </c>
      <c r="H98" s="80">
        <v>88.5</v>
      </c>
      <c r="I98" s="78" t="s">
        <v>1447</v>
      </c>
      <c r="J98" s="79">
        <v>45591</v>
      </c>
      <c r="K98" s="78" t="s">
        <v>3568</v>
      </c>
      <c r="L98" s="78"/>
      <c r="M98" s="78"/>
    </row>
    <row r="99" spans="1:13" x14ac:dyDescent="0.25">
      <c r="A99" s="3"/>
      <c r="B99" s="76" t="s">
        <v>30</v>
      </c>
      <c r="C99" s="6" t="s">
        <v>3567</v>
      </c>
      <c r="D99" s="6">
        <v>300094427</v>
      </c>
      <c r="E99" s="2" t="s">
        <v>1462</v>
      </c>
      <c r="F99" s="2" t="s">
        <v>1507</v>
      </c>
      <c r="G99" s="6" t="s">
        <v>1811</v>
      </c>
      <c r="H99" s="12">
        <v>2400</v>
      </c>
      <c r="I99" s="2" t="s">
        <v>1550</v>
      </c>
      <c r="J99" s="55">
        <v>45600</v>
      </c>
      <c r="K99" s="2" t="s">
        <v>3566</v>
      </c>
      <c r="L99" s="2"/>
      <c r="M99" s="2"/>
    </row>
    <row r="100" spans="1:13" x14ac:dyDescent="0.25">
      <c r="A100" s="3"/>
      <c r="B100" s="76" t="s">
        <v>30</v>
      </c>
      <c r="C100" s="2" t="s">
        <v>3565</v>
      </c>
      <c r="D100" s="6">
        <v>1002040746</v>
      </c>
      <c r="E100" s="2" t="s">
        <v>1452</v>
      </c>
      <c r="F100" s="2" t="s">
        <v>3564</v>
      </c>
      <c r="G100" s="6">
        <v>150602683</v>
      </c>
      <c r="H100" s="12">
        <v>300</v>
      </c>
      <c r="I100" s="2" t="s">
        <v>1447</v>
      </c>
      <c r="J100" s="55">
        <v>45595</v>
      </c>
      <c r="K100" s="2" t="s">
        <v>1529</v>
      </c>
      <c r="L100" s="2"/>
      <c r="M100" s="2"/>
    </row>
    <row r="101" spans="1:13" x14ac:dyDescent="0.25">
      <c r="A101" s="3"/>
      <c r="B101" s="76" t="s">
        <v>30</v>
      </c>
      <c r="C101" s="2" t="s">
        <v>693</v>
      </c>
      <c r="D101" s="6">
        <v>1002048906</v>
      </c>
      <c r="E101" s="2" t="s">
        <v>1516</v>
      </c>
      <c r="F101" s="2" t="s">
        <v>1728</v>
      </c>
      <c r="G101" s="6">
        <v>150673321</v>
      </c>
      <c r="H101" s="12">
        <v>77.7</v>
      </c>
      <c r="I101" s="2" t="s">
        <v>1447</v>
      </c>
      <c r="J101" s="55">
        <v>45596</v>
      </c>
      <c r="K101" s="2" t="s">
        <v>3552</v>
      </c>
      <c r="L101" s="2"/>
      <c r="M101" s="2"/>
    </row>
    <row r="102" spans="1:13" x14ac:dyDescent="0.25">
      <c r="A102" s="3"/>
      <c r="B102" s="76" t="s">
        <v>30</v>
      </c>
      <c r="C102" s="6" t="s">
        <v>3563</v>
      </c>
      <c r="D102" s="6">
        <v>2400006422</v>
      </c>
      <c r="E102" s="2" t="s">
        <v>1462</v>
      </c>
      <c r="F102" s="2" t="s">
        <v>1461</v>
      </c>
      <c r="G102" s="6" t="s">
        <v>3562</v>
      </c>
      <c r="H102" s="12">
        <v>2099.3000000000002</v>
      </c>
      <c r="I102" s="2" t="s">
        <v>1550</v>
      </c>
      <c r="J102" s="55">
        <v>45604</v>
      </c>
      <c r="K102" s="2" t="s">
        <v>3561</v>
      </c>
      <c r="L102" s="2"/>
      <c r="M102" s="2"/>
    </row>
    <row r="103" spans="1:13" x14ac:dyDescent="0.25">
      <c r="A103" s="3"/>
      <c r="B103" s="76" t="s">
        <v>30</v>
      </c>
      <c r="C103" s="2"/>
      <c r="D103" s="6">
        <v>2400006235</v>
      </c>
      <c r="E103" s="2" t="s">
        <v>1462</v>
      </c>
      <c r="F103" s="2" t="s">
        <v>1507</v>
      </c>
      <c r="G103" s="6">
        <v>150510648</v>
      </c>
      <c r="H103" s="12">
        <v>2100</v>
      </c>
      <c r="I103" s="2" t="s">
        <v>1550</v>
      </c>
      <c r="J103" s="55">
        <v>45612</v>
      </c>
      <c r="K103" s="2" t="s">
        <v>3560</v>
      </c>
      <c r="L103" s="2"/>
      <c r="M103" s="2"/>
    </row>
    <row r="104" spans="1:13" x14ac:dyDescent="0.25">
      <c r="A104" s="3">
        <v>8</v>
      </c>
      <c r="B104" s="76" t="s">
        <v>30</v>
      </c>
      <c r="C104" s="2" t="s">
        <v>3559</v>
      </c>
      <c r="D104" s="6">
        <v>1002044401</v>
      </c>
      <c r="E104" s="2" t="s">
        <v>1473</v>
      </c>
      <c r="F104" s="2" t="s">
        <v>3558</v>
      </c>
      <c r="G104" s="6">
        <v>150609377</v>
      </c>
      <c r="H104" s="12">
        <v>130</v>
      </c>
      <c r="I104" s="2" t="s">
        <v>1447</v>
      </c>
      <c r="J104" s="55">
        <v>45597</v>
      </c>
      <c r="K104" s="2" t="s">
        <v>1656</v>
      </c>
      <c r="L104" s="2"/>
      <c r="M104" s="2"/>
    </row>
    <row r="105" spans="1:13" x14ac:dyDescent="0.25">
      <c r="A105" s="3">
        <v>9</v>
      </c>
      <c r="B105" s="76" t="s">
        <v>30</v>
      </c>
      <c r="C105" s="2" t="s">
        <v>3557</v>
      </c>
      <c r="D105" s="6">
        <v>1002044402</v>
      </c>
      <c r="E105" s="2" t="s">
        <v>1473</v>
      </c>
      <c r="F105" s="2" t="s">
        <v>3556</v>
      </c>
      <c r="G105" s="6">
        <v>150609107</v>
      </c>
      <c r="H105" s="12">
        <v>70</v>
      </c>
      <c r="I105" s="2" t="s">
        <v>1447</v>
      </c>
      <c r="J105" s="55">
        <v>45598</v>
      </c>
      <c r="K105" s="2" t="s">
        <v>1656</v>
      </c>
      <c r="L105" s="2"/>
      <c r="M105" s="2"/>
    </row>
    <row r="106" spans="1:13" x14ac:dyDescent="0.25">
      <c r="A106" s="3"/>
      <c r="B106" s="77" t="s">
        <v>30</v>
      </c>
      <c r="C106" s="2" t="s">
        <v>3555</v>
      </c>
      <c r="D106" s="6">
        <v>1002049891</v>
      </c>
      <c r="E106" s="2" t="s">
        <v>1455</v>
      </c>
      <c r="F106" s="2" t="s">
        <v>1587</v>
      </c>
      <c r="G106" s="6" t="s">
        <v>2866</v>
      </c>
      <c r="H106" s="12">
        <v>130</v>
      </c>
      <c r="I106" s="2" t="s">
        <v>1447</v>
      </c>
      <c r="J106" s="55">
        <v>45600</v>
      </c>
      <c r="K106" s="2" t="s">
        <v>3554</v>
      </c>
      <c r="L106" s="2"/>
      <c r="M106" s="2"/>
    </row>
    <row r="107" spans="1:13" x14ac:dyDescent="0.25">
      <c r="A107" s="3">
        <v>4</v>
      </c>
      <c r="B107" s="77" t="s">
        <v>30</v>
      </c>
      <c r="C107" s="2" t="s">
        <v>3553</v>
      </c>
      <c r="D107" s="6">
        <v>1002049881</v>
      </c>
      <c r="E107" s="2" t="s">
        <v>1516</v>
      </c>
      <c r="F107" s="2" t="s">
        <v>1728</v>
      </c>
      <c r="G107" s="6">
        <v>150705615</v>
      </c>
      <c r="H107" s="12">
        <v>225</v>
      </c>
      <c r="I107" s="2" t="s">
        <v>1447</v>
      </c>
      <c r="J107" s="55">
        <v>45600</v>
      </c>
      <c r="K107" s="2" t="s">
        <v>3552</v>
      </c>
      <c r="L107" s="2"/>
      <c r="M107" s="2"/>
    </row>
    <row r="108" spans="1:13" x14ac:dyDescent="0.25">
      <c r="A108" s="3" t="s">
        <v>1196</v>
      </c>
      <c r="B108" s="76" t="s">
        <v>30</v>
      </c>
      <c r="C108" s="2"/>
      <c r="D108" s="6">
        <v>1002044396</v>
      </c>
      <c r="E108" s="2" t="s">
        <v>1473</v>
      </c>
      <c r="F108" s="2" t="s">
        <v>1785</v>
      </c>
      <c r="G108" s="6">
        <v>150585325</v>
      </c>
      <c r="H108" s="12">
        <v>200</v>
      </c>
      <c r="I108" s="2" t="s">
        <v>1447</v>
      </c>
      <c r="J108" s="55">
        <v>45600</v>
      </c>
      <c r="K108" s="2" t="s">
        <v>1656</v>
      </c>
      <c r="L108" s="2"/>
      <c r="M108" s="2"/>
    </row>
    <row r="109" spans="1:13" x14ac:dyDescent="0.25">
      <c r="A109" s="3" t="s">
        <v>1216</v>
      </c>
      <c r="B109" s="76" t="s">
        <v>30</v>
      </c>
      <c r="C109" s="2"/>
      <c r="D109" s="6">
        <v>1002047537</v>
      </c>
      <c r="E109" s="2" t="s">
        <v>1455</v>
      </c>
      <c r="F109" s="2" t="s">
        <v>2238</v>
      </c>
      <c r="G109" s="6">
        <v>150694680</v>
      </c>
      <c r="H109" s="12">
        <v>175</v>
      </c>
      <c r="I109" s="2" t="s">
        <v>1447</v>
      </c>
      <c r="J109" s="55">
        <v>45601</v>
      </c>
      <c r="K109" s="2" t="s">
        <v>3551</v>
      </c>
      <c r="L109" s="2"/>
      <c r="M109" s="2"/>
    </row>
    <row r="110" spans="1:13" x14ac:dyDescent="0.25">
      <c r="A110" s="3" t="s">
        <v>1773</v>
      </c>
      <c r="B110" s="76" t="s">
        <v>30</v>
      </c>
      <c r="C110" s="2"/>
      <c r="D110" s="6">
        <v>1002048229</v>
      </c>
      <c r="E110" s="2" t="s">
        <v>1452</v>
      </c>
      <c r="F110" s="2" t="s">
        <v>3550</v>
      </c>
      <c r="G110" s="6">
        <v>150603101</v>
      </c>
      <c r="H110" s="12">
        <v>140</v>
      </c>
      <c r="I110" s="2" t="s">
        <v>1447</v>
      </c>
      <c r="J110" s="55">
        <v>45602</v>
      </c>
      <c r="K110" s="2" t="s">
        <v>1529</v>
      </c>
      <c r="L110" s="2"/>
      <c r="M110" s="2"/>
    </row>
    <row r="111" spans="1:13" x14ac:dyDescent="0.25">
      <c r="A111" s="3">
        <v>5</v>
      </c>
      <c r="B111" s="76" t="s">
        <v>30</v>
      </c>
      <c r="C111" s="2"/>
      <c r="D111" s="6">
        <v>1002051129</v>
      </c>
      <c r="E111" s="2" t="s">
        <v>1516</v>
      </c>
      <c r="F111" s="2" t="s">
        <v>3547</v>
      </c>
      <c r="G111" s="6">
        <v>150673325</v>
      </c>
      <c r="H111" s="12">
        <v>70</v>
      </c>
      <c r="I111" s="2" t="s">
        <v>1447</v>
      </c>
      <c r="J111" s="55">
        <v>45603</v>
      </c>
      <c r="K111" s="2" t="s">
        <v>3547</v>
      </c>
      <c r="L111" s="2"/>
      <c r="M111" s="2"/>
    </row>
    <row r="112" spans="1:13" x14ac:dyDescent="0.25">
      <c r="A112" s="3">
        <v>7</v>
      </c>
      <c r="B112" s="76" t="s">
        <v>30</v>
      </c>
      <c r="C112" s="2"/>
      <c r="D112" s="6">
        <v>1002050834</v>
      </c>
      <c r="E112" s="2" t="s">
        <v>1516</v>
      </c>
      <c r="F112" s="2" t="s">
        <v>1515</v>
      </c>
      <c r="G112" s="6">
        <v>150673316</v>
      </c>
      <c r="H112" s="12">
        <v>95</v>
      </c>
      <c r="I112" s="2" t="s">
        <v>1447</v>
      </c>
      <c r="J112" s="55">
        <v>45607</v>
      </c>
      <c r="K112" s="2" t="s">
        <v>1515</v>
      </c>
      <c r="L112" s="2"/>
      <c r="M112" s="2"/>
    </row>
    <row r="113" spans="1:13" x14ac:dyDescent="0.25">
      <c r="A113" s="3">
        <v>9</v>
      </c>
      <c r="B113" s="76" t="s">
        <v>30</v>
      </c>
      <c r="C113" s="2"/>
      <c r="D113" s="6">
        <v>1002050541</v>
      </c>
      <c r="E113" s="2" t="s">
        <v>1516</v>
      </c>
      <c r="F113" s="2" t="s">
        <v>1515</v>
      </c>
      <c r="G113" s="6">
        <v>150673317</v>
      </c>
      <c r="H113" s="12">
        <v>190</v>
      </c>
      <c r="I113" s="2" t="s">
        <v>1447</v>
      </c>
      <c r="J113" s="55">
        <v>45609</v>
      </c>
      <c r="K113" s="2" t="s">
        <v>1515</v>
      </c>
      <c r="L113" s="2"/>
      <c r="M113" s="2"/>
    </row>
    <row r="114" spans="1:13" x14ac:dyDescent="0.25">
      <c r="A114" s="3"/>
      <c r="B114" s="76" t="s">
        <v>30</v>
      </c>
      <c r="C114" s="2" t="s">
        <v>3549</v>
      </c>
      <c r="D114" s="6">
        <v>2400006424</v>
      </c>
      <c r="E114" s="2" t="s">
        <v>1462</v>
      </c>
      <c r="F114" s="2" t="s">
        <v>1507</v>
      </c>
      <c r="G114" s="6" t="s">
        <v>1808</v>
      </c>
      <c r="H114" s="12">
        <v>2500</v>
      </c>
      <c r="I114" s="2" t="s">
        <v>1550</v>
      </c>
      <c r="J114" s="55">
        <v>45610</v>
      </c>
      <c r="K114" s="2" t="s">
        <v>3548</v>
      </c>
      <c r="L114" s="2"/>
      <c r="M114" s="2"/>
    </row>
    <row r="115" spans="1:13" x14ac:dyDescent="0.25">
      <c r="A115" s="3">
        <v>6</v>
      </c>
      <c r="B115" s="76" t="s">
        <v>30</v>
      </c>
      <c r="C115" s="2"/>
      <c r="D115" s="6">
        <v>1002050542</v>
      </c>
      <c r="E115" s="2" t="s">
        <v>1516</v>
      </c>
      <c r="F115" s="2" t="s">
        <v>3547</v>
      </c>
      <c r="G115" s="6">
        <v>150673326</v>
      </c>
      <c r="H115" s="12">
        <v>85</v>
      </c>
      <c r="I115" s="2" t="s">
        <v>1447</v>
      </c>
      <c r="J115" s="55">
        <v>45607</v>
      </c>
      <c r="K115" s="2" t="s">
        <v>3547</v>
      </c>
      <c r="L115" s="2"/>
      <c r="M115" s="2"/>
    </row>
    <row r="116" spans="1:13" x14ac:dyDescent="0.25">
      <c r="A116" s="3">
        <v>8</v>
      </c>
      <c r="B116" s="76" t="s">
        <v>30</v>
      </c>
      <c r="C116" s="2"/>
      <c r="D116" s="6">
        <v>1002050835</v>
      </c>
      <c r="E116" s="2" t="s">
        <v>1516</v>
      </c>
      <c r="F116" s="2" t="s">
        <v>1515</v>
      </c>
      <c r="G116" s="6" t="s">
        <v>3546</v>
      </c>
      <c r="H116" s="12">
        <v>97</v>
      </c>
      <c r="I116" s="2" t="s">
        <v>1447</v>
      </c>
      <c r="J116" s="55">
        <v>45608</v>
      </c>
      <c r="K116" s="2" t="s">
        <v>1515</v>
      </c>
      <c r="L116" s="2"/>
      <c r="M116" s="2"/>
    </row>
    <row r="117" spans="1:13" x14ac:dyDescent="0.25">
      <c r="A117" s="3"/>
      <c r="B117" s="76" t="s">
        <v>30</v>
      </c>
      <c r="C117" s="2" t="s">
        <v>3544</v>
      </c>
      <c r="D117" s="6">
        <v>300094472</v>
      </c>
      <c r="E117" s="2" t="s">
        <v>1462</v>
      </c>
      <c r="F117" s="2" t="s">
        <v>1762</v>
      </c>
      <c r="G117" s="6" t="s">
        <v>3545</v>
      </c>
      <c r="H117" s="12">
        <v>935</v>
      </c>
      <c r="I117" s="2" t="s">
        <v>1550</v>
      </c>
      <c r="J117" s="55">
        <v>45610</v>
      </c>
      <c r="K117" s="2" t="s">
        <v>1760</v>
      </c>
      <c r="L117" s="2"/>
      <c r="M117" s="2"/>
    </row>
    <row r="118" spans="1:13" x14ac:dyDescent="0.25">
      <c r="A118" s="3"/>
      <c r="B118" s="77" t="s">
        <v>30</v>
      </c>
      <c r="C118" s="2" t="s">
        <v>3544</v>
      </c>
      <c r="D118" s="6">
        <v>300094790</v>
      </c>
      <c r="E118" s="2" t="s">
        <v>1455</v>
      </c>
      <c r="F118" s="2" t="s">
        <v>1769</v>
      </c>
      <c r="G118" s="6">
        <v>150722308</v>
      </c>
      <c r="H118" s="12">
        <v>1294.1279999999999</v>
      </c>
      <c r="I118" s="2" t="s">
        <v>3543</v>
      </c>
      <c r="J118" s="55">
        <v>45611</v>
      </c>
      <c r="K118" s="2" t="s">
        <v>3542</v>
      </c>
      <c r="L118" s="2"/>
      <c r="M118" s="2"/>
    </row>
    <row r="119" spans="1:13" x14ac:dyDescent="0.25">
      <c r="A119" s="3"/>
      <c r="B119" s="76" t="s">
        <v>30</v>
      </c>
      <c r="C119" s="2"/>
      <c r="D119" s="6">
        <v>1002055525</v>
      </c>
      <c r="E119" s="2" t="s">
        <v>1462</v>
      </c>
      <c r="F119" s="2" t="s">
        <v>1507</v>
      </c>
      <c r="G119" s="6" t="s">
        <v>3541</v>
      </c>
      <c r="H119" s="12">
        <v>53.5</v>
      </c>
      <c r="I119" s="2" t="s">
        <v>1447</v>
      </c>
      <c r="J119" s="48">
        <v>45639</v>
      </c>
      <c r="K119" s="2" t="s">
        <v>1460</v>
      </c>
      <c r="L119" s="2"/>
      <c r="M119" s="2"/>
    </row>
    <row r="120" spans="1:13" x14ac:dyDescent="0.25">
      <c r="A120" s="3"/>
      <c r="B120" s="77" t="s">
        <v>30</v>
      </c>
      <c r="C120" s="2"/>
      <c r="D120" s="6">
        <v>1002057284</v>
      </c>
      <c r="E120" s="2" t="s">
        <v>1516</v>
      </c>
      <c r="F120" s="2" t="s">
        <v>1728</v>
      </c>
      <c r="G120" s="6">
        <v>150706324</v>
      </c>
      <c r="H120" s="12">
        <v>239</v>
      </c>
      <c r="I120" s="2" t="s">
        <v>1447</v>
      </c>
      <c r="J120" s="48">
        <v>45623</v>
      </c>
      <c r="K120" s="2" t="s">
        <v>3540</v>
      </c>
      <c r="L120" s="2"/>
      <c r="M120" s="2"/>
    </row>
    <row r="121" spans="1:13" x14ac:dyDescent="0.25">
      <c r="A121" s="3"/>
      <c r="B121" s="76" t="s">
        <v>30</v>
      </c>
      <c r="C121" s="2"/>
      <c r="D121" s="6">
        <v>1002058598</v>
      </c>
      <c r="E121" s="2" t="s">
        <v>1516</v>
      </c>
      <c r="F121" s="2" t="s">
        <v>1568</v>
      </c>
      <c r="G121" s="6">
        <v>150706121</v>
      </c>
      <c r="H121" s="12">
        <v>100</v>
      </c>
      <c r="I121" s="2" t="s">
        <v>1447</v>
      </c>
      <c r="J121" s="48">
        <v>45628</v>
      </c>
      <c r="K121" s="2" t="s">
        <v>1727</v>
      </c>
      <c r="L121" s="2"/>
      <c r="M121" s="2"/>
    </row>
    <row r="122" spans="1:13" x14ac:dyDescent="0.25">
      <c r="A122" s="3"/>
      <c r="B122" s="76" t="s">
        <v>30</v>
      </c>
      <c r="C122" s="2"/>
      <c r="D122" s="6">
        <v>1002066065</v>
      </c>
      <c r="E122" s="2" t="s">
        <v>1462</v>
      </c>
      <c r="F122" s="2" t="s">
        <v>1816</v>
      </c>
      <c r="G122" s="6" t="s">
        <v>3539</v>
      </c>
      <c r="H122" s="12">
        <v>54</v>
      </c>
      <c r="I122" s="2" t="s">
        <v>1447</v>
      </c>
      <c r="J122" s="48">
        <v>45650</v>
      </c>
      <c r="K122" s="2" t="s">
        <v>1460</v>
      </c>
      <c r="L122" s="2"/>
      <c r="M122" s="2"/>
    </row>
    <row r="123" spans="1:13" x14ac:dyDescent="0.25">
      <c r="A123" s="3"/>
      <c r="B123" s="76" t="s">
        <v>30</v>
      </c>
      <c r="C123" s="2"/>
      <c r="D123" s="6">
        <v>1002066063</v>
      </c>
      <c r="E123" s="2" t="s">
        <v>1462</v>
      </c>
      <c r="F123" s="2" t="s">
        <v>1816</v>
      </c>
      <c r="G123" s="6" t="s">
        <v>3538</v>
      </c>
      <c r="H123" s="12">
        <v>90</v>
      </c>
      <c r="I123" s="2" t="s">
        <v>1447</v>
      </c>
      <c r="J123" s="48">
        <v>45646</v>
      </c>
      <c r="K123" s="2" t="s">
        <v>1733</v>
      </c>
      <c r="L123" s="2"/>
      <c r="M123" s="2"/>
    </row>
    <row r="124" spans="1:13" x14ac:dyDescent="0.25">
      <c r="A124" s="3"/>
      <c r="B124" s="76" t="s">
        <v>30</v>
      </c>
      <c r="C124" s="2"/>
      <c r="D124" s="6">
        <v>1002066064</v>
      </c>
      <c r="E124" s="2" t="s">
        <v>1462</v>
      </c>
      <c r="F124" s="2" t="s">
        <v>1816</v>
      </c>
      <c r="G124" s="6" t="s">
        <v>3537</v>
      </c>
      <c r="H124" s="12">
        <v>97</v>
      </c>
      <c r="I124" s="2" t="s">
        <v>1447</v>
      </c>
      <c r="J124" s="48">
        <v>45649</v>
      </c>
      <c r="K124" s="2" t="s">
        <v>1460</v>
      </c>
      <c r="L124" s="2"/>
      <c r="M124" s="2"/>
    </row>
    <row r="125" spans="1:13" x14ac:dyDescent="0.25">
      <c r="A125" s="3"/>
      <c r="B125" s="76" t="s">
        <v>30</v>
      </c>
      <c r="C125" s="2"/>
      <c r="D125" s="6">
        <v>1002066062</v>
      </c>
      <c r="E125" s="2" t="s">
        <v>1462</v>
      </c>
      <c r="F125" s="2" t="s">
        <v>1464</v>
      </c>
      <c r="G125" s="6" t="s">
        <v>3536</v>
      </c>
      <c r="H125" s="12">
        <v>135</v>
      </c>
      <c r="I125" s="2" t="s">
        <v>1447</v>
      </c>
      <c r="J125" s="48">
        <v>45650</v>
      </c>
      <c r="K125" s="2" t="s">
        <v>1724</v>
      </c>
      <c r="L125" s="2"/>
      <c r="M125" s="2"/>
    </row>
    <row r="126" spans="1:13" x14ac:dyDescent="0.25">
      <c r="A126" s="3"/>
      <c r="B126" s="76" t="s">
        <v>30</v>
      </c>
      <c r="C126" s="2"/>
      <c r="D126" s="6">
        <v>1002067751</v>
      </c>
      <c r="E126" s="2" t="s">
        <v>1462</v>
      </c>
      <c r="F126" s="2" t="s">
        <v>1528</v>
      </c>
      <c r="G126" s="6">
        <v>150681058</v>
      </c>
      <c r="H126" s="12">
        <v>114</v>
      </c>
      <c r="I126" s="2" t="s">
        <v>1447</v>
      </c>
      <c r="J126" s="48">
        <v>45652</v>
      </c>
      <c r="K126" s="2" t="s">
        <v>1733</v>
      </c>
      <c r="L126" s="2"/>
      <c r="M126" s="2"/>
    </row>
    <row r="127" spans="1:13" x14ac:dyDescent="0.25">
      <c r="A127" s="3"/>
      <c r="B127" s="76" t="s">
        <v>30</v>
      </c>
      <c r="C127" s="2"/>
      <c r="D127" s="6">
        <v>300095173</v>
      </c>
      <c r="E127" s="2" t="s">
        <v>1462</v>
      </c>
      <c r="F127" s="2" t="s">
        <v>1507</v>
      </c>
      <c r="G127" s="6" t="s">
        <v>1823</v>
      </c>
      <c r="H127" s="12">
        <v>138</v>
      </c>
      <c r="I127" s="2" t="s">
        <v>1447</v>
      </c>
      <c r="J127" s="48">
        <v>45666</v>
      </c>
      <c r="K127" s="2" t="s">
        <v>3535</v>
      </c>
      <c r="L127" s="2"/>
      <c r="M127" s="2"/>
    </row>
    <row r="128" spans="1:13" x14ac:dyDescent="0.25">
      <c r="A128" s="3"/>
      <c r="B128" s="76" t="s">
        <v>30</v>
      </c>
      <c r="C128" s="2">
        <v>1</v>
      </c>
      <c r="D128" s="6">
        <v>1002087204</v>
      </c>
      <c r="E128" s="2" t="s">
        <v>1516</v>
      </c>
      <c r="F128" s="2" t="s">
        <v>1897</v>
      </c>
      <c r="G128" s="6">
        <v>150706120</v>
      </c>
      <c r="H128" s="12">
        <v>72.5</v>
      </c>
      <c r="I128" s="2" t="s">
        <v>1447</v>
      </c>
      <c r="J128" s="48">
        <v>45686</v>
      </c>
      <c r="K128" s="2" t="s">
        <v>1727</v>
      </c>
      <c r="L128" s="2"/>
      <c r="M128" s="2"/>
    </row>
    <row r="129" spans="1:13" x14ac:dyDescent="0.25">
      <c r="A129" s="3"/>
      <c r="B129" s="76" t="s">
        <v>30</v>
      </c>
      <c r="C129" s="2">
        <v>1</v>
      </c>
      <c r="D129" s="6">
        <v>1002088570</v>
      </c>
      <c r="E129" s="2" t="s">
        <v>1516</v>
      </c>
      <c r="F129" s="2" t="s">
        <v>3534</v>
      </c>
      <c r="G129" s="6">
        <v>150706119</v>
      </c>
      <c r="H129" s="12">
        <v>95</v>
      </c>
      <c r="I129" s="2" t="s">
        <v>1447</v>
      </c>
      <c r="J129" s="48">
        <v>45685</v>
      </c>
      <c r="K129" s="2" t="s">
        <v>3533</v>
      </c>
      <c r="L129" s="2"/>
      <c r="M129" s="2"/>
    </row>
    <row r="130" spans="1:13" x14ac:dyDescent="0.25">
      <c r="A130" s="3"/>
      <c r="B130" s="76" t="s">
        <v>30</v>
      </c>
      <c r="C130" s="2"/>
      <c r="D130" s="6">
        <v>300095712</v>
      </c>
      <c r="E130" s="2" t="s">
        <v>1462</v>
      </c>
      <c r="F130" s="2" t="s">
        <v>1565</v>
      </c>
      <c r="G130" s="6" t="s">
        <v>3532</v>
      </c>
      <c r="H130" s="12">
        <v>85</v>
      </c>
      <c r="I130" s="2" t="s">
        <v>1447</v>
      </c>
      <c r="J130" s="48">
        <v>45688</v>
      </c>
      <c r="K130" s="2" t="s">
        <v>3530</v>
      </c>
      <c r="L130" s="2"/>
      <c r="M130" s="2"/>
    </row>
    <row r="131" spans="1:13" x14ac:dyDescent="0.25">
      <c r="A131" s="3"/>
      <c r="B131" s="76" t="s">
        <v>30</v>
      </c>
      <c r="C131" s="2"/>
      <c r="D131" s="6">
        <v>300095711</v>
      </c>
      <c r="E131" s="2" t="s">
        <v>1462</v>
      </c>
      <c r="F131" s="2" t="s">
        <v>1565</v>
      </c>
      <c r="G131" s="6" t="s">
        <v>3531</v>
      </c>
      <c r="H131" s="12">
        <v>138</v>
      </c>
      <c r="I131" s="2" t="s">
        <v>1447</v>
      </c>
      <c r="J131" s="48">
        <v>45688</v>
      </c>
      <c r="K131" s="2" t="s">
        <v>3530</v>
      </c>
      <c r="L131" s="2"/>
      <c r="M131" s="2"/>
    </row>
    <row r="132" spans="1:13" x14ac:dyDescent="0.25">
      <c r="A132" s="3">
        <v>1</v>
      </c>
      <c r="B132" s="76" t="s">
        <v>30</v>
      </c>
      <c r="C132" s="2"/>
      <c r="D132" s="6">
        <v>300095781</v>
      </c>
      <c r="E132" s="2" t="s">
        <v>1462</v>
      </c>
      <c r="F132" s="2" t="s">
        <v>1507</v>
      </c>
      <c r="G132" s="6" t="s">
        <v>1814</v>
      </c>
      <c r="H132" s="12">
        <v>94</v>
      </c>
      <c r="I132" s="2" t="s">
        <v>1447</v>
      </c>
      <c r="J132" s="48">
        <v>45700</v>
      </c>
      <c r="K132" s="2" t="s">
        <v>3529</v>
      </c>
      <c r="L132" s="2"/>
      <c r="M132" s="2"/>
    </row>
    <row r="133" spans="1:13" x14ac:dyDescent="0.25">
      <c r="A133" s="3">
        <v>1</v>
      </c>
      <c r="B133" s="76" t="s">
        <v>30</v>
      </c>
      <c r="C133" s="2"/>
      <c r="D133" s="6">
        <v>2400006744</v>
      </c>
      <c r="E133" s="2" t="s">
        <v>1462</v>
      </c>
      <c r="F133" s="2" t="s">
        <v>1535</v>
      </c>
      <c r="G133" s="6" t="s">
        <v>3528</v>
      </c>
      <c r="H133" s="12">
        <v>130</v>
      </c>
      <c r="I133" s="2" t="s">
        <v>1447</v>
      </c>
      <c r="J133" s="48">
        <v>45705</v>
      </c>
      <c r="K133" s="2" t="s">
        <v>3527</v>
      </c>
      <c r="L133" s="2"/>
      <c r="M133" s="2"/>
    </row>
    <row r="134" spans="1:13" x14ac:dyDescent="0.25">
      <c r="A134" s="3">
        <v>3</v>
      </c>
      <c r="B134" s="76" t="s">
        <v>30</v>
      </c>
      <c r="C134" s="2"/>
      <c r="D134" s="6">
        <v>2400006621</v>
      </c>
      <c r="E134" s="2" t="s">
        <v>1680</v>
      </c>
      <c r="F134" s="2" t="s">
        <v>3526</v>
      </c>
      <c r="G134" s="6" t="s">
        <v>3525</v>
      </c>
      <c r="H134" s="12">
        <v>1516.972</v>
      </c>
      <c r="I134" s="2" t="s">
        <v>1550</v>
      </c>
      <c r="J134" s="48">
        <v>45708</v>
      </c>
      <c r="K134" s="2" t="s">
        <v>3524</v>
      </c>
      <c r="L134" s="2"/>
      <c r="M134" s="2"/>
    </row>
    <row r="135" spans="1:13" x14ac:dyDescent="0.25">
      <c r="A135" s="3">
        <v>2</v>
      </c>
      <c r="B135" s="76" t="s">
        <v>30</v>
      </c>
      <c r="C135" s="2" t="s">
        <v>3523</v>
      </c>
      <c r="D135" s="6">
        <v>2400006513</v>
      </c>
      <c r="E135" s="2" t="s">
        <v>1462</v>
      </c>
      <c r="F135" s="2" t="s">
        <v>1507</v>
      </c>
      <c r="G135" s="6" t="s">
        <v>1824</v>
      </c>
      <c r="H135" s="12">
        <v>194</v>
      </c>
      <c r="I135" s="2" t="s">
        <v>1447</v>
      </c>
      <c r="J135" s="48">
        <v>45703</v>
      </c>
      <c r="K135" s="2" t="s">
        <v>3522</v>
      </c>
      <c r="L135" s="2"/>
      <c r="M135" s="2"/>
    </row>
    <row r="136" spans="1:13" x14ac:dyDescent="0.25">
      <c r="A136" s="3">
        <v>1</v>
      </c>
      <c r="B136" s="76" t="s">
        <v>30</v>
      </c>
      <c r="C136" s="2"/>
      <c r="D136" s="6">
        <v>1002098148</v>
      </c>
      <c r="E136" s="2" t="s">
        <v>1493</v>
      </c>
      <c r="F136" s="2" t="s">
        <v>3521</v>
      </c>
      <c r="G136" s="6">
        <v>150697411</v>
      </c>
      <c r="H136" s="12">
        <v>140</v>
      </c>
      <c r="I136" s="2" t="s">
        <v>1447</v>
      </c>
      <c r="J136" s="48">
        <v>45713</v>
      </c>
      <c r="K136" s="2" t="s">
        <v>1663</v>
      </c>
      <c r="L136" s="2"/>
      <c r="M136" s="2"/>
    </row>
    <row r="137" spans="1:13" x14ac:dyDescent="0.25">
      <c r="A137" s="3"/>
      <c r="B137" s="76" t="s">
        <v>30</v>
      </c>
      <c r="C137" s="2" t="s">
        <v>3446</v>
      </c>
      <c r="D137" s="6">
        <v>2400006593</v>
      </c>
      <c r="E137" s="2" t="s">
        <v>1462</v>
      </c>
      <c r="F137" s="2" t="s">
        <v>1507</v>
      </c>
      <c r="G137" s="6" t="s">
        <v>1750</v>
      </c>
      <c r="H137" s="12">
        <v>143</v>
      </c>
      <c r="I137" s="2" t="s">
        <v>1447</v>
      </c>
      <c r="J137" s="48">
        <v>45716</v>
      </c>
      <c r="K137" s="2" t="s">
        <v>3520</v>
      </c>
      <c r="L137" s="2"/>
      <c r="M137" s="2"/>
    </row>
    <row r="138" spans="1:13" x14ac:dyDescent="0.25">
      <c r="A138" s="3"/>
      <c r="B138" s="76" t="s">
        <v>30</v>
      </c>
      <c r="C138" s="2"/>
      <c r="D138" s="6">
        <v>1002100101</v>
      </c>
      <c r="E138" s="2" t="s">
        <v>1680</v>
      </c>
      <c r="F138" s="2" t="s">
        <v>1838</v>
      </c>
      <c r="G138" s="6">
        <v>150718613</v>
      </c>
      <c r="H138" s="12">
        <v>51.64</v>
      </c>
      <c r="I138" s="2" t="s">
        <v>1447</v>
      </c>
      <c r="J138" s="48">
        <v>45728</v>
      </c>
      <c r="K138" s="2" t="s">
        <v>1678</v>
      </c>
      <c r="L138" s="2"/>
      <c r="M138" s="2"/>
    </row>
    <row r="139" spans="1:13" x14ac:dyDescent="0.25">
      <c r="A139" s="3"/>
      <c r="B139" s="76" t="s">
        <v>30</v>
      </c>
      <c r="C139" s="2"/>
      <c r="D139" s="6">
        <v>300096129</v>
      </c>
      <c r="E139" s="2" t="s">
        <v>1516</v>
      </c>
      <c r="F139" s="2" t="s">
        <v>1897</v>
      </c>
      <c r="G139" s="6">
        <v>150706120</v>
      </c>
      <c r="H139" s="12">
        <v>71</v>
      </c>
      <c r="I139" s="2" t="s">
        <v>1447</v>
      </c>
      <c r="J139" s="48">
        <v>45723</v>
      </c>
      <c r="K139" s="2" t="s">
        <v>3519</v>
      </c>
      <c r="L139" s="2"/>
      <c r="M139" s="2"/>
    </row>
    <row r="140" spans="1:13" x14ac:dyDescent="0.25">
      <c r="A140" s="3"/>
      <c r="B140" s="76" t="s">
        <v>30</v>
      </c>
      <c r="C140" s="2"/>
      <c r="D140" s="6">
        <v>300096281</v>
      </c>
      <c r="E140" s="2" t="s">
        <v>1598</v>
      </c>
      <c r="F140" s="2" t="s">
        <v>1661</v>
      </c>
      <c r="G140" s="6">
        <v>150602525</v>
      </c>
      <c r="H140" s="12">
        <v>20000</v>
      </c>
      <c r="I140" s="2" t="s">
        <v>1550</v>
      </c>
      <c r="J140" s="48">
        <v>45723</v>
      </c>
      <c r="K140" s="2" t="s">
        <v>3518</v>
      </c>
      <c r="L140" s="2"/>
      <c r="M140" s="2"/>
    </row>
    <row r="141" spans="1:13" x14ac:dyDescent="0.25">
      <c r="A141" s="3">
        <v>2</v>
      </c>
      <c r="B141" s="76" t="s">
        <v>30</v>
      </c>
      <c r="C141" s="2" t="s">
        <v>3517</v>
      </c>
      <c r="D141" s="6">
        <v>300095798</v>
      </c>
      <c r="E141" s="2" t="s">
        <v>1462</v>
      </c>
      <c r="F141" s="2" t="s">
        <v>1748</v>
      </c>
      <c r="G141" s="6">
        <v>150699973</v>
      </c>
      <c r="H141" s="12">
        <v>190</v>
      </c>
      <c r="I141" s="2" t="s">
        <v>1447</v>
      </c>
      <c r="J141" s="48">
        <v>45702</v>
      </c>
      <c r="K141" s="2" t="s">
        <v>3516</v>
      </c>
      <c r="L141" s="2"/>
      <c r="M141" s="2"/>
    </row>
    <row r="142" spans="1:13" x14ac:dyDescent="0.25">
      <c r="A142" s="3"/>
      <c r="B142" s="76" t="s">
        <v>30</v>
      </c>
      <c r="C142" s="2"/>
      <c r="D142" s="6">
        <v>300096303</v>
      </c>
      <c r="E142" s="2" t="s">
        <v>1598</v>
      </c>
      <c r="F142" s="2" t="s">
        <v>1661</v>
      </c>
      <c r="G142" s="6">
        <v>150602525</v>
      </c>
      <c r="H142" s="12">
        <v>7500</v>
      </c>
      <c r="I142" s="2" t="s">
        <v>1550</v>
      </c>
      <c r="J142" s="48">
        <v>45730</v>
      </c>
      <c r="K142" s="2" t="s">
        <v>3515</v>
      </c>
      <c r="L142" s="2"/>
      <c r="M142" s="2"/>
    </row>
    <row r="143" spans="1:13" x14ac:dyDescent="0.25">
      <c r="A143" s="3"/>
      <c r="B143" s="76" t="s">
        <v>30</v>
      </c>
      <c r="C143" s="2"/>
      <c r="D143" s="6">
        <v>1002109102</v>
      </c>
      <c r="E143" s="2" t="s">
        <v>1516</v>
      </c>
      <c r="F143" s="2" t="s">
        <v>2352</v>
      </c>
      <c r="G143" s="6">
        <v>150706117</v>
      </c>
      <c r="H143" s="12">
        <v>77</v>
      </c>
      <c r="I143" s="2" t="s">
        <v>1447</v>
      </c>
      <c r="J143" s="48">
        <v>45730</v>
      </c>
      <c r="K143" s="2" t="s">
        <v>1514</v>
      </c>
      <c r="L143" s="2"/>
      <c r="M143" s="2"/>
    </row>
    <row r="144" spans="1:13" x14ac:dyDescent="0.25">
      <c r="A144" s="3">
        <v>1</v>
      </c>
      <c r="B144" s="76" t="s">
        <v>30</v>
      </c>
      <c r="C144" s="2"/>
      <c r="D144" s="6">
        <v>120000662</v>
      </c>
      <c r="E144" s="2" t="s">
        <v>1694</v>
      </c>
      <c r="F144" s="2" t="s">
        <v>1693</v>
      </c>
      <c r="G144" s="6">
        <v>23429</v>
      </c>
      <c r="H144" s="12">
        <v>54</v>
      </c>
      <c r="I144" s="2" t="s">
        <v>1447</v>
      </c>
      <c r="J144" s="48">
        <v>45740</v>
      </c>
      <c r="K144" s="2" t="s">
        <v>3514</v>
      </c>
      <c r="L144" s="2"/>
      <c r="M144" s="2"/>
    </row>
    <row r="145" spans="1:13" x14ac:dyDescent="0.25">
      <c r="A145" s="3">
        <v>2</v>
      </c>
      <c r="B145" s="76" t="s">
        <v>30</v>
      </c>
      <c r="C145" s="2"/>
      <c r="D145" s="6">
        <v>1002110050</v>
      </c>
      <c r="E145" s="2" t="s">
        <v>1462</v>
      </c>
      <c r="F145" s="2" t="s">
        <v>1507</v>
      </c>
      <c r="G145" s="6" t="s">
        <v>3513</v>
      </c>
      <c r="H145" s="12">
        <v>85</v>
      </c>
      <c r="I145" s="2" t="s">
        <v>1447</v>
      </c>
      <c r="J145" s="48">
        <v>45733</v>
      </c>
      <c r="K145" s="2" t="s">
        <v>1460</v>
      </c>
      <c r="L145" s="2"/>
      <c r="M145" s="2"/>
    </row>
    <row r="146" spans="1:13" x14ac:dyDescent="0.25">
      <c r="A146" s="3">
        <v>3</v>
      </c>
      <c r="B146" s="76" t="s">
        <v>30</v>
      </c>
      <c r="C146" s="2"/>
      <c r="D146" s="6">
        <v>1002110051</v>
      </c>
      <c r="E146" s="2" t="s">
        <v>1462</v>
      </c>
      <c r="F146" s="2" t="s">
        <v>3500</v>
      </c>
      <c r="G146" s="6">
        <v>150700048</v>
      </c>
      <c r="H146" s="12">
        <v>92</v>
      </c>
      <c r="I146" s="2" t="s">
        <v>1447</v>
      </c>
      <c r="J146" s="48">
        <v>45734</v>
      </c>
      <c r="K146" s="2" t="s">
        <v>1733</v>
      </c>
      <c r="L146" s="2"/>
      <c r="M146" s="2"/>
    </row>
    <row r="147" spans="1:13" x14ac:dyDescent="0.25">
      <c r="A147" s="3">
        <v>4</v>
      </c>
      <c r="B147" s="76" t="s">
        <v>30</v>
      </c>
      <c r="C147" s="2"/>
      <c r="D147" s="6">
        <v>120000665</v>
      </c>
      <c r="E147" s="2" t="s">
        <v>1694</v>
      </c>
      <c r="F147" s="2" t="s">
        <v>1693</v>
      </c>
      <c r="G147" s="6">
        <v>23412</v>
      </c>
      <c r="H147" s="12">
        <v>98</v>
      </c>
      <c r="I147" s="2" t="s">
        <v>1447</v>
      </c>
      <c r="J147" s="48">
        <v>45741</v>
      </c>
      <c r="K147" s="2" t="s">
        <v>3512</v>
      </c>
      <c r="L147" s="2"/>
      <c r="M147" s="2"/>
    </row>
    <row r="148" spans="1:13" x14ac:dyDescent="0.25">
      <c r="A148" s="3">
        <v>5</v>
      </c>
      <c r="B148" s="76" t="s">
        <v>30</v>
      </c>
      <c r="C148" s="2"/>
      <c r="D148" s="6">
        <v>120000563</v>
      </c>
      <c r="E148" s="2" t="s">
        <v>1694</v>
      </c>
      <c r="F148" s="2" t="s">
        <v>1693</v>
      </c>
      <c r="G148" s="6">
        <v>23413</v>
      </c>
      <c r="H148" s="12">
        <v>117</v>
      </c>
      <c r="I148" s="2" t="s">
        <v>1447</v>
      </c>
      <c r="J148" s="48">
        <v>45736</v>
      </c>
      <c r="K148" s="2" t="s">
        <v>3511</v>
      </c>
      <c r="L148" s="2"/>
      <c r="M148" s="2"/>
    </row>
    <row r="149" spans="1:13" x14ac:dyDescent="0.25">
      <c r="A149" s="3">
        <v>6</v>
      </c>
      <c r="B149" s="76" t="s">
        <v>30</v>
      </c>
      <c r="C149" s="2"/>
      <c r="D149" s="6">
        <v>1002110052</v>
      </c>
      <c r="E149" s="2" t="s">
        <v>1462</v>
      </c>
      <c r="F149" s="2" t="s">
        <v>1548</v>
      </c>
      <c r="G149" s="6">
        <v>150700049</v>
      </c>
      <c r="H149" s="12">
        <v>129</v>
      </c>
      <c r="I149" s="2" t="s">
        <v>1447</v>
      </c>
      <c r="J149" s="48">
        <v>45735</v>
      </c>
      <c r="K149" s="2" t="s">
        <v>1733</v>
      </c>
      <c r="L149" s="2"/>
      <c r="M149" s="2"/>
    </row>
    <row r="150" spans="1:13" x14ac:dyDescent="0.25">
      <c r="A150" s="3"/>
      <c r="B150" s="76" t="s">
        <v>30</v>
      </c>
      <c r="C150" s="71" t="s">
        <v>693</v>
      </c>
      <c r="D150" s="6">
        <v>120000670</v>
      </c>
      <c r="E150" s="2" t="s">
        <v>1694</v>
      </c>
      <c r="F150" s="2" t="s">
        <v>1693</v>
      </c>
      <c r="G150" s="6">
        <v>23414</v>
      </c>
      <c r="H150" s="12">
        <v>162</v>
      </c>
      <c r="I150" s="2" t="s">
        <v>1447</v>
      </c>
      <c r="J150" s="48">
        <v>45750</v>
      </c>
      <c r="K150" s="2" t="s">
        <v>3510</v>
      </c>
      <c r="L150" s="2"/>
      <c r="M150" s="2"/>
    </row>
    <row r="151" spans="1:13" x14ac:dyDescent="0.25">
      <c r="A151" s="3">
        <v>5</v>
      </c>
      <c r="B151" s="76" t="s">
        <v>30</v>
      </c>
      <c r="C151" s="2"/>
      <c r="D151" s="6">
        <v>120000663</v>
      </c>
      <c r="E151" s="2" t="s">
        <v>1694</v>
      </c>
      <c r="F151" s="2" t="s">
        <v>1693</v>
      </c>
      <c r="G151" s="6">
        <v>23415</v>
      </c>
      <c r="H151" s="12">
        <v>206</v>
      </c>
      <c r="I151" s="2" t="s">
        <v>1447</v>
      </c>
      <c r="J151" s="48">
        <v>45751</v>
      </c>
      <c r="K151" s="2" t="s">
        <v>3509</v>
      </c>
      <c r="L151" s="2"/>
      <c r="M151" s="2"/>
    </row>
    <row r="152" spans="1:13" x14ac:dyDescent="0.25">
      <c r="A152" s="3">
        <v>6</v>
      </c>
      <c r="B152" s="76" t="s">
        <v>30</v>
      </c>
      <c r="C152" s="2"/>
      <c r="D152" s="6">
        <v>120000664</v>
      </c>
      <c r="E152" s="2" t="s">
        <v>1694</v>
      </c>
      <c r="F152" s="2" t="s">
        <v>1693</v>
      </c>
      <c r="G152" s="6">
        <v>23410</v>
      </c>
      <c r="H152" s="12">
        <v>149</v>
      </c>
      <c r="I152" s="2" t="s">
        <v>1447</v>
      </c>
      <c r="J152" s="48">
        <v>45754</v>
      </c>
      <c r="K152" s="2" t="s">
        <v>3508</v>
      </c>
      <c r="L152" s="2"/>
      <c r="M152" s="2"/>
    </row>
    <row r="153" spans="1:13" x14ac:dyDescent="0.25">
      <c r="A153" s="3"/>
      <c r="B153" s="76" t="s">
        <v>30</v>
      </c>
      <c r="C153" s="2"/>
      <c r="D153" s="6">
        <v>1002109100</v>
      </c>
      <c r="E153" s="2" t="s">
        <v>1462</v>
      </c>
      <c r="F153" s="2" t="s">
        <v>1464</v>
      </c>
      <c r="G153" s="6" t="s">
        <v>3507</v>
      </c>
      <c r="H153" s="12">
        <v>195</v>
      </c>
      <c r="I153" s="2" t="s">
        <v>1447</v>
      </c>
      <c r="J153" s="48">
        <v>45755</v>
      </c>
      <c r="K153" s="2" t="s">
        <v>1460</v>
      </c>
      <c r="L153" s="2"/>
      <c r="M153" s="2"/>
    </row>
    <row r="154" spans="1:13" x14ac:dyDescent="0.25">
      <c r="A154" s="3"/>
      <c r="B154" s="76" t="s">
        <v>30</v>
      </c>
      <c r="C154" s="2"/>
      <c r="D154" s="6">
        <v>1002109101</v>
      </c>
      <c r="E154" s="2" t="s">
        <v>1462</v>
      </c>
      <c r="F154" s="2" t="s">
        <v>1464</v>
      </c>
      <c r="G154" s="6" t="s">
        <v>3506</v>
      </c>
      <c r="H154" s="12">
        <v>222</v>
      </c>
      <c r="I154" s="2" t="s">
        <v>1447</v>
      </c>
      <c r="J154" s="48">
        <v>45756</v>
      </c>
      <c r="K154" s="2" t="s">
        <v>1460</v>
      </c>
      <c r="L154" s="2"/>
      <c r="M154" s="2"/>
    </row>
    <row r="155" spans="1:13" x14ac:dyDescent="0.25">
      <c r="A155" s="3"/>
      <c r="B155" s="76" t="s">
        <v>30</v>
      </c>
      <c r="C155" s="2"/>
      <c r="D155" s="6">
        <v>1002116676</v>
      </c>
      <c r="E155" s="2" t="s">
        <v>1462</v>
      </c>
      <c r="F155" s="2" t="s">
        <v>1762</v>
      </c>
      <c r="G155" s="6">
        <v>150700046</v>
      </c>
      <c r="H155" s="12">
        <v>203</v>
      </c>
      <c r="I155" s="2" t="s">
        <v>1447</v>
      </c>
      <c r="J155" s="48">
        <v>45757</v>
      </c>
      <c r="K155" s="2" t="s">
        <v>1733</v>
      </c>
      <c r="L155" s="2"/>
      <c r="M155" s="2"/>
    </row>
    <row r="156" spans="1:13" x14ac:dyDescent="0.25">
      <c r="A156" s="3"/>
      <c r="B156" s="76" t="s">
        <v>30</v>
      </c>
      <c r="C156" s="2"/>
      <c r="D156" s="6">
        <v>120000723</v>
      </c>
      <c r="E156" s="2" t="s">
        <v>1694</v>
      </c>
      <c r="F156" s="2" t="s">
        <v>1693</v>
      </c>
      <c r="G156" s="6">
        <v>23423</v>
      </c>
      <c r="H156" s="12">
        <v>205</v>
      </c>
      <c r="I156" s="2" t="s">
        <v>1447</v>
      </c>
      <c r="J156" s="48">
        <v>45762</v>
      </c>
      <c r="K156" s="2" t="s">
        <v>3505</v>
      </c>
      <c r="L156" s="2"/>
      <c r="M156" s="2"/>
    </row>
    <row r="157" spans="1:13" x14ac:dyDescent="0.25">
      <c r="A157" s="3"/>
      <c r="B157" s="76" t="s">
        <v>30</v>
      </c>
      <c r="C157" s="2"/>
      <c r="D157" s="6">
        <v>1002109103</v>
      </c>
      <c r="E157" s="2" t="s">
        <v>1462</v>
      </c>
      <c r="F157" s="2" t="s">
        <v>3504</v>
      </c>
      <c r="G157" s="6" t="s">
        <v>3503</v>
      </c>
      <c r="H157" s="12">
        <v>223</v>
      </c>
      <c r="I157" s="2" t="s">
        <v>1447</v>
      </c>
      <c r="J157" s="48">
        <v>45784</v>
      </c>
      <c r="K157" s="2" t="s">
        <v>3502</v>
      </c>
      <c r="L157" s="2"/>
      <c r="M157" s="2"/>
    </row>
    <row r="158" spans="1:13" x14ac:dyDescent="0.25">
      <c r="A158" s="3"/>
      <c r="B158" s="76" t="s">
        <v>30</v>
      </c>
      <c r="C158" s="2"/>
      <c r="D158" s="6">
        <v>1002116678</v>
      </c>
      <c r="E158" s="2" t="s">
        <v>1462</v>
      </c>
      <c r="F158" s="2" t="s">
        <v>1461</v>
      </c>
      <c r="G158" s="6" t="s">
        <v>3501</v>
      </c>
      <c r="H158" s="12">
        <v>223.5</v>
      </c>
      <c r="I158" s="2" t="s">
        <v>1447</v>
      </c>
      <c r="J158" s="48">
        <v>45789</v>
      </c>
      <c r="K158" s="2" t="s">
        <v>1460</v>
      </c>
      <c r="L158" s="2"/>
      <c r="M158" s="2"/>
    </row>
    <row r="159" spans="1:13" x14ac:dyDescent="0.25">
      <c r="A159" s="3">
        <v>1</v>
      </c>
      <c r="B159" s="76" t="s">
        <v>30</v>
      </c>
      <c r="C159" s="2"/>
      <c r="D159" s="6">
        <v>300097109</v>
      </c>
      <c r="E159" s="2" t="s">
        <v>1462</v>
      </c>
      <c r="F159" s="2" t="s">
        <v>3500</v>
      </c>
      <c r="G159" s="6">
        <v>150700048</v>
      </c>
      <c r="H159" s="12">
        <v>89.5</v>
      </c>
      <c r="I159" s="2" t="s">
        <v>1447</v>
      </c>
      <c r="J159" s="48">
        <v>45764</v>
      </c>
      <c r="K159" s="2" t="s">
        <v>3486</v>
      </c>
      <c r="L159" s="2"/>
      <c r="M159" s="2"/>
    </row>
    <row r="160" spans="1:13" x14ac:dyDescent="0.25">
      <c r="A160" s="3"/>
      <c r="B160" s="76" t="s">
        <v>30</v>
      </c>
      <c r="C160" s="2"/>
      <c r="D160" s="6">
        <v>1002116679</v>
      </c>
      <c r="E160" s="2" t="s">
        <v>1462</v>
      </c>
      <c r="F160" s="2" t="s">
        <v>1461</v>
      </c>
      <c r="G160" s="6" t="s">
        <v>3499</v>
      </c>
      <c r="H160" s="12">
        <v>302</v>
      </c>
      <c r="I160" s="2" t="s">
        <v>1447</v>
      </c>
      <c r="J160" s="48">
        <v>45790</v>
      </c>
      <c r="K160" s="2" t="s">
        <v>1460</v>
      </c>
      <c r="L160" s="2"/>
      <c r="M160" s="2"/>
    </row>
    <row r="161" spans="1:13" x14ac:dyDescent="0.25">
      <c r="A161" s="3">
        <v>2</v>
      </c>
      <c r="B161" s="76" t="s">
        <v>30</v>
      </c>
      <c r="C161" s="2"/>
      <c r="D161" s="6">
        <v>1002123985</v>
      </c>
      <c r="E161" s="2" t="s">
        <v>1462</v>
      </c>
      <c r="F161" s="2" t="s">
        <v>1507</v>
      </c>
      <c r="G161" s="6" t="s">
        <v>3498</v>
      </c>
      <c r="H161" s="12">
        <v>209.9</v>
      </c>
      <c r="I161" s="2" t="s">
        <v>1447</v>
      </c>
      <c r="J161" s="48">
        <v>45768</v>
      </c>
      <c r="K161" s="2" t="s">
        <v>1460</v>
      </c>
      <c r="L161" s="2"/>
      <c r="M161" s="2"/>
    </row>
    <row r="162" spans="1:13" x14ac:dyDescent="0.25">
      <c r="A162" s="3">
        <v>3</v>
      </c>
      <c r="B162" s="76" t="s">
        <v>30</v>
      </c>
      <c r="C162" s="2"/>
      <c r="D162" s="6">
        <v>1002124010</v>
      </c>
      <c r="E162" s="2" t="s">
        <v>1462</v>
      </c>
      <c r="F162" s="2" t="s">
        <v>1507</v>
      </c>
      <c r="G162" s="6" t="s">
        <v>3482</v>
      </c>
      <c r="H162" s="12">
        <v>220.43299999999999</v>
      </c>
      <c r="I162" s="2" t="s">
        <v>1447</v>
      </c>
      <c r="J162" s="48">
        <v>45770</v>
      </c>
      <c r="K162" s="2" t="s">
        <v>1460</v>
      </c>
      <c r="L162" s="2"/>
      <c r="M162" s="2"/>
    </row>
    <row r="163" spans="1:13" x14ac:dyDescent="0.25">
      <c r="A163" s="3">
        <v>4</v>
      </c>
      <c r="B163" s="76" t="s">
        <v>30</v>
      </c>
      <c r="C163" s="2"/>
      <c r="D163" s="6">
        <v>1002123983</v>
      </c>
      <c r="E163" s="2" t="s">
        <v>1462</v>
      </c>
      <c r="F163" s="2" t="s">
        <v>1507</v>
      </c>
      <c r="G163" s="6" t="s">
        <v>3487</v>
      </c>
      <c r="H163" s="12">
        <v>225</v>
      </c>
      <c r="I163" s="2" t="s">
        <v>1447</v>
      </c>
      <c r="J163" s="48">
        <v>45771</v>
      </c>
      <c r="K163" s="2" t="s">
        <v>1460</v>
      </c>
      <c r="L163" s="2"/>
      <c r="M163" s="2"/>
    </row>
    <row r="164" spans="1:13" x14ac:dyDescent="0.25">
      <c r="A164" s="3">
        <v>5</v>
      </c>
      <c r="B164" s="76" t="s">
        <v>30</v>
      </c>
      <c r="C164" s="2"/>
      <c r="D164" s="6">
        <v>1002123984</v>
      </c>
      <c r="E164" s="2" t="s">
        <v>1462</v>
      </c>
      <c r="F164" s="2" t="s">
        <v>1507</v>
      </c>
      <c r="G164" s="6" t="s">
        <v>3497</v>
      </c>
      <c r="H164" s="12">
        <v>226</v>
      </c>
      <c r="I164" s="2" t="s">
        <v>1447</v>
      </c>
      <c r="J164" s="48">
        <v>45772</v>
      </c>
      <c r="K164" s="2" t="s">
        <v>1460</v>
      </c>
      <c r="L164" s="2"/>
      <c r="M164" s="2"/>
    </row>
    <row r="165" spans="1:13" x14ac:dyDescent="0.25">
      <c r="A165" s="3">
        <v>6</v>
      </c>
      <c r="B165" s="76" t="s">
        <v>30</v>
      </c>
      <c r="C165" s="2"/>
      <c r="D165" s="6">
        <v>1002124006</v>
      </c>
      <c r="E165" s="2" t="s">
        <v>1462</v>
      </c>
      <c r="F165" s="2" t="s">
        <v>1507</v>
      </c>
      <c r="G165" s="6" t="s">
        <v>3496</v>
      </c>
      <c r="H165" s="12">
        <v>233.1</v>
      </c>
      <c r="I165" s="2" t="s">
        <v>1447</v>
      </c>
      <c r="J165" s="48">
        <v>45775</v>
      </c>
      <c r="K165" s="2" t="s">
        <v>1460</v>
      </c>
      <c r="L165" s="2"/>
      <c r="M165" s="2"/>
    </row>
    <row r="166" spans="1:13" x14ac:dyDescent="0.25">
      <c r="A166" s="3">
        <v>7</v>
      </c>
      <c r="B166" s="76" t="s">
        <v>30</v>
      </c>
      <c r="C166" s="2"/>
      <c r="D166" s="6">
        <v>1002123982</v>
      </c>
      <c r="E166" s="2" t="s">
        <v>1462</v>
      </c>
      <c r="F166" s="2" t="s">
        <v>1507</v>
      </c>
      <c r="G166" s="6" t="s">
        <v>3495</v>
      </c>
      <c r="H166" s="12">
        <v>243.5</v>
      </c>
      <c r="I166" s="2" t="s">
        <v>1447</v>
      </c>
      <c r="J166" s="48">
        <v>45776</v>
      </c>
      <c r="K166" s="2" t="s">
        <v>1460</v>
      </c>
      <c r="L166" s="2"/>
      <c r="M166" s="2"/>
    </row>
    <row r="167" spans="1:13" x14ac:dyDescent="0.25">
      <c r="A167" s="3">
        <v>8</v>
      </c>
      <c r="B167" s="76" t="s">
        <v>30</v>
      </c>
      <c r="C167" s="2"/>
      <c r="D167" s="6">
        <v>1002124008</v>
      </c>
      <c r="E167" s="2" t="s">
        <v>1462</v>
      </c>
      <c r="F167" s="2" t="s">
        <v>1507</v>
      </c>
      <c r="G167" s="6" t="s">
        <v>3494</v>
      </c>
      <c r="H167" s="12">
        <v>250.9</v>
      </c>
      <c r="I167" s="2" t="s">
        <v>1447</v>
      </c>
      <c r="J167" s="48">
        <v>45777</v>
      </c>
      <c r="K167" s="2" t="s">
        <v>1460</v>
      </c>
      <c r="L167" s="2"/>
      <c r="M167" s="2"/>
    </row>
    <row r="168" spans="1:13" x14ac:dyDescent="0.25">
      <c r="A168" s="3">
        <v>9</v>
      </c>
      <c r="B168" s="76" t="s">
        <v>30</v>
      </c>
      <c r="C168" s="2"/>
      <c r="D168" s="6">
        <v>1002124007</v>
      </c>
      <c r="E168" s="2" t="s">
        <v>1462</v>
      </c>
      <c r="F168" s="2" t="s">
        <v>1507</v>
      </c>
      <c r="G168" s="6" t="s">
        <v>3493</v>
      </c>
      <c r="H168" s="12">
        <v>261.89999999999998</v>
      </c>
      <c r="I168" s="2" t="s">
        <v>1447</v>
      </c>
      <c r="J168" s="48">
        <v>45778</v>
      </c>
      <c r="K168" s="2" t="s">
        <v>1460</v>
      </c>
      <c r="L168" s="2"/>
      <c r="M168" s="2"/>
    </row>
    <row r="169" spans="1:13" x14ac:dyDescent="0.25">
      <c r="A169" s="3">
        <v>10</v>
      </c>
      <c r="B169" s="76" t="s">
        <v>30</v>
      </c>
      <c r="C169" s="2"/>
      <c r="D169" s="6">
        <v>1002124009</v>
      </c>
      <c r="E169" s="2" t="s">
        <v>1462</v>
      </c>
      <c r="F169" s="2" t="s">
        <v>1507</v>
      </c>
      <c r="G169" s="6" t="s">
        <v>3492</v>
      </c>
      <c r="H169" s="12">
        <v>298.5</v>
      </c>
      <c r="I169" s="2" t="s">
        <v>1447</v>
      </c>
      <c r="J169" s="48">
        <v>45779</v>
      </c>
      <c r="K169" s="2" t="s">
        <v>1460</v>
      </c>
      <c r="L169" s="2"/>
      <c r="M169" s="2"/>
    </row>
    <row r="170" spans="1:13" x14ac:dyDescent="0.25">
      <c r="A170" s="3">
        <v>11</v>
      </c>
      <c r="B170" s="76" t="s">
        <v>30</v>
      </c>
      <c r="C170" s="2"/>
      <c r="D170" s="6">
        <v>1002123981</v>
      </c>
      <c r="E170" s="2" t="s">
        <v>1462</v>
      </c>
      <c r="F170" s="2" t="s">
        <v>1507</v>
      </c>
      <c r="G170" s="6" t="s">
        <v>3491</v>
      </c>
      <c r="H170" s="12">
        <v>380.5</v>
      </c>
      <c r="I170" s="2" t="s">
        <v>1447</v>
      </c>
      <c r="J170" s="48">
        <v>45783</v>
      </c>
      <c r="K170" s="2" t="s">
        <v>1460</v>
      </c>
      <c r="L170" s="2"/>
      <c r="M170" s="2"/>
    </row>
    <row r="171" spans="1:13" x14ac:dyDescent="0.25">
      <c r="A171" s="3">
        <v>1</v>
      </c>
      <c r="B171" s="76" t="s">
        <v>30</v>
      </c>
      <c r="C171" s="2"/>
      <c r="D171" s="6">
        <v>120000745</v>
      </c>
      <c r="E171" s="2" t="s">
        <v>1694</v>
      </c>
      <c r="F171" s="2" t="s">
        <v>1693</v>
      </c>
      <c r="G171" s="6">
        <v>23401</v>
      </c>
      <c r="H171" s="12">
        <v>261</v>
      </c>
      <c r="I171" s="2" t="s">
        <v>1447</v>
      </c>
      <c r="J171" s="48">
        <v>45782</v>
      </c>
      <c r="K171" s="2" t="s">
        <v>3490</v>
      </c>
      <c r="L171" s="2"/>
      <c r="M171" s="2"/>
    </row>
    <row r="172" spans="1:13" x14ac:dyDescent="0.25">
      <c r="A172" s="3">
        <v>2</v>
      </c>
      <c r="B172" s="76" t="s">
        <v>30</v>
      </c>
      <c r="C172" s="2"/>
      <c r="D172" s="6">
        <v>1002127261</v>
      </c>
      <c r="E172" s="2" t="s">
        <v>1462</v>
      </c>
      <c r="F172" s="2" t="s">
        <v>1533</v>
      </c>
      <c r="G172" s="6" t="s">
        <v>3489</v>
      </c>
      <c r="H172" s="12">
        <v>200</v>
      </c>
      <c r="I172" s="2" t="s">
        <v>1447</v>
      </c>
      <c r="J172" s="48">
        <v>45790</v>
      </c>
      <c r="K172" s="2" t="s">
        <v>1460</v>
      </c>
      <c r="L172" s="2"/>
      <c r="M172" s="2"/>
    </row>
    <row r="173" spans="1:13" x14ac:dyDescent="0.25">
      <c r="A173" s="3"/>
      <c r="B173" s="76" t="s">
        <v>30</v>
      </c>
      <c r="C173" s="2"/>
      <c r="D173" s="6">
        <v>120000724</v>
      </c>
      <c r="E173" s="2" t="s">
        <v>1694</v>
      </c>
      <c r="F173" s="2" t="s">
        <v>1693</v>
      </c>
      <c r="G173" s="6">
        <v>23405</v>
      </c>
      <c r="H173" s="12">
        <v>190</v>
      </c>
      <c r="I173" s="2" t="s">
        <v>1447</v>
      </c>
      <c r="J173" s="48">
        <v>45799</v>
      </c>
      <c r="K173" s="2" t="s">
        <v>3488</v>
      </c>
      <c r="L173" s="2"/>
      <c r="M173" s="2"/>
    </row>
    <row r="174" spans="1:13" x14ac:dyDescent="0.25">
      <c r="A174" s="3"/>
      <c r="B174" s="76" t="s">
        <v>30</v>
      </c>
      <c r="C174" s="2"/>
      <c r="D174" s="6">
        <v>300097338</v>
      </c>
      <c r="E174" s="2" t="s">
        <v>1462</v>
      </c>
      <c r="F174" s="2" t="s">
        <v>1507</v>
      </c>
      <c r="G174" s="6" t="s">
        <v>3487</v>
      </c>
      <c r="H174" s="12">
        <v>220</v>
      </c>
      <c r="I174" s="2" t="s">
        <v>1447</v>
      </c>
      <c r="J174" s="48">
        <v>45789</v>
      </c>
      <c r="K174" s="2" t="s">
        <v>3486</v>
      </c>
      <c r="L174" s="2"/>
      <c r="M174" s="2"/>
    </row>
    <row r="175" spans="1:13" x14ac:dyDescent="0.25">
      <c r="A175" s="3">
        <v>1</v>
      </c>
      <c r="B175" s="76" t="s">
        <v>30</v>
      </c>
      <c r="C175" s="2"/>
      <c r="D175" s="6">
        <v>1002132908</v>
      </c>
      <c r="E175" s="2" t="s">
        <v>1455</v>
      </c>
      <c r="F175" s="2" t="s">
        <v>2090</v>
      </c>
      <c r="G175" s="6" t="s">
        <v>2677</v>
      </c>
      <c r="H175" s="12">
        <v>50.414999999999999</v>
      </c>
      <c r="I175" s="2" t="s">
        <v>1447</v>
      </c>
      <c r="J175" s="48">
        <v>45789</v>
      </c>
      <c r="K175" s="2" t="s">
        <v>3485</v>
      </c>
      <c r="L175" s="2"/>
      <c r="M175" s="2"/>
    </row>
    <row r="176" spans="1:13" x14ac:dyDescent="0.25">
      <c r="A176" s="3">
        <v>2</v>
      </c>
      <c r="B176" s="76" t="s">
        <v>30</v>
      </c>
      <c r="C176" s="2"/>
      <c r="D176" s="6">
        <v>1002132909</v>
      </c>
      <c r="E176" s="2" t="s">
        <v>1455</v>
      </c>
      <c r="F176" s="2" t="s">
        <v>2090</v>
      </c>
      <c r="G176" s="6" t="s">
        <v>2676</v>
      </c>
      <c r="H176" s="12">
        <v>70.44</v>
      </c>
      <c r="I176" s="2" t="s">
        <v>1447</v>
      </c>
      <c r="J176" s="48">
        <v>45789</v>
      </c>
      <c r="K176" s="2" t="s">
        <v>3485</v>
      </c>
      <c r="L176" s="2"/>
      <c r="M176" s="2"/>
    </row>
    <row r="177" spans="1:13" x14ac:dyDescent="0.25">
      <c r="A177" s="3"/>
      <c r="B177" s="76" t="s">
        <v>30</v>
      </c>
      <c r="C177" s="2"/>
      <c r="D177" s="6">
        <v>1002119658</v>
      </c>
      <c r="E177" s="2" t="s">
        <v>1452</v>
      </c>
      <c r="F177" s="2" t="s">
        <v>1576</v>
      </c>
      <c r="G177" s="6"/>
      <c r="H177" s="12">
        <v>599.5</v>
      </c>
      <c r="I177" s="2" t="s">
        <v>1447</v>
      </c>
      <c r="J177" s="48">
        <v>45793</v>
      </c>
      <c r="K177" s="2" t="s">
        <v>1529</v>
      </c>
      <c r="L177" s="2"/>
      <c r="M177" s="2"/>
    </row>
    <row r="178" spans="1:13" x14ac:dyDescent="0.25">
      <c r="A178" s="3"/>
      <c r="B178" s="76" t="s">
        <v>30</v>
      </c>
      <c r="C178" s="2"/>
      <c r="D178" s="6">
        <v>1002119657</v>
      </c>
      <c r="E178" s="2" t="s">
        <v>1452</v>
      </c>
      <c r="F178" s="2" t="s">
        <v>3484</v>
      </c>
      <c r="G178" s="6"/>
      <c r="H178" s="12">
        <v>599.5</v>
      </c>
      <c r="I178" s="2" t="s">
        <v>1447</v>
      </c>
      <c r="J178" s="48">
        <v>45797</v>
      </c>
      <c r="K178" s="2" t="s">
        <v>1529</v>
      </c>
      <c r="L178" s="2"/>
      <c r="M178" s="2"/>
    </row>
    <row r="179" spans="1:13" x14ac:dyDescent="0.25">
      <c r="A179" s="3"/>
      <c r="B179" s="76" t="s">
        <v>30</v>
      </c>
      <c r="C179" s="2"/>
      <c r="D179" s="6">
        <v>1002135749</v>
      </c>
      <c r="E179" s="2" t="s">
        <v>1473</v>
      </c>
      <c r="F179" s="2" t="s">
        <v>3483</v>
      </c>
      <c r="G179" s="6"/>
      <c r="H179" s="12">
        <v>97.5</v>
      </c>
      <c r="I179" s="2" t="s">
        <v>1447</v>
      </c>
      <c r="J179" s="48">
        <v>45799</v>
      </c>
      <c r="K179" s="2" t="s">
        <v>1656</v>
      </c>
      <c r="L179" s="2"/>
      <c r="M179" s="2"/>
    </row>
    <row r="180" spans="1:13" x14ac:dyDescent="0.25">
      <c r="A180" s="3"/>
      <c r="B180" s="76" t="s">
        <v>30</v>
      </c>
      <c r="C180" s="2"/>
      <c r="D180" s="6">
        <v>1002135209</v>
      </c>
      <c r="E180" s="2" t="s">
        <v>1759</v>
      </c>
      <c r="F180" s="2" t="s">
        <v>2077</v>
      </c>
      <c r="G180" s="6"/>
      <c r="H180" s="12">
        <v>122.7</v>
      </c>
      <c r="I180" s="2" t="s">
        <v>1447</v>
      </c>
      <c r="J180" s="48">
        <v>45806</v>
      </c>
      <c r="K180" s="2" t="s">
        <v>1757</v>
      </c>
      <c r="L180" s="2"/>
      <c r="M180" s="2"/>
    </row>
    <row r="181" spans="1:13" x14ac:dyDescent="0.25">
      <c r="A181" s="3"/>
      <c r="B181" s="76" t="s">
        <v>30</v>
      </c>
      <c r="C181" s="2"/>
      <c r="D181" s="6">
        <v>1002109104</v>
      </c>
      <c r="E181" s="2" t="s">
        <v>1462</v>
      </c>
      <c r="F181" s="2" t="s">
        <v>1461</v>
      </c>
      <c r="G181" s="6"/>
      <c r="H181" s="12">
        <v>408</v>
      </c>
      <c r="I181" s="2" t="s">
        <v>1447</v>
      </c>
      <c r="J181" s="48">
        <v>45734</v>
      </c>
      <c r="K181" s="2" t="s">
        <v>1460</v>
      </c>
      <c r="L181" s="2"/>
      <c r="M181" s="2"/>
    </row>
    <row r="182" spans="1:13" x14ac:dyDescent="0.25">
      <c r="A182" s="3"/>
      <c r="B182" s="76" t="s">
        <v>30</v>
      </c>
      <c r="C182" s="2"/>
      <c r="D182" s="6">
        <v>300097732</v>
      </c>
      <c r="E182" s="2" t="s">
        <v>1462</v>
      </c>
      <c r="F182" s="2" t="s">
        <v>1507</v>
      </c>
      <c r="G182" s="6" t="s">
        <v>3482</v>
      </c>
      <c r="H182" s="12">
        <v>216</v>
      </c>
      <c r="I182" s="2" t="s">
        <v>1447</v>
      </c>
      <c r="J182" s="48">
        <v>45824</v>
      </c>
      <c r="K182" s="2" t="s">
        <v>3481</v>
      </c>
      <c r="L182" s="2"/>
      <c r="M182" s="2"/>
    </row>
    <row r="183" spans="1:13" x14ac:dyDescent="0.25">
      <c r="A183" s="3"/>
      <c r="B183" s="76" t="s">
        <v>30</v>
      </c>
      <c r="C183" s="2"/>
      <c r="D183" s="6">
        <v>1002140423</v>
      </c>
      <c r="E183" s="2" t="s">
        <v>1759</v>
      </c>
      <c r="F183" s="2" t="s">
        <v>2042</v>
      </c>
      <c r="G183" s="6">
        <v>150769838</v>
      </c>
      <c r="H183" s="12">
        <v>50.7</v>
      </c>
      <c r="I183" s="2" t="s">
        <v>1447</v>
      </c>
      <c r="J183" s="48">
        <v>45818</v>
      </c>
      <c r="K183" s="2"/>
      <c r="L183" s="2"/>
      <c r="M183" s="2"/>
    </row>
    <row r="184" spans="1:13" x14ac:dyDescent="0.25">
      <c r="A184" s="3"/>
      <c r="B184" s="76" t="s">
        <v>30</v>
      </c>
      <c r="C184" s="2"/>
      <c r="D184" s="6">
        <v>1002138658</v>
      </c>
      <c r="E184" s="2" t="s">
        <v>1759</v>
      </c>
      <c r="F184" s="2" t="s">
        <v>2601</v>
      </c>
      <c r="G184" s="6"/>
      <c r="H184" s="12">
        <v>99.88</v>
      </c>
      <c r="I184" s="2" t="s">
        <v>1447</v>
      </c>
      <c r="J184" s="48">
        <v>45822</v>
      </c>
      <c r="K184" s="2" t="s">
        <v>1757</v>
      </c>
      <c r="L184" s="2"/>
      <c r="M184" s="2"/>
    </row>
    <row r="185" spans="1:13" x14ac:dyDescent="0.25">
      <c r="A185" s="3"/>
      <c r="B185" s="76" t="s">
        <v>30</v>
      </c>
      <c r="C185" s="2"/>
      <c r="D185" s="6">
        <v>1002140719</v>
      </c>
      <c r="E185" s="2" t="s">
        <v>1516</v>
      </c>
      <c r="F185" s="2" t="s">
        <v>1568</v>
      </c>
      <c r="G185" s="6" t="s">
        <v>3480</v>
      </c>
      <c r="H185" s="12">
        <v>137</v>
      </c>
      <c r="I185" s="2" t="s">
        <v>1447</v>
      </c>
      <c r="J185" s="48">
        <v>45819</v>
      </c>
      <c r="K185" s="2" t="s">
        <v>3462</v>
      </c>
      <c r="L185" s="2"/>
      <c r="M185" s="2"/>
    </row>
    <row r="186" spans="1:13" x14ac:dyDescent="0.25">
      <c r="A186" s="3"/>
      <c r="B186" s="76" t="s">
        <v>30</v>
      </c>
      <c r="C186" s="2"/>
      <c r="D186" s="6">
        <v>1002140720</v>
      </c>
      <c r="E186" s="2" t="s">
        <v>1516</v>
      </c>
      <c r="F186" s="2" t="s">
        <v>2035</v>
      </c>
      <c r="G186" s="6" t="s">
        <v>3479</v>
      </c>
      <c r="H186" s="12">
        <v>61</v>
      </c>
      <c r="I186" s="2" t="s">
        <v>1447</v>
      </c>
      <c r="J186" s="48">
        <v>45820</v>
      </c>
      <c r="K186" s="2" t="s">
        <v>1514</v>
      </c>
      <c r="L186" s="2"/>
      <c r="M186" s="2"/>
    </row>
    <row r="187" spans="1:13" x14ac:dyDescent="0.25">
      <c r="A187" s="3"/>
      <c r="B187" s="76" t="s">
        <v>30</v>
      </c>
      <c r="C187" s="2"/>
      <c r="D187" s="6">
        <v>1002140721</v>
      </c>
      <c r="E187" s="2" t="s">
        <v>1516</v>
      </c>
      <c r="F187" s="2" t="s">
        <v>1897</v>
      </c>
      <c r="G187" s="6" t="s">
        <v>3478</v>
      </c>
      <c r="H187" s="12">
        <v>125.5</v>
      </c>
      <c r="I187" s="2" t="s">
        <v>1447</v>
      </c>
      <c r="J187" s="48">
        <v>45821</v>
      </c>
      <c r="K187" s="2" t="s">
        <v>1514</v>
      </c>
      <c r="L187" s="2"/>
      <c r="M187" s="2"/>
    </row>
    <row r="188" spans="1:13" x14ac:dyDescent="0.25">
      <c r="A188" s="3"/>
      <c r="B188" s="76" t="s">
        <v>30</v>
      </c>
      <c r="C188" s="2"/>
      <c r="D188" s="6">
        <v>1002140645</v>
      </c>
      <c r="E188" s="2" t="s">
        <v>1759</v>
      </c>
      <c r="F188" s="2" t="s">
        <v>1767</v>
      </c>
      <c r="G188" s="6">
        <v>150769836</v>
      </c>
      <c r="H188" s="12">
        <v>120</v>
      </c>
      <c r="I188" s="2" t="s">
        <v>1447</v>
      </c>
      <c r="J188" s="48">
        <v>45827</v>
      </c>
      <c r="K188" s="2" t="s">
        <v>1757</v>
      </c>
      <c r="L188" s="2"/>
      <c r="M188" s="2"/>
    </row>
    <row r="189" spans="1:13" x14ac:dyDescent="0.25">
      <c r="A189" s="3"/>
      <c r="B189" s="76" t="s">
        <v>30</v>
      </c>
      <c r="C189" s="2"/>
      <c r="D189" s="6">
        <v>1002142145</v>
      </c>
      <c r="E189" s="2" t="s">
        <v>1680</v>
      </c>
      <c r="F189" s="2" t="s">
        <v>2668</v>
      </c>
      <c r="G189" s="6"/>
      <c r="H189" s="12">
        <v>112</v>
      </c>
      <c r="I189" s="2" t="s">
        <v>1447</v>
      </c>
      <c r="J189" s="48">
        <v>45834</v>
      </c>
      <c r="K189" s="2" t="s">
        <v>1678</v>
      </c>
      <c r="L189" s="2"/>
      <c r="M189" s="2"/>
    </row>
    <row r="190" spans="1:13" x14ac:dyDescent="0.25">
      <c r="A190" s="3"/>
      <c r="B190" s="76" t="s">
        <v>30</v>
      </c>
      <c r="C190" s="2"/>
      <c r="D190" s="6">
        <v>1002142934</v>
      </c>
      <c r="E190" s="2" t="s">
        <v>1455</v>
      </c>
      <c r="F190" s="2" t="s">
        <v>2090</v>
      </c>
      <c r="G190" s="6">
        <v>150797816</v>
      </c>
      <c r="H190" s="12">
        <v>93</v>
      </c>
      <c r="I190" s="2" t="s">
        <v>1447</v>
      </c>
      <c r="J190" s="48">
        <v>45831</v>
      </c>
      <c r="K190" s="2" t="s">
        <v>1453</v>
      </c>
      <c r="L190" s="2"/>
      <c r="M190" s="2"/>
    </row>
    <row r="191" spans="1:13" x14ac:dyDescent="0.25">
      <c r="A191" s="3"/>
      <c r="B191" s="76" t="s">
        <v>30</v>
      </c>
      <c r="C191" s="2"/>
      <c r="D191" s="6">
        <v>1002144150</v>
      </c>
      <c r="E191" s="2" t="s">
        <v>1516</v>
      </c>
      <c r="F191" s="2" t="s">
        <v>1568</v>
      </c>
      <c r="G191" s="6"/>
      <c r="H191" s="12">
        <v>92.48</v>
      </c>
      <c r="I191" s="2" t="s">
        <v>1447</v>
      </c>
      <c r="J191" s="48">
        <v>45832</v>
      </c>
      <c r="K191" s="2" t="s">
        <v>3462</v>
      </c>
      <c r="L191" s="2"/>
      <c r="M191" s="2"/>
    </row>
    <row r="192" spans="1:13" x14ac:dyDescent="0.25">
      <c r="A192" s="3"/>
      <c r="B192" s="76" t="s">
        <v>30</v>
      </c>
      <c r="C192" s="2"/>
      <c r="D192" s="6">
        <v>1002144468</v>
      </c>
      <c r="E192" s="2" t="s">
        <v>1455</v>
      </c>
      <c r="F192" s="2" t="s">
        <v>2196</v>
      </c>
      <c r="G192" s="6"/>
      <c r="H192" s="12">
        <v>100</v>
      </c>
      <c r="I192" s="2" t="s">
        <v>1447</v>
      </c>
      <c r="J192" s="48">
        <v>45832</v>
      </c>
      <c r="K192" s="2" t="s">
        <v>1456</v>
      </c>
      <c r="L192" s="2"/>
      <c r="M192" s="2"/>
    </row>
    <row r="193" spans="1:13" x14ac:dyDescent="0.25">
      <c r="A193" s="3"/>
      <c r="B193" s="76" t="s">
        <v>30</v>
      </c>
      <c r="C193" s="2"/>
      <c r="D193" s="6">
        <v>1002144151</v>
      </c>
      <c r="E193" s="2" t="s">
        <v>1516</v>
      </c>
      <c r="F193" s="2" t="s">
        <v>1568</v>
      </c>
      <c r="G193" s="6"/>
      <c r="H193" s="12">
        <v>122.42</v>
      </c>
      <c r="I193" s="2" t="s">
        <v>1447</v>
      </c>
      <c r="J193" s="48">
        <v>45833</v>
      </c>
      <c r="K193" s="2" t="s">
        <v>3462</v>
      </c>
      <c r="L193" s="2"/>
      <c r="M193" s="2"/>
    </row>
    <row r="194" spans="1:13" x14ac:dyDescent="0.25">
      <c r="A194" s="3"/>
      <c r="B194" s="76" t="s">
        <v>30</v>
      </c>
      <c r="C194" s="2"/>
      <c r="D194" s="6">
        <v>1002144785</v>
      </c>
      <c r="E194" s="2" t="s">
        <v>1455</v>
      </c>
      <c r="F194" s="2" t="s">
        <v>2090</v>
      </c>
      <c r="G194" s="6" t="s">
        <v>3477</v>
      </c>
      <c r="H194" s="12">
        <v>81</v>
      </c>
      <c r="I194" s="2" t="s">
        <v>1447</v>
      </c>
      <c r="J194" s="48">
        <v>45838</v>
      </c>
      <c r="K194" s="2" t="s">
        <v>1453</v>
      </c>
      <c r="L194" s="2"/>
      <c r="M194" s="2"/>
    </row>
    <row r="195" spans="1:13" x14ac:dyDescent="0.25">
      <c r="A195" s="3"/>
      <c r="B195" s="76" t="s">
        <v>30</v>
      </c>
      <c r="C195" s="2"/>
      <c r="D195" s="6">
        <v>1002144584</v>
      </c>
      <c r="E195" s="2" t="s">
        <v>1516</v>
      </c>
      <c r="F195" s="2" t="s">
        <v>1728</v>
      </c>
      <c r="G195" s="6" t="s">
        <v>3476</v>
      </c>
      <c r="H195" s="12">
        <v>61.35</v>
      </c>
      <c r="I195" s="2" t="s">
        <v>1447</v>
      </c>
      <c r="J195" s="48">
        <v>45845</v>
      </c>
      <c r="K195" s="2" t="s">
        <v>1514</v>
      </c>
      <c r="L195" s="2"/>
      <c r="M195" s="2"/>
    </row>
    <row r="196" spans="1:13" x14ac:dyDescent="0.25">
      <c r="A196" s="3"/>
      <c r="B196" s="76" t="s">
        <v>30</v>
      </c>
      <c r="C196" s="2"/>
      <c r="D196" s="6">
        <v>1002144886</v>
      </c>
      <c r="E196" s="2" t="s">
        <v>1516</v>
      </c>
      <c r="F196" s="2" t="s">
        <v>1728</v>
      </c>
      <c r="G196" s="6">
        <v>1852</v>
      </c>
      <c r="H196" s="12">
        <v>85.72</v>
      </c>
      <c r="I196" s="2" t="s">
        <v>1447</v>
      </c>
      <c r="J196" s="48">
        <v>45846</v>
      </c>
      <c r="K196" s="2" t="s">
        <v>1514</v>
      </c>
      <c r="L196" s="2"/>
      <c r="M196" s="2"/>
    </row>
    <row r="197" spans="1:13" x14ac:dyDescent="0.25">
      <c r="A197" s="3"/>
      <c r="B197" s="76" t="s">
        <v>30</v>
      </c>
      <c r="C197" s="2"/>
      <c r="D197" s="6">
        <v>1002147873</v>
      </c>
      <c r="E197" s="2" t="s">
        <v>1516</v>
      </c>
      <c r="F197" s="2" t="s">
        <v>2092</v>
      </c>
      <c r="G197" s="6" t="s">
        <v>3475</v>
      </c>
      <c r="H197" s="12">
        <v>88.45</v>
      </c>
      <c r="I197" s="2" t="s">
        <v>1447</v>
      </c>
      <c r="J197" s="48">
        <v>45852</v>
      </c>
      <c r="K197" s="2" t="s">
        <v>1514</v>
      </c>
      <c r="L197" s="2"/>
      <c r="M197" s="2"/>
    </row>
    <row r="198" spans="1:13" x14ac:dyDescent="0.25">
      <c r="A198" s="3"/>
      <c r="B198" s="76" t="s">
        <v>30</v>
      </c>
      <c r="C198" s="2"/>
      <c r="D198" s="6">
        <v>1002147877</v>
      </c>
      <c r="E198" s="2" t="s">
        <v>1516</v>
      </c>
      <c r="F198" s="2" t="s">
        <v>1515</v>
      </c>
      <c r="G198" s="6">
        <v>150791557</v>
      </c>
      <c r="H198" s="12">
        <v>170.02</v>
      </c>
      <c r="I198" s="2" t="s">
        <v>1447</v>
      </c>
      <c r="J198" s="48">
        <v>45852</v>
      </c>
      <c r="K198" s="2" t="s">
        <v>1514</v>
      </c>
      <c r="L198" s="2"/>
      <c r="M198" s="2"/>
    </row>
    <row r="199" spans="1:13" x14ac:dyDescent="0.25">
      <c r="A199" s="3"/>
      <c r="B199" s="76" t="s">
        <v>30</v>
      </c>
      <c r="C199" s="2"/>
      <c r="D199" s="6">
        <v>1002147874</v>
      </c>
      <c r="E199" s="2" t="s">
        <v>1516</v>
      </c>
      <c r="F199" s="2" t="s">
        <v>2092</v>
      </c>
      <c r="G199" s="6">
        <v>150791558</v>
      </c>
      <c r="H199" s="12">
        <v>68.69</v>
      </c>
      <c r="I199" s="2" t="s">
        <v>1447</v>
      </c>
      <c r="J199" s="48">
        <v>45853</v>
      </c>
      <c r="K199" s="2" t="s">
        <v>1514</v>
      </c>
      <c r="L199" s="2"/>
      <c r="M199" s="2"/>
    </row>
    <row r="200" spans="1:13" x14ac:dyDescent="0.25">
      <c r="A200" s="3"/>
      <c r="B200" s="76" t="s">
        <v>30</v>
      </c>
      <c r="C200" s="2"/>
      <c r="D200" s="6">
        <v>1002147875</v>
      </c>
      <c r="E200" s="2" t="s">
        <v>1516</v>
      </c>
      <c r="F200" s="2" t="s">
        <v>1728</v>
      </c>
      <c r="G200" s="6" t="s">
        <v>3474</v>
      </c>
      <c r="H200" s="12">
        <v>74.53</v>
      </c>
      <c r="I200" s="2" t="s">
        <v>1447</v>
      </c>
      <c r="J200" s="48">
        <v>45854</v>
      </c>
      <c r="K200" s="2" t="s">
        <v>1727</v>
      </c>
      <c r="L200" s="2"/>
      <c r="M200" s="2"/>
    </row>
    <row r="201" spans="1:13" x14ac:dyDescent="0.25">
      <c r="A201" s="3"/>
      <c r="B201" s="76" t="s">
        <v>30</v>
      </c>
      <c r="C201" s="2"/>
      <c r="D201" s="6">
        <v>1002147880</v>
      </c>
      <c r="E201" s="2" t="s">
        <v>1516</v>
      </c>
      <c r="F201" s="2" t="s">
        <v>1515</v>
      </c>
      <c r="G201" s="6" t="s">
        <v>3473</v>
      </c>
      <c r="H201" s="12">
        <v>133.24</v>
      </c>
      <c r="I201" s="2" t="s">
        <v>1447</v>
      </c>
      <c r="J201" s="48">
        <v>45854</v>
      </c>
      <c r="K201" s="2" t="s">
        <v>1514</v>
      </c>
      <c r="L201" s="2"/>
      <c r="M201" s="2"/>
    </row>
    <row r="202" spans="1:13" x14ac:dyDescent="0.25">
      <c r="A202" s="3"/>
      <c r="B202" s="76" t="s">
        <v>30</v>
      </c>
      <c r="C202" s="2"/>
      <c r="D202" s="6">
        <v>1002147878</v>
      </c>
      <c r="E202" s="2" t="s">
        <v>1516</v>
      </c>
      <c r="F202" s="2" t="s">
        <v>1515</v>
      </c>
      <c r="G202" s="6" t="s">
        <v>3472</v>
      </c>
      <c r="H202" s="12">
        <v>89.03</v>
      </c>
      <c r="I202" s="2" t="s">
        <v>1447</v>
      </c>
      <c r="J202" s="48">
        <v>45855</v>
      </c>
      <c r="K202" s="2" t="s">
        <v>1514</v>
      </c>
      <c r="L202" s="2"/>
      <c r="M202" s="2"/>
    </row>
    <row r="203" spans="1:13" x14ac:dyDescent="0.25">
      <c r="A203" s="3"/>
      <c r="B203" s="76" t="s">
        <v>30</v>
      </c>
      <c r="C203" s="2"/>
      <c r="D203" s="6">
        <v>1002147876</v>
      </c>
      <c r="E203" s="2" t="s">
        <v>1516</v>
      </c>
      <c r="F203" s="2" t="s">
        <v>1728</v>
      </c>
      <c r="G203" s="6">
        <v>150791560</v>
      </c>
      <c r="H203" s="12">
        <v>112.96</v>
      </c>
      <c r="I203" s="2" t="s">
        <v>1447</v>
      </c>
      <c r="J203" s="48">
        <v>45855</v>
      </c>
      <c r="K203" s="2" t="s">
        <v>1727</v>
      </c>
      <c r="L203" s="2"/>
      <c r="M203" s="2"/>
    </row>
    <row r="204" spans="1:13" x14ac:dyDescent="0.25">
      <c r="A204" s="3"/>
      <c r="B204" s="76" t="s">
        <v>30</v>
      </c>
      <c r="C204" s="2"/>
      <c r="D204" s="6">
        <v>1002147881</v>
      </c>
      <c r="E204" s="2" t="s">
        <v>1516</v>
      </c>
      <c r="F204" s="2" t="s">
        <v>1515</v>
      </c>
      <c r="G204" s="6" t="s">
        <v>3471</v>
      </c>
      <c r="H204" s="12">
        <v>146.62</v>
      </c>
      <c r="I204" s="2" t="s">
        <v>1447</v>
      </c>
      <c r="J204" s="48">
        <v>45856</v>
      </c>
      <c r="K204" s="2" t="s">
        <v>1514</v>
      </c>
      <c r="L204" s="2"/>
      <c r="M204" s="2"/>
    </row>
    <row r="205" spans="1:13" x14ac:dyDescent="0.25">
      <c r="A205" s="3"/>
      <c r="B205" s="76" t="s">
        <v>30</v>
      </c>
      <c r="C205" s="2"/>
      <c r="D205" s="6">
        <v>1002147879</v>
      </c>
      <c r="E205" s="2" t="s">
        <v>1516</v>
      </c>
      <c r="F205" s="2" t="s">
        <v>1515</v>
      </c>
      <c r="G205" s="6" t="s">
        <v>3470</v>
      </c>
      <c r="H205" s="12">
        <v>115.6</v>
      </c>
      <c r="I205" s="2" t="s">
        <v>1447</v>
      </c>
      <c r="J205" s="48">
        <v>45859</v>
      </c>
      <c r="K205" s="2" t="s">
        <v>1514</v>
      </c>
      <c r="L205" s="2"/>
      <c r="M205" s="2"/>
    </row>
    <row r="206" spans="1:13" x14ac:dyDescent="0.25">
      <c r="A206" s="3"/>
      <c r="B206" s="76" t="s">
        <v>30</v>
      </c>
      <c r="C206" s="2"/>
      <c r="D206" s="6">
        <v>1002147882</v>
      </c>
      <c r="E206" s="2" t="s">
        <v>1516</v>
      </c>
      <c r="F206" s="2" t="s">
        <v>1515</v>
      </c>
      <c r="G206" s="6" t="s">
        <v>3469</v>
      </c>
      <c r="H206" s="12">
        <v>89.62</v>
      </c>
      <c r="I206" s="2" t="s">
        <v>1447</v>
      </c>
      <c r="J206" s="48">
        <v>45860</v>
      </c>
      <c r="K206" s="2" t="s">
        <v>1514</v>
      </c>
      <c r="L206" s="2"/>
      <c r="M206" s="2"/>
    </row>
    <row r="207" spans="1:13" x14ac:dyDescent="0.25">
      <c r="A207" s="3"/>
      <c r="B207" s="76" t="s">
        <v>30</v>
      </c>
      <c r="C207" s="2"/>
      <c r="D207" s="6">
        <v>1002147883</v>
      </c>
      <c r="E207" s="2" t="s">
        <v>1516</v>
      </c>
      <c r="F207" s="2" t="s">
        <v>1515</v>
      </c>
      <c r="G207" s="6" t="s">
        <v>3468</v>
      </c>
      <c r="H207" s="12">
        <v>69.33</v>
      </c>
      <c r="I207" s="2" t="s">
        <v>1447</v>
      </c>
      <c r="J207" s="48">
        <v>45861</v>
      </c>
      <c r="K207" s="2" t="s">
        <v>1514</v>
      </c>
      <c r="L207" s="2"/>
      <c r="M207" s="2"/>
    </row>
    <row r="208" spans="1:13" x14ac:dyDescent="0.25">
      <c r="A208" s="3"/>
      <c r="B208" s="76" t="s">
        <v>30</v>
      </c>
      <c r="C208" s="2"/>
      <c r="D208" s="6">
        <v>1002149671</v>
      </c>
      <c r="E208" s="2" t="s">
        <v>1680</v>
      </c>
      <c r="F208" s="2" t="s">
        <v>1679</v>
      </c>
      <c r="G208" s="6" t="s">
        <v>3467</v>
      </c>
      <c r="H208" s="12">
        <v>236.5</v>
      </c>
      <c r="I208" s="2" t="s">
        <v>1447</v>
      </c>
      <c r="J208" s="48">
        <v>45852</v>
      </c>
      <c r="K208" s="2" t="s">
        <v>1678</v>
      </c>
      <c r="L208" s="2"/>
      <c r="M208" s="2"/>
    </row>
    <row r="209" spans="1:13" x14ac:dyDescent="0.25">
      <c r="A209" s="3"/>
      <c r="B209" s="76" t="s">
        <v>30</v>
      </c>
      <c r="C209" s="2"/>
      <c r="D209" s="6">
        <v>1002149672</v>
      </c>
      <c r="E209" s="2" t="s">
        <v>1680</v>
      </c>
      <c r="F209" s="2" t="s">
        <v>3466</v>
      </c>
      <c r="G209" s="6" t="s">
        <v>3465</v>
      </c>
      <c r="H209" s="12">
        <v>87</v>
      </c>
      <c r="I209" s="2" t="s">
        <v>1447</v>
      </c>
      <c r="J209" s="48">
        <v>45849</v>
      </c>
      <c r="K209" s="2" t="s">
        <v>1678</v>
      </c>
      <c r="L209" s="2"/>
      <c r="M209" s="2"/>
    </row>
    <row r="210" spans="1:13" x14ac:dyDescent="0.25">
      <c r="A210" s="3"/>
      <c r="B210" s="76" t="s">
        <v>30</v>
      </c>
      <c r="C210" s="2"/>
      <c r="D210" s="6">
        <v>1002149673</v>
      </c>
      <c r="E210" s="2" t="s">
        <v>1680</v>
      </c>
      <c r="F210" s="2" t="s">
        <v>1838</v>
      </c>
      <c r="G210" s="6" t="s">
        <v>3464</v>
      </c>
      <c r="H210" s="12">
        <v>81.7</v>
      </c>
      <c r="I210" s="2" t="s">
        <v>1447</v>
      </c>
      <c r="J210" s="48">
        <v>45852</v>
      </c>
      <c r="K210" s="2" t="s">
        <v>1678</v>
      </c>
      <c r="L210" s="2"/>
      <c r="M210" s="2"/>
    </row>
    <row r="211" spans="1:13" x14ac:dyDescent="0.25">
      <c r="A211" s="3"/>
      <c r="B211" s="76" t="s">
        <v>30</v>
      </c>
      <c r="C211" s="2"/>
      <c r="D211" s="6">
        <v>1002150422</v>
      </c>
      <c r="E211" s="2" t="s">
        <v>1680</v>
      </c>
      <c r="F211" s="2" t="s">
        <v>2344</v>
      </c>
      <c r="G211" s="6" t="s">
        <v>3463</v>
      </c>
      <c r="H211" s="12">
        <v>121.33</v>
      </c>
      <c r="I211" s="2" t="s">
        <v>1447</v>
      </c>
      <c r="J211" s="48">
        <v>45863</v>
      </c>
      <c r="K211" s="2" t="s">
        <v>1678</v>
      </c>
      <c r="L211" s="2"/>
      <c r="M211" s="2"/>
    </row>
    <row r="212" spans="1:13" x14ac:dyDescent="0.25">
      <c r="A212" s="3"/>
      <c r="B212" s="76" t="s">
        <v>30</v>
      </c>
      <c r="C212" s="2"/>
      <c r="D212" s="6">
        <v>2400007180</v>
      </c>
      <c r="E212" s="2" t="s">
        <v>1516</v>
      </c>
      <c r="F212" s="2" t="s">
        <v>1568</v>
      </c>
      <c r="G212" s="6">
        <v>150797756</v>
      </c>
      <c r="H212" s="12">
        <v>88.754999999999995</v>
      </c>
      <c r="I212" s="2" t="s">
        <v>1447</v>
      </c>
      <c r="J212" s="48">
        <v>45859</v>
      </c>
      <c r="K212" s="2" t="s">
        <v>3462</v>
      </c>
      <c r="L212" s="2"/>
      <c r="M212" s="2"/>
    </row>
    <row r="213" spans="1:13" x14ac:dyDescent="0.25">
      <c r="A213" s="3"/>
      <c r="B213" s="76" t="s">
        <v>30</v>
      </c>
      <c r="C213" s="2"/>
      <c r="D213" s="6">
        <v>1002150421</v>
      </c>
      <c r="E213" s="2" t="s">
        <v>1680</v>
      </c>
      <c r="F213" s="2" t="s">
        <v>2534</v>
      </c>
      <c r="G213" s="6" t="s">
        <v>2533</v>
      </c>
      <c r="H213" s="12">
        <v>79</v>
      </c>
      <c r="I213" s="2" t="s">
        <v>1447</v>
      </c>
      <c r="J213" s="48">
        <v>45863</v>
      </c>
      <c r="K213" s="2" t="s">
        <v>1678</v>
      </c>
      <c r="L213" s="2"/>
      <c r="M213" s="2"/>
    </row>
    <row r="214" spans="1:13" x14ac:dyDescent="0.25">
      <c r="A214" s="3"/>
      <c r="B214" s="76" t="s">
        <v>30</v>
      </c>
      <c r="C214" s="2"/>
      <c r="D214" s="6">
        <v>1002152457</v>
      </c>
      <c r="E214" s="2" t="s">
        <v>1516</v>
      </c>
      <c r="F214" s="2" t="s">
        <v>2949</v>
      </c>
      <c r="G214" s="6" t="s">
        <v>3461</v>
      </c>
      <c r="H214" s="12">
        <v>62.3</v>
      </c>
      <c r="I214" s="2" t="s">
        <v>1447</v>
      </c>
      <c r="J214" s="48">
        <v>45868</v>
      </c>
      <c r="K214" s="2" t="s">
        <v>1514</v>
      </c>
      <c r="L214" s="2"/>
      <c r="M214" s="2"/>
    </row>
    <row r="215" spans="1:13" x14ac:dyDescent="0.25">
      <c r="A215" s="3"/>
      <c r="B215" s="76" t="s">
        <v>30</v>
      </c>
      <c r="C215" s="2"/>
      <c r="D215" s="6">
        <v>1002152456</v>
      </c>
      <c r="E215" s="2" t="s">
        <v>1516</v>
      </c>
      <c r="F215" s="2" t="s">
        <v>1728</v>
      </c>
      <c r="G215" s="6">
        <v>150796830</v>
      </c>
      <c r="H215" s="12">
        <v>72.16</v>
      </c>
      <c r="I215" s="2" t="s">
        <v>1447</v>
      </c>
      <c r="J215" s="48">
        <v>45870</v>
      </c>
      <c r="K215" s="2" t="s">
        <v>1514</v>
      </c>
      <c r="L215" s="2"/>
      <c r="M215" s="2"/>
    </row>
    <row r="216" spans="1:13" x14ac:dyDescent="0.25">
      <c r="A216" s="3"/>
      <c r="B216" s="76" t="s">
        <v>30</v>
      </c>
      <c r="C216" s="2" t="s">
        <v>3460</v>
      </c>
      <c r="D216" s="6">
        <v>1002152610</v>
      </c>
      <c r="E216" s="2" t="s">
        <v>1462</v>
      </c>
      <c r="F216" s="2" t="s">
        <v>1507</v>
      </c>
      <c r="G216" s="6"/>
      <c r="H216" s="12">
        <v>197.5</v>
      </c>
      <c r="I216" s="2" t="s">
        <v>1447</v>
      </c>
      <c r="J216" s="48">
        <v>45882</v>
      </c>
      <c r="K216" s="2" t="s">
        <v>1460</v>
      </c>
      <c r="L216" s="2"/>
      <c r="M216" s="2"/>
    </row>
    <row r="217" spans="1:13" x14ac:dyDescent="0.25">
      <c r="A217" s="3"/>
      <c r="B217" s="76" t="s">
        <v>30</v>
      </c>
      <c r="C217" s="2" t="s">
        <v>3459</v>
      </c>
      <c r="D217" s="6">
        <v>1002152458</v>
      </c>
      <c r="E217" s="2" t="s">
        <v>1462</v>
      </c>
      <c r="F217" s="2" t="s">
        <v>1590</v>
      </c>
      <c r="G217" s="6" t="s">
        <v>3458</v>
      </c>
      <c r="H217" s="12">
        <v>186.7</v>
      </c>
      <c r="I217" s="2" t="s">
        <v>1447</v>
      </c>
      <c r="J217" s="48">
        <v>45866</v>
      </c>
      <c r="K217" s="2" t="s">
        <v>1460</v>
      </c>
      <c r="L217" s="2"/>
      <c r="M217" s="2"/>
    </row>
    <row r="218" spans="1:13" x14ac:dyDescent="0.25">
      <c r="A218" s="3"/>
      <c r="B218" s="76" t="s">
        <v>30</v>
      </c>
      <c r="C218" s="2"/>
      <c r="D218" s="6">
        <v>2400007083</v>
      </c>
      <c r="E218" s="2" t="s">
        <v>1452</v>
      </c>
      <c r="F218" s="2" t="s">
        <v>3457</v>
      </c>
      <c r="G218" s="6">
        <v>150492487</v>
      </c>
      <c r="H218" s="12">
        <v>107.5</v>
      </c>
      <c r="I218" s="2" t="s">
        <v>1447</v>
      </c>
      <c r="J218" s="48">
        <v>45874</v>
      </c>
      <c r="K218" s="2" t="s">
        <v>3456</v>
      </c>
      <c r="L218" s="2"/>
      <c r="M218" s="2"/>
    </row>
    <row r="219" spans="1:13" x14ac:dyDescent="0.25">
      <c r="A219" s="3"/>
      <c r="B219" s="76" t="s">
        <v>30</v>
      </c>
      <c r="C219" s="2"/>
      <c r="D219" s="6">
        <v>1002152608</v>
      </c>
      <c r="E219" s="2" t="s">
        <v>1462</v>
      </c>
      <c r="F219" s="2" t="s">
        <v>1507</v>
      </c>
      <c r="G219" s="6" t="s">
        <v>3455</v>
      </c>
      <c r="H219" s="12">
        <v>157.69999999999999</v>
      </c>
      <c r="I219" s="2" t="s">
        <v>1447</v>
      </c>
      <c r="J219" s="48">
        <v>45876</v>
      </c>
      <c r="K219" s="2" t="s">
        <v>1460</v>
      </c>
      <c r="L219" s="2"/>
      <c r="M219" s="2"/>
    </row>
    <row r="220" spans="1:13" x14ac:dyDescent="0.25">
      <c r="A220" s="3"/>
      <c r="B220" s="76" t="s">
        <v>30</v>
      </c>
      <c r="C220" s="2"/>
      <c r="D220" s="6">
        <v>1002152609</v>
      </c>
      <c r="E220" s="2" t="s">
        <v>1462</v>
      </c>
      <c r="F220" s="2" t="s">
        <v>1507</v>
      </c>
      <c r="G220" s="6" t="s">
        <v>3454</v>
      </c>
      <c r="H220" s="12">
        <v>186.75</v>
      </c>
      <c r="I220" s="2" t="s">
        <v>1447</v>
      </c>
      <c r="J220" s="48">
        <v>45880</v>
      </c>
      <c r="K220" s="2" t="s">
        <v>1460</v>
      </c>
      <c r="L220" s="2"/>
      <c r="M220" s="2"/>
    </row>
    <row r="221" spans="1:13" x14ac:dyDescent="0.25">
      <c r="A221" s="3"/>
      <c r="B221" s="76" t="s">
        <v>30</v>
      </c>
      <c r="C221" s="2"/>
      <c r="D221" s="6">
        <v>1002152611</v>
      </c>
      <c r="E221" s="2" t="s">
        <v>1462</v>
      </c>
      <c r="F221" s="2" t="s">
        <v>1507</v>
      </c>
      <c r="G221" s="6" t="s">
        <v>3453</v>
      </c>
      <c r="H221" s="12">
        <v>145.80000000000001</v>
      </c>
      <c r="I221" s="2" t="s">
        <v>1447</v>
      </c>
      <c r="J221" s="48">
        <v>45884</v>
      </c>
      <c r="K221" s="2" t="s">
        <v>1460</v>
      </c>
      <c r="L221" s="2"/>
      <c r="M221" s="2"/>
    </row>
    <row r="222" spans="1:13" x14ac:dyDescent="0.25">
      <c r="A222" s="3"/>
      <c r="B222" s="76" t="s">
        <v>30</v>
      </c>
      <c r="C222" s="2"/>
      <c r="D222" s="6">
        <v>1002152612</v>
      </c>
      <c r="E222" s="2" t="s">
        <v>1462</v>
      </c>
      <c r="F222" s="2" t="s">
        <v>1507</v>
      </c>
      <c r="G222" s="6" t="s">
        <v>3452</v>
      </c>
      <c r="H222" s="12">
        <v>157.69999999999999</v>
      </c>
      <c r="I222" s="2" t="s">
        <v>1447</v>
      </c>
      <c r="J222" s="48">
        <v>45888</v>
      </c>
      <c r="K222" s="2" t="s">
        <v>1460</v>
      </c>
      <c r="L222" s="2"/>
      <c r="M222" s="2"/>
    </row>
    <row r="223" spans="1:13" x14ac:dyDescent="0.25">
      <c r="A223" s="3"/>
      <c r="B223" s="76" t="s">
        <v>30</v>
      </c>
      <c r="C223" s="2"/>
      <c r="D223" s="6">
        <v>1002156098</v>
      </c>
      <c r="E223" s="2" t="s">
        <v>1473</v>
      </c>
      <c r="F223" s="2" t="s">
        <v>3451</v>
      </c>
      <c r="G223" s="6">
        <v>150699418</v>
      </c>
      <c r="H223" s="12">
        <v>90</v>
      </c>
      <c r="I223" s="2" t="s">
        <v>1447</v>
      </c>
      <c r="J223" s="48">
        <v>45877</v>
      </c>
      <c r="K223" s="2" t="s">
        <v>1656</v>
      </c>
      <c r="L223" s="2"/>
      <c r="M223" s="2"/>
    </row>
    <row r="224" spans="1:13" x14ac:dyDescent="0.25">
      <c r="A224" s="3"/>
      <c r="B224" s="76" t="s">
        <v>30</v>
      </c>
      <c r="C224" s="2"/>
      <c r="D224" s="6">
        <v>1002156477</v>
      </c>
      <c r="E224" s="2" t="s">
        <v>1516</v>
      </c>
      <c r="F224" s="2" t="s">
        <v>1728</v>
      </c>
      <c r="G224" s="6" t="s">
        <v>3450</v>
      </c>
      <c r="H224" s="12">
        <v>124.5</v>
      </c>
      <c r="I224" s="2" t="s">
        <v>1447</v>
      </c>
      <c r="J224" s="48">
        <v>45891</v>
      </c>
      <c r="K224" s="2" t="s">
        <v>1514</v>
      </c>
      <c r="L224" s="2"/>
      <c r="M224" s="2"/>
    </row>
    <row r="225" spans="1:13" x14ac:dyDescent="0.25">
      <c r="A225" s="3"/>
      <c r="B225" s="76" t="s">
        <v>30</v>
      </c>
      <c r="C225" s="2"/>
      <c r="D225" s="6">
        <v>2400007068</v>
      </c>
      <c r="E225" s="2" t="s">
        <v>1473</v>
      </c>
      <c r="F225" s="2" t="s">
        <v>1699</v>
      </c>
      <c r="G225" s="6" t="s">
        <v>3448</v>
      </c>
      <c r="H225" s="12">
        <v>2100</v>
      </c>
      <c r="I225" s="2" t="s">
        <v>1550</v>
      </c>
      <c r="J225" s="48">
        <v>45891</v>
      </c>
      <c r="K225" s="2" t="s">
        <v>2421</v>
      </c>
      <c r="L225" s="2"/>
      <c r="M225" s="2"/>
    </row>
    <row r="226" spans="1:13" x14ac:dyDescent="0.25">
      <c r="A226" s="3"/>
      <c r="B226" s="76" t="s">
        <v>30</v>
      </c>
      <c r="C226" s="2"/>
      <c r="D226" s="6">
        <v>2400007069</v>
      </c>
      <c r="E226" s="2" t="s">
        <v>1473</v>
      </c>
      <c r="F226" s="2" t="s">
        <v>1699</v>
      </c>
      <c r="G226" s="6" t="s">
        <v>3448</v>
      </c>
      <c r="H226" s="12">
        <v>6300</v>
      </c>
      <c r="I226" s="2" t="s">
        <v>1550</v>
      </c>
      <c r="J226" s="48">
        <v>45891</v>
      </c>
      <c r="K226" s="2" t="s">
        <v>3449</v>
      </c>
      <c r="L226" s="2"/>
      <c r="M226" s="2"/>
    </row>
    <row r="227" spans="1:13" x14ac:dyDescent="0.25">
      <c r="A227" s="3"/>
      <c r="B227" s="76" t="s">
        <v>30</v>
      </c>
      <c r="C227" s="2"/>
      <c r="D227" s="6">
        <v>2400007070</v>
      </c>
      <c r="E227" s="2" t="s">
        <v>1473</v>
      </c>
      <c r="F227" s="2" t="s">
        <v>1699</v>
      </c>
      <c r="G227" s="6" t="s">
        <v>3448</v>
      </c>
      <c r="H227" s="12">
        <v>1700</v>
      </c>
      <c r="I227" s="2" t="s">
        <v>1550</v>
      </c>
      <c r="J227" s="48">
        <v>45891</v>
      </c>
      <c r="K227" s="2" t="s">
        <v>2421</v>
      </c>
      <c r="L227" s="2"/>
      <c r="M227" s="2"/>
    </row>
    <row r="228" spans="1:13" x14ac:dyDescent="0.25">
      <c r="A228" s="3"/>
      <c r="B228" s="76" t="s">
        <v>30</v>
      </c>
      <c r="C228" s="2"/>
      <c r="D228" s="6">
        <v>1002160013</v>
      </c>
      <c r="E228" s="2" t="s">
        <v>1455</v>
      </c>
      <c r="F228" s="2" t="s">
        <v>2196</v>
      </c>
      <c r="G228" s="6" t="s">
        <v>3447</v>
      </c>
      <c r="H228" s="12">
        <v>59</v>
      </c>
      <c r="I228" s="2" t="s">
        <v>1447</v>
      </c>
      <c r="J228" s="48">
        <v>45903</v>
      </c>
      <c r="K228" s="2" t="s">
        <v>1456</v>
      </c>
      <c r="L228" s="2"/>
      <c r="M228" s="2"/>
    </row>
    <row r="229" spans="1:13" x14ac:dyDescent="0.25">
      <c r="A229" s="3"/>
      <c r="B229" s="76" t="s">
        <v>30</v>
      </c>
      <c r="C229" s="2"/>
      <c r="D229" s="6">
        <v>1002160015</v>
      </c>
      <c r="E229" s="2" t="s">
        <v>1455</v>
      </c>
      <c r="F229" s="2" t="s">
        <v>2194</v>
      </c>
      <c r="G229" s="6">
        <v>150815474</v>
      </c>
      <c r="H229" s="12">
        <v>65</v>
      </c>
      <c r="I229" s="2" t="s">
        <v>1447</v>
      </c>
      <c r="J229" s="48">
        <v>45904</v>
      </c>
      <c r="K229" s="2" t="s">
        <v>1456</v>
      </c>
      <c r="L229" s="2"/>
      <c r="M229" s="2"/>
    </row>
    <row r="230" spans="1:13" x14ac:dyDescent="0.25">
      <c r="A230" s="3"/>
      <c r="B230" s="76" t="s">
        <v>30</v>
      </c>
      <c r="C230" s="2" t="s">
        <v>3446</v>
      </c>
      <c r="D230" s="6">
        <v>2400007129</v>
      </c>
      <c r="E230" s="2" t="s">
        <v>1462</v>
      </c>
      <c r="F230" s="2" t="s">
        <v>1507</v>
      </c>
      <c r="G230" s="6" t="s">
        <v>1564</v>
      </c>
      <c r="H230" s="12">
        <v>233</v>
      </c>
      <c r="I230" s="2" t="s">
        <v>1447</v>
      </c>
      <c r="J230" s="48">
        <v>45901</v>
      </c>
      <c r="K230" s="2" t="s">
        <v>1635</v>
      </c>
      <c r="L230" s="2"/>
      <c r="M230" s="2"/>
    </row>
    <row r="231" spans="1:13" x14ac:dyDescent="0.25">
      <c r="A231" s="3"/>
      <c r="B231" s="76" t="s">
        <v>30</v>
      </c>
      <c r="C231" s="2"/>
      <c r="D231" s="6">
        <v>1002160922</v>
      </c>
      <c r="E231" s="2" t="s">
        <v>1598</v>
      </c>
      <c r="F231" s="2" t="s">
        <v>1661</v>
      </c>
      <c r="G231" s="6" t="s">
        <v>3445</v>
      </c>
      <c r="H231" s="12">
        <v>140</v>
      </c>
      <c r="I231" s="2" t="s">
        <v>1447</v>
      </c>
      <c r="J231" s="48">
        <v>45896</v>
      </c>
      <c r="K231" s="2" t="s">
        <v>1631</v>
      </c>
      <c r="L231" s="2"/>
      <c r="M231" s="2"/>
    </row>
    <row r="232" spans="1:13" x14ac:dyDescent="0.25">
      <c r="A232" s="3"/>
      <c r="B232" s="76" t="s">
        <v>30</v>
      </c>
      <c r="C232" s="2"/>
      <c r="D232" s="6">
        <v>1002161545</v>
      </c>
      <c r="E232" s="2" t="s">
        <v>1516</v>
      </c>
      <c r="F232" s="2" t="s">
        <v>1728</v>
      </c>
      <c r="G232" s="6" t="s">
        <v>3444</v>
      </c>
      <c r="H232" s="12">
        <v>77.75</v>
      </c>
      <c r="I232" s="2" t="s">
        <v>1447</v>
      </c>
      <c r="J232" s="48">
        <v>45905</v>
      </c>
      <c r="K232" s="2" t="s">
        <v>1514</v>
      </c>
      <c r="L232" s="2"/>
      <c r="M232" s="2"/>
    </row>
    <row r="233" spans="1:13" x14ac:dyDescent="0.25">
      <c r="A233" s="3"/>
      <c r="B233" s="76" t="s">
        <v>30</v>
      </c>
      <c r="C233" s="2"/>
      <c r="D233" s="6">
        <v>1002163818</v>
      </c>
      <c r="E233" s="2" t="s">
        <v>1455</v>
      </c>
      <c r="F233" s="2" t="s">
        <v>1466</v>
      </c>
      <c r="G233" s="6" t="s">
        <v>3443</v>
      </c>
      <c r="H233" s="12">
        <v>120</v>
      </c>
      <c r="I233" s="2" t="s">
        <v>1447</v>
      </c>
      <c r="J233" s="48">
        <v>45897</v>
      </c>
      <c r="K233" s="2" t="s">
        <v>1456</v>
      </c>
      <c r="L233" s="2"/>
      <c r="M233" s="2"/>
    </row>
    <row r="234" spans="1:13" x14ac:dyDescent="0.25">
      <c r="A234" s="3"/>
      <c r="B234" s="76" t="s">
        <v>30</v>
      </c>
      <c r="C234" s="2"/>
      <c r="D234" s="6">
        <v>1002164210</v>
      </c>
      <c r="E234" s="2" t="s">
        <v>1759</v>
      </c>
      <c r="F234" s="2" t="s">
        <v>1969</v>
      </c>
      <c r="G234" s="6" t="s">
        <v>3442</v>
      </c>
      <c r="H234" s="12">
        <v>138.5</v>
      </c>
      <c r="I234" s="2" t="s">
        <v>1447</v>
      </c>
      <c r="J234" s="48">
        <v>45897</v>
      </c>
      <c r="K234" s="2" t="s">
        <v>1757</v>
      </c>
      <c r="L234" s="2"/>
      <c r="M234" s="2"/>
    </row>
    <row r="235" spans="1:13" x14ac:dyDescent="0.25">
      <c r="A235" s="3"/>
      <c r="B235" s="76" t="s">
        <v>30</v>
      </c>
      <c r="C235" s="2"/>
      <c r="D235" s="6">
        <v>1002161998</v>
      </c>
      <c r="E235" s="2" t="s">
        <v>1759</v>
      </c>
      <c r="F235" s="2" t="s">
        <v>1969</v>
      </c>
      <c r="G235" s="6" t="s">
        <v>3441</v>
      </c>
      <c r="H235" s="12">
        <v>219.5</v>
      </c>
      <c r="I235" s="2" t="s">
        <v>1447</v>
      </c>
      <c r="J235" s="48">
        <v>45898</v>
      </c>
      <c r="K235" s="2" t="s">
        <v>1757</v>
      </c>
      <c r="L235" s="2"/>
      <c r="M235" s="2"/>
    </row>
    <row r="236" spans="1:13" x14ac:dyDescent="0.25">
      <c r="A236" s="3"/>
      <c r="B236" s="76" t="s">
        <v>30</v>
      </c>
      <c r="C236" s="2"/>
      <c r="D236" s="6">
        <v>1002163815</v>
      </c>
      <c r="E236" s="2" t="s">
        <v>1455</v>
      </c>
      <c r="F236" s="2" t="s">
        <v>2117</v>
      </c>
      <c r="G236" s="6" t="s">
        <v>3440</v>
      </c>
      <c r="H236" s="12">
        <v>230</v>
      </c>
      <c r="I236" s="2" t="s">
        <v>1447</v>
      </c>
      <c r="J236" s="48">
        <v>45898</v>
      </c>
      <c r="K236" s="2" t="s">
        <v>1456</v>
      </c>
      <c r="L236" s="2"/>
      <c r="M236" s="2"/>
    </row>
    <row r="237" spans="1:13" x14ac:dyDescent="0.25">
      <c r="A237" s="3"/>
      <c r="B237" s="76" t="s">
        <v>30</v>
      </c>
      <c r="C237" s="2"/>
      <c r="D237" s="6">
        <v>1002163044</v>
      </c>
      <c r="E237" s="2" t="s">
        <v>1455</v>
      </c>
      <c r="F237" s="2" t="s">
        <v>2117</v>
      </c>
      <c r="G237" s="6" t="s">
        <v>3439</v>
      </c>
      <c r="H237" s="12">
        <v>200</v>
      </c>
      <c r="I237" s="2" t="s">
        <v>1447</v>
      </c>
      <c r="J237" s="48">
        <v>45902</v>
      </c>
      <c r="K237" s="2" t="s">
        <v>1456</v>
      </c>
      <c r="L237" s="2"/>
      <c r="M237" s="2"/>
    </row>
    <row r="238" spans="1:13" x14ac:dyDescent="0.25">
      <c r="A238" s="3"/>
      <c r="B238" s="76" t="s">
        <v>30</v>
      </c>
      <c r="C238" s="2"/>
      <c r="D238" s="6">
        <v>1002163045</v>
      </c>
      <c r="E238" s="2" t="s">
        <v>1455</v>
      </c>
      <c r="F238" s="2" t="s">
        <v>2125</v>
      </c>
      <c r="G238" s="6" t="s">
        <v>3438</v>
      </c>
      <c r="H238" s="12">
        <v>100</v>
      </c>
      <c r="I238" s="2" t="s">
        <v>1447</v>
      </c>
      <c r="J238" s="48">
        <v>45903</v>
      </c>
      <c r="K238" s="2" t="s">
        <v>1456</v>
      </c>
      <c r="L238" s="2"/>
      <c r="M238" s="2"/>
    </row>
    <row r="239" spans="1:13" x14ac:dyDescent="0.25">
      <c r="A239" s="3"/>
      <c r="B239" s="76" t="s">
        <v>30</v>
      </c>
      <c r="C239" s="2"/>
      <c r="D239" s="6">
        <v>1002168209</v>
      </c>
      <c r="E239" s="2" t="s">
        <v>1680</v>
      </c>
      <c r="F239" s="2" t="s">
        <v>2897</v>
      </c>
      <c r="G239" s="6" t="s">
        <v>3437</v>
      </c>
      <c r="H239" s="12">
        <v>70.930000000000007</v>
      </c>
      <c r="I239" s="2" t="s">
        <v>1447</v>
      </c>
      <c r="J239" s="48">
        <v>45911</v>
      </c>
      <c r="K239" s="2" t="s">
        <v>3435</v>
      </c>
      <c r="L239" s="2"/>
      <c r="M239" s="2"/>
    </row>
    <row r="240" spans="1:13" x14ac:dyDescent="0.25">
      <c r="A240" s="3"/>
      <c r="B240" s="76" t="s">
        <v>30</v>
      </c>
      <c r="C240" s="2"/>
      <c r="D240" s="6">
        <v>1002168210</v>
      </c>
      <c r="E240" s="2" t="s">
        <v>1680</v>
      </c>
      <c r="F240" s="2" t="s">
        <v>2897</v>
      </c>
      <c r="G240" s="6" t="s">
        <v>3436</v>
      </c>
      <c r="H240" s="12">
        <v>66.33</v>
      </c>
      <c r="I240" s="2" t="s">
        <v>1447</v>
      </c>
      <c r="J240" s="48">
        <v>45911</v>
      </c>
      <c r="K240" s="2" t="s">
        <v>3435</v>
      </c>
      <c r="L240" s="2"/>
      <c r="M240" s="2"/>
    </row>
    <row r="241" spans="1:13" x14ac:dyDescent="0.25">
      <c r="A241" s="3"/>
      <c r="B241" s="76" t="s">
        <v>30</v>
      </c>
      <c r="C241" s="2"/>
      <c r="D241" s="6">
        <v>1002168211</v>
      </c>
      <c r="E241" s="2" t="s">
        <v>1759</v>
      </c>
      <c r="F241" s="2" t="s">
        <v>2107</v>
      </c>
      <c r="G241" s="6" t="s">
        <v>3434</v>
      </c>
      <c r="H241" s="12">
        <v>72.5</v>
      </c>
      <c r="I241" s="2" t="s">
        <v>1447</v>
      </c>
      <c r="J241" s="48">
        <v>45911</v>
      </c>
      <c r="K241" s="2" t="s">
        <v>1757</v>
      </c>
      <c r="L241" s="2"/>
      <c r="M241" s="2"/>
    </row>
    <row r="242" spans="1:13" x14ac:dyDescent="0.25">
      <c r="A242" s="3"/>
      <c r="B242" s="76" t="s">
        <v>30</v>
      </c>
      <c r="C242" s="2"/>
      <c r="D242" s="6">
        <v>1002168305</v>
      </c>
      <c r="E242" s="2" t="s">
        <v>1455</v>
      </c>
      <c r="F242" s="2" t="s">
        <v>3433</v>
      </c>
      <c r="G242" s="6" t="s">
        <v>3432</v>
      </c>
      <c r="H242" s="12">
        <v>120</v>
      </c>
      <c r="I242" s="2" t="s">
        <v>1447</v>
      </c>
      <c r="J242" s="48">
        <v>45912</v>
      </c>
      <c r="K242" s="2" t="s">
        <v>1629</v>
      </c>
      <c r="L242" s="2"/>
      <c r="M242" s="2"/>
    </row>
    <row r="243" spans="1:13" x14ac:dyDescent="0.25">
      <c r="A243" s="3"/>
      <c r="B243" s="76" t="s">
        <v>30</v>
      </c>
      <c r="C243" s="2"/>
      <c r="D243" s="6">
        <v>1002168303</v>
      </c>
      <c r="E243" s="2" t="s">
        <v>1455</v>
      </c>
      <c r="F243" s="2" t="s">
        <v>2053</v>
      </c>
      <c r="G243" s="6" t="s">
        <v>3431</v>
      </c>
      <c r="H243" s="12">
        <v>200</v>
      </c>
      <c r="I243" s="2" t="s">
        <v>1447</v>
      </c>
      <c r="J243" s="48">
        <v>45917</v>
      </c>
      <c r="K243" s="2" t="s">
        <v>1456</v>
      </c>
      <c r="L243" s="2"/>
      <c r="M243" s="2"/>
    </row>
    <row r="244" spans="1:13" x14ac:dyDescent="0.25">
      <c r="A244" s="3"/>
      <c r="B244" s="76" t="s">
        <v>30</v>
      </c>
      <c r="C244" s="2"/>
      <c r="D244" s="6">
        <v>1002168113</v>
      </c>
      <c r="E244" s="2" t="s">
        <v>1462</v>
      </c>
      <c r="F244" s="2" t="s">
        <v>3430</v>
      </c>
      <c r="G244" s="6" t="s">
        <v>3429</v>
      </c>
      <c r="H244" s="12">
        <v>134.5</v>
      </c>
      <c r="I244" s="2" t="s">
        <v>1447</v>
      </c>
      <c r="J244" s="48">
        <v>45918</v>
      </c>
      <c r="K244" s="2" t="s">
        <v>1460</v>
      </c>
      <c r="L244" s="2"/>
      <c r="M244" s="2"/>
    </row>
    <row r="245" spans="1:13" x14ac:dyDescent="0.25">
      <c r="A245" s="3"/>
      <c r="B245" s="76" t="s">
        <v>30</v>
      </c>
      <c r="C245" s="2"/>
      <c r="D245" s="6">
        <v>1002168301</v>
      </c>
      <c r="E245" s="2" t="s">
        <v>1455</v>
      </c>
      <c r="F245" s="2" t="s">
        <v>2176</v>
      </c>
      <c r="G245" s="6" t="s">
        <v>3428</v>
      </c>
      <c r="H245" s="12">
        <v>100</v>
      </c>
      <c r="I245" s="2" t="s">
        <v>1447</v>
      </c>
      <c r="J245" s="48">
        <v>45931</v>
      </c>
      <c r="K245" s="2" t="s">
        <v>1456</v>
      </c>
      <c r="L245" s="2"/>
      <c r="M245" s="2"/>
    </row>
    <row r="246" spans="1:13" x14ac:dyDescent="0.25">
      <c r="A246" s="3"/>
      <c r="B246" s="76" t="s">
        <v>30</v>
      </c>
      <c r="C246" s="2"/>
      <c r="D246" s="6">
        <v>1002169748</v>
      </c>
      <c r="E246" s="2" t="s">
        <v>1473</v>
      </c>
      <c r="F246" s="2" t="s">
        <v>1779</v>
      </c>
      <c r="G246" s="6" t="s">
        <v>3427</v>
      </c>
      <c r="H246" s="12">
        <v>187.5</v>
      </c>
      <c r="I246" s="2" t="s">
        <v>1447</v>
      </c>
      <c r="J246" s="48">
        <v>45922</v>
      </c>
      <c r="K246" s="2" t="s">
        <v>1631</v>
      </c>
      <c r="L246" s="2"/>
      <c r="M246" s="2"/>
    </row>
    <row r="247" spans="1:13" x14ac:dyDescent="0.25">
      <c r="A247" s="3"/>
      <c r="B247" s="76" t="s">
        <v>30</v>
      </c>
      <c r="C247" s="2"/>
      <c r="D247" s="6">
        <v>1002172727</v>
      </c>
      <c r="E247" s="2" t="s">
        <v>1455</v>
      </c>
      <c r="F247" s="2" t="s">
        <v>1457</v>
      </c>
      <c r="G247" s="6" t="s">
        <v>1613</v>
      </c>
      <c r="H247" s="12">
        <v>283.5</v>
      </c>
      <c r="I247" s="2" t="s">
        <v>1447</v>
      </c>
      <c r="J247" s="48">
        <v>45922</v>
      </c>
      <c r="K247" s="2" t="s">
        <v>1629</v>
      </c>
      <c r="L247" s="2"/>
      <c r="M247" s="2"/>
    </row>
    <row r="248" spans="1:13" x14ac:dyDescent="0.25">
      <c r="A248" s="3"/>
      <c r="B248" s="76" t="s">
        <v>30</v>
      </c>
      <c r="C248" s="2"/>
      <c r="D248" s="6">
        <v>1002172237</v>
      </c>
      <c r="E248" s="2" t="s">
        <v>1462</v>
      </c>
      <c r="F248" s="2" t="s">
        <v>2416</v>
      </c>
      <c r="G248" s="6" t="s">
        <v>3426</v>
      </c>
      <c r="H248" s="12">
        <v>93</v>
      </c>
      <c r="I248" s="2" t="s">
        <v>1447</v>
      </c>
      <c r="J248" s="48">
        <v>45925</v>
      </c>
      <c r="K248" s="2" t="s">
        <v>1460</v>
      </c>
      <c r="L248" s="2"/>
      <c r="M248" s="2"/>
    </row>
    <row r="249" spans="1:13" x14ac:dyDescent="0.25">
      <c r="A249" s="3"/>
      <c r="B249" s="76" t="s">
        <v>30</v>
      </c>
      <c r="C249" s="2"/>
      <c r="D249" s="6">
        <v>1002172208</v>
      </c>
      <c r="E249" s="2" t="s">
        <v>1462</v>
      </c>
      <c r="F249" s="2" t="s">
        <v>2416</v>
      </c>
      <c r="G249" s="6">
        <v>150834023</v>
      </c>
      <c r="H249" s="12">
        <v>108</v>
      </c>
      <c r="I249" s="2" t="s">
        <v>1447</v>
      </c>
      <c r="J249" s="48">
        <v>45925</v>
      </c>
      <c r="K249" s="2" t="s">
        <v>1460</v>
      </c>
      <c r="L249" s="2"/>
      <c r="M249" s="2"/>
    </row>
    <row r="250" spans="1:13" x14ac:dyDescent="0.25">
      <c r="A250" s="3"/>
      <c r="B250" s="76" t="s">
        <v>30</v>
      </c>
      <c r="C250" s="2"/>
      <c r="D250" s="6">
        <v>1002172236</v>
      </c>
      <c r="E250" s="2" t="s">
        <v>1462</v>
      </c>
      <c r="F250" s="2" t="s">
        <v>2416</v>
      </c>
      <c r="G250" s="6" t="s">
        <v>3425</v>
      </c>
      <c r="H250" s="12">
        <v>108</v>
      </c>
      <c r="I250" s="2" t="s">
        <v>1447</v>
      </c>
      <c r="J250" s="48">
        <v>45925</v>
      </c>
      <c r="K250" s="2" t="s">
        <v>1460</v>
      </c>
      <c r="L250" s="2"/>
      <c r="M250" s="2"/>
    </row>
    <row r="251" spans="1:13" x14ac:dyDescent="0.25">
      <c r="A251" s="3"/>
      <c r="B251" s="76" t="s">
        <v>30</v>
      </c>
      <c r="C251" s="2"/>
      <c r="D251" s="6">
        <v>1002172207</v>
      </c>
      <c r="E251" s="2" t="s">
        <v>1462</v>
      </c>
      <c r="F251" s="2" t="s">
        <v>1464</v>
      </c>
      <c r="G251" s="6" t="s">
        <v>3424</v>
      </c>
      <c r="H251" s="12">
        <v>200</v>
      </c>
      <c r="I251" s="2" t="s">
        <v>1447</v>
      </c>
      <c r="J251" s="48">
        <v>45926</v>
      </c>
      <c r="K251" s="2" t="s">
        <v>3423</v>
      </c>
      <c r="L251" s="2"/>
      <c r="M251" s="2"/>
    </row>
    <row r="252" spans="1:13" x14ac:dyDescent="0.25">
      <c r="A252" s="3"/>
      <c r="B252" s="76" t="s">
        <v>30</v>
      </c>
      <c r="C252" s="2"/>
      <c r="D252" s="6">
        <v>1002172239</v>
      </c>
      <c r="E252" s="2" t="s">
        <v>1462</v>
      </c>
      <c r="F252" s="2" t="s">
        <v>1464</v>
      </c>
      <c r="G252" s="6" t="s">
        <v>3422</v>
      </c>
      <c r="H252" s="12">
        <v>266</v>
      </c>
      <c r="I252" s="2" t="s">
        <v>1447</v>
      </c>
      <c r="J252" s="48">
        <v>45930</v>
      </c>
      <c r="K252" s="2" t="s">
        <v>1460</v>
      </c>
      <c r="L252" s="2"/>
      <c r="M252" s="2"/>
    </row>
    <row r="253" spans="1:13" x14ac:dyDescent="0.25">
      <c r="A253" s="3"/>
      <c r="B253" s="76" t="s">
        <v>30</v>
      </c>
      <c r="C253" s="2"/>
      <c r="D253" s="6">
        <v>1002172240</v>
      </c>
      <c r="E253" s="2" t="s">
        <v>1462</v>
      </c>
      <c r="F253" s="2" t="s">
        <v>1464</v>
      </c>
      <c r="G253" s="6">
        <v>150832510</v>
      </c>
      <c r="H253" s="12">
        <v>272.10000000000002</v>
      </c>
      <c r="I253" s="2" t="s">
        <v>1447</v>
      </c>
      <c r="J253" s="48">
        <v>45931</v>
      </c>
      <c r="K253" s="2" t="s">
        <v>1460</v>
      </c>
      <c r="L253" s="2"/>
      <c r="M253" s="2"/>
    </row>
    <row r="254" spans="1:13" x14ac:dyDescent="0.25">
      <c r="A254" s="3"/>
      <c r="B254" s="76" t="s">
        <v>30</v>
      </c>
      <c r="C254" s="2"/>
      <c r="D254" s="6">
        <v>1002167629</v>
      </c>
      <c r="E254" s="2" t="s">
        <v>1462</v>
      </c>
      <c r="F254" s="2" t="s">
        <v>1565</v>
      </c>
      <c r="G254" s="6" t="s">
        <v>3421</v>
      </c>
      <c r="H254" s="12">
        <v>426</v>
      </c>
      <c r="I254" s="2" t="s">
        <v>1447</v>
      </c>
      <c r="J254" s="48">
        <v>45930</v>
      </c>
      <c r="K254" s="2" t="s">
        <v>1595</v>
      </c>
      <c r="L254" s="2"/>
      <c r="M254" s="2"/>
    </row>
    <row r="255" spans="1:13" x14ac:dyDescent="0.25">
      <c r="A255" s="3"/>
      <c r="B255" s="76" t="s">
        <v>30</v>
      </c>
      <c r="C255" s="2"/>
      <c r="D255" s="6">
        <v>1002174848</v>
      </c>
      <c r="E255" s="2" t="s">
        <v>1455</v>
      </c>
      <c r="F255" s="2" t="s">
        <v>1457</v>
      </c>
      <c r="G255" s="6" t="s">
        <v>3420</v>
      </c>
      <c r="H255" s="12">
        <v>298.5</v>
      </c>
      <c r="I255" s="2" t="s">
        <v>1447</v>
      </c>
      <c r="J255" s="48">
        <v>45931</v>
      </c>
      <c r="K255" s="2" t="s">
        <v>1629</v>
      </c>
      <c r="L255" s="2"/>
      <c r="M255" s="2"/>
    </row>
    <row r="256" spans="1:13" x14ac:dyDescent="0.25">
      <c r="A256" s="3"/>
      <c r="B256" s="76" t="s">
        <v>30</v>
      </c>
      <c r="C256" s="2" t="s">
        <v>3419</v>
      </c>
      <c r="D256" s="6">
        <v>1002174849</v>
      </c>
      <c r="E256" s="2" t="s">
        <v>1455</v>
      </c>
      <c r="F256" s="2" t="s">
        <v>1459</v>
      </c>
      <c r="G256" s="6" t="s">
        <v>1630</v>
      </c>
      <c r="H256" s="12">
        <v>280</v>
      </c>
      <c r="I256" s="2" t="s">
        <v>1447</v>
      </c>
      <c r="J256" s="48">
        <v>45932</v>
      </c>
      <c r="K256" s="2" t="s">
        <v>1629</v>
      </c>
      <c r="L256" s="2"/>
      <c r="M256" s="2"/>
    </row>
    <row r="257" spans="1:13" x14ac:dyDescent="0.25">
      <c r="A257" s="3"/>
      <c r="B257" s="76" t="s">
        <v>30</v>
      </c>
      <c r="C257" s="2"/>
      <c r="D257" s="6">
        <v>1002172241</v>
      </c>
      <c r="E257" s="2" t="s">
        <v>1462</v>
      </c>
      <c r="F257" s="2" t="s">
        <v>1507</v>
      </c>
      <c r="G257" s="6">
        <v>150834035</v>
      </c>
      <c r="H257" s="12">
        <v>134.18</v>
      </c>
      <c r="I257" s="2" t="s">
        <v>1447</v>
      </c>
      <c r="J257" s="48">
        <v>45933</v>
      </c>
      <c r="K257" s="2" t="s">
        <v>1460</v>
      </c>
      <c r="L257" s="2"/>
      <c r="M257" s="2"/>
    </row>
    <row r="258" spans="1:13" x14ac:dyDescent="0.25">
      <c r="A258" s="3"/>
      <c r="B258" s="76" t="s">
        <v>30</v>
      </c>
      <c r="C258" s="2"/>
      <c r="D258" s="6">
        <v>1002172242</v>
      </c>
      <c r="E258" s="2" t="s">
        <v>1462</v>
      </c>
      <c r="F258" s="2" t="s">
        <v>1507</v>
      </c>
      <c r="G258" s="6" t="s">
        <v>3418</v>
      </c>
      <c r="H258" s="12">
        <v>142.94</v>
      </c>
      <c r="I258" s="2" t="s">
        <v>1447</v>
      </c>
      <c r="J258" s="48">
        <v>45937</v>
      </c>
      <c r="K258" s="2" t="s">
        <v>1460</v>
      </c>
      <c r="L258" s="2"/>
      <c r="M258" s="2"/>
    </row>
    <row r="259" spans="1:13" x14ac:dyDescent="0.25">
      <c r="A259" s="3"/>
      <c r="B259" s="76" t="s">
        <v>30</v>
      </c>
      <c r="C259" s="2"/>
      <c r="D259" s="6">
        <v>1002172243</v>
      </c>
      <c r="E259" s="2" t="s">
        <v>1462</v>
      </c>
      <c r="F259" s="2" t="s">
        <v>1507</v>
      </c>
      <c r="G259" s="6" t="s">
        <v>3417</v>
      </c>
      <c r="H259" s="12">
        <v>107.88</v>
      </c>
      <c r="I259" s="2" t="s">
        <v>1447</v>
      </c>
      <c r="J259" s="48">
        <v>45939</v>
      </c>
      <c r="K259" s="2" t="s">
        <v>1460</v>
      </c>
      <c r="L259" s="2"/>
      <c r="M259" s="2"/>
    </row>
    <row r="260" spans="1:13" x14ac:dyDescent="0.25">
      <c r="A260" s="3"/>
      <c r="B260" s="76" t="s">
        <v>30</v>
      </c>
      <c r="C260" s="2"/>
      <c r="D260" s="6">
        <v>1002172160</v>
      </c>
      <c r="E260" s="2" t="s">
        <v>1680</v>
      </c>
      <c r="F260" s="2" t="s">
        <v>2561</v>
      </c>
      <c r="G260" s="6" t="s">
        <v>3416</v>
      </c>
      <c r="H260" s="12">
        <v>131</v>
      </c>
      <c r="I260" s="2" t="s">
        <v>1447</v>
      </c>
      <c r="J260" s="48">
        <v>45940</v>
      </c>
      <c r="K260" s="2" t="s">
        <v>1678</v>
      </c>
      <c r="L260" s="2"/>
      <c r="M260" s="2"/>
    </row>
    <row r="261" spans="1:13" x14ac:dyDescent="0.25">
      <c r="A261" s="3"/>
      <c r="B261" s="76" t="s">
        <v>30</v>
      </c>
      <c r="C261" s="2"/>
      <c r="D261" s="6">
        <v>1002172165</v>
      </c>
      <c r="E261" s="2" t="s">
        <v>1680</v>
      </c>
      <c r="F261" s="2" t="s">
        <v>2385</v>
      </c>
      <c r="G261" s="6" t="s">
        <v>2384</v>
      </c>
      <c r="H261" s="12">
        <v>149.5</v>
      </c>
      <c r="I261" s="2" t="s">
        <v>1447</v>
      </c>
      <c r="J261" s="48">
        <v>45940</v>
      </c>
      <c r="K261" s="2" t="s">
        <v>1678</v>
      </c>
      <c r="L261" s="2"/>
      <c r="M261" s="2"/>
    </row>
    <row r="262" spans="1:13" x14ac:dyDescent="0.25">
      <c r="A262" s="3"/>
      <c r="B262" s="76" t="s">
        <v>30</v>
      </c>
      <c r="C262" s="2"/>
      <c r="D262" s="6">
        <v>1002172244</v>
      </c>
      <c r="E262" s="2" t="s">
        <v>1462</v>
      </c>
      <c r="F262" s="2" t="s">
        <v>1507</v>
      </c>
      <c r="G262" s="6" t="s">
        <v>3415</v>
      </c>
      <c r="H262" s="12">
        <v>190.48</v>
      </c>
      <c r="I262" s="2" t="s">
        <v>1447</v>
      </c>
      <c r="J262" s="48">
        <v>45941</v>
      </c>
      <c r="K262" s="2" t="s">
        <v>1460</v>
      </c>
      <c r="L262" s="2"/>
      <c r="M262" s="2"/>
    </row>
    <row r="263" spans="1:13" x14ac:dyDescent="0.25">
      <c r="A263" s="3"/>
      <c r="B263" s="76" t="s">
        <v>30</v>
      </c>
      <c r="C263" s="2"/>
      <c r="D263" s="6">
        <v>1002174857</v>
      </c>
      <c r="E263" s="2" t="s">
        <v>1462</v>
      </c>
      <c r="F263" s="2" t="s">
        <v>1528</v>
      </c>
      <c r="G263" s="6" t="s">
        <v>3414</v>
      </c>
      <c r="H263" s="12">
        <v>280</v>
      </c>
      <c r="I263" s="2" t="s">
        <v>1447</v>
      </c>
      <c r="J263" s="48">
        <v>45945</v>
      </c>
      <c r="K263" s="2" t="s">
        <v>1460</v>
      </c>
      <c r="L263" s="2"/>
      <c r="M263" s="2"/>
    </row>
    <row r="264" spans="1:13" x14ac:dyDescent="0.25">
      <c r="A264" s="3"/>
      <c r="B264" s="76" t="s">
        <v>30</v>
      </c>
      <c r="C264" s="2"/>
      <c r="D264" s="6">
        <v>1002174930</v>
      </c>
      <c r="E264" s="2" t="s">
        <v>1680</v>
      </c>
      <c r="F264" s="2" t="s">
        <v>2327</v>
      </c>
      <c r="G264" s="6" t="s">
        <v>2326</v>
      </c>
      <c r="H264" s="12">
        <v>75</v>
      </c>
      <c r="I264" s="2" t="s">
        <v>1447</v>
      </c>
      <c r="J264" s="48">
        <v>45948</v>
      </c>
      <c r="K264" s="2" t="s">
        <v>1678</v>
      </c>
      <c r="L264" s="2"/>
      <c r="M264" s="2"/>
    </row>
    <row r="265" spans="1:13" x14ac:dyDescent="0.25">
      <c r="A265" s="3"/>
      <c r="B265" s="76" t="s">
        <v>30</v>
      </c>
      <c r="C265" s="2"/>
      <c r="D265" s="6">
        <v>1002174859</v>
      </c>
      <c r="E265" s="2" t="s">
        <v>1462</v>
      </c>
      <c r="F265" s="2" t="s">
        <v>1560</v>
      </c>
      <c r="G265" s="6" t="s">
        <v>3413</v>
      </c>
      <c r="H265" s="12">
        <v>230</v>
      </c>
      <c r="I265" s="2" t="s">
        <v>1447</v>
      </c>
      <c r="J265" s="48">
        <v>45951</v>
      </c>
      <c r="K265" s="2" t="s">
        <v>1460</v>
      </c>
      <c r="L265" s="2"/>
      <c r="M265" s="2"/>
    </row>
    <row r="266" spans="1:13" x14ac:dyDescent="0.25">
      <c r="A266" s="3"/>
      <c r="B266" s="76" t="s">
        <v>30</v>
      </c>
      <c r="C266" s="2"/>
      <c r="D266" s="6">
        <v>1002177117</v>
      </c>
      <c r="E266" s="2" t="s">
        <v>1455</v>
      </c>
      <c r="F266" s="2" t="s">
        <v>1457</v>
      </c>
      <c r="G266" s="6" t="s">
        <v>3412</v>
      </c>
      <c r="H266" s="12">
        <v>201.5</v>
      </c>
      <c r="I266" s="2" t="s">
        <v>1447</v>
      </c>
      <c r="J266" s="48">
        <v>45943</v>
      </c>
      <c r="K266" s="2" t="s">
        <v>1629</v>
      </c>
      <c r="L266" s="2"/>
      <c r="M266" s="2"/>
    </row>
    <row r="267" spans="1:13" x14ac:dyDescent="0.25">
      <c r="A267" s="3"/>
      <c r="B267" s="76" t="s">
        <v>30</v>
      </c>
      <c r="C267" s="2" t="s">
        <v>3411</v>
      </c>
      <c r="D267" s="6">
        <v>1002176742</v>
      </c>
      <c r="E267" s="2" t="s">
        <v>1455</v>
      </c>
      <c r="F267" s="2" t="s">
        <v>2149</v>
      </c>
      <c r="G267" s="6" t="s">
        <v>3410</v>
      </c>
      <c r="H267" s="12">
        <v>300</v>
      </c>
      <c r="I267" s="2" t="s">
        <v>1447</v>
      </c>
      <c r="J267" s="48">
        <v>45945</v>
      </c>
      <c r="K267" s="2" t="s">
        <v>1456</v>
      </c>
      <c r="L267" s="2"/>
      <c r="M267" s="2"/>
    </row>
    <row r="268" spans="1:13" x14ac:dyDescent="0.25">
      <c r="A268" s="3"/>
      <c r="B268" s="76" t="s">
        <v>30</v>
      </c>
      <c r="C268" s="2"/>
      <c r="D268" s="6">
        <v>1002179566</v>
      </c>
      <c r="E268" s="2" t="s">
        <v>1455</v>
      </c>
      <c r="F268" s="2" t="s">
        <v>3409</v>
      </c>
      <c r="G268" s="6" t="s">
        <v>3408</v>
      </c>
      <c r="H268" s="12">
        <v>256</v>
      </c>
      <c r="I268" s="2" t="s">
        <v>1447</v>
      </c>
      <c r="J268" s="48">
        <v>45950</v>
      </c>
      <c r="K268" s="2" t="s">
        <v>1629</v>
      </c>
      <c r="L268" s="2"/>
      <c r="M268" s="2"/>
    </row>
    <row r="269" spans="1:13" x14ac:dyDescent="0.25">
      <c r="A269" s="3"/>
      <c r="B269" s="76" t="s">
        <v>30</v>
      </c>
      <c r="C269" s="2"/>
      <c r="D269" s="6">
        <v>1002170761</v>
      </c>
      <c r="E269" s="2" t="s">
        <v>1680</v>
      </c>
      <c r="F269" s="2" t="s">
        <v>2378</v>
      </c>
      <c r="G269" s="6" t="s">
        <v>2377</v>
      </c>
      <c r="H269" s="12">
        <v>60.01</v>
      </c>
      <c r="I269" s="2" t="s">
        <v>1447</v>
      </c>
      <c r="J269" s="48">
        <v>45940</v>
      </c>
      <c r="K269" s="2" t="s">
        <v>1678</v>
      </c>
      <c r="L269" s="2"/>
      <c r="M269" s="2"/>
    </row>
    <row r="270" spans="1:13" x14ac:dyDescent="0.25">
      <c r="A270" s="3"/>
      <c r="B270" s="76" t="s">
        <v>30</v>
      </c>
      <c r="C270" s="2"/>
      <c r="D270" s="6">
        <v>1002174858</v>
      </c>
      <c r="E270" s="2" t="s">
        <v>1462</v>
      </c>
      <c r="F270" s="2" t="s">
        <v>1590</v>
      </c>
      <c r="G270" s="6" t="s">
        <v>1589</v>
      </c>
      <c r="H270" s="12">
        <v>385</v>
      </c>
      <c r="I270" s="2" t="s">
        <v>1447</v>
      </c>
      <c r="J270" s="48">
        <v>45947</v>
      </c>
      <c r="K270" s="2" t="s">
        <v>1460</v>
      </c>
      <c r="L270" s="2"/>
      <c r="M270" s="2"/>
    </row>
    <row r="271" spans="1:13" x14ac:dyDescent="0.25">
      <c r="A271" s="3"/>
      <c r="B271" s="76" t="s">
        <v>30</v>
      </c>
      <c r="C271" s="2"/>
      <c r="D271" s="6">
        <v>1002180657</v>
      </c>
      <c r="E271" s="2" t="s">
        <v>1455</v>
      </c>
      <c r="F271" s="2" t="s">
        <v>2090</v>
      </c>
      <c r="G271" s="6">
        <v>150839798</v>
      </c>
      <c r="H271" s="12">
        <v>90</v>
      </c>
      <c r="I271" s="2" t="s">
        <v>1447</v>
      </c>
      <c r="J271" s="48">
        <v>45968</v>
      </c>
      <c r="K271" s="2" t="s">
        <v>1453</v>
      </c>
      <c r="L271" s="2"/>
      <c r="M271" s="2"/>
    </row>
    <row r="272" spans="1:13" x14ac:dyDescent="0.25">
      <c r="A272" s="3"/>
      <c r="B272" s="76" t="s">
        <v>30</v>
      </c>
      <c r="C272" s="2"/>
      <c r="D272" s="6">
        <v>1002179567</v>
      </c>
      <c r="E272" s="2" t="s">
        <v>1455</v>
      </c>
      <c r="F272" s="2" t="s">
        <v>1743</v>
      </c>
      <c r="G272" s="6" t="s">
        <v>3407</v>
      </c>
      <c r="H272" s="12">
        <v>87</v>
      </c>
      <c r="I272" s="2" t="s">
        <v>1447</v>
      </c>
      <c r="J272" s="48">
        <v>45964</v>
      </c>
      <c r="K272" s="2" t="s">
        <v>1453</v>
      </c>
      <c r="L272" s="2"/>
      <c r="M272" s="2"/>
    </row>
    <row r="273" spans="1:13" x14ac:dyDescent="0.25">
      <c r="A273" s="3"/>
      <c r="B273" s="76" t="s">
        <v>30</v>
      </c>
      <c r="C273" s="2"/>
      <c r="D273" s="6">
        <v>1002182904</v>
      </c>
      <c r="E273" s="2" t="s">
        <v>1462</v>
      </c>
      <c r="F273" s="2" t="s">
        <v>1528</v>
      </c>
      <c r="G273" s="6" t="s">
        <v>3406</v>
      </c>
      <c r="H273" s="12">
        <v>160.5</v>
      </c>
      <c r="I273" s="2" t="s">
        <v>1447</v>
      </c>
      <c r="J273" s="48">
        <v>45964</v>
      </c>
      <c r="K273" s="2" t="s">
        <v>1460</v>
      </c>
      <c r="L273" s="2"/>
      <c r="M273" s="2"/>
    </row>
    <row r="274" spans="1:13" x14ac:dyDescent="0.25">
      <c r="A274" s="3"/>
      <c r="B274" s="76" t="s">
        <v>30</v>
      </c>
      <c r="C274" s="2"/>
      <c r="D274" s="6">
        <v>1002182905</v>
      </c>
      <c r="E274" s="2" t="s">
        <v>1462</v>
      </c>
      <c r="F274" s="2" t="s">
        <v>1528</v>
      </c>
      <c r="G274" s="6">
        <v>150856076</v>
      </c>
      <c r="H274" s="12">
        <v>93.5</v>
      </c>
      <c r="I274" s="2" t="s">
        <v>1447</v>
      </c>
      <c r="J274" s="48">
        <v>45971</v>
      </c>
      <c r="K274" s="2" t="s">
        <v>1460</v>
      </c>
      <c r="L274" s="2"/>
      <c r="M274" s="2"/>
    </row>
    <row r="275" spans="1:13" x14ac:dyDescent="0.25">
      <c r="A275" s="3"/>
      <c r="B275" s="76" t="s">
        <v>30</v>
      </c>
      <c r="C275" s="2"/>
      <c r="D275" s="6">
        <v>1002183187</v>
      </c>
      <c r="E275" s="2" t="s">
        <v>1462</v>
      </c>
      <c r="F275" s="2" t="s">
        <v>1464</v>
      </c>
      <c r="G275" s="6" t="s">
        <v>3398</v>
      </c>
      <c r="H275" s="12">
        <v>165.5</v>
      </c>
      <c r="I275" s="2" t="s">
        <v>1447</v>
      </c>
      <c r="J275" s="48">
        <v>45973</v>
      </c>
      <c r="K275" s="2" t="s">
        <v>1460</v>
      </c>
      <c r="L275" s="2"/>
      <c r="M275" s="2"/>
    </row>
    <row r="276" spans="1:13" x14ac:dyDescent="0.25">
      <c r="A276" s="3"/>
      <c r="B276" s="76" t="s">
        <v>30</v>
      </c>
      <c r="C276" s="2"/>
      <c r="D276" s="6">
        <v>1002183186</v>
      </c>
      <c r="E276" s="2" t="s">
        <v>1462</v>
      </c>
      <c r="F276" s="2" t="s">
        <v>1464</v>
      </c>
      <c r="G276" s="6">
        <v>150834021</v>
      </c>
      <c r="H276" s="12">
        <v>228.5</v>
      </c>
      <c r="I276" s="2" t="s">
        <v>1447</v>
      </c>
      <c r="J276" s="48">
        <v>45975</v>
      </c>
      <c r="K276" s="2" t="s">
        <v>1460</v>
      </c>
      <c r="L276" s="2"/>
      <c r="M276" s="2"/>
    </row>
    <row r="277" spans="1:13" x14ac:dyDescent="0.25">
      <c r="A277" s="3"/>
      <c r="B277" s="76" t="s">
        <v>30</v>
      </c>
      <c r="C277" s="2"/>
      <c r="D277" s="6">
        <v>1002187486</v>
      </c>
      <c r="E277" s="2" t="s">
        <v>1759</v>
      </c>
      <c r="F277" s="2" t="s">
        <v>2233</v>
      </c>
      <c r="G277" s="6" t="s">
        <v>2232</v>
      </c>
      <c r="H277" s="12">
        <v>123.5</v>
      </c>
      <c r="I277" s="2" t="s">
        <v>1447</v>
      </c>
      <c r="J277" s="48">
        <v>45972</v>
      </c>
      <c r="K277" s="2" t="s">
        <v>1453</v>
      </c>
      <c r="L277" s="2"/>
      <c r="M277" s="2"/>
    </row>
    <row r="278" spans="1:13" x14ac:dyDescent="0.25">
      <c r="A278" s="3"/>
      <c r="B278" s="76" t="s">
        <v>30</v>
      </c>
      <c r="C278" s="2"/>
      <c r="D278" s="6">
        <v>300099024</v>
      </c>
      <c r="E278" s="2" t="s">
        <v>1455</v>
      </c>
      <c r="F278" s="2" t="s">
        <v>1469</v>
      </c>
      <c r="G278" s="6" t="s">
        <v>3405</v>
      </c>
      <c r="H278" s="12">
        <v>1015.6079999999999</v>
      </c>
      <c r="I278" s="2" t="s">
        <v>1550</v>
      </c>
      <c r="J278" s="48">
        <v>45988</v>
      </c>
      <c r="K278" s="2" t="s">
        <v>1629</v>
      </c>
      <c r="L278" s="2"/>
      <c r="M278" s="2"/>
    </row>
    <row r="279" spans="1:13" x14ac:dyDescent="0.25">
      <c r="A279" s="3"/>
      <c r="B279" s="76" t="s">
        <v>30</v>
      </c>
      <c r="C279" s="2"/>
      <c r="D279" s="6">
        <v>1002187001</v>
      </c>
      <c r="E279" s="2" t="s">
        <v>1516</v>
      </c>
      <c r="F279" s="2" t="s">
        <v>2092</v>
      </c>
      <c r="G279" s="6" t="s">
        <v>3404</v>
      </c>
      <c r="H279" s="12">
        <v>105.46</v>
      </c>
      <c r="I279" s="2" t="s">
        <v>1447</v>
      </c>
      <c r="J279" s="48">
        <v>45972</v>
      </c>
      <c r="K279" s="2" t="s">
        <v>2075</v>
      </c>
      <c r="L279" s="2"/>
      <c r="M279" s="2"/>
    </row>
    <row r="280" spans="1:13" x14ac:dyDescent="0.25">
      <c r="A280" s="3"/>
      <c r="B280" s="76" t="s">
        <v>30</v>
      </c>
      <c r="C280" s="2"/>
      <c r="D280" s="6">
        <v>1002187107</v>
      </c>
      <c r="E280" s="2" t="s">
        <v>1516</v>
      </c>
      <c r="F280" s="2" t="s">
        <v>3341</v>
      </c>
      <c r="G280" s="6" t="s">
        <v>3403</v>
      </c>
      <c r="H280" s="12">
        <v>60.2</v>
      </c>
      <c r="I280" s="2" t="s">
        <v>1447</v>
      </c>
      <c r="J280" s="48">
        <v>45979</v>
      </c>
      <c r="K280" s="2" t="s">
        <v>1514</v>
      </c>
      <c r="L280" s="2"/>
      <c r="M280" s="2"/>
    </row>
    <row r="281" spans="1:13" x14ac:dyDescent="0.25">
      <c r="A281" s="3"/>
      <c r="B281" s="76" t="s">
        <v>30</v>
      </c>
      <c r="C281" s="2"/>
      <c r="D281" s="6">
        <v>1002188071</v>
      </c>
      <c r="E281" s="2" t="s">
        <v>1455</v>
      </c>
      <c r="F281" s="2" t="s">
        <v>2053</v>
      </c>
      <c r="G281" s="6" t="s">
        <v>3402</v>
      </c>
      <c r="H281" s="12">
        <v>79</v>
      </c>
      <c r="I281" s="2" t="s">
        <v>1447</v>
      </c>
      <c r="J281" s="48">
        <v>45978</v>
      </c>
      <c r="K281" s="2" t="s">
        <v>1456</v>
      </c>
      <c r="L281" s="2"/>
      <c r="M281" s="2"/>
    </row>
    <row r="282" spans="1:13" x14ac:dyDescent="0.25">
      <c r="A282" s="3"/>
      <c r="B282" s="76" t="s">
        <v>30</v>
      </c>
      <c r="C282" s="2"/>
      <c r="D282" s="6">
        <v>1002189229</v>
      </c>
      <c r="E282" s="2" t="s">
        <v>1516</v>
      </c>
      <c r="F282" s="2" t="s">
        <v>2949</v>
      </c>
      <c r="G282" s="6"/>
      <c r="H282" s="12">
        <v>85.42</v>
      </c>
      <c r="I282" s="2" t="s">
        <v>1447</v>
      </c>
      <c r="J282" s="48">
        <v>45981</v>
      </c>
      <c r="K282" s="2" t="s">
        <v>1514</v>
      </c>
      <c r="L282" s="2"/>
      <c r="M282" s="2"/>
    </row>
    <row r="283" spans="1:13" x14ac:dyDescent="0.25">
      <c r="A283" s="3"/>
      <c r="B283" s="76" t="s">
        <v>30</v>
      </c>
      <c r="C283" s="2"/>
      <c r="D283" s="6">
        <v>300099025</v>
      </c>
      <c r="E283" s="2" t="s">
        <v>1455</v>
      </c>
      <c r="F283" s="2" t="s">
        <v>2270</v>
      </c>
      <c r="G283" s="6">
        <v>150409637</v>
      </c>
      <c r="H283" s="12">
        <v>900</v>
      </c>
      <c r="I283" s="2" t="s">
        <v>1550</v>
      </c>
      <c r="J283" s="48">
        <v>46022</v>
      </c>
      <c r="K283" s="2" t="s">
        <v>2269</v>
      </c>
      <c r="L283" s="2"/>
      <c r="M283" s="2"/>
    </row>
    <row r="284" spans="1:13" x14ac:dyDescent="0.25">
      <c r="A284" s="3"/>
      <c r="B284" s="76" t="s">
        <v>30</v>
      </c>
      <c r="C284" s="2"/>
      <c r="D284" s="6">
        <v>300098814</v>
      </c>
      <c r="E284" s="2" t="s">
        <v>1455</v>
      </c>
      <c r="F284" s="2" t="s">
        <v>1852</v>
      </c>
      <c r="G284" s="6" t="s">
        <v>3401</v>
      </c>
      <c r="H284" s="12">
        <v>950</v>
      </c>
      <c r="I284" s="2" t="s">
        <v>1550</v>
      </c>
      <c r="J284" s="48">
        <v>46022</v>
      </c>
      <c r="K284" s="2" t="s">
        <v>2316</v>
      </c>
      <c r="L284" s="2"/>
      <c r="M284" s="2"/>
    </row>
    <row r="285" spans="1:13" x14ac:dyDescent="0.25">
      <c r="A285" s="3"/>
      <c r="B285" s="76" t="s">
        <v>30</v>
      </c>
      <c r="C285" s="2"/>
      <c r="D285" s="6">
        <v>1002187002</v>
      </c>
      <c r="E285" s="2" t="s">
        <v>1516</v>
      </c>
      <c r="F285" s="2" t="s">
        <v>1568</v>
      </c>
      <c r="G285" s="6" t="s">
        <v>3400</v>
      </c>
      <c r="H285" s="12">
        <v>304.5</v>
      </c>
      <c r="I285" s="2" t="s">
        <v>1447</v>
      </c>
      <c r="J285" s="48">
        <v>45995</v>
      </c>
      <c r="K285" s="2" t="s">
        <v>2075</v>
      </c>
      <c r="L285" s="2"/>
      <c r="M285" s="2"/>
    </row>
    <row r="286" spans="1:13" x14ac:dyDescent="0.25">
      <c r="A286" s="3"/>
      <c r="B286" s="76" t="s">
        <v>30</v>
      </c>
      <c r="C286" s="2"/>
      <c r="D286" s="6">
        <v>1002193078</v>
      </c>
      <c r="E286" s="2" t="s">
        <v>1516</v>
      </c>
      <c r="F286" s="2" t="s">
        <v>1897</v>
      </c>
      <c r="G286" s="6" t="s">
        <v>3399</v>
      </c>
      <c r="H286" s="12">
        <v>91</v>
      </c>
      <c r="I286" s="2" t="s">
        <v>1447</v>
      </c>
      <c r="J286" s="48">
        <v>46000</v>
      </c>
      <c r="K286" s="2" t="s">
        <v>1514</v>
      </c>
      <c r="L286" s="2"/>
      <c r="M286" s="2"/>
    </row>
    <row r="287" spans="1:13" x14ac:dyDescent="0.25">
      <c r="A287" s="3"/>
      <c r="B287" s="76" t="s">
        <v>30</v>
      </c>
      <c r="C287" s="2"/>
      <c r="D287" s="6">
        <v>300099221</v>
      </c>
      <c r="E287" s="2" t="s">
        <v>1462</v>
      </c>
      <c r="F287" s="2" t="s">
        <v>1464</v>
      </c>
      <c r="G287" s="6" t="s">
        <v>3398</v>
      </c>
      <c r="H287" s="12">
        <v>155</v>
      </c>
      <c r="I287" s="2" t="s">
        <v>1447</v>
      </c>
      <c r="J287" s="48">
        <v>46024</v>
      </c>
      <c r="K287" s="2" t="s">
        <v>3397</v>
      </c>
      <c r="L287" s="2"/>
      <c r="M287" s="2"/>
    </row>
    <row r="288" spans="1:13" x14ac:dyDescent="0.25">
      <c r="A288" s="3"/>
      <c r="B288" s="76" t="s">
        <v>30</v>
      </c>
      <c r="C288" s="2"/>
      <c r="D288" s="6">
        <v>1002202247</v>
      </c>
      <c r="E288" s="2" t="s">
        <v>1462</v>
      </c>
      <c r="F288" s="2" t="s">
        <v>1590</v>
      </c>
      <c r="G288" s="6" t="s">
        <v>3396</v>
      </c>
      <c r="H288" s="12">
        <v>115.5</v>
      </c>
      <c r="I288" s="2" t="s">
        <v>1447</v>
      </c>
      <c r="J288" s="48">
        <v>46020</v>
      </c>
      <c r="K288" s="2" t="s">
        <v>1460</v>
      </c>
      <c r="L288" s="2"/>
      <c r="M288" s="2"/>
    </row>
    <row r="289" spans="1:13" x14ac:dyDescent="0.25">
      <c r="A289" s="3"/>
      <c r="B289" s="76" t="s">
        <v>30</v>
      </c>
      <c r="C289" s="2"/>
      <c r="D289" s="6">
        <v>1002202246</v>
      </c>
      <c r="E289" s="2" t="s">
        <v>1462</v>
      </c>
      <c r="F289" s="2" t="s">
        <v>1590</v>
      </c>
      <c r="G289" s="6" t="s">
        <v>3395</v>
      </c>
      <c r="H289" s="12">
        <v>188.5</v>
      </c>
      <c r="I289" s="2" t="s">
        <v>1447</v>
      </c>
      <c r="J289" s="48">
        <v>46022</v>
      </c>
      <c r="K289" s="2" t="s">
        <v>1460</v>
      </c>
      <c r="L289" s="2"/>
      <c r="M289" s="2"/>
    </row>
    <row r="290" spans="1:13" x14ac:dyDescent="0.25">
      <c r="A290" s="3"/>
      <c r="B290" s="76" t="s">
        <v>30</v>
      </c>
      <c r="C290" s="2"/>
      <c r="D290" s="6">
        <v>1002202248</v>
      </c>
      <c r="E290" s="2" t="s">
        <v>1462</v>
      </c>
      <c r="F290" s="2" t="s">
        <v>1590</v>
      </c>
      <c r="G290" s="6"/>
      <c r="H290" s="12">
        <v>117.5</v>
      </c>
      <c r="I290" s="2" t="s">
        <v>1447</v>
      </c>
      <c r="J290" s="48">
        <v>46021</v>
      </c>
      <c r="K290" s="2" t="s">
        <v>1460</v>
      </c>
      <c r="L290" s="2"/>
      <c r="M290" s="2"/>
    </row>
    <row r="291" spans="1:13" x14ac:dyDescent="0.25">
      <c r="A291" s="3"/>
      <c r="B291" s="76" t="s">
        <v>30</v>
      </c>
      <c r="C291" s="2"/>
      <c r="D291" s="6">
        <v>1002202065</v>
      </c>
      <c r="E291" s="2" t="s">
        <v>1462</v>
      </c>
      <c r="F291" s="2" t="s">
        <v>1590</v>
      </c>
      <c r="G291" s="6"/>
      <c r="H291" s="12">
        <v>189</v>
      </c>
      <c r="I291" s="2" t="s">
        <v>1447</v>
      </c>
      <c r="J291" s="48">
        <v>46035</v>
      </c>
      <c r="K291" s="2" t="s">
        <v>1460</v>
      </c>
      <c r="L291" s="2"/>
      <c r="M291" s="2"/>
    </row>
    <row r="292" spans="1:13" x14ac:dyDescent="0.25">
      <c r="A292" s="3"/>
      <c r="B292" s="76" t="s">
        <v>30</v>
      </c>
      <c r="C292" s="2"/>
      <c r="D292" s="6">
        <v>1002202061</v>
      </c>
      <c r="E292" s="2" t="s">
        <v>1462</v>
      </c>
      <c r="F292" s="2" t="s">
        <v>1528</v>
      </c>
      <c r="G292" s="6">
        <v>150832507</v>
      </c>
      <c r="H292" s="12">
        <v>135.5</v>
      </c>
      <c r="I292" s="2" t="s">
        <v>1447</v>
      </c>
      <c r="J292" s="48">
        <v>46036</v>
      </c>
      <c r="K292" s="2" t="s">
        <v>1460</v>
      </c>
      <c r="L292" s="2"/>
      <c r="M292" s="2"/>
    </row>
    <row r="293" spans="1:13" x14ac:dyDescent="0.25">
      <c r="A293" s="3"/>
      <c r="B293" s="76" t="s">
        <v>30</v>
      </c>
      <c r="C293" s="2"/>
      <c r="D293" s="6">
        <v>1002202063</v>
      </c>
      <c r="E293" s="2" t="s">
        <v>1462</v>
      </c>
      <c r="F293" s="2" t="s">
        <v>1528</v>
      </c>
      <c r="G293" s="6" t="s">
        <v>3394</v>
      </c>
      <c r="H293" s="12">
        <v>172.56</v>
      </c>
      <c r="I293" s="2" t="s">
        <v>1447</v>
      </c>
      <c r="J293" s="48">
        <v>46037</v>
      </c>
      <c r="K293" s="2" t="s">
        <v>1460</v>
      </c>
      <c r="L293" s="2"/>
      <c r="M293" s="2"/>
    </row>
    <row r="294" spans="1:13" x14ac:dyDescent="0.25">
      <c r="A294" s="3"/>
      <c r="B294" s="76" t="s">
        <v>30</v>
      </c>
      <c r="C294" s="2"/>
      <c r="D294" s="6">
        <v>1002202064</v>
      </c>
      <c r="E294" s="2" t="s">
        <v>1462</v>
      </c>
      <c r="F294" s="2" t="s">
        <v>1528</v>
      </c>
      <c r="G294" s="6" t="s">
        <v>3393</v>
      </c>
      <c r="H294" s="12">
        <v>199</v>
      </c>
      <c r="I294" s="2" t="s">
        <v>1447</v>
      </c>
      <c r="J294" s="48">
        <v>46038</v>
      </c>
      <c r="K294" s="2" t="s">
        <v>1460</v>
      </c>
      <c r="L294" s="2"/>
      <c r="M294" s="2"/>
    </row>
    <row r="295" spans="1:13" x14ac:dyDescent="0.25">
      <c r="A295" s="3"/>
      <c r="B295" s="76" t="s">
        <v>30</v>
      </c>
      <c r="C295" s="2"/>
      <c r="D295" s="6">
        <v>1002202062</v>
      </c>
      <c r="E295" s="2" t="s">
        <v>1462</v>
      </c>
      <c r="F295" s="2" t="s">
        <v>1528</v>
      </c>
      <c r="G295" s="6" t="s">
        <v>3392</v>
      </c>
      <c r="H295" s="12">
        <v>229.5</v>
      </c>
      <c r="I295" s="2" t="s">
        <v>1447</v>
      </c>
      <c r="J295" s="48">
        <v>46042</v>
      </c>
      <c r="K295" s="2" t="s">
        <v>1460</v>
      </c>
      <c r="L295" s="2"/>
      <c r="M295" s="2"/>
    </row>
    <row r="296" spans="1:13" x14ac:dyDescent="0.25">
      <c r="A296" s="3"/>
      <c r="B296" s="76" t="s">
        <v>30</v>
      </c>
      <c r="C296" s="2"/>
      <c r="D296" s="6">
        <v>1002202251</v>
      </c>
      <c r="E296" s="2" t="s">
        <v>1516</v>
      </c>
      <c r="F296" s="2" t="s">
        <v>1515</v>
      </c>
      <c r="G296" s="6" t="s">
        <v>3391</v>
      </c>
      <c r="H296" s="12">
        <v>170</v>
      </c>
      <c r="I296" s="2" t="s">
        <v>1447</v>
      </c>
      <c r="J296" s="48">
        <v>46043</v>
      </c>
      <c r="K296" s="2" t="s">
        <v>1514</v>
      </c>
      <c r="L296" s="2"/>
      <c r="M296" s="2"/>
    </row>
    <row r="297" spans="1:13" x14ac:dyDescent="0.25">
      <c r="A297" s="3"/>
      <c r="B297" s="76" t="s">
        <v>30</v>
      </c>
      <c r="C297" s="2"/>
      <c r="D297" s="6">
        <v>1002204972</v>
      </c>
      <c r="E297" s="2" t="s">
        <v>1516</v>
      </c>
      <c r="F297" s="2" t="s">
        <v>2092</v>
      </c>
      <c r="G297" s="6" t="s">
        <v>3390</v>
      </c>
      <c r="H297" s="12">
        <v>134</v>
      </c>
      <c r="I297" s="2" t="s">
        <v>1447</v>
      </c>
      <c r="J297" s="48">
        <v>46044</v>
      </c>
      <c r="K297" s="2" t="s">
        <v>1514</v>
      </c>
      <c r="L297" s="2"/>
      <c r="M297" s="2"/>
    </row>
    <row r="298" spans="1:13" x14ac:dyDescent="0.25">
      <c r="A298" s="3"/>
      <c r="B298" s="76" t="s">
        <v>30</v>
      </c>
      <c r="C298" s="2"/>
      <c r="D298" s="6">
        <v>1002204973</v>
      </c>
      <c r="E298" s="2" t="s">
        <v>1516</v>
      </c>
      <c r="F298" s="2" t="s">
        <v>1897</v>
      </c>
      <c r="G298" s="6" t="s">
        <v>3389</v>
      </c>
      <c r="H298" s="12">
        <v>137.5</v>
      </c>
      <c r="I298" s="2" t="s">
        <v>1447</v>
      </c>
      <c r="J298" s="48">
        <v>46045</v>
      </c>
      <c r="K298" s="2" t="s">
        <v>1514</v>
      </c>
      <c r="L298" s="2"/>
      <c r="M298" s="2"/>
    </row>
    <row r="299" spans="1:13" x14ac:dyDescent="0.25">
      <c r="A299" s="3"/>
      <c r="B299" s="76" t="s">
        <v>30</v>
      </c>
      <c r="C299" s="2"/>
      <c r="D299" s="6">
        <v>1002227304</v>
      </c>
      <c r="E299" s="2" t="s">
        <v>1493</v>
      </c>
      <c r="F299" s="2" t="s">
        <v>1562</v>
      </c>
      <c r="G299" s="6">
        <v>150868263</v>
      </c>
      <c r="H299" s="12">
        <v>162.5</v>
      </c>
      <c r="I299" s="2" t="s">
        <v>1447</v>
      </c>
      <c r="J299" s="48">
        <v>46062</v>
      </c>
      <c r="K299" s="2" t="s">
        <v>1511</v>
      </c>
      <c r="L299" s="2"/>
      <c r="M299" s="2"/>
    </row>
    <row r="300" spans="1:13" x14ac:dyDescent="0.25">
      <c r="A300" s="3"/>
      <c r="B300" s="76" t="s">
        <v>30</v>
      </c>
      <c r="C300" s="2"/>
      <c r="D300" s="6">
        <v>1002228110</v>
      </c>
      <c r="E300" s="2" t="s">
        <v>1455</v>
      </c>
      <c r="F300" s="2" t="s">
        <v>2196</v>
      </c>
      <c r="G300" s="6" t="s">
        <v>3388</v>
      </c>
      <c r="H300" s="12">
        <v>58</v>
      </c>
      <c r="I300" s="2" t="s">
        <v>1447</v>
      </c>
      <c r="J300" s="48">
        <v>46063</v>
      </c>
      <c r="K300" s="2" t="s">
        <v>1456</v>
      </c>
      <c r="L300" s="2"/>
      <c r="M300" s="2"/>
    </row>
    <row r="301" spans="1:13" x14ac:dyDescent="0.25">
      <c r="A301" s="3"/>
      <c r="B301" s="76" t="s">
        <v>30</v>
      </c>
      <c r="C301" s="2"/>
      <c r="D301" s="6">
        <v>1002228109</v>
      </c>
      <c r="E301" s="2" t="s">
        <v>1455</v>
      </c>
      <c r="F301" s="2" t="s">
        <v>2196</v>
      </c>
      <c r="G301" s="6" t="s">
        <v>3387</v>
      </c>
      <c r="H301" s="12">
        <v>62</v>
      </c>
      <c r="I301" s="2" t="s">
        <v>1447</v>
      </c>
      <c r="J301" s="48">
        <v>46064</v>
      </c>
      <c r="K301" s="2" t="s">
        <v>1456</v>
      </c>
      <c r="L301" s="2"/>
      <c r="M301" s="2"/>
    </row>
    <row r="302" spans="1:13" x14ac:dyDescent="0.25">
      <c r="A302" s="3"/>
      <c r="B302" s="76" t="s">
        <v>30</v>
      </c>
      <c r="C302" s="2"/>
      <c r="D302" s="6">
        <v>1002228108</v>
      </c>
      <c r="E302" s="2" t="s">
        <v>1455</v>
      </c>
      <c r="F302" s="2" t="s">
        <v>2194</v>
      </c>
      <c r="G302" s="6" t="s">
        <v>3386</v>
      </c>
      <c r="H302" s="12">
        <v>72</v>
      </c>
      <c r="I302" s="2" t="s">
        <v>1447</v>
      </c>
      <c r="J302" s="48">
        <v>46065</v>
      </c>
      <c r="K302" s="2" t="s">
        <v>1456</v>
      </c>
      <c r="L302" s="2"/>
      <c r="M302" s="2"/>
    </row>
    <row r="303" spans="1:13" x14ac:dyDescent="0.25">
      <c r="A303" s="3"/>
      <c r="B303" s="76" t="s">
        <v>30</v>
      </c>
      <c r="C303" s="2"/>
      <c r="D303" s="6">
        <v>1002241616</v>
      </c>
      <c r="E303" s="2" t="s">
        <v>1455</v>
      </c>
      <c r="F303" s="2" t="s">
        <v>2083</v>
      </c>
      <c r="G303" s="6"/>
      <c r="H303" s="12">
        <v>45</v>
      </c>
      <c r="I303" s="2" t="s">
        <v>1447</v>
      </c>
      <c r="J303" s="48">
        <v>46087</v>
      </c>
      <c r="K303" s="2" t="s">
        <v>3385</v>
      </c>
      <c r="L303" s="2"/>
      <c r="M303" s="2"/>
    </row>
    <row r="304" spans="1:13" x14ac:dyDescent="0.25">
      <c r="A304" s="3"/>
      <c r="B304" s="76" t="s">
        <v>30</v>
      </c>
      <c r="C304" s="2"/>
      <c r="D304" s="6">
        <v>2400007702</v>
      </c>
      <c r="E304" s="2" t="s">
        <v>1452</v>
      </c>
      <c r="F304" s="2" t="s">
        <v>1531</v>
      </c>
      <c r="G304" s="6" t="s">
        <v>1577</v>
      </c>
      <c r="H304" s="12">
        <v>153</v>
      </c>
      <c r="I304" s="2" t="s">
        <v>1447</v>
      </c>
      <c r="J304" s="48">
        <v>46079</v>
      </c>
      <c r="K304" s="2" t="s">
        <v>1549</v>
      </c>
      <c r="L304" s="2"/>
      <c r="M304" s="2"/>
    </row>
    <row r="305" spans="1:13" x14ac:dyDescent="0.25">
      <c r="A305" s="3"/>
      <c r="B305" s="76" t="s">
        <v>30</v>
      </c>
      <c r="C305" s="2"/>
      <c r="D305" s="6">
        <v>3001007703</v>
      </c>
      <c r="E305" s="2" t="s">
        <v>1538</v>
      </c>
      <c r="F305" s="2" t="s">
        <v>1537</v>
      </c>
      <c r="G305" s="6" t="s">
        <v>1551</v>
      </c>
      <c r="H305" s="12">
        <v>272.2</v>
      </c>
      <c r="I305" s="2" t="s">
        <v>1447</v>
      </c>
      <c r="J305" s="48">
        <v>46094</v>
      </c>
      <c r="K305" s="2" t="s">
        <v>1549</v>
      </c>
      <c r="L305" s="2"/>
      <c r="M305" s="2"/>
    </row>
    <row r="306" spans="1:13" x14ac:dyDescent="0.25">
      <c r="A306" s="3"/>
      <c r="B306" s="76" t="s">
        <v>30</v>
      </c>
      <c r="C306" s="2" t="s">
        <v>1470</v>
      </c>
      <c r="D306" s="6">
        <v>1002246405</v>
      </c>
      <c r="E306" s="2" t="s">
        <v>1455</v>
      </c>
      <c r="F306" s="2" t="s">
        <v>2117</v>
      </c>
      <c r="G306" s="6" t="s">
        <v>3384</v>
      </c>
      <c r="H306" s="12">
        <v>61.7</v>
      </c>
      <c r="I306" s="2" t="s">
        <v>1447</v>
      </c>
      <c r="J306" s="48">
        <v>46097</v>
      </c>
      <c r="K306" s="2" t="s">
        <v>1456</v>
      </c>
      <c r="L306" s="2"/>
      <c r="M306" s="2"/>
    </row>
    <row r="307" spans="1:13" x14ac:dyDescent="0.25">
      <c r="A307" s="3"/>
      <c r="B307" s="76" t="s">
        <v>30</v>
      </c>
      <c r="C307" s="2" t="s">
        <v>1470</v>
      </c>
      <c r="D307" s="6">
        <v>1002246466</v>
      </c>
      <c r="E307" s="2" t="s">
        <v>1455</v>
      </c>
      <c r="F307" s="2" t="s">
        <v>2117</v>
      </c>
      <c r="G307" s="6" t="s">
        <v>3383</v>
      </c>
      <c r="H307" s="12">
        <v>60.2</v>
      </c>
      <c r="I307" s="2" t="s">
        <v>1447</v>
      </c>
      <c r="J307" s="48">
        <v>46097</v>
      </c>
      <c r="K307" s="2" t="s">
        <v>1456</v>
      </c>
      <c r="L307" s="2"/>
      <c r="M307" s="2"/>
    </row>
    <row r="308" spans="1:13" x14ac:dyDescent="0.25">
      <c r="A308" s="3"/>
      <c r="B308" s="76" t="s">
        <v>30</v>
      </c>
      <c r="C308" s="2" t="s">
        <v>2209</v>
      </c>
      <c r="D308" s="6">
        <v>1002246467</v>
      </c>
      <c r="E308" s="2" t="s">
        <v>1455</v>
      </c>
      <c r="F308" s="2" t="s">
        <v>1458</v>
      </c>
      <c r="G308" s="6"/>
      <c r="H308" s="12">
        <v>40</v>
      </c>
      <c r="I308" s="2" t="s">
        <v>1447</v>
      </c>
      <c r="J308" s="48">
        <v>46098</v>
      </c>
      <c r="K308" s="2" t="s">
        <v>1456</v>
      </c>
      <c r="L308" s="2"/>
      <c r="M308" s="2"/>
    </row>
    <row r="309" spans="1:13" x14ac:dyDescent="0.25">
      <c r="A309" s="3"/>
      <c r="B309" s="76" t="s">
        <v>30</v>
      </c>
      <c r="C309" s="2"/>
      <c r="D309" s="6">
        <v>1002246468</v>
      </c>
      <c r="E309" s="2" t="s">
        <v>1455</v>
      </c>
      <c r="F309" s="2" t="s">
        <v>1458</v>
      </c>
      <c r="G309" s="6" t="s">
        <v>3382</v>
      </c>
      <c r="H309" s="12">
        <v>55</v>
      </c>
      <c r="I309" s="2" t="s">
        <v>1447</v>
      </c>
      <c r="J309" s="48">
        <v>46098</v>
      </c>
      <c r="K309" s="2" t="s">
        <v>1456</v>
      </c>
      <c r="L309" s="2"/>
      <c r="M309" s="2"/>
    </row>
    <row r="310" spans="1:13" x14ac:dyDescent="0.25">
      <c r="A310" s="3"/>
      <c r="B310" s="76" t="s">
        <v>30</v>
      </c>
      <c r="C310" s="2"/>
      <c r="D310" s="6">
        <v>1002246836</v>
      </c>
      <c r="E310" s="2" t="s">
        <v>1455</v>
      </c>
      <c r="F310" s="2" t="s">
        <v>1459</v>
      </c>
      <c r="G310" s="6" t="s">
        <v>3381</v>
      </c>
      <c r="H310" s="12">
        <v>55</v>
      </c>
      <c r="I310" s="2" t="s">
        <v>1447</v>
      </c>
      <c r="J310" s="48">
        <v>46099</v>
      </c>
      <c r="K310" s="2" t="s">
        <v>1456</v>
      </c>
      <c r="L310" s="2"/>
      <c r="M310" s="2"/>
    </row>
    <row r="311" spans="1:13" x14ac:dyDescent="0.25">
      <c r="A311" s="3"/>
      <c r="B311" s="76" t="s">
        <v>30</v>
      </c>
      <c r="C311" s="2"/>
      <c r="D311" s="6">
        <v>1002246837</v>
      </c>
      <c r="E311" s="2" t="s">
        <v>1455</v>
      </c>
      <c r="F311" s="2" t="s">
        <v>1459</v>
      </c>
      <c r="G311" s="6" t="s">
        <v>3380</v>
      </c>
      <c r="H311" s="12">
        <v>56</v>
      </c>
      <c r="I311" s="2" t="s">
        <v>1447</v>
      </c>
      <c r="J311" s="48">
        <v>46100</v>
      </c>
      <c r="K311" s="2" t="s">
        <v>1456</v>
      </c>
      <c r="L311" s="2"/>
      <c r="M311" s="2"/>
    </row>
    <row r="312" spans="1:13" x14ac:dyDescent="0.25">
      <c r="A312" s="3"/>
      <c r="B312" s="76" t="s">
        <v>30</v>
      </c>
      <c r="C312" s="2"/>
      <c r="D312" s="6">
        <v>1002246472</v>
      </c>
      <c r="E312" s="2" t="s">
        <v>1455</v>
      </c>
      <c r="F312" s="2" t="s">
        <v>1769</v>
      </c>
      <c r="G312" s="6" t="s">
        <v>3379</v>
      </c>
      <c r="H312" s="12">
        <v>64</v>
      </c>
      <c r="I312" s="2" t="s">
        <v>1447</v>
      </c>
      <c r="J312" s="48">
        <v>46101</v>
      </c>
      <c r="K312" s="2" t="s">
        <v>1456</v>
      </c>
      <c r="L312" s="2"/>
      <c r="M312" s="2"/>
    </row>
    <row r="313" spans="1:13" x14ac:dyDescent="0.25">
      <c r="A313" s="3"/>
      <c r="B313" s="76" t="s">
        <v>30</v>
      </c>
      <c r="C313" s="2"/>
      <c r="D313" s="6">
        <v>1002246470</v>
      </c>
      <c r="E313" s="2" t="s">
        <v>1455</v>
      </c>
      <c r="F313" s="2" t="s">
        <v>1769</v>
      </c>
      <c r="G313" s="6" t="s">
        <v>3378</v>
      </c>
      <c r="H313" s="12">
        <v>65</v>
      </c>
      <c r="I313" s="2" t="s">
        <v>1447</v>
      </c>
      <c r="J313" s="48">
        <v>46104</v>
      </c>
      <c r="K313" s="2" t="s">
        <v>1456</v>
      </c>
      <c r="L313" s="2"/>
      <c r="M313" s="2"/>
    </row>
    <row r="314" spans="1:13" x14ac:dyDescent="0.25">
      <c r="A314" s="3"/>
      <c r="B314" s="76" t="s">
        <v>30</v>
      </c>
      <c r="C314" s="2"/>
      <c r="D314" s="6">
        <v>1002246471</v>
      </c>
      <c r="E314" s="2" t="s">
        <v>1455</v>
      </c>
      <c r="F314" s="2" t="s">
        <v>1769</v>
      </c>
      <c r="G314" s="6" t="s">
        <v>3377</v>
      </c>
      <c r="H314" s="12">
        <v>71</v>
      </c>
      <c r="I314" s="2" t="s">
        <v>1447</v>
      </c>
      <c r="J314" s="48">
        <v>46105</v>
      </c>
      <c r="K314" s="2" t="s">
        <v>1456</v>
      </c>
      <c r="L314" s="2"/>
      <c r="M314" s="2"/>
    </row>
    <row r="315" spans="1:13" x14ac:dyDescent="0.25">
      <c r="A315" s="3"/>
      <c r="B315" s="76" t="s">
        <v>30</v>
      </c>
      <c r="C315" s="2"/>
      <c r="D315" s="6">
        <v>300100895</v>
      </c>
      <c r="E315" s="2" t="s">
        <v>1493</v>
      </c>
      <c r="F315" s="2" t="s">
        <v>1546</v>
      </c>
      <c r="G315" s="6">
        <v>150640367</v>
      </c>
      <c r="H315" s="12">
        <v>79.5</v>
      </c>
      <c r="I315" s="2" t="s">
        <v>1447</v>
      </c>
      <c r="J315" s="48">
        <v>46111</v>
      </c>
      <c r="K315" s="2" t="s">
        <v>2198</v>
      </c>
      <c r="L315" s="2"/>
      <c r="M315" s="2"/>
    </row>
    <row r="316" spans="1:13" x14ac:dyDescent="0.25">
      <c r="A316" s="3"/>
      <c r="B316" s="76" t="s">
        <v>30</v>
      </c>
      <c r="C316" s="2"/>
      <c r="D316" s="6">
        <v>1002256372</v>
      </c>
      <c r="E316" s="2" t="s">
        <v>1455</v>
      </c>
      <c r="F316" s="2" t="s">
        <v>2190</v>
      </c>
      <c r="G316" s="6" t="s">
        <v>3376</v>
      </c>
      <c r="H316" s="12">
        <v>64</v>
      </c>
      <c r="I316" s="2" t="s">
        <v>1447</v>
      </c>
      <c r="J316" s="48">
        <v>46119</v>
      </c>
      <c r="K316" s="2" t="s">
        <v>1456</v>
      </c>
      <c r="L316" s="2"/>
      <c r="M316" s="2"/>
    </row>
    <row r="317" spans="1:13" x14ac:dyDescent="0.25">
      <c r="A317" s="3"/>
      <c r="B317" s="76" t="s">
        <v>30</v>
      </c>
      <c r="C317" s="2"/>
      <c r="D317" s="6">
        <v>1002256380</v>
      </c>
      <c r="E317" s="2" t="s">
        <v>1455</v>
      </c>
      <c r="F317" s="2" t="s">
        <v>1845</v>
      </c>
      <c r="G317" s="6" t="s">
        <v>3375</v>
      </c>
      <c r="H317" s="12">
        <v>53</v>
      </c>
      <c r="I317" s="2" t="s">
        <v>1447</v>
      </c>
      <c r="J317" s="48">
        <v>46126</v>
      </c>
      <c r="K317" s="2" t="s">
        <v>1456</v>
      </c>
      <c r="L317" s="2"/>
      <c r="M317" s="2"/>
    </row>
    <row r="318" spans="1:13" x14ac:dyDescent="0.25">
      <c r="A318" s="3">
        <v>1</v>
      </c>
      <c r="B318" s="76" t="s">
        <v>30</v>
      </c>
      <c r="C318" s="44" t="s">
        <v>3374</v>
      </c>
      <c r="D318" s="6">
        <v>1002256377</v>
      </c>
      <c r="E318" s="2" t="s">
        <v>1455</v>
      </c>
      <c r="F318" s="2" t="s">
        <v>1457</v>
      </c>
      <c r="G318" s="6" t="s">
        <v>3373</v>
      </c>
      <c r="H318" s="12">
        <v>65</v>
      </c>
      <c r="I318" s="2" t="s">
        <v>1447</v>
      </c>
      <c r="J318" s="48">
        <v>46125</v>
      </c>
      <c r="K318" s="2" t="s">
        <v>1456</v>
      </c>
      <c r="L318" s="2"/>
      <c r="M318" s="2"/>
    </row>
    <row r="319" spans="1:13" x14ac:dyDescent="0.25">
      <c r="A319" s="3"/>
      <c r="B319" s="76" t="s">
        <v>30</v>
      </c>
      <c r="C319" s="2"/>
      <c r="D319" s="6">
        <v>1002259027</v>
      </c>
      <c r="E319" s="2" t="s">
        <v>1462</v>
      </c>
      <c r="F319" s="2" t="s">
        <v>1548</v>
      </c>
      <c r="G319" s="6" t="s">
        <v>3372</v>
      </c>
      <c r="H319" s="12">
        <v>86</v>
      </c>
      <c r="I319" s="2" t="s">
        <v>1447</v>
      </c>
      <c r="J319" s="48">
        <v>46140</v>
      </c>
      <c r="K319" s="2" t="s">
        <v>1460</v>
      </c>
      <c r="L319" s="2"/>
      <c r="M319" s="2"/>
    </row>
    <row r="320" spans="1:13" x14ac:dyDescent="0.25">
      <c r="A320" s="3"/>
      <c r="B320" s="76" t="s">
        <v>30</v>
      </c>
      <c r="C320" s="2" t="s">
        <v>3364</v>
      </c>
      <c r="D320" s="6">
        <v>1002264837</v>
      </c>
      <c r="E320" s="2" t="s">
        <v>1455</v>
      </c>
      <c r="F320" s="2" t="s">
        <v>2117</v>
      </c>
      <c r="G320" s="6" t="s">
        <v>3371</v>
      </c>
      <c r="H320" s="12">
        <v>73</v>
      </c>
      <c r="I320" s="2" t="s">
        <v>1447</v>
      </c>
      <c r="J320" s="48">
        <v>46141</v>
      </c>
      <c r="K320" s="2" t="s">
        <v>1456</v>
      </c>
      <c r="L320" s="2"/>
      <c r="M320" s="2"/>
    </row>
    <row r="321" spans="1:13" x14ac:dyDescent="0.25">
      <c r="A321" s="3"/>
      <c r="B321" s="76" t="s">
        <v>30</v>
      </c>
      <c r="C321" s="2" t="s">
        <v>3364</v>
      </c>
      <c r="D321" s="6">
        <v>1002264836</v>
      </c>
      <c r="E321" s="2" t="s">
        <v>1455</v>
      </c>
      <c r="F321" s="2" t="s">
        <v>2117</v>
      </c>
      <c r="G321" s="6" t="s">
        <v>3370</v>
      </c>
      <c r="H321" s="12">
        <v>85</v>
      </c>
      <c r="I321" s="2" t="s">
        <v>1447</v>
      </c>
      <c r="J321" s="48">
        <v>46142</v>
      </c>
      <c r="K321" s="2" t="s">
        <v>1456</v>
      </c>
      <c r="L321" s="2"/>
      <c r="M321" s="2"/>
    </row>
    <row r="322" spans="1:13" x14ac:dyDescent="0.25">
      <c r="A322" s="3"/>
      <c r="B322" s="76" t="s">
        <v>30</v>
      </c>
      <c r="C322" s="2"/>
      <c r="D322" s="6">
        <v>1002260765</v>
      </c>
      <c r="E322" s="2" t="s">
        <v>1455</v>
      </c>
      <c r="F322" s="2" t="s">
        <v>1847</v>
      </c>
      <c r="G322" s="6" t="s">
        <v>3369</v>
      </c>
      <c r="H322" s="12">
        <v>68</v>
      </c>
      <c r="I322" s="2" t="s">
        <v>1447</v>
      </c>
      <c r="J322" s="48">
        <v>46143</v>
      </c>
      <c r="K322" s="2" t="s">
        <v>1456</v>
      </c>
      <c r="L322" s="2"/>
      <c r="M322" s="2"/>
    </row>
    <row r="323" spans="1:13" x14ac:dyDescent="0.25">
      <c r="A323" s="3"/>
      <c r="B323" s="76" t="s">
        <v>30</v>
      </c>
      <c r="C323" s="2"/>
      <c r="D323" s="6">
        <v>1002260763</v>
      </c>
      <c r="E323" s="2" t="s">
        <v>1455</v>
      </c>
      <c r="F323" s="2" t="s">
        <v>1847</v>
      </c>
      <c r="G323" s="6" t="s">
        <v>3368</v>
      </c>
      <c r="H323" s="12">
        <v>91</v>
      </c>
      <c r="I323" s="2" t="s">
        <v>1447</v>
      </c>
      <c r="J323" s="48">
        <v>46147</v>
      </c>
      <c r="K323" s="2" t="s">
        <v>1456</v>
      </c>
      <c r="L323" s="2"/>
      <c r="M323" s="2"/>
    </row>
    <row r="324" spans="1:13" x14ac:dyDescent="0.25">
      <c r="A324" s="3"/>
      <c r="B324" s="76" t="s">
        <v>30</v>
      </c>
      <c r="C324" s="2"/>
      <c r="D324" s="6">
        <v>1002260930</v>
      </c>
      <c r="E324" s="2" t="s">
        <v>1455</v>
      </c>
      <c r="F324" s="2" t="s">
        <v>1769</v>
      </c>
      <c r="G324" s="6" t="s">
        <v>3367</v>
      </c>
      <c r="H324" s="12">
        <v>51</v>
      </c>
      <c r="I324" s="2" t="s">
        <v>1447</v>
      </c>
      <c r="J324" s="48">
        <v>46143</v>
      </c>
      <c r="K324" s="2" t="s">
        <v>1456</v>
      </c>
      <c r="L324" s="2"/>
      <c r="M324" s="2"/>
    </row>
    <row r="325" spans="1:13" x14ac:dyDescent="0.25">
      <c r="A325" s="3"/>
      <c r="B325" s="76" t="s">
        <v>30</v>
      </c>
      <c r="C325" s="2"/>
      <c r="D325" s="6">
        <v>1002260927</v>
      </c>
      <c r="E325" s="2" t="s">
        <v>1455</v>
      </c>
      <c r="F325" s="2" t="s">
        <v>1769</v>
      </c>
      <c r="G325" s="6" t="s">
        <v>3366</v>
      </c>
      <c r="H325" s="12">
        <v>56</v>
      </c>
      <c r="I325" s="2" t="s">
        <v>1447</v>
      </c>
      <c r="J325" s="48">
        <v>46146</v>
      </c>
      <c r="K325" s="2" t="s">
        <v>1456</v>
      </c>
      <c r="L325" s="2"/>
      <c r="M325" s="2"/>
    </row>
    <row r="326" spans="1:13" x14ac:dyDescent="0.25">
      <c r="A326" s="3"/>
      <c r="B326" s="76" t="s">
        <v>30</v>
      </c>
      <c r="C326" s="2"/>
      <c r="D326" s="6">
        <v>1002260931</v>
      </c>
      <c r="E326" s="2" t="s">
        <v>1455</v>
      </c>
      <c r="F326" s="2" t="s">
        <v>1769</v>
      </c>
      <c r="G326" s="6" t="s">
        <v>3365</v>
      </c>
      <c r="H326" s="12">
        <v>70</v>
      </c>
      <c r="I326" s="2" t="s">
        <v>1447</v>
      </c>
      <c r="J326" s="48">
        <v>46148</v>
      </c>
      <c r="K326" s="2" t="s">
        <v>1456</v>
      </c>
      <c r="L326" s="2"/>
      <c r="M326" s="2"/>
    </row>
    <row r="327" spans="1:13" x14ac:dyDescent="0.25">
      <c r="A327" s="3"/>
      <c r="B327" s="76" t="s">
        <v>30</v>
      </c>
      <c r="C327" s="2" t="s">
        <v>3364</v>
      </c>
      <c r="D327" s="6">
        <v>1002264834</v>
      </c>
      <c r="E327" s="2" t="s">
        <v>1455</v>
      </c>
      <c r="F327" s="2" t="s">
        <v>2117</v>
      </c>
      <c r="G327" s="6" t="s">
        <v>3363</v>
      </c>
      <c r="H327" s="12">
        <v>80</v>
      </c>
      <c r="I327" s="2" t="s">
        <v>1447</v>
      </c>
      <c r="J327" s="48">
        <v>46142</v>
      </c>
      <c r="K327" s="2" t="s">
        <v>1456</v>
      </c>
      <c r="L327" s="2"/>
      <c r="M327" s="2"/>
    </row>
    <row r="328" spans="1:13" x14ac:dyDescent="0.25">
      <c r="A328" s="3"/>
      <c r="B328" s="76" t="s">
        <v>30</v>
      </c>
      <c r="C328" s="2"/>
      <c r="D328" s="6">
        <v>1002260926</v>
      </c>
      <c r="E328" s="2" t="s">
        <v>1455</v>
      </c>
      <c r="F328" s="2" t="s">
        <v>1769</v>
      </c>
      <c r="G328" s="6" t="s">
        <v>3362</v>
      </c>
      <c r="H328" s="12">
        <v>118</v>
      </c>
      <c r="I328" s="2" t="s">
        <v>1447</v>
      </c>
      <c r="J328" s="48">
        <v>46147</v>
      </c>
      <c r="K328" s="2" t="s">
        <v>1456</v>
      </c>
      <c r="L328" s="2"/>
      <c r="M328" s="2"/>
    </row>
    <row r="329" spans="1:13" x14ac:dyDescent="0.25">
      <c r="A329" s="3"/>
      <c r="B329" s="76" t="s">
        <v>30</v>
      </c>
      <c r="C329" s="2"/>
      <c r="D329" s="6">
        <v>1002256373</v>
      </c>
      <c r="E329" s="2" t="s">
        <v>1455</v>
      </c>
      <c r="F329" s="2" t="s">
        <v>2149</v>
      </c>
      <c r="G329" s="6" t="s">
        <v>3361</v>
      </c>
      <c r="H329" s="12">
        <v>85</v>
      </c>
      <c r="I329" s="2" t="s">
        <v>1447</v>
      </c>
      <c r="J329" s="48">
        <v>46135</v>
      </c>
      <c r="K329" s="2" t="s">
        <v>1456</v>
      </c>
      <c r="L329" s="2"/>
      <c r="M329" s="2"/>
    </row>
    <row r="330" spans="1:13" x14ac:dyDescent="0.25">
      <c r="A330" s="3"/>
      <c r="B330" s="76" t="s">
        <v>30</v>
      </c>
      <c r="C330" s="2"/>
      <c r="D330" s="6">
        <v>1002256370</v>
      </c>
      <c r="E330" s="2" t="s">
        <v>1455</v>
      </c>
      <c r="F330" s="2" t="s">
        <v>1469</v>
      </c>
      <c r="G330" s="6" t="s">
        <v>2123</v>
      </c>
      <c r="H330" s="12">
        <v>52</v>
      </c>
      <c r="I330" s="2" t="s">
        <v>1447</v>
      </c>
      <c r="J330" s="48">
        <v>46147</v>
      </c>
      <c r="K330" s="2" t="s">
        <v>1456</v>
      </c>
      <c r="L330" s="2"/>
      <c r="M330" s="2"/>
    </row>
    <row r="331" spans="1:13" x14ac:dyDescent="0.25">
      <c r="A331" s="3"/>
      <c r="B331" s="76" t="s">
        <v>30</v>
      </c>
      <c r="C331" s="2"/>
      <c r="D331" s="6">
        <v>300101390</v>
      </c>
      <c r="E331" s="2" t="s">
        <v>1493</v>
      </c>
      <c r="F331" s="2" t="s">
        <v>1513</v>
      </c>
      <c r="G331" s="6" t="s">
        <v>1666</v>
      </c>
      <c r="H331" s="12">
        <v>57</v>
      </c>
      <c r="I331" s="2" t="s">
        <v>1447</v>
      </c>
      <c r="J331" s="48">
        <v>46148</v>
      </c>
      <c r="K331" s="2" t="s">
        <v>3360</v>
      </c>
      <c r="L331" s="2"/>
      <c r="M331" s="2"/>
    </row>
    <row r="332" spans="1:13" x14ac:dyDescent="0.25">
      <c r="A332" s="3"/>
      <c r="B332" s="76" t="s">
        <v>30</v>
      </c>
      <c r="C332" s="2"/>
      <c r="D332" s="6">
        <v>1002260934</v>
      </c>
      <c r="E332" s="2" t="s">
        <v>1455</v>
      </c>
      <c r="F332" s="2" t="s">
        <v>1845</v>
      </c>
      <c r="G332" s="6" t="s">
        <v>3359</v>
      </c>
      <c r="H332" s="12">
        <v>50</v>
      </c>
      <c r="I332" s="2" t="s">
        <v>1447</v>
      </c>
      <c r="J332" s="48">
        <v>46153</v>
      </c>
      <c r="K332" s="2" t="s">
        <v>1456</v>
      </c>
      <c r="L332" s="2"/>
      <c r="M332" s="2"/>
    </row>
    <row r="333" spans="1:13" x14ac:dyDescent="0.25">
      <c r="A333" s="3"/>
      <c r="B333" s="76" t="s">
        <v>30</v>
      </c>
      <c r="C333" s="2"/>
      <c r="D333" s="6">
        <v>1002260935</v>
      </c>
      <c r="E333" s="2" t="s">
        <v>1455</v>
      </c>
      <c r="F333" s="2" t="s">
        <v>1845</v>
      </c>
      <c r="G333" s="6" t="s">
        <v>3358</v>
      </c>
      <c r="H333" s="12">
        <v>60</v>
      </c>
      <c r="I333" s="2" t="s">
        <v>1447</v>
      </c>
      <c r="J333" s="48">
        <v>46149</v>
      </c>
      <c r="K333" s="2" t="s">
        <v>1456</v>
      </c>
      <c r="L333" s="2"/>
      <c r="M333" s="2"/>
    </row>
    <row r="334" spans="1:13" x14ac:dyDescent="0.25">
      <c r="A334" s="3"/>
      <c r="B334" s="76" t="s">
        <v>30</v>
      </c>
      <c r="C334" s="2"/>
      <c r="D334" s="6">
        <v>1002260932</v>
      </c>
      <c r="E334" s="2" t="s">
        <v>1455</v>
      </c>
      <c r="F334" s="2" t="s">
        <v>1845</v>
      </c>
      <c r="G334" s="6" t="s">
        <v>3357</v>
      </c>
      <c r="H334" s="12">
        <v>73</v>
      </c>
      <c r="I334" s="2" t="s">
        <v>1447</v>
      </c>
      <c r="J334" s="48">
        <v>46150</v>
      </c>
      <c r="K334" s="2" t="s">
        <v>1456</v>
      </c>
      <c r="L334" s="2"/>
      <c r="M334" s="2"/>
    </row>
    <row r="335" spans="1:13" x14ac:dyDescent="0.25">
      <c r="A335" s="3"/>
      <c r="B335" s="76" t="s">
        <v>30</v>
      </c>
      <c r="C335" s="2"/>
      <c r="D335" s="6">
        <v>1002264838</v>
      </c>
      <c r="E335" s="2" t="s">
        <v>1455</v>
      </c>
      <c r="F335" s="2" t="s">
        <v>1458</v>
      </c>
      <c r="G335" s="6" t="s">
        <v>3356</v>
      </c>
      <c r="H335" s="12">
        <v>60</v>
      </c>
      <c r="I335" s="2" t="s">
        <v>1447</v>
      </c>
      <c r="J335" s="48">
        <v>46153</v>
      </c>
      <c r="K335" s="2" t="s">
        <v>1456</v>
      </c>
      <c r="L335" s="2"/>
      <c r="M335" s="2"/>
    </row>
    <row r="336" spans="1:13" x14ac:dyDescent="0.25">
      <c r="A336" s="3"/>
      <c r="B336" s="76" t="s">
        <v>30</v>
      </c>
      <c r="C336" s="2"/>
      <c r="D336" s="6">
        <v>1002264841</v>
      </c>
      <c r="E336" s="2" t="s">
        <v>1455</v>
      </c>
      <c r="F336" s="2" t="s">
        <v>1458</v>
      </c>
      <c r="G336" s="6" t="s">
        <v>3355</v>
      </c>
      <c r="H336" s="12">
        <v>95</v>
      </c>
      <c r="I336" s="2" t="s">
        <v>1447</v>
      </c>
      <c r="J336" s="48">
        <v>46153</v>
      </c>
      <c r="K336" s="2" t="s">
        <v>1456</v>
      </c>
      <c r="L336" s="2"/>
      <c r="M336" s="2"/>
    </row>
    <row r="337" spans="1:13" x14ac:dyDescent="0.25">
      <c r="A337" s="3"/>
      <c r="B337" s="76" t="s">
        <v>30</v>
      </c>
      <c r="C337" s="2"/>
      <c r="D337" s="6">
        <v>300101391</v>
      </c>
      <c r="E337" s="2" t="s">
        <v>1493</v>
      </c>
      <c r="F337" s="2" t="s">
        <v>1513</v>
      </c>
      <c r="G337" s="6" t="s">
        <v>1666</v>
      </c>
      <c r="H337" s="12">
        <v>52.5</v>
      </c>
      <c r="I337" s="2" t="s">
        <v>1447</v>
      </c>
      <c r="J337" s="48">
        <v>46153</v>
      </c>
      <c r="K337" s="2" t="s">
        <v>3354</v>
      </c>
      <c r="L337" s="2"/>
      <c r="M337" s="2"/>
    </row>
    <row r="338" spans="1:13" x14ac:dyDescent="0.25">
      <c r="A338" s="3"/>
      <c r="B338" s="76" t="s">
        <v>30</v>
      </c>
      <c r="C338" s="2"/>
      <c r="D338" s="6">
        <v>1002264840</v>
      </c>
      <c r="E338" s="2" t="s">
        <v>1455</v>
      </c>
      <c r="F338" s="2" t="s">
        <v>1458</v>
      </c>
      <c r="G338" s="6" t="s">
        <v>3353</v>
      </c>
      <c r="H338" s="12">
        <v>89</v>
      </c>
      <c r="I338" s="2" t="s">
        <v>1447</v>
      </c>
      <c r="J338" s="48">
        <v>46154</v>
      </c>
      <c r="K338" s="2" t="s">
        <v>1456</v>
      </c>
      <c r="L338" s="2"/>
      <c r="M338" s="2"/>
    </row>
    <row r="339" spans="1:13" x14ac:dyDescent="0.25">
      <c r="A339" s="3"/>
      <c r="B339" s="76" t="s">
        <v>30</v>
      </c>
      <c r="C339" s="2"/>
      <c r="D339" s="6">
        <v>1002264843</v>
      </c>
      <c r="E339" s="2" t="s">
        <v>1455</v>
      </c>
      <c r="F339" s="2" t="s">
        <v>1459</v>
      </c>
      <c r="G339" s="6" t="s">
        <v>3352</v>
      </c>
      <c r="H339" s="12">
        <v>78</v>
      </c>
      <c r="I339" s="2" t="s">
        <v>1447</v>
      </c>
      <c r="J339" s="48">
        <v>46154</v>
      </c>
      <c r="K339" s="2" t="s">
        <v>1456</v>
      </c>
      <c r="L339" s="2"/>
      <c r="M339" s="2"/>
    </row>
    <row r="340" spans="1:13" x14ac:dyDescent="0.25">
      <c r="A340" s="3"/>
      <c r="B340" s="76" t="s">
        <v>30</v>
      </c>
      <c r="C340" s="2"/>
      <c r="D340" s="6">
        <v>1002264842</v>
      </c>
      <c r="E340" s="2" t="s">
        <v>1455</v>
      </c>
      <c r="F340" s="2" t="s">
        <v>1459</v>
      </c>
      <c r="G340" s="6" t="s">
        <v>3351</v>
      </c>
      <c r="H340" s="12">
        <v>84</v>
      </c>
      <c r="I340" s="2" t="s">
        <v>1447</v>
      </c>
      <c r="J340" s="48">
        <v>46154</v>
      </c>
      <c r="K340" s="2" t="s">
        <v>1456</v>
      </c>
      <c r="L340" s="2"/>
      <c r="M340" s="2"/>
    </row>
    <row r="341" spans="1:13" x14ac:dyDescent="0.25">
      <c r="A341" s="3"/>
      <c r="B341" s="76" t="s">
        <v>30</v>
      </c>
      <c r="C341" s="2"/>
      <c r="D341" s="6">
        <v>1002256377</v>
      </c>
      <c r="E341" s="2" t="s">
        <v>1455</v>
      </c>
      <c r="F341" s="2" t="s">
        <v>1457</v>
      </c>
      <c r="G341" s="6" t="s">
        <v>3350</v>
      </c>
      <c r="H341" s="12">
        <v>61</v>
      </c>
      <c r="I341" s="2" t="s">
        <v>1447</v>
      </c>
      <c r="J341" s="48">
        <v>46155</v>
      </c>
      <c r="K341" s="2" t="s">
        <v>1456</v>
      </c>
      <c r="L341" s="2"/>
      <c r="M341" s="2"/>
    </row>
    <row r="342" spans="1:13" x14ac:dyDescent="0.25">
      <c r="A342" s="3"/>
      <c r="B342" s="76" t="s">
        <v>30</v>
      </c>
      <c r="C342" s="2"/>
      <c r="D342" s="6">
        <v>1002260936</v>
      </c>
      <c r="E342" s="2" t="s">
        <v>1455</v>
      </c>
      <c r="F342" s="2" t="s">
        <v>2176</v>
      </c>
      <c r="G342" s="6" t="s">
        <v>3349</v>
      </c>
      <c r="H342" s="12">
        <v>86</v>
      </c>
      <c r="I342" s="2" t="s">
        <v>1447</v>
      </c>
      <c r="J342" s="48">
        <v>46155</v>
      </c>
      <c r="K342" s="2" t="s">
        <v>1456</v>
      </c>
      <c r="L342" s="2"/>
      <c r="M342" s="2"/>
    </row>
    <row r="343" spans="1:13" x14ac:dyDescent="0.25">
      <c r="A343" s="3"/>
      <c r="B343" s="76" t="s">
        <v>30</v>
      </c>
      <c r="C343" s="2"/>
      <c r="D343" s="6">
        <v>1002260938</v>
      </c>
      <c r="E343" s="2" t="s">
        <v>1455</v>
      </c>
      <c r="F343" s="2" t="s">
        <v>2251</v>
      </c>
      <c r="G343" s="6" t="s">
        <v>3348</v>
      </c>
      <c r="H343" s="12">
        <v>89</v>
      </c>
      <c r="I343" s="2" t="s">
        <v>1447</v>
      </c>
      <c r="J343" s="48">
        <v>46155</v>
      </c>
      <c r="K343" s="2" t="s">
        <v>1456</v>
      </c>
      <c r="L343" s="2"/>
      <c r="M343" s="2"/>
    </row>
    <row r="344" spans="1:13" x14ac:dyDescent="0.25">
      <c r="A344" s="3"/>
      <c r="B344" s="76" t="s">
        <v>30</v>
      </c>
      <c r="C344" s="2"/>
      <c r="D344" s="6">
        <v>1002265793</v>
      </c>
      <c r="E344" s="2" t="s">
        <v>1455</v>
      </c>
      <c r="F344" s="2" t="s">
        <v>1465</v>
      </c>
      <c r="G344" s="6" t="s">
        <v>3347</v>
      </c>
      <c r="H344" s="12">
        <v>143</v>
      </c>
      <c r="I344" s="2" t="s">
        <v>1447</v>
      </c>
      <c r="J344" s="48">
        <v>46156</v>
      </c>
      <c r="K344" s="2" t="s">
        <v>1456</v>
      </c>
      <c r="L344" s="2"/>
      <c r="M344" s="2"/>
    </row>
    <row r="345" spans="1:13" x14ac:dyDescent="0.25">
      <c r="A345" s="3"/>
      <c r="B345" s="76" t="s">
        <v>30</v>
      </c>
      <c r="C345" s="2"/>
      <c r="D345" s="6">
        <v>1002265792</v>
      </c>
      <c r="E345" s="2" t="s">
        <v>1455</v>
      </c>
      <c r="F345" s="2" t="s">
        <v>1465</v>
      </c>
      <c r="G345" s="6" t="s">
        <v>3346</v>
      </c>
      <c r="H345" s="12">
        <v>75</v>
      </c>
      <c r="I345" s="2" t="s">
        <v>1447</v>
      </c>
      <c r="J345" s="48">
        <v>46160</v>
      </c>
      <c r="K345" s="2" t="s">
        <v>1456</v>
      </c>
      <c r="L345" s="2"/>
      <c r="M345" s="2"/>
    </row>
    <row r="346" spans="1:13" x14ac:dyDescent="0.25">
      <c r="A346" s="3"/>
      <c r="B346" s="76" t="s">
        <v>30</v>
      </c>
      <c r="C346" s="2"/>
      <c r="D346" s="6">
        <v>1002265790</v>
      </c>
      <c r="E346" s="2" t="s">
        <v>1455</v>
      </c>
      <c r="F346" s="2" t="s">
        <v>1465</v>
      </c>
      <c r="G346" s="6" t="s">
        <v>3345</v>
      </c>
      <c r="H346" s="12">
        <v>54</v>
      </c>
      <c r="I346" s="2" t="s">
        <v>1447</v>
      </c>
      <c r="J346" s="48">
        <v>46160</v>
      </c>
      <c r="K346" s="2" t="s">
        <v>1456</v>
      </c>
      <c r="L346" s="2"/>
      <c r="M346" s="2"/>
    </row>
    <row r="347" spans="1:13" x14ac:dyDescent="0.25">
      <c r="A347" s="3"/>
      <c r="B347" s="76" t="s">
        <v>30</v>
      </c>
      <c r="C347" s="2"/>
      <c r="D347" s="6">
        <v>1002265655</v>
      </c>
      <c r="E347" s="2" t="s">
        <v>1455</v>
      </c>
      <c r="F347" s="2" t="s">
        <v>1465</v>
      </c>
      <c r="G347" s="6" t="s">
        <v>3344</v>
      </c>
      <c r="H347" s="12">
        <v>59</v>
      </c>
      <c r="I347" s="2" t="s">
        <v>1447</v>
      </c>
      <c r="J347" s="48">
        <v>46161</v>
      </c>
      <c r="K347" s="2" t="s">
        <v>1456</v>
      </c>
      <c r="L347" s="2"/>
      <c r="M347" s="2"/>
    </row>
    <row r="348" spans="1:13" x14ac:dyDescent="0.25">
      <c r="A348" s="3"/>
      <c r="B348" s="76" t="s">
        <v>30</v>
      </c>
      <c r="C348" s="2"/>
      <c r="D348" s="6">
        <v>1002265654</v>
      </c>
      <c r="E348" s="2" t="s">
        <v>1455</v>
      </c>
      <c r="F348" s="2" t="s">
        <v>1852</v>
      </c>
      <c r="G348" s="6" t="s">
        <v>3343</v>
      </c>
      <c r="H348" s="12">
        <v>71</v>
      </c>
      <c r="I348" s="2" t="s">
        <v>1447</v>
      </c>
      <c r="J348" s="48">
        <v>46162</v>
      </c>
      <c r="K348" s="2" t="s">
        <v>1456</v>
      </c>
      <c r="L348" s="48">
        <v>46154</v>
      </c>
      <c r="M348" s="2">
        <v>8</v>
      </c>
    </row>
    <row r="349" spans="1:13" x14ac:dyDescent="0.25">
      <c r="A349" s="3"/>
      <c r="B349" s="76" t="s">
        <v>30</v>
      </c>
      <c r="C349" s="2"/>
      <c r="D349" s="6">
        <v>1002269425</v>
      </c>
      <c r="E349" s="2" t="s">
        <v>1516</v>
      </c>
      <c r="F349" s="2" t="s">
        <v>2092</v>
      </c>
      <c r="G349" s="6" t="s">
        <v>3342</v>
      </c>
      <c r="H349" s="12">
        <v>64.53</v>
      </c>
      <c r="I349" s="2" t="s">
        <v>1447</v>
      </c>
      <c r="J349" s="48">
        <v>46162</v>
      </c>
      <c r="K349" s="2" t="s">
        <v>1514</v>
      </c>
      <c r="L349" s="48">
        <v>46171</v>
      </c>
      <c r="M349" s="2">
        <v>-9</v>
      </c>
    </row>
    <row r="350" spans="1:13" x14ac:dyDescent="0.25">
      <c r="A350" s="3"/>
      <c r="B350" s="76" t="s">
        <v>30</v>
      </c>
      <c r="C350" s="2"/>
      <c r="D350" s="6">
        <v>1002269384</v>
      </c>
      <c r="E350" s="2" t="s">
        <v>1516</v>
      </c>
      <c r="F350" s="2" t="s">
        <v>3341</v>
      </c>
      <c r="G350" s="6" t="s">
        <v>3340</v>
      </c>
      <c r="H350" s="12">
        <v>38.9</v>
      </c>
      <c r="I350" s="2" t="s">
        <v>1447</v>
      </c>
      <c r="J350" s="48">
        <v>46162</v>
      </c>
      <c r="K350" s="2" t="s">
        <v>1514</v>
      </c>
      <c r="L350" s="48">
        <v>46171</v>
      </c>
      <c r="M350" s="2">
        <v>-9</v>
      </c>
    </row>
    <row r="351" spans="1:13" x14ac:dyDescent="0.25">
      <c r="A351" s="3"/>
      <c r="B351" s="76" t="s">
        <v>30</v>
      </c>
      <c r="C351" s="2"/>
      <c r="D351" s="6">
        <v>1002268422</v>
      </c>
      <c r="E351" s="2" t="s">
        <v>1455</v>
      </c>
      <c r="F351" s="2" t="s">
        <v>1917</v>
      </c>
      <c r="G351" s="6" t="s">
        <v>3339</v>
      </c>
      <c r="H351" s="12">
        <v>60</v>
      </c>
      <c r="I351" s="2" t="s">
        <v>1447</v>
      </c>
      <c r="J351" s="48">
        <v>46162</v>
      </c>
      <c r="K351" s="2" t="s">
        <v>1453</v>
      </c>
      <c r="L351" s="48">
        <v>46168</v>
      </c>
      <c r="M351" s="2">
        <v>-6</v>
      </c>
    </row>
    <row r="352" spans="1:13" x14ac:dyDescent="0.25">
      <c r="A352" s="3"/>
      <c r="B352" s="76" t="s">
        <v>30</v>
      </c>
      <c r="C352" s="2"/>
      <c r="D352" s="6">
        <v>1002268423</v>
      </c>
      <c r="E352" s="2" t="s">
        <v>1455</v>
      </c>
      <c r="F352" s="2" t="s">
        <v>1917</v>
      </c>
      <c r="G352" s="6" t="s">
        <v>3338</v>
      </c>
      <c r="H352" s="12">
        <v>120</v>
      </c>
      <c r="I352" s="2" t="s">
        <v>1447</v>
      </c>
      <c r="J352" s="48">
        <v>46163</v>
      </c>
      <c r="K352" s="2" t="s">
        <v>1453</v>
      </c>
      <c r="L352" s="48">
        <v>46168</v>
      </c>
      <c r="M352" s="2">
        <v>-5</v>
      </c>
    </row>
    <row r="353" spans="1:13" x14ac:dyDescent="0.25">
      <c r="A353" s="3"/>
      <c r="B353" s="76" t="s">
        <v>30</v>
      </c>
      <c r="C353" s="2"/>
      <c r="D353" s="6">
        <v>1002269382</v>
      </c>
      <c r="E353" s="2" t="s">
        <v>1455</v>
      </c>
      <c r="F353" s="2" t="s">
        <v>1955</v>
      </c>
      <c r="G353" s="6" t="s">
        <v>3337</v>
      </c>
      <c r="H353" s="12">
        <v>70</v>
      </c>
      <c r="I353" s="2" t="s">
        <v>1447</v>
      </c>
      <c r="J353" s="48">
        <v>46163</v>
      </c>
      <c r="K353" s="2" t="s">
        <v>1456</v>
      </c>
      <c r="L353" s="48">
        <v>46168</v>
      </c>
      <c r="M353" s="2">
        <v>-5</v>
      </c>
    </row>
    <row r="354" spans="1:13" x14ac:dyDescent="0.25">
      <c r="A354" s="3"/>
      <c r="B354" s="76" t="s">
        <v>30</v>
      </c>
      <c r="C354" s="2"/>
      <c r="D354" s="6">
        <v>1002268424</v>
      </c>
      <c r="E354" s="2" t="s">
        <v>1455</v>
      </c>
      <c r="F354" s="2" t="s">
        <v>1917</v>
      </c>
      <c r="G354" s="6" t="s">
        <v>3336</v>
      </c>
      <c r="H354" s="12">
        <v>89</v>
      </c>
      <c r="I354" s="2" t="s">
        <v>1447</v>
      </c>
      <c r="J354" s="48">
        <v>46163</v>
      </c>
      <c r="K354" s="2" t="s">
        <v>1453</v>
      </c>
      <c r="L354" s="48">
        <v>46169</v>
      </c>
      <c r="M354" s="2">
        <v>-6</v>
      </c>
    </row>
    <row r="355" spans="1:13" x14ac:dyDescent="0.25">
      <c r="A355" s="3"/>
      <c r="B355" s="76" t="s">
        <v>30</v>
      </c>
      <c r="C355" s="2"/>
      <c r="D355" s="6">
        <v>1002268786</v>
      </c>
      <c r="E355" s="2" t="s">
        <v>1455</v>
      </c>
      <c r="F355" s="2" t="s">
        <v>2090</v>
      </c>
      <c r="G355" s="6" t="s">
        <v>3335</v>
      </c>
      <c r="H355" s="12">
        <v>130</v>
      </c>
      <c r="I355" s="2" t="s">
        <v>1447</v>
      </c>
      <c r="J355" s="48">
        <v>46168</v>
      </c>
      <c r="K355" s="2" t="s">
        <v>1453</v>
      </c>
      <c r="L355" s="48">
        <v>46169</v>
      </c>
      <c r="M355" s="2">
        <v>-1</v>
      </c>
    </row>
    <row r="356" spans="1:13" x14ac:dyDescent="0.25">
      <c r="A356" s="3"/>
      <c r="B356" s="76" t="s">
        <v>30</v>
      </c>
      <c r="C356" s="2"/>
      <c r="D356" s="6">
        <v>1002268787</v>
      </c>
      <c r="E356" s="2" t="s">
        <v>1455</v>
      </c>
      <c r="F356" s="2" t="s">
        <v>2087</v>
      </c>
      <c r="G356" s="6" t="s">
        <v>3334</v>
      </c>
      <c r="H356" s="12">
        <v>69</v>
      </c>
      <c r="I356" s="2" t="s">
        <v>1447</v>
      </c>
      <c r="J356" s="48">
        <v>46168</v>
      </c>
      <c r="K356" s="2" t="s">
        <v>1453</v>
      </c>
      <c r="L356" s="48">
        <v>46170</v>
      </c>
      <c r="M356" s="2">
        <v>-2</v>
      </c>
    </row>
    <row r="357" spans="1:13" x14ac:dyDescent="0.25">
      <c r="A357" s="3"/>
      <c r="B357" s="76" t="s">
        <v>30</v>
      </c>
      <c r="C357" s="2"/>
      <c r="D357" s="6">
        <v>1002271362</v>
      </c>
      <c r="E357" s="2" t="s">
        <v>1455</v>
      </c>
      <c r="F357" s="2" t="s">
        <v>1463</v>
      </c>
      <c r="G357" s="6" t="s">
        <v>3333</v>
      </c>
      <c r="H357" s="12">
        <v>55</v>
      </c>
      <c r="I357" s="2" t="s">
        <v>1447</v>
      </c>
      <c r="J357" s="48">
        <v>46169</v>
      </c>
      <c r="K357" s="22" t="s">
        <v>3328</v>
      </c>
      <c r="L357" s="48">
        <v>46171</v>
      </c>
      <c r="M357" s="2">
        <v>-2</v>
      </c>
    </row>
    <row r="358" spans="1:13" x14ac:dyDescent="0.25">
      <c r="A358" s="3"/>
      <c r="B358" s="76" t="s">
        <v>30</v>
      </c>
      <c r="C358" s="2"/>
      <c r="D358" s="6">
        <v>1002271363</v>
      </c>
      <c r="E358" s="2" t="s">
        <v>1455</v>
      </c>
      <c r="F358" s="2" t="s">
        <v>1463</v>
      </c>
      <c r="G358" s="6" t="s">
        <v>3332</v>
      </c>
      <c r="H358" s="12">
        <v>65</v>
      </c>
      <c r="I358" s="2" t="s">
        <v>1447</v>
      </c>
      <c r="J358" s="48">
        <v>46169</v>
      </c>
      <c r="K358" s="22" t="s">
        <v>3328</v>
      </c>
      <c r="L358" s="48">
        <v>46171</v>
      </c>
      <c r="M358" s="2">
        <v>-2</v>
      </c>
    </row>
    <row r="359" spans="1:13" x14ac:dyDescent="0.25">
      <c r="A359" s="3"/>
      <c r="B359" s="76" t="s">
        <v>30</v>
      </c>
      <c r="C359" s="2"/>
      <c r="D359" s="6">
        <v>1002271364</v>
      </c>
      <c r="E359" s="2" t="s">
        <v>1455</v>
      </c>
      <c r="F359" s="2" t="s">
        <v>1463</v>
      </c>
      <c r="G359" s="6" t="s">
        <v>3331</v>
      </c>
      <c r="H359" s="12">
        <v>74</v>
      </c>
      <c r="I359" s="2" t="s">
        <v>1447</v>
      </c>
      <c r="J359" s="48">
        <v>46169</v>
      </c>
      <c r="K359" s="22" t="s">
        <v>3328</v>
      </c>
      <c r="L359" s="48">
        <v>46171</v>
      </c>
      <c r="M359" s="2">
        <v>-2</v>
      </c>
    </row>
    <row r="360" spans="1:13" x14ac:dyDescent="0.25">
      <c r="A360" s="3"/>
      <c r="B360" s="76" t="s">
        <v>30</v>
      </c>
      <c r="C360" s="2" t="s">
        <v>3314</v>
      </c>
      <c r="D360" s="6">
        <v>1002256282</v>
      </c>
      <c r="E360" s="2" t="s">
        <v>1455</v>
      </c>
      <c r="F360" s="2" t="s">
        <v>1997</v>
      </c>
      <c r="G360" s="6" t="s">
        <v>3330</v>
      </c>
      <c r="H360" s="12">
        <v>51</v>
      </c>
      <c r="I360" s="2" t="s">
        <v>1447</v>
      </c>
      <c r="J360" s="48">
        <v>46170</v>
      </c>
      <c r="K360" s="2" t="s">
        <v>1456</v>
      </c>
      <c r="L360" s="48">
        <v>46118</v>
      </c>
      <c r="M360" s="2">
        <v>52</v>
      </c>
    </row>
    <row r="361" spans="1:13" x14ac:dyDescent="0.25">
      <c r="A361" s="3"/>
      <c r="B361" s="76" t="s">
        <v>30</v>
      </c>
      <c r="C361" s="2"/>
      <c r="D361" s="6">
        <v>1002271726</v>
      </c>
      <c r="E361" s="2" t="s">
        <v>1455</v>
      </c>
      <c r="F361" s="2" t="s">
        <v>1466</v>
      </c>
      <c r="G361" s="6" t="s">
        <v>3329</v>
      </c>
      <c r="H361" s="12">
        <v>63</v>
      </c>
      <c r="I361" s="2" t="s">
        <v>1447</v>
      </c>
      <c r="J361" s="48">
        <v>46170</v>
      </c>
      <c r="K361" s="14" t="s">
        <v>3328</v>
      </c>
      <c r="L361" s="48">
        <v>46174</v>
      </c>
      <c r="M361" s="2">
        <v>-4</v>
      </c>
    </row>
    <row r="362" spans="1:13" x14ac:dyDescent="0.25">
      <c r="A362" s="3"/>
      <c r="B362" s="76" t="s">
        <v>30</v>
      </c>
      <c r="C362" s="2"/>
      <c r="D362" s="6">
        <v>1002271365</v>
      </c>
      <c r="E362" s="2" t="s">
        <v>1455</v>
      </c>
      <c r="F362" s="2" t="s">
        <v>1466</v>
      </c>
      <c r="G362" s="6" t="s">
        <v>3327</v>
      </c>
      <c r="H362" s="12">
        <v>65</v>
      </c>
      <c r="I362" s="2" t="s">
        <v>1447</v>
      </c>
      <c r="J362" s="48">
        <v>46170</v>
      </c>
      <c r="K362" s="14" t="s">
        <v>3326</v>
      </c>
      <c r="L362" s="48">
        <v>46174</v>
      </c>
      <c r="M362" s="2">
        <v>-4</v>
      </c>
    </row>
    <row r="363" spans="1:13" x14ac:dyDescent="0.25">
      <c r="A363" s="3"/>
      <c r="B363" s="76" t="s">
        <v>30</v>
      </c>
      <c r="C363" s="2" t="s">
        <v>3314</v>
      </c>
      <c r="D363" s="6">
        <v>1002256379</v>
      </c>
      <c r="E363" s="2" t="s">
        <v>1455</v>
      </c>
      <c r="F363" s="2" t="s">
        <v>2053</v>
      </c>
      <c r="G363" s="6" t="s">
        <v>3325</v>
      </c>
      <c r="H363" s="12">
        <v>93</v>
      </c>
      <c r="I363" s="2" t="s">
        <v>1447</v>
      </c>
      <c r="J363" s="48">
        <v>46170</v>
      </c>
      <c r="K363" s="2" t="s">
        <v>1456</v>
      </c>
      <c r="L363" s="48">
        <v>46128</v>
      </c>
      <c r="M363" s="2">
        <v>42</v>
      </c>
    </row>
    <row r="364" spans="1:13" x14ac:dyDescent="0.25">
      <c r="A364" s="3"/>
      <c r="B364" s="76" t="s">
        <v>30</v>
      </c>
      <c r="C364" s="2"/>
      <c r="D364" s="6">
        <v>150943657</v>
      </c>
      <c r="E364" s="2" t="s">
        <v>1959</v>
      </c>
      <c r="F364" s="2" t="s">
        <v>2029</v>
      </c>
      <c r="G364" s="6"/>
      <c r="H364" s="12">
        <v>4.08</v>
      </c>
      <c r="I364" s="2" t="s">
        <v>1447</v>
      </c>
      <c r="J364" s="48">
        <v>46170</v>
      </c>
      <c r="K364" s="2" t="s">
        <v>3238</v>
      </c>
      <c r="L364" s="48">
        <v>46171</v>
      </c>
      <c r="M364" s="2">
        <v>-1</v>
      </c>
    </row>
    <row r="365" spans="1:13" x14ac:dyDescent="0.25">
      <c r="A365" s="3"/>
      <c r="B365" s="76" t="s">
        <v>30</v>
      </c>
      <c r="C365" s="2"/>
      <c r="D365" s="6">
        <v>150928850</v>
      </c>
      <c r="E365" s="2" t="s">
        <v>1963</v>
      </c>
      <c r="F365" s="2" t="s">
        <v>3324</v>
      </c>
      <c r="G365" s="6" t="s">
        <v>2066</v>
      </c>
      <c r="H365" s="12">
        <v>47.88</v>
      </c>
      <c r="I365" s="2" t="s">
        <v>1447</v>
      </c>
      <c r="J365" s="48">
        <v>46170</v>
      </c>
      <c r="K365" s="2" t="s">
        <v>3238</v>
      </c>
      <c r="L365" s="48">
        <v>46171</v>
      </c>
      <c r="M365" s="2">
        <v>-1</v>
      </c>
    </row>
    <row r="366" spans="1:13" x14ac:dyDescent="0.25">
      <c r="A366" s="3"/>
      <c r="B366" s="76" t="s">
        <v>30</v>
      </c>
      <c r="C366" s="2"/>
      <c r="D366" s="6">
        <v>1002271977</v>
      </c>
      <c r="E366" s="2" t="s">
        <v>1455</v>
      </c>
      <c r="F366" s="2" t="s">
        <v>1458</v>
      </c>
      <c r="G366" s="6" t="s">
        <v>3323</v>
      </c>
      <c r="H366" s="12">
        <v>78</v>
      </c>
      <c r="I366" s="2" t="s">
        <v>1447</v>
      </c>
      <c r="J366" s="48">
        <v>46178</v>
      </c>
      <c r="K366" s="2" t="s">
        <v>1456</v>
      </c>
      <c r="L366" s="48">
        <v>46178</v>
      </c>
      <c r="M366" s="2">
        <v>0</v>
      </c>
    </row>
    <row r="367" spans="1:13" x14ac:dyDescent="0.25">
      <c r="A367" s="3"/>
      <c r="B367" s="76" t="s">
        <v>30</v>
      </c>
      <c r="C367" s="2"/>
      <c r="D367" s="6">
        <v>150881768</v>
      </c>
      <c r="E367" s="2" t="s">
        <v>1473</v>
      </c>
      <c r="F367" s="2" t="s">
        <v>3322</v>
      </c>
      <c r="G367" s="6" t="s">
        <v>3321</v>
      </c>
      <c r="H367" s="12">
        <v>39.619999999999997</v>
      </c>
      <c r="I367" s="2" t="s">
        <v>1447</v>
      </c>
      <c r="J367" s="48">
        <v>46175</v>
      </c>
      <c r="K367" s="2" t="s">
        <v>3238</v>
      </c>
      <c r="L367" s="48">
        <v>46171</v>
      </c>
      <c r="M367" s="2">
        <v>4</v>
      </c>
    </row>
    <row r="368" spans="1:13" x14ac:dyDescent="0.25">
      <c r="A368" s="3"/>
      <c r="B368" s="76" t="s">
        <v>30</v>
      </c>
      <c r="C368" s="2"/>
      <c r="D368" s="6">
        <v>1002271976</v>
      </c>
      <c r="E368" s="2" t="s">
        <v>1455</v>
      </c>
      <c r="F368" s="2" t="s">
        <v>1458</v>
      </c>
      <c r="G368" s="6" t="s">
        <v>3320</v>
      </c>
      <c r="H368" s="12">
        <v>72</v>
      </c>
      <c r="I368" s="2" t="s">
        <v>1447</v>
      </c>
      <c r="J368" s="48">
        <v>46178</v>
      </c>
      <c r="K368" s="2" t="s">
        <v>1456</v>
      </c>
      <c r="L368" s="48">
        <v>46178</v>
      </c>
      <c r="M368" s="2">
        <v>0</v>
      </c>
    </row>
    <row r="369" spans="1:13" x14ac:dyDescent="0.25">
      <c r="A369" s="3"/>
      <c r="B369" s="76" t="s">
        <v>30</v>
      </c>
      <c r="C369" s="2"/>
      <c r="D369" s="6">
        <v>1002271978</v>
      </c>
      <c r="E369" s="2" t="s">
        <v>1455</v>
      </c>
      <c r="F369" s="2" t="s">
        <v>2149</v>
      </c>
      <c r="G369" s="6" t="s">
        <v>3319</v>
      </c>
      <c r="H369" s="12">
        <v>65</v>
      </c>
      <c r="I369" s="2" t="s">
        <v>1447</v>
      </c>
      <c r="J369" s="48">
        <v>46178</v>
      </c>
      <c r="K369" s="2" t="s">
        <v>1456</v>
      </c>
      <c r="L369" s="48">
        <v>46181</v>
      </c>
      <c r="M369" s="2">
        <v>-3</v>
      </c>
    </row>
    <row r="370" spans="1:13" x14ac:dyDescent="0.25">
      <c r="A370" s="3"/>
      <c r="B370" s="76" t="s">
        <v>30</v>
      </c>
      <c r="C370" s="2"/>
      <c r="D370" s="6">
        <v>1002271979</v>
      </c>
      <c r="E370" s="2" t="s">
        <v>1455</v>
      </c>
      <c r="F370" s="2" t="s">
        <v>2149</v>
      </c>
      <c r="G370" s="6" t="s">
        <v>3298</v>
      </c>
      <c r="H370" s="12">
        <v>62</v>
      </c>
      <c r="I370" s="2" t="s">
        <v>1447</v>
      </c>
      <c r="J370" s="48">
        <v>46177</v>
      </c>
      <c r="K370" s="2" t="s">
        <v>1456</v>
      </c>
      <c r="L370" s="48">
        <v>46181</v>
      </c>
      <c r="M370" s="2">
        <v>-4</v>
      </c>
    </row>
    <row r="371" spans="1:13" x14ac:dyDescent="0.25">
      <c r="A371" s="3"/>
      <c r="B371" s="76" t="s">
        <v>30</v>
      </c>
      <c r="C371" s="2"/>
      <c r="D371" s="6">
        <v>1002271909</v>
      </c>
      <c r="E371" s="2" t="s">
        <v>1455</v>
      </c>
      <c r="F371" s="2" t="s">
        <v>1769</v>
      </c>
      <c r="G371" s="6" t="s">
        <v>3318</v>
      </c>
      <c r="H371" s="12">
        <v>62</v>
      </c>
      <c r="I371" s="2" t="s">
        <v>1447</v>
      </c>
      <c r="J371" s="48">
        <v>46177</v>
      </c>
      <c r="K371" s="2" t="s">
        <v>1456</v>
      </c>
      <c r="L371" s="48">
        <v>46182</v>
      </c>
      <c r="M371" s="2">
        <v>-5</v>
      </c>
    </row>
    <row r="372" spans="1:13" x14ac:dyDescent="0.25">
      <c r="A372" s="3"/>
      <c r="B372" s="76" t="s">
        <v>30</v>
      </c>
      <c r="C372" s="2"/>
      <c r="D372" s="6">
        <v>1002271910</v>
      </c>
      <c r="E372" s="2" t="s">
        <v>1455</v>
      </c>
      <c r="F372" s="2" t="s">
        <v>1769</v>
      </c>
      <c r="G372" s="6" t="s">
        <v>3317</v>
      </c>
      <c r="H372" s="12">
        <v>75</v>
      </c>
      <c r="I372" s="2" t="s">
        <v>1447</v>
      </c>
      <c r="J372" s="48">
        <v>46177</v>
      </c>
      <c r="K372" s="2" t="s">
        <v>1456</v>
      </c>
      <c r="L372" s="48">
        <v>46182</v>
      </c>
      <c r="M372" s="2">
        <v>-5</v>
      </c>
    </row>
    <row r="373" spans="1:13" x14ac:dyDescent="0.25">
      <c r="A373" s="3"/>
      <c r="B373" s="76" t="s">
        <v>30</v>
      </c>
      <c r="C373" s="2"/>
      <c r="D373" s="6">
        <v>1002271911</v>
      </c>
      <c r="E373" s="2" t="s">
        <v>1455</v>
      </c>
      <c r="F373" s="2" t="s">
        <v>1769</v>
      </c>
      <c r="G373" s="6" t="s">
        <v>3316</v>
      </c>
      <c r="H373" s="12">
        <v>64</v>
      </c>
      <c r="I373" s="2" t="s">
        <v>1447</v>
      </c>
      <c r="J373" s="48">
        <v>46177</v>
      </c>
      <c r="K373" s="2" t="s">
        <v>1456</v>
      </c>
      <c r="L373" s="48">
        <v>46183</v>
      </c>
      <c r="M373" s="2">
        <v>-6</v>
      </c>
    </row>
    <row r="374" spans="1:13" x14ac:dyDescent="0.25">
      <c r="A374" s="3"/>
      <c r="B374" s="76" t="s">
        <v>30</v>
      </c>
      <c r="C374" s="2"/>
      <c r="D374" s="6">
        <v>1002273502</v>
      </c>
      <c r="E374" s="2" t="s">
        <v>1462</v>
      </c>
      <c r="F374" s="2" t="s">
        <v>1461</v>
      </c>
      <c r="G374" s="6" t="s">
        <v>3315</v>
      </c>
      <c r="H374" s="12">
        <v>112.5</v>
      </c>
      <c r="I374" s="2" t="s">
        <v>1447</v>
      </c>
      <c r="J374" s="48">
        <v>46181</v>
      </c>
      <c r="K374" s="2" t="s">
        <v>1460</v>
      </c>
      <c r="L374" s="48">
        <v>46178</v>
      </c>
      <c r="M374" s="2">
        <v>3</v>
      </c>
    </row>
    <row r="375" spans="1:13" x14ac:dyDescent="0.25">
      <c r="A375" s="3"/>
      <c r="B375" s="76" t="s">
        <v>30</v>
      </c>
      <c r="C375" s="2" t="s">
        <v>3314</v>
      </c>
      <c r="D375" s="6">
        <v>2400007755</v>
      </c>
      <c r="E375" s="2" t="s">
        <v>1452</v>
      </c>
      <c r="F375" s="2" t="s">
        <v>1602</v>
      </c>
      <c r="G375" s="6" t="s">
        <v>1601</v>
      </c>
      <c r="H375" s="12">
        <v>111</v>
      </c>
      <c r="I375" s="2" t="s">
        <v>1447</v>
      </c>
      <c r="J375" s="48">
        <v>46184</v>
      </c>
      <c r="K375" s="2" t="s">
        <v>3313</v>
      </c>
      <c r="L375" s="48">
        <v>46127</v>
      </c>
      <c r="M375" s="2">
        <v>57</v>
      </c>
    </row>
    <row r="376" spans="1:13" x14ac:dyDescent="0.25">
      <c r="A376" s="3"/>
      <c r="B376" s="76" t="s">
        <v>30</v>
      </c>
      <c r="C376" s="2"/>
      <c r="D376" s="6">
        <v>1002275474</v>
      </c>
      <c r="E376" s="2" t="s">
        <v>1516</v>
      </c>
      <c r="F376" s="2" t="s">
        <v>2365</v>
      </c>
      <c r="G376" s="6" t="s">
        <v>3312</v>
      </c>
      <c r="H376" s="12">
        <v>51.38</v>
      </c>
      <c r="I376" s="2" t="s">
        <v>1447</v>
      </c>
      <c r="J376" s="48">
        <v>46185</v>
      </c>
      <c r="K376" s="2" t="s">
        <v>2365</v>
      </c>
      <c r="L376" s="48">
        <v>46183</v>
      </c>
      <c r="M376" s="2">
        <v>2</v>
      </c>
    </row>
    <row r="377" spans="1:13" x14ac:dyDescent="0.25">
      <c r="A377" s="3"/>
      <c r="B377" s="76" t="s">
        <v>30</v>
      </c>
      <c r="C377" s="2"/>
      <c r="D377" s="6">
        <v>1002276300</v>
      </c>
      <c r="E377" s="2" t="s">
        <v>1455</v>
      </c>
      <c r="F377" s="2" t="s">
        <v>2090</v>
      </c>
      <c r="G377" s="6">
        <v>150937008</v>
      </c>
      <c r="H377" s="12">
        <v>84</v>
      </c>
      <c r="I377" s="2" t="s">
        <v>1447</v>
      </c>
      <c r="J377" s="48">
        <v>46190</v>
      </c>
      <c r="K377" s="2" t="s">
        <v>1453</v>
      </c>
      <c r="L377" s="48">
        <v>46192</v>
      </c>
      <c r="M377" s="2">
        <v>-2</v>
      </c>
    </row>
    <row r="378" spans="1:13" x14ac:dyDescent="0.25">
      <c r="A378" s="3"/>
      <c r="B378" s="76" t="s">
        <v>30</v>
      </c>
      <c r="C378" s="2"/>
      <c r="D378" s="6">
        <v>1002278651</v>
      </c>
      <c r="E378" s="2" t="s">
        <v>1455</v>
      </c>
      <c r="F378" s="2" t="s">
        <v>1625</v>
      </c>
      <c r="G378" s="6" t="s">
        <v>3275</v>
      </c>
      <c r="H378" s="12">
        <v>55</v>
      </c>
      <c r="I378" s="2" t="s">
        <v>1447</v>
      </c>
      <c r="J378" s="48">
        <v>46197</v>
      </c>
      <c r="K378" s="2" t="s">
        <v>1456</v>
      </c>
      <c r="L378" s="48">
        <v>46196</v>
      </c>
      <c r="M378" s="2">
        <v>1</v>
      </c>
    </row>
    <row r="379" spans="1:13" x14ac:dyDescent="0.25">
      <c r="A379" s="3"/>
      <c r="B379" s="76" t="s">
        <v>30</v>
      </c>
      <c r="C379" s="2"/>
      <c r="D379" s="6">
        <v>1002278652</v>
      </c>
      <c r="E379" s="2" t="s">
        <v>1455</v>
      </c>
      <c r="F379" s="2" t="s">
        <v>1625</v>
      </c>
      <c r="G379" s="6" t="s">
        <v>3300</v>
      </c>
      <c r="H379" s="12">
        <v>56</v>
      </c>
      <c r="I379" s="2" t="s">
        <v>1447</v>
      </c>
      <c r="J379" s="48">
        <v>46197</v>
      </c>
      <c r="K379" s="2" t="s">
        <v>1456</v>
      </c>
      <c r="L379" s="48">
        <v>46197</v>
      </c>
      <c r="M379" s="2">
        <v>0</v>
      </c>
    </row>
    <row r="380" spans="1:13" x14ac:dyDescent="0.25">
      <c r="A380" s="3"/>
      <c r="B380" s="76" t="s">
        <v>30</v>
      </c>
      <c r="C380" s="2"/>
      <c r="D380" s="6">
        <v>1002278908</v>
      </c>
      <c r="E380" s="2" t="s">
        <v>1462</v>
      </c>
      <c r="F380" s="2" t="s">
        <v>1507</v>
      </c>
      <c r="G380" s="6" t="s">
        <v>3311</v>
      </c>
      <c r="H380" s="12">
        <v>83.2</v>
      </c>
      <c r="I380" s="2" t="s">
        <v>1447</v>
      </c>
      <c r="J380" s="48">
        <v>46198</v>
      </c>
      <c r="K380" s="2" t="s">
        <v>1460</v>
      </c>
      <c r="L380" s="2"/>
      <c r="M380" s="2"/>
    </row>
    <row r="381" spans="1:13" x14ac:dyDescent="0.25">
      <c r="A381" s="3"/>
      <c r="B381" s="76" t="s">
        <v>30</v>
      </c>
      <c r="C381" s="2"/>
      <c r="D381" s="6">
        <v>1002278650</v>
      </c>
      <c r="E381" s="2" t="s">
        <v>1455</v>
      </c>
      <c r="F381" s="2" t="s">
        <v>1625</v>
      </c>
      <c r="G381" s="6" t="s">
        <v>3289</v>
      </c>
      <c r="H381" s="12">
        <v>75</v>
      </c>
      <c r="I381" s="2" t="s">
        <v>1447</v>
      </c>
      <c r="J381" s="48">
        <v>46202</v>
      </c>
      <c r="K381" s="2" t="s">
        <v>1456</v>
      </c>
      <c r="L381" s="48">
        <v>46196</v>
      </c>
      <c r="M381" s="2">
        <v>6</v>
      </c>
    </row>
    <row r="382" spans="1:13" x14ac:dyDescent="0.25">
      <c r="A382" s="3"/>
      <c r="B382" s="76" t="s">
        <v>30</v>
      </c>
      <c r="C382" s="2"/>
      <c r="D382" s="6">
        <v>1002278653</v>
      </c>
      <c r="E382" s="2" t="s">
        <v>1455</v>
      </c>
      <c r="F382" s="2" t="s">
        <v>1457</v>
      </c>
      <c r="G382" s="6" t="s">
        <v>3310</v>
      </c>
      <c r="H382" s="12">
        <v>72</v>
      </c>
      <c r="I382" s="2" t="s">
        <v>1447</v>
      </c>
      <c r="J382" s="48">
        <v>46202</v>
      </c>
      <c r="K382" s="2" t="s">
        <v>1456</v>
      </c>
      <c r="L382" s="48">
        <v>46197</v>
      </c>
      <c r="M382" s="2">
        <v>5</v>
      </c>
    </row>
    <row r="383" spans="1:13" x14ac:dyDescent="0.25">
      <c r="A383" s="3"/>
      <c r="B383" s="76" t="s">
        <v>30</v>
      </c>
      <c r="C383" s="2"/>
      <c r="D383" s="6">
        <v>1002278660</v>
      </c>
      <c r="E383" s="2" t="s">
        <v>1455</v>
      </c>
      <c r="F383" s="2" t="s">
        <v>1459</v>
      </c>
      <c r="G383" s="6" t="s">
        <v>3288</v>
      </c>
      <c r="H383" s="12">
        <v>58</v>
      </c>
      <c r="I383" s="2" t="s">
        <v>1447</v>
      </c>
      <c r="J383" s="48">
        <v>46204</v>
      </c>
      <c r="K383" s="2" t="s">
        <v>1456</v>
      </c>
      <c r="L383" s="48">
        <v>46203</v>
      </c>
      <c r="M383" s="2">
        <v>1</v>
      </c>
    </row>
    <row r="384" spans="1:13" x14ac:dyDescent="0.25">
      <c r="A384" s="3"/>
      <c r="B384" s="76" t="s">
        <v>30</v>
      </c>
      <c r="C384" s="2"/>
      <c r="D384" s="6">
        <v>1002278663</v>
      </c>
      <c r="E384" s="2" t="s">
        <v>1455</v>
      </c>
      <c r="F384" s="2" t="s">
        <v>1459</v>
      </c>
      <c r="G384" s="6" t="s">
        <v>1967</v>
      </c>
      <c r="H384" s="12">
        <v>59</v>
      </c>
      <c r="I384" s="2" t="s">
        <v>1447</v>
      </c>
      <c r="J384" s="48">
        <v>46204</v>
      </c>
      <c r="K384" s="2" t="s">
        <v>1456</v>
      </c>
      <c r="L384" s="48">
        <v>46204</v>
      </c>
      <c r="M384" s="2">
        <v>0</v>
      </c>
    </row>
    <row r="385" spans="1:13" x14ac:dyDescent="0.25">
      <c r="A385" s="3"/>
      <c r="B385" s="76" t="s">
        <v>30</v>
      </c>
      <c r="C385" s="2"/>
      <c r="D385" s="6">
        <v>1002280732</v>
      </c>
      <c r="E385" s="2" t="s">
        <v>1455</v>
      </c>
      <c r="F385" s="2" t="s">
        <v>1845</v>
      </c>
      <c r="G385" s="6" t="s">
        <v>3309</v>
      </c>
      <c r="H385" s="12">
        <v>130</v>
      </c>
      <c r="I385" s="2" t="s">
        <v>1447</v>
      </c>
      <c r="J385" s="48">
        <v>46209</v>
      </c>
      <c r="K385" s="2" t="s">
        <v>1456</v>
      </c>
      <c r="L385" s="48">
        <v>46205</v>
      </c>
      <c r="M385" s="2">
        <v>4</v>
      </c>
    </row>
    <row r="386" spans="1:13" x14ac:dyDescent="0.25">
      <c r="A386" s="3"/>
      <c r="B386" s="76" t="s">
        <v>30</v>
      </c>
      <c r="C386" s="2"/>
      <c r="D386" s="6">
        <v>1002280731</v>
      </c>
      <c r="E386" s="2" t="s">
        <v>1455</v>
      </c>
      <c r="F386" s="2" t="s">
        <v>1845</v>
      </c>
      <c r="G386" s="6" t="s">
        <v>3308</v>
      </c>
      <c r="H386" s="12">
        <v>100</v>
      </c>
      <c r="I386" s="2" t="s">
        <v>1447</v>
      </c>
      <c r="J386" s="48">
        <v>46209</v>
      </c>
      <c r="K386" s="2" t="s">
        <v>1456</v>
      </c>
      <c r="L386" s="48">
        <v>46205</v>
      </c>
      <c r="M386" s="2">
        <v>4</v>
      </c>
    </row>
    <row r="387" spans="1:13" x14ac:dyDescent="0.25">
      <c r="A387" s="3"/>
      <c r="B387" s="76" t="s">
        <v>30</v>
      </c>
      <c r="C387" s="2"/>
      <c r="D387" s="6">
        <v>1002280734</v>
      </c>
      <c r="E387" s="2" t="s">
        <v>1455</v>
      </c>
      <c r="F387" s="2" t="s">
        <v>1845</v>
      </c>
      <c r="G387" s="6" t="s">
        <v>3307</v>
      </c>
      <c r="H387" s="12">
        <v>90</v>
      </c>
      <c r="I387" s="2" t="s">
        <v>1447</v>
      </c>
      <c r="J387" s="48">
        <v>46209</v>
      </c>
      <c r="K387" s="2" t="s">
        <v>1456</v>
      </c>
      <c r="L387" s="48">
        <v>46209</v>
      </c>
      <c r="M387" s="2">
        <v>0</v>
      </c>
    </row>
    <row r="388" spans="1:13" x14ac:dyDescent="0.25">
      <c r="A388" s="3"/>
      <c r="B388" s="76" t="s">
        <v>30</v>
      </c>
      <c r="C388" s="2"/>
      <c r="D388" s="6">
        <v>1002280733</v>
      </c>
      <c r="E388" s="2" t="s">
        <v>1455</v>
      </c>
      <c r="F388" s="2" t="s">
        <v>1845</v>
      </c>
      <c r="G388" s="6" t="s">
        <v>3306</v>
      </c>
      <c r="H388" s="12">
        <v>109</v>
      </c>
      <c r="I388" s="2" t="s">
        <v>1447</v>
      </c>
      <c r="J388" s="48">
        <v>46209</v>
      </c>
      <c r="K388" s="2" t="s">
        <v>1456</v>
      </c>
      <c r="L388" s="48">
        <v>46209</v>
      </c>
      <c r="M388" s="2">
        <v>0</v>
      </c>
    </row>
    <row r="389" spans="1:13" x14ac:dyDescent="0.25">
      <c r="A389" s="3"/>
      <c r="B389" s="76" t="s">
        <v>30</v>
      </c>
      <c r="C389" s="2" t="s">
        <v>1470</v>
      </c>
      <c r="D389" s="6">
        <v>100028449</v>
      </c>
      <c r="E389" s="2" t="s">
        <v>1493</v>
      </c>
      <c r="F389" s="2" t="s">
        <v>3305</v>
      </c>
      <c r="G389" s="6" t="s">
        <v>3304</v>
      </c>
      <c r="H389" s="12">
        <v>96.5</v>
      </c>
      <c r="I389" s="2" t="s">
        <v>1447</v>
      </c>
      <c r="J389" s="48">
        <v>46210</v>
      </c>
      <c r="K389" s="2" t="s">
        <v>1511</v>
      </c>
      <c r="L389" s="48">
        <v>46205</v>
      </c>
      <c r="M389" s="2">
        <v>5</v>
      </c>
    </row>
    <row r="390" spans="1:13" x14ac:dyDescent="0.25">
      <c r="A390" s="3"/>
      <c r="B390" s="76" t="s">
        <v>30</v>
      </c>
      <c r="C390" s="2" t="s">
        <v>1470</v>
      </c>
      <c r="D390" s="6">
        <v>100028528</v>
      </c>
      <c r="E390" s="2" t="s">
        <v>1493</v>
      </c>
      <c r="F390" s="2" t="s">
        <v>1546</v>
      </c>
      <c r="G390" s="6" t="s">
        <v>3303</v>
      </c>
      <c r="H390" s="12">
        <v>93</v>
      </c>
      <c r="I390" s="2" t="s">
        <v>1447</v>
      </c>
      <c r="J390" s="48">
        <v>46216</v>
      </c>
      <c r="K390" s="2" t="s">
        <v>1511</v>
      </c>
      <c r="L390" s="48">
        <v>46209</v>
      </c>
      <c r="M390" s="2">
        <v>7</v>
      </c>
    </row>
    <row r="391" spans="1:13" x14ac:dyDescent="0.25">
      <c r="A391" s="3"/>
      <c r="B391" s="76" t="s">
        <v>30</v>
      </c>
      <c r="C391" s="2"/>
      <c r="D391" s="6">
        <v>1002282632</v>
      </c>
      <c r="E391" s="2" t="s">
        <v>1455</v>
      </c>
      <c r="F391" s="2" t="s">
        <v>1458</v>
      </c>
      <c r="G391" s="6" t="s">
        <v>3278</v>
      </c>
      <c r="H391" s="12">
        <v>75</v>
      </c>
      <c r="I391" s="2" t="s">
        <v>1447</v>
      </c>
      <c r="J391" s="48">
        <v>46216</v>
      </c>
      <c r="K391" s="2" t="s">
        <v>1456</v>
      </c>
      <c r="L391" s="48">
        <v>46218</v>
      </c>
      <c r="M391" s="2">
        <v>-2</v>
      </c>
    </row>
    <row r="392" spans="1:13" x14ac:dyDescent="0.25">
      <c r="A392" s="3"/>
      <c r="B392" s="76" t="s">
        <v>30</v>
      </c>
      <c r="C392" s="2"/>
      <c r="D392" s="6">
        <v>1002282628</v>
      </c>
      <c r="E392" s="2" t="s">
        <v>1455</v>
      </c>
      <c r="F392" s="2" t="s">
        <v>1469</v>
      </c>
      <c r="G392" s="6" t="s">
        <v>1887</v>
      </c>
      <c r="H392" s="12">
        <v>105</v>
      </c>
      <c r="I392" s="2" t="s">
        <v>1447</v>
      </c>
      <c r="J392" s="48">
        <v>46218</v>
      </c>
      <c r="K392" s="2" t="s">
        <v>1456</v>
      </c>
      <c r="L392" s="48">
        <v>46217</v>
      </c>
      <c r="M392" s="2">
        <v>1</v>
      </c>
    </row>
    <row r="393" spans="1:13" x14ac:dyDescent="0.25">
      <c r="A393" s="3"/>
      <c r="B393" s="76" t="s">
        <v>30</v>
      </c>
      <c r="C393" s="2"/>
      <c r="D393" s="6">
        <v>1002282629</v>
      </c>
      <c r="E393" s="2" t="s">
        <v>1455</v>
      </c>
      <c r="F393" s="2" t="s">
        <v>1469</v>
      </c>
      <c r="G393" s="6" t="s">
        <v>3302</v>
      </c>
      <c r="H393" s="12">
        <v>75</v>
      </c>
      <c r="I393" s="2" t="s">
        <v>1447</v>
      </c>
      <c r="J393" s="48">
        <v>46218</v>
      </c>
      <c r="K393" s="2" t="s">
        <v>1456</v>
      </c>
      <c r="L393" s="48">
        <v>46218</v>
      </c>
      <c r="M393" s="2">
        <v>0</v>
      </c>
    </row>
    <row r="394" spans="1:13" x14ac:dyDescent="0.25">
      <c r="A394" s="3"/>
      <c r="B394" s="76" t="s">
        <v>30</v>
      </c>
      <c r="C394" s="2" t="s">
        <v>3301</v>
      </c>
      <c r="D394" s="6">
        <v>300101995</v>
      </c>
      <c r="E394" s="2" t="s">
        <v>1455</v>
      </c>
      <c r="F394" s="2" t="s">
        <v>1625</v>
      </c>
      <c r="G394" s="6" t="s">
        <v>3300</v>
      </c>
      <c r="H394" s="12">
        <v>60.5</v>
      </c>
      <c r="I394" s="2" t="s">
        <v>1447</v>
      </c>
      <c r="J394" s="48">
        <v>46219</v>
      </c>
      <c r="K394" s="2" t="s">
        <v>3299</v>
      </c>
      <c r="L394" s="48">
        <v>46216</v>
      </c>
      <c r="M394" s="2">
        <v>3</v>
      </c>
    </row>
    <row r="395" spans="1:13" x14ac:dyDescent="0.25">
      <c r="A395" s="3"/>
      <c r="B395" s="76" t="s">
        <v>30</v>
      </c>
      <c r="C395" s="2"/>
      <c r="D395" s="6">
        <v>1002282639</v>
      </c>
      <c r="E395" s="2" t="s">
        <v>1455</v>
      </c>
      <c r="F395" s="2" t="s">
        <v>1769</v>
      </c>
      <c r="G395" s="6" t="s">
        <v>1899</v>
      </c>
      <c r="H395" s="12">
        <v>111</v>
      </c>
      <c r="I395" s="2" t="s">
        <v>1447</v>
      </c>
      <c r="J395" s="48">
        <v>46219</v>
      </c>
      <c r="K395" s="2" t="s">
        <v>1456</v>
      </c>
      <c r="L395" s="48">
        <v>46219</v>
      </c>
      <c r="M395" s="2">
        <v>0</v>
      </c>
    </row>
    <row r="396" spans="1:13" x14ac:dyDescent="0.25">
      <c r="A396" s="3"/>
      <c r="B396" s="76" t="s">
        <v>30</v>
      </c>
      <c r="C396" s="2"/>
      <c r="D396" s="6">
        <v>1002282634</v>
      </c>
      <c r="E396" s="2" t="s">
        <v>1455</v>
      </c>
      <c r="F396" s="2" t="s">
        <v>1769</v>
      </c>
      <c r="G396" s="6" t="s">
        <v>3298</v>
      </c>
      <c r="H396" s="12">
        <v>71</v>
      </c>
      <c r="I396" s="2" t="s">
        <v>1447</v>
      </c>
      <c r="J396" s="48">
        <v>46223</v>
      </c>
      <c r="K396" s="2" t="s">
        <v>1456</v>
      </c>
      <c r="L396" s="48">
        <v>46223</v>
      </c>
      <c r="M396" s="2">
        <v>0</v>
      </c>
    </row>
    <row r="397" spans="1:13" x14ac:dyDescent="0.25">
      <c r="A397" s="3"/>
      <c r="B397" s="76" t="s">
        <v>30</v>
      </c>
      <c r="C397" s="2"/>
      <c r="D397" s="6">
        <v>1002282635</v>
      </c>
      <c r="E397" s="2" t="s">
        <v>1455</v>
      </c>
      <c r="F397" s="2" t="s">
        <v>1769</v>
      </c>
      <c r="G397" s="6" t="s">
        <v>3297</v>
      </c>
      <c r="H397" s="12">
        <v>82</v>
      </c>
      <c r="I397" s="2" t="s">
        <v>1447</v>
      </c>
      <c r="J397" s="48">
        <v>46224</v>
      </c>
      <c r="K397" s="2" t="s">
        <v>1456</v>
      </c>
      <c r="L397" s="48">
        <v>46223</v>
      </c>
      <c r="M397" s="2">
        <v>1</v>
      </c>
    </row>
    <row r="398" spans="1:13" x14ac:dyDescent="0.25">
      <c r="A398" s="3"/>
      <c r="B398" s="76" t="s">
        <v>30</v>
      </c>
      <c r="C398" s="2"/>
      <c r="D398" s="6">
        <v>1002282637</v>
      </c>
      <c r="E398" s="2" t="s">
        <v>1455</v>
      </c>
      <c r="F398" s="2" t="s">
        <v>1769</v>
      </c>
      <c r="G398" s="6" t="s">
        <v>3235</v>
      </c>
      <c r="H398" s="12">
        <v>110</v>
      </c>
      <c r="I398" s="2" t="s">
        <v>1447</v>
      </c>
      <c r="J398" s="48">
        <v>46224</v>
      </c>
      <c r="K398" s="2" t="s">
        <v>1456</v>
      </c>
      <c r="L398" s="48">
        <v>46224</v>
      </c>
      <c r="M398" s="2">
        <v>0</v>
      </c>
    </row>
    <row r="399" spans="1:13" x14ac:dyDescent="0.25">
      <c r="A399" s="3"/>
      <c r="B399" s="76" t="s">
        <v>30</v>
      </c>
      <c r="C399" s="2"/>
      <c r="D399" s="6">
        <v>1002282638</v>
      </c>
      <c r="E399" s="2" t="s">
        <v>1455</v>
      </c>
      <c r="F399" s="2" t="s">
        <v>1769</v>
      </c>
      <c r="G399" s="6" t="s">
        <v>3296</v>
      </c>
      <c r="H399" s="12">
        <v>60</v>
      </c>
      <c r="I399" s="2" t="s">
        <v>1447</v>
      </c>
      <c r="J399" s="48">
        <v>46224</v>
      </c>
      <c r="K399" s="2" t="s">
        <v>1456</v>
      </c>
      <c r="L399" s="48">
        <v>46225</v>
      </c>
      <c r="M399" s="2">
        <v>-1</v>
      </c>
    </row>
    <row r="400" spans="1:13" x14ac:dyDescent="0.25">
      <c r="A400" s="3"/>
      <c r="B400" s="76" t="s">
        <v>30</v>
      </c>
      <c r="C400" s="2" t="s">
        <v>1470</v>
      </c>
      <c r="D400" s="6">
        <v>1002288871</v>
      </c>
      <c r="E400" s="2" t="s">
        <v>1759</v>
      </c>
      <c r="F400" s="2" t="s">
        <v>2233</v>
      </c>
      <c r="G400" s="6" t="s">
        <v>3295</v>
      </c>
      <c r="H400" s="12">
        <v>60</v>
      </c>
      <c r="I400" s="2" t="s">
        <v>1447</v>
      </c>
      <c r="J400" s="48">
        <v>46226</v>
      </c>
      <c r="K400" s="2" t="s">
        <v>2078</v>
      </c>
      <c r="L400" s="48">
        <v>46224</v>
      </c>
      <c r="M400" s="2">
        <v>2</v>
      </c>
    </row>
    <row r="401" spans="1:13" x14ac:dyDescent="0.25">
      <c r="A401" s="3"/>
      <c r="B401" s="76" t="s">
        <v>30</v>
      </c>
      <c r="C401" s="2"/>
      <c r="D401" s="6">
        <v>1002282627</v>
      </c>
      <c r="E401" s="2" t="s">
        <v>1455</v>
      </c>
      <c r="F401" s="2" t="s">
        <v>1845</v>
      </c>
      <c r="G401" s="6" t="s">
        <v>1902</v>
      </c>
      <c r="H401" s="12">
        <v>99</v>
      </c>
      <c r="I401" s="2" t="s">
        <v>1447</v>
      </c>
      <c r="J401" s="48">
        <v>46231</v>
      </c>
      <c r="K401" s="2" t="s">
        <v>1456</v>
      </c>
      <c r="L401" s="48">
        <v>46216</v>
      </c>
      <c r="M401" s="2">
        <v>15</v>
      </c>
    </row>
    <row r="402" spans="1:13" x14ac:dyDescent="0.25">
      <c r="A402" s="3"/>
      <c r="B402" s="76" t="s">
        <v>30</v>
      </c>
      <c r="C402" s="2"/>
      <c r="D402" s="6">
        <v>1002289351</v>
      </c>
      <c r="E402" s="2" t="s">
        <v>1455</v>
      </c>
      <c r="F402" s="2" t="s">
        <v>1466</v>
      </c>
      <c r="G402" s="6" t="s">
        <v>3294</v>
      </c>
      <c r="H402" s="12">
        <v>65</v>
      </c>
      <c r="I402" s="2" t="s">
        <v>1447</v>
      </c>
      <c r="J402" s="48">
        <v>46237</v>
      </c>
      <c r="K402" s="2" t="s">
        <v>2078</v>
      </c>
      <c r="L402" s="48">
        <v>46233</v>
      </c>
      <c r="M402" s="2">
        <v>4</v>
      </c>
    </row>
    <row r="403" spans="1:13" x14ac:dyDescent="0.25">
      <c r="A403" s="3"/>
      <c r="B403" s="76" t="s">
        <v>30</v>
      </c>
      <c r="C403" s="2"/>
      <c r="D403" s="6">
        <v>1002289350</v>
      </c>
      <c r="E403" s="2" t="s">
        <v>1455</v>
      </c>
      <c r="F403" s="2" t="s">
        <v>1466</v>
      </c>
      <c r="G403" s="6" t="s">
        <v>1904</v>
      </c>
      <c r="H403" s="12">
        <v>55</v>
      </c>
      <c r="I403" s="2" t="s">
        <v>1447</v>
      </c>
      <c r="J403" s="48">
        <v>46238</v>
      </c>
      <c r="K403" s="2" t="s">
        <v>2078</v>
      </c>
      <c r="L403" s="48">
        <v>46233</v>
      </c>
      <c r="M403" s="2">
        <v>5</v>
      </c>
    </row>
    <row r="404" spans="1:13" x14ac:dyDescent="0.25">
      <c r="A404" s="3"/>
      <c r="B404" s="76" t="s">
        <v>30</v>
      </c>
      <c r="C404" s="2"/>
      <c r="D404" s="6">
        <v>1002289352</v>
      </c>
      <c r="E404" s="2" t="s">
        <v>1455</v>
      </c>
      <c r="F404" s="2" t="s">
        <v>2117</v>
      </c>
      <c r="G404" s="6" t="s">
        <v>3293</v>
      </c>
      <c r="H404" s="12">
        <v>71</v>
      </c>
      <c r="I404" s="2" t="s">
        <v>1447</v>
      </c>
      <c r="J404" s="48">
        <v>46234</v>
      </c>
      <c r="K404" s="2" t="s">
        <v>2078</v>
      </c>
      <c r="L404" s="48">
        <v>46234</v>
      </c>
      <c r="M404" s="2">
        <v>0</v>
      </c>
    </row>
    <row r="405" spans="1:13" x14ac:dyDescent="0.25">
      <c r="A405" s="3"/>
      <c r="B405" s="76" t="s">
        <v>30</v>
      </c>
      <c r="C405" s="2"/>
      <c r="D405" s="6">
        <v>1002289354</v>
      </c>
      <c r="E405" s="2" t="s">
        <v>1455</v>
      </c>
      <c r="F405" s="2" t="s">
        <v>2117</v>
      </c>
      <c r="G405" s="6" t="s">
        <v>3292</v>
      </c>
      <c r="H405" s="12">
        <v>85</v>
      </c>
      <c r="I405" s="2" t="s">
        <v>1447</v>
      </c>
      <c r="J405" s="48">
        <v>46234</v>
      </c>
      <c r="K405" s="2" t="s">
        <v>2078</v>
      </c>
      <c r="L405" s="48">
        <v>46237</v>
      </c>
      <c r="M405" s="2">
        <v>-3</v>
      </c>
    </row>
    <row r="406" spans="1:13" x14ac:dyDescent="0.25">
      <c r="A406" s="3"/>
      <c r="B406" s="76" t="s">
        <v>30</v>
      </c>
      <c r="C406" s="2"/>
      <c r="D406" s="6">
        <v>1002289353</v>
      </c>
      <c r="E406" s="2" t="s">
        <v>1455</v>
      </c>
      <c r="F406" s="2" t="s">
        <v>2117</v>
      </c>
      <c r="G406" s="6" t="s">
        <v>3291</v>
      </c>
      <c r="H406" s="12">
        <v>61</v>
      </c>
      <c r="I406" s="2" t="s">
        <v>1447</v>
      </c>
      <c r="J406" s="48">
        <v>46237</v>
      </c>
      <c r="K406" s="2" t="s">
        <v>2078</v>
      </c>
      <c r="L406" s="48">
        <v>46234</v>
      </c>
      <c r="M406" s="2">
        <v>3</v>
      </c>
    </row>
    <row r="407" spans="1:13" x14ac:dyDescent="0.25">
      <c r="A407" s="3"/>
      <c r="B407" s="76" t="s">
        <v>30</v>
      </c>
      <c r="C407" s="2"/>
      <c r="D407" s="6">
        <v>1002289355</v>
      </c>
      <c r="E407" s="2" t="s">
        <v>1455</v>
      </c>
      <c r="F407" s="2" t="s">
        <v>2117</v>
      </c>
      <c r="G407" s="6" t="s">
        <v>3290</v>
      </c>
      <c r="H407" s="12">
        <v>59</v>
      </c>
      <c r="I407" s="2" t="s">
        <v>1447</v>
      </c>
      <c r="J407" s="48">
        <v>46238</v>
      </c>
      <c r="K407" s="2" t="s">
        <v>2078</v>
      </c>
      <c r="L407" s="48">
        <v>46237</v>
      </c>
      <c r="M407" s="2">
        <v>1</v>
      </c>
    </row>
    <row r="408" spans="1:13" x14ac:dyDescent="0.25">
      <c r="A408" s="3"/>
      <c r="B408" s="76" t="s">
        <v>30</v>
      </c>
      <c r="C408" s="2"/>
      <c r="D408" s="6">
        <v>300102120</v>
      </c>
      <c r="E408" s="2" t="s">
        <v>1455</v>
      </c>
      <c r="F408" s="2" t="s">
        <v>1625</v>
      </c>
      <c r="G408" s="6" t="s">
        <v>3289</v>
      </c>
      <c r="H408" s="12">
        <v>1150</v>
      </c>
      <c r="I408" s="2" t="s">
        <v>1550</v>
      </c>
      <c r="J408" s="48">
        <v>46244</v>
      </c>
      <c r="K408" s="2" t="s">
        <v>1987</v>
      </c>
      <c r="L408" s="48">
        <v>46241</v>
      </c>
      <c r="M408" s="2">
        <v>3</v>
      </c>
    </row>
    <row r="409" spans="1:13" x14ac:dyDescent="0.25">
      <c r="A409" s="3"/>
      <c r="B409" s="76" t="s">
        <v>30</v>
      </c>
      <c r="C409" s="2"/>
      <c r="D409" s="6">
        <v>300102116</v>
      </c>
      <c r="E409" s="2" t="s">
        <v>1455</v>
      </c>
      <c r="F409" s="2" t="s">
        <v>1459</v>
      </c>
      <c r="G409" s="6" t="s">
        <v>3288</v>
      </c>
      <c r="H409" s="12">
        <v>950</v>
      </c>
      <c r="I409" s="2" t="s">
        <v>1550</v>
      </c>
      <c r="J409" s="48">
        <v>46244</v>
      </c>
      <c r="K409" s="2" t="s">
        <v>1987</v>
      </c>
      <c r="L409" s="48">
        <v>46241</v>
      </c>
      <c r="M409" s="2">
        <v>3</v>
      </c>
    </row>
    <row r="410" spans="1:13" x14ac:dyDescent="0.25">
      <c r="A410" s="3"/>
      <c r="B410" s="76" t="s">
        <v>30</v>
      </c>
      <c r="C410" s="2"/>
      <c r="D410" s="6">
        <v>1002289978</v>
      </c>
      <c r="E410" s="2" t="s">
        <v>1455</v>
      </c>
      <c r="F410" s="2" t="s">
        <v>1469</v>
      </c>
      <c r="G410" s="6" t="s">
        <v>3287</v>
      </c>
      <c r="H410" s="12">
        <v>100</v>
      </c>
      <c r="I410" s="2" t="s">
        <v>1447</v>
      </c>
      <c r="J410" s="48">
        <v>46244</v>
      </c>
      <c r="K410" s="2" t="s">
        <v>1456</v>
      </c>
      <c r="L410" s="48">
        <v>46244</v>
      </c>
      <c r="M410" s="2">
        <v>0</v>
      </c>
    </row>
    <row r="411" spans="1:13" x14ac:dyDescent="0.25">
      <c r="A411" s="3"/>
      <c r="B411" s="76" t="s">
        <v>30</v>
      </c>
      <c r="C411" s="2"/>
      <c r="D411" s="6">
        <v>1002289979</v>
      </c>
      <c r="E411" s="2" t="s">
        <v>1455</v>
      </c>
      <c r="F411" s="2" t="s">
        <v>1469</v>
      </c>
      <c r="G411" s="6" t="s">
        <v>3286</v>
      </c>
      <c r="H411" s="12">
        <v>62</v>
      </c>
      <c r="I411" s="2" t="s">
        <v>1447</v>
      </c>
      <c r="J411" s="48">
        <v>46244</v>
      </c>
      <c r="K411" s="2" t="s">
        <v>1456</v>
      </c>
      <c r="L411" s="48">
        <v>46244</v>
      </c>
      <c r="M411" s="2">
        <v>0</v>
      </c>
    </row>
    <row r="412" spans="1:13" x14ac:dyDescent="0.25">
      <c r="A412" s="3"/>
      <c r="B412" s="76" t="s">
        <v>30</v>
      </c>
      <c r="C412" s="2"/>
      <c r="D412" s="6">
        <v>1002291477</v>
      </c>
      <c r="E412" s="2" t="s">
        <v>1455</v>
      </c>
      <c r="F412" s="2" t="s">
        <v>1459</v>
      </c>
      <c r="G412" s="6" t="s">
        <v>3285</v>
      </c>
      <c r="H412" s="12">
        <v>80</v>
      </c>
      <c r="I412" s="2" t="s">
        <v>1447</v>
      </c>
      <c r="J412" s="48">
        <v>46244</v>
      </c>
      <c r="K412" s="2" t="s">
        <v>1456</v>
      </c>
      <c r="L412" s="48">
        <v>46245</v>
      </c>
      <c r="M412" s="2">
        <v>-1</v>
      </c>
    </row>
    <row r="413" spans="1:13" x14ac:dyDescent="0.25">
      <c r="A413" s="3"/>
      <c r="B413" s="76" t="s">
        <v>30</v>
      </c>
      <c r="C413" s="2"/>
      <c r="D413" s="6">
        <v>1002289982</v>
      </c>
      <c r="E413" s="2" t="s">
        <v>1455</v>
      </c>
      <c r="F413" s="2" t="s">
        <v>2190</v>
      </c>
      <c r="G413" s="6" t="s">
        <v>3284</v>
      </c>
      <c r="H413" s="12">
        <v>60</v>
      </c>
      <c r="I413" s="2" t="s">
        <v>1447</v>
      </c>
      <c r="J413" s="48">
        <v>46244</v>
      </c>
      <c r="K413" s="2" t="s">
        <v>1456</v>
      </c>
      <c r="L413" s="48">
        <v>46246</v>
      </c>
      <c r="M413" s="2">
        <v>-2</v>
      </c>
    </row>
    <row r="414" spans="1:13" x14ac:dyDescent="0.25">
      <c r="A414" s="3"/>
      <c r="B414" s="76" t="s">
        <v>30</v>
      </c>
      <c r="C414" s="2"/>
      <c r="D414" s="6">
        <v>1002289981</v>
      </c>
      <c r="E414" s="2" t="s">
        <v>1455</v>
      </c>
      <c r="F414" s="2" t="s">
        <v>1469</v>
      </c>
      <c r="G414" s="6" t="s">
        <v>3283</v>
      </c>
      <c r="H414" s="12">
        <v>78</v>
      </c>
      <c r="I414" s="2" t="s">
        <v>1447</v>
      </c>
      <c r="J414" s="48">
        <v>46247</v>
      </c>
      <c r="K414" s="2" t="s">
        <v>1456</v>
      </c>
      <c r="L414" s="48">
        <v>46245</v>
      </c>
      <c r="M414" s="2">
        <v>2</v>
      </c>
    </row>
    <row r="415" spans="1:13" x14ac:dyDescent="0.25">
      <c r="A415" s="3"/>
      <c r="B415" s="76" t="s">
        <v>30</v>
      </c>
      <c r="C415" s="2"/>
      <c r="D415" s="6">
        <v>1002291483</v>
      </c>
      <c r="E415" s="2" t="s">
        <v>1455</v>
      </c>
      <c r="F415" s="2" t="s">
        <v>1847</v>
      </c>
      <c r="G415" s="6" t="s">
        <v>3282</v>
      </c>
      <c r="H415" s="12">
        <v>55</v>
      </c>
      <c r="I415" s="2" t="s">
        <v>1447</v>
      </c>
      <c r="J415" s="48">
        <v>46247</v>
      </c>
      <c r="K415" s="2" t="s">
        <v>1456</v>
      </c>
      <c r="L415" s="48">
        <v>46248</v>
      </c>
      <c r="M415" s="2">
        <v>-1</v>
      </c>
    </row>
    <row r="416" spans="1:13" x14ac:dyDescent="0.25">
      <c r="A416" s="3"/>
      <c r="B416" s="76" t="s">
        <v>30</v>
      </c>
      <c r="C416" s="2"/>
      <c r="D416" s="6">
        <v>1002291482</v>
      </c>
      <c r="E416" s="2" t="s">
        <v>1455</v>
      </c>
      <c r="F416" s="2" t="s">
        <v>1847</v>
      </c>
      <c r="G416" s="6" t="s">
        <v>3281</v>
      </c>
      <c r="H416" s="12">
        <v>54</v>
      </c>
      <c r="I416" s="2" t="s">
        <v>1447</v>
      </c>
      <c r="J416" s="48">
        <v>46247</v>
      </c>
      <c r="K416" s="2" t="s">
        <v>1456</v>
      </c>
      <c r="L416" s="48">
        <v>46248</v>
      </c>
      <c r="M416" s="2">
        <v>-1</v>
      </c>
    </row>
    <row r="417" spans="1:13" x14ac:dyDescent="0.25">
      <c r="A417" s="3"/>
      <c r="B417" s="76" t="s">
        <v>30</v>
      </c>
      <c r="C417" s="2"/>
      <c r="D417" s="6">
        <v>1002289980</v>
      </c>
      <c r="E417" s="2" t="s">
        <v>1455</v>
      </c>
      <c r="F417" s="2" t="s">
        <v>1469</v>
      </c>
      <c r="G417" s="6" t="s">
        <v>3280</v>
      </c>
      <c r="H417" s="12">
        <v>58</v>
      </c>
      <c r="I417" s="2" t="s">
        <v>1447</v>
      </c>
      <c r="J417" s="48">
        <v>46247</v>
      </c>
      <c r="K417" s="2" t="s">
        <v>1456</v>
      </c>
      <c r="L417" s="48">
        <v>46245</v>
      </c>
      <c r="M417" s="2">
        <v>2</v>
      </c>
    </row>
    <row r="418" spans="1:13" x14ac:dyDescent="0.25">
      <c r="A418" s="3"/>
      <c r="B418" s="76" t="s">
        <v>30</v>
      </c>
      <c r="C418" s="2"/>
      <c r="D418" s="6">
        <v>1002291484</v>
      </c>
      <c r="E418" s="2" t="s">
        <v>1455</v>
      </c>
      <c r="F418" s="2" t="s">
        <v>1847</v>
      </c>
      <c r="G418" s="6" t="s">
        <v>3279</v>
      </c>
      <c r="H418" s="12">
        <v>74</v>
      </c>
      <c r="I418" s="2" t="s">
        <v>1447</v>
      </c>
      <c r="J418" s="48">
        <v>46247</v>
      </c>
      <c r="K418" s="2" t="s">
        <v>1456</v>
      </c>
      <c r="L418" s="48">
        <v>46249</v>
      </c>
      <c r="M418" s="2">
        <v>-2</v>
      </c>
    </row>
    <row r="419" spans="1:13" x14ac:dyDescent="0.25">
      <c r="A419" s="3"/>
      <c r="B419" s="76" t="s">
        <v>30</v>
      </c>
      <c r="C419" s="2"/>
      <c r="D419" s="6">
        <v>300102016</v>
      </c>
      <c r="E419" s="2" t="s">
        <v>1455</v>
      </c>
      <c r="F419" s="2" t="s">
        <v>1458</v>
      </c>
      <c r="G419" s="6" t="s">
        <v>3278</v>
      </c>
      <c r="H419" s="12">
        <v>1200</v>
      </c>
      <c r="I419" s="2" t="s">
        <v>1550</v>
      </c>
      <c r="J419" s="48">
        <v>46247</v>
      </c>
      <c r="K419" s="2" t="s">
        <v>1987</v>
      </c>
      <c r="L419" s="48">
        <v>46255</v>
      </c>
      <c r="M419" s="2">
        <v>-8</v>
      </c>
    </row>
    <row r="420" spans="1:13" x14ac:dyDescent="0.25">
      <c r="A420" s="3"/>
      <c r="B420" s="76" t="s">
        <v>30</v>
      </c>
      <c r="C420" s="2"/>
      <c r="D420" s="6">
        <v>1002291478</v>
      </c>
      <c r="E420" s="2" t="s">
        <v>1455</v>
      </c>
      <c r="F420" s="2" t="s">
        <v>1459</v>
      </c>
      <c r="G420" s="6" t="s">
        <v>3277</v>
      </c>
      <c r="H420" s="12">
        <v>100</v>
      </c>
      <c r="I420" s="2" t="s">
        <v>1447</v>
      </c>
      <c r="J420" s="48">
        <v>46247</v>
      </c>
      <c r="K420" s="2" t="s">
        <v>1456</v>
      </c>
      <c r="L420" s="48">
        <v>46246</v>
      </c>
      <c r="M420" s="2">
        <v>1</v>
      </c>
    </row>
    <row r="421" spans="1:13" x14ac:dyDescent="0.25">
      <c r="A421" s="3"/>
      <c r="B421" s="76" t="s">
        <v>30</v>
      </c>
      <c r="C421" s="2" t="s">
        <v>693</v>
      </c>
      <c r="D421" s="6">
        <v>1002294220</v>
      </c>
      <c r="E421" s="2" t="s">
        <v>1759</v>
      </c>
      <c r="F421" s="2" t="s">
        <v>2894</v>
      </c>
      <c r="G421" s="6" t="s">
        <v>3276</v>
      </c>
      <c r="H421" s="12">
        <v>223</v>
      </c>
      <c r="I421" s="2" t="s">
        <v>1447</v>
      </c>
      <c r="J421" s="48">
        <v>46251</v>
      </c>
      <c r="K421" s="2" t="s">
        <v>1757</v>
      </c>
      <c r="L421" s="48">
        <v>46254</v>
      </c>
      <c r="M421" s="2">
        <v>-3</v>
      </c>
    </row>
    <row r="422" spans="1:13" x14ac:dyDescent="0.25">
      <c r="A422" s="3"/>
      <c r="B422" s="76" t="s">
        <v>30</v>
      </c>
      <c r="C422" s="2"/>
      <c r="D422" s="6">
        <v>300102119</v>
      </c>
      <c r="E422" s="2" t="s">
        <v>1455</v>
      </c>
      <c r="F422" s="2" t="s">
        <v>1625</v>
      </c>
      <c r="G422" s="6" t="s">
        <v>3275</v>
      </c>
      <c r="H422" s="12">
        <v>900</v>
      </c>
      <c r="I422" s="2" t="s">
        <v>1550</v>
      </c>
      <c r="J422" s="48">
        <v>46252</v>
      </c>
      <c r="K422" s="2" t="s">
        <v>1987</v>
      </c>
      <c r="L422" s="48">
        <v>46241</v>
      </c>
      <c r="M422" s="2">
        <v>11</v>
      </c>
    </row>
    <row r="423" spans="1:13" x14ac:dyDescent="0.25">
      <c r="A423" s="3"/>
      <c r="B423" s="76" t="s">
        <v>30</v>
      </c>
      <c r="C423" s="2"/>
      <c r="D423" s="6">
        <v>150885486</v>
      </c>
      <c r="E423" s="2" t="s">
        <v>1598</v>
      </c>
      <c r="F423" s="2" t="s">
        <v>3274</v>
      </c>
      <c r="G423" s="6"/>
      <c r="H423" s="12">
        <v>150</v>
      </c>
      <c r="I423" s="2" t="s">
        <v>1447</v>
      </c>
      <c r="J423" s="48">
        <v>46252</v>
      </c>
      <c r="K423" s="2"/>
      <c r="L423" s="48">
        <v>46249</v>
      </c>
      <c r="M423" s="2">
        <v>3</v>
      </c>
    </row>
    <row r="424" spans="1:13" x14ac:dyDescent="0.25">
      <c r="A424" s="3"/>
      <c r="B424" s="76" t="s">
        <v>30</v>
      </c>
      <c r="C424" s="2"/>
      <c r="D424" s="6">
        <v>1002293948</v>
      </c>
      <c r="E424" s="2" t="s">
        <v>1455</v>
      </c>
      <c r="F424" s="2" t="s">
        <v>1458</v>
      </c>
      <c r="G424" s="6" t="s">
        <v>3273</v>
      </c>
      <c r="H424" s="12">
        <v>77</v>
      </c>
      <c r="I424" s="2" t="s">
        <v>1447</v>
      </c>
      <c r="J424" s="48">
        <v>46259</v>
      </c>
      <c r="K424" s="2" t="s">
        <v>1456</v>
      </c>
      <c r="L424" s="48">
        <v>46258</v>
      </c>
      <c r="M424" s="2">
        <v>1</v>
      </c>
    </row>
    <row r="425" spans="1:13" x14ac:dyDescent="0.25">
      <c r="A425" s="3"/>
      <c r="B425" s="76" t="s">
        <v>30</v>
      </c>
      <c r="C425" s="2"/>
      <c r="D425" s="6">
        <v>1002295316</v>
      </c>
      <c r="E425" s="2" t="s">
        <v>1455</v>
      </c>
      <c r="F425" s="2" t="s">
        <v>1469</v>
      </c>
      <c r="G425" s="6" t="s">
        <v>3272</v>
      </c>
      <c r="H425" s="12">
        <v>215</v>
      </c>
      <c r="I425" s="2" t="s">
        <v>1447</v>
      </c>
      <c r="J425" s="48">
        <v>46266</v>
      </c>
      <c r="K425" s="2" t="s">
        <v>1456</v>
      </c>
      <c r="L425" s="48">
        <v>46258</v>
      </c>
      <c r="M425" s="2">
        <v>8</v>
      </c>
    </row>
    <row r="426" spans="1:13" x14ac:dyDescent="0.25">
      <c r="A426" s="3"/>
      <c r="B426" s="76" t="s">
        <v>30</v>
      </c>
      <c r="C426" s="2"/>
      <c r="D426" s="6">
        <v>1002295315</v>
      </c>
      <c r="E426" s="2" t="s">
        <v>1455</v>
      </c>
      <c r="F426" s="2" t="s">
        <v>1469</v>
      </c>
      <c r="G426" s="6" t="s">
        <v>3271</v>
      </c>
      <c r="H426" s="12">
        <v>150</v>
      </c>
      <c r="I426" s="2" t="s">
        <v>1447</v>
      </c>
      <c r="J426" s="48">
        <v>46261</v>
      </c>
      <c r="K426" s="2" t="s">
        <v>1456</v>
      </c>
      <c r="L426" s="48">
        <v>46255</v>
      </c>
      <c r="M426" s="2">
        <v>6</v>
      </c>
    </row>
    <row r="427" spans="1:13" x14ac:dyDescent="0.25">
      <c r="A427" s="3"/>
      <c r="B427" s="76" t="s">
        <v>30</v>
      </c>
      <c r="C427" s="2"/>
      <c r="D427" s="6">
        <v>1002295314</v>
      </c>
      <c r="E427" s="2" t="s">
        <v>1455</v>
      </c>
      <c r="F427" s="2" t="s">
        <v>2117</v>
      </c>
      <c r="G427" s="6" t="s">
        <v>3270</v>
      </c>
      <c r="H427" s="12">
        <v>140</v>
      </c>
      <c r="I427" s="2" t="s">
        <v>1447</v>
      </c>
      <c r="J427" s="48">
        <v>46265</v>
      </c>
      <c r="K427" s="2" t="s">
        <v>1456</v>
      </c>
      <c r="L427" s="48">
        <v>46255</v>
      </c>
      <c r="M427" s="2">
        <v>10</v>
      </c>
    </row>
    <row r="428" spans="1:13" x14ac:dyDescent="0.25">
      <c r="A428" s="3"/>
      <c r="B428" s="76" t="s">
        <v>30</v>
      </c>
      <c r="C428" s="2"/>
      <c r="D428" s="6">
        <v>1002292949</v>
      </c>
      <c r="E428" s="2" t="s">
        <v>1455</v>
      </c>
      <c r="F428" s="2" t="s">
        <v>1845</v>
      </c>
      <c r="G428" s="6" t="s">
        <v>3269</v>
      </c>
      <c r="H428" s="12">
        <v>61</v>
      </c>
      <c r="I428" s="2" t="s">
        <v>1447</v>
      </c>
      <c r="J428" s="48">
        <v>46252</v>
      </c>
      <c r="K428" s="2" t="s">
        <v>1456</v>
      </c>
      <c r="L428" s="48">
        <v>46254</v>
      </c>
      <c r="M428" s="2">
        <v>-2</v>
      </c>
    </row>
    <row r="429" spans="1:13" x14ac:dyDescent="0.25">
      <c r="A429" s="3"/>
      <c r="B429" s="76" t="s">
        <v>30</v>
      </c>
      <c r="C429" s="2"/>
      <c r="D429" s="6">
        <v>1002292004</v>
      </c>
      <c r="E429" s="2" t="s">
        <v>1462</v>
      </c>
      <c r="F429" s="2" t="s">
        <v>1535</v>
      </c>
      <c r="G429" s="6" t="s">
        <v>3268</v>
      </c>
      <c r="H429" s="12">
        <v>78.5</v>
      </c>
      <c r="I429" s="2" t="s">
        <v>1447</v>
      </c>
      <c r="J429" s="48">
        <v>46253</v>
      </c>
      <c r="K429" s="2" t="s">
        <v>1460</v>
      </c>
      <c r="L429" s="48">
        <v>46247</v>
      </c>
      <c r="M429" s="2">
        <v>6</v>
      </c>
    </row>
    <row r="430" spans="1:13" x14ac:dyDescent="0.25">
      <c r="A430" s="3"/>
      <c r="B430" s="76" t="s">
        <v>30</v>
      </c>
      <c r="C430" s="2"/>
      <c r="D430" s="6">
        <v>1002292005</v>
      </c>
      <c r="E430" s="2" t="s">
        <v>1516</v>
      </c>
      <c r="F430" s="2" t="s">
        <v>1568</v>
      </c>
      <c r="G430" s="6" t="s">
        <v>3267</v>
      </c>
      <c r="H430" s="12">
        <v>71</v>
      </c>
      <c r="I430" s="2" t="s">
        <v>1447</v>
      </c>
      <c r="J430" s="48">
        <v>46254</v>
      </c>
      <c r="K430" s="2" t="s">
        <v>3266</v>
      </c>
      <c r="L430" s="48">
        <v>46247</v>
      </c>
      <c r="M430" s="2">
        <v>7</v>
      </c>
    </row>
    <row r="431" spans="1:13" x14ac:dyDescent="0.25">
      <c r="A431" s="3"/>
      <c r="B431" s="76" t="s">
        <v>30</v>
      </c>
      <c r="C431" s="2"/>
      <c r="D431" s="6">
        <v>1002286738</v>
      </c>
      <c r="E431" s="2" t="s">
        <v>1462</v>
      </c>
      <c r="F431" s="2" t="s">
        <v>2007</v>
      </c>
      <c r="G431" s="6" t="s">
        <v>3265</v>
      </c>
      <c r="H431" s="12">
        <v>97.5</v>
      </c>
      <c r="I431" s="2" t="s">
        <v>1447</v>
      </c>
      <c r="J431" s="48">
        <v>46260</v>
      </c>
      <c r="K431" s="2" t="s">
        <v>3251</v>
      </c>
      <c r="L431" s="48">
        <v>46223</v>
      </c>
      <c r="M431" s="2">
        <v>37</v>
      </c>
    </row>
    <row r="432" spans="1:13" x14ac:dyDescent="0.25">
      <c r="A432" s="3"/>
      <c r="B432" s="76" t="s">
        <v>30</v>
      </c>
      <c r="C432" s="2"/>
      <c r="D432" s="6">
        <v>1002293950</v>
      </c>
      <c r="E432" s="2" t="s">
        <v>1455</v>
      </c>
      <c r="F432" s="2" t="s">
        <v>1458</v>
      </c>
      <c r="G432" s="6" t="s">
        <v>3264</v>
      </c>
      <c r="H432" s="12">
        <v>65</v>
      </c>
      <c r="I432" s="2" t="s">
        <v>1447</v>
      </c>
      <c r="J432" s="48">
        <v>46261</v>
      </c>
      <c r="K432" s="2" t="s">
        <v>1456</v>
      </c>
      <c r="L432" s="48">
        <v>46259</v>
      </c>
      <c r="M432" s="2">
        <v>2</v>
      </c>
    </row>
    <row r="433" spans="1:13" x14ac:dyDescent="0.25">
      <c r="A433" s="3"/>
      <c r="B433" s="76" t="s">
        <v>30</v>
      </c>
      <c r="C433" s="2"/>
      <c r="D433" s="6">
        <v>1002293947</v>
      </c>
      <c r="E433" s="2" t="s">
        <v>1455</v>
      </c>
      <c r="F433" s="2" t="s">
        <v>1458</v>
      </c>
      <c r="G433" s="6" t="s">
        <v>3263</v>
      </c>
      <c r="H433" s="12">
        <v>55</v>
      </c>
      <c r="I433" s="2" t="s">
        <v>1447</v>
      </c>
      <c r="J433" s="48">
        <v>46261</v>
      </c>
      <c r="K433" s="2" t="s">
        <v>1456</v>
      </c>
      <c r="L433" s="48">
        <v>46258</v>
      </c>
      <c r="M433" s="2">
        <v>3</v>
      </c>
    </row>
    <row r="434" spans="1:13" x14ac:dyDescent="0.25">
      <c r="A434" s="3"/>
      <c r="B434" s="76" t="s">
        <v>30</v>
      </c>
      <c r="C434" s="2"/>
      <c r="D434" s="6">
        <v>1002293949</v>
      </c>
      <c r="E434" s="2" t="s">
        <v>1455</v>
      </c>
      <c r="F434" s="2" t="s">
        <v>1458</v>
      </c>
      <c r="G434" s="6" t="s">
        <v>3262</v>
      </c>
      <c r="H434" s="12">
        <v>50</v>
      </c>
      <c r="I434" s="2" t="s">
        <v>1447</v>
      </c>
      <c r="J434" s="48">
        <v>46262</v>
      </c>
      <c r="K434" s="2" t="s">
        <v>1456</v>
      </c>
      <c r="L434" s="48">
        <v>46259</v>
      </c>
      <c r="M434" s="2">
        <v>3</v>
      </c>
    </row>
    <row r="435" spans="1:13" x14ac:dyDescent="0.25">
      <c r="A435" s="3"/>
      <c r="B435" s="76" t="s">
        <v>30</v>
      </c>
      <c r="C435" s="2"/>
      <c r="D435" s="6">
        <v>1002295317</v>
      </c>
      <c r="E435" s="2" t="s">
        <v>1455</v>
      </c>
      <c r="F435" s="2" t="s">
        <v>2125</v>
      </c>
      <c r="G435" s="6" t="s">
        <v>3261</v>
      </c>
      <c r="H435" s="12">
        <v>75</v>
      </c>
      <c r="I435" s="2" t="s">
        <v>1447</v>
      </c>
      <c r="J435" s="48">
        <v>46273</v>
      </c>
      <c r="K435" s="2" t="s">
        <v>1456</v>
      </c>
      <c r="L435" s="48">
        <v>46258</v>
      </c>
      <c r="M435" s="2">
        <v>15</v>
      </c>
    </row>
    <row r="436" spans="1:13" x14ac:dyDescent="0.25">
      <c r="A436" s="3"/>
      <c r="B436" s="76" t="s">
        <v>30</v>
      </c>
      <c r="C436" s="2" t="s">
        <v>2361</v>
      </c>
      <c r="D436" s="6">
        <v>1002299672</v>
      </c>
      <c r="E436" s="2" t="s">
        <v>1462</v>
      </c>
      <c r="F436" s="2" t="s">
        <v>1464</v>
      </c>
      <c r="G436" s="6" t="s">
        <v>3260</v>
      </c>
      <c r="H436" s="12">
        <v>143</v>
      </c>
      <c r="I436" s="2" t="s">
        <v>1447</v>
      </c>
      <c r="J436" s="48">
        <v>46274</v>
      </c>
      <c r="K436" s="2" t="s">
        <v>1460</v>
      </c>
      <c r="L436" s="48">
        <v>46269</v>
      </c>
      <c r="M436" s="2">
        <v>5</v>
      </c>
    </row>
    <row r="437" spans="1:13" x14ac:dyDescent="0.25">
      <c r="A437" s="3"/>
      <c r="B437" s="76" t="s">
        <v>30</v>
      </c>
      <c r="C437" s="2"/>
      <c r="D437" s="6">
        <v>150987137</v>
      </c>
      <c r="E437" s="2" t="s">
        <v>1493</v>
      </c>
      <c r="F437" s="2" t="s">
        <v>3259</v>
      </c>
      <c r="G437" s="6" t="s">
        <v>3258</v>
      </c>
      <c r="H437" s="12">
        <v>152</v>
      </c>
      <c r="I437" s="2" t="s">
        <v>1447</v>
      </c>
      <c r="J437" s="48">
        <v>46268</v>
      </c>
      <c r="K437" s="2" t="s">
        <v>1478</v>
      </c>
      <c r="L437" s="48">
        <v>46249</v>
      </c>
      <c r="M437" s="2">
        <v>19</v>
      </c>
    </row>
    <row r="438" spans="1:13" x14ac:dyDescent="0.25">
      <c r="A438" s="3"/>
      <c r="B438" s="76" t="s">
        <v>30</v>
      </c>
      <c r="C438" s="2" t="s">
        <v>2361</v>
      </c>
      <c r="D438" s="6">
        <v>1002298481</v>
      </c>
      <c r="E438" s="2" t="s">
        <v>1462</v>
      </c>
      <c r="F438" s="2" t="s">
        <v>2416</v>
      </c>
      <c r="G438" s="6">
        <v>150982051</v>
      </c>
      <c r="H438" s="12">
        <v>188.74</v>
      </c>
      <c r="I438" s="2" t="s">
        <v>1447</v>
      </c>
      <c r="J438" s="48">
        <v>46267</v>
      </c>
      <c r="K438" s="2" t="s">
        <v>3255</v>
      </c>
      <c r="L438" s="48">
        <v>46261</v>
      </c>
      <c r="M438" s="2">
        <v>6</v>
      </c>
    </row>
    <row r="439" spans="1:13" x14ac:dyDescent="0.25">
      <c r="A439" s="3"/>
      <c r="B439" s="76" t="s">
        <v>30</v>
      </c>
      <c r="C439" s="2" t="s">
        <v>2361</v>
      </c>
      <c r="D439" s="6">
        <v>1002298480</v>
      </c>
      <c r="E439" s="2" t="s">
        <v>1462</v>
      </c>
      <c r="F439" s="2" t="s">
        <v>2416</v>
      </c>
      <c r="G439" s="6" t="s">
        <v>3257</v>
      </c>
      <c r="H439" s="12">
        <v>72.8</v>
      </c>
      <c r="I439" s="2" t="s">
        <v>1447</v>
      </c>
      <c r="J439" s="48">
        <v>46269</v>
      </c>
      <c r="K439" s="2" t="s">
        <v>1460</v>
      </c>
      <c r="L439" s="48">
        <v>46261</v>
      </c>
      <c r="M439" s="2">
        <v>8</v>
      </c>
    </row>
    <row r="440" spans="1:13" x14ac:dyDescent="0.25">
      <c r="A440" s="3"/>
      <c r="B440" s="76" t="s">
        <v>30</v>
      </c>
      <c r="C440" s="2" t="s">
        <v>2361</v>
      </c>
      <c r="D440" s="6">
        <v>1002298453</v>
      </c>
      <c r="E440" s="2" t="s">
        <v>1462</v>
      </c>
      <c r="F440" s="2" t="s">
        <v>2416</v>
      </c>
      <c r="G440" s="6" t="s">
        <v>3256</v>
      </c>
      <c r="H440" s="12">
        <v>160.34</v>
      </c>
      <c r="I440" s="2" t="s">
        <v>1447</v>
      </c>
      <c r="J440" s="48">
        <v>46268</v>
      </c>
      <c r="K440" s="2" t="s">
        <v>3255</v>
      </c>
      <c r="L440" s="48">
        <v>46261</v>
      </c>
      <c r="M440" s="2">
        <v>7</v>
      </c>
    </row>
    <row r="441" spans="1:13" x14ac:dyDescent="0.25">
      <c r="A441" s="3"/>
      <c r="B441" s="76" t="s">
        <v>30</v>
      </c>
      <c r="C441" s="2"/>
      <c r="D441" s="6">
        <v>150881763</v>
      </c>
      <c r="E441" s="2" t="s">
        <v>1493</v>
      </c>
      <c r="F441" s="2" t="s">
        <v>3254</v>
      </c>
      <c r="G441" s="6"/>
      <c r="H441" s="12">
        <v>122.5</v>
      </c>
      <c r="I441" s="2" t="s">
        <v>1447</v>
      </c>
      <c r="J441" s="48">
        <v>46267</v>
      </c>
      <c r="K441" s="2" t="s">
        <v>1478</v>
      </c>
      <c r="L441" s="48">
        <v>46249</v>
      </c>
      <c r="M441" s="2">
        <v>18</v>
      </c>
    </row>
    <row r="442" spans="1:13" x14ac:dyDescent="0.25">
      <c r="A442" s="3"/>
      <c r="B442" s="76" t="s">
        <v>30</v>
      </c>
      <c r="C442" s="2"/>
      <c r="D442" s="6">
        <v>1002298601</v>
      </c>
      <c r="E442" s="2" t="s">
        <v>1462</v>
      </c>
      <c r="F442" s="2" t="s">
        <v>1528</v>
      </c>
      <c r="G442" s="6">
        <v>150982048</v>
      </c>
      <c r="H442" s="12">
        <v>185</v>
      </c>
      <c r="I442" s="2" t="s">
        <v>1447</v>
      </c>
      <c r="J442" s="48">
        <v>46269</v>
      </c>
      <c r="K442" s="2" t="s">
        <v>1460</v>
      </c>
      <c r="L442" s="48">
        <v>46266</v>
      </c>
      <c r="M442" s="2">
        <v>3</v>
      </c>
    </row>
    <row r="443" spans="1:13" x14ac:dyDescent="0.25">
      <c r="A443" s="3"/>
      <c r="B443" s="76" t="s">
        <v>30</v>
      </c>
      <c r="C443" s="2"/>
      <c r="D443" s="6">
        <v>1002299174</v>
      </c>
      <c r="E443" s="2" t="s">
        <v>1462</v>
      </c>
      <c r="F443" s="2" t="s">
        <v>1461</v>
      </c>
      <c r="G443" s="6">
        <v>150984505</v>
      </c>
      <c r="H443" s="12">
        <v>165.4</v>
      </c>
      <c r="I443" s="2" t="s">
        <v>1447</v>
      </c>
      <c r="J443" s="48">
        <v>46273</v>
      </c>
      <c r="K443" s="2" t="s">
        <v>1460</v>
      </c>
      <c r="L443" s="48">
        <v>46268</v>
      </c>
      <c r="M443" s="2">
        <v>5</v>
      </c>
    </row>
    <row r="444" spans="1:13" x14ac:dyDescent="0.25">
      <c r="A444" s="3"/>
      <c r="B444" s="76" t="s">
        <v>30</v>
      </c>
      <c r="C444" s="2"/>
      <c r="D444" s="6">
        <v>1002295911</v>
      </c>
      <c r="E444" s="2" t="s">
        <v>1462</v>
      </c>
      <c r="F444" s="2" t="s">
        <v>1461</v>
      </c>
      <c r="G444" s="6" t="s">
        <v>3253</v>
      </c>
      <c r="H444" s="12">
        <v>106</v>
      </c>
      <c r="I444" s="2" t="s">
        <v>1447</v>
      </c>
      <c r="J444" s="48">
        <v>46273</v>
      </c>
      <c r="K444" s="2" t="s">
        <v>1460</v>
      </c>
      <c r="L444" s="48">
        <v>46255</v>
      </c>
      <c r="M444" s="2">
        <v>18</v>
      </c>
    </row>
    <row r="445" spans="1:13" x14ac:dyDescent="0.25">
      <c r="A445" s="3"/>
      <c r="B445" s="76" t="s">
        <v>30</v>
      </c>
      <c r="C445" s="22" t="s">
        <v>1470</v>
      </c>
      <c r="D445" s="6">
        <v>1002302477</v>
      </c>
      <c r="E445" s="2" t="s">
        <v>1462</v>
      </c>
      <c r="F445" s="2" t="s">
        <v>3249</v>
      </c>
      <c r="G445" s="6" t="s">
        <v>3252</v>
      </c>
      <c r="H445" s="12">
        <v>139.5</v>
      </c>
      <c r="I445" s="2" t="s">
        <v>1447</v>
      </c>
      <c r="J445" s="48">
        <v>46274</v>
      </c>
      <c r="K445" s="2" t="s">
        <v>3251</v>
      </c>
      <c r="L445" s="48">
        <v>46281</v>
      </c>
      <c r="M445" s="2">
        <v>-7</v>
      </c>
    </row>
    <row r="446" spans="1:13" x14ac:dyDescent="0.25">
      <c r="A446" s="3"/>
      <c r="B446" s="76" t="s">
        <v>30</v>
      </c>
      <c r="C446" s="22" t="s">
        <v>1470</v>
      </c>
      <c r="D446" s="6">
        <v>1002302786</v>
      </c>
      <c r="E446" s="2" t="s">
        <v>1462</v>
      </c>
      <c r="F446" s="2" t="s">
        <v>3249</v>
      </c>
      <c r="G446" s="6" t="s">
        <v>3250</v>
      </c>
      <c r="H446" s="12">
        <v>113</v>
      </c>
      <c r="I446" s="2" t="s">
        <v>1447</v>
      </c>
      <c r="J446" s="48">
        <v>46275</v>
      </c>
      <c r="K446" s="2" t="s">
        <v>3248</v>
      </c>
      <c r="L446" s="48">
        <v>46279</v>
      </c>
      <c r="M446" s="2">
        <v>-4</v>
      </c>
    </row>
    <row r="447" spans="1:13" x14ac:dyDescent="0.25">
      <c r="A447" s="3"/>
      <c r="B447" s="76" t="s">
        <v>30</v>
      </c>
      <c r="C447" s="22" t="s">
        <v>1470</v>
      </c>
      <c r="D447" s="6">
        <v>1002302787</v>
      </c>
      <c r="E447" s="2" t="s">
        <v>1462</v>
      </c>
      <c r="F447" s="2" t="s">
        <v>3249</v>
      </c>
      <c r="G447" s="6">
        <v>150985381</v>
      </c>
      <c r="H447" s="12">
        <v>80.5</v>
      </c>
      <c r="I447" s="2" t="s">
        <v>1447</v>
      </c>
      <c r="J447" s="48">
        <v>46275</v>
      </c>
      <c r="K447" s="2" t="s">
        <v>3248</v>
      </c>
      <c r="L447" s="48">
        <v>46279</v>
      </c>
      <c r="M447" s="2">
        <v>-4</v>
      </c>
    </row>
    <row r="448" spans="1:13" x14ac:dyDescent="0.25">
      <c r="A448" s="3"/>
      <c r="B448" s="76" t="s">
        <v>30</v>
      </c>
      <c r="C448" s="22" t="s">
        <v>693</v>
      </c>
      <c r="D448" s="6">
        <v>1002301805</v>
      </c>
      <c r="E448" s="2" t="s">
        <v>1462</v>
      </c>
      <c r="F448" s="2" t="s">
        <v>2416</v>
      </c>
      <c r="G448" s="6" t="s">
        <v>3247</v>
      </c>
      <c r="H448" s="12">
        <v>170</v>
      </c>
      <c r="I448" s="2" t="s">
        <v>1447</v>
      </c>
      <c r="J448" s="48">
        <v>46276</v>
      </c>
      <c r="K448" s="2" t="s">
        <v>1460</v>
      </c>
      <c r="L448" s="48">
        <v>46281</v>
      </c>
      <c r="M448" s="2">
        <v>-5</v>
      </c>
    </row>
    <row r="449" spans="1:13" x14ac:dyDescent="0.25">
      <c r="A449" s="3"/>
      <c r="B449" s="76" t="s">
        <v>30</v>
      </c>
      <c r="C449" s="22" t="s">
        <v>693</v>
      </c>
      <c r="D449" s="6">
        <v>1002302067</v>
      </c>
      <c r="E449" s="2" t="s">
        <v>1462</v>
      </c>
      <c r="F449" s="2" t="s">
        <v>2416</v>
      </c>
      <c r="G449" s="6" t="s">
        <v>3246</v>
      </c>
      <c r="H449" s="12">
        <v>170</v>
      </c>
      <c r="I449" s="2" t="s">
        <v>1447</v>
      </c>
      <c r="J449" s="48">
        <v>46276</v>
      </c>
      <c r="K449" s="2" t="s">
        <v>1460</v>
      </c>
      <c r="L449" s="48">
        <v>46282</v>
      </c>
      <c r="M449" s="2">
        <v>-6</v>
      </c>
    </row>
    <row r="450" spans="1:13" x14ac:dyDescent="0.25">
      <c r="A450" s="3"/>
      <c r="B450" s="76" t="s">
        <v>30</v>
      </c>
      <c r="C450" s="22" t="s">
        <v>693</v>
      </c>
      <c r="D450" s="6">
        <v>1002301804</v>
      </c>
      <c r="E450" s="2" t="s">
        <v>1462</v>
      </c>
      <c r="F450" s="2" t="s">
        <v>2416</v>
      </c>
      <c r="G450" s="6" t="s">
        <v>3245</v>
      </c>
      <c r="H450" s="12">
        <v>100.5</v>
      </c>
      <c r="I450" s="2" t="s">
        <v>1447</v>
      </c>
      <c r="J450" s="48">
        <v>46276</v>
      </c>
      <c r="K450" s="2" t="s">
        <v>1460</v>
      </c>
      <c r="L450" s="48">
        <v>46287</v>
      </c>
      <c r="M450" s="2">
        <v>-11</v>
      </c>
    </row>
    <row r="451" spans="1:13" x14ac:dyDescent="0.25">
      <c r="A451" s="3"/>
      <c r="B451" s="76" t="s">
        <v>30</v>
      </c>
      <c r="C451" s="22" t="s">
        <v>693</v>
      </c>
      <c r="D451" s="6">
        <v>1002302066</v>
      </c>
      <c r="E451" s="2" t="s">
        <v>1462</v>
      </c>
      <c r="F451" s="2" t="s">
        <v>2416</v>
      </c>
      <c r="G451" s="6" t="s">
        <v>3244</v>
      </c>
      <c r="H451" s="12">
        <v>92.5</v>
      </c>
      <c r="I451" s="2" t="s">
        <v>1447</v>
      </c>
      <c r="J451" s="48">
        <v>46276</v>
      </c>
      <c r="K451" s="2" t="s">
        <v>1460</v>
      </c>
      <c r="L451" s="48">
        <v>46290</v>
      </c>
      <c r="M451" s="2">
        <v>-14</v>
      </c>
    </row>
    <row r="452" spans="1:13" x14ac:dyDescent="0.25">
      <c r="A452" s="3"/>
      <c r="B452" s="76" t="s">
        <v>30</v>
      </c>
      <c r="C452" s="2"/>
      <c r="D452" s="6">
        <v>1002295912</v>
      </c>
      <c r="E452" s="2" t="s">
        <v>1462</v>
      </c>
      <c r="F452" s="2" t="s">
        <v>1507</v>
      </c>
      <c r="G452" s="6" t="s">
        <v>3243</v>
      </c>
      <c r="H452" s="12">
        <v>65.5</v>
      </c>
      <c r="I452" s="2" t="s">
        <v>1447</v>
      </c>
      <c r="J452" s="48">
        <v>46279</v>
      </c>
      <c r="K452" s="2" t="s">
        <v>1460</v>
      </c>
      <c r="L452" s="48">
        <v>46255</v>
      </c>
      <c r="M452" s="2">
        <v>24</v>
      </c>
    </row>
    <row r="453" spans="1:13" x14ac:dyDescent="0.25">
      <c r="A453" s="3"/>
      <c r="B453" s="76" t="s">
        <v>30</v>
      </c>
      <c r="C453" s="2"/>
      <c r="D453" s="6">
        <v>151009917</v>
      </c>
      <c r="E453" s="2" t="s">
        <v>1473</v>
      </c>
      <c r="F453" s="2" t="s">
        <v>3242</v>
      </c>
      <c r="G453" s="6" t="s">
        <v>3241</v>
      </c>
      <c r="H453" s="12">
        <v>15.95</v>
      </c>
      <c r="I453" s="2" t="s">
        <v>1447</v>
      </c>
      <c r="J453" s="48">
        <v>46171</v>
      </c>
      <c r="K453" s="2" t="s">
        <v>3238</v>
      </c>
      <c r="L453" s="48">
        <v>46171</v>
      </c>
      <c r="M453" s="2">
        <v>0</v>
      </c>
    </row>
    <row r="454" spans="1:13" x14ac:dyDescent="0.25">
      <c r="A454" s="3"/>
      <c r="B454" s="76" t="s">
        <v>30</v>
      </c>
      <c r="C454" s="2"/>
      <c r="D454" s="6">
        <v>150943838</v>
      </c>
      <c r="E454" s="2" t="s">
        <v>1473</v>
      </c>
      <c r="F454" s="2" t="s">
        <v>3240</v>
      </c>
      <c r="G454" s="6" t="s">
        <v>3239</v>
      </c>
      <c r="H454" s="12">
        <v>19.87</v>
      </c>
      <c r="I454" s="2" t="s">
        <v>1447</v>
      </c>
      <c r="J454" s="48">
        <v>46174</v>
      </c>
      <c r="K454" s="2" t="s">
        <v>3238</v>
      </c>
      <c r="L454" s="48">
        <v>46171</v>
      </c>
      <c r="M454" s="2">
        <v>3</v>
      </c>
    </row>
    <row r="455" spans="1:13" x14ac:dyDescent="0.25">
      <c r="A455" s="3"/>
      <c r="B455" s="76" t="s">
        <v>30</v>
      </c>
      <c r="C455" s="2"/>
      <c r="D455" s="6">
        <v>1002295913</v>
      </c>
      <c r="E455" s="2" t="s">
        <v>1462</v>
      </c>
      <c r="F455" s="2" t="s">
        <v>3237</v>
      </c>
      <c r="G455" s="6" t="s">
        <v>3236</v>
      </c>
      <c r="H455" s="12">
        <v>158.5</v>
      </c>
      <c r="I455" s="2" t="s">
        <v>1447</v>
      </c>
      <c r="J455" s="48">
        <v>46280</v>
      </c>
      <c r="K455" s="2" t="s">
        <v>1460</v>
      </c>
      <c r="L455" s="48">
        <v>46258</v>
      </c>
      <c r="M455" s="2">
        <v>22</v>
      </c>
    </row>
    <row r="456" spans="1:13" x14ac:dyDescent="0.25">
      <c r="A456" s="3"/>
      <c r="B456" s="76" t="s">
        <v>30</v>
      </c>
      <c r="C456" s="2"/>
      <c r="D456" s="6">
        <v>300102296</v>
      </c>
      <c r="E456" s="2" t="s">
        <v>1455</v>
      </c>
      <c r="F456" s="2" t="s">
        <v>1769</v>
      </c>
      <c r="G456" s="6" t="s">
        <v>3235</v>
      </c>
      <c r="H456" s="12">
        <v>1750</v>
      </c>
      <c r="I456" s="2" t="s">
        <v>1550</v>
      </c>
      <c r="J456" s="48">
        <v>46281</v>
      </c>
      <c r="K456" s="2" t="s">
        <v>1853</v>
      </c>
      <c r="L456" s="48">
        <v>46275</v>
      </c>
      <c r="M456" s="2">
        <v>6</v>
      </c>
    </row>
    <row r="457" spans="1:13" x14ac:dyDescent="0.25">
      <c r="A457" s="3"/>
      <c r="B457" s="76" t="s">
        <v>30</v>
      </c>
      <c r="C457" s="2"/>
      <c r="D457" s="6">
        <v>1002300234</v>
      </c>
      <c r="E457" s="2" t="s">
        <v>1455</v>
      </c>
      <c r="F457" s="2" t="s">
        <v>1917</v>
      </c>
      <c r="G457" s="6">
        <v>150982042</v>
      </c>
      <c r="H457" s="12">
        <v>79</v>
      </c>
      <c r="I457" s="2" t="s">
        <v>1447</v>
      </c>
      <c r="J457" s="48">
        <v>46283</v>
      </c>
      <c r="K457" s="2" t="s">
        <v>1453</v>
      </c>
      <c r="L457" s="48">
        <v>46275</v>
      </c>
      <c r="M457" s="2">
        <v>8</v>
      </c>
    </row>
    <row r="458" spans="1:13" x14ac:dyDescent="0.25">
      <c r="A458" s="3"/>
      <c r="B458" s="76" t="s">
        <v>30</v>
      </c>
      <c r="C458" s="2"/>
      <c r="D458" s="6">
        <v>1002298082</v>
      </c>
      <c r="E458" s="2" t="s">
        <v>1516</v>
      </c>
      <c r="F458" s="2" t="s">
        <v>2365</v>
      </c>
      <c r="G458" s="6">
        <v>150982767</v>
      </c>
      <c r="H458" s="12">
        <v>131.54</v>
      </c>
      <c r="I458" s="2" t="s">
        <v>1447</v>
      </c>
      <c r="J458" s="48">
        <v>46286</v>
      </c>
      <c r="K458" s="2" t="s">
        <v>1514</v>
      </c>
      <c r="L458" s="48">
        <v>46262</v>
      </c>
      <c r="M458" s="2">
        <v>24</v>
      </c>
    </row>
    <row r="459" spans="1:13" x14ac:dyDescent="0.25">
      <c r="A459" s="3"/>
      <c r="B459" s="76" t="s">
        <v>30</v>
      </c>
      <c r="C459" s="2"/>
      <c r="D459" s="6">
        <v>1002298022</v>
      </c>
      <c r="E459" s="2" t="s">
        <v>1455</v>
      </c>
      <c r="F459" s="2" t="s">
        <v>2117</v>
      </c>
      <c r="G459" s="6" t="s">
        <v>3234</v>
      </c>
      <c r="H459" s="12">
        <v>199</v>
      </c>
      <c r="I459" s="2" t="s">
        <v>1447</v>
      </c>
      <c r="J459" s="48">
        <v>46287</v>
      </c>
      <c r="K459" s="2" t="s">
        <v>1456</v>
      </c>
      <c r="L459" s="48">
        <v>46265</v>
      </c>
      <c r="M459" s="2">
        <v>22</v>
      </c>
    </row>
    <row r="460" spans="1:13" x14ac:dyDescent="0.25">
      <c r="A460" s="3"/>
      <c r="B460" s="76" t="s">
        <v>30</v>
      </c>
      <c r="C460" s="2"/>
      <c r="D460" s="6">
        <v>1002298226</v>
      </c>
      <c r="E460" s="2" t="s">
        <v>1455</v>
      </c>
      <c r="F460" s="2" t="s">
        <v>2117</v>
      </c>
      <c r="G460" s="6" t="s">
        <v>3233</v>
      </c>
      <c r="H460" s="12">
        <v>168</v>
      </c>
      <c r="I460" s="2" t="s">
        <v>1447</v>
      </c>
      <c r="J460" s="48">
        <v>46287</v>
      </c>
      <c r="K460" s="2" t="s">
        <v>1456</v>
      </c>
      <c r="L460" s="48">
        <v>46267</v>
      </c>
      <c r="M460" s="2">
        <v>20</v>
      </c>
    </row>
    <row r="461" spans="1:13" x14ac:dyDescent="0.25">
      <c r="A461" s="3"/>
      <c r="B461" s="76" t="s">
        <v>30</v>
      </c>
      <c r="C461" s="2"/>
      <c r="D461" s="6">
        <v>1002302945</v>
      </c>
      <c r="E461" s="2" t="s">
        <v>1455</v>
      </c>
      <c r="F461" s="2" t="s">
        <v>1466</v>
      </c>
      <c r="G461" s="6" t="s">
        <v>3232</v>
      </c>
      <c r="H461" s="12">
        <v>122</v>
      </c>
      <c r="I461" s="2" t="s">
        <v>1447</v>
      </c>
      <c r="J461" s="48">
        <v>46287</v>
      </c>
      <c r="K461" s="2" t="s">
        <v>1456</v>
      </c>
      <c r="L461" s="48">
        <v>46262</v>
      </c>
      <c r="M461" s="2">
        <v>25</v>
      </c>
    </row>
    <row r="462" spans="1:13" x14ac:dyDescent="0.25">
      <c r="A462" s="3"/>
      <c r="B462" s="76" t="s">
        <v>30</v>
      </c>
      <c r="C462" s="2"/>
      <c r="D462" s="6">
        <v>1002298023</v>
      </c>
      <c r="E462" s="2" t="s">
        <v>1455</v>
      </c>
      <c r="F462" s="2" t="s">
        <v>1997</v>
      </c>
      <c r="G462" s="6" t="s">
        <v>3231</v>
      </c>
      <c r="H462" s="12">
        <v>83</v>
      </c>
      <c r="I462" s="2" t="s">
        <v>1447</v>
      </c>
      <c r="J462" s="48">
        <v>46290</v>
      </c>
      <c r="K462" s="2" t="s">
        <v>1456</v>
      </c>
      <c r="L462" s="48">
        <v>46265</v>
      </c>
      <c r="M462" s="2">
        <v>25</v>
      </c>
    </row>
    <row r="463" spans="1:13" x14ac:dyDescent="0.25">
      <c r="A463" s="3"/>
      <c r="B463" s="76" t="s">
        <v>30</v>
      </c>
      <c r="C463" s="2"/>
      <c r="D463" s="6">
        <v>1002295298</v>
      </c>
      <c r="E463" s="2" t="s">
        <v>1759</v>
      </c>
      <c r="F463" s="2" t="s">
        <v>1767</v>
      </c>
      <c r="G463" s="6" t="s">
        <v>3230</v>
      </c>
      <c r="H463" s="12">
        <v>84</v>
      </c>
      <c r="I463" s="2" t="s">
        <v>1447</v>
      </c>
      <c r="J463" s="48">
        <v>46289</v>
      </c>
      <c r="K463" s="2" t="s">
        <v>1757</v>
      </c>
      <c r="L463" s="48">
        <v>46267</v>
      </c>
      <c r="M463" s="2">
        <v>22</v>
      </c>
    </row>
    <row r="464" spans="1:13" x14ac:dyDescent="0.25">
      <c r="A464" s="3"/>
      <c r="B464" s="6" t="s">
        <v>3229</v>
      </c>
      <c r="C464" s="2"/>
      <c r="D464" s="6">
        <v>150887606</v>
      </c>
      <c r="E464" s="2" t="s">
        <v>1452</v>
      </c>
      <c r="F464" s="2" t="s">
        <v>3228</v>
      </c>
      <c r="G464" s="6"/>
      <c r="H464" s="12">
        <v>176</v>
      </c>
      <c r="I464" s="2" t="s">
        <v>1447</v>
      </c>
      <c r="J464" s="48">
        <v>46282</v>
      </c>
      <c r="K464" s="2" t="s">
        <v>1478</v>
      </c>
      <c r="L464" s="48">
        <v>46283</v>
      </c>
      <c r="M464" s="2">
        <v>-1</v>
      </c>
    </row>
    <row r="465" spans="1:13" x14ac:dyDescent="0.25">
      <c r="A465" s="3"/>
      <c r="B465" s="53" t="s">
        <v>1488</v>
      </c>
      <c r="C465" s="2"/>
      <c r="D465" s="6">
        <v>1002299673</v>
      </c>
      <c r="E465" s="2" t="s">
        <v>1462</v>
      </c>
      <c r="F465" s="2" t="s">
        <v>1464</v>
      </c>
      <c r="G465" s="6">
        <v>150980487</v>
      </c>
      <c r="H465" s="12">
        <v>58.5</v>
      </c>
      <c r="I465" s="2" t="s">
        <v>1447</v>
      </c>
      <c r="J465" s="48">
        <v>46295</v>
      </c>
      <c r="K465" s="2" t="s">
        <v>1460</v>
      </c>
      <c r="L465" s="48">
        <v>46269</v>
      </c>
      <c r="M465" s="2">
        <v>26</v>
      </c>
    </row>
    <row r="466" spans="1:13" x14ac:dyDescent="0.25">
      <c r="A466" s="3"/>
      <c r="B466" s="53" t="s">
        <v>1488</v>
      </c>
      <c r="C466" s="2"/>
      <c r="D466" s="6">
        <v>1002301022</v>
      </c>
      <c r="E466" s="2" t="s">
        <v>1516</v>
      </c>
      <c r="F466" s="2" t="s">
        <v>1515</v>
      </c>
      <c r="G466" s="6">
        <v>150982766</v>
      </c>
      <c r="H466" s="12">
        <v>96</v>
      </c>
      <c r="I466" s="2" t="s">
        <v>1447</v>
      </c>
      <c r="J466" s="48">
        <v>46293</v>
      </c>
      <c r="K466" s="2" t="s">
        <v>1514</v>
      </c>
      <c r="L466" s="48">
        <v>46273</v>
      </c>
      <c r="M466" s="2">
        <v>20</v>
      </c>
    </row>
    <row r="467" spans="1:13" x14ac:dyDescent="0.25">
      <c r="A467" s="3"/>
      <c r="B467" s="53" t="s">
        <v>1488</v>
      </c>
      <c r="C467" s="2"/>
      <c r="D467" s="6">
        <v>1002301023</v>
      </c>
      <c r="E467" s="2" t="s">
        <v>1516</v>
      </c>
      <c r="F467" s="2" t="s">
        <v>1515</v>
      </c>
      <c r="G467" s="6" t="s">
        <v>3227</v>
      </c>
      <c r="H467" s="12">
        <v>89</v>
      </c>
      <c r="I467" s="2" t="s">
        <v>1447</v>
      </c>
      <c r="J467" s="48">
        <v>46293</v>
      </c>
      <c r="K467" s="2" t="s">
        <v>1514</v>
      </c>
      <c r="L467" s="48">
        <v>46274</v>
      </c>
      <c r="M467" s="2">
        <v>19</v>
      </c>
    </row>
    <row r="468" spans="1:13" x14ac:dyDescent="0.25">
      <c r="A468" s="3"/>
      <c r="B468" s="53" t="s">
        <v>1488</v>
      </c>
      <c r="C468" s="2"/>
      <c r="D468" s="6">
        <v>1002300976</v>
      </c>
      <c r="E468" s="2" t="s">
        <v>1462</v>
      </c>
      <c r="F468" s="2" t="s">
        <v>1590</v>
      </c>
      <c r="G468" s="6">
        <v>150982049</v>
      </c>
      <c r="H468" s="12">
        <v>112</v>
      </c>
      <c r="I468" s="2" t="s">
        <v>1447</v>
      </c>
      <c r="J468" s="48">
        <v>46294</v>
      </c>
      <c r="K468" s="2" t="s">
        <v>1460</v>
      </c>
      <c r="L468" s="48">
        <v>46279</v>
      </c>
      <c r="M468" s="2">
        <v>15</v>
      </c>
    </row>
    <row r="469" spans="1:13" x14ac:dyDescent="0.25">
      <c r="A469" s="3"/>
      <c r="B469" s="6" t="s">
        <v>5</v>
      </c>
      <c r="C469" s="2"/>
      <c r="D469" s="6">
        <v>1002292927</v>
      </c>
      <c r="E469" s="2" t="s">
        <v>1493</v>
      </c>
      <c r="F469" s="2" t="s">
        <v>1562</v>
      </c>
      <c r="G469" s="6"/>
      <c r="H469" s="12">
        <v>118.5</v>
      </c>
      <c r="I469" s="2" t="s">
        <v>1447</v>
      </c>
      <c r="J469" s="48">
        <v>46294</v>
      </c>
      <c r="K469" s="2" t="s">
        <v>1511</v>
      </c>
      <c r="L469" s="48">
        <v>46276</v>
      </c>
      <c r="M469" s="2">
        <v>18</v>
      </c>
    </row>
    <row r="470" spans="1:13" x14ac:dyDescent="0.25">
      <c r="A470" s="3"/>
      <c r="B470" s="6" t="s">
        <v>3226</v>
      </c>
      <c r="C470" s="2"/>
      <c r="D470" s="6">
        <v>1002300973</v>
      </c>
      <c r="E470" s="2" t="s">
        <v>1462</v>
      </c>
      <c r="F470" s="2" t="s">
        <v>1461</v>
      </c>
      <c r="G470" s="6" t="s">
        <v>3225</v>
      </c>
      <c r="H470" s="12">
        <v>63</v>
      </c>
      <c r="I470" s="2" t="s">
        <v>1447</v>
      </c>
      <c r="J470" s="48">
        <v>46295</v>
      </c>
      <c r="K470" s="2" t="s">
        <v>1460</v>
      </c>
      <c r="L470" s="48">
        <v>46279</v>
      </c>
      <c r="M470" s="2">
        <v>16</v>
      </c>
    </row>
    <row r="471" spans="1:13" x14ac:dyDescent="0.25">
      <c r="A471" s="3"/>
      <c r="B471" s="6" t="s">
        <v>19</v>
      </c>
      <c r="C471" s="2"/>
      <c r="D471" s="6">
        <v>1002300975</v>
      </c>
      <c r="E471" s="2" t="s">
        <v>1462</v>
      </c>
      <c r="F471" s="2" t="s">
        <v>1461</v>
      </c>
      <c r="G471" s="6" t="s">
        <v>3224</v>
      </c>
      <c r="H471" s="12">
        <v>172</v>
      </c>
      <c r="I471" s="2" t="s">
        <v>1447</v>
      </c>
      <c r="J471" s="48">
        <v>46296</v>
      </c>
      <c r="K471" s="2" t="s">
        <v>1460</v>
      </c>
      <c r="L471" s="48">
        <v>46280</v>
      </c>
      <c r="M471" s="2">
        <v>16</v>
      </c>
    </row>
    <row r="472" spans="1:13" x14ac:dyDescent="0.25">
      <c r="A472" s="3"/>
      <c r="B472" s="6" t="s">
        <v>19</v>
      </c>
      <c r="C472" s="2"/>
      <c r="D472" s="6">
        <v>1002302295</v>
      </c>
      <c r="E472" s="2" t="s">
        <v>1462</v>
      </c>
      <c r="F472" s="2" t="s">
        <v>1590</v>
      </c>
      <c r="G472" s="6" t="s">
        <v>3223</v>
      </c>
      <c r="H472" s="12">
        <v>172.5</v>
      </c>
      <c r="I472" s="2" t="s">
        <v>1447</v>
      </c>
      <c r="J472" s="48">
        <v>46297</v>
      </c>
      <c r="K472" s="2" t="s">
        <v>1460</v>
      </c>
      <c r="L472" s="48">
        <v>46281</v>
      </c>
      <c r="M472" s="2">
        <v>16</v>
      </c>
    </row>
    <row r="473" spans="1:13" x14ac:dyDescent="0.25">
      <c r="A473" s="3"/>
      <c r="B473" s="6" t="s">
        <v>19</v>
      </c>
      <c r="C473" s="2"/>
      <c r="D473" s="6">
        <v>1002302362</v>
      </c>
      <c r="E473" s="2" t="s">
        <v>1516</v>
      </c>
      <c r="F473" s="2" t="s">
        <v>1515</v>
      </c>
      <c r="G473" s="6">
        <v>150981054</v>
      </c>
      <c r="H473" s="12">
        <v>169</v>
      </c>
      <c r="I473" s="2" t="s">
        <v>1447</v>
      </c>
      <c r="J473" s="48">
        <v>46301</v>
      </c>
      <c r="K473" s="2" t="s">
        <v>1514</v>
      </c>
      <c r="L473" s="48">
        <v>46289</v>
      </c>
      <c r="M473" s="2">
        <v>12</v>
      </c>
    </row>
    <row r="474" spans="1:13" x14ac:dyDescent="0.25">
      <c r="A474" s="3"/>
      <c r="B474" s="6" t="s">
        <v>19</v>
      </c>
      <c r="C474" s="2"/>
      <c r="D474" s="6">
        <v>1002302359</v>
      </c>
      <c r="E474" s="2" t="s">
        <v>1516</v>
      </c>
      <c r="F474" s="2" t="s">
        <v>1515</v>
      </c>
      <c r="G474" s="6" t="s">
        <v>3222</v>
      </c>
      <c r="H474" s="12">
        <v>85</v>
      </c>
      <c r="I474" s="2" t="s">
        <v>1447</v>
      </c>
      <c r="J474" s="48">
        <v>46302</v>
      </c>
      <c r="K474" s="2" t="s">
        <v>1514</v>
      </c>
      <c r="L474" s="48">
        <v>46289</v>
      </c>
      <c r="M474" s="2">
        <v>13</v>
      </c>
    </row>
    <row r="475" spans="1:13" x14ac:dyDescent="0.25">
      <c r="A475" s="3"/>
      <c r="B475" s="6" t="s">
        <v>19</v>
      </c>
      <c r="C475" s="2"/>
      <c r="D475" s="6">
        <v>1002302361</v>
      </c>
      <c r="E475" s="2" t="s">
        <v>1516</v>
      </c>
      <c r="F475" s="2" t="s">
        <v>1515</v>
      </c>
      <c r="G475" s="6" t="s">
        <v>3221</v>
      </c>
      <c r="H475" s="12">
        <v>80.463999999999999</v>
      </c>
      <c r="I475" s="2" t="s">
        <v>1447</v>
      </c>
      <c r="J475" s="48">
        <v>46303</v>
      </c>
      <c r="K475" s="2" t="s">
        <v>1514</v>
      </c>
      <c r="L475" s="48">
        <v>46289</v>
      </c>
      <c r="M475" s="2">
        <v>14</v>
      </c>
    </row>
    <row r="476" spans="1:13" x14ac:dyDescent="0.25">
      <c r="A476" s="3"/>
      <c r="B476" s="6" t="s">
        <v>19</v>
      </c>
      <c r="C476" s="2"/>
      <c r="D476" s="6">
        <v>1002304239</v>
      </c>
      <c r="E476" s="2" t="s">
        <v>1680</v>
      </c>
      <c r="F476" s="2" t="s">
        <v>2354</v>
      </c>
      <c r="G476" s="6" t="s">
        <v>3220</v>
      </c>
      <c r="H476" s="12">
        <v>64.489999999999995</v>
      </c>
      <c r="I476" s="2" t="s">
        <v>1447</v>
      </c>
      <c r="J476" s="48">
        <v>46304</v>
      </c>
      <c r="K476" s="2" t="s">
        <v>1678</v>
      </c>
      <c r="L476" s="48">
        <v>46289</v>
      </c>
      <c r="M476" s="2">
        <v>15</v>
      </c>
    </row>
    <row r="477" spans="1:13" x14ac:dyDescent="0.25">
      <c r="A477" s="3"/>
      <c r="B477" s="6" t="s">
        <v>19</v>
      </c>
      <c r="C477" s="2"/>
      <c r="D477" s="6">
        <v>1002303255</v>
      </c>
      <c r="E477" s="2" t="s">
        <v>1455</v>
      </c>
      <c r="F477" s="2" t="s">
        <v>1997</v>
      </c>
      <c r="G477" s="6" t="s">
        <v>3219</v>
      </c>
      <c r="H477" s="12">
        <v>145</v>
      </c>
      <c r="I477" s="2" t="s">
        <v>1447</v>
      </c>
      <c r="J477" s="48">
        <v>46307</v>
      </c>
      <c r="K477" s="2" t="s">
        <v>1456</v>
      </c>
      <c r="L477" s="48">
        <v>46290</v>
      </c>
      <c r="M477" s="2">
        <v>17</v>
      </c>
    </row>
    <row r="478" spans="1:13" x14ac:dyDescent="0.25">
      <c r="A478" s="3"/>
      <c r="B478" s="6" t="s">
        <v>19</v>
      </c>
      <c r="C478" s="2"/>
      <c r="D478" s="6">
        <v>300102523</v>
      </c>
      <c r="E478" s="2" t="s">
        <v>2173</v>
      </c>
      <c r="F478" s="2" t="s">
        <v>2806</v>
      </c>
      <c r="G478" s="6" t="s">
        <v>3218</v>
      </c>
      <c r="H478" s="12">
        <v>2300</v>
      </c>
      <c r="I478" s="2" t="s">
        <v>1550</v>
      </c>
      <c r="J478" s="48">
        <v>46308</v>
      </c>
      <c r="K478" s="2" t="s">
        <v>2171</v>
      </c>
      <c r="L478" s="48">
        <v>46290</v>
      </c>
      <c r="M478" s="2">
        <v>18</v>
      </c>
    </row>
    <row r="479" spans="1:13" x14ac:dyDescent="0.25">
      <c r="A479" s="3"/>
      <c r="B479" s="6" t="s">
        <v>19</v>
      </c>
      <c r="C479" s="2"/>
      <c r="D479" s="6">
        <v>1002305616</v>
      </c>
      <c r="E479" s="2" t="s">
        <v>1680</v>
      </c>
      <c r="F479" s="2" t="s">
        <v>1870</v>
      </c>
      <c r="G479" s="6" t="s">
        <v>3217</v>
      </c>
      <c r="H479" s="12">
        <v>55.84</v>
      </c>
      <c r="I479" s="2" t="s">
        <v>1447</v>
      </c>
      <c r="J479" s="48">
        <v>46308</v>
      </c>
      <c r="K479" s="2" t="s">
        <v>1678</v>
      </c>
      <c r="L479" s="48">
        <v>46294</v>
      </c>
      <c r="M479" s="2">
        <v>14</v>
      </c>
    </row>
    <row r="480" spans="1:13" x14ac:dyDescent="0.25">
      <c r="A480" s="3"/>
      <c r="B480" s="6" t="s">
        <v>19</v>
      </c>
      <c r="C480" s="2"/>
      <c r="D480" s="6">
        <v>1002305700</v>
      </c>
      <c r="E480" s="2" t="s">
        <v>1455</v>
      </c>
      <c r="F480" s="2" t="s">
        <v>1457</v>
      </c>
      <c r="G480" s="6" t="s">
        <v>3216</v>
      </c>
      <c r="H480" s="12">
        <v>175</v>
      </c>
      <c r="I480" s="2" t="s">
        <v>1447</v>
      </c>
      <c r="J480" s="48">
        <v>46308</v>
      </c>
      <c r="K480" s="2" t="s">
        <v>1456</v>
      </c>
      <c r="L480" s="48">
        <v>46303</v>
      </c>
      <c r="M480" s="2">
        <v>5</v>
      </c>
    </row>
    <row r="481" spans="1:13" x14ac:dyDescent="0.25">
      <c r="A481" s="3"/>
      <c r="B481" s="6" t="s">
        <v>19</v>
      </c>
      <c r="C481" s="2"/>
      <c r="D481" s="6">
        <v>1002307496</v>
      </c>
      <c r="E481" s="2" t="s">
        <v>1462</v>
      </c>
      <c r="F481" s="2" t="s">
        <v>1507</v>
      </c>
      <c r="G481" s="6" t="s">
        <v>3215</v>
      </c>
      <c r="H481" s="12">
        <v>148.87</v>
      </c>
      <c r="I481" s="2" t="s">
        <v>1447</v>
      </c>
      <c r="J481" s="48">
        <v>46309</v>
      </c>
      <c r="K481" s="2" t="s">
        <v>1460</v>
      </c>
      <c r="L481" s="48">
        <v>46304</v>
      </c>
      <c r="M481" s="2">
        <v>5</v>
      </c>
    </row>
    <row r="482" spans="1:13" x14ac:dyDescent="0.25">
      <c r="A482" s="3"/>
      <c r="B482" s="6" t="s">
        <v>19</v>
      </c>
      <c r="C482" s="2"/>
      <c r="D482" s="6">
        <v>1002307491</v>
      </c>
      <c r="E482" s="2" t="s">
        <v>1462</v>
      </c>
      <c r="F482" s="2" t="s">
        <v>1464</v>
      </c>
      <c r="G482" s="6" t="s">
        <v>3214</v>
      </c>
      <c r="H482" s="12">
        <v>101.2</v>
      </c>
      <c r="I482" s="2" t="s">
        <v>1447</v>
      </c>
      <c r="J482" s="48">
        <v>46310</v>
      </c>
      <c r="K482" s="2" t="s">
        <v>1460</v>
      </c>
      <c r="L482" s="48">
        <v>46300</v>
      </c>
      <c r="M482" s="2">
        <v>10</v>
      </c>
    </row>
    <row r="483" spans="1:13" x14ac:dyDescent="0.25">
      <c r="A483" s="3"/>
      <c r="B483" s="6" t="s">
        <v>19</v>
      </c>
      <c r="C483" s="2"/>
      <c r="D483" s="6">
        <v>1002307493</v>
      </c>
      <c r="E483" s="2" t="s">
        <v>1462</v>
      </c>
      <c r="F483" s="2" t="s">
        <v>1507</v>
      </c>
      <c r="G483" s="6" t="s">
        <v>3213</v>
      </c>
      <c r="H483" s="12">
        <v>99.35</v>
      </c>
      <c r="I483" s="2" t="s">
        <v>1447</v>
      </c>
      <c r="J483" s="48">
        <v>46311</v>
      </c>
      <c r="K483" s="2" t="s">
        <v>1460</v>
      </c>
      <c r="L483" s="48">
        <v>46301</v>
      </c>
      <c r="M483" s="2">
        <v>10</v>
      </c>
    </row>
    <row r="484" spans="1:13" x14ac:dyDescent="0.25">
      <c r="A484" s="3"/>
      <c r="B484" s="6" t="s">
        <v>19</v>
      </c>
      <c r="C484" s="2"/>
      <c r="D484" s="6">
        <v>1002307494</v>
      </c>
      <c r="E484" s="2" t="s">
        <v>1462</v>
      </c>
      <c r="F484" s="2" t="s">
        <v>1507</v>
      </c>
      <c r="G484" s="6" t="s">
        <v>3212</v>
      </c>
      <c r="H484" s="12">
        <v>97.05</v>
      </c>
      <c r="I484" s="2" t="s">
        <v>1447</v>
      </c>
      <c r="J484" s="48">
        <v>46314</v>
      </c>
      <c r="K484" s="2" t="s">
        <v>1460</v>
      </c>
      <c r="L484" s="48">
        <v>46303</v>
      </c>
      <c r="M484" s="2">
        <v>11</v>
      </c>
    </row>
    <row r="485" spans="1:13" x14ac:dyDescent="0.25">
      <c r="A485" s="3"/>
      <c r="B485" s="6" t="s">
        <v>19</v>
      </c>
      <c r="C485" s="2"/>
      <c r="D485" s="6">
        <v>1002307495</v>
      </c>
      <c r="E485" s="2" t="s">
        <v>1462</v>
      </c>
      <c r="F485" s="2" t="s">
        <v>1507</v>
      </c>
      <c r="G485" s="6" t="s">
        <v>3211</v>
      </c>
      <c r="H485" s="12">
        <v>92.35</v>
      </c>
      <c r="I485" s="2" t="s">
        <v>1447</v>
      </c>
      <c r="J485" s="48">
        <v>46315</v>
      </c>
      <c r="K485" s="2" t="s">
        <v>1460</v>
      </c>
      <c r="L485" s="48">
        <v>46304</v>
      </c>
      <c r="M485" s="2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8FCB-61A6-4B20-96A9-BC0BF34143BE}">
  <sheetPr>
    <tabColor rgb="FF00B0F0"/>
    <outlinePr summaryBelow="0"/>
  </sheetPr>
  <dimension ref="A1:Q2231"/>
  <sheetViews>
    <sheetView workbookViewId="0">
      <selection activeCell="C17" sqref="C17"/>
    </sheetView>
  </sheetViews>
  <sheetFormatPr defaultRowHeight="15" x14ac:dyDescent="0.25"/>
  <cols>
    <col min="1" max="1" width="23.42578125" style="1" customWidth="1"/>
    <col min="2" max="2" width="16" style="1" customWidth="1"/>
    <col min="3" max="3" width="23.42578125" style="1" customWidth="1"/>
    <col min="4" max="4" width="19" style="1" customWidth="1"/>
    <col min="5" max="5" width="18.85546875" style="1" customWidth="1"/>
    <col min="6" max="6" width="30.5703125" style="1" customWidth="1"/>
    <col min="7" max="7" width="26.28515625" style="1" customWidth="1"/>
    <col min="8" max="8" width="20.140625" style="1" customWidth="1"/>
    <col min="9" max="9" width="16.7109375" style="1" customWidth="1"/>
    <col min="10" max="10" width="19.42578125" style="1" customWidth="1"/>
    <col min="11" max="11" width="20.140625" style="1" customWidth="1"/>
    <col min="12" max="12" width="23.42578125" style="1" customWidth="1"/>
    <col min="13" max="13" width="16.7109375" style="1" customWidth="1"/>
    <col min="14" max="14" width="14.28515625" style="1" customWidth="1"/>
    <col min="15" max="15" width="10.28515625" style="1" customWidth="1"/>
    <col min="16" max="16" width="23.42578125" style="1" customWidth="1"/>
    <col min="17" max="16384" width="9.140625" style="1"/>
  </cols>
  <sheetData>
    <row r="1" spans="1:17" ht="15.75" x14ac:dyDescent="0.25">
      <c r="A1" s="37" t="s">
        <v>692</v>
      </c>
      <c r="B1" s="37" t="s">
        <v>5467</v>
      </c>
      <c r="C1" s="37" t="s">
        <v>5662</v>
      </c>
      <c r="D1" s="37" t="s">
        <v>4683</v>
      </c>
      <c r="E1" s="37" t="s">
        <v>690</v>
      </c>
      <c r="F1" s="37" t="s">
        <v>5661</v>
      </c>
      <c r="G1" s="37" t="s">
        <v>688</v>
      </c>
      <c r="H1" s="37" t="s">
        <v>5660</v>
      </c>
      <c r="I1" s="37" t="s">
        <v>5659</v>
      </c>
      <c r="J1" s="37" t="s">
        <v>5658</v>
      </c>
      <c r="K1" s="37" t="s">
        <v>5657</v>
      </c>
      <c r="L1" s="37" t="s">
        <v>5656</v>
      </c>
      <c r="M1" s="37" t="s">
        <v>5655</v>
      </c>
      <c r="N1" s="37" t="s">
        <v>683</v>
      </c>
      <c r="O1" s="37" t="s">
        <v>5653</v>
      </c>
      <c r="P1" s="37" t="s">
        <v>7567</v>
      </c>
      <c r="Q1" s="37" t="s">
        <v>5649</v>
      </c>
    </row>
    <row r="2" spans="1:17" x14ac:dyDescent="0.25">
      <c r="A2" s="6">
        <v>1002003245</v>
      </c>
      <c r="B2" s="2" t="s">
        <v>5670</v>
      </c>
      <c r="C2" s="2" t="s">
        <v>7529</v>
      </c>
      <c r="D2" s="48">
        <v>45488</v>
      </c>
      <c r="E2" s="2" t="s">
        <v>1759</v>
      </c>
      <c r="F2" s="2" t="s">
        <v>7566</v>
      </c>
      <c r="G2" s="3">
        <v>150661935</v>
      </c>
      <c r="H2" s="128">
        <v>6.02</v>
      </c>
      <c r="I2" s="3">
        <v>0.17</v>
      </c>
      <c r="J2" s="3">
        <v>0.5</v>
      </c>
      <c r="K2" s="3">
        <v>0.67</v>
      </c>
      <c r="L2" s="128">
        <v>4.28</v>
      </c>
      <c r="M2" s="12">
        <v>1.74</v>
      </c>
      <c r="N2" s="167">
        <v>0.28903654485049801</v>
      </c>
      <c r="O2" s="165">
        <v>12.04</v>
      </c>
      <c r="P2" s="2"/>
      <c r="Q2" s="2">
        <v>2024</v>
      </c>
    </row>
    <row r="3" spans="1:17" x14ac:dyDescent="0.25">
      <c r="A3" s="6">
        <v>1002003288</v>
      </c>
      <c r="B3" s="2" t="s">
        <v>5670</v>
      </c>
      <c r="C3" s="2" t="s">
        <v>7529</v>
      </c>
      <c r="D3" s="48">
        <v>45488</v>
      </c>
      <c r="E3" s="2" t="s">
        <v>1759</v>
      </c>
      <c r="F3" s="2" t="s">
        <v>7565</v>
      </c>
      <c r="G3" s="3">
        <v>150661933</v>
      </c>
      <c r="H3" s="128">
        <v>7.54</v>
      </c>
      <c r="I3" s="3">
        <v>1</v>
      </c>
      <c r="J3" s="3">
        <v>1</v>
      </c>
      <c r="K3" s="3">
        <v>0.5</v>
      </c>
      <c r="L3" s="128">
        <v>9.02</v>
      </c>
      <c r="M3" s="12">
        <v>-1.48</v>
      </c>
      <c r="N3" s="166">
        <v>-0.196286472148541</v>
      </c>
      <c r="O3" s="165">
        <v>7.54</v>
      </c>
      <c r="P3" s="2"/>
      <c r="Q3" s="2">
        <v>2024</v>
      </c>
    </row>
    <row r="4" spans="1:17" x14ac:dyDescent="0.25">
      <c r="A4" s="6">
        <v>1002003486</v>
      </c>
      <c r="B4" s="2" t="s">
        <v>5670</v>
      </c>
      <c r="C4" s="2" t="s">
        <v>7529</v>
      </c>
      <c r="D4" s="48">
        <v>45488</v>
      </c>
      <c r="E4" s="2" t="s">
        <v>1759</v>
      </c>
      <c r="F4" s="2" t="s">
        <v>7564</v>
      </c>
      <c r="G4" s="3">
        <v>150661931</v>
      </c>
      <c r="H4" s="57">
        <v>8.09</v>
      </c>
      <c r="I4" s="3">
        <v>0.5</v>
      </c>
      <c r="J4" s="3">
        <v>0.5</v>
      </c>
      <c r="K4" s="3">
        <v>0.67</v>
      </c>
      <c r="L4" s="128">
        <v>6.5</v>
      </c>
      <c r="M4" s="12">
        <v>1.59</v>
      </c>
      <c r="N4" s="166">
        <v>0.19653893695920899</v>
      </c>
      <c r="O4" s="165">
        <v>16.18</v>
      </c>
      <c r="P4" s="2"/>
      <c r="Q4" s="2">
        <v>2024</v>
      </c>
    </row>
    <row r="5" spans="1:17" x14ac:dyDescent="0.25">
      <c r="A5" s="6">
        <v>1002007506</v>
      </c>
      <c r="B5" s="2" t="s">
        <v>5670</v>
      </c>
      <c r="C5" s="2" t="s">
        <v>7529</v>
      </c>
      <c r="D5" s="48">
        <v>45488</v>
      </c>
      <c r="E5" s="2" t="s">
        <v>1455</v>
      </c>
      <c r="F5" s="2" t="s">
        <v>6066</v>
      </c>
      <c r="G5" s="3">
        <v>1506386080</v>
      </c>
      <c r="H5" s="128">
        <v>23.48</v>
      </c>
      <c r="I5" s="3">
        <v>0.33</v>
      </c>
      <c r="J5" s="3">
        <v>2</v>
      </c>
      <c r="K5" s="127">
        <v>1.0900000000000001</v>
      </c>
      <c r="L5" s="128">
        <v>21.16</v>
      </c>
      <c r="M5" s="12">
        <v>2.3199999999999998</v>
      </c>
      <c r="N5" s="166">
        <v>9.8807495741056198E-2</v>
      </c>
      <c r="O5" s="165">
        <v>11.74</v>
      </c>
      <c r="P5" s="2"/>
      <c r="Q5" s="2">
        <v>2024</v>
      </c>
    </row>
    <row r="6" spans="1:17" x14ac:dyDescent="0.25">
      <c r="A6" s="6">
        <v>1002007507</v>
      </c>
      <c r="B6" s="2" t="s">
        <v>5670</v>
      </c>
      <c r="C6" s="2" t="s">
        <v>7529</v>
      </c>
      <c r="D6" s="48">
        <v>45488</v>
      </c>
      <c r="E6" s="2" t="s">
        <v>1455</v>
      </c>
      <c r="F6" s="2" t="s">
        <v>6066</v>
      </c>
      <c r="G6" s="3" t="s">
        <v>3192</v>
      </c>
      <c r="H6" s="128">
        <v>11.75</v>
      </c>
      <c r="I6" s="3">
        <v>0.33</v>
      </c>
      <c r="J6" s="3">
        <v>1</v>
      </c>
      <c r="K6" s="127">
        <v>1.0900000000000001</v>
      </c>
      <c r="L6" s="128">
        <v>10.08</v>
      </c>
      <c r="M6" s="12">
        <v>1.67</v>
      </c>
      <c r="N6" s="166">
        <v>0.14212765957446799</v>
      </c>
      <c r="O6" s="165">
        <v>11.75</v>
      </c>
      <c r="P6" s="2"/>
      <c r="Q6" s="2">
        <v>2024</v>
      </c>
    </row>
    <row r="7" spans="1:17" x14ac:dyDescent="0.25">
      <c r="A7" s="6">
        <v>1002007364</v>
      </c>
      <c r="B7" s="2" t="s">
        <v>5670</v>
      </c>
      <c r="C7" s="2" t="s">
        <v>7529</v>
      </c>
      <c r="D7" s="48">
        <v>45488</v>
      </c>
      <c r="E7" s="2" t="s">
        <v>1455</v>
      </c>
      <c r="F7" s="2" t="s">
        <v>6066</v>
      </c>
      <c r="G7" s="3" t="s">
        <v>3198</v>
      </c>
      <c r="H7" s="128">
        <v>28.86</v>
      </c>
      <c r="I7" s="3">
        <v>0.25</v>
      </c>
      <c r="J7" s="125">
        <v>1.5</v>
      </c>
      <c r="K7" s="127">
        <v>1.0900000000000001</v>
      </c>
      <c r="L7" s="128">
        <v>26.34</v>
      </c>
      <c r="M7" s="12">
        <v>2.52</v>
      </c>
      <c r="N7" s="166">
        <v>8.7318087318087295E-2</v>
      </c>
      <c r="O7" s="165">
        <v>19.239999999999998</v>
      </c>
      <c r="P7" s="2"/>
      <c r="Q7" s="2">
        <v>2024</v>
      </c>
    </row>
    <row r="8" spans="1:17" x14ac:dyDescent="0.25">
      <c r="A8" s="6">
        <v>1002007365</v>
      </c>
      <c r="B8" s="2" t="s">
        <v>5670</v>
      </c>
      <c r="C8" s="2" t="s">
        <v>7529</v>
      </c>
      <c r="D8" s="48">
        <v>45488</v>
      </c>
      <c r="E8" s="2" t="s">
        <v>1455</v>
      </c>
      <c r="F8" s="2" t="s">
        <v>6066</v>
      </c>
      <c r="G8" s="3" t="s">
        <v>3196</v>
      </c>
      <c r="H8" s="128">
        <v>26.84</v>
      </c>
      <c r="I8" s="3">
        <v>0.25</v>
      </c>
      <c r="J8" s="127">
        <v>1.8</v>
      </c>
      <c r="K8" s="127">
        <v>1.0900000000000001</v>
      </c>
      <c r="L8" s="128">
        <v>24.4</v>
      </c>
      <c r="M8" s="12">
        <v>2.44</v>
      </c>
      <c r="N8" s="166">
        <v>9.0909090909090898E-2</v>
      </c>
      <c r="O8" s="165">
        <v>14.911111111111101</v>
      </c>
      <c r="P8" s="2"/>
      <c r="Q8" s="2">
        <v>2024</v>
      </c>
    </row>
    <row r="9" spans="1:17" x14ac:dyDescent="0.25">
      <c r="A9" s="6">
        <v>1002003287</v>
      </c>
      <c r="B9" s="2" t="s">
        <v>1704</v>
      </c>
      <c r="C9" s="2" t="s">
        <v>7529</v>
      </c>
      <c r="D9" s="48">
        <v>45488</v>
      </c>
      <c r="E9" s="2" t="s">
        <v>1680</v>
      </c>
      <c r="F9" s="2" t="s">
        <v>7226</v>
      </c>
      <c r="G9" s="3">
        <v>150638202</v>
      </c>
      <c r="H9" s="12">
        <v>20</v>
      </c>
      <c r="I9" s="3">
        <v>0.33</v>
      </c>
      <c r="J9" s="3">
        <v>1</v>
      </c>
      <c r="K9" s="127">
        <v>1.0900000000000001</v>
      </c>
      <c r="L9" s="128">
        <v>16.46</v>
      </c>
      <c r="M9" s="12">
        <v>3.54</v>
      </c>
      <c r="N9" s="166">
        <v>0.17699999999999999</v>
      </c>
      <c r="O9" s="165">
        <v>20</v>
      </c>
      <c r="P9" s="2"/>
      <c r="Q9" s="2">
        <v>2024</v>
      </c>
    </row>
    <row r="10" spans="1:17" x14ac:dyDescent="0.25">
      <c r="A10" s="6">
        <v>1002007470</v>
      </c>
      <c r="B10" s="2" t="s">
        <v>5670</v>
      </c>
      <c r="C10" s="2" t="s">
        <v>6921</v>
      </c>
      <c r="D10" s="48">
        <v>45488</v>
      </c>
      <c r="E10" s="2" t="s">
        <v>1455</v>
      </c>
      <c r="F10" s="2" t="s">
        <v>6184</v>
      </c>
      <c r="G10" s="3" t="s">
        <v>3181</v>
      </c>
      <c r="H10" s="128">
        <v>69.150000000000006</v>
      </c>
      <c r="I10" s="3">
        <v>0.33</v>
      </c>
      <c r="J10" s="125">
        <v>2.5</v>
      </c>
      <c r="K10" s="127">
        <v>1.0900000000000001</v>
      </c>
      <c r="L10" s="5">
        <v>65</v>
      </c>
      <c r="M10" s="12">
        <v>4.1500000000000101</v>
      </c>
      <c r="N10" s="166">
        <v>6.00144613159799E-2</v>
      </c>
      <c r="O10" s="165">
        <v>27.66</v>
      </c>
      <c r="P10" s="2"/>
      <c r="Q10" s="2">
        <v>2024</v>
      </c>
    </row>
    <row r="11" spans="1:17" x14ac:dyDescent="0.25">
      <c r="A11" s="6">
        <v>1002007471</v>
      </c>
      <c r="B11" s="2" t="s">
        <v>5670</v>
      </c>
      <c r="C11" s="2" t="s">
        <v>6921</v>
      </c>
      <c r="D11" s="48">
        <v>45489</v>
      </c>
      <c r="E11" s="2" t="s">
        <v>1455</v>
      </c>
      <c r="F11" s="2" t="s">
        <v>6184</v>
      </c>
      <c r="G11" s="3" t="s">
        <v>3179</v>
      </c>
      <c r="H11" s="128">
        <v>69.010000000000005</v>
      </c>
      <c r="I11" s="3">
        <v>0.33</v>
      </c>
      <c r="J11" s="125">
        <v>2.5</v>
      </c>
      <c r="K11" s="127">
        <v>1.0900000000000001</v>
      </c>
      <c r="L11" s="12">
        <v>65.5</v>
      </c>
      <c r="M11" s="12">
        <v>3.51000000000001</v>
      </c>
      <c r="N11" s="166">
        <v>5.0862193884944402E-2</v>
      </c>
      <c r="O11" s="165">
        <v>27.603999999999999</v>
      </c>
      <c r="P11" s="2"/>
      <c r="Q11" s="2">
        <v>2024</v>
      </c>
    </row>
    <row r="12" spans="1:17" x14ac:dyDescent="0.25">
      <c r="A12" s="6">
        <v>1002001340</v>
      </c>
      <c r="B12" s="2" t="s">
        <v>1704</v>
      </c>
      <c r="C12" s="2" t="s">
        <v>7529</v>
      </c>
      <c r="D12" s="48">
        <v>45489</v>
      </c>
      <c r="E12" s="2" t="s">
        <v>2012</v>
      </c>
      <c r="F12" s="2" t="s">
        <v>7120</v>
      </c>
      <c r="G12" s="3">
        <v>150641169</v>
      </c>
      <c r="H12" s="128">
        <v>1.08</v>
      </c>
      <c r="I12" s="3">
        <v>0.33</v>
      </c>
      <c r="J12" s="125">
        <v>0.5</v>
      </c>
      <c r="K12" s="127">
        <v>0.5</v>
      </c>
      <c r="L12" s="128">
        <v>1.03</v>
      </c>
      <c r="M12" s="12">
        <v>0.05</v>
      </c>
      <c r="N12" s="166">
        <v>4.6296296296296301E-2</v>
      </c>
      <c r="O12" s="165">
        <v>2.16</v>
      </c>
      <c r="P12" s="2"/>
      <c r="Q12" s="2">
        <v>2024</v>
      </c>
    </row>
    <row r="13" spans="1:17" x14ac:dyDescent="0.25">
      <c r="A13" s="6">
        <v>1002007472</v>
      </c>
      <c r="B13" s="2" t="s">
        <v>5670</v>
      </c>
      <c r="C13" s="2" t="s">
        <v>7529</v>
      </c>
      <c r="D13" s="48">
        <v>45489</v>
      </c>
      <c r="E13" s="2" t="s">
        <v>1455</v>
      </c>
      <c r="F13" s="2" t="s">
        <v>6184</v>
      </c>
      <c r="G13" s="3" t="s">
        <v>3177</v>
      </c>
      <c r="H13" s="128">
        <v>61.15</v>
      </c>
      <c r="I13" s="3">
        <v>0.33</v>
      </c>
      <c r="J13" s="125">
        <v>1.5</v>
      </c>
      <c r="K13" s="127">
        <v>1.0900000000000001</v>
      </c>
      <c r="L13" s="12">
        <v>56</v>
      </c>
      <c r="M13" s="12">
        <v>5.15</v>
      </c>
      <c r="N13" s="166">
        <v>8.4219133278822605E-2</v>
      </c>
      <c r="O13" s="165">
        <v>40.766666666666701</v>
      </c>
      <c r="P13" s="2"/>
      <c r="Q13" s="2">
        <v>2024</v>
      </c>
    </row>
    <row r="14" spans="1:17" x14ac:dyDescent="0.25">
      <c r="A14" s="6">
        <v>1002007473</v>
      </c>
      <c r="B14" s="2" t="s">
        <v>5670</v>
      </c>
      <c r="C14" s="2" t="s">
        <v>6921</v>
      </c>
      <c r="D14" s="48">
        <v>45489</v>
      </c>
      <c r="E14" s="2" t="s">
        <v>1455</v>
      </c>
      <c r="F14" s="2" t="s">
        <v>6184</v>
      </c>
      <c r="G14" s="3" t="s">
        <v>3175</v>
      </c>
      <c r="H14" s="128">
        <v>57.02</v>
      </c>
      <c r="I14" s="3">
        <v>0.33</v>
      </c>
      <c r="J14" s="125">
        <v>2.5</v>
      </c>
      <c r="K14" s="127">
        <v>1.0900000000000001</v>
      </c>
      <c r="L14" s="12">
        <v>51</v>
      </c>
      <c r="M14" s="12">
        <v>6.02</v>
      </c>
      <c r="N14" s="166">
        <v>0.10557699052963899</v>
      </c>
      <c r="O14" s="165">
        <v>22.808</v>
      </c>
      <c r="P14" s="2"/>
      <c r="Q14" s="2">
        <v>2024</v>
      </c>
    </row>
    <row r="15" spans="1:17" x14ac:dyDescent="0.25">
      <c r="A15" s="6">
        <v>1002001338</v>
      </c>
      <c r="B15" s="2" t="s">
        <v>1704</v>
      </c>
      <c r="C15" s="2" t="s">
        <v>7529</v>
      </c>
      <c r="D15" s="48">
        <v>45484</v>
      </c>
      <c r="E15" s="2" t="s">
        <v>2012</v>
      </c>
      <c r="F15" s="2" t="s">
        <v>7563</v>
      </c>
      <c r="G15" s="3">
        <v>150633681</v>
      </c>
      <c r="H15" s="12">
        <v>17.5</v>
      </c>
      <c r="I15" s="3">
        <v>0.33</v>
      </c>
      <c r="J15" s="125">
        <v>0.5</v>
      </c>
      <c r="K15" s="127">
        <v>0.67</v>
      </c>
      <c r="L15" s="128">
        <v>15.91</v>
      </c>
      <c r="M15" s="12">
        <v>1.59</v>
      </c>
      <c r="N15" s="166">
        <v>9.08571428571429E-2</v>
      </c>
      <c r="O15" s="165">
        <v>35</v>
      </c>
      <c r="P15" s="2"/>
      <c r="Q15" s="2">
        <v>2024</v>
      </c>
    </row>
    <row r="16" spans="1:17" x14ac:dyDescent="0.25">
      <c r="A16" s="6">
        <v>1002001339</v>
      </c>
      <c r="B16" s="2" t="s">
        <v>1704</v>
      </c>
      <c r="C16" s="2" t="s">
        <v>7529</v>
      </c>
      <c r="D16" s="48">
        <v>45484</v>
      </c>
      <c r="E16" s="2" t="s">
        <v>2012</v>
      </c>
      <c r="F16" s="2" t="s">
        <v>7026</v>
      </c>
      <c r="G16" s="3">
        <v>150641170</v>
      </c>
      <c r="H16" s="57">
        <v>7.08</v>
      </c>
      <c r="I16" s="3">
        <v>0.33</v>
      </c>
      <c r="J16" s="125">
        <v>1</v>
      </c>
      <c r="K16" s="127">
        <v>0.67</v>
      </c>
      <c r="L16" s="128">
        <v>5.83</v>
      </c>
      <c r="M16" s="12">
        <v>1.25</v>
      </c>
      <c r="N16" s="166">
        <v>0.176553672316384</v>
      </c>
      <c r="O16" s="165">
        <v>7.08</v>
      </c>
      <c r="P16" s="2"/>
      <c r="Q16" s="2">
        <v>2024</v>
      </c>
    </row>
    <row r="17" spans="1:17" x14ac:dyDescent="0.25">
      <c r="A17" s="6">
        <v>1002001342</v>
      </c>
      <c r="B17" s="2" t="s">
        <v>1704</v>
      </c>
      <c r="C17" s="2" t="s">
        <v>7529</v>
      </c>
      <c r="D17" s="48">
        <v>45485</v>
      </c>
      <c r="E17" s="2" t="s">
        <v>2012</v>
      </c>
      <c r="F17" s="2" t="s">
        <v>7097</v>
      </c>
      <c r="G17" s="3">
        <v>150641172</v>
      </c>
      <c r="H17" s="12">
        <v>6.52</v>
      </c>
      <c r="I17" s="3">
        <v>0.33</v>
      </c>
      <c r="J17" s="125">
        <v>0.67</v>
      </c>
      <c r="K17" s="127">
        <v>0.75</v>
      </c>
      <c r="L17" s="128">
        <v>5.32</v>
      </c>
      <c r="M17" s="12">
        <v>1.2</v>
      </c>
      <c r="N17" s="166">
        <v>0.184049079754601</v>
      </c>
      <c r="O17" s="165">
        <v>9.7313432835820901</v>
      </c>
      <c r="P17" s="2"/>
      <c r="Q17" s="2">
        <v>2024</v>
      </c>
    </row>
    <row r="18" spans="1:17" x14ac:dyDescent="0.25">
      <c r="A18" s="6">
        <v>1002003242</v>
      </c>
      <c r="B18" s="2" t="s">
        <v>1704</v>
      </c>
      <c r="C18" s="2" t="s">
        <v>7529</v>
      </c>
      <c r="D18" s="48">
        <v>45484</v>
      </c>
      <c r="E18" s="2" t="s">
        <v>1837</v>
      </c>
      <c r="F18" s="2" t="s">
        <v>7562</v>
      </c>
      <c r="G18" s="3">
        <v>150664623</v>
      </c>
      <c r="H18" s="12">
        <v>11.2</v>
      </c>
      <c r="I18" s="3">
        <v>0.33</v>
      </c>
      <c r="J18" s="125">
        <v>0.5</v>
      </c>
      <c r="K18" s="127">
        <v>0.67</v>
      </c>
      <c r="L18" s="128">
        <v>8.7799999999999994</v>
      </c>
      <c r="M18" s="12">
        <v>2.42</v>
      </c>
      <c r="N18" s="166">
        <v>0.216071428571429</v>
      </c>
      <c r="O18" s="165">
        <v>22.4</v>
      </c>
      <c r="P18" s="2"/>
      <c r="Q18" s="2">
        <v>2024</v>
      </c>
    </row>
    <row r="19" spans="1:17" x14ac:dyDescent="0.25">
      <c r="A19" s="6">
        <v>1002002500</v>
      </c>
      <c r="B19" s="2" t="s">
        <v>1704</v>
      </c>
      <c r="C19" s="2" t="s">
        <v>7529</v>
      </c>
      <c r="D19" s="48">
        <v>45485</v>
      </c>
      <c r="E19" s="2" t="s">
        <v>2012</v>
      </c>
      <c r="F19" s="2" t="s">
        <v>7117</v>
      </c>
      <c r="G19" s="3">
        <v>150641173</v>
      </c>
      <c r="H19" s="128">
        <v>5.6</v>
      </c>
      <c r="I19" s="3">
        <v>0.33</v>
      </c>
      <c r="J19" s="125">
        <v>0.5</v>
      </c>
      <c r="K19" s="127">
        <v>0.83</v>
      </c>
      <c r="L19" s="128">
        <v>4.67</v>
      </c>
      <c r="M19" s="12">
        <v>0.93</v>
      </c>
      <c r="N19" s="166">
        <v>0.16607142857142901</v>
      </c>
      <c r="O19" s="165">
        <v>11.2</v>
      </c>
      <c r="P19" s="2"/>
      <c r="Q19" s="2">
        <v>2024</v>
      </c>
    </row>
    <row r="20" spans="1:17" x14ac:dyDescent="0.25">
      <c r="A20" s="6">
        <v>1002001341</v>
      </c>
      <c r="B20" s="2" t="s">
        <v>1704</v>
      </c>
      <c r="C20" s="2" t="s">
        <v>7529</v>
      </c>
      <c r="D20" s="48">
        <v>45485</v>
      </c>
      <c r="E20" s="2" t="s">
        <v>2012</v>
      </c>
      <c r="F20" s="2" t="s">
        <v>7122</v>
      </c>
      <c r="G20" s="3">
        <v>150641171</v>
      </c>
      <c r="H20" s="57">
        <v>2.34</v>
      </c>
      <c r="I20" s="3">
        <v>0.33</v>
      </c>
      <c r="J20" s="125">
        <v>1.67</v>
      </c>
      <c r="K20" s="127">
        <v>0.66</v>
      </c>
      <c r="L20" s="128">
        <v>2.25</v>
      </c>
      <c r="M20" s="12">
        <v>8.99999999999999E-2</v>
      </c>
      <c r="N20" s="166">
        <v>3.8461538461538401E-2</v>
      </c>
      <c r="O20" s="165">
        <v>1.40119760479042</v>
      </c>
      <c r="P20" s="2"/>
      <c r="Q20" s="2">
        <v>2024</v>
      </c>
    </row>
    <row r="21" spans="1:17" x14ac:dyDescent="0.25">
      <c r="A21" s="6">
        <v>1002007474</v>
      </c>
      <c r="B21" s="2" t="s">
        <v>5670</v>
      </c>
      <c r="C21" s="2" t="s">
        <v>7529</v>
      </c>
      <c r="D21" s="48">
        <v>45489</v>
      </c>
      <c r="E21" s="2" t="s">
        <v>1455</v>
      </c>
      <c r="F21" s="2" t="s">
        <v>6184</v>
      </c>
      <c r="G21" s="3">
        <v>150638614</v>
      </c>
      <c r="H21" s="128">
        <v>47.23</v>
      </c>
      <c r="I21" s="3">
        <v>0.33</v>
      </c>
      <c r="J21" s="125">
        <v>2.5</v>
      </c>
      <c r="K21" s="127">
        <v>1.0900000000000001</v>
      </c>
      <c r="L21" s="128">
        <v>42.83</v>
      </c>
      <c r="M21" s="12">
        <v>4.4000000000000004</v>
      </c>
      <c r="N21" s="166">
        <v>9.3161126402710195E-2</v>
      </c>
      <c r="O21" s="165">
        <v>18.891999999999999</v>
      </c>
      <c r="P21" s="2"/>
      <c r="Q21" s="2">
        <v>2024</v>
      </c>
    </row>
    <row r="22" spans="1:17" x14ac:dyDescent="0.25">
      <c r="A22" s="6">
        <v>1002007475</v>
      </c>
      <c r="B22" s="2" t="s">
        <v>5670</v>
      </c>
      <c r="C22" s="2" t="s">
        <v>6921</v>
      </c>
      <c r="D22" s="48">
        <v>45489</v>
      </c>
      <c r="E22" s="2" t="s">
        <v>1455</v>
      </c>
      <c r="F22" s="2" t="s">
        <v>6184</v>
      </c>
      <c r="G22" s="3" t="s">
        <v>3172</v>
      </c>
      <c r="H22" s="128">
        <v>46.39</v>
      </c>
      <c r="I22" s="3">
        <v>0.33</v>
      </c>
      <c r="J22" s="125">
        <v>2</v>
      </c>
      <c r="K22" s="127">
        <v>1.0900000000000001</v>
      </c>
      <c r="L22" s="128">
        <v>42.72</v>
      </c>
      <c r="M22" s="12">
        <v>3.67</v>
      </c>
      <c r="N22" s="166">
        <v>7.9111877559818897E-2</v>
      </c>
      <c r="O22" s="165">
        <v>23.195</v>
      </c>
      <c r="P22" s="2"/>
      <c r="Q22" s="2">
        <v>2024</v>
      </c>
    </row>
    <row r="23" spans="1:17" x14ac:dyDescent="0.25">
      <c r="A23" s="6">
        <v>1002007477</v>
      </c>
      <c r="B23" s="2" t="s">
        <v>5670</v>
      </c>
      <c r="C23" s="2" t="s">
        <v>7529</v>
      </c>
      <c r="D23" s="48">
        <v>45489</v>
      </c>
      <c r="E23" s="2" t="s">
        <v>1455</v>
      </c>
      <c r="F23" s="2" t="s">
        <v>6184</v>
      </c>
      <c r="G23" s="3" t="s">
        <v>3170</v>
      </c>
      <c r="H23" s="128">
        <v>37.03</v>
      </c>
      <c r="I23" s="3">
        <v>0.33</v>
      </c>
      <c r="J23" s="125">
        <v>2.5</v>
      </c>
      <c r="K23" s="127">
        <v>1.0900000000000001</v>
      </c>
      <c r="L23" s="128">
        <v>32.950000000000003</v>
      </c>
      <c r="M23" s="12">
        <v>4.08</v>
      </c>
      <c r="N23" s="166">
        <v>0.110180934377532</v>
      </c>
      <c r="O23" s="165">
        <v>14.811999999999999</v>
      </c>
      <c r="P23" s="2"/>
      <c r="Q23" s="2">
        <v>2024</v>
      </c>
    </row>
    <row r="24" spans="1:17" x14ac:dyDescent="0.25">
      <c r="A24" s="6">
        <v>1002002375</v>
      </c>
      <c r="B24" s="2" t="s">
        <v>1704</v>
      </c>
      <c r="C24" s="2" t="s">
        <v>7529</v>
      </c>
      <c r="D24" s="48">
        <v>45485</v>
      </c>
      <c r="E24" s="2" t="s">
        <v>1680</v>
      </c>
      <c r="F24" s="2" t="s">
        <v>7561</v>
      </c>
      <c r="G24" s="3">
        <v>150641510</v>
      </c>
      <c r="H24" s="128">
        <v>20.010000000000002</v>
      </c>
      <c r="I24" s="3">
        <v>0.33</v>
      </c>
      <c r="J24" s="125">
        <v>1.5</v>
      </c>
      <c r="K24" s="127">
        <v>0.67</v>
      </c>
      <c r="L24" s="128">
        <v>16.260000000000002</v>
      </c>
      <c r="M24" s="12">
        <v>3.75</v>
      </c>
      <c r="N24" s="166">
        <v>0.18740629685157401</v>
      </c>
      <c r="O24" s="165">
        <v>13.34</v>
      </c>
      <c r="P24" s="2"/>
      <c r="Q24" s="2">
        <v>2024</v>
      </c>
    </row>
    <row r="25" spans="1:17" x14ac:dyDescent="0.25">
      <c r="A25" s="6">
        <v>1002002560</v>
      </c>
      <c r="B25" s="2" t="s">
        <v>1704</v>
      </c>
      <c r="C25" s="2" t="s">
        <v>7529</v>
      </c>
      <c r="D25" s="48">
        <v>45485</v>
      </c>
      <c r="E25" s="2" t="s">
        <v>1680</v>
      </c>
      <c r="F25" s="2" t="s">
        <v>7560</v>
      </c>
      <c r="G25" s="3">
        <v>150638200</v>
      </c>
      <c r="H25" s="128">
        <v>20.010000000000002</v>
      </c>
      <c r="I25" s="3">
        <v>0.33</v>
      </c>
      <c r="J25" s="125">
        <v>1.5</v>
      </c>
      <c r="K25" s="127">
        <v>0.67</v>
      </c>
      <c r="L25" s="128">
        <v>16.73</v>
      </c>
      <c r="M25" s="12">
        <v>3.28</v>
      </c>
      <c r="N25" s="166">
        <v>0.16391804097950999</v>
      </c>
      <c r="O25" s="165">
        <v>13.34</v>
      </c>
      <c r="P25" s="2"/>
      <c r="Q25" s="2">
        <v>2024</v>
      </c>
    </row>
    <row r="26" spans="1:17" x14ac:dyDescent="0.25">
      <c r="A26" s="6">
        <v>1002007478</v>
      </c>
      <c r="B26" s="2" t="s">
        <v>5670</v>
      </c>
      <c r="C26" s="2" t="s">
        <v>7529</v>
      </c>
      <c r="D26" s="48">
        <v>45490</v>
      </c>
      <c r="E26" s="2" t="s">
        <v>1455</v>
      </c>
      <c r="F26" s="2" t="s">
        <v>6184</v>
      </c>
      <c r="G26" s="3" t="s">
        <v>3168</v>
      </c>
      <c r="H26" s="128">
        <v>31.36</v>
      </c>
      <c r="I26" s="3">
        <v>0.33</v>
      </c>
      <c r="J26" s="125">
        <v>1.7</v>
      </c>
      <c r="K26" s="127">
        <v>1.0900000000000001</v>
      </c>
      <c r="L26" s="128">
        <v>28.84</v>
      </c>
      <c r="M26" s="12">
        <v>2.52</v>
      </c>
      <c r="N26" s="166">
        <v>8.0357142857142905E-2</v>
      </c>
      <c r="O26" s="165">
        <v>18.4470588235294</v>
      </c>
      <c r="P26" s="2"/>
      <c r="Q26" s="2">
        <v>2024</v>
      </c>
    </row>
    <row r="27" spans="1:17" x14ac:dyDescent="0.25">
      <c r="A27" s="6">
        <v>1002007479</v>
      </c>
      <c r="B27" s="2" t="s">
        <v>5670</v>
      </c>
      <c r="C27" s="2" t="s">
        <v>5665</v>
      </c>
      <c r="D27" s="48">
        <v>45490</v>
      </c>
      <c r="E27" s="2" t="s">
        <v>1455</v>
      </c>
      <c r="F27" s="2" t="s">
        <v>5694</v>
      </c>
      <c r="G27" s="3" t="s">
        <v>3166</v>
      </c>
      <c r="H27" s="128">
        <v>67.790000000000006</v>
      </c>
      <c r="I27" s="3">
        <v>0.33</v>
      </c>
      <c r="J27" s="125">
        <v>3.5</v>
      </c>
      <c r="K27" s="127">
        <v>1.0900000000000001</v>
      </c>
      <c r="L27" s="12">
        <v>58</v>
      </c>
      <c r="M27" s="12">
        <v>9.7900000000000098</v>
      </c>
      <c r="N27" s="166">
        <v>0.14441658061661</v>
      </c>
      <c r="O27" s="165">
        <v>19.3685714285714</v>
      </c>
      <c r="P27" s="2"/>
      <c r="Q27" s="2">
        <v>2024</v>
      </c>
    </row>
    <row r="28" spans="1:17" x14ac:dyDescent="0.25">
      <c r="A28" s="6">
        <v>1002007480</v>
      </c>
      <c r="B28" s="2" t="s">
        <v>5670</v>
      </c>
      <c r="C28" s="2" t="s">
        <v>7529</v>
      </c>
      <c r="D28" s="48">
        <v>45490</v>
      </c>
      <c r="E28" s="2" t="s">
        <v>1455</v>
      </c>
      <c r="F28" s="2" t="s">
        <v>5694</v>
      </c>
      <c r="G28" s="3" t="s">
        <v>3164</v>
      </c>
      <c r="H28" s="128">
        <v>64.22</v>
      </c>
      <c r="I28" s="3">
        <v>0.33</v>
      </c>
      <c r="J28" s="125">
        <v>2.5</v>
      </c>
      <c r="K28" s="127">
        <v>1.0900000000000001</v>
      </c>
      <c r="L28" s="12">
        <v>58.5</v>
      </c>
      <c r="M28" s="12">
        <v>5.72</v>
      </c>
      <c r="N28" s="166">
        <v>8.9068825910931196E-2</v>
      </c>
      <c r="O28" s="165">
        <v>25.687999999999999</v>
      </c>
      <c r="P28" s="2"/>
      <c r="Q28" s="2">
        <v>2024</v>
      </c>
    </row>
    <row r="29" spans="1:17" x14ac:dyDescent="0.25">
      <c r="A29" s="6">
        <v>1002007481</v>
      </c>
      <c r="B29" s="2" t="s">
        <v>5670</v>
      </c>
      <c r="C29" s="2" t="s">
        <v>7529</v>
      </c>
      <c r="D29" s="48">
        <v>45490</v>
      </c>
      <c r="E29" s="2" t="s">
        <v>1455</v>
      </c>
      <c r="F29" s="2" t="s">
        <v>5694</v>
      </c>
      <c r="G29" s="3" t="s">
        <v>3162</v>
      </c>
      <c r="H29" s="128">
        <v>53.22</v>
      </c>
      <c r="I29" s="3">
        <v>0.33</v>
      </c>
      <c r="J29" s="125">
        <v>2.5</v>
      </c>
      <c r="K29" s="127">
        <v>1.08</v>
      </c>
      <c r="L29" s="128">
        <v>45.57</v>
      </c>
      <c r="M29" s="12">
        <v>7.65</v>
      </c>
      <c r="N29" s="166">
        <v>0.14374295377677601</v>
      </c>
      <c r="O29" s="165">
        <v>21.288</v>
      </c>
      <c r="P29" s="2"/>
      <c r="Q29" s="2">
        <v>2024</v>
      </c>
    </row>
    <row r="30" spans="1:17" x14ac:dyDescent="0.25">
      <c r="A30" s="6">
        <v>1002007483</v>
      </c>
      <c r="B30" s="2" t="s">
        <v>5670</v>
      </c>
      <c r="C30" s="2" t="s">
        <v>5665</v>
      </c>
      <c r="D30" s="48">
        <v>45490</v>
      </c>
      <c r="E30" s="2" t="s">
        <v>1455</v>
      </c>
      <c r="F30" s="2" t="s">
        <v>5694</v>
      </c>
      <c r="G30" s="3" t="s">
        <v>3158</v>
      </c>
      <c r="H30" s="128">
        <v>42.72</v>
      </c>
      <c r="I30" s="3">
        <v>0.33</v>
      </c>
      <c r="J30" s="125">
        <v>1.1000000000000001</v>
      </c>
      <c r="K30" s="127">
        <v>1.08</v>
      </c>
      <c r="L30" s="128">
        <v>36.17</v>
      </c>
      <c r="M30" s="12">
        <v>6.55</v>
      </c>
      <c r="N30" s="166">
        <v>0.15332397003745299</v>
      </c>
      <c r="O30" s="165">
        <v>38.8363636363636</v>
      </c>
      <c r="P30" s="2"/>
      <c r="Q30" s="2">
        <v>2024</v>
      </c>
    </row>
    <row r="31" spans="1:17" x14ac:dyDescent="0.25">
      <c r="A31" s="6">
        <v>1002007482</v>
      </c>
      <c r="B31" s="2" t="s">
        <v>5670</v>
      </c>
      <c r="C31" s="2" t="s">
        <v>5665</v>
      </c>
      <c r="D31" s="48">
        <v>45490</v>
      </c>
      <c r="E31" s="2" t="s">
        <v>1455</v>
      </c>
      <c r="F31" s="2" t="s">
        <v>5694</v>
      </c>
      <c r="G31" s="3" t="s">
        <v>3160</v>
      </c>
      <c r="H31" s="128">
        <v>48.59</v>
      </c>
      <c r="I31" s="3">
        <v>0.33</v>
      </c>
      <c r="J31" s="125">
        <v>2.5</v>
      </c>
      <c r="K31" s="127">
        <v>1.08</v>
      </c>
      <c r="L31" s="128">
        <v>41.83</v>
      </c>
      <c r="M31" s="12">
        <v>6.7600000000000096</v>
      </c>
      <c r="N31" s="166">
        <v>0.13912327639432001</v>
      </c>
      <c r="O31" s="165">
        <v>19.436</v>
      </c>
      <c r="P31" s="2"/>
      <c r="Q31" s="2">
        <v>2024</v>
      </c>
    </row>
    <row r="32" spans="1:17" x14ac:dyDescent="0.25">
      <c r="A32" s="6">
        <v>1002002504</v>
      </c>
      <c r="B32" s="2" t="s">
        <v>1704</v>
      </c>
      <c r="C32" s="2" t="s">
        <v>7529</v>
      </c>
      <c r="D32" s="48">
        <v>45485</v>
      </c>
      <c r="E32" s="2" t="s">
        <v>2012</v>
      </c>
      <c r="F32" s="2" t="s">
        <v>7116</v>
      </c>
      <c r="G32" s="3">
        <v>150641174</v>
      </c>
      <c r="H32" s="128">
        <v>8.49</v>
      </c>
      <c r="I32" s="3">
        <v>0.33</v>
      </c>
      <c r="J32" s="125">
        <v>1</v>
      </c>
      <c r="K32" s="127">
        <v>0.83</v>
      </c>
      <c r="L32" s="128">
        <v>7.28</v>
      </c>
      <c r="M32" s="12">
        <v>1.21</v>
      </c>
      <c r="N32" s="166">
        <v>0.142520612485277</v>
      </c>
      <c r="O32" s="165">
        <v>8.49</v>
      </c>
      <c r="P32" s="2"/>
      <c r="Q32" s="2">
        <v>2024</v>
      </c>
    </row>
    <row r="33" spans="1:17" x14ac:dyDescent="0.25">
      <c r="A33" s="6">
        <v>1002007363</v>
      </c>
      <c r="B33" s="2" t="s">
        <v>5670</v>
      </c>
      <c r="C33" s="2" t="s">
        <v>6921</v>
      </c>
      <c r="D33" s="48">
        <v>45485</v>
      </c>
      <c r="E33" s="2" t="s">
        <v>1455</v>
      </c>
      <c r="F33" s="2" t="s">
        <v>6066</v>
      </c>
      <c r="G33" s="3" t="s">
        <v>3200</v>
      </c>
      <c r="H33" s="128">
        <v>29.13</v>
      </c>
      <c r="I33" s="3">
        <v>0.33</v>
      </c>
      <c r="J33" s="125">
        <v>2.5</v>
      </c>
      <c r="K33" s="127">
        <v>1.01</v>
      </c>
      <c r="L33" s="12">
        <v>27</v>
      </c>
      <c r="M33" s="12">
        <v>2.13</v>
      </c>
      <c r="N33" s="166">
        <v>7.3120494335736405E-2</v>
      </c>
      <c r="O33" s="165">
        <v>11.651999999999999</v>
      </c>
      <c r="P33" s="2"/>
      <c r="Q33" s="2">
        <v>2024</v>
      </c>
    </row>
    <row r="34" spans="1:17" x14ac:dyDescent="0.25">
      <c r="A34" s="6">
        <v>1002007484</v>
      </c>
      <c r="B34" s="2" t="s">
        <v>5670</v>
      </c>
      <c r="C34" s="2" t="s">
        <v>7529</v>
      </c>
      <c r="D34" s="48">
        <v>45491</v>
      </c>
      <c r="E34" s="2" t="s">
        <v>1455</v>
      </c>
      <c r="F34" s="2" t="s">
        <v>5694</v>
      </c>
      <c r="G34" s="3">
        <v>150673315</v>
      </c>
      <c r="H34" s="128">
        <v>40.950000000000003</v>
      </c>
      <c r="I34" s="3">
        <v>0.33</v>
      </c>
      <c r="J34" s="125">
        <v>1.1000000000000001</v>
      </c>
      <c r="K34" s="127">
        <v>1.0900000000000001</v>
      </c>
      <c r="L34" s="128">
        <v>35.28</v>
      </c>
      <c r="M34" s="12">
        <v>5.67</v>
      </c>
      <c r="N34" s="166">
        <v>0.138461538461538</v>
      </c>
      <c r="O34" s="165">
        <v>37.227272727272698</v>
      </c>
      <c r="P34" s="2"/>
      <c r="Q34" s="2">
        <v>2024</v>
      </c>
    </row>
    <row r="35" spans="1:17" x14ac:dyDescent="0.25">
      <c r="A35" s="6">
        <v>1002007508</v>
      </c>
      <c r="B35" s="2" t="s">
        <v>5670</v>
      </c>
      <c r="C35" s="2" t="s">
        <v>7529</v>
      </c>
      <c r="D35" s="48">
        <v>45491</v>
      </c>
      <c r="E35" s="2" t="s">
        <v>1455</v>
      </c>
      <c r="F35" s="2" t="s">
        <v>5829</v>
      </c>
      <c r="G35" s="3" t="s">
        <v>3155</v>
      </c>
      <c r="H35" s="128">
        <v>34.17</v>
      </c>
      <c r="I35" s="3">
        <v>0.33</v>
      </c>
      <c r="J35" s="125">
        <v>2.2999999999999998</v>
      </c>
      <c r="K35" s="127">
        <v>1.0900000000000001</v>
      </c>
      <c r="L35" s="128">
        <v>31.53</v>
      </c>
      <c r="M35" s="12">
        <v>2.64</v>
      </c>
      <c r="N35" s="166">
        <v>7.7260755048287999E-2</v>
      </c>
      <c r="O35" s="165">
        <v>14.8565217391304</v>
      </c>
      <c r="P35" s="2"/>
      <c r="Q35" s="2">
        <v>2024</v>
      </c>
    </row>
    <row r="36" spans="1:17" x14ac:dyDescent="0.25">
      <c r="A36" s="6">
        <v>1002007509</v>
      </c>
      <c r="B36" s="2" t="s">
        <v>5670</v>
      </c>
      <c r="C36" s="2" t="s">
        <v>5665</v>
      </c>
      <c r="D36" s="48">
        <v>45491</v>
      </c>
      <c r="E36" s="2" t="s">
        <v>1455</v>
      </c>
      <c r="F36" s="2" t="s">
        <v>5829</v>
      </c>
      <c r="G36" s="3" t="s">
        <v>3153</v>
      </c>
      <c r="H36" s="128">
        <v>38.03</v>
      </c>
      <c r="I36" s="3">
        <v>0.33</v>
      </c>
      <c r="J36" s="125">
        <v>0.75</v>
      </c>
      <c r="K36" s="127">
        <v>1.0900000000000001</v>
      </c>
      <c r="L36" s="128">
        <v>34.68</v>
      </c>
      <c r="M36" s="12">
        <v>3.35</v>
      </c>
      <c r="N36" s="166">
        <v>8.8088351301604001E-2</v>
      </c>
      <c r="O36" s="165">
        <v>50.706666666666699</v>
      </c>
      <c r="P36" s="2"/>
      <c r="Q36" s="2">
        <v>2024</v>
      </c>
    </row>
    <row r="37" spans="1:17" x14ac:dyDescent="0.25">
      <c r="A37" s="6">
        <v>1002007510</v>
      </c>
      <c r="B37" s="2" t="s">
        <v>3419</v>
      </c>
      <c r="C37" s="2" t="s">
        <v>7529</v>
      </c>
      <c r="D37" s="48">
        <v>45491</v>
      </c>
      <c r="E37" s="2" t="s">
        <v>1455</v>
      </c>
      <c r="F37" s="2" t="s">
        <v>5829</v>
      </c>
      <c r="G37" s="3" t="s">
        <v>3151</v>
      </c>
      <c r="H37" s="128">
        <v>31.85</v>
      </c>
      <c r="I37" s="3">
        <v>0.33</v>
      </c>
      <c r="J37" s="125">
        <v>1</v>
      </c>
      <c r="K37" s="127">
        <v>1.0900000000000001</v>
      </c>
      <c r="L37" s="128">
        <v>28.65</v>
      </c>
      <c r="M37" s="12">
        <v>3.2</v>
      </c>
      <c r="N37" s="166">
        <v>0.100470957613815</v>
      </c>
      <c r="O37" s="165">
        <v>31.85</v>
      </c>
      <c r="P37" s="2"/>
      <c r="Q37" s="2">
        <v>2024</v>
      </c>
    </row>
    <row r="38" spans="1:17" x14ac:dyDescent="0.25">
      <c r="A38" s="6">
        <v>1002007511</v>
      </c>
      <c r="B38" s="2" t="s">
        <v>5670</v>
      </c>
      <c r="C38" s="2" t="s">
        <v>5665</v>
      </c>
      <c r="D38" s="48">
        <v>45491</v>
      </c>
      <c r="E38" s="2" t="s">
        <v>1455</v>
      </c>
      <c r="F38" s="2" t="s">
        <v>5829</v>
      </c>
      <c r="G38" s="3" t="s">
        <v>3149</v>
      </c>
      <c r="H38" s="128">
        <v>31.31</v>
      </c>
      <c r="I38" s="3">
        <v>0.33</v>
      </c>
      <c r="J38" s="125">
        <v>0.75</v>
      </c>
      <c r="K38" s="127">
        <v>1.0900000000000001</v>
      </c>
      <c r="L38" s="128">
        <v>29.25</v>
      </c>
      <c r="M38" s="12">
        <v>2.06</v>
      </c>
      <c r="N38" s="166">
        <v>6.57936761418077E-2</v>
      </c>
      <c r="O38" s="165">
        <v>41.746666666666698</v>
      </c>
      <c r="P38" s="2"/>
      <c r="Q38" s="2">
        <v>2024</v>
      </c>
    </row>
    <row r="39" spans="1:17" x14ac:dyDescent="0.25">
      <c r="A39" s="6">
        <v>1002007512</v>
      </c>
      <c r="B39" s="2" t="s">
        <v>5670</v>
      </c>
      <c r="C39" s="2" t="s">
        <v>7529</v>
      </c>
      <c r="D39" s="48">
        <v>45491</v>
      </c>
      <c r="E39" s="2" t="s">
        <v>1455</v>
      </c>
      <c r="F39" s="2" t="s">
        <v>5829</v>
      </c>
      <c r="G39" s="3" t="s">
        <v>3147</v>
      </c>
      <c r="H39" s="128">
        <v>28.96</v>
      </c>
      <c r="I39" s="3">
        <v>0.33</v>
      </c>
      <c r="J39" s="125">
        <v>0.9</v>
      </c>
      <c r="K39" s="127">
        <v>1.0900000000000001</v>
      </c>
      <c r="L39" s="128">
        <v>26.18</v>
      </c>
      <c r="M39" s="12">
        <v>2.78</v>
      </c>
      <c r="N39" s="166">
        <v>9.5994475138121496E-2</v>
      </c>
      <c r="O39" s="165">
        <v>32.177777777777798</v>
      </c>
      <c r="P39" s="2"/>
      <c r="Q39" s="2">
        <v>2024</v>
      </c>
    </row>
    <row r="40" spans="1:17" x14ac:dyDescent="0.25">
      <c r="A40" s="6">
        <v>1002007513</v>
      </c>
      <c r="B40" s="2" t="s">
        <v>5670</v>
      </c>
      <c r="C40" s="2" t="s">
        <v>7529</v>
      </c>
      <c r="D40" s="48">
        <v>45492</v>
      </c>
      <c r="E40" s="2" t="s">
        <v>1455</v>
      </c>
      <c r="F40" s="2" t="s">
        <v>5829</v>
      </c>
      <c r="G40" s="3" t="s">
        <v>3145</v>
      </c>
      <c r="H40" s="128">
        <v>28.56</v>
      </c>
      <c r="I40" s="3">
        <v>0.33</v>
      </c>
      <c r="J40" s="125">
        <v>2.5</v>
      </c>
      <c r="K40" s="127">
        <v>1.08</v>
      </c>
      <c r="L40" s="128">
        <v>26.02</v>
      </c>
      <c r="M40" s="12">
        <v>2.54</v>
      </c>
      <c r="N40" s="166">
        <v>8.8935574229691894E-2</v>
      </c>
      <c r="O40" s="165">
        <v>11.423999999999999</v>
      </c>
      <c r="P40" s="2"/>
      <c r="Q40" s="2">
        <v>2024</v>
      </c>
    </row>
    <row r="41" spans="1:17" x14ac:dyDescent="0.25">
      <c r="A41" s="6">
        <v>1002007514</v>
      </c>
      <c r="B41" s="2" t="s">
        <v>5670</v>
      </c>
      <c r="C41" s="2" t="s">
        <v>7529</v>
      </c>
      <c r="D41" s="48">
        <v>45492</v>
      </c>
      <c r="E41" s="2" t="s">
        <v>1455</v>
      </c>
      <c r="F41" s="2" t="s">
        <v>5829</v>
      </c>
      <c r="G41" s="3">
        <v>150638613</v>
      </c>
      <c r="H41" s="128">
        <v>25.25</v>
      </c>
      <c r="I41" s="3">
        <v>0.33</v>
      </c>
      <c r="J41" s="125">
        <v>2</v>
      </c>
      <c r="K41" s="127">
        <v>1.0900000000000001</v>
      </c>
      <c r="L41" s="128">
        <v>22.83</v>
      </c>
      <c r="M41" s="12">
        <v>2.42</v>
      </c>
      <c r="N41" s="166">
        <v>9.5841584158415802E-2</v>
      </c>
      <c r="O41" s="165">
        <v>12.625</v>
      </c>
      <c r="P41" s="2"/>
      <c r="Q41" s="2">
        <v>2024</v>
      </c>
    </row>
    <row r="42" spans="1:17" x14ac:dyDescent="0.25">
      <c r="A42" s="6">
        <v>1002007516</v>
      </c>
      <c r="B42" s="2" t="s">
        <v>5670</v>
      </c>
      <c r="C42" s="2" t="s">
        <v>5665</v>
      </c>
      <c r="D42" s="48">
        <v>45492</v>
      </c>
      <c r="E42" s="2" t="s">
        <v>1455</v>
      </c>
      <c r="F42" s="2" t="s">
        <v>6274</v>
      </c>
      <c r="G42" s="3" t="s">
        <v>3141</v>
      </c>
      <c r="H42" s="128">
        <v>61.84</v>
      </c>
      <c r="I42" s="3">
        <v>0.33</v>
      </c>
      <c r="J42" s="125">
        <v>3</v>
      </c>
      <c r="K42" s="127">
        <v>0.33</v>
      </c>
      <c r="L42" s="12">
        <v>59.5</v>
      </c>
      <c r="M42" s="12">
        <v>2.34</v>
      </c>
      <c r="N42" s="166">
        <v>3.7839586028460499E-2</v>
      </c>
      <c r="O42" s="165">
        <v>20.613333333333301</v>
      </c>
      <c r="P42" s="2"/>
      <c r="Q42" s="2">
        <v>2024</v>
      </c>
    </row>
    <row r="43" spans="1:17" x14ac:dyDescent="0.25">
      <c r="A43" s="6">
        <v>1002007518</v>
      </c>
      <c r="B43" s="2" t="s">
        <v>5670</v>
      </c>
      <c r="C43" s="2" t="s">
        <v>7529</v>
      </c>
      <c r="D43" s="48">
        <v>45492</v>
      </c>
      <c r="E43" s="2" t="s">
        <v>1455</v>
      </c>
      <c r="F43" s="2" t="s">
        <v>7552</v>
      </c>
      <c r="G43" s="3">
        <v>150624056</v>
      </c>
      <c r="H43" s="128">
        <v>46.26</v>
      </c>
      <c r="I43" s="3">
        <v>0.33</v>
      </c>
      <c r="J43" s="125">
        <v>2</v>
      </c>
      <c r="K43" s="127">
        <v>1.0900000000000001</v>
      </c>
      <c r="L43" s="128">
        <v>44.07</v>
      </c>
      <c r="M43" s="12">
        <v>2.19</v>
      </c>
      <c r="N43" s="166">
        <v>4.7341115434500598E-2</v>
      </c>
      <c r="O43" s="165">
        <v>23.13</v>
      </c>
      <c r="P43" s="2"/>
      <c r="Q43" s="2">
        <v>2024</v>
      </c>
    </row>
    <row r="44" spans="1:17" x14ac:dyDescent="0.25">
      <c r="A44" s="6">
        <v>1002007517</v>
      </c>
      <c r="B44" s="2" t="s">
        <v>5670</v>
      </c>
      <c r="C44" s="2" t="s">
        <v>7529</v>
      </c>
      <c r="D44" s="48">
        <v>45492</v>
      </c>
      <c r="E44" s="2" t="s">
        <v>1455</v>
      </c>
      <c r="F44" s="2" t="s">
        <v>7552</v>
      </c>
      <c r="G44" s="3" t="s">
        <v>7559</v>
      </c>
      <c r="H44" s="12">
        <v>71</v>
      </c>
      <c r="I44" s="3">
        <v>0.33</v>
      </c>
      <c r="J44" s="125">
        <v>6</v>
      </c>
      <c r="K44" s="127">
        <v>1.0900000000000001</v>
      </c>
      <c r="L44" s="12">
        <v>66.5</v>
      </c>
      <c r="M44" s="12">
        <v>4.5</v>
      </c>
      <c r="N44" s="166">
        <v>6.3380281690140899E-2</v>
      </c>
      <c r="O44" s="165">
        <v>11.8333333333333</v>
      </c>
      <c r="P44" s="2"/>
      <c r="Q44" s="2">
        <v>2024</v>
      </c>
    </row>
    <row r="45" spans="1:17" x14ac:dyDescent="0.25">
      <c r="A45" s="6">
        <v>1002007519</v>
      </c>
      <c r="B45" s="2" t="s">
        <v>5670</v>
      </c>
      <c r="C45" s="2" t="s">
        <v>5665</v>
      </c>
      <c r="D45" s="48">
        <v>45495</v>
      </c>
      <c r="E45" s="2" t="s">
        <v>1455</v>
      </c>
      <c r="F45" s="2" t="s">
        <v>5789</v>
      </c>
      <c r="G45" s="3" t="s">
        <v>3137</v>
      </c>
      <c r="H45" s="12">
        <v>96.7</v>
      </c>
      <c r="I45" s="3">
        <v>0.33</v>
      </c>
      <c r="J45" s="125">
        <v>3</v>
      </c>
      <c r="K45" s="127">
        <v>1.0900000000000001</v>
      </c>
      <c r="L45" s="12">
        <v>93.5</v>
      </c>
      <c r="M45" s="12">
        <v>3.2</v>
      </c>
      <c r="N45" s="166">
        <v>3.3092037228541898E-2</v>
      </c>
      <c r="O45" s="165">
        <v>32.233333333333299</v>
      </c>
      <c r="P45" s="2"/>
      <c r="Q45" s="2">
        <v>2024</v>
      </c>
    </row>
    <row r="46" spans="1:17" x14ac:dyDescent="0.25">
      <c r="A46" s="6">
        <v>1002007520</v>
      </c>
      <c r="B46" s="2" t="s">
        <v>5670</v>
      </c>
      <c r="C46" s="2" t="s">
        <v>7529</v>
      </c>
      <c r="D46" s="48">
        <v>45495</v>
      </c>
      <c r="E46" s="2" t="s">
        <v>1455</v>
      </c>
      <c r="F46" s="2" t="s">
        <v>5789</v>
      </c>
      <c r="G46" s="3" t="s">
        <v>3135</v>
      </c>
      <c r="H46" s="12">
        <v>90.9</v>
      </c>
      <c r="I46" s="3">
        <v>0.33</v>
      </c>
      <c r="J46" s="125">
        <v>2.6</v>
      </c>
      <c r="K46" s="127">
        <v>1.0900000000000001</v>
      </c>
      <c r="L46" s="12">
        <v>87.5</v>
      </c>
      <c r="M46" s="12">
        <v>3.4000000000000101</v>
      </c>
      <c r="N46" s="166">
        <v>3.74037403740375E-2</v>
      </c>
      <c r="O46" s="165">
        <v>34.961538461538503</v>
      </c>
      <c r="P46" s="2"/>
      <c r="Q46" s="2">
        <v>2024</v>
      </c>
    </row>
    <row r="47" spans="1:17" x14ac:dyDescent="0.25">
      <c r="A47" s="6">
        <v>1002007521</v>
      </c>
      <c r="B47" s="2" t="s">
        <v>5670</v>
      </c>
      <c r="C47" s="2" t="s">
        <v>7529</v>
      </c>
      <c r="D47" s="48">
        <v>45495</v>
      </c>
      <c r="E47" s="2" t="s">
        <v>1455</v>
      </c>
      <c r="F47" s="2" t="s">
        <v>5789</v>
      </c>
      <c r="G47" s="3">
        <v>150623933</v>
      </c>
      <c r="H47" s="128">
        <v>47.79</v>
      </c>
      <c r="I47" s="3">
        <v>0.33</v>
      </c>
      <c r="J47" s="125">
        <v>2</v>
      </c>
      <c r="K47" s="127">
        <v>1.08</v>
      </c>
      <c r="L47" s="128">
        <v>44.92</v>
      </c>
      <c r="M47" s="12">
        <v>2.87</v>
      </c>
      <c r="N47" s="166">
        <v>6.0054404687173102E-2</v>
      </c>
      <c r="O47" s="165">
        <v>23.895</v>
      </c>
      <c r="P47" s="2"/>
      <c r="Q47" s="2">
        <v>2024</v>
      </c>
    </row>
    <row r="48" spans="1:17" x14ac:dyDescent="0.25">
      <c r="A48" s="6">
        <v>1002007522</v>
      </c>
      <c r="B48" s="2" t="s">
        <v>5670</v>
      </c>
      <c r="C48" s="2" t="s">
        <v>5665</v>
      </c>
      <c r="D48" s="48">
        <v>45495</v>
      </c>
      <c r="E48" s="2" t="s">
        <v>1455</v>
      </c>
      <c r="F48" s="2" t="s">
        <v>7558</v>
      </c>
      <c r="G48" s="3">
        <v>150623931</v>
      </c>
      <c r="H48" s="128">
        <v>32.659999999999997</v>
      </c>
      <c r="I48" s="3">
        <v>0.33</v>
      </c>
      <c r="J48" s="125">
        <v>2</v>
      </c>
      <c r="K48" s="127">
        <v>1.0900000000000001</v>
      </c>
      <c r="L48" s="128">
        <v>30.14</v>
      </c>
      <c r="M48" s="12">
        <v>2.52</v>
      </c>
      <c r="N48" s="166">
        <v>7.7158603796693204E-2</v>
      </c>
      <c r="O48" s="165">
        <v>16.329999999999998</v>
      </c>
      <c r="P48" s="2"/>
      <c r="Q48" s="2">
        <v>2024</v>
      </c>
    </row>
    <row r="49" spans="1:17" x14ac:dyDescent="0.25">
      <c r="A49" s="6">
        <v>1002007523</v>
      </c>
      <c r="B49" s="2" t="s">
        <v>5670</v>
      </c>
      <c r="C49" s="2" t="s">
        <v>5665</v>
      </c>
      <c r="D49" s="48">
        <v>45495</v>
      </c>
      <c r="E49" s="2" t="s">
        <v>1455</v>
      </c>
      <c r="F49" s="2" t="s">
        <v>7558</v>
      </c>
      <c r="G49" s="3">
        <v>150678262</v>
      </c>
      <c r="H49" s="128">
        <v>15.35</v>
      </c>
      <c r="I49" s="3">
        <v>0.33</v>
      </c>
      <c r="J49" s="125">
        <v>1.2</v>
      </c>
      <c r="K49" s="127">
        <v>1.0900000000000001</v>
      </c>
      <c r="L49" s="128">
        <v>13.83</v>
      </c>
      <c r="M49" s="12">
        <v>1.52</v>
      </c>
      <c r="N49" s="166">
        <v>9.9022801302931604E-2</v>
      </c>
      <c r="O49" s="165">
        <v>12.7916666666667</v>
      </c>
      <c r="P49" s="2"/>
      <c r="Q49" s="2">
        <v>2024</v>
      </c>
    </row>
    <row r="50" spans="1:17" x14ac:dyDescent="0.25">
      <c r="A50" s="6">
        <v>1002007524</v>
      </c>
      <c r="B50" s="2" t="s">
        <v>5670</v>
      </c>
      <c r="C50" s="2" t="s">
        <v>5665</v>
      </c>
      <c r="D50" s="48">
        <v>45495</v>
      </c>
      <c r="E50" s="2" t="s">
        <v>1455</v>
      </c>
      <c r="F50" s="2" t="s">
        <v>7548</v>
      </c>
      <c r="G50" s="3">
        <v>150623932</v>
      </c>
      <c r="H50" s="128">
        <v>51.73</v>
      </c>
      <c r="I50" s="3">
        <v>0.33</v>
      </c>
      <c r="J50" s="125">
        <v>1.5</v>
      </c>
      <c r="K50" s="127">
        <v>1.0900000000000001</v>
      </c>
      <c r="L50" s="128">
        <v>49.84</v>
      </c>
      <c r="M50" s="12">
        <v>1.8899999999999899</v>
      </c>
      <c r="N50" s="166">
        <v>3.65358592692826E-2</v>
      </c>
      <c r="O50" s="165">
        <v>34.4866666666667</v>
      </c>
      <c r="P50" s="2"/>
      <c r="Q50" s="2">
        <v>2024</v>
      </c>
    </row>
    <row r="51" spans="1:17" x14ac:dyDescent="0.25">
      <c r="A51" s="6">
        <v>1002010864</v>
      </c>
      <c r="B51" s="2" t="s">
        <v>5670</v>
      </c>
      <c r="C51" s="2" t="s">
        <v>5665</v>
      </c>
      <c r="D51" s="48">
        <v>45496</v>
      </c>
      <c r="E51" s="2" t="s">
        <v>1455</v>
      </c>
      <c r="F51" s="2" t="s">
        <v>6184</v>
      </c>
      <c r="G51" s="3" t="s">
        <v>3132</v>
      </c>
      <c r="H51" s="128">
        <v>73.849999999999994</v>
      </c>
      <c r="I51" s="3">
        <v>0.33</v>
      </c>
      <c r="J51" s="125">
        <v>4</v>
      </c>
      <c r="K51" s="127">
        <v>0.25</v>
      </c>
      <c r="L51" s="12">
        <v>70</v>
      </c>
      <c r="M51" s="12">
        <v>3.8499999999999899</v>
      </c>
      <c r="N51" s="166">
        <v>5.2132701421800799E-2</v>
      </c>
      <c r="O51" s="165">
        <v>18.462499999999999</v>
      </c>
      <c r="P51" s="2"/>
      <c r="Q51" s="2">
        <v>2024</v>
      </c>
    </row>
    <row r="52" spans="1:17" x14ac:dyDescent="0.25">
      <c r="A52" s="6">
        <v>1002007525</v>
      </c>
      <c r="B52" s="2" t="s">
        <v>5670</v>
      </c>
      <c r="C52" s="2" t="s">
        <v>7529</v>
      </c>
      <c r="D52" s="48">
        <v>45496</v>
      </c>
      <c r="E52" s="2" t="s">
        <v>1455</v>
      </c>
      <c r="F52" s="2" t="s">
        <v>5872</v>
      </c>
      <c r="G52" s="3" t="s">
        <v>3111</v>
      </c>
      <c r="H52" s="128">
        <v>46.26</v>
      </c>
      <c r="I52" s="3">
        <v>0.33</v>
      </c>
      <c r="J52" s="125">
        <v>3</v>
      </c>
      <c r="K52" s="127">
        <v>1.0900000000000001</v>
      </c>
      <c r="L52" s="128">
        <v>43.62</v>
      </c>
      <c r="M52" s="12">
        <v>2.64</v>
      </c>
      <c r="N52" s="166">
        <v>5.7068741893644602E-2</v>
      </c>
      <c r="O52" s="165">
        <v>15.42</v>
      </c>
      <c r="P52" s="2"/>
      <c r="Q52" s="2">
        <v>2024</v>
      </c>
    </row>
    <row r="53" spans="1:17" x14ac:dyDescent="0.25">
      <c r="A53" s="6">
        <v>1002007515</v>
      </c>
      <c r="B53" s="2" t="s">
        <v>5670</v>
      </c>
      <c r="C53" s="2" t="s">
        <v>7529</v>
      </c>
      <c r="D53" s="48">
        <v>45492</v>
      </c>
      <c r="E53" s="2" t="s">
        <v>1455</v>
      </c>
      <c r="F53" s="2" t="s">
        <v>5829</v>
      </c>
      <c r="G53" s="3">
        <v>150623934</v>
      </c>
      <c r="H53" s="12">
        <v>76.099999999999994</v>
      </c>
      <c r="I53" s="3">
        <v>0.33</v>
      </c>
      <c r="J53" s="125">
        <v>3.5</v>
      </c>
      <c r="K53" s="127">
        <v>1.0900000000000001</v>
      </c>
      <c r="L53" s="12">
        <v>71</v>
      </c>
      <c r="M53" s="12">
        <v>5.0999999999999899</v>
      </c>
      <c r="N53" s="166">
        <v>6.7017082785807994E-2</v>
      </c>
      <c r="O53" s="165">
        <v>21.742857142857101</v>
      </c>
      <c r="P53" s="2"/>
      <c r="Q53" s="2">
        <v>2024</v>
      </c>
    </row>
    <row r="54" spans="1:17" x14ac:dyDescent="0.25">
      <c r="A54" s="6">
        <v>1002010865</v>
      </c>
      <c r="B54" s="2" t="s">
        <v>5670</v>
      </c>
      <c r="C54" s="2" t="s">
        <v>7529</v>
      </c>
      <c r="D54" s="48">
        <v>45496</v>
      </c>
      <c r="E54" s="2" t="s">
        <v>1455</v>
      </c>
      <c r="F54" s="2" t="s">
        <v>6184</v>
      </c>
      <c r="G54" s="3" t="s">
        <v>3130</v>
      </c>
      <c r="H54" s="128">
        <v>70.36</v>
      </c>
      <c r="I54" s="3">
        <v>0.33</v>
      </c>
      <c r="J54" s="125">
        <v>3</v>
      </c>
      <c r="K54" s="127">
        <v>1.0900000000000001</v>
      </c>
      <c r="L54" s="128">
        <v>67.5</v>
      </c>
      <c r="M54" s="12">
        <v>2.86</v>
      </c>
      <c r="N54" s="166">
        <v>4.06480955088118E-2</v>
      </c>
      <c r="O54" s="165">
        <v>23.453333333333301</v>
      </c>
      <c r="P54" s="2"/>
      <c r="Q54" s="2">
        <v>2024</v>
      </c>
    </row>
    <row r="55" spans="1:17" x14ac:dyDescent="0.25">
      <c r="A55" s="6">
        <v>1002011286</v>
      </c>
      <c r="B55" s="2" t="s">
        <v>5670</v>
      </c>
      <c r="C55" s="2" t="s">
        <v>7529</v>
      </c>
      <c r="D55" s="48">
        <v>45496</v>
      </c>
      <c r="E55" s="2" t="s">
        <v>1455</v>
      </c>
      <c r="F55" s="2" t="s">
        <v>6184</v>
      </c>
      <c r="G55" s="3" t="s">
        <v>3128</v>
      </c>
      <c r="H55" s="12">
        <v>70.8</v>
      </c>
      <c r="I55" s="3">
        <v>0.33</v>
      </c>
      <c r="J55" s="125">
        <v>3</v>
      </c>
      <c r="K55" s="127">
        <v>1.0900000000000001</v>
      </c>
      <c r="L55" s="12">
        <v>67.5</v>
      </c>
      <c r="M55" s="12">
        <v>3.3</v>
      </c>
      <c r="N55" s="166">
        <v>4.6610169491525397E-2</v>
      </c>
      <c r="O55" s="165">
        <v>23.6</v>
      </c>
      <c r="P55" s="2"/>
      <c r="Q55" s="2">
        <v>2024</v>
      </c>
    </row>
    <row r="56" spans="1:17" x14ac:dyDescent="0.25">
      <c r="A56" s="6">
        <v>1002011287</v>
      </c>
      <c r="B56" s="2" t="s">
        <v>5670</v>
      </c>
      <c r="C56" s="2" t="s">
        <v>5665</v>
      </c>
      <c r="D56" s="48">
        <v>45496</v>
      </c>
      <c r="E56" s="2" t="s">
        <v>1455</v>
      </c>
      <c r="F56" s="2" t="s">
        <v>6184</v>
      </c>
      <c r="G56" s="3" t="s">
        <v>3126</v>
      </c>
      <c r="H56" s="128">
        <v>64.349999999999994</v>
      </c>
      <c r="I56" s="3">
        <v>0.33</v>
      </c>
      <c r="J56" s="125">
        <v>3</v>
      </c>
      <c r="K56" s="127">
        <v>1.08</v>
      </c>
      <c r="L56" s="12">
        <v>61</v>
      </c>
      <c r="M56" s="12">
        <v>3.3499999999999899</v>
      </c>
      <c r="N56" s="166">
        <v>5.2059052059051897E-2</v>
      </c>
      <c r="O56" s="165">
        <v>21.45</v>
      </c>
      <c r="P56" s="2"/>
      <c r="Q56" s="2">
        <v>2024</v>
      </c>
    </row>
    <row r="57" spans="1:17" x14ac:dyDescent="0.25">
      <c r="A57" s="6">
        <v>1002011290</v>
      </c>
      <c r="B57" s="2" t="s">
        <v>5670</v>
      </c>
      <c r="C57" s="2" t="s">
        <v>7529</v>
      </c>
      <c r="D57" s="48">
        <v>45496</v>
      </c>
      <c r="E57" s="2" t="s">
        <v>1455</v>
      </c>
      <c r="F57" s="2" t="s">
        <v>6184</v>
      </c>
      <c r="G57" s="3" t="s">
        <v>3124</v>
      </c>
      <c r="H57" s="128">
        <v>64.56</v>
      </c>
      <c r="I57" s="3">
        <v>0.33</v>
      </c>
      <c r="J57" s="125">
        <v>1.5</v>
      </c>
      <c r="K57" s="127">
        <v>1.0900000000000001</v>
      </c>
      <c r="L57" s="12">
        <v>61</v>
      </c>
      <c r="M57" s="12">
        <v>3.56</v>
      </c>
      <c r="N57" s="166">
        <v>5.5142503097893397E-2</v>
      </c>
      <c r="O57" s="165">
        <v>43.04</v>
      </c>
      <c r="P57" s="2"/>
      <c r="Q57" s="2">
        <v>2024</v>
      </c>
    </row>
    <row r="58" spans="1:17" x14ac:dyDescent="0.25">
      <c r="A58" s="6">
        <v>1002011291</v>
      </c>
      <c r="B58" s="2" t="s">
        <v>5670</v>
      </c>
      <c r="C58" s="2" t="s">
        <v>7529</v>
      </c>
      <c r="D58" s="48">
        <v>45497</v>
      </c>
      <c r="E58" s="2" t="s">
        <v>1455</v>
      </c>
      <c r="F58" s="2" t="s">
        <v>6184</v>
      </c>
      <c r="G58" s="3" t="s">
        <v>3122</v>
      </c>
      <c r="H58" s="128">
        <v>63.61</v>
      </c>
      <c r="I58" s="3">
        <v>0.33</v>
      </c>
      <c r="J58" s="125">
        <v>4.5</v>
      </c>
      <c r="K58" s="127">
        <v>1.0900000000000001</v>
      </c>
      <c r="L58" s="12">
        <v>60.5</v>
      </c>
      <c r="M58" s="12">
        <v>3.11</v>
      </c>
      <c r="N58" s="166">
        <v>4.8891683697531801E-2</v>
      </c>
      <c r="O58" s="165">
        <v>14.1355555555556</v>
      </c>
      <c r="P58" s="2"/>
      <c r="Q58" s="2">
        <v>2024</v>
      </c>
    </row>
    <row r="59" spans="1:17" x14ac:dyDescent="0.25">
      <c r="A59" s="6">
        <v>1002011292</v>
      </c>
      <c r="B59" s="2" t="s">
        <v>5670</v>
      </c>
      <c r="C59" s="2" t="s">
        <v>7529</v>
      </c>
      <c r="D59" s="48">
        <v>45496</v>
      </c>
      <c r="E59" s="2" t="s">
        <v>1455</v>
      </c>
      <c r="F59" s="2" t="s">
        <v>6184</v>
      </c>
      <c r="G59" s="3" t="s">
        <v>3120</v>
      </c>
      <c r="H59" s="128">
        <v>35.29</v>
      </c>
      <c r="I59" s="3">
        <v>0.33</v>
      </c>
      <c r="J59" s="125">
        <v>3</v>
      </c>
      <c r="K59" s="127">
        <v>1.0900000000000001</v>
      </c>
      <c r="L59" s="128">
        <v>32.869999999999997</v>
      </c>
      <c r="M59" s="12">
        <v>2.42</v>
      </c>
      <c r="N59" s="166">
        <v>6.8574667044488502E-2</v>
      </c>
      <c r="O59" s="165">
        <v>11.7633333333333</v>
      </c>
      <c r="P59" s="2"/>
      <c r="Q59" s="2">
        <v>2024</v>
      </c>
    </row>
    <row r="60" spans="1:17" x14ac:dyDescent="0.25">
      <c r="A60" s="6">
        <v>1002011293</v>
      </c>
      <c r="B60" s="2" t="s">
        <v>5670</v>
      </c>
      <c r="C60" s="2" t="s">
        <v>7529</v>
      </c>
      <c r="D60" s="48">
        <v>45497</v>
      </c>
      <c r="E60" s="2" t="s">
        <v>1455</v>
      </c>
      <c r="F60" s="2" t="s">
        <v>6293</v>
      </c>
      <c r="G60" s="3" t="s">
        <v>3109</v>
      </c>
      <c r="H60" s="128">
        <v>44.44</v>
      </c>
      <c r="I60" s="3">
        <v>0.33</v>
      </c>
      <c r="J60" s="125">
        <v>3</v>
      </c>
      <c r="K60" s="127">
        <v>1.0900000000000001</v>
      </c>
      <c r="L60" s="128">
        <v>40.909999999999997</v>
      </c>
      <c r="M60" s="12">
        <v>3.53</v>
      </c>
      <c r="N60" s="166">
        <v>7.94329432943294E-2</v>
      </c>
      <c r="O60" s="165">
        <v>14.813333333333301</v>
      </c>
      <c r="P60" s="2"/>
      <c r="Q60" s="2">
        <v>2024</v>
      </c>
    </row>
    <row r="61" spans="1:17" x14ac:dyDescent="0.25">
      <c r="A61" s="6">
        <v>1002011295</v>
      </c>
      <c r="B61" s="2" t="s">
        <v>5670</v>
      </c>
      <c r="C61" s="2" t="s">
        <v>5665</v>
      </c>
      <c r="D61" s="48">
        <v>45497</v>
      </c>
      <c r="E61" s="2" t="s">
        <v>1455</v>
      </c>
      <c r="F61" s="2" t="s">
        <v>6293</v>
      </c>
      <c r="G61" s="3" t="s">
        <v>3106</v>
      </c>
      <c r="H61" s="128">
        <v>36.28</v>
      </c>
      <c r="I61" s="3">
        <v>0.33</v>
      </c>
      <c r="J61" s="125">
        <v>1.5</v>
      </c>
      <c r="K61" s="127">
        <v>1.0900000000000001</v>
      </c>
      <c r="L61" s="128">
        <v>33.79</v>
      </c>
      <c r="M61" s="12">
        <v>2.4900000000000002</v>
      </c>
      <c r="N61" s="166">
        <v>6.8632855567806003E-2</v>
      </c>
      <c r="O61" s="165">
        <v>24.186666666666699</v>
      </c>
      <c r="P61" s="2"/>
      <c r="Q61" s="2">
        <v>2024</v>
      </c>
    </row>
    <row r="62" spans="1:17" x14ac:dyDescent="0.25">
      <c r="A62" s="6">
        <v>1002011294</v>
      </c>
      <c r="B62" s="2" t="s">
        <v>5670</v>
      </c>
      <c r="C62" s="2" t="s">
        <v>5782</v>
      </c>
      <c r="D62" s="48">
        <v>45497</v>
      </c>
      <c r="E62" s="2" t="s">
        <v>1455</v>
      </c>
      <c r="F62" s="2" t="s">
        <v>6293</v>
      </c>
      <c r="G62" s="3">
        <v>150638604</v>
      </c>
      <c r="H62" s="128">
        <v>45.3</v>
      </c>
      <c r="I62" s="3">
        <v>0.33</v>
      </c>
      <c r="J62" s="127">
        <v>2.33</v>
      </c>
      <c r="K62" s="127">
        <v>0.42</v>
      </c>
      <c r="L62" s="128">
        <v>42.45</v>
      </c>
      <c r="M62" s="12">
        <v>2.8499999999999899</v>
      </c>
      <c r="N62" s="166">
        <v>6.2913907284768006E-2</v>
      </c>
      <c r="O62" s="165">
        <v>19.4420600858369</v>
      </c>
      <c r="P62" s="2"/>
      <c r="Q62" s="2">
        <v>2024</v>
      </c>
    </row>
    <row r="63" spans="1:17" x14ac:dyDescent="0.25">
      <c r="A63" s="6">
        <v>1002018026</v>
      </c>
      <c r="B63" s="2" t="s">
        <v>1704</v>
      </c>
      <c r="C63" s="2" t="s">
        <v>5782</v>
      </c>
      <c r="D63" s="48">
        <v>45497</v>
      </c>
      <c r="E63" s="2" t="s">
        <v>1516</v>
      </c>
      <c r="F63" s="2" t="s">
        <v>5852</v>
      </c>
      <c r="G63" s="3" t="s">
        <v>7557</v>
      </c>
      <c r="H63" s="128">
        <v>37.29</v>
      </c>
      <c r="I63" s="3">
        <v>0.33</v>
      </c>
      <c r="J63" s="125">
        <v>1.5</v>
      </c>
      <c r="K63" s="127">
        <v>1.0900000000000001</v>
      </c>
      <c r="L63" s="128">
        <v>35.909999999999997</v>
      </c>
      <c r="M63" s="12">
        <v>1.38</v>
      </c>
      <c r="N63" s="166">
        <v>3.70072405470636E-2</v>
      </c>
      <c r="O63" s="165">
        <v>24.86</v>
      </c>
      <c r="P63" s="2"/>
      <c r="Q63" s="2">
        <v>2024</v>
      </c>
    </row>
    <row r="64" spans="1:17" x14ac:dyDescent="0.25">
      <c r="A64" s="6">
        <v>1002011227</v>
      </c>
      <c r="B64" s="2" t="s">
        <v>3419</v>
      </c>
      <c r="C64" s="2" t="s">
        <v>5573</v>
      </c>
      <c r="D64" s="48">
        <v>45498</v>
      </c>
      <c r="E64" s="2" t="s">
        <v>1493</v>
      </c>
      <c r="F64" s="2" t="s">
        <v>7556</v>
      </c>
      <c r="G64" s="3">
        <v>150588398</v>
      </c>
      <c r="H64" s="12">
        <v>892</v>
      </c>
      <c r="I64" s="3">
        <v>0.25</v>
      </c>
      <c r="J64" s="125">
        <v>48</v>
      </c>
      <c r="K64" s="125">
        <v>2.5</v>
      </c>
      <c r="L64" s="128">
        <v>650.16</v>
      </c>
      <c r="M64" s="12">
        <v>241.84</v>
      </c>
      <c r="N64" s="167">
        <v>0.27112107623318399</v>
      </c>
      <c r="O64" s="165">
        <v>18.5833333333333</v>
      </c>
      <c r="P64" s="2"/>
      <c r="Q64" s="2">
        <v>2024</v>
      </c>
    </row>
    <row r="65" spans="1:17" x14ac:dyDescent="0.25">
      <c r="A65" s="6">
        <v>1002018027</v>
      </c>
      <c r="B65" s="2" t="s">
        <v>1704</v>
      </c>
      <c r="C65" s="2" t="s">
        <v>6921</v>
      </c>
      <c r="D65" s="48">
        <v>45498</v>
      </c>
      <c r="E65" s="2" t="s">
        <v>1516</v>
      </c>
      <c r="F65" s="2" t="s">
        <v>5852</v>
      </c>
      <c r="G65" s="3">
        <v>150643490</v>
      </c>
      <c r="H65" s="128">
        <v>95.8</v>
      </c>
      <c r="I65" s="3">
        <v>0.33</v>
      </c>
      <c r="J65" s="125">
        <v>3</v>
      </c>
      <c r="K65" s="127">
        <v>1.0900000000000001</v>
      </c>
      <c r="L65" s="12">
        <v>92.5</v>
      </c>
      <c r="M65" s="12">
        <v>3.3</v>
      </c>
      <c r="N65" s="166">
        <v>3.4446764091857998E-2</v>
      </c>
      <c r="O65" s="165">
        <v>31.933333333333302</v>
      </c>
      <c r="P65" s="2"/>
      <c r="Q65" s="2">
        <v>2024</v>
      </c>
    </row>
    <row r="66" spans="1:17" x14ac:dyDescent="0.25">
      <c r="A66" s="6">
        <v>1002011298</v>
      </c>
      <c r="B66" s="2" t="s">
        <v>5670</v>
      </c>
      <c r="C66" s="2" t="s">
        <v>7529</v>
      </c>
      <c r="D66" s="48">
        <v>45498</v>
      </c>
      <c r="E66" s="2" t="s">
        <v>1455</v>
      </c>
      <c r="F66" s="2" t="s">
        <v>5694</v>
      </c>
      <c r="G66" s="3" t="s">
        <v>3101</v>
      </c>
      <c r="H66" s="128">
        <v>44.47</v>
      </c>
      <c r="I66" s="3">
        <v>0.33300000000000002</v>
      </c>
      <c r="J66" s="125">
        <v>2</v>
      </c>
      <c r="K66" s="127">
        <v>1.0900000000000001</v>
      </c>
      <c r="L66" s="128">
        <v>37.83</v>
      </c>
      <c r="M66" s="12">
        <v>6.64</v>
      </c>
      <c r="N66" s="166">
        <v>0.149314144366989</v>
      </c>
      <c r="O66" s="165">
        <v>22.234999999999999</v>
      </c>
      <c r="P66" s="2"/>
      <c r="Q66" s="2">
        <v>2024</v>
      </c>
    </row>
    <row r="67" spans="1:17" x14ac:dyDescent="0.25">
      <c r="A67" s="6">
        <v>1002011299</v>
      </c>
      <c r="B67" s="2" t="s">
        <v>5670</v>
      </c>
      <c r="C67" s="2" t="s">
        <v>6921</v>
      </c>
      <c r="D67" s="48">
        <v>45498</v>
      </c>
      <c r="E67" s="2" t="s">
        <v>1455</v>
      </c>
      <c r="F67" s="2" t="s">
        <v>5694</v>
      </c>
      <c r="G67" s="3" t="s">
        <v>3099</v>
      </c>
      <c r="H67" s="128">
        <v>43.96</v>
      </c>
      <c r="I67" s="3">
        <v>0.33</v>
      </c>
      <c r="J67" s="125">
        <v>3</v>
      </c>
      <c r="K67" s="127">
        <v>1.0900000000000001</v>
      </c>
      <c r="L67" s="128">
        <v>37.53</v>
      </c>
      <c r="M67" s="12">
        <v>6.43</v>
      </c>
      <c r="N67" s="166">
        <v>0.14626933575978199</v>
      </c>
      <c r="O67" s="165">
        <v>14.6533333333333</v>
      </c>
      <c r="P67" s="2"/>
      <c r="Q67" s="2">
        <v>2024</v>
      </c>
    </row>
    <row r="68" spans="1:17" x14ac:dyDescent="0.25">
      <c r="A68" s="6">
        <v>1002011323</v>
      </c>
      <c r="B68" s="2" t="s">
        <v>1704</v>
      </c>
      <c r="C68" s="2" t="s">
        <v>5782</v>
      </c>
      <c r="D68" s="48">
        <v>45498</v>
      </c>
      <c r="E68" s="2" t="s">
        <v>1837</v>
      </c>
      <c r="F68" s="2" t="s">
        <v>7555</v>
      </c>
      <c r="G68" s="3">
        <v>150664626</v>
      </c>
      <c r="H68" s="128">
        <v>12.39</v>
      </c>
      <c r="I68" s="3">
        <v>0.33</v>
      </c>
      <c r="J68" s="125">
        <v>1.5</v>
      </c>
      <c r="K68" s="127">
        <v>1.0900000000000001</v>
      </c>
      <c r="L68" s="12">
        <v>10.3</v>
      </c>
      <c r="M68" s="12">
        <v>2.09</v>
      </c>
      <c r="N68" s="166">
        <v>0.16868442292171101</v>
      </c>
      <c r="O68" s="165">
        <v>8.26</v>
      </c>
      <c r="P68" s="2"/>
      <c r="Q68" s="2">
        <v>2024</v>
      </c>
    </row>
    <row r="69" spans="1:17" x14ac:dyDescent="0.25">
      <c r="A69" s="6">
        <v>1002011300</v>
      </c>
      <c r="B69" s="2" t="s">
        <v>5670</v>
      </c>
      <c r="C69" s="2" t="s">
        <v>7529</v>
      </c>
      <c r="D69" s="48">
        <v>45498</v>
      </c>
      <c r="E69" s="2" t="s">
        <v>1455</v>
      </c>
      <c r="F69" s="2" t="s">
        <v>6145</v>
      </c>
      <c r="G69" s="3">
        <v>150638615</v>
      </c>
      <c r="H69" s="128">
        <v>65.44</v>
      </c>
      <c r="I69" s="3">
        <v>0.33</v>
      </c>
      <c r="J69" s="125">
        <v>1.5</v>
      </c>
      <c r="K69" s="127">
        <v>1.0900000000000001</v>
      </c>
      <c r="L69" s="12">
        <v>59.5</v>
      </c>
      <c r="M69" s="12">
        <v>5.94</v>
      </c>
      <c r="N69" s="166">
        <v>9.0770171149144305E-2</v>
      </c>
      <c r="O69" s="165">
        <v>43.626666666666701</v>
      </c>
      <c r="P69" s="2"/>
      <c r="Q69" s="2">
        <v>2024</v>
      </c>
    </row>
    <row r="70" spans="1:17" x14ac:dyDescent="0.25">
      <c r="A70" s="6">
        <v>1002011346</v>
      </c>
      <c r="B70" s="2" t="s">
        <v>3419</v>
      </c>
      <c r="C70" s="2" t="s">
        <v>5573</v>
      </c>
      <c r="D70" s="48">
        <v>45498</v>
      </c>
      <c r="E70" s="2" t="s">
        <v>1462</v>
      </c>
      <c r="F70" s="2" t="s">
        <v>5751</v>
      </c>
      <c r="G70" s="3" t="s">
        <v>1811</v>
      </c>
      <c r="H70" s="12">
        <v>348</v>
      </c>
      <c r="I70" s="3">
        <v>0.17</v>
      </c>
      <c r="J70" s="125">
        <v>24</v>
      </c>
      <c r="K70" s="125">
        <v>2.5</v>
      </c>
      <c r="L70" s="12">
        <v>336</v>
      </c>
      <c r="M70" s="12">
        <v>12</v>
      </c>
      <c r="N70" s="166">
        <v>3.4482758620689703E-2</v>
      </c>
      <c r="O70" s="165">
        <v>14.5</v>
      </c>
      <c r="P70" s="2"/>
      <c r="Q70" s="2">
        <v>2024</v>
      </c>
    </row>
    <row r="71" spans="1:17" x14ac:dyDescent="0.25">
      <c r="A71" s="6">
        <v>1002017844</v>
      </c>
      <c r="B71" s="2" t="s">
        <v>1704</v>
      </c>
      <c r="C71" s="2" t="s">
        <v>5573</v>
      </c>
      <c r="D71" s="48">
        <v>45498</v>
      </c>
      <c r="E71" s="2" t="s">
        <v>1462</v>
      </c>
      <c r="F71" s="2" t="s">
        <v>7323</v>
      </c>
      <c r="G71" s="3">
        <v>150656152</v>
      </c>
      <c r="H71" s="12">
        <v>146</v>
      </c>
      <c r="I71" s="3">
        <v>0.33</v>
      </c>
      <c r="J71" s="125">
        <v>12.5</v>
      </c>
      <c r="K71" s="3">
        <v>1</v>
      </c>
      <c r="L71" s="12">
        <v>136.5</v>
      </c>
      <c r="M71" s="12">
        <v>9.5</v>
      </c>
      <c r="N71" s="166">
        <v>6.50684931506849E-2</v>
      </c>
      <c r="O71" s="165">
        <v>11.68</v>
      </c>
      <c r="P71" s="2"/>
      <c r="Q71" s="2">
        <v>2024</v>
      </c>
    </row>
    <row r="72" spans="1:17" x14ac:dyDescent="0.25">
      <c r="A72" s="6">
        <v>1002011301</v>
      </c>
      <c r="B72" s="2" t="s">
        <v>5670</v>
      </c>
      <c r="C72" s="2" t="s">
        <v>7529</v>
      </c>
      <c r="D72" s="48">
        <v>45499</v>
      </c>
      <c r="E72" s="2" t="s">
        <v>1455</v>
      </c>
      <c r="F72" s="2" t="s">
        <v>6145</v>
      </c>
      <c r="G72" s="3" t="s">
        <v>3096</v>
      </c>
      <c r="H72" s="128">
        <v>51.03</v>
      </c>
      <c r="I72" s="3">
        <v>0.33</v>
      </c>
      <c r="J72" s="125">
        <v>3.5</v>
      </c>
      <c r="K72" s="127">
        <v>1.0900000000000001</v>
      </c>
      <c r="L72" s="12">
        <v>46.5</v>
      </c>
      <c r="M72" s="12">
        <v>4.53</v>
      </c>
      <c r="N72" s="166">
        <v>8.8771310993533206E-2</v>
      </c>
      <c r="O72" s="165">
        <v>14.58</v>
      </c>
      <c r="P72" s="2"/>
      <c r="Q72" s="2">
        <v>2024</v>
      </c>
    </row>
    <row r="73" spans="1:17" x14ac:dyDescent="0.25">
      <c r="A73" s="6">
        <v>1002011302</v>
      </c>
      <c r="B73" s="2" t="s">
        <v>5670</v>
      </c>
      <c r="C73" s="2" t="s">
        <v>6921</v>
      </c>
      <c r="D73" s="48">
        <v>45499</v>
      </c>
      <c r="E73" s="2" t="s">
        <v>1455</v>
      </c>
      <c r="F73" s="2" t="s">
        <v>6145</v>
      </c>
      <c r="G73" s="3" t="s">
        <v>3094</v>
      </c>
      <c r="H73" s="128">
        <v>25.25</v>
      </c>
      <c r="I73" s="3">
        <v>0.33</v>
      </c>
      <c r="J73" s="125">
        <v>1.8</v>
      </c>
      <c r="K73" s="127">
        <v>1.0900000000000001</v>
      </c>
      <c r="L73" s="128">
        <v>22.24</v>
      </c>
      <c r="M73" s="12">
        <v>3.01</v>
      </c>
      <c r="N73" s="166">
        <v>0.11920792079207899</v>
      </c>
      <c r="O73" s="165">
        <v>14.0277777777778</v>
      </c>
      <c r="P73" s="2"/>
      <c r="Q73" s="2">
        <v>2024</v>
      </c>
    </row>
    <row r="74" spans="1:17" x14ac:dyDescent="0.25">
      <c r="A74" s="6">
        <v>1002011297</v>
      </c>
      <c r="B74" s="2" t="s">
        <v>5670</v>
      </c>
      <c r="C74" s="2" t="s">
        <v>5782</v>
      </c>
      <c r="D74" s="48">
        <v>45498</v>
      </c>
      <c r="E74" s="2" t="s">
        <v>1455</v>
      </c>
      <c r="F74" s="2" t="s">
        <v>5694</v>
      </c>
      <c r="G74" s="3" t="s">
        <v>2853</v>
      </c>
      <c r="H74" s="128">
        <v>49.08</v>
      </c>
      <c r="I74" s="3">
        <v>0.33</v>
      </c>
      <c r="J74" s="125">
        <v>3</v>
      </c>
      <c r="K74" s="127">
        <v>1.0900000000000001</v>
      </c>
      <c r="L74" s="128">
        <v>41.85</v>
      </c>
      <c r="M74" s="12">
        <v>7.23</v>
      </c>
      <c r="N74" s="166">
        <v>0.14731051344743301</v>
      </c>
      <c r="O74" s="165">
        <v>16.36</v>
      </c>
      <c r="P74" s="2"/>
      <c r="Q74" s="2">
        <v>2024</v>
      </c>
    </row>
    <row r="75" spans="1:17" x14ac:dyDescent="0.25">
      <c r="A75" s="6">
        <v>1002011347</v>
      </c>
      <c r="B75" s="2" t="s">
        <v>3419</v>
      </c>
      <c r="C75" s="2" t="s">
        <v>5573</v>
      </c>
      <c r="D75" s="48">
        <v>45499</v>
      </c>
      <c r="E75" s="2" t="s">
        <v>1462</v>
      </c>
      <c r="F75" s="2" t="s">
        <v>5751</v>
      </c>
      <c r="G75" s="3" t="s">
        <v>1808</v>
      </c>
      <c r="H75" s="12">
        <v>309</v>
      </c>
      <c r="I75" s="3">
        <v>0.33</v>
      </c>
      <c r="J75" s="125">
        <v>10</v>
      </c>
      <c r="K75" s="127">
        <v>0</v>
      </c>
      <c r="L75" s="12">
        <v>278.5</v>
      </c>
      <c r="M75" s="12">
        <v>30.5</v>
      </c>
      <c r="N75" s="166">
        <v>9.8705501618122998E-2</v>
      </c>
      <c r="O75" s="165">
        <v>30.9</v>
      </c>
      <c r="P75" s="2"/>
      <c r="Q75" s="2">
        <v>2024</v>
      </c>
    </row>
    <row r="76" spans="1:17" x14ac:dyDescent="0.25">
      <c r="A76" s="6">
        <v>1002011303</v>
      </c>
      <c r="B76" s="2" t="s">
        <v>5670</v>
      </c>
      <c r="C76" s="2" t="s">
        <v>6921</v>
      </c>
      <c r="D76" s="48">
        <v>45499</v>
      </c>
      <c r="E76" s="2" t="s">
        <v>1455</v>
      </c>
      <c r="F76" s="2" t="s">
        <v>5829</v>
      </c>
      <c r="G76" s="3" t="s">
        <v>2999</v>
      </c>
      <c r="H76" s="128">
        <v>75.36</v>
      </c>
      <c r="I76" s="3">
        <v>0.33</v>
      </c>
      <c r="J76" s="125">
        <v>4</v>
      </c>
      <c r="K76" s="127">
        <v>1.0900000000000001</v>
      </c>
      <c r="L76" s="12">
        <v>71</v>
      </c>
      <c r="M76" s="12">
        <v>4.3600000000000003</v>
      </c>
      <c r="N76" s="166">
        <v>5.7855626326963901E-2</v>
      </c>
      <c r="O76" s="165">
        <v>18.84</v>
      </c>
      <c r="P76" s="2"/>
      <c r="Q76" s="2">
        <v>2024</v>
      </c>
    </row>
    <row r="77" spans="1:17" x14ac:dyDescent="0.25">
      <c r="A77" s="6">
        <v>1002011304</v>
      </c>
      <c r="B77" s="2" t="s">
        <v>5670</v>
      </c>
      <c r="C77" s="2" t="s">
        <v>7529</v>
      </c>
      <c r="D77" s="48">
        <v>45499</v>
      </c>
      <c r="E77" s="2" t="s">
        <v>1455</v>
      </c>
      <c r="F77" s="2" t="s">
        <v>5829</v>
      </c>
      <c r="G77" s="3" t="s">
        <v>3090</v>
      </c>
      <c r="H77" s="128">
        <v>55.04</v>
      </c>
      <c r="I77" s="3">
        <v>0.33</v>
      </c>
      <c r="J77" s="125">
        <v>2.5</v>
      </c>
      <c r="K77" s="127">
        <v>1.0900000000000001</v>
      </c>
      <c r="L77" s="12">
        <v>51</v>
      </c>
      <c r="M77" s="12">
        <v>4.04</v>
      </c>
      <c r="N77" s="166">
        <v>7.3401162790697694E-2</v>
      </c>
      <c r="O77" s="165">
        <v>22.015999999999998</v>
      </c>
      <c r="P77" s="2"/>
      <c r="Q77" s="2">
        <v>2024</v>
      </c>
    </row>
    <row r="78" spans="1:17" x14ac:dyDescent="0.25">
      <c r="A78" s="6">
        <v>1002011296</v>
      </c>
      <c r="B78" s="2" t="s">
        <v>5670</v>
      </c>
      <c r="C78" s="2" t="s">
        <v>6921</v>
      </c>
      <c r="D78" s="48">
        <v>45497</v>
      </c>
      <c r="E78" s="2" t="s">
        <v>1455</v>
      </c>
      <c r="F78" s="2" t="s">
        <v>5694</v>
      </c>
      <c r="G78" s="3" t="s">
        <v>3104</v>
      </c>
      <c r="H78" s="128">
        <v>59.98</v>
      </c>
      <c r="I78" s="3">
        <v>0.33</v>
      </c>
      <c r="J78" s="125">
        <v>1.1000000000000001</v>
      </c>
      <c r="K78" s="127">
        <v>1.0900000000000001</v>
      </c>
      <c r="L78" s="12">
        <v>50.5</v>
      </c>
      <c r="M78" s="12">
        <v>9.48</v>
      </c>
      <c r="N78" s="166">
        <v>0.158052684228076</v>
      </c>
      <c r="O78" s="165">
        <v>54.527272727272702</v>
      </c>
      <c r="P78" s="2"/>
      <c r="Q78" s="2">
        <v>2024</v>
      </c>
    </row>
    <row r="79" spans="1:17" x14ac:dyDescent="0.25">
      <c r="A79" s="6">
        <v>1002011306</v>
      </c>
      <c r="B79" s="2" t="s">
        <v>5670</v>
      </c>
      <c r="C79" s="2" t="s">
        <v>6921</v>
      </c>
      <c r="D79" s="48">
        <v>45499</v>
      </c>
      <c r="E79" s="2" t="s">
        <v>1455</v>
      </c>
      <c r="F79" s="2" t="s">
        <v>5829</v>
      </c>
      <c r="G79" s="3" t="s">
        <v>3087</v>
      </c>
      <c r="H79" s="128">
        <v>52.98</v>
      </c>
      <c r="I79" s="3">
        <v>0.33</v>
      </c>
      <c r="J79" s="125">
        <v>2.5</v>
      </c>
      <c r="K79" s="127">
        <v>1.0900000000000001</v>
      </c>
      <c r="L79" s="12">
        <v>49</v>
      </c>
      <c r="M79" s="12">
        <v>3.98</v>
      </c>
      <c r="N79" s="166">
        <v>7.5122687806719504E-2</v>
      </c>
      <c r="O79" s="165">
        <v>21.192</v>
      </c>
      <c r="P79" s="2"/>
      <c r="Q79" s="2">
        <v>2024</v>
      </c>
    </row>
    <row r="80" spans="1:17" x14ac:dyDescent="0.25">
      <c r="A80" s="6">
        <v>1002011305</v>
      </c>
      <c r="B80" s="2" t="s">
        <v>5670</v>
      </c>
      <c r="C80" s="2" t="s">
        <v>6921</v>
      </c>
      <c r="D80" s="48">
        <v>45499</v>
      </c>
      <c r="E80" s="2" t="s">
        <v>1455</v>
      </c>
      <c r="F80" s="2" t="s">
        <v>5829</v>
      </c>
      <c r="G80" s="3" t="s">
        <v>2996</v>
      </c>
      <c r="H80" s="128">
        <v>55.47</v>
      </c>
      <c r="I80" s="3">
        <v>0.33</v>
      </c>
      <c r="J80" s="125">
        <v>3</v>
      </c>
      <c r="K80" s="127">
        <v>1.0900000000000001</v>
      </c>
      <c r="L80" s="12">
        <v>51.5</v>
      </c>
      <c r="M80" s="12">
        <v>3.97</v>
      </c>
      <c r="N80" s="166">
        <v>7.15702181359293E-2</v>
      </c>
      <c r="O80" s="165">
        <v>18.489999999999998</v>
      </c>
      <c r="P80" s="2"/>
      <c r="Q80" s="2">
        <v>2024</v>
      </c>
    </row>
    <row r="81" spans="1:17" x14ac:dyDescent="0.25">
      <c r="A81" s="23">
        <v>1002011307</v>
      </c>
      <c r="B81" s="2" t="s">
        <v>5670</v>
      </c>
      <c r="C81" s="2" t="s">
        <v>7529</v>
      </c>
      <c r="D81" s="48">
        <v>45502</v>
      </c>
      <c r="E81" s="2" t="s">
        <v>1455</v>
      </c>
      <c r="F81" s="2" t="s">
        <v>5829</v>
      </c>
      <c r="G81" s="3" t="s">
        <v>3085</v>
      </c>
      <c r="H81" s="128">
        <v>2.74</v>
      </c>
      <c r="I81" s="3">
        <v>0.33</v>
      </c>
      <c r="J81" s="125">
        <v>0.5</v>
      </c>
      <c r="K81" s="127">
        <v>1.0900000000000001</v>
      </c>
      <c r="L81" s="128">
        <v>1.84</v>
      </c>
      <c r="M81" s="12">
        <v>0.9</v>
      </c>
      <c r="N81" s="167">
        <v>0.32846715328467202</v>
      </c>
      <c r="O81" s="165">
        <v>5.48</v>
      </c>
      <c r="P81" s="2"/>
      <c r="Q81" s="2">
        <v>2024</v>
      </c>
    </row>
    <row r="82" spans="1:17" x14ac:dyDescent="0.25">
      <c r="A82" s="6">
        <v>1002011308</v>
      </c>
      <c r="B82" s="2" t="s">
        <v>5670</v>
      </c>
      <c r="C82" s="2" t="s">
        <v>7529</v>
      </c>
      <c r="D82" s="48">
        <v>45502</v>
      </c>
      <c r="E82" s="2" t="s">
        <v>1455</v>
      </c>
      <c r="F82" s="2" t="s">
        <v>6186</v>
      </c>
      <c r="G82" s="3" t="s">
        <v>2253</v>
      </c>
      <c r="H82" s="128">
        <v>26.77</v>
      </c>
      <c r="I82" s="3">
        <v>0.33</v>
      </c>
      <c r="J82" s="125">
        <v>1.5</v>
      </c>
      <c r="K82" s="127">
        <v>1.0900000000000001</v>
      </c>
      <c r="L82" s="128">
        <v>24.48</v>
      </c>
      <c r="M82" s="12">
        <v>2.29</v>
      </c>
      <c r="N82" s="166">
        <v>8.5543518864400495E-2</v>
      </c>
      <c r="O82" s="165">
        <v>17.8466666666667</v>
      </c>
      <c r="P82" s="2"/>
      <c r="Q82" s="2">
        <v>2024</v>
      </c>
    </row>
    <row r="83" spans="1:17" x14ac:dyDescent="0.25">
      <c r="A83" s="6">
        <v>1002011309</v>
      </c>
      <c r="B83" s="2" t="s">
        <v>5670</v>
      </c>
      <c r="C83" s="2" t="s">
        <v>7529</v>
      </c>
      <c r="D83" s="48">
        <v>45502</v>
      </c>
      <c r="E83" s="2" t="s">
        <v>1455</v>
      </c>
      <c r="F83" s="2" t="s">
        <v>6186</v>
      </c>
      <c r="G83" s="3" t="s">
        <v>2250</v>
      </c>
      <c r="H83" s="128">
        <v>25.81</v>
      </c>
      <c r="I83" s="3">
        <v>0.33</v>
      </c>
      <c r="J83" s="125">
        <v>1.5</v>
      </c>
      <c r="K83" s="127">
        <v>1.0900000000000001</v>
      </c>
      <c r="L83" s="128">
        <v>23.32</v>
      </c>
      <c r="M83" s="12">
        <v>2.4900000000000002</v>
      </c>
      <c r="N83" s="166">
        <v>9.6474234792715996E-2</v>
      </c>
      <c r="O83" s="165">
        <v>17.206666666666699</v>
      </c>
      <c r="P83" s="2"/>
      <c r="Q83" s="2">
        <v>2024</v>
      </c>
    </row>
    <row r="84" spans="1:17" x14ac:dyDescent="0.25">
      <c r="A84" s="6">
        <v>1002011310</v>
      </c>
      <c r="B84" s="2" t="s">
        <v>5670</v>
      </c>
      <c r="C84" s="2" t="s">
        <v>6921</v>
      </c>
      <c r="D84" s="48">
        <v>45502</v>
      </c>
      <c r="E84" s="2" t="s">
        <v>1455</v>
      </c>
      <c r="F84" s="2" t="s">
        <v>6186</v>
      </c>
      <c r="G84" s="3">
        <v>150638605</v>
      </c>
      <c r="H84" s="128">
        <v>20.75</v>
      </c>
      <c r="I84" s="3">
        <v>0.33</v>
      </c>
      <c r="J84" s="125">
        <v>1.3</v>
      </c>
      <c r="K84" s="127">
        <v>1.0900000000000001</v>
      </c>
      <c r="L84" s="128">
        <v>18.420000000000002</v>
      </c>
      <c r="M84" s="12">
        <v>2.33</v>
      </c>
      <c r="N84" s="166">
        <v>0.112289156626506</v>
      </c>
      <c r="O84" s="165">
        <v>15.961538461538501</v>
      </c>
      <c r="P84" s="2"/>
      <c r="Q84" s="2">
        <v>2024</v>
      </c>
    </row>
    <row r="85" spans="1:17" x14ac:dyDescent="0.25">
      <c r="A85" s="6">
        <v>1002011311</v>
      </c>
      <c r="B85" s="2" t="s">
        <v>5670</v>
      </c>
      <c r="C85" s="2" t="s">
        <v>7529</v>
      </c>
      <c r="D85" s="48">
        <v>45502</v>
      </c>
      <c r="E85" s="2" t="s">
        <v>1455</v>
      </c>
      <c r="F85" s="2" t="s">
        <v>6186</v>
      </c>
      <c r="G85" s="3" t="s">
        <v>3079</v>
      </c>
      <c r="H85" s="128">
        <v>18.059999999999999</v>
      </c>
      <c r="I85" s="3">
        <v>0.33</v>
      </c>
      <c r="J85" s="125">
        <v>1.8</v>
      </c>
      <c r="K85" s="127">
        <v>1.0900000000000001</v>
      </c>
      <c r="L85" s="128">
        <v>16.03</v>
      </c>
      <c r="M85" s="12">
        <v>2.0299999999999998</v>
      </c>
      <c r="N85" s="166">
        <v>0.112403100775194</v>
      </c>
      <c r="O85" s="165">
        <v>10.033333333333299</v>
      </c>
      <c r="P85" s="2"/>
      <c r="Q85" s="2">
        <v>2024</v>
      </c>
    </row>
    <row r="86" spans="1:17" x14ac:dyDescent="0.25">
      <c r="A86" s="6">
        <v>1002011348</v>
      </c>
      <c r="B86" s="2" t="s">
        <v>3419</v>
      </c>
      <c r="C86" s="2" t="s">
        <v>5573</v>
      </c>
      <c r="D86" s="48">
        <v>45502</v>
      </c>
      <c r="E86" s="2" t="s">
        <v>1462</v>
      </c>
      <c r="F86" s="2" t="s">
        <v>5751</v>
      </c>
      <c r="G86" s="3" t="s">
        <v>1825</v>
      </c>
      <c r="H86" s="12">
        <v>378</v>
      </c>
      <c r="I86" s="3">
        <v>0.33</v>
      </c>
      <c r="J86" s="125">
        <v>7</v>
      </c>
      <c r="K86" s="127">
        <v>0.08</v>
      </c>
      <c r="L86" s="12">
        <v>365.5</v>
      </c>
      <c r="M86" s="12">
        <v>12.5</v>
      </c>
      <c r="N86" s="166">
        <v>3.3068783068783102E-2</v>
      </c>
      <c r="O86" s="165">
        <v>54</v>
      </c>
      <c r="P86" s="2"/>
      <c r="Q86" s="2">
        <v>2024</v>
      </c>
    </row>
    <row r="87" spans="1:17" x14ac:dyDescent="0.25">
      <c r="A87" s="6">
        <v>1002011312</v>
      </c>
      <c r="B87" s="2" t="s">
        <v>5670</v>
      </c>
      <c r="C87" s="2" t="s">
        <v>7529</v>
      </c>
      <c r="D87" s="48">
        <v>45502</v>
      </c>
      <c r="E87" s="2" t="s">
        <v>1455</v>
      </c>
      <c r="F87" s="2" t="s">
        <v>6066</v>
      </c>
      <c r="G87" s="3" t="s">
        <v>3077</v>
      </c>
      <c r="H87" s="128">
        <v>59.15</v>
      </c>
      <c r="I87" s="3">
        <v>0.33</v>
      </c>
      <c r="J87" s="125">
        <v>1.6</v>
      </c>
      <c r="K87" s="127">
        <v>1.0900000000000001</v>
      </c>
      <c r="L87" s="12">
        <v>55.5</v>
      </c>
      <c r="M87" s="12">
        <v>3.65</v>
      </c>
      <c r="N87" s="166">
        <v>6.1707523245984802E-2</v>
      </c>
      <c r="O87" s="165">
        <v>36.96875</v>
      </c>
      <c r="P87" s="2"/>
      <c r="Q87" s="2">
        <v>2024</v>
      </c>
    </row>
    <row r="88" spans="1:17" x14ac:dyDescent="0.25">
      <c r="A88" s="6">
        <v>1002011313</v>
      </c>
      <c r="B88" s="2" t="s">
        <v>5670</v>
      </c>
      <c r="C88" s="2" t="s">
        <v>7529</v>
      </c>
      <c r="D88" s="48">
        <v>45502</v>
      </c>
      <c r="E88" s="2" t="s">
        <v>1455</v>
      </c>
      <c r="F88" s="2" t="s">
        <v>6066</v>
      </c>
      <c r="G88" s="3" t="s">
        <v>3075</v>
      </c>
      <c r="H88" s="128">
        <v>51.89</v>
      </c>
      <c r="I88" s="3">
        <v>0.33</v>
      </c>
      <c r="J88" s="125">
        <v>2.5</v>
      </c>
      <c r="K88" s="127">
        <v>1.0900000000000001</v>
      </c>
      <c r="L88" s="12">
        <v>48</v>
      </c>
      <c r="M88" s="12">
        <v>3.89</v>
      </c>
      <c r="N88" s="166">
        <v>7.4966274812102496E-2</v>
      </c>
      <c r="O88" s="165">
        <v>20.756</v>
      </c>
      <c r="P88" s="2"/>
      <c r="Q88" s="2">
        <v>2024</v>
      </c>
    </row>
    <row r="89" spans="1:17" x14ac:dyDescent="0.25">
      <c r="A89" s="6">
        <v>1002011314</v>
      </c>
      <c r="B89" s="2" t="s">
        <v>5670</v>
      </c>
      <c r="C89" s="2" t="s">
        <v>6921</v>
      </c>
      <c r="D89" s="48">
        <v>45502</v>
      </c>
      <c r="E89" s="2" t="s">
        <v>1455</v>
      </c>
      <c r="F89" s="2" t="s">
        <v>6066</v>
      </c>
      <c r="G89" s="3" t="s">
        <v>3073</v>
      </c>
      <c r="H89" s="128">
        <v>45.02</v>
      </c>
      <c r="I89" s="3">
        <v>0.33</v>
      </c>
      <c r="J89" s="125">
        <v>1.5</v>
      </c>
      <c r="K89" s="127">
        <v>1.0900000000000001</v>
      </c>
      <c r="L89" s="128">
        <v>41.98</v>
      </c>
      <c r="M89" s="12">
        <v>3.0400000000000098</v>
      </c>
      <c r="N89" s="166">
        <v>6.7525544202576906E-2</v>
      </c>
      <c r="O89" s="165">
        <v>30.0133333333333</v>
      </c>
      <c r="P89" s="2"/>
      <c r="Q89" s="2">
        <v>2024</v>
      </c>
    </row>
    <row r="90" spans="1:17" x14ac:dyDescent="0.25">
      <c r="A90" s="6">
        <v>1002011316</v>
      </c>
      <c r="B90" s="2" t="s">
        <v>5670</v>
      </c>
      <c r="C90" s="2" t="s">
        <v>6921</v>
      </c>
      <c r="D90" s="48">
        <v>45502</v>
      </c>
      <c r="E90" s="2" t="s">
        <v>1455</v>
      </c>
      <c r="F90" s="2" t="s">
        <v>6066</v>
      </c>
      <c r="G90" s="3" t="s">
        <v>2541</v>
      </c>
      <c r="H90" s="12">
        <v>42</v>
      </c>
      <c r="I90" s="3">
        <v>0.33</v>
      </c>
      <c r="J90" s="125">
        <v>1.5</v>
      </c>
      <c r="K90" s="127">
        <v>1.0900000000000001</v>
      </c>
      <c r="L90" s="12">
        <v>39.200000000000003</v>
      </c>
      <c r="M90" s="12">
        <v>2.8</v>
      </c>
      <c r="N90" s="166">
        <v>6.6666666666666693E-2</v>
      </c>
      <c r="O90" s="165">
        <v>28</v>
      </c>
      <c r="P90" s="2"/>
      <c r="Q90" s="2">
        <v>2024</v>
      </c>
    </row>
    <row r="91" spans="1:17" x14ac:dyDescent="0.25">
      <c r="A91" s="6">
        <v>1002011315</v>
      </c>
      <c r="B91" s="2" t="s">
        <v>5670</v>
      </c>
      <c r="C91" s="2" t="s">
        <v>6921</v>
      </c>
      <c r="D91" s="48">
        <v>45503</v>
      </c>
      <c r="E91" s="2" t="s">
        <v>1455</v>
      </c>
      <c r="F91" s="2" t="s">
        <v>6066</v>
      </c>
      <c r="G91" s="3" t="s">
        <v>3071</v>
      </c>
      <c r="H91" s="128">
        <v>42.26</v>
      </c>
      <c r="I91" s="3">
        <v>0.33</v>
      </c>
      <c r="J91" s="125">
        <v>2</v>
      </c>
      <c r="K91" s="127">
        <v>1.0900000000000001</v>
      </c>
      <c r="L91" s="128">
        <v>39.53</v>
      </c>
      <c r="M91" s="12">
        <v>2.73</v>
      </c>
      <c r="N91" s="166">
        <v>6.46000946521533E-2</v>
      </c>
      <c r="O91" s="165">
        <v>21.13</v>
      </c>
      <c r="P91" s="2"/>
      <c r="Q91" s="2">
        <v>2024</v>
      </c>
    </row>
    <row r="92" spans="1:17" x14ac:dyDescent="0.25">
      <c r="A92" s="6">
        <v>1002011349</v>
      </c>
      <c r="B92" s="2" t="s">
        <v>3419</v>
      </c>
      <c r="C92" s="2" t="s">
        <v>5573</v>
      </c>
      <c r="D92" s="48">
        <v>45503</v>
      </c>
      <c r="E92" s="2" t="s">
        <v>1462</v>
      </c>
      <c r="F92" s="2" t="s">
        <v>5751</v>
      </c>
      <c r="G92" s="3" t="s">
        <v>1824</v>
      </c>
      <c r="H92" s="12">
        <v>302.5</v>
      </c>
      <c r="I92" s="3">
        <v>0.33</v>
      </c>
      <c r="J92" s="127">
        <v>6.45</v>
      </c>
      <c r="K92" s="127">
        <v>0.08</v>
      </c>
      <c r="L92" s="12">
        <v>288.5</v>
      </c>
      <c r="M92" s="12">
        <v>14</v>
      </c>
      <c r="N92" s="166">
        <v>4.6280991735537201E-2</v>
      </c>
      <c r="O92" s="165">
        <v>46.899224806201602</v>
      </c>
      <c r="P92" s="2"/>
      <c r="Q92" s="2">
        <v>2024</v>
      </c>
    </row>
    <row r="93" spans="1:17" x14ac:dyDescent="0.25">
      <c r="A93" s="6">
        <v>1002011318</v>
      </c>
      <c r="B93" s="2" t="s">
        <v>5670</v>
      </c>
      <c r="C93" s="2" t="s">
        <v>6921</v>
      </c>
      <c r="D93" s="48">
        <v>45503</v>
      </c>
      <c r="E93" s="2" t="s">
        <v>1455</v>
      </c>
      <c r="F93" s="2" t="s">
        <v>5808</v>
      </c>
      <c r="G93" s="3" t="s">
        <v>2836</v>
      </c>
      <c r="H93" s="12">
        <v>35.69</v>
      </c>
      <c r="I93" s="3">
        <v>0.33</v>
      </c>
      <c r="J93" s="125">
        <v>1.5</v>
      </c>
      <c r="K93" s="127">
        <v>1.0900000000000001</v>
      </c>
      <c r="L93" s="128">
        <v>32.549999999999997</v>
      </c>
      <c r="M93" s="12">
        <v>3.14</v>
      </c>
      <c r="N93" s="166">
        <v>8.7979826281871704E-2</v>
      </c>
      <c r="O93" s="165">
        <v>23.793333333333301</v>
      </c>
      <c r="P93" s="2"/>
      <c r="Q93" s="2">
        <v>2024</v>
      </c>
    </row>
    <row r="94" spans="1:17" x14ac:dyDescent="0.25">
      <c r="A94" s="6">
        <v>1002011317</v>
      </c>
      <c r="B94" s="2" t="s">
        <v>5670</v>
      </c>
      <c r="C94" s="2" t="s">
        <v>6921</v>
      </c>
      <c r="D94" s="48">
        <v>45503</v>
      </c>
      <c r="E94" s="2" t="s">
        <v>1455</v>
      </c>
      <c r="F94" s="2" t="s">
        <v>5808</v>
      </c>
      <c r="G94" s="3">
        <v>150638610</v>
      </c>
      <c r="H94" s="128">
        <v>39.04</v>
      </c>
      <c r="I94" s="3">
        <v>0.33</v>
      </c>
      <c r="J94" s="127">
        <v>1.25</v>
      </c>
      <c r="K94" s="127">
        <v>1.0900000000000001</v>
      </c>
      <c r="L94" s="128">
        <v>35.840000000000003</v>
      </c>
      <c r="M94" s="12">
        <v>3.2</v>
      </c>
      <c r="N94" s="166">
        <v>8.1967213114754106E-2</v>
      </c>
      <c r="O94" s="165">
        <v>31.231999999999999</v>
      </c>
      <c r="P94" s="2"/>
      <c r="Q94" s="2">
        <v>2024</v>
      </c>
    </row>
    <row r="95" spans="1:17" x14ac:dyDescent="0.25">
      <c r="A95" s="6">
        <v>1002011319</v>
      </c>
      <c r="B95" s="2" t="s">
        <v>5670</v>
      </c>
      <c r="C95" s="2" t="s">
        <v>6921</v>
      </c>
      <c r="D95" s="48">
        <v>45503</v>
      </c>
      <c r="E95" s="2" t="s">
        <v>1455</v>
      </c>
      <c r="F95" s="2" t="s">
        <v>5808</v>
      </c>
      <c r="G95" s="3" t="s">
        <v>2845</v>
      </c>
      <c r="H95" s="128">
        <v>30.57</v>
      </c>
      <c r="I95" s="3">
        <v>0.33</v>
      </c>
      <c r="J95" s="127">
        <v>1.25</v>
      </c>
      <c r="K95" s="127">
        <v>1.0900000000000001</v>
      </c>
      <c r="L95" s="128">
        <v>27.83</v>
      </c>
      <c r="M95" s="12">
        <v>2.74</v>
      </c>
      <c r="N95" s="166">
        <v>8.9630356558717705E-2</v>
      </c>
      <c r="O95" s="165">
        <v>24.456</v>
      </c>
      <c r="P95" s="2"/>
      <c r="Q95" s="2">
        <v>2024</v>
      </c>
    </row>
    <row r="96" spans="1:17" x14ac:dyDescent="0.25">
      <c r="A96" s="6">
        <v>1002018704</v>
      </c>
      <c r="B96" s="2" t="s">
        <v>3419</v>
      </c>
      <c r="C96" s="2" t="s">
        <v>6921</v>
      </c>
      <c r="D96" s="48">
        <v>45503</v>
      </c>
      <c r="E96" s="2" t="s">
        <v>1516</v>
      </c>
      <c r="F96" s="2" t="s">
        <v>6983</v>
      </c>
      <c r="G96" s="3" t="s">
        <v>3615</v>
      </c>
      <c r="H96" s="128">
        <v>72.069999999999993</v>
      </c>
      <c r="I96" s="3">
        <v>0.33</v>
      </c>
      <c r="J96" s="127">
        <v>2</v>
      </c>
      <c r="K96" s="127">
        <v>1.0900000000000001</v>
      </c>
      <c r="L96" s="12">
        <v>70</v>
      </c>
      <c r="M96" s="12">
        <v>2.0699999999999901</v>
      </c>
      <c r="N96" s="166">
        <v>2.8722075759678001E-2</v>
      </c>
      <c r="O96" s="165">
        <v>36.034999999999997</v>
      </c>
      <c r="P96" s="2"/>
      <c r="Q96" s="2">
        <v>2024</v>
      </c>
    </row>
    <row r="97" spans="1:17" x14ac:dyDescent="0.25">
      <c r="A97" s="6">
        <v>1002013484</v>
      </c>
      <c r="B97" s="2" t="s">
        <v>5670</v>
      </c>
      <c r="C97" s="2" t="s">
        <v>5665</v>
      </c>
      <c r="D97" s="48">
        <v>45503</v>
      </c>
      <c r="E97" s="2" t="s">
        <v>1455</v>
      </c>
      <c r="F97" s="2" t="s">
        <v>6184</v>
      </c>
      <c r="G97" s="3">
        <v>150641507</v>
      </c>
      <c r="H97" s="128">
        <v>4.3899999999999997</v>
      </c>
      <c r="I97" s="3">
        <v>0.33</v>
      </c>
      <c r="J97" s="125">
        <v>1.5</v>
      </c>
      <c r="K97" s="127">
        <v>1.0900000000000001</v>
      </c>
      <c r="L97" s="128">
        <v>3.25</v>
      </c>
      <c r="M97" s="12">
        <v>1.1399999999999999</v>
      </c>
      <c r="N97" s="167">
        <v>0.25968109339407702</v>
      </c>
      <c r="O97" s="165">
        <v>2.9266666666666699</v>
      </c>
      <c r="P97" s="2"/>
      <c r="Q97" s="2">
        <v>2024</v>
      </c>
    </row>
    <row r="98" spans="1:17" x14ac:dyDescent="0.25">
      <c r="A98" s="6">
        <v>1002018703</v>
      </c>
      <c r="B98" s="2" t="s">
        <v>5670</v>
      </c>
      <c r="C98" s="2" t="s">
        <v>5665</v>
      </c>
      <c r="D98" s="48">
        <v>45503</v>
      </c>
      <c r="E98" s="2" t="s">
        <v>1516</v>
      </c>
      <c r="F98" s="2" t="s">
        <v>6983</v>
      </c>
      <c r="G98" s="3" t="s">
        <v>3616</v>
      </c>
      <c r="H98" s="128">
        <v>30.33</v>
      </c>
      <c r="I98" s="3">
        <v>0.33</v>
      </c>
      <c r="J98" s="3">
        <v>1</v>
      </c>
      <c r="K98" s="127">
        <v>1.0900000000000001</v>
      </c>
      <c r="L98" s="128">
        <v>27.57</v>
      </c>
      <c r="M98" s="12">
        <v>2.76</v>
      </c>
      <c r="N98" s="166">
        <v>9.0999010880316505E-2</v>
      </c>
      <c r="O98" s="165">
        <v>30.33</v>
      </c>
      <c r="P98" s="2"/>
      <c r="Q98" s="2">
        <v>2024</v>
      </c>
    </row>
    <row r="99" spans="1:17" x14ac:dyDescent="0.25">
      <c r="A99" s="6">
        <v>1002011778</v>
      </c>
      <c r="B99" s="2" t="s">
        <v>5670</v>
      </c>
      <c r="C99" s="2" t="s">
        <v>6921</v>
      </c>
      <c r="D99" s="48">
        <v>45503</v>
      </c>
      <c r="E99" s="2" t="s">
        <v>1759</v>
      </c>
      <c r="F99" s="2" t="s">
        <v>7554</v>
      </c>
      <c r="G99" s="3">
        <v>150664536</v>
      </c>
      <c r="H99" s="128">
        <v>7.21</v>
      </c>
      <c r="I99" s="3">
        <v>0.33</v>
      </c>
      <c r="J99" s="3">
        <v>0.67</v>
      </c>
      <c r="K99" s="127">
        <v>1.0900000000000001</v>
      </c>
      <c r="L99" s="128">
        <v>5.48</v>
      </c>
      <c r="M99" s="12">
        <v>1.73</v>
      </c>
      <c r="N99" s="166">
        <v>0.23994452149792</v>
      </c>
      <c r="O99" s="165">
        <v>10.761194029850699</v>
      </c>
      <c r="P99" s="2"/>
      <c r="Q99" s="2">
        <v>2024</v>
      </c>
    </row>
    <row r="100" spans="1:17" x14ac:dyDescent="0.25">
      <c r="A100" s="6">
        <v>1002011350</v>
      </c>
      <c r="B100" s="2" t="s">
        <v>3419</v>
      </c>
      <c r="C100" s="2" t="s">
        <v>5573</v>
      </c>
      <c r="D100" s="48">
        <v>45503</v>
      </c>
      <c r="E100" s="2" t="s">
        <v>1462</v>
      </c>
      <c r="F100" s="2" t="s">
        <v>5751</v>
      </c>
      <c r="G100" s="3" t="s">
        <v>1741</v>
      </c>
      <c r="H100" s="12">
        <v>378</v>
      </c>
      <c r="I100" s="3">
        <v>0.33</v>
      </c>
      <c r="J100" s="125">
        <v>8.5</v>
      </c>
      <c r="K100" s="127">
        <v>0.08</v>
      </c>
      <c r="L100" s="12">
        <v>359.5</v>
      </c>
      <c r="M100" s="12">
        <v>18.5</v>
      </c>
      <c r="N100" s="166">
        <v>4.8941798941798897E-2</v>
      </c>
      <c r="O100" s="165">
        <v>44.470588235294102</v>
      </c>
      <c r="P100" s="2"/>
      <c r="Q100" s="2">
        <v>2024</v>
      </c>
    </row>
    <row r="101" spans="1:17" x14ac:dyDescent="0.25">
      <c r="A101" s="6">
        <v>1002013708</v>
      </c>
      <c r="B101" s="2" t="s">
        <v>5670</v>
      </c>
      <c r="C101" s="2" t="s">
        <v>6921</v>
      </c>
      <c r="D101" s="48">
        <v>45504</v>
      </c>
      <c r="E101" s="2" t="s">
        <v>1455</v>
      </c>
      <c r="F101" s="2" t="s">
        <v>6066</v>
      </c>
      <c r="G101" s="3" t="s">
        <v>3068</v>
      </c>
      <c r="H101" s="128">
        <v>3.51</v>
      </c>
      <c r="I101" s="3">
        <v>0.33</v>
      </c>
      <c r="J101" s="3">
        <v>0.5</v>
      </c>
      <c r="K101" s="127">
        <v>1.0900000000000001</v>
      </c>
      <c r="L101" s="128">
        <v>2.37</v>
      </c>
      <c r="M101" s="12">
        <v>1.1399999999999999</v>
      </c>
      <c r="N101" s="167">
        <v>0.32478632478632502</v>
      </c>
      <c r="O101" s="165">
        <v>7.02</v>
      </c>
      <c r="P101" s="2"/>
      <c r="Q101" s="2">
        <v>2024</v>
      </c>
    </row>
    <row r="102" spans="1:17" x14ac:dyDescent="0.25">
      <c r="A102" s="6">
        <v>1002013707</v>
      </c>
      <c r="B102" s="2" t="s">
        <v>5670</v>
      </c>
      <c r="C102" s="2" t="s">
        <v>6921</v>
      </c>
      <c r="D102" s="48">
        <v>45504</v>
      </c>
      <c r="E102" s="2" t="s">
        <v>1455</v>
      </c>
      <c r="F102" s="2" t="s">
        <v>5789</v>
      </c>
      <c r="G102" s="3" t="s">
        <v>3059</v>
      </c>
      <c r="H102" s="12">
        <v>89.2</v>
      </c>
      <c r="I102" s="3">
        <v>0.33</v>
      </c>
      <c r="J102" s="125">
        <v>4.5</v>
      </c>
      <c r="K102" s="127">
        <v>1.0900000000000001</v>
      </c>
      <c r="L102" s="12">
        <v>85</v>
      </c>
      <c r="M102" s="12">
        <v>4.2</v>
      </c>
      <c r="N102" s="166">
        <v>4.7085201793721998E-2</v>
      </c>
      <c r="O102" s="165">
        <v>19.822222222222202</v>
      </c>
      <c r="P102" s="2"/>
      <c r="Q102" s="2">
        <v>2024</v>
      </c>
    </row>
    <row r="103" spans="1:17" x14ac:dyDescent="0.25">
      <c r="A103" s="6">
        <v>1002013706</v>
      </c>
      <c r="B103" s="2" t="s">
        <v>5670</v>
      </c>
      <c r="C103" s="2" t="s">
        <v>6921</v>
      </c>
      <c r="D103" s="48">
        <v>45504</v>
      </c>
      <c r="E103" s="2" t="s">
        <v>1455</v>
      </c>
      <c r="F103" s="2" t="s">
        <v>6331</v>
      </c>
      <c r="G103" s="3">
        <v>150678263</v>
      </c>
      <c r="H103" s="128">
        <v>73.349999999999994</v>
      </c>
      <c r="I103" s="3">
        <v>0.33</v>
      </c>
      <c r="J103" s="125">
        <v>4.0999999999999996</v>
      </c>
      <c r="K103" s="127">
        <v>1.0900000000000001</v>
      </c>
      <c r="L103" s="12">
        <v>69.5</v>
      </c>
      <c r="M103" s="12">
        <v>3.8499999999999899</v>
      </c>
      <c r="N103" s="166">
        <v>5.2488070892978703E-2</v>
      </c>
      <c r="O103" s="165">
        <v>17.890243902439</v>
      </c>
      <c r="P103" s="2"/>
      <c r="Q103" s="2">
        <v>2024</v>
      </c>
    </row>
    <row r="104" spans="1:17" x14ac:dyDescent="0.25">
      <c r="A104" s="6">
        <v>1002013712</v>
      </c>
      <c r="B104" s="2" t="s">
        <v>5670</v>
      </c>
      <c r="C104" s="2" t="s">
        <v>6921</v>
      </c>
      <c r="D104" s="48">
        <v>45504</v>
      </c>
      <c r="E104" s="2" t="s">
        <v>1455</v>
      </c>
      <c r="F104" s="2" t="s">
        <v>6091</v>
      </c>
      <c r="G104" s="3" t="s">
        <v>3055</v>
      </c>
      <c r="H104" s="128">
        <v>29.68</v>
      </c>
      <c r="I104" s="3">
        <v>0.33</v>
      </c>
      <c r="J104" s="125">
        <v>1</v>
      </c>
      <c r="K104" s="127">
        <v>1.0900000000000001</v>
      </c>
      <c r="L104" s="128">
        <v>28.16</v>
      </c>
      <c r="M104" s="12">
        <v>1.52</v>
      </c>
      <c r="N104" s="166">
        <v>5.1212938005390798E-2</v>
      </c>
      <c r="O104" s="165">
        <v>29.68</v>
      </c>
      <c r="P104" s="2"/>
      <c r="Q104" s="2">
        <v>2024</v>
      </c>
    </row>
    <row r="105" spans="1:17" x14ac:dyDescent="0.25">
      <c r="A105" s="6">
        <v>1002013709</v>
      </c>
      <c r="B105" s="2" t="s">
        <v>5670</v>
      </c>
      <c r="C105" s="2" t="s">
        <v>7529</v>
      </c>
      <c r="D105" s="48">
        <v>45504</v>
      </c>
      <c r="E105" s="2" t="s">
        <v>1455</v>
      </c>
      <c r="F105" s="2" t="s">
        <v>6088</v>
      </c>
      <c r="G105" s="3" t="s">
        <v>3057</v>
      </c>
      <c r="H105" s="12">
        <v>50.6</v>
      </c>
      <c r="I105" s="3">
        <v>0.33</v>
      </c>
      <c r="J105" s="125">
        <v>2</v>
      </c>
      <c r="K105" s="127">
        <v>1.0900000000000001</v>
      </c>
      <c r="L105" s="12">
        <v>49</v>
      </c>
      <c r="M105" s="12">
        <v>1.6</v>
      </c>
      <c r="N105" s="166">
        <v>3.1620553359683799E-2</v>
      </c>
      <c r="O105" s="165">
        <v>25.3</v>
      </c>
      <c r="P105" s="2"/>
      <c r="Q105" s="2">
        <v>2024</v>
      </c>
    </row>
    <row r="106" spans="1:17" x14ac:dyDescent="0.25">
      <c r="A106" s="6">
        <v>1002011351</v>
      </c>
      <c r="B106" s="2" t="s">
        <v>3419</v>
      </c>
      <c r="C106" s="2" t="s">
        <v>5573</v>
      </c>
      <c r="D106" s="48">
        <v>45504</v>
      </c>
      <c r="E106" s="2" t="s">
        <v>1462</v>
      </c>
      <c r="F106" s="2" t="s">
        <v>5751</v>
      </c>
      <c r="G106" s="3" t="s">
        <v>1823</v>
      </c>
      <c r="H106" s="12">
        <v>485</v>
      </c>
      <c r="I106" s="3">
        <v>0.33</v>
      </c>
      <c r="J106" s="125">
        <v>12</v>
      </c>
      <c r="K106" s="3" t="s">
        <v>7553</v>
      </c>
      <c r="L106" s="12">
        <v>474</v>
      </c>
      <c r="M106" s="12">
        <v>11</v>
      </c>
      <c r="N106" s="166">
        <v>2.2680412371133999E-2</v>
      </c>
      <c r="O106" s="165">
        <v>40.4166666666667</v>
      </c>
      <c r="P106" s="2"/>
      <c r="Q106" s="2">
        <v>2024</v>
      </c>
    </row>
    <row r="107" spans="1:17" x14ac:dyDescent="0.25">
      <c r="A107" s="6">
        <v>1002013541</v>
      </c>
      <c r="B107" s="2" t="s">
        <v>5670</v>
      </c>
      <c r="C107" s="2" t="s">
        <v>6921</v>
      </c>
      <c r="D107" s="48">
        <v>45504</v>
      </c>
      <c r="E107" s="2" t="s">
        <v>1455</v>
      </c>
      <c r="F107" s="2" t="s">
        <v>5720</v>
      </c>
      <c r="G107" s="3" t="s">
        <v>3053</v>
      </c>
      <c r="H107" s="128">
        <v>66.31</v>
      </c>
      <c r="I107" s="3">
        <v>0.33</v>
      </c>
      <c r="J107" s="125">
        <v>2.5</v>
      </c>
      <c r="K107" s="127">
        <v>1.0900000000000001</v>
      </c>
      <c r="L107" s="12">
        <v>64.5</v>
      </c>
      <c r="M107" s="12">
        <v>1.81</v>
      </c>
      <c r="N107" s="166">
        <v>2.7296033780726901E-2</v>
      </c>
      <c r="O107" s="165">
        <v>26.524000000000001</v>
      </c>
      <c r="P107" s="2"/>
      <c r="Q107" s="2">
        <v>2024</v>
      </c>
    </row>
    <row r="108" spans="1:17" x14ac:dyDescent="0.25">
      <c r="A108" s="6">
        <v>1002013543</v>
      </c>
      <c r="B108" s="2" t="s">
        <v>1704</v>
      </c>
      <c r="C108" s="2" t="s">
        <v>7529</v>
      </c>
      <c r="D108" s="48">
        <v>45505</v>
      </c>
      <c r="E108" s="2" t="s">
        <v>1455</v>
      </c>
      <c r="F108" s="2" t="s">
        <v>7552</v>
      </c>
      <c r="G108" s="3" t="s">
        <v>3049</v>
      </c>
      <c r="H108" s="128">
        <v>75.959999999999994</v>
      </c>
      <c r="I108" s="3">
        <v>0.33</v>
      </c>
      <c r="J108" s="125">
        <v>2.5</v>
      </c>
      <c r="K108" s="127">
        <v>1.0900000000000001</v>
      </c>
      <c r="L108" s="12">
        <v>73</v>
      </c>
      <c r="M108" s="12">
        <v>2.9599999999999902</v>
      </c>
      <c r="N108" s="166">
        <v>3.8967877830436898E-2</v>
      </c>
      <c r="O108" s="165">
        <v>30.384</v>
      </c>
      <c r="P108" s="2"/>
      <c r="Q108" s="2">
        <v>2024</v>
      </c>
    </row>
    <row r="109" spans="1:17" x14ac:dyDescent="0.25">
      <c r="A109" s="6">
        <v>1002013542</v>
      </c>
      <c r="B109" s="2" t="s">
        <v>5670</v>
      </c>
      <c r="C109" s="2" t="s">
        <v>7529</v>
      </c>
      <c r="D109" s="48">
        <v>45505</v>
      </c>
      <c r="E109" s="2" t="s">
        <v>1455</v>
      </c>
      <c r="F109" s="2" t="s">
        <v>5720</v>
      </c>
      <c r="G109" s="3" t="s">
        <v>3051</v>
      </c>
      <c r="H109" s="128">
        <v>17.239999999999998</v>
      </c>
      <c r="I109" s="3">
        <v>0.33</v>
      </c>
      <c r="J109" s="125">
        <v>1</v>
      </c>
      <c r="K109" s="127">
        <v>1.0900000000000001</v>
      </c>
      <c r="L109" s="128">
        <v>15.88</v>
      </c>
      <c r="M109" s="12">
        <v>1.36</v>
      </c>
      <c r="N109" s="166">
        <v>7.88863109048724E-2</v>
      </c>
      <c r="O109" s="165">
        <v>17.239999999999998</v>
      </c>
      <c r="P109" s="2"/>
      <c r="Q109" s="2">
        <v>2024</v>
      </c>
    </row>
    <row r="110" spans="1:17" x14ac:dyDescent="0.25">
      <c r="A110" s="6">
        <v>1002013485</v>
      </c>
      <c r="B110" s="2" t="s">
        <v>5670</v>
      </c>
      <c r="C110" s="2" t="s">
        <v>7529</v>
      </c>
      <c r="D110" s="48">
        <v>45503</v>
      </c>
      <c r="E110" s="2" t="s">
        <v>1455</v>
      </c>
      <c r="F110" s="2" t="s">
        <v>6184</v>
      </c>
      <c r="G110" s="3" t="s">
        <v>3062</v>
      </c>
      <c r="H110" s="12">
        <v>0.69</v>
      </c>
      <c r="I110" s="3">
        <v>0.33</v>
      </c>
      <c r="J110" s="125">
        <v>0.5</v>
      </c>
      <c r="K110" s="127">
        <v>1.0900000000000001</v>
      </c>
      <c r="L110" s="12">
        <v>0.41</v>
      </c>
      <c r="M110" s="12">
        <v>0.28000000000000003</v>
      </c>
      <c r="N110" s="167">
        <v>0.405797101449275</v>
      </c>
      <c r="O110" s="165">
        <v>1.38</v>
      </c>
      <c r="P110" s="2"/>
      <c r="Q110" s="2">
        <v>2024</v>
      </c>
    </row>
    <row r="111" spans="1:17" x14ac:dyDescent="0.25">
      <c r="A111" s="6">
        <v>1002011774</v>
      </c>
      <c r="B111" s="2" t="s">
        <v>1704</v>
      </c>
      <c r="C111" s="2" t="s">
        <v>7529</v>
      </c>
      <c r="D111" s="48">
        <v>45504</v>
      </c>
      <c r="E111" s="2" t="s">
        <v>1473</v>
      </c>
      <c r="F111" s="2" t="s">
        <v>5867</v>
      </c>
      <c r="G111" s="3">
        <v>150588702</v>
      </c>
      <c r="H111" s="12">
        <v>96.5</v>
      </c>
      <c r="I111" s="3">
        <v>0.33</v>
      </c>
      <c r="J111" s="125">
        <v>29</v>
      </c>
      <c r="K111" s="127">
        <v>1.0900000000000001</v>
      </c>
      <c r="L111" s="128">
        <v>80.31</v>
      </c>
      <c r="M111" s="12">
        <v>16.190000000000001</v>
      </c>
      <c r="N111" s="166">
        <v>0.16777202072538899</v>
      </c>
      <c r="O111" s="165">
        <v>3.3275862068965498</v>
      </c>
      <c r="P111" s="2"/>
      <c r="Q111" s="2">
        <v>2024</v>
      </c>
    </row>
    <row r="112" spans="1:17" x14ac:dyDescent="0.25">
      <c r="A112" s="6">
        <v>1002011776</v>
      </c>
      <c r="B112" s="2" t="s">
        <v>1704</v>
      </c>
      <c r="C112" s="2" t="s">
        <v>5782</v>
      </c>
      <c r="D112" s="48">
        <v>45505</v>
      </c>
      <c r="E112" s="2" t="s">
        <v>1493</v>
      </c>
      <c r="F112" s="2" t="s">
        <v>5746</v>
      </c>
      <c r="G112" s="3">
        <v>150588401</v>
      </c>
      <c r="H112" s="128">
        <v>25.99</v>
      </c>
      <c r="I112" s="3">
        <v>0.33</v>
      </c>
      <c r="J112" s="125">
        <v>6.5</v>
      </c>
      <c r="K112" s="127">
        <v>1.0900000000000001</v>
      </c>
      <c r="L112" s="128">
        <v>25.64</v>
      </c>
      <c r="M112" s="12">
        <v>0.34999999999999798</v>
      </c>
      <c r="N112" s="166">
        <v>1.3466717968449299E-2</v>
      </c>
      <c r="O112" s="165">
        <v>3.9984615384615401</v>
      </c>
      <c r="P112" s="2"/>
      <c r="Q112" s="2">
        <v>2024</v>
      </c>
    </row>
    <row r="113" spans="1:17" x14ac:dyDescent="0.25">
      <c r="A113" s="6">
        <v>1002013544</v>
      </c>
      <c r="B113" s="2" t="s">
        <v>5670</v>
      </c>
      <c r="C113" s="2" t="s">
        <v>7529</v>
      </c>
      <c r="D113" s="48">
        <v>45505</v>
      </c>
      <c r="E113" s="2" t="s">
        <v>1455</v>
      </c>
      <c r="F113" s="2" t="s">
        <v>7552</v>
      </c>
      <c r="G113" s="3" t="s">
        <v>3048</v>
      </c>
      <c r="H113" s="12">
        <v>55.9</v>
      </c>
      <c r="I113" s="3">
        <v>0.33</v>
      </c>
      <c r="J113" s="125">
        <v>3</v>
      </c>
      <c r="K113" s="127">
        <v>1.0900000000000001</v>
      </c>
      <c r="L113" s="12">
        <v>52.5</v>
      </c>
      <c r="M113" s="12">
        <v>3.4</v>
      </c>
      <c r="N113" s="166">
        <v>6.0822898032200402E-2</v>
      </c>
      <c r="O113" s="165">
        <v>18.633333333333301</v>
      </c>
      <c r="P113" s="2"/>
      <c r="Q113" s="2">
        <v>2024</v>
      </c>
    </row>
    <row r="114" spans="1:17" x14ac:dyDescent="0.25">
      <c r="A114" s="6">
        <v>1002013545</v>
      </c>
      <c r="B114" s="2" t="s">
        <v>5670</v>
      </c>
      <c r="C114" s="2" t="s">
        <v>5665</v>
      </c>
      <c r="D114" s="48">
        <v>45505</v>
      </c>
      <c r="E114" s="2" t="s">
        <v>1455</v>
      </c>
      <c r="F114" s="2" t="s">
        <v>7548</v>
      </c>
      <c r="G114" s="3" t="s">
        <v>3047</v>
      </c>
      <c r="H114" s="128">
        <v>53.46</v>
      </c>
      <c r="I114" s="3">
        <v>0.33</v>
      </c>
      <c r="J114" s="125">
        <v>2.5</v>
      </c>
      <c r="K114" s="127">
        <v>1.0900000000000001</v>
      </c>
      <c r="L114" s="12">
        <v>51.5</v>
      </c>
      <c r="M114" s="12">
        <v>1.96</v>
      </c>
      <c r="N114" s="166">
        <v>3.6662925551814399E-2</v>
      </c>
      <c r="O114" s="165">
        <v>21.384</v>
      </c>
      <c r="P114" s="2"/>
      <c r="Q114" s="2">
        <v>2024</v>
      </c>
    </row>
    <row r="115" spans="1:17" x14ac:dyDescent="0.25">
      <c r="A115" s="6">
        <v>1002011353</v>
      </c>
      <c r="B115" s="2" t="s">
        <v>3419</v>
      </c>
      <c r="C115" s="2" t="s">
        <v>5573</v>
      </c>
      <c r="D115" s="48">
        <v>45505</v>
      </c>
      <c r="E115" s="2" t="s">
        <v>1462</v>
      </c>
      <c r="F115" s="2" t="s">
        <v>5751</v>
      </c>
      <c r="G115" s="3" t="s">
        <v>1820</v>
      </c>
      <c r="H115" s="12">
        <v>389</v>
      </c>
      <c r="I115" s="3">
        <v>0.33</v>
      </c>
      <c r="J115" s="125">
        <v>7.5</v>
      </c>
      <c r="K115" s="127">
        <v>0.08</v>
      </c>
      <c r="L115" s="12">
        <v>369</v>
      </c>
      <c r="M115" s="12">
        <v>20</v>
      </c>
      <c r="N115" s="166">
        <v>5.1413881748072002E-2</v>
      </c>
      <c r="O115" s="165">
        <v>51.866666666666703</v>
      </c>
      <c r="P115" s="2"/>
      <c r="Q115" s="2">
        <v>2024</v>
      </c>
    </row>
    <row r="116" spans="1:17" x14ac:dyDescent="0.25">
      <c r="A116" s="23">
        <v>1002011354</v>
      </c>
      <c r="B116" s="2" t="s">
        <v>3419</v>
      </c>
      <c r="C116" s="2" t="s">
        <v>5573</v>
      </c>
      <c r="D116" s="48">
        <v>45505</v>
      </c>
      <c r="E116" s="2" t="s">
        <v>1462</v>
      </c>
      <c r="F116" s="2" t="s">
        <v>5751</v>
      </c>
      <c r="G116" s="3" t="s">
        <v>1819</v>
      </c>
      <c r="H116" s="12">
        <v>382.5</v>
      </c>
      <c r="I116" s="3">
        <v>0.33</v>
      </c>
      <c r="J116" s="125">
        <v>8</v>
      </c>
      <c r="K116" s="127">
        <v>0.08</v>
      </c>
      <c r="L116" s="12">
        <v>323.5</v>
      </c>
      <c r="M116" s="12">
        <v>59</v>
      </c>
      <c r="N116" s="166">
        <v>0.15424836601307201</v>
      </c>
      <c r="O116" s="165">
        <v>47.8125</v>
      </c>
      <c r="P116" s="2"/>
      <c r="Q116" s="2">
        <v>2024</v>
      </c>
    </row>
    <row r="117" spans="1:17" x14ac:dyDescent="0.25">
      <c r="A117" s="6">
        <v>1002020159</v>
      </c>
      <c r="B117" s="2" t="s">
        <v>1704</v>
      </c>
      <c r="C117" s="2" t="s">
        <v>6921</v>
      </c>
      <c r="D117" s="48">
        <v>45506</v>
      </c>
      <c r="E117" s="2" t="s">
        <v>1680</v>
      </c>
      <c r="F117" s="2" t="s">
        <v>7551</v>
      </c>
      <c r="G117" s="3">
        <v>150641508</v>
      </c>
      <c r="H117" s="12">
        <v>17.7</v>
      </c>
      <c r="I117" s="3">
        <v>0.33</v>
      </c>
      <c r="J117" s="127">
        <v>1.5</v>
      </c>
      <c r="K117" s="127">
        <v>1.0900000000000001</v>
      </c>
      <c r="L117" s="128">
        <v>14.14</v>
      </c>
      <c r="M117" s="12">
        <v>3.56</v>
      </c>
      <c r="N117" s="166">
        <v>0.20112994350282501</v>
      </c>
      <c r="O117" s="165">
        <v>11.8</v>
      </c>
      <c r="P117" s="2"/>
      <c r="Q117" s="2">
        <v>2024</v>
      </c>
    </row>
    <row r="118" spans="1:17" x14ac:dyDescent="0.25">
      <c r="A118" s="6">
        <v>1002020542</v>
      </c>
      <c r="B118" s="2" t="s">
        <v>1704</v>
      </c>
      <c r="C118" s="2" t="s">
        <v>5782</v>
      </c>
      <c r="D118" s="48">
        <v>45506</v>
      </c>
      <c r="E118" s="2" t="s">
        <v>1680</v>
      </c>
      <c r="F118" s="2" t="s">
        <v>7550</v>
      </c>
      <c r="G118" s="3">
        <v>150641515</v>
      </c>
      <c r="H118" s="128">
        <v>20.010000000000002</v>
      </c>
      <c r="I118" s="3">
        <v>0.33</v>
      </c>
      <c r="J118" s="127">
        <v>1.25</v>
      </c>
      <c r="K118" s="127">
        <v>1.0900000000000001</v>
      </c>
      <c r="L118" s="128">
        <v>15.87</v>
      </c>
      <c r="M118" s="12">
        <v>4.1399999999999997</v>
      </c>
      <c r="N118" s="166">
        <v>0.20689655172413801</v>
      </c>
      <c r="O118" s="165">
        <v>16.007999999999999</v>
      </c>
      <c r="P118" s="2"/>
      <c r="Q118" s="2">
        <v>2024</v>
      </c>
    </row>
    <row r="119" spans="1:17" x14ac:dyDescent="0.25">
      <c r="A119" s="6">
        <v>1002020543</v>
      </c>
      <c r="B119" s="2" t="s">
        <v>1704</v>
      </c>
      <c r="C119" s="2" t="s">
        <v>5782</v>
      </c>
      <c r="D119" s="48">
        <v>45506</v>
      </c>
      <c r="E119" s="2" t="s">
        <v>1680</v>
      </c>
      <c r="F119" s="2" t="s">
        <v>7550</v>
      </c>
      <c r="G119" s="3" t="s">
        <v>3606</v>
      </c>
      <c r="H119" s="12">
        <v>11</v>
      </c>
      <c r="I119" s="3">
        <v>0.33</v>
      </c>
      <c r="J119" s="127">
        <v>1</v>
      </c>
      <c r="K119" s="127">
        <v>1.0900000000000001</v>
      </c>
      <c r="L119" s="128">
        <v>6.91</v>
      </c>
      <c r="M119" s="12">
        <v>4.09</v>
      </c>
      <c r="N119" s="167">
        <v>0.37181818181818199</v>
      </c>
      <c r="O119" s="165">
        <v>11</v>
      </c>
      <c r="P119" s="2"/>
      <c r="Q119" s="2">
        <v>2024</v>
      </c>
    </row>
    <row r="120" spans="1:17" x14ac:dyDescent="0.25">
      <c r="A120" s="6">
        <v>1002014217</v>
      </c>
      <c r="B120" s="2" t="s">
        <v>5670</v>
      </c>
      <c r="C120" s="2" t="s">
        <v>6921</v>
      </c>
      <c r="D120" s="48">
        <v>45505</v>
      </c>
      <c r="E120" s="2" t="s">
        <v>1690</v>
      </c>
      <c r="F120" s="2" t="s">
        <v>5718</v>
      </c>
      <c r="G120" s="3" t="s">
        <v>2876</v>
      </c>
      <c r="H120" s="128">
        <v>13.35</v>
      </c>
      <c r="I120" s="3">
        <v>0.33</v>
      </c>
      <c r="J120" s="127">
        <v>1</v>
      </c>
      <c r="K120" s="127">
        <v>1.0900000000000001</v>
      </c>
      <c r="L120" s="128">
        <v>11.97</v>
      </c>
      <c r="M120" s="12">
        <v>1.38</v>
      </c>
      <c r="N120" s="166">
        <v>0.103370786516854</v>
      </c>
      <c r="O120" s="165">
        <v>13.35</v>
      </c>
      <c r="P120" s="2"/>
      <c r="Q120" s="2">
        <v>2024</v>
      </c>
    </row>
    <row r="121" spans="1:17" x14ac:dyDescent="0.25">
      <c r="A121" s="6">
        <v>1002014212</v>
      </c>
      <c r="B121" s="2" t="s">
        <v>5670</v>
      </c>
      <c r="C121" s="2" t="s">
        <v>6921</v>
      </c>
      <c r="D121" s="48">
        <v>45506</v>
      </c>
      <c r="E121" s="2" t="s">
        <v>1690</v>
      </c>
      <c r="F121" s="2" t="s">
        <v>6014</v>
      </c>
      <c r="G121" s="3" t="s">
        <v>2980</v>
      </c>
      <c r="H121" s="128">
        <v>10.6</v>
      </c>
      <c r="I121" s="3">
        <v>0.33</v>
      </c>
      <c r="J121" s="127">
        <v>2</v>
      </c>
      <c r="K121" s="127">
        <v>1.0900000000000001</v>
      </c>
      <c r="L121" s="128">
        <v>9.19</v>
      </c>
      <c r="M121" s="12">
        <v>1.41</v>
      </c>
      <c r="N121" s="166">
        <v>0.13301886792452799</v>
      </c>
      <c r="O121" s="165">
        <v>5.3</v>
      </c>
      <c r="P121" s="2"/>
      <c r="Q121" s="2">
        <v>2024</v>
      </c>
    </row>
    <row r="122" spans="1:17" x14ac:dyDescent="0.25">
      <c r="A122" s="6">
        <v>1002014213</v>
      </c>
      <c r="B122" s="2" t="s">
        <v>5670</v>
      </c>
      <c r="C122" s="2" t="s">
        <v>6921</v>
      </c>
      <c r="D122" s="48">
        <v>45506</v>
      </c>
      <c r="E122" s="2" t="s">
        <v>1690</v>
      </c>
      <c r="F122" s="2" t="s">
        <v>6014</v>
      </c>
      <c r="G122" s="3" t="s">
        <v>2979</v>
      </c>
      <c r="H122" s="128">
        <v>7.1</v>
      </c>
      <c r="I122" s="3">
        <v>0.33</v>
      </c>
      <c r="J122" s="127">
        <v>1</v>
      </c>
      <c r="K122" s="127">
        <v>1.0900000000000001</v>
      </c>
      <c r="L122" s="128">
        <v>6.08</v>
      </c>
      <c r="M122" s="12">
        <v>1.02</v>
      </c>
      <c r="N122" s="166">
        <v>0.143661971830986</v>
      </c>
      <c r="O122" s="165">
        <v>7.1</v>
      </c>
      <c r="P122" s="2"/>
      <c r="Q122" s="2">
        <v>2024</v>
      </c>
    </row>
    <row r="123" spans="1:17" x14ac:dyDescent="0.25">
      <c r="A123" s="6">
        <v>1002011356</v>
      </c>
      <c r="B123" s="2" t="s">
        <v>3419</v>
      </c>
      <c r="C123" s="2" t="s">
        <v>5573</v>
      </c>
      <c r="D123" s="48">
        <v>45506</v>
      </c>
      <c r="E123" s="2" t="s">
        <v>1462</v>
      </c>
      <c r="F123" s="2" t="s">
        <v>5751</v>
      </c>
      <c r="G123" s="3" t="s">
        <v>1739</v>
      </c>
      <c r="H123" s="12">
        <v>323</v>
      </c>
      <c r="I123" s="3">
        <v>0.33</v>
      </c>
      <c r="J123" s="125">
        <v>7.5</v>
      </c>
      <c r="K123" s="127">
        <v>0.08</v>
      </c>
      <c r="L123" s="12">
        <v>303.5</v>
      </c>
      <c r="M123" s="12">
        <v>19.5</v>
      </c>
      <c r="N123" s="166">
        <v>6.0371517027863801E-2</v>
      </c>
      <c r="O123" s="165">
        <v>43.066666666666698</v>
      </c>
      <c r="P123" s="2"/>
      <c r="Q123" s="2">
        <v>2024</v>
      </c>
    </row>
    <row r="124" spans="1:17" x14ac:dyDescent="0.25">
      <c r="A124" s="6">
        <v>1002014214</v>
      </c>
      <c r="B124" s="2" t="s">
        <v>5670</v>
      </c>
      <c r="C124" s="2" t="s">
        <v>6921</v>
      </c>
      <c r="D124" s="48">
        <v>45509</v>
      </c>
      <c r="E124" s="2" t="s">
        <v>1690</v>
      </c>
      <c r="F124" s="2" t="s">
        <v>5718</v>
      </c>
      <c r="G124" s="3" t="s">
        <v>2981</v>
      </c>
      <c r="H124" s="128">
        <v>29.83</v>
      </c>
      <c r="I124" s="3">
        <v>0.33</v>
      </c>
      <c r="J124" s="3">
        <v>5</v>
      </c>
      <c r="K124" s="127">
        <v>1.0900000000000001</v>
      </c>
      <c r="L124" s="128">
        <v>27.51</v>
      </c>
      <c r="M124" s="12">
        <v>2.3199999999999998</v>
      </c>
      <c r="N124" s="166">
        <v>7.7774052966811905E-2</v>
      </c>
      <c r="O124" s="165">
        <v>5.9660000000000002</v>
      </c>
      <c r="P124" s="2"/>
      <c r="Q124" s="2">
        <v>2024</v>
      </c>
    </row>
    <row r="125" spans="1:17" x14ac:dyDescent="0.25">
      <c r="A125" s="6">
        <v>1002014215</v>
      </c>
      <c r="B125" s="2" t="s">
        <v>5670</v>
      </c>
      <c r="C125" s="2" t="s">
        <v>5665</v>
      </c>
      <c r="D125" s="48">
        <v>45509</v>
      </c>
      <c r="E125" s="2" t="s">
        <v>1690</v>
      </c>
      <c r="F125" s="2" t="s">
        <v>5718</v>
      </c>
      <c r="G125" s="3" t="s">
        <v>7549</v>
      </c>
      <c r="H125" s="128">
        <v>26.2</v>
      </c>
      <c r="I125" s="3">
        <v>0.33</v>
      </c>
      <c r="J125" s="3">
        <v>3</v>
      </c>
      <c r="K125" s="127">
        <v>1.0900000000000001</v>
      </c>
      <c r="L125" s="128">
        <v>24.56</v>
      </c>
      <c r="M125" s="12">
        <v>1.64</v>
      </c>
      <c r="N125" s="166">
        <v>6.2595419847328304E-2</v>
      </c>
      <c r="O125" s="165">
        <v>8.7333333333333307</v>
      </c>
      <c r="P125" s="2"/>
      <c r="Q125" s="2">
        <v>2024</v>
      </c>
    </row>
    <row r="126" spans="1:17" x14ac:dyDescent="0.25">
      <c r="A126" s="6">
        <v>1002013726</v>
      </c>
      <c r="B126" s="2" t="s">
        <v>5670</v>
      </c>
      <c r="C126" s="2" t="s">
        <v>5665</v>
      </c>
      <c r="D126" s="48">
        <v>45509</v>
      </c>
      <c r="E126" s="2" t="s">
        <v>1455</v>
      </c>
      <c r="F126" s="2" t="s">
        <v>7548</v>
      </c>
      <c r="G126" s="3" t="s">
        <v>3044</v>
      </c>
      <c r="H126" s="12">
        <v>50.8</v>
      </c>
      <c r="I126" s="3">
        <v>0.33</v>
      </c>
      <c r="J126" s="3">
        <v>3</v>
      </c>
      <c r="K126" s="127">
        <v>1.0900000000000001</v>
      </c>
      <c r="L126" s="12">
        <v>47.5</v>
      </c>
      <c r="M126" s="12">
        <v>3.3</v>
      </c>
      <c r="N126" s="166">
        <v>6.4960629921259797E-2</v>
      </c>
      <c r="O126" s="165">
        <v>16.933333333333302</v>
      </c>
      <c r="P126" s="2"/>
      <c r="Q126" s="2">
        <v>2024</v>
      </c>
    </row>
    <row r="127" spans="1:17" x14ac:dyDescent="0.25">
      <c r="A127" s="6">
        <v>1002014216</v>
      </c>
      <c r="B127" s="2" t="s">
        <v>5670</v>
      </c>
      <c r="C127" s="2" t="s">
        <v>5665</v>
      </c>
      <c r="D127" s="48">
        <v>45509</v>
      </c>
      <c r="E127" s="2" t="s">
        <v>1690</v>
      </c>
      <c r="F127" s="2" t="s">
        <v>5718</v>
      </c>
      <c r="G127" s="3" t="s">
        <v>7547</v>
      </c>
      <c r="H127" s="12">
        <v>17.399999999999999</v>
      </c>
      <c r="I127" s="3">
        <v>0.33</v>
      </c>
      <c r="J127" s="127">
        <v>2.5</v>
      </c>
      <c r="K127" s="127">
        <v>1.0900000000000001</v>
      </c>
      <c r="L127" s="128">
        <v>16.02</v>
      </c>
      <c r="M127" s="12">
        <v>1.38</v>
      </c>
      <c r="N127" s="166">
        <v>7.9310344827586199E-2</v>
      </c>
      <c r="O127" s="165">
        <v>6.96</v>
      </c>
      <c r="P127" s="2"/>
      <c r="Q127" s="2">
        <v>2024</v>
      </c>
    </row>
    <row r="128" spans="1:17" x14ac:dyDescent="0.25">
      <c r="A128" s="6">
        <v>1002013133</v>
      </c>
      <c r="B128" s="2" t="s">
        <v>5670</v>
      </c>
      <c r="C128" s="2" t="s">
        <v>5665</v>
      </c>
      <c r="D128" s="48">
        <v>45509</v>
      </c>
      <c r="E128" s="2" t="s">
        <v>1759</v>
      </c>
      <c r="F128" s="2" t="s">
        <v>7546</v>
      </c>
      <c r="G128" s="3">
        <v>150661930</v>
      </c>
      <c r="H128" s="128">
        <v>5.17</v>
      </c>
      <c r="I128" s="3">
        <v>0.33</v>
      </c>
      <c r="J128" s="3">
        <v>0.5</v>
      </c>
      <c r="K128" s="127">
        <v>1.0900000000000001</v>
      </c>
      <c r="L128" s="128">
        <v>3.93</v>
      </c>
      <c r="M128" s="12">
        <v>1.24</v>
      </c>
      <c r="N128" s="166">
        <v>0.239845261121857</v>
      </c>
      <c r="O128" s="165">
        <v>10.34</v>
      </c>
      <c r="P128" s="2"/>
      <c r="Q128" s="2">
        <v>2024</v>
      </c>
    </row>
    <row r="129" spans="1:17" x14ac:dyDescent="0.25">
      <c r="A129" s="6">
        <v>1002011367</v>
      </c>
      <c r="B129" s="2" t="s">
        <v>5670</v>
      </c>
      <c r="C129" s="2" t="s">
        <v>5573</v>
      </c>
      <c r="D129" s="48">
        <v>45509</v>
      </c>
      <c r="E129" s="2" t="s">
        <v>1680</v>
      </c>
      <c r="F129" s="2" t="s">
        <v>7106</v>
      </c>
      <c r="G129" s="3">
        <v>150639254</v>
      </c>
      <c r="H129" s="128">
        <v>7.05</v>
      </c>
      <c r="I129" s="3">
        <v>0.33</v>
      </c>
      <c r="J129" s="127">
        <v>1.5</v>
      </c>
      <c r="K129" s="127">
        <v>1.0900000000000001</v>
      </c>
      <c r="L129" s="128">
        <v>5.18</v>
      </c>
      <c r="M129" s="12">
        <v>1.87</v>
      </c>
      <c r="N129" s="167">
        <v>0.26524822695035499</v>
      </c>
      <c r="O129" s="165">
        <v>4.7</v>
      </c>
      <c r="P129" s="2"/>
      <c r="Q129" s="2">
        <v>2024</v>
      </c>
    </row>
    <row r="130" spans="1:17" x14ac:dyDescent="0.25">
      <c r="A130" s="6">
        <v>1002013137</v>
      </c>
      <c r="B130" s="2" t="s">
        <v>1704</v>
      </c>
      <c r="C130" s="2" t="s">
        <v>5665</v>
      </c>
      <c r="D130" s="48">
        <v>45509</v>
      </c>
      <c r="E130" s="2" t="s">
        <v>1837</v>
      </c>
      <c r="F130" s="2" t="s">
        <v>7545</v>
      </c>
      <c r="G130" s="3">
        <v>150673497</v>
      </c>
      <c r="H130" s="128">
        <v>13.48</v>
      </c>
      <c r="I130" s="3">
        <v>0.33</v>
      </c>
      <c r="J130" s="127">
        <v>1.5</v>
      </c>
      <c r="K130" s="127">
        <v>1.0900000000000001</v>
      </c>
      <c r="L130" s="128">
        <v>11.39</v>
      </c>
      <c r="M130" s="12">
        <v>2.09</v>
      </c>
      <c r="N130" s="166">
        <v>0.15504451038575701</v>
      </c>
      <c r="O130" s="165">
        <v>8.9866666666666699</v>
      </c>
      <c r="P130" s="2"/>
      <c r="Q130" s="2">
        <v>2024</v>
      </c>
    </row>
    <row r="131" spans="1:17" x14ac:dyDescent="0.25">
      <c r="A131" s="6">
        <v>1002013134</v>
      </c>
      <c r="B131" s="2" t="s">
        <v>5670</v>
      </c>
      <c r="C131" s="2" t="s">
        <v>7529</v>
      </c>
      <c r="D131" s="48">
        <v>45509</v>
      </c>
      <c r="E131" s="2" t="s">
        <v>1759</v>
      </c>
      <c r="F131" s="2" t="s">
        <v>7544</v>
      </c>
      <c r="G131" s="3">
        <v>150661929</v>
      </c>
      <c r="H131" s="128">
        <v>17.89</v>
      </c>
      <c r="I131" s="3">
        <v>0.33</v>
      </c>
      <c r="J131" s="127">
        <v>1</v>
      </c>
      <c r="K131" s="127">
        <v>1.0900000000000001</v>
      </c>
      <c r="L131" s="128">
        <v>15.63</v>
      </c>
      <c r="M131" s="12">
        <v>2.2599999999999998</v>
      </c>
      <c r="N131" s="166">
        <v>0.12632755729457801</v>
      </c>
      <c r="O131" s="165">
        <v>17.89</v>
      </c>
      <c r="P131" s="2"/>
      <c r="Q131" s="2">
        <v>2024</v>
      </c>
    </row>
    <row r="132" spans="1:17" x14ac:dyDescent="0.25">
      <c r="A132" s="6">
        <v>1002008987</v>
      </c>
      <c r="B132" s="2" t="s">
        <v>1704</v>
      </c>
      <c r="C132" s="2" t="s">
        <v>5665</v>
      </c>
      <c r="D132" s="48">
        <v>45510</v>
      </c>
      <c r="E132" s="2" t="s">
        <v>1680</v>
      </c>
      <c r="F132" s="2" t="s">
        <v>7543</v>
      </c>
      <c r="G132" s="3">
        <v>150641511</v>
      </c>
      <c r="H132" s="128">
        <v>50.02</v>
      </c>
      <c r="I132" s="3">
        <v>0.33</v>
      </c>
      <c r="J132" s="127">
        <v>3.5</v>
      </c>
      <c r="K132" s="127">
        <v>1.0900000000000001</v>
      </c>
      <c r="L132" s="12">
        <v>45</v>
      </c>
      <c r="M132" s="12">
        <v>5.0199999999999996</v>
      </c>
      <c r="N132" s="166">
        <v>0.100359856057577</v>
      </c>
      <c r="O132" s="165">
        <v>14.2914285714286</v>
      </c>
      <c r="P132" s="2"/>
      <c r="Q132" s="2">
        <v>2024</v>
      </c>
    </row>
    <row r="133" spans="1:17" x14ac:dyDescent="0.25">
      <c r="A133" s="6">
        <v>1002013135</v>
      </c>
      <c r="B133" s="2" t="s">
        <v>5670</v>
      </c>
      <c r="C133" s="2" t="s">
        <v>7529</v>
      </c>
      <c r="D133" s="48">
        <v>45510</v>
      </c>
      <c r="E133" s="2" t="s">
        <v>1759</v>
      </c>
      <c r="F133" s="2" t="s">
        <v>7542</v>
      </c>
      <c r="G133" s="3">
        <v>150661927</v>
      </c>
      <c r="H133" s="128">
        <v>13.25</v>
      </c>
      <c r="I133" s="3">
        <v>0.33</v>
      </c>
      <c r="J133" s="127">
        <v>1.5</v>
      </c>
      <c r="K133" s="127">
        <v>1.0900000000000001</v>
      </c>
      <c r="L133" s="128">
        <v>10.97</v>
      </c>
      <c r="M133" s="12">
        <v>2.2799999999999998</v>
      </c>
      <c r="N133" s="166">
        <v>0.17207547169811299</v>
      </c>
      <c r="O133" s="165">
        <v>8.8333333333333304</v>
      </c>
      <c r="P133" s="2"/>
      <c r="Q133" s="2">
        <v>2024</v>
      </c>
    </row>
    <row r="134" spans="1:17" x14ac:dyDescent="0.25">
      <c r="A134" s="6">
        <v>1002013136</v>
      </c>
      <c r="B134" s="2" t="s">
        <v>5670</v>
      </c>
      <c r="C134" s="2" t="s">
        <v>7529</v>
      </c>
      <c r="D134" s="48">
        <v>45510</v>
      </c>
      <c r="E134" s="2" t="s">
        <v>1759</v>
      </c>
      <c r="F134" s="2" t="s">
        <v>7541</v>
      </c>
      <c r="G134" s="3">
        <v>150661928</v>
      </c>
      <c r="H134" s="128">
        <v>16.739999999999998</v>
      </c>
      <c r="I134" s="3">
        <v>0.33</v>
      </c>
      <c r="J134" s="127">
        <v>2.5</v>
      </c>
      <c r="K134" s="127">
        <v>1.0900000000000001</v>
      </c>
      <c r="L134" s="128">
        <v>14.73</v>
      </c>
      <c r="M134" s="12">
        <v>2.0099999999999998</v>
      </c>
      <c r="N134" s="166">
        <v>0.120071684587814</v>
      </c>
      <c r="O134" s="165">
        <v>6.6959999999999997</v>
      </c>
      <c r="P134" s="2"/>
      <c r="Q134" s="2">
        <v>2024</v>
      </c>
    </row>
    <row r="135" spans="1:17" x14ac:dyDescent="0.25">
      <c r="A135" s="6">
        <v>1002008986</v>
      </c>
      <c r="B135" s="2" t="s">
        <v>1704</v>
      </c>
      <c r="C135" s="2" t="s">
        <v>5665</v>
      </c>
      <c r="D135" s="48">
        <v>45510</v>
      </c>
      <c r="E135" s="2" t="s">
        <v>1680</v>
      </c>
      <c r="F135" s="2" t="s">
        <v>7540</v>
      </c>
      <c r="G135" s="3">
        <v>150642696</v>
      </c>
      <c r="H135" s="128">
        <v>24.62</v>
      </c>
      <c r="I135" s="3">
        <v>0.33</v>
      </c>
      <c r="J135" s="127">
        <v>1</v>
      </c>
      <c r="K135" s="127">
        <v>1.0900000000000001</v>
      </c>
      <c r="L135" s="12">
        <v>20</v>
      </c>
      <c r="M135" s="12">
        <v>4.62</v>
      </c>
      <c r="N135" s="166">
        <v>0.187652315190902</v>
      </c>
      <c r="O135" s="165">
        <v>24.62</v>
      </c>
      <c r="P135" s="2"/>
      <c r="Q135" s="2">
        <v>2024</v>
      </c>
    </row>
    <row r="136" spans="1:17" x14ac:dyDescent="0.25">
      <c r="A136" s="6">
        <v>1002011120</v>
      </c>
      <c r="B136" s="2" t="s">
        <v>1704</v>
      </c>
      <c r="C136" s="2" t="s">
        <v>5665</v>
      </c>
      <c r="D136" s="48">
        <v>45510</v>
      </c>
      <c r="E136" s="2" t="s">
        <v>1516</v>
      </c>
      <c r="F136" s="2" t="s">
        <v>6103</v>
      </c>
      <c r="G136" s="3">
        <v>150664628</v>
      </c>
      <c r="H136" s="128">
        <v>64.430000000000007</v>
      </c>
      <c r="I136" s="3">
        <v>0.33</v>
      </c>
      <c r="J136" s="127">
        <v>1</v>
      </c>
      <c r="K136" s="127">
        <v>1.0900000000000001</v>
      </c>
      <c r="L136" s="12">
        <v>62</v>
      </c>
      <c r="M136" s="12">
        <v>2.4300000000000099</v>
      </c>
      <c r="N136" s="166">
        <v>3.7715349992239799E-2</v>
      </c>
      <c r="O136" s="165">
        <v>64.430000000000007</v>
      </c>
      <c r="P136" s="2"/>
      <c r="Q136" s="2">
        <v>2024</v>
      </c>
    </row>
    <row r="137" spans="1:17" x14ac:dyDescent="0.25">
      <c r="A137" s="6">
        <v>1002011125</v>
      </c>
      <c r="B137" s="2" t="s">
        <v>3419</v>
      </c>
      <c r="C137" s="2" t="s">
        <v>5573</v>
      </c>
      <c r="D137" s="48">
        <v>45512</v>
      </c>
      <c r="E137" s="2" t="s">
        <v>1462</v>
      </c>
      <c r="F137" s="2" t="s">
        <v>5751</v>
      </c>
      <c r="G137" s="3" t="s">
        <v>1814</v>
      </c>
      <c r="H137" s="12">
        <v>132</v>
      </c>
      <c r="I137" s="3">
        <v>0.33</v>
      </c>
      <c r="J137" s="125">
        <v>19.5</v>
      </c>
      <c r="K137" s="127">
        <v>2</v>
      </c>
      <c r="L137" s="12">
        <v>126.85</v>
      </c>
      <c r="M137" s="12">
        <v>5.1500000000000101</v>
      </c>
      <c r="N137" s="166">
        <v>3.90151515151516E-2</v>
      </c>
      <c r="O137" s="165">
        <v>6.7692307692307701</v>
      </c>
      <c r="P137" s="2"/>
      <c r="Q137" s="2">
        <v>2024</v>
      </c>
    </row>
    <row r="138" spans="1:17" x14ac:dyDescent="0.25">
      <c r="A138" s="6">
        <v>300093869</v>
      </c>
      <c r="B138" s="2" t="s">
        <v>5670</v>
      </c>
      <c r="C138" s="2" t="s">
        <v>7529</v>
      </c>
      <c r="D138" s="48">
        <v>45516</v>
      </c>
      <c r="E138" s="2" t="s">
        <v>1690</v>
      </c>
      <c r="F138" s="2" t="s">
        <v>5718</v>
      </c>
      <c r="G138" s="3">
        <v>150596844</v>
      </c>
      <c r="H138" s="128">
        <v>11.45</v>
      </c>
      <c r="I138" s="3">
        <v>0.33</v>
      </c>
      <c r="J138" s="125">
        <v>1.5</v>
      </c>
      <c r="K138" s="127">
        <v>1.0900000000000001</v>
      </c>
      <c r="L138" s="128">
        <v>10.24</v>
      </c>
      <c r="M138" s="12">
        <v>1.21</v>
      </c>
      <c r="N138" s="166">
        <v>0.105676855895197</v>
      </c>
      <c r="O138" s="165">
        <v>7.6333333333333302</v>
      </c>
      <c r="P138" s="2"/>
      <c r="Q138" s="2">
        <v>2024</v>
      </c>
    </row>
    <row r="139" spans="1:17" x14ac:dyDescent="0.25">
      <c r="A139" s="6">
        <v>1002011121</v>
      </c>
      <c r="B139" s="2" t="s">
        <v>1704</v>
      </c>
      <c r="C139" s="2" t="s">
        <v>5665</v>
      </c>
      <c r="D139" s="48">
        <v>45516</v>
      </c>
      <c r="E139" s="2" t="s">
        <v>1516</v>
      </c>
      <c r="F139" s="2" t="s">
        <v>5676</v>
      </c>
      <c r="G139" s="3">
        <v>150664627</v>
      </c>
      <c r="H139" s="12">
        <v>78.7</v>
      </c>
      <c r="I139" s="3">
        <v>0.33</v>
      </c>
      <c r="J139" s="125">
        <v>2.5</v>
      </c>
      <c r="K139" s="127">
        <v>1.0900000000000001</v>
      </c>
      <c r="L139" s="12">
        <v>76</v>
      </c>
      <c r="M139" s="12">
        <v>2.7</v>
      </c>
      <c r="N139" s="166">
        <v>3.4307496823379899E-2</v>
      </c>
      <c r="O139" s="165">
        <v>31.48</v>
      </c>
      <c r="P139" s="2"/>
      <c r="Q139" s="2">
        <v>2024</v>
      </c>
    </row>
    <row r="140" spans="1:17" x14ac:dyDescent="0.25">
      <c r="A140" s="6">
        <v>300093870</v>
      </c>
      <c r="B140" s="2" t="s">
        <v>5670</v>
      </c>
      <c r="C140" s="2" t="s">
        <v>7529</v>
      </c>
      <c r="D140" s="48">
        <v>45516</v>
      </c>
      <c r="E140" s="2" t="s">
        <v>1690</v>
      </c>
      <c r="F140" s="2" t="s">
        <v>5718</v>
      </c>
      <c r="G140" s="3" t="s">
        <v>3008</v>
      </c>
      <c r="H140" s="128">
        <v>6.28</v>
      </c>
      <c r="I140" s="3">
        <v>0.33</v>
      </c>
      <c r="J140" s="125">
        <v>1.5</v>
      </c>
      <c r="K140" s="127">
        <v>1.0900000000000001</v>
      </c>
      <c r="L140" s="128">
        <v>4.1500000000000004</v>
      </c>
      <c r="M140" s="12">
        <v>2.13</v>
      </c>
      <c r="N140" s="167">
        <v>0.33917197452229297</v>
      </c>
      <c r="O140" s="165">
        <v>4.1866666666666701</v>
      </c>
      <c r="P140" s="2"/>
      <c r="Q140" s="2">
        <v>2024</v>
      </c>
    </row>
    <row r="141" spans="1:17" x14ac:dyDescent="0.25">
      <c r="A141" s="6">
        <v>300093871</v>
      </c>
      <c r="B141" s="2" t="s">
        <v>5670</v>
      </c>
      <c r="C141" s="2" t="s">
        <v>7529</v>
      </c>
      <c r="D141" s="48">
        <v>45516</v>
      </c>
      <c r="E141" s="2" t="s">
        <v>1690</v>
      </c>
      <c r="F141" s="2" t="s">
        <v>5718</v>
      </c>
      <c r="G141" s="3" t="s">
        <v>3007</v>
      </c>
      <c r="H141" s="128">
        <v>4.84</v>
      </c>
      <c r="I141" s="3">
        <v>0.33</v>
      </c>
      <c r="J141" s="125">
        <v>0.5</v>
      </c>
      <c r="K141" s="127">
        <v>1.0900000000000001</v>
      </c>
      <c r="L141" s="128">
        <v>3.91</v>
      </c>
      <c r="M141" s="12">
        <v>0.93</v>
      </c>
      <c r="N141" s="166">
        <v>0.19214876033057901</v>
      </c>
      <c r="O141" s="165">
        <v>9.68</v>
      </c>
      <c r="P141" s="2"/>
      <c r="Q141" s="2">
        <v>2024</v>
      </c>
    </row>
    <row r="142" spans="1:17" x14ac:dyDescent="0.25">
      <c r="A142" s="6">
        <v>300093872</v>
      </c>
      <c r="B142" s="2" t="s">
        <v>5670</v>
      </c>
      <c r="C142" s="2" t="s">
        <v>6921</v>
      </c>
      <c r="D142" s="48">
        <v>45516</v>
      </c>
      <c r="E142" s="2" t="s">
        <v>1690</v>
      </c>
      <c r="F142" s="2" t="s">
        <v>5718</v>
      </c>
      <c r="G142" s="3" t="s">
        <v>3006</v>
      </c>
      <c r="H142" s="128">
        <v>3.56</v>
      </c>
      <c r="I142" s="3">
        <v>0.33</v>
      </c>
      <c r="J142" s="125">
        <v>0.5</v>
      </c>
      <c r="K142" s="127">
        <v>1.0900000000000001</v>
      </c>
      <c r="L142" s="128">
        <v>2.39</v>
      </c>
      <c r="M142" s="12">
        <v>1.17</v>
      </c>
      <c r="N142" s="167">
        <v>0.32865168539325801</v>
      </c>
      <c r="O142" s="165">
        <v>7.12</v>
      </c>
      <c r="P142" s="2"/>
      <c r="Q142" s="2">
        <v>2024</v>
      </c>
    </row>
    <row r="143" spans="1:17" x14ac:dyDescent="0.25">
      <c r="A143" s="6">
        <v>300093873</v>
      </c>
      <c r="B143" s="2" t="s">
        <v>5670</v>
      </c>
      <c r="C143" s="2" t="s">
        <v>7529</v>
      </c>
      <c r="D143" s="48">
        <v>45516</v>
      </c>
      <c r="E143" s="2" t="s">
        <v>1690</v>
      </c>
      <c r="F143" s="2" t="s">
        <v>5718</v>
      </c>
      <c r="G143" s="3" t="s">
        <v>3004</v>
      </c>
      <c r="H143" s="12">
        <v>2.2000000000000002</v>
      </c>
      <c r="I143" s="3">
        <v>0.33</v>
      </c>
      <c r="J143" s="125">
        <v>0.33</v>
      </c>
      <c r="K143" s="127">
        <v>1.0900000000000001</v>
      </c>
      <c r="L143" s="128">
        <v>1.76</v>
      </c>
      <c r="M143" s="12">
        <v>0.44</v>
      </c>
      <c r="N143" s="166">
        <v>0.2</v>
      </c>
      <c r="O143" s="165">
        <v>6.6666666666666696</v>
      </c>
      <c r="P143" s="2"/>
      <c r="Q143" s="2">
        <v>2024</v>
      </c>
    </row>
    <row r="144" spans="1:17" x14ac:dyDescent="0.25">
      <c r="A144" s="6">
        <v>300093897</v>
      </c>
      <c r="B144" s="2" t="s">
        <v>5670</v>
      </c>
      <c r="C144" s="2" t="s">
        <v>6921</v>
      </c>
      <c r="D144" s="48">
        <v>45516</v>
      </c>
      <c r="E144" s="2" t="s">
        <v>1690</v>
      </c>
      <c r="F144" s="2" t="s">
        <v>5718</v>
      </c>
      <c r="G144" s="3" t="s">
        <v>3002</v>
      </c>
      <c r="H144" s="128">
        <v>12.48</v>
      </c>
      <c r="I144" s="3">
        <v>0.33</v>
      </c>
      <c r="J144" s="125">
        <v>1</v>
      </c>
      <c r="K144" s="127">
        <v>1.0900000000000001</v>
      </c>
      <c r="L144" s="128">
        <v>10.81</v>
      </c>
      <c r="M144" s="12">
        <v>1.67</v>
      </c>
      <c r="N144" s="166">
        <v>0.133814102564103</v>
      </c>
      <c r="O144" s="165">
        <v>12.48</v>
      </c>
      <c r="P144" s="2"/>
      <c r="Q144" s="2">
        <v>2024</v>
      </c>
    </row>
    <row r="145" spans="1:17" x14ac:dyDescent="0.25">
      <c r="A145" s="6">
        <v>1002011325</v>
      </c>
      <c r="B145" s="2" t="s">
        <v>1704</v>
      </c>
      <c r="C145" s="2" t="s">
        <v>6921</v>
      </c>
      <c r="D145" s="48">
        <v>45516</v>
      </c>
      <c r="E145" s="2" t="s">
        <v>1680</v>
      </c>
      <c r="F145" s="2" t="s">
        <v>6872</v>
      </c>
      <c r="G145" s="3">
        <v>150638199</v>
      </c>
      <c r="H145" s="128">
        <v>35.020000000000003</v>
      </c>
      <c r="I145" s="3">
        <v>0.33</v>
      </c>
      <c r="J145" s="125">
        <v>1.5</v>
      </c>
      <c r="K145" s="127">
        <v>1.0900000000000001</v>
      </c>
      <c r="L145" s="128">
        <v>30.02</v>
      </c>
      <c r="M145" s="12">
        <v>5</v>
      </c>
      <c r="N145" s="166">
        <v>0.142775556824672</v>
      </c>
      <c r="O145" s="165">
        <v>23.3466666666667</v>
      </c>
      <c r="P145" s="2"/>
      <c r="Q145" s="2">
        <v>2024</v>
      </c>
    </row>
    <row r="146" spans="1:17" x14ac:dyDescent="0.25">
      <c r="A146" s="6">
        <v>1002018078</v>
      </c>
      <c r="B146" s="2" t="s">
        <v>3419</v>
      </c>
      <c r="C146" s="2" t="s">
        <v>5573</v>
      </c>
      <c r="D146" s="48">
        <v>45510</v>
      </c>
      <c r="E146" s="2" t="s">
        <v>1462</v>
      </c>
      <c r="F146" s="2" t="s">
        <v>5751</v>
      </c>
      <c r="G146" s="3" t="s">
        <v>1818</v>
      </c>
      <c r="H146" s="12">
        <v>463</v>
      </c>
      <c r="I146" s="3">
        <v>0.33</v>
      </c>
      <c r="J146" s="125">
        <v>11</v>
      </c>
      <c r="K146" s="127">
        <v>0.08</v>
      </c>
      <c r="L146" s="12">
        <v>447.5</v>
      </c>
      <c r="M146" s="12">
        <v>15.5</v>
      </c>
      <c r="N146" s="166">
        <v>3.3477321814254897E-2</v>
      </c>
      <c r="O146" s="165">
        <v>42.090909090909101</v>
      </c>
      <c r="P146" s="2"/>
      <c r="Q146" s="2">
        <v>2024</v>
      </c>
    </row>
    <row r="147" spans="1:17" x14ac:dyDescent="0.25">
      <c r="A147" s="6">
        <v>1002019007</v>
      </c>
      <c r="B147" s="2" t="s">
        <v>5670</v>
      </c>
      <c r="C147" s="2" t="s">
        <v>7529</v>
      </c>
      <c r="D147" s="48">
        <v>45510</v>
      </c>
      <c r="E147" s="2" t="s">
        <v>1759</v>
      </c>
      <c r="F147" s="2" t="s">
        <v>7539</v>
      </c>
      <c r="G147" s="3">
        <v>150624916</v>
      </c>
      <c r="H147" s="128">
        <v>96.93</v>
      </c>
      <c r="I147" s="3">
        <v>0.33</v>
      </c>
      <c r="J147" s="125">
        <v>5</v>
      </c>
      <c r="K147" s="127">
        <v>1.0900000000000001</v>
      </c>
      <c r="L147" s="12">
        <v>90.5</v>
      </c>
      <c r="M147" s="12">
        <v>6.4300000000000104</v>
      </c>
      <c r="N147" s="166">
        <v>6.63365315175901E-2</v>
      </c>
      <c r="O147" s="165">
        <v>19.385999999999999</v>
      </c>
      <c r="P147" s="2"/>
      <c r="Q147" s="2">
        <v>2024</v>
      </c>
    </row>
    <row r="148" spans="1:17" x14ac:dyDescent="0.25">
      <c r="A148" s="6">
        <v>1002017845</v>
      </c>
      <c r="B148" s="2" t="s">
        <v>3419</v>
      </c>
      <c r="C148" s="2" t="s">
        <v>5573</v>
      </c>
      <c r="D148" s="48">
        <v>45517</v>
      </c>
      <c r="E148" s="2" t="s">
        <v>1462</v>
      </c>
      <c r="F148" s="2" t="s">
        <v>5683</v>
      </c>
      <c r="G148" s="3">
        <v>159656261</v>
      </c>
      <c r="H148" s="12">
        <v>160.5</v>
      </c>
      <c r="I148" s="3">
        <v>0.33</v>
      </c>
      <c r="J148" s="125">
        <v>4.5</v>
      </c>
      <c r="K148" s="127">
        <v>3</v>
      </c>
      <c r="L148" s="12">
        <v>152</v>
      </c>
      <c r="M148" s="12">
        <v>8.5</v>
      </c>
      <c r="N148" s="166">
        <v>5.2959501557632398E-2</v>
      </c>
      <c r="O148" s="165">
        <v>35.6666666666667</v>
      </c>
      <c r="P148" s="2"/>
      <c r="Q148" s="2">
        <v>2024</v>
      </c>
    </row>
    <row r="149" spans="1:17" x14ac:dyDescent="0.25">
      <c r="A149" s="6">
        <v>1002017990</v>
      </c>
      <c r="B149" s="2" t="s">
        <v>5670</v>
      </c>
      <c r="C149" s="2" t="s">
        <v>5665</v>
      </c>
      <c r="D149" s="48">
        <v>45517</v>
      </c>
      <c r="E149" s="2" t="s">
        <v>1455</v>
      </c>
      <c r="F149" s="2" t="s">
        <v>6546</v>
      </c>
      <c r="G149" s="3" t="s">
        <v>3037</v>
      </c>
      <c r="H149" s="12">
        <v>58.3</v>
      </c>
      <c r="I149" s="3">
        <v>0.33</v>
      </c>
      <c r="J149" s="127">
        <v>1.5</v>
      </c>
      <c r="K149" s="127">
        <v>1.0900000000000001</v>
      </c>
      <c r="L149" s="12">
        <v>55</v>
      </c>
      <c r="M149" s="12">
        <v>3.3</v>
      </c>
      <c r="N149" s="166">
        <v>5.6603773584905703E-2</v>
      </c>
      <c r="O149" s="165">
        <v>38.866666666666703</v>
      </c>
      <c r="P149" s="2"/>
      <c r="Q149" s="2">
        <v>2024</v>
      </c>
    </row>
    <row r="150" spans="1:17" x14ac:dyDescent="0.25">
      <c r="A150" s="6">
        <v>1002017991</v>
      </c>
      <c r="B150" s="2" t="s">
        <v>5670</v>
      </c>
      <c r="C150" s="2" t="s">
        <v>7529</v>
      </c>
      <c r="D150" s="48">
        <v>45517</v>
      </c>
      <c r="E150" s="2" t="s">
        <v>1455</v>
      </c>
      <c r="F150" s="2" t="s">
        <v>6546</v>
      </c>
      <c r="G150" s="3" t="s">
        <v>3035</v>
      </c>
      <c r="H150" s="128">
        <v>56.72</v>
      </c>
      <c r="I150" s="3">
        <v>0.33</v>
      </c>
      <c r="J150" s="125">
        <v>1.5</v>
      </c>
      <c r="K150" s="127">
        <v>1.08</v>
      </c>
      <c r="L150" s="12">
        <v>52</v>
      </c>
      <c r="M150" s="12">
        <v>4.72</v>
      </c>
      <c r="N150" s="166">
        <v>8.3215796897038105E-2</v>
      </c>
      <c r="O150" s="165">
        <v>37.813333333333297</v>
      </c>
      <c r="P150" s="2"/>
      <c r="Q150" s="2">
        <v>2024</v>
      </c>
    </row>
    <row r="151" spans="1:17" x14ac:dyDescent="0.25">
      <c r="A151" s="6">
        <v>1002021283</v>
      </c>
      <c r="B151" s="2" t="s">
        <v>5670</v>
      </c>
      <c r="C151" s="2" t="s">
        <v>7529</v>
      </c>
      <c r="D151" s="48">
        <v>45517</v>
      </c>
      <c r="E151" s="2" t="s">
        <v>2173</v>
      </c>
      <c r="F151" s="2" t="s">
        <v>6316</v>
      </c>
      <c r="G151" s="3" t="s">
        <v>7538</v>
      </c>
      <c r="H151" s="128">
        <v>6.6</v>
      </c>
      <c r="I151" s="3">
        <v>0.33</v>
      </c>
      <c r="J151" s="125">
        <v>2.5</v>
      </c>
      <c r="K151" s="127">
        <v>1.0900000000000001</v>
      </c>
      <c r="L151" s="128">
        <v>5.65</v>
      </c>
      <c r="M151" s="12">
        <v>0.94999999999999896</v>
      </c>
      <c r="N151" s="166">
        <v>0.14393939393939401</v>
      </c>
      <c r="O151" s="165">
        <v>2.64</v>
      </c>
      <c r="P151" s="2"/>
      <c r="Q151" s="2">
        <v>2024</v>
      </c>
    </row>
    <row r="152" spans="1:17" x14ac:dyDescent="0.25">
      <c r="A152" s="6">
        <v>1002018006</v>
      </c>
      <c r="B152" s="2" t="s">
        <v>3419</v>
      </c>
      <c r="C152" s="2" t="s">
        <v>5573</v>
      </c>
      <c r="D152" s="48">
        <v>45517</v>
      </c>
      <c r="E152" s="2" t="s">
        <v>1462</v>
      </c>
      <c r="F152" s="2" t="s">
        <v>5683</v>
      </c>
      <c r="G152" s="3" t="s">
        <v>1813</v>
      </c>
      <c r="H152" s="12">
        <v>223.5</v>
      </c>
      <c r="I152" s="3">
        <v>0.33</v>
      </c>
      <c r="J152" s="127">
        <v>3.1</v>
      </c>
      <c r="K152" s="127">
        <v>0.08</v>
      </c>
      <c r="L152" s="12">
        <v>215</v>
      </c>
      <c r="M152" s="12">
        <v>8.5</v>
      </c>
      <c r="N152" s="166">
        <v>3.8031319910514498E-2</v>
      </c>
      <c r="O152" s="165">
        <v>72.096774193548399</v>
      </c>
      <c r="P152" s="2"/>
      <c r="Q152" s="2">
        <v>2024</v>
      </c>
    </row>
    <row r="153" spans="1:17" x14ac:dyDescent="0.25">
      <c r="A153" s="6">
        <v>1001998943</v>
      </c>
      <c r="B153" s="2" t="s">
        <v>3419</v>
      </c>
      <c r="C153" s="2" t="s">
        <v>5573</v>
      </c>
      <c r="D153" s="48">
        <v>45517</v>
      </c>
      <c r="E153" s="2" t="s">
        <v>1462</v>
      </c>
      <c r="F153" s="2" t="s">
        <v>5672</v>
      </c>
      <c r="G153" s="3" t="s">
        <v>7532</v>
      </c>
      <c r="H153" s="12">
        <v>266.5</v>
      </c>
      <c r="I153" s="3">
        <v>0.33</v>
      </c>
      <c r="J153" s="125">
        <v>4.5</v>
      </c>
      <c r="K153" s="127">
        <v>2</v>
      </c>
      <c r="L153" s="12">
        <v>256</v>
      </c>
      <c r="M153" s="12">
        <v>10.5</v>
      </c>
      <c r="N153" s="166">
        <v>3.9399624765478397E-2</v>
      </c>
      <c r="O153" s="165">
        <v>59.2222222222222</v>
      </c>
      <c r="P153" s="2"/>
      <c r="Q153" s="2">
        <v>2024</v>
      </c>
    </row>
    <row r="154" spans="1:17" x14ac:dyDescent="0.25">
      <c r="A154" s="6">
        <v>1002021284</v>
      </c>
      <c r="B154" s="2" t="s">
        <v>5670</v>
      </c>
      <c r="C154" s="2" t="s">
        <v>6921</v>
      </c>
      <c r="D154" s="48">
        <v>45517</v>
      </c>
      <c r="E154" s="2" t="s">
        <v>2173</v>
      </c>
      <c r="F154" s="2" t="s">
        <v>6316</v>
      </c>
      <c r="G154" s="3" t="s">
        <v>7537</v>
      </c>
      <c r="H154" s="128">
        <v>4.2</v>
      </c>
      <c r="I154" s="3">
        <v>0.33</v>
      </c>
      <c r="J154" s="3">
        <v>2</v>
      </c>
      <c r="K154" s="127">
        <v>1.0900000000000001</v>
      </c>
      <c r="L154" s="128">
        <v>3.49</v>
      </c>
      <c r="M154" s="12">
        <v>0.71</v>
      </c>
      <c r="N154" s="166">
        <v>0.169047619047619</v>
      </c>
      <c r="O154" s="165">
        <v>2.1</v>
      </c>
      <c r="P154" s="2"/>
      <c r="Q154" s="2">
        <v>2024</v>
      </c>
    </row>
    <row r="155" spans="1:17" x14ac:dyDescent="0.25">
      <c r="A155" s="6">
        <v>1002017992</v>
      </c>
      <c r="B155" s="2" t="s">
        <v>5670</v>
      </c>
      <c r="C155" s="2" t="s">
        <v>6921</v>
      </c>
      <c r="D155" s="48">
        <v>45517</v>
      </c>
      <c r="E155" s="2" t="s">
        <v>1455</v>
      </c>
      <c r="F155" s="2" t="s">
        <v>6546</v>
      </c>
      <c r="G155" s="3" t="s">
        <v>3033</v>
      </c>
      <c r="H155" s="128">
        <v>56.11</v>
      </c>
      <c r="I155" s="3">
        <v>0.33</v>
      </c>
      <c r="J155" s="3">
        <v>1</v>
      </c>
      <c r="K155" s="127">
        <v>1.0900000000000001</v>
      </c>
      <c r="L155" s="12">
        <v>51.5</v>
      </c>
      <c r="M155" s="12">
        <v>4.6100000000000003</v>
      </c>
      <c r="N155" s="166">
        <v>8.2160042773124206E-2</v>
      </c>
      <c r="O155" s="165">
        <v>56.11</v>
      </c>
      <c r="P155" s="2"/>
      <c r="Q155" s="2">
        <v>2024</v>
      </c>
    </row>
    <row r="156" spans="1:17" x14ac:dyDescent="0.25">
      <c r="A156" s="6">
        <v>1002011322</v>
      </c>
      <c r="B156" s="2" t="s">
        <v>1704</v>
      </c>
      <c r="C156" s="2" t="s">
        <v>6921</v>
      </c>
      <c r="D156" s="48">
        <v>45518</v>
      </c>
      <c r="E156" s="2" t="s">
        <v>1837</v>
      </c>
      <c r="F156" s="2" t="s">
        <v>7536</v>
      </c>
      <c r="G156" s="3">
        <v>150664625</v>
      </c>
      <c r="H156" s="128">
        <v>6.33</v>
      </c>
      <c r="I156" s="3">
        <v>0.33</v>
      </c>
      <c r="J156" s="3">
        <v>0.5</v>
      </c>
      <c r="K156" s="127">
        <v>1.0900000000000001</v>
      </c>
      <c r="L156" s="128">
        <v>4.49</v>
      </c>
      <c r="M156" s="12">
        <v>1.84</v>
      </c>
      <c r="N156" s="167">
        <v>0.29067930489731397</v>
      </c>
      <c r="O156" s="165">
        <v>12.66</v>
      </c>
      <c r="P156" s="2"/>
      <c r="Q156" s="2">
        <v>2024</v>
      </c>
    </row>
    <row r="157" spans="1:17" x14ac:dyDescent="0.25">
      <c r="A157" s="6">
        <v>1002018007</v>
      </c>
      <c r="B157" s="2" t="s">
        <v>3419</v>
      </c>
      <c r="C157" s="2" t="s">
        <v>5573</v>
      </c>
      <c r="D157" s="48">
        <v>45518</v>
      </c>
      <c r="E157" s="2" t="s">
        <v>1462</v>
      </c>
      <c r="F157" s="2" t="s">
        <v>5683</v>
      </c>
      <c r="G157" s="3" t="s">
        <v>1810</v>
      </c>
      <c r="H157" s="12">
        <v>121</v>
      </c>
      <c r="I157" s="3">
        <v>0.33</v>
      </c>
      <c r="J157" s="3">
        <v>3</v>
      </c>
      <c r="K157" s="127">
        <v>0.08</v>
      </c>
      <c r="L157" s="12">
        <v>115.5</v>
      </c>
      <c r="M157" s="12">
        <v>5.5</v>
      </c>
      <c r="N157" s="166">
        <v>4.5454545454545497E-2</v>
      </c>
      <c r="O157" s="165">
        <v>40.3333333333333</v>
      </c>
      <c r="P157" s="2"/>
      <c r="Q157" s="2">
        <v>2024</v>
      </c>
    </row>
    <row r="158" spans="1:17" x14ac:dyDescent="0.25">
      <c r="A158" s="6">
        <v>1002017993</v>
      </c>
      <c r="B158" s="2" t="s">
        <v>5670</v>
      </c>
      <c r="C158" s="2" t="s">
        <v>5665</v>
      </c>
      <c r="D158" s="48">
        <v>45518</v>
      </c>
      <c r="E158" s="2" t="s">
        <v>1455</v>
      </c>
      <c r="F158" s="2" t="s">
        <v>6546</v>
      </c>
      <c r="G158" s="3" t="s">
        <v>3031</v>
      </c>
      <c r="H158" s="128">
        <v>51.23</v>
      </c>
      <c r="I158" s="3">
        <v>0.33</v>
      </c>
      <c r="J158" s="125">
        <v>1.5</v>
      </c>
      <c r="K158" s="127">
        <v>1.0900000000000001</v>
      </c>
      <c r="L158" s="12">
        <v>46</v>
      </c>
      <c r="M158" s="12">
        <v>5.23</v>
      </c>
      <c r="N158" s="166">
        <v>0.102088619949249</v>
      </c>
      <c r="O158" s="165">
        <v>34.1533333333333</v>
      </c>
      <c r="P158" s="2"/>
      <c r="Q158" s="2">
        <v>2024</v>
      </c>
    </row>
    <row r="159" spans="1:17" x14ac:dyDescent="0.25">
      <c r="A159" s="6">
        <v>1002017994</v>
      </c>
      <c r="B159" s="2" t="s">
        <v>5670</v>
      </c>
      <c r="C159" s="2" t="s">
        <v>6921</v>
      </c>
      <c r="D159" s="48">
        <v>45518</v>
      </c>
      <c r="E159" s="2" t="s">
        <v>1455</v>
      </c>
      <c r="F159" s="2" t="s">
        <v>6546</v>
      </c>
      <c r="G159" s="3" t="s">
        <v>3029</v>
      </c>
      <c r="H159" s="128">
        <v>41.39</v>
      </c>
      <c r="I159" s="3">
        <v>0.33</v>
      </c>
      <c r="J159" s="3">
        <v>1</v>
      </c>
      <c r="K159" s="127">
        <v>1.0900000000000001</v>
      </c>
      <c r="L159" s="128">
        <v>37.71</v>
      </c>
      <c r="M159" s="12">
        <v>3.68</v>
      </c>
      <c r="N159" s="166">
        <v>8.8910364822420901E-2</v>
      </c>
      <c r="O159" s="165">
        <v>41.39</v>
      </c>
      <c r="P159" s="2"/>
      <c r="Q159" s="2">
        <v>2024</v>
      </c>
    </row>
    <row r="160" spans="1:17" x14ac:dyDescent="0.25">
      <c r="A160" s="6">
        <v>1002018008</v>
      </c>
      <c r="B160" s="2" t="s">
        <v>3419</v>
      </c>
      <c r="C160" s="2" t="s">
        <v>5573</v>
      </c>
      <c r="D160" s="48">
        <v>45518</v>
      </c>
      <c r="E160" s="2" t="s">
        <v>1462</v>
      </c>
      <c r="F160" s="2" t="s">
        <v>5683</v>
      </c>
      <c r="G160" s="3">
        <v>150656151</v>
      </c>
      <c r="H160" s="12">
        <v>218</v>
      </c>
      <c r="I160" s="3">
        <v>0.33</v>
      </c>
      <c r="J160" s="127">
        <v>3.1</v>
      </c>
      <c r="K160" s="127">
        <v>0.08</v>
      </c>
      <c r="L160" s="12">
        <v>210</v>
      </c>
      <c r="M160" s="12">
        <v>8</v>
      </c>
      <c r="N160" s="166">
        <v>3.6697247706422E-2</v>
      </c>
      <c r="O160" s="165">
        <v>70.322580645161295</v>
      </c>
      <c r="P160" s="2"/>
      <c r="Q160" s="2">
        <v>2024</v>
      </c>
    </row>
    <row r="161" spans="1:17" x14ac:dyDescent="0.25">
      <c r="A161" s="6">
        <v>1002011368</v>
      </c>
      <c r="B161" s="2" t="s">
        <v>1704</v>
      </c>
      <c r="C161" s="2" t="s">
        <v>6921</v>
      </c>
      <c r="D161" s="48">
        <v>45518</v>
      </c>
      <c r="E161" s="2" t="s">
        <v>1680</v>
      </c>
      <c r="F161" s="2" t="s">
        <v>7535</v>
      </c>
      <c r="G161" s="3">
        <v>150638198</v>
      </c>
      <c r="H161" s="128">
        <v>34.21</v>
      </c>
      <c r="I161" s="3">
        <v>0.33</v>
      </c>
      <c r="J161" s="125">
        <v>1.5</v>
      </c>
      <c r="K161" s="127">
        <v>1.0900000000000001</v>
      </c>
      <c r="L161" s="128">
        <v>29.62</v>
      </c>
      <c r="M161" s="12">
        <v>4.59</v>
      </c>
      <c r="N161" s="166">
        <v>0.13417129494299901</v>
      </c>
      <c r="O161" s="165">
        <v>22.8066666666667</v>
      </c>
      <c r="P161" s="2"/>
      <c r="Q161" s="2">
        <v>2024</v>
      </c>
    </row>
    <row r="162" spans="1:17" x14ac:dyDescent="0.25">
      <c r="A162" s="6">
        <v>1002017995</v>
      </c>
      <c r="B162" s="2" t="s">
        <v>5670</v>
      </c>
      <c r="C162" s="2" t="s">
        <v>6921</v>
      </c>
      <c r="D162" s="48">
        <v>45518</v>
      </c>
      <c r="E162" s="2" t="s">
        <v>1455</v>
      </c>
      <c r="F162" s="2" t="s">
        <v>6546</v>
      </c>
      <c r="G162" s="3" t="s">
        <v>3027</v>
      </c>
      <c r="H162" s="128">
        <v>37.44</v>
      </c>
      <c r="I162" s="3">
        <v>0.33</v>
      </c>
      <c r="J162" s="3">
        <v>1</v>
      </c>
      <c r="K162" s="127">
        <v>1.08</v>
      </c>
      <c r="L162" s="12">
        <v>33.39</v>
      </c>
      <c r="M162" s="12">
        <v>4.05</v>
      </c>
      <c r="N162" s="166">
        <v>0.108173076923077</v>
      </c>
      <c r="O162" s="165">
        <v>37.44</v>
      </c>
      <c r="P162" s="2"/>
      <c r="Q162" s="2">
        <v>2024</v>
      </c>
    </row>
    <row r="163" spans="1:17" x14ac:dyDescent="0.25">
      <c r="A163" s="6">
        <v>1002008988</v>
      </c>
      <c r="B163" s="2" t="s">
        <v>1704</v>
      </c>
      <c r="C163" s="2" t="s">
        <v>6921</v>
      </c>
      <c r="D163" s="48">
        <v>45518</v>
      </c>
      <c r="E163" s="2" t="s">
        <v>1680</v>
      </c>
      <c r="F163" s="2" t="s">
        <v>7534</v>
      </c>
      <c r="G163" s="3">
        <v>150641514</v>
      </c>
      <c r="H163" s="128">
        <v>4.1100000000000003</v>
      </c>
      <c r="I163" s="3">
        <v>0.33</v>
      </c>
      <c r="J163" s="3">
        <v>1</v>
      </c>
      <c r="K163" s="127">
        <v>1.0900000000000001</v>
      </c>
      <c r="L163" s="128">
        <v>2.73</v>
      </c>
      <c r="M163" s="12">
        <v>1.38</v>
      </c>
      <c r="N163" s="167">
        <v>0.33576642335766399</v>
      </c>
      <c r="O163" s="165">
        <v>4.1100000000000003</v>
      </c>
      <c r="P163" s="2"/>
      <c r="Q163" s="2">
        <v>2024</v>
      </c>
    </row>
    <row r="164" spans="1:17" x14ac:dyDescent="0.25">
      <c r="A164" s="6">
        <v>1002011324</v>
      </c>
      <c r="B164" s="2" t="s">
        <v>5670</v>
      </c>
      <c r="C164" s="2" t="s">
        <v>6921</v>
      </c>
      <c r="D164" s="48">
        <v>45518</v>
      </c>
      <c r="E164" s="2" t="s">
        <v>1680</v>
      </c>
      <c r="F164" s="2" t="s">
        <v>7533</v>
      </c>
      <c r="G164" s="3">
        <v>150638964</v>
      </c>
      <c r="H164" s="128">
        <v>17.72</v>
      </c>
      <c r="I164" s="3">
        <v>0.33</v>
      </c>
      <c r="J164" s="3">
        <v>1</v>
      </c>
      <c r="K164" s="127">
        <v>1.08</v>
      </c>
      <c r="L164" s="128">
        <v>12.93</v>
      </c>
      <c r="M164" s="12">
        <v>4.79</v>
      </c>
      <c r="N164" s="167">
        <v>0.27031602708803598</v>
      </c>
      <c r="O164" s="165">
        <v>17.72</v>
      </c>
      <c r="P164" s="2"/>
      <c r="Q164" s="2">
        <v>2024</v>
      </c>
    </row>
    <row r="165" spans="1:17" x14ac:dyDescent="0.25">
      <c r="A165" s="6">
        <v>1002017996</v>
      </c>
      <c r="B165" s="2" t="s">
        <v>5670</v>
      </c>
      <c r="C165" s="2" t="s">
        <v>6921</v>
      </c>
      <c r="D165" s="48">
        <v>45518</v>
      </c>
      <c r="E165" s="2" t="s">
        <v>1455</v>
      </c>
      <c r="F165" s="2" t="s">
        <v>6546</v>
      </c>
      <c r="G165" s="3" t="s">
        <v>3025</v>
      </c>
      <c r="H165" s="128">
        <v>34.97</v>
      </c>
      <c r="I165" s="3">
        <v>0.33</v>
      </c>
      <c r="J165" s="125">
        <v>1.5</v>
      </c>
      <c r="K165" s="127">
        <v>1.0900000000000001</v>
      </c>
      <c r="L165" s="128">
        <v>31.53</v>
      </c>
      <c r="M165" s="12">
        <v>3.44</v>
      </c>
      <c r="N165" s="166">
        <v>9.8370031455533302E-2</v>
      </c>
      <c r="O165" s="165">
        <v>23.313333333333301</v>
      </c>
      <c r="P165" s="2"/>
      <c r="Q165" s="2">
        <v>2024</v>
      </c>
    </row>
    <row r="166" spans="1:17" x14ac:dyDescent="0.25">
      <c r="A166" s="6">
        <v>1002018009</v>
      </c>
      <c r="B166" s="2" t="s">
        <v>3419</v>
      </c>
      <c r="C166" s="2" t="s">
        <v>5573</v>
      </c>
      <c r="D166" s="48">
        <v>45519</v>
      </c>
      <c r="E166" s="2" t="s">
        <v>1462</v>
      </c>
      <c r="F166" s="2" t="s">
        <v>5683</v>
      </c>
      <c r="G166" s="3" t="s">
        <v>1807</v>
      </c>
      <c r="H166" s="12">
        <v>271.5</v>
      </c>
      <c r="I166" s="3">
        <v>0.33</v>
      </c>
      <c r="J166" s="127">
        <v>5.45</v>
      </c>
      <c r="K166" s="127">
        <v>0.08</v>
      </c>
      <c r="L166" s="12">
        <v>262.5</v>
      </c>
      <c r="M166" s="12">
        <v>9</v>
      </c>
      <c r="N166" s="166">
        <v>3.3149171270718203E-2</v>
      </c>
      <c r="O166" s="165">
        <v>49.816513761467903</v>
      </c>
      <c r="P166" s="2"/>
      <c r="Q166" s="2">
        <v>2024</v>
      </c>
    </row>
    <row r="167" spans="1:17" x14ac:dyDescent="0.25">
      <c r="A167" s="6">
        <v>1001998943</v>
      </c>
      <c r="B167" s="2" t="s">
        <v>3419</v>
      </c>
      <c r="C167" s="2" t="s">
        <v>5573</v>
      </c>
      <c r="D167" s="48">
        <v>45517</v>
      </c>
      <c r="E167" s="2" t="s">
        <v>1462</v>
      </c>
      <c r="F167" s="2" t="s">
        <v>5672</v>
      </c>
      <c r="G167" s="3" t="s">
        <v>7532</v>
      </c>
      <c r="H167" s="12">
        <v>266.5</v>
      </c>
      <c r="I167" s="3">
        <v>0.33</v>
      </c>
      <c r="J167" s="127">
        <v>4.5</v>
      </c>
      <c r="K167" s="127">
        <v>2</v>
      </c>
      <c r="L167" s="12">
        <v>256</v>
      </c>
      <c r="M167" s="12">
        <v>10.5</v>
      </c>
      <c r="N167" s="166">
        <v>3.9399624765478397E-2</v>
      </c>
      <c r="O167" s="165">
        <v>59.2222222222222</v>
      </c>
      <c r="P167" s="2"/>
      <c r="Q167" s="2">
        <v>2024</v>
      </c>
    </row>
    <row r="168" spans="1:17" x14ac:dyDescent="0.25">
      <c r="A168" s="6">
        <v>1002017845</v>
      </c>
      <c r="B168" s="2" t="s">
        <v>3419</v>
      </c>
      <c r="C168" s="2" t="s">
        <v>5573</v>
      </c>
      <c r="D168" s="48">
        <v>45517</v>
      </c>
      <c r="E168" s="2" t="s">
        <v>1462</v>
      </c>
      <c r="F168" s="2" t="s">
        <v>5683</v>
      </c>
      <c r="G168" s="3">
        <v>1506556261</v>
      </c>
      <c r="H168" s="12">
        <v>160.5</v>
      </c>
      <c r="I168" s="3">
        <v>0.33</v>
      </c>
      <c r="J168" s="125">
        <v>4.5</v>
      </c>
      <c r="K168" s="127">
        <v>3.08</v>
      </c>
      <c r="L168" s="12">
        <v>152</v>
      </c>
      <c r="M168" s="12">
        <v>8.5</v>
      </c>
      <c r="N168" s="166">
        <v>5.2959501557632398E-2</v>
      </c>
      <c r="O168" s="165">
        <v>35.6666666666667</v>
      </c>
      <c r="P168" s="2"/>
      <c r="Q168" s="2">
        <v>2024</v>
      </c>
    </row>
    <row r="169" spans="1:17" x14ac:dyDescent="0.25">
      <c r="A169" s="6">
        <v>1002017997</v>
      </c>
      <c r="B169" s="2" t="s">
        <v>5670</v>
      </c>
      <c r="C169" s="2" t="s">
        <v>6921</v>
      </c>
      <c r="D169" s="48">
        <v>45519</v>
      </c>
      <c r="E169" s="2" t="s">
        <v>1455</v>
      </c>
      <c r="F169" s="2" t="s">
        <v>6546</v>
      </c>
      <c r="G169" s="3">
        <v>150638720</v>
      </c>
      <c r="H169" s="128">
        <v>34.79</v>
      </c>
      <c r="I169" s="3">
        <v>0.33</v>
      </c>
      <c r="J169" s="3">
        <v>2</v>
      </c>
      <c r="K169" s="127">
        <v>1.0900000000000001</v>
      </c>
      <c r="L169" s="128">
        <v>31.19</v>
      </c>
      <c r="M169" s="12">
        <v>3.6</v>
      </c>
      <c r="N169" s="166">
        <v>0.103478010922679</v>
      </c>
      <c r="O169" s="165">
        <v>17.395</v>
      </c>
      <c r="P169" s="2"/>
      <c r="Q169" s="2">
        <v>2024</v>
      </c>
    </row>
    <row r="170" spans="1:17" x14ac:dyDescent="0.25">
      <c r="A170" s="6">
        <v>1002018074</v>
      </c>
      <c r="B170" s="2" t="s">
        <v>1704</v>
      </c>
      <c r="C170" s="2" t="s">
        <v>5665</v>
      </c>
      <c r="D170" s="48">
        <v>45519</v>
      </c>
      <c r="E170" s="2" t="s">
        <v>1680</v>
      </c>
      <c r="F170" s="2" t="s">
        <v>7527</v>
      </c>
      <c r="G170" s="3">
        <v>150641513</v>
      </c>
      <c r="H170" s="128">
        <v>45.64</v>
      </c>
      <c r="I170" s="3">
        <v>0.33</v>
      </c>
      <c r="J170" s="3">
        <v>2</v>
      </c>
      <c r="K170" s="127">
        <v>1.0900000000000001</v>
      </c>
      <c r="L170" s="128">
        <v>42.14</v>
      </c>
      <c r="M170" s="12">
        <v>3.5</v>
      </c>
      <c r="N170" s="166">
        <v>7.6687116564417193E-2</v>
      </c>
      <c r="O170" s="165">
        <v>22.82</v>
      </c>
      <c r="P170" s="2"/>
      <c r="Q170" s="2">
        <v>2024</v>
      </c>
    </row>
    <row r="171" spans="1:17" x14ac:dyDescent="0.25">
      <c r="A171" s="6">
        <v>1002017998</v>
      </c>
      <c r="B171" s="2" t="s">
        <v>5670</v>
      </c>
      <c r="C171" s="2" t="s">
        <v>6921</v>
      </c>
      <c r="D171" s="48">
        <v>45519</v>
      </c>
      <c r="E171" s="2" t="s">
        <v>1455</v>
      </c>
      <c r="F171" s="2" t="s">
        <v>6546</v>
      </c>
      <c r="G171" s="3" t="s">
        <v>2267</v>
      </c>
      <c r="H171" s="128">
        <v>32.33</v>
      </c>
      <c r="I171" s="3">
        <v>0.33</v>
      </c>
      <c r="J171" s="125">
        <v>1.5</v>
      </c>
      <c r="K171" s="127">
        <v>1.08</v>
      </c>
      <c r="L171" s="128">
        <v>28.55</v>
      </c>
      <c r="M171" s="12">
        <v>3.78</v>
      </c>
      <c r="N171" s="166">
        <v>0.116919270027838</v>
      </c>
      <c r="O171" s="165">
        <v>21.553333333333299</v>
      </c>
      <c r="P171" s="2"/>
      <c r="Q171" s="2">
        <v>2024</v>
      </c>
    </row>
    <row r="172" spans="1:17" x14ac:dyDescent="0.25">
      <c r="A172" s="6">
        <v>1002018010</v>
      </c>
      <c r="B172" s="2" t="s">
        <v>3419</v>
      </c>
      <c r="C172" s="2" t="s">
        <v>5573</v>
      </c>
      <c r="D172" s="48">
        <v>45519</v>
      </c>
      <c r="E172" s="2" t="s">
        <v>1462</v>
      </c>
      <c r="F172" s="2" t="s">
        <v>5683</v>
      </c>
      <c r="G172" s="3" t="s">
        <v>1806</v>
      </c>
      <c r="H172" s="12">
        <v>205.5</v>
      </c>
      <c r="I172" s="3">
        <v>0.33</v>
      </c>
      <c r="J172" s="3">
        <v>5</v>
      </c>
      <c r="K172" s="127">
        <v>0.08</v>
      </c>
      <c r="L172" s="12">
        <v>196.5</v>
      </c>
      <c r="M172" s="12">
        <v>9</v>
      </c>
      <c r="N172" s="166">
        <v>4.3795620437956199E-2</v>
      </c>
      <c r="O172" s="165">
        <v>41.1</v>
      </c>
      <c r="P172" s="2"/>
      <c r="Q172" s="2">
        <v>2024</v>
      </c>
    </row>
    <row r="173" spans="1:17" x14ac:dyDescent="0.25">
      <c r="A173" s="6">
        <v>1002018784</v>
      </c>
      <c r="B173" s="2" t="s">
        <v>5670</v>
      </c>
      <c r="C173" s="2" t="s">
        <v>7529</v>
      </c>
      <c r="D173" s="48">
        <v>45519</v>
      </c>
      <c r="E173" s="2" t="s">
        <v>1680</v>
      </c>
      <c r="F173" s="2" t="s">
        <v>7531</v>
      </c>
      <c r="G173" s="3">
        <v>150639225</v>
      </c>
      <c r="H173" s="12">
        <v>28.3</v>
      </c>
      <c r="I173" s="3">
        <v>0.33</v>
      </c>
      <c r="J173" s="125">
        <v>1.5</v>
      </c>
      <c r="K173" s="127">
        <v>1.0900000000000001</v>
      </c>
      <c r="L173" s="12">
        <v>24.3</v>
      </c>
      <c r="M173" s="12">
        <v>4</v>
      </c>
      <c r="N173" s="166">
        <v>0.141342756183746</v>
      </c>
      <c r="O173" s="165">
        <v>18.866666666666699</v>
      </c>
      <c r="P173" s="2"/>
      <c r="Q173" s="2">
        <v>2024</v>
      </c>
    </row>
    <row r="174" spans="1:17" x14ac:dyDescent="0.25">
      <c r="A174" s="6">
        <v>1002011366</v>
      </c>
      <c r="B174" s="2" t="s">
        <v>1704</v>
      </c>
      <c r="C174" s="2" t="s">
        <v>5665</v>
      </c>
      <c r="D174" s="48">
        <v>45519</v>
      </c>
      <c r="E174" s="2" t="s">
        <v>1680</v>
      </c>
      <c r="F174" s="2" t="s">
        <v>6852</v>
      </c>
      <c r="G174" s="3">
        <v>150639243</v>
      </c>
      <c r="H174" s="128">
        <v>72.67</v>
      </c>
      <c r="I174" s="3">
        <v>0.33</v>
      </c>
      <c r="J174" s="125">
        <v>2.5</v>
      </c>
      <c r="K174" s="127">
        <v>0.83</v>
      </c>
      <c r="L174" s="12">
        <v>67</v>
      </c>
      <c r="M174" s="12">
        <v>5.67</v>
      </c>
      <c r="N174" s="166">
        <v>7.8023943855786398E-2</v>
      </c>
      <c r="O174" s="165">
        <v>29.068000000000001</v>
      </c>
      <c r="P174" s="2"/>
      <c r="Q174" s="2">
        <v>2024</v>
      </c>
    </row>
    <row r="175" spans="1:17" x14ac:dyDescent="0.25">
      <c r="A175" s="6">
        <v>1002017999</v>
      </c>
      <c r="B175" s="2" t="s">
        <v>5670</v>
      </c>
      <c r="C175" s="2" t="s">
        <v>5665</v>
      </c>
      <c r="D175" s="48">
        <v>45520</v>
      </c>
      <c r="E175" s="2" t="s">
        <v>1455</v>
      </c>
      <c r="F175" s="2" t="s">
        <v>6046</v>
      </c>
      <c r="G175" s="3" t="s">
        <v>3021</v>
      </c>
      <c r="H175" s="128">
        <v>34.11</v>
      </c>
      <c r="I175" s="3">
        <v>0.33</v>
      </c>
      <c r="J175" s="125">
        <v>1.5</v>
      </c>
      <c r="K175" s="127">
        <v>1.0900000000000001</v>
      </c>
      <c r="L175" s="128">
        <v>31.59</v>
      </c>
      <c r="M175" s="12">
        <v>2.52</v>
      </c>
      <c r="N175" s="166">
        <v>7.3878627968337704E-2</v>
      </c>
      <c r="O175" s="165">
        <v>22.74</v>
      </c>
      <c r="P175" s="2"/>
      <c r="Q175" s="2">
        <v>2024</v>
      </c>
    </row>
    <row r="176" spans="1:17" x14ac:dyDescent="0.25">
      <c r="A176" s="6">
        <v>1002019008</v>
      </c>
      <c r="B176" s="2" t="s">
        <v>5670</v>
      </c>
      <c r="C176" s="2" t="s">
        <v>7529</v>
      </c>
      <c r="D176" s="48">
        <v>45520</v>
      </c>
      <c r="E176" s="2" t="s">
        <v>1680</v>
      </c>
      <c r="F176" s="2" t="s">
        <v>7530</v>
      </c>
      <c r="G176" s="3">
        <v>150639247</v>
      </c>
      <c r="H176" s="128">
        <v>11.67</v>
      </c>
      <c r="I176" s="3">
        <v>0.33</v>
      </c>
      <c r="J176" s="125">
        <v>1</v>
      </c>
      <c r="K176" s="127">
        <v>1.08</v>
      </c>
      <c r="L176" s="12">
        <v>7.8</v>
      </c>
      <c r="M176" s="12">
        <v>3.87</v>
      </c>
      <c r="N176" s="167">
        <v>0.33161953727506399</v>
      </c>
      <c r="O176" s="165">
        <v>11.67</v>
      </c>
      <c r="P176" s="2"/>
      <c r="Q176" s="2">
        <v>2024</v>
      </c>
    </row>
    <row r="177" spans="1:17" x14ac:dyDescent="0.25">
      <c r="A177" s="6">
        <v>1002018000</v>
      </c>
      <c r="B177" s="2" t="s">
        <v>5670</v>
      </c>
      <c r="C177" s="2" t="s">
        <v>7529</v>
      </c>
      <c r="D177" s="48">
        <v>45520</v>
      </c>
      <c r="E177" s="2" t="s">
        <v>1455</v>
      </c>
      <c r="F177" s="2" t="s">
        <v>6046</v>
      </c>
      <c r="G177" s="3">
        <v>150638612</v>
      </c>
      <c r="H177" s="128">
        <v>33.840000000000003</v>
      </c>
      <c r="I177" s="3">
        <v>0.33</v>
      </c>
      <c r="J177" s="125">
        <v>1.5</v>
      </c>
      <c r="K177" s="127">
        <v>1.08</v>
      </c>
      <c r="L177" s="128">
        <v>31.57</v>
      </c>
      <c r="M177" s="12">
        <v>2.27</v>
      </c>
      <c r="N177" s="166">
        <v>6.7080378250591002E-2</v>
      </c>
      <c r="O177" s="165">
        <v>22.56</v>
      </c>
      <c r="P177" s="2"/>
      <c r="Q177" s="2">
        <v>2024</v>
      </c>
    </row>
    <row r="178" spans="1:17" x14ac:dyDescent="0.25">
      <c r="A178" s="6">
        <v>1002018001</v>
      </c>
      <c r="B178" s="2" t="s">
        <v>5670</v>
      </c>
      <c r="C178" s="2" t="s">
        <v>6921</v>
      </c>
      <c r="D178" s="48">
        <v>45520</v>
      </c>
      <c r="E178" s="2" t="s">
        <v>1455</v>
      </c>
      <c r="F178" s="2" t="s">
        <v>6167</v>
      </c>
      <c r="G178" s="3" t="s">
        <v>2850</v>
      </c>
      <c r="H178" s="12">
        <v>53.6</v>
      </c>
      <c r="I178" s="3">
        <v>0.33</v>
      </c>
      <c r="J178" s="125">
        <v>2.5</v>
      </c>
      <c r="K178" s="127">
        <v>1.08</v>
      </c>
      <c r="L178" s="128">
        <v>50.43</v>
      </c>
      <c r="M178" s="12">
        <v>3.17</v>
      </c>
      <c r="N178" s="166">
        <v>5.9141791044776099E-2</v>
      </c>
      <c r="O178" s="165">
        <v>21.44</v>
      </c>
      <c r="P178" s="2"/>
      <c r="Q178" s="2">
        <v>2024</v>
      </c>
    </row>
    <row r="179" spans="1:17" x14ac:dyDescent="0.25">
      <c r="A179" s="6">
        <v>1002018781</v>
      </c>
      <c r="B179" s="2" t="s">
        <v>5670</v>
      </c>
      <c r="C179" s="2" t="s">
        <v>7529</v>
      </c>
      <c r="D179" s="48">
        <v>45520</v>
      </c>
      <c r="E179" s="2" t="s">
        <v>1680</v>
      </c>
      <c r="F179" s="2" t="s">
        <v>7528</v>
      </c>
      <c r="G179" s="3">
        <v>150639220</v>
      </c>
      <c r="H179" s="128">
        <v>23.77</v>
      </c>
      <c r="I179" s="3">
        <v>0.33</v>
      </c>
      <c r="J179" s="125">
        <v>1.5</v>
      </c>
      <c r="K179" s="127">
        <v>1.08</v>
      </c>
      <c r="L179" s="128">
        <v>19.43</v>
      </c>
      <c r="M179" s="12">
        <v>4.34</v>
      </c>
      <c r="N179" s="166">
        <v>0.18258308792595701</v>
      </c>
      <c r="O179" s="165">
        <v>15.8466666666667</v>
      </c>
      <c r="P179" s="2"/>
      <c r="Q179" s="2">
        <v>2024</v>
      </c>
    </row>
    <row r="180" spans="1:17" x14ac:dyDescent="0.25">
      <c r="A180" s="6">
        <v>1002018002</v>
      </c>
      <c r="B180" s="2" t="s">
        <v>5670</v>
      </c>
      <c r="C180" s="2" t="s">
        <v>6921</v>
      </c>
      <c r="D180" s="48">
        <v>45520</v>
      </c>
      <c r="E180" s="2" t="s">
        <v>1455</v>
      </c>
      <c r="F180" s="2" t="s">
        <v>6167</v>
      </c>
      <c r="G180" s="3" t="s">
        <v>2842</v>
      </c>
      <c r="H180" s="128">
        <v>52.46</v>
      </c>
      <c r="I180" s="3">
        <v>0.33</v>
      </c>
      <c r="J180" s="125">
        <v>2.5</v>
      </c>
      <c r="K180" s="127">
        <v>1.08</v>
      </c>
      <c r="L180" s="128">
        <v>49.02</v>
      </c>
      <c r="M180" s="12">
        <v>3.44</v>
      </c>
      <c r="N180" s="166">
        <v>6.5573770491803296E-2</v>
      </c>
      <c r="O180" s="165">
        <v>20.984000000000002</v>
      </c>
      <c r="P180" s="2"/>
      <c r="Q180" s="2">
        <v>2024</v>
      </c>
    </row>
    <row r="181" spans="1:17" x14ac:dyDescent="0.25">
      <c r="A181" s="6">
        <v>1002018003</v>
      </c>
      <c r="B181" s="2" t="s">
        <v>5670</v>
      </c>
      <c r="C181" s="2" t="s">
        <v>6921</v>
      </c>
      <c r="D181" s="48">
        <v>45523</v>
      </c>
      <c r="E181" s="2" t="s">
        <v>1455</v>
      </c>
      <c r="F181" s="2" t="s">
        <v>6167</v>
      </c>
      <c r="G181" s="3">
        <v>150638719</v>
      </c>
      <c r="H181" s="128">
        <v>49.65</v>
      </c>
      <c r="I181" s="3">
        <v>0.33</v>
      </c>
      <c r="J181" s="125">
        <v>2</v>
      </c>
      <c r="K181" s="127">
        <v>1.08</v>
      </c>
      <c r="L181" s="128">
        <v>46.02</v>
      </c>
      <c r="M181" s="12">
        <v>3.63</v>
      </c>
      <c r="N181" s="166">
        <v>7.3111782477341403E-2</v>
      </c>
      <c r="O181" s="165">
        <v>24.824999999999999</v>
      </c>
      <c r="P181" s="2"/>
      <c r="Q181" s="2">
        <v>2024</v>
      </c>
    </row>
    <row r="182" spans="1:17" x14ac:dyDescent="0.25">
      <c r="A182" s="6">
        <v>1002018070</v>
      </c>
      <c r="B182" s="2" t="s">
        <v>3419</v>
      </c>
      <c r="C182" s="2" t="s">
        <v>5573</v>
      </c>
      <c r="D182" s="48">
        <v>45523</v>
      </c>
      <c r="E182" s="2" t="s">
        <v>1462</v>
      </c>
      <c r="F182" s="2" t="s">
        <v>5672</v>
      </c>
      <c r="G182" s="3" t="s">
        <v>1805</v>
      </c>
      <c r="H182" s="12">
        <v>179</v>
      </c>
      <c r="I182" s="3">
        <v>0.33</v>
      </c>
      <c r="J182" s="125">
        <v>5</v>
      </c>
      <c r="K182" s="127">
        <v>3</v>
      </c>
      <c r="L182" s="12">
        <v>166.5</v>
      </c>
      <c r="M182" s="12">
        <v>12.5</v>
      </c>
      <c r="N182" s="166">
        <v>6.9832402234636895E-2</v>
      </c>
      <c r="O182" s="165">
        <v>35.799999999999997</v>
      </c>
      <c r="P182" s="2"/>
      <c r="Q182" s="2">
        <v>2024</v>
      </c>
    </row>
    <row r="183" spans="1:17" x14ac:dyDescent="0.25">
      <c r="A183" s="6">
        <v>1002019006</v>
      </c>
      <c r="B183" s="2" t="s">
        <v>1704</v>
      </c>
      <c r="C183" s="2" t="s">
        <v>6921</v>
      </c>
      <c r="D183" s="48">
        <v>45523</v>
      </c>
      <c r="E183" s="2" t="s">
        <v>1680</v>
      </c>
      <c r="F183" s="2" t="s">
        <v>6879</v>
      </c>
      <c r="G183" s="3">
        <v>150642700</v>
      </c>
      <c r="H183" s="128">
        <v>8.57</v>
      </c>
      <c r="I183" s="3">
        <v>0.33</v>
      </c>
      <c r="J183" s="125">
        <v>1</v>
      </c>
      <c r="K183" s="127">
        <v>1.08</v>
      </c>
      <c r="L183" s="128">
        <v>4.8499999999999996</v>
      </c>
      <c r="M183" s="12">
        <v>3.72</v>
      </c>
      <c r="N183" s="167">
        <v>0.43407234539089901</v>
      </c>
      <c r="O183" s="165">
        <v>8.57</v>
      </c>
      <c r="P183" s="2"/>
      <c r="Q183" s="2">
        <v>2024</v>
      </c>
    </row>
    <row r="184" spans="1:17" x14ac:dyDescent="0.25">
      <c r="A184" s="6">
        <v>1002018004</v>
      </c>
      <c r="B184" s="2" t="s">
        <v>5670</v>
      </c>
      <c r="C184" s="2" t="s">
        <v>6921</v>
      </c>
      <c r="D184" s="48">
        <v>45523</v>
      </c>
      <c r="E184" s="2" t="s">
        <v>1455</v>
      </c>
      <c r="F184" s="2" t="s">
        <v>6167</v>
      </c>
      <c r="G184" s="3" t="s">
        <v>3015</v>
      </c>
      <c r="H184" s="128">
        <v>35.99</v>
      </c>
      <c r="I184" s="3">
        <v>0.33</v>
      </c>
      <c r="J184" s="125">
        <v>2</v>
      </c>
      <c r="K184" s="127">
        <v>1.08</v>
      </c>
      <c r="L184" s="128">
        <v>33.25</v>
      </c>
      <c r="M184" s="12">
        <v>2.74</v>
      </c>
      <c r="N184" s="166">
        <v>7.6132258960822499E-2</v>
      </c>
      <c r="O184" s="165">
        <v>17.995000000000001</v>
      </c>
      <c r="P184" s="2"/>
      <c r="Q184" s="2">
        <v>2024</v>
      </c>
    </row>
    <row r="185" spans="1:17" x14ac:dyDescent="0.25">
      <c r="A185" s="6">
        <v>1002018785</v>
      </c>
      <c r="B185" s="2" t="s">
        <v>1704</v>
      </c>
      <c r="C185" s="2" t="s">
        <v>6921</v>
      </c>
      <c r="D185" s="48">
        <v>45523</v>
      </c>
      <c r="E185" s="2" t="s">
        <v>1680</v>
      </c>
      <c r="F185" s="2" t="s">
        <v>7527</v>
      </c>
      <c r="G185" s="3">
        <v>150642698</v>
      </c>
      <c r="H185" s="12">
        <v>27.3</v>
      </c>
      <c r="I185" s="3">
        <v>0.33</v>
      </c>
      <c r="J185" s="125">
        <v>2.5</v>
      </c>
      <c r="K185" s="127">
        <v>1.08</v>
      </c>
      <c r="L185" s="128">
        <v>24.37</v>
      </c>
      <c r="M185" s="12">
        <v>2.93</v>
      </c>
      <c r="N185" s="166">
        <v>0.107326007326007</v>
      </c>
      <c r="O185" s="165">
        <v>10.92</v>
      </c>
      <c r="P185" s="2"/>
      <c r="Q185" s="2">
        <v>2024</v>
      </c>
    </row>
    <row r="186" spans="1:17" x14ac:dyDescent="0.25">
      <c r="A186" s="6">
        <v>1002018005</v>
      </c>
      <c r="B186" s="2" t="s">
        <v>5670</v>
      </c>
      <c r="C186" s="2" t="s">
        <v>6921</v>
      </c>
      <c r="D186" s="48">
        <v>45523</v>
      </c>
      <c r="E186" s="2" t="s">
        <v>1455</v>
      </c>
      <c r="F186" s="2" t="s">
        <v>5690</v>
      </c>
      <c r="G186" s="3" t="s">
        <v>2919</v>
      </c>
      <c r="H186" s="128">
        <v>43.96</v>
      </c>
      <c r="I186" s="3">
        <v>0.33</v>
      </c>
      <c r="J186" s="125">
        <v>2</v>
      </c>
      <c r="K186" s="127">
        <v>1.08</v>
      </c>
      <c r="L186" s="128">
        <v>41.39</v>
      </c>
      <c r="M186" s="12">
        <v>2.57</v>
      </c>
      <c r="N186" s="166">
        <v>5.84622383985441E-2</v>
      </c>
      <c r="O186" s="165">
        <v>21.98</v>
      </c>
      <c r="P186" s="2"/>
      <c r="Q186" s="2">
        <v>2024</v>
      </c>
    </row>
    <row r="187" spans="1:17" x14ac:dyDescent="0.25">
      <c r="A187" s="6">
        <v>1002018071</v>
      </c>
      <c r="B187" s="2" t="s">
        <v>3419</v>
      </c>
      <c r="C187" s="2" t="s">
        <v>5573</v>
      </c>
      <c r="D187" s="48">
        <v>45523</v>
      </c>
      <c r="E187" s="2" t="s">
        <v>1462</v>
      </c>
      <c r="F187" s="2" t="s">
        <v>5672</v>
      </c>
      <c r="G187" s="3" t="s">
        <v>1804</v>
      </c>
      <c r="H187" s="12">
        <v>307.5</v>
      </c>
      <c r="I187" s="3">
        <v>0.33</v>
      </c>
      <c r="J187" s="125">
        <v>4</v>
      </c>
      <c r="K187" s="127">
        <v>0.08</v>
      </c>
      <c r="L187" s="12">
        <v>293.5</v>
      </c>
      <c r="M187" s="12">
        <v>14</v>
      </c>
      <c r="N187" s="166">
        <v>4.5528455284552898E-2</v>
      </c>
      <c r="O187" s="165">
        <v>76.875</v>
      </c>
      <c r="P187" s="2"/>
      <c r="Q187" s="2">
        <v>2024</v>
      </c>
    </row>
    <row r="188" spans="1:17" x14ac:dyDescent="0.25">
      <c r="A188" s="6">
        <v>1002018046</v>
      </c>
      <c r="B188" s="2" t="s">
        <v>5670</v>
      </c>
      <c r="C188" s="2" t="s">
        <v>6921</v>
      </c>
      <c r="D188" s="48">
        <v>45523</v>
      </c>
      <c r="E188" s="2" t="s">
        <v>1455</v>
      </c>
      <c r="F188" s="2" t="s">
        <v>5690</v>
      </c>
      <c r="G188" s="3" t="s">
        <v>3012</v>
      </c>
      <c r="H188" s="128">
        <v>41.14</v>
      </c>
      <c r="I188" s="3">
        <v>0.33</v>
      </c>
      <c r="J188" s="127">
        <v>1.75</v>
      </c>
      <c r="K188" s="127">
        <v>1.08</v>
      </c>
      <c r="L188" s="128">
        <v>38.69</v>
      </c>
      <c r="M188" s="12">
        <v>2.4500000000000002</v>
      </c>
      <c r="N188" s="166">
        <v>5.95527467185221E-2</v>
      </c>
      <c r="O188" s="165">
        <v>23.5085714285714</v>
      </c>
      <c r="P188" s="2"/>
      <c r="Q188" s="2">
        <v>2024</v>
      </c>
    </row>
    <row r="189" spans="1:17" x14ac:dyDescent="0.25">
      <c r="A189" s="6">
        <v>1002018047</v>
      </c>
      <c r="B189" s="2" t="s">
        <v>5670</v>
      </c>
      <c r="C189" s="2" t="s">
        <v>6921</v>
      </c>
      <c r="D189" s="48">
        <v>45524</v>
      </c>
      <c r="E189" s="2" t="s">
        <v>1455</v>
      </c>
      <c r="F189" s="2" t="s">
        <v>5690</v>
      </c>
      <c r="G189" s="3">
        <v>150638716</v>
      </c>
      <c r="H189" s="128">
        <v>37.54</v>
      </c>
      <c r="I189" s="3">
        <v>0.33</v>
      </c>
      <c r="J189" s="125">
        <v>1.5</v>
      </c>
      <c r="K189" s="127">
        <v>1.08</v>
      </c>
      <c r="L189" s="128">
        <v>34.909999999999997</v>
      </c>
      <c r="M189" s="12">
        <v>2.63</v>
      </c>
      <c r="N189" s="166">
        <v>7.0058604155567403E-2</v>
      </c>
      <c r="O189" s="165">
        <v>25.026666666666699</v>
      </c>
      <c r="P189" s="2"/>
      <c r="Q189" s="2">
        <v>2024</v>
      </c>
    </row>
    <row r="190" spans="1:17" x14ac:dyDescent="0.25">
      <c r="A190" s="6">
        <v>1002018072</v>
      </c>
      <c r="B190" s="2" t="s">
        <v>1704</v>
      </c>
      <c r="C190" s="2" t="s">
        <v>6921</v>
      </c>
      <c r="D190" s="48">
        <v>45523</v>
      </c>
      <c r="E190" s="2" t="s">
        <v>1462</v>
      </c>
      <c r="F190" s="2" t="s">
        <v>5664</v>
      </c>
      <c r="G190" s="3" t="s">
        <v>3605</v>
      </c>
      <c r="H190" s="12">
        <v>105.5</v>
      </c>
      <c r="I190" s="3">
        <v>0.33</v>
      </c>
      <c r="J190" s="125">
        <v>2.5</v>
      </c>
      <c r="K190" s="127">
        <v>1.08</v>
      </c>
      <c r="L190" s="12">
        <v>104</v>
      </c>
      <c r="M190" s="12">
        <v>1.5</v>
      </c>
      <c r="N190" s="166">
        <v>1.4218009478673001E-2</v>
      </c>
      <c r="O190" s="165">
        <v>42.2</v>
      </c>
      <c r="P190" s="2"/>
      <c r="Q190" s="2">
        <v>2024</v>
      </c>
    </row>
    <row r="191" spans="1:17" x14ac:dyDescent="0.25">
      <c r="A191" s="6">
        <v>1002018048</v>
      </c>
      <c r="B191" s="2" t="s">
        <v>5670</v>
      </c>
      <c r="C191" s="2" t="s">
        <v>6921</v>
      </c>
      <c r="D191" s="48">
        <v>45524</v>
      </c>
      <c r="E191" s="2" t="s">
        <v>1455</v>
      </c>
      <c r="F191" s="2" t="s">
        <v>5690</v>
      </c>
      <c r="G191" s="3" t="s">
        <v>2921</v>
      </c>
      <c r="H191" s="128">
        <v>33.94</v>
      </c>
      <c r="I191" s="3">
        <v>0.33</v>
      </c>
      <c r="J191" s="125">
        <v>1.5</v>
      </c>
      <c r="K191" s="127">
        <v>1.08</v>
      </c>
      <c r="L191" s="128">
        <v>31.73</v>
      </c>
      <c r="M191" s="12">
        <v>2.21</v>
      </c>
      <c r="N191" s="166">
        <v>6.5114908662345303E-2</v>
      </c>
      <c r="O191" s="165">
        <v>22.626666666666701</v>
      </c>
      <c r="P191" s="2"/>
      <c r="Q191" s="2">
        <v>2024</v>
      </c>
    </row>
    <row r="192" spans="1:17" x14ac:dyDescent="0.25">
      <c r="A192" s="6">
        <v>1002018055</v>
      </c>
      <c r="B192" s="2" t="s">
        <v>5670</v>
      </c>
      <c r="C192" s="2" t="s">
        <v>6921</v>
      </c>
      <c r="D192" s="48">
        <v>45524</v>
      </c>
      <c r="E192" s="2" t="s">
        <v>1455</v>
      </c>
      <c r="F192" s="2" t="s">
        <v>5829</v>
      </c>
      <c r="G192" s="3" t="s">
        <v>2999</v>
      </c>
      <c r="H192" s="128">
        <v>44.38</v>
      </c>
      <c r="I192" s="3">
        <v>0.33</v>
      </c>
      <c r="J192" s="125">
        <v>2</v>
      </c>
      <c r="K192" s="127">
        <v>1.08</v>
      </c>
      <c r="L192" s="128">
        <v>41.55</v>
      </c>
      <c r="M192" s="12">
        <v>2.8300000000000098</v>
      </c>
      <c r="N192" s="166">
        <v>6.3767462821090803E-2</v>
      </c>
      <c r="O192" s="165">
        <v>22.19</v>
      </c>
      <c r="P192" s="2"/>
      <c r="Q192" s="2">
        <v>2024</v>
      </c>
    </row>
    <row r="193" spans="1:17" x14ac:dyDescent="0.25">
      <c r="A193" s="6">
        <v>1002018056</v>
      </c>
      <c r="B193" s="2" t="s">
        <v>5670</v>
      </c>
      <c r="C193" s="2" t="s">
        <v>6921</v>
      </c>
      <c r="D193" s="48">
        <v>45524</v>
      </c>
      <c r="E193" s="2" t="s">
        <v>1455</v>
      </c>
      <c r="F193" s="2" t="s">
        <v>5829</v>
      </c>
      <c r="G193" s="3" t="s">
        <v>2996</v>
      </c>
      <c r="H193" s="128">
        <v>43.73</v>
      </c>
      <c r="I193" s="3">
        <v>0.33</v>
      </c>
      <c r="J193" s="125">
        <v>2</v>
      </c>
      <c r="K193" s="127">
        <v>1.08</v>
      </c>
      <c r="L193" s="128">
        <v>40.93</v>
      </c>
      <c r="M193" s="12">
        <v>2.8</v>
      </c>
      <c r="N193" s="166">
        <v>6.4029270523667997E-2</v>
      </c>
      <c r="O193" s="165">
        <v>21.864999999999998</v>
      </c>
      <c r="P193" s="2"/>
      <c r="Q193" s="2">
        <v>2024</v>
      </c>
    </row>
    <row r="194" spans="1:17" x14ac:dyDescent="0.25">
      <c r="A194" s="6">
        <v>1002018057</v>
      </c>
      <c r="B194" s="2" t="s">
        <v>5670</v>
      </c>
      <c r="C194" s="2" t="s">
        <v>6921</v>
      </c>
      <c r="D194" s="48">
        <v>45525</v>
      </c>
      <c r="E194" s="2" t="s">
        <v>1455</v>
      </c>
      <c r="F194" s="2" t="s">
        <v>5829</v>
      </c>
      <c r="G194" s="3" t="s">
        <v>2994</v>
      </c>
      <c r="H194" s="128">
        <v>37.32</v>
      </c>
      <c r="I194" s="3">
        <v>0.33</v>
      </c>
      <c r="J194" s="125">
        <v>1.5</v>
      </c>
      <c r="K194" s="127">
        <v>1.08</v>
      </c>
      <c r="L194" s="128">
        <v>34.07</v>
      </c>
      <c r="M194" s="12">
        <v>3.25</v>
      </c>
      <c r="N194" s="166">
        <v>8.7084673097534801E-2</v>
      </c>
      <c r="O194" s="165">
        <v>24.88</v>
      </c>
      <c r="P194" s="2"/>
      <c r="Q194" s="2">
        <v>2024</v>
      </c>
    </row>
    <row r="195" spans="1:17" x14ac:dyDescent="0.25">
      <c r="A195" s="6">
        <v>1002018073</v>
      </c>
      <c r="B195" s="2" t="s">
        <v>1704</v>
      </c>
      <c r="C195" s="2" t="s">
        <v>6921</v>
      </c>
      <c r="D195" s="48">
        <v>45525</v>
      </c>
      <c r="E195" s="2" t="s">
        <v>1462</v>
      </c>
      <c r="F195" s="2" t="s">
        <v>5664</v>
      </c>
      <c r="G195" s="3" t="s">
        <v>3604</v>
      </c>
      <c r="H195" s="12">
        <v>90.8</v>
      </c>
      <c r="I195" s="3">
        <v>0.33</v>
      </c>
      <c r="J195" s="125">
        <v>2</v>
      </c>
      <c r="K195" s="127">
        <v>1.08</v>
      </c>
      <c r="L195" s="12">
        <v>81.5</v>
      </c>
      <c r="M195" s="12">
        <v>9.3000000000000007</v>
      </c>
      <c r="N195" s="166">
        <v>0.102422907488987</v>
      </c>
      <c r="O195" s="165">
        <v>45.4</v>
      </c>
      <c r="P195" s="2"/>
      <c r="Q195" s="2">
        <v>2024</v>
      </c>
    </row>
    <row r="196" spans="1:17" x14ac:dyDescent="0.25">
      <c r="A196" s="6">
        <v>1002018782</v>
      </c>
      <c r="B196" s="2" t="s">
        <v>5670</v>
      </c>
      <c r="C196" s="2" t="s">
        <v>6921</v>
      </c>
      <c r="D196" s="48">
        <v>45525</v>
      </c>
      <c r="E196" s="2" t="s">
        <v>1759</v>
      </c>
      <c r="F196" s="2" t="s">
        <v>7526</v>
      </c>
      <c r="G196" s="3">
        <v>150624957</v>
      </c>
      <c r="H196" s="128">
        <v>58.36</v>
      </c>
      <c r="I196" s="3">
        <v>0.33</v>
      </c>
      <c r="J196" s="125">
        <v>1.5</v>
      </c>
      <c r="K196" s="127">
        <v>1.08</v>
      </c>
      <c r="L196" s="12">
        <v>53.5</v>
      </c>
      <c r="M196" s="12">
        <v>4.8600000000000003</v>
      </c>
      <c r="N196" s="166">
        <v>8.32762165867032E-2</v>
      </c>
      <c r="O196" s="165">
        <v>38.906666666666702</v>
      </c>
      <c r="P196" s="2"/>
      <c r="Q196" s="2">
        <v>2024</v>
      </c>
    </row>
    <row r="197" spans="1:17" x14ac:dyDescent="0.25">
      <c r="A197" s="6">
        <v>1002018074</v>
      </c>
      <c r="B197" s="2" t="s">
        <v>1704</v>
      </c>
      <c r="C197" s="2" t="s">
        <v>6921</v>
      </c>
      <c r="D197" s="48">
        <v>45525</v>
      </c>
      <c r="E197" s="2" t="s">
        <v>1462</v>
      </c>
      <c r="F197" s="2" t="s">
        <v>5858</v>
      </c>
      <c r="G197" s="3" t="s">
        <v>3603</v>
      </c>
      <c r="H197" s="128">
        <v>54.85</v>
      </c>
      <c r="I197" s="3">
        <v>0.33</v>
      </c>
      <c r="J197" s="125">
        <v>2</v>
      </c>
      <c r="K197" s="127">
        <v>1.08</v>
      </c>
      <c r="L197" s="12">
        <v>51.5</v>
      </c>
      <c r="M197" s="12">
        <v>3.35</v>
      </c>
      <c r="N197" s="166">
        <v>6.1075660893345499E-2</v>
      </c>
      <c r="O197" s="165">
        <v>27.425000000000001</v>
      </c>
      <c r="P197" s="2"/>
      <c r="Q197" s="2">
        <v>2024</v>
      </c>
    </row>
    <row r="198" spans="1:17" x14ac:dyDescent="0.25">
      <c r="A198" s="6">
        <v>1002018783</v>
      </c>
      <c r="B198" s="2" t="s">
        <v>5670</v>
      </c>
      <c r="C198" s="2" t="s">
        <v>5665</v>
      </c>
      <c r="D198" s="48">
        <v>45525</v>
      </c>
      <c r="E198" s="2" t="s">
        <v>1759</v>
      </c>
      <c r="F198" s="2" t="s">
        <v>5831</v>
      </c>
      <c r="G198" s="3" t="s">
        <v>2988</v>
      </c>
      <c r="H198" s="128">
        <v>34.04</v>
      </c>
      <c r="I198" s="3">
        <v>0.33</v>
      </c>
      <c r="J198" s="125">
        <v>1</v>
      </c>
      <c r="K198" s="127">
        <v>0.5</v>
      </c>
      <c r="L198" s="128">
        <v>30.01</v>
      </c>
      <c r="M198" s="12">
        <v>4.03</v>
      </c>
      <c r="N198" s="166">
        <v>0.118390129259694</v>
      </c>
      <c r="O198" s="165">
        <v>34.04</v>
      </c>
      <c r="P198" s="2"/>
      <c r="Q198" s="2">
        <v>2024</v>
      </c>
    </row>
    <row r="199" spans="1:17" x14ac:dyDescent="0.25">
      <c r="A199" s="6">
        <v>1002020658</v>
      </c>
      <c r="B199" s="2" t="s">
        <v>5670</v>
      </c>
      <c r="C199" s="2" t="s">
        <v>5665</v>
      </c>
      <c r="D199" s="48">
        <v>45526</v>
      </c>
      <c r="E199" s="2" t="s">
        <v>1455</v>
      </c>
      <c r="F199" s="2" t="s">
        <v>6331</v>
      </c>
      <c r="G199" s="3" t="s">
        <v>2992</v>
      </c>
      <c r="H199" s="128">
        <v>39.24</v>
      </c>
      <c r="I199" s="3">
        <v>0.42</v>
      </c>
      <c r="J199" s="125">
        <v>2</v>
      </c>
      <c r="K199" s="127">
        <v>0.75</v>
      </c>
      <c r="L199" s="128">
        <v>36.590000000000003</v>
      </c>
      <c r="M199" s="12">
        <v>2.65</v>
      </c>
      <c r="N199" s="166">
        <v>6.7533129459734997E-2</v>
      </c>
      <c r="O199" s="165">
        <v>19.62</v>
      </c>
      <c r="P199" s="2"/>
      <c r="Q199" s="2">
        <v>2024</v>
      </c>
    </row>
    <row r="200" spans="1:17" x14ac:dyDescent="0.25">
      <c r="A200" s="6">
        <v>1002018074</v>
      </c>
      <c r="B200" s="2" t="s">
        <v>1704</v>
      </c>
      <c r="C200" s="2" t="s">
        <v>5782</v>
      </c>
      <c r="D200" s="48">
        <v>45525</v>
      </c>
      <c r="E200" s="2" t="s">
        <v>1462</v>
      </c>
      <c r="F200" s="2" t="s">
        <v>5858</v>
      </c>
      <c r="G200" s="3" t="s">
        <v>3603</v>
      </c>
      <c r="H200" s="128">
        <v>54.85</v>
      </c>
      <c r="I200" s="3">
        <v>0.33</v>
      </c>
      <c r="J200" s="125">
        <v>2</v>
      </c>
      <c r="K200" s="127">
        <v>0.5</v>
      </c>
      <c r="L200" s="12">
        <v>51.5</v>
      </c>
      <c r="M200" s="12">
        <v>3.35</v>
      </c>
      <c r="N200" s="166">
        <v>6.1075660893345499E-2</v>
      </c>
      <c r="O200" s="165">
        <v>27.425000000000001</v>
      </c>
      <c r="P200" s="2"/>
      <c r="Q200" s="2">
        <v>2024</v>
      </c>
    </row>
    <row r="201" spans="1:17" x14ac:dyDescent="0.25">
      <c r="A201" s="6">
        <v>1002018076</v>
      </c>
      <c r="B201" s="2" t="s">
        <v>1704</v>
      </c>
      <c r="C201" s="2" t="s">
        <v>5782</v>
      </c>
      <c r="D201" s="48">
        <v>45527</v>
      </c>
      <c r="E201" s="2" t="s">
        <v>1462</v>
      </c>
      <c r="F201" s="2" t="s">
        <v>7525</v>
      </c>
      <c r="G201" s="3" t="s">
        <v>3602</v>
      </c>
      <c r="H201" s="128">
        <v>96.55</v>
      </c>
      <c r="I201" s="3">
        <v>0.33</v>
      </c>
      <c r="J201" s="125">
        <v>2.5</v>
      </c>
      <c r="K201" s="127">
        <v>1.08</v>
      </c>
      <c r="L201" s="12">
        <v>92</v>
      </c>
      <c r="M201" s="12">
        <v>4.55</v>
      </c>
      <c r="N201" s="166">
        <v>4.7125841532884502E-2</v>
      </c>
      <c r="O201" s="165">
        <v>38.619999999999997</v>
      </c>
      <c r="P201" s="2"/>
      <c r="Q201" s="2">
        <v>2024</v>
      </c>
    </row>
    <row r="202" spans="1:17" x14ac:dyDescent="0.25">
      <c r="A202" s="6">
        <v>1002020544</v>
      </c>
      <c r="B202" s="2" t="s">
        <v>3419</v>
      </c>
      <c r="C202" s="2" t="s">
        <v>5573</v>
      </c>
      <c r="D202" s="48">
        <v>45527</v>
      </c>
      <c r="E202" s="2" t="s">
        <v>1462</v>
      </c>
      <c r="F202" s="2" t="s">
        <v>7524</v>
      </c>
      <c r="G202" s="3">
        <v>150610039</v>
      </c>
      <c r="H202" s="12">
        <v>573.5</v>
      </c>
      <c r="I202" s="3">
        <v>0.5</v>
      </c>
      <c r="J202" s="127">
        <v>23.3</v>
      </c>
      <c r="K202" s="127">
        <v>5</v>
      </c>
      <c r="L202" s="12">
        <v>504.5</v>
      </c>
      <c r="M202" s="12">
        <v>69</v>
      </c>
      <c r="N202" s="166">
        <v>0.120313862249346</v>
      </c>
      <c r="O202" s="165">
        <v>24.613733905579402</v>
      </c>
      <c r="P202" s="2"/>
      <c r="Q202" s="2">
        <v>2024</v>
      </c>
    </row>
    <row r="203" spans="1:17" x14ac:dyDescent="0.25">
      <c r="A203" s="6">
        <v>1002021447</v>
      </c>
      <c r="B203" s="2" t="s">
        <v>5670</v>
      </c>
      <c r="C203" s="2" t="s">
        <v>5665</v>
      </c>
      <c r="D203" s="48">
        <v>45527</v>
      </c>
      <c r="E203" s="2" t="s">
        <v>1455</v>
      </c>
      <c r="F203" s="2" t="s">
        <v>6489</v>
      </c>
      <c r="G203" s="3" t="s">
        <v>2987</v>
      </c>
      <c r="H203" s="128">
        <v>47.78</v>
      </c>
      <c r="I203" s="3">
        <v>0.33</v>
      </c>
      <c r="J203" s="125">
        <v>2.5</v>
      </c>
      <c r="K203" s="127">
        <v>1.08</v>
      </c>
      <c r="L203" s="128">
        <v>45.67</v>
      </c>
      <c r="M203" s="12">
        <v>2.11</v>
      </c>
      <c r="N203" s="166">
        <v>4.4160736709920503E-2</v>
      </c>
      <c r="O203" s="165">
        <v>19.111999999999998</v>
      </c>
      <c r="P203" s="2"/>
      <c r="Q203" s="2">
        <v>2024</v>
      </c>
    </row>
    <row r="204" spans="1:17" x14ac:dyDescent="0.25">
      <c r="A204" s="6">
        <v>1002021446</v>
      </c>
      <c r="B204" s="2" t="s">
        <v>5670</v>
      </c>
      <c r="C204" s="2" t="s">
        <v>5665</v>
      </c>
      <c r="D204" s="48">
        <v>45527</v>
      </c>
      <c r="E204" s="2" t="s">
        <v>1455</v>
      </c>
      <c r="F204" s="2" t="s">
        <v>6489</v>
      </c>
      <c r="G204" s="3" t="s">
        <v>2990</v>
      </c>
      <c r="H204" s="128">
        <v>57.55</v>
      </c>
      <c r="I204" s="3">
        <v>0.33</v>
      </c>
      <c r="J204" s="3">
        <v>3</v>
      </c>
      <c r="K204" s="127">
        <v>1.08</v>
      </c>
      <c r="L204" s="12">
        <v>56</v>
      </c>
      <c r="M204" s="12">
        <v>1.55</v>
      </c>
      <c r="N204" s="166">
        <v>2.6933101650738499E-2</v>
      </c>
      <c r="O204" s="165">
        <v>19.183333333333302</v>
      </c>
      <c r="P204" s="2"/>
      <c r="Q204" s="2">
        <v>2024</v>
      </c>
    </row>
    <row r="205" spans="1:17" x14ac:dyDescent="0.25">
      <c r="A205" s="6">
        <v>1002018077</v>
      </c>
      <c r="B205" s="2" t="s">
        <v>1704</v>
      </c>
      <c r="C205" s="2" t="s">
        <v>6921</v>
      </c>
      <c r="D205" s="48">
        <v>45530</v>
      </c>
      <c r="E205" s="2" t="s">
        <v>1462</v>
      </c>
      <c r="F205" s="2" t="s">
        <v>5757</v>
      </c>
      <c r="G205" s="3">
        <v>150656153</v>
      </c>
      <c r="H205" s="12">
        <v>70.5</v>
      </c>
      <c r="I205" s="3">
        <v>0.33</v>
      </c>
      <c r="J205" s="125">
        <v>3.5</v>
      </c>
      <c r="K205" s="127">
        <v>1.08</v>
      </c>
      <c r="L205" s="12">
        <v>69</v>
      </c>
      <c r="M205" s="12">
        <v>1.5</v>
      </c>
      <c r="N205" s="166">
        <v>2.1276595744680899E-2</v>
      </c>
      <c r="O205" s="165">
        <v>20.1428571428571</v>
      </c>
      <c r="P205" s="2"/>
      <c r="Q205" s="2">
        <v>2024</v>
      </c>
    </row>
    <row r="206" spans="1:17" x14ac:dyDescent="0.25">
      <c r="A206" s="6">
        <v>300093898</v>
      </c>
      <c r="B206" s="2" t="s">
        <v>5670</v>
      </c>
      <c r="C206" s="2" t="s">
        <v>6921</v>
      </c>
      <c r="D206" s="48">
        <v>45530</v>
      </c>
      <c r="E206" s="2" t="s">
        <v>1690</v>
      </c>
      <c r="F206" s="2" t="s">
        <v>6014</v>
      </c>
      <c r="G206" s="3" t="s">
        <v>2982</v>
      </c>
      <c r="H206" s="128">
        <v>22.46</v>
      </c>
      <c r="I206" s="3">
        <v>0.33</v>
      </c>
      <c r="J206" s="3">
        <v>2</v>
      </c>
      <c r="K206" s="127">
        <v>1.08</v>
      </c>
      <c r="L206" s="128">
        <v>21.84</v>
      </c>
      <c r="M206" s="12">
        <v>0.62000000000000099</v>
      </c>
      <c r="N206" s="166">
        <v>2.7604630454140699E-2</v>
      </c>
      <c r="O206" s="165">
        <v>11.23</v>
      </c>
      <c r="P206" s="2"/>
      <c r="Q206" s="2">
        <v>2024</v>
      </c>
    </row>
    <row r="207" spans="1:17" x14ac:dyDescent="0.25">
      <c r="A207" s="6">
        <v>300093899</v>
      </c>
      <c r="B207" s="2" t="s">
        <v>5670</v>
      </c>
      <c r="C207" s="2" t="s">
        <v>6921</v>
      </c>
      <c r="D207" s="48">
        <v>45530</v>
      </c>
      <c r="E207" s="2" t="s">
        <v>1690</v>
      </c>
      <c r="F207" s="2" t="s">
        <v>5718</v>
      </c>
      <c r="G207" s="3" t="s">
        <v>2981</v>
      </c>
      <c r="H207" s="128">
        <v>27.52</v>
      </c>
      <c r="I207" s="3">
        <v>0.33</v>
      </c>
      <c r="J207" s="3">
        <v>3</v>
      </c>
      <c r="K207" s="127">
        <v>1.08</v>
      </c>
      <c r="L207" s="128">
        <v>26.27</v>
      </c>
      <c r="M207" s="12">
        <v>1.25</v>
      </c>
      <c r="N207" s="166">
        <v>4.5421511627907002E-2</v>
      </c>
      <c r="O207" s="165">
        <v>9.1733333333333302</v>
      </c>
      <c r="P207" s="2"/>
      <c r="Q207" s="2">
        <v>2024</v>
      </c>
    </row>
    <row r="208" spans="1:17" x14ac:dyDescent="0.25">
      <c r="A208" s="6">
        <v>1002021438</v>
      </c>
      <c r="B208" s="2" t="s">
        <v>1704</v>
      </c>
      <c r="C208" s="2" t="s">
        <v>6921</v>
      </c>
      <c r="D208" s="48">
        <v>45530</v>
      </c>
      <c r="E208" s="2" t="s">
        <v>1462</v>
      </c>
      <c r="F208" s="2" t="s">
        <v>7177</v>
      </c>
      <c r="G208" s="3">
        <v>150642705</v>
      </c>
      <c r="H208" s="128">
        <v>55.52</v>
      </c>
      <c r="I208" s="3">
        <v>0.33</v>
      </c>
      <c r="J208" s="125">
        <v>2.5</v>
      </c>
      <c r="K208" s="127">
        <v>1.08</v>
      </c>
      <c r="L208" s="12">
        <v>52</v>
      </c>
      <c r="M208" s="12">
        <v>3.52</v>
      </c>
      <c r="N208" s="166">
        <v>6.3400576368876096E-2</v>
      </c>
      <c r="O208" s="165">
        <v>22.207999999999998</v>
      </c>
      <c r="P208" s="2"/>
      <c r="Q208" s="2">
        <v>2024</v>
      </c>
    </row>
    <row r="209" spans="1:17" x14ac:dyDescent="0.25">
      <c r="A209" s="6">
        <v>300094004</v>
      </c>
      <c r="B209" s="2" t="s">
        <v>5670</v>
      </c>
      <c r="C209" s="2" t="s">
        <v>6921</v>
      </c>
      <c r="D209" s="48">
        <v>45530</v>
      </c>
      <c r="E209" s="2" t="s">
        <v>1690</v>
      </c>
      <c r="F209" s="2" t="s">
        <v>6014</v>
      </c>
      <c r="G209" s="3" t="s">
        <v>2980</v>
      </c>
      <c r="H209" s="128">
        <v>9.19</v>
      </c>
      <c r="I209" s="3">
        <v>0.33</v>
      </c>
      <c r="J209" s="3">
        <v>1</v>
      </c>
      <c r="K209" s="127">
        <v>1.08</v>
      </c>
      <c r="L209" s="128">
        <v>8.25</v>
      </c>
      <c r="M209" s="12">
        <v>0.94</v>
      </c>
      <c r="N209" s="166">
        <v>0.10228509249183899</v>
      </c>
      <c r="O209" s="165">
        <v>9.19</v>
      </c>
      <c r="P209" s="2"/>
      <c r="Q209" s="2">
        <v>2024</v>
      </c>
    </row>
    <row r="210" spans="1:17" x14ac:dyDescent="0.25">
      <c r="A210" s="6">
        <v>300094005</v>
      </c>
      <c r="B210" s="2" t="s">
        <v>5670</v>
      </c>
      <c r="C210" s="2" t="s">
        <v>5665</v>
      </c>
      <c r="D210" s="48">
        <v>45531</v>
      </c>
      <c r="E210" s="2" t="s">
        <v>1690</v>
      </c>
      <c r="F210" s="2" t="s">
        <v>6014</v>
      </c>
      <c r="G210" s="3" t="s">
        <v>2979</v>
      </c>
      <c r="H210" s="128">
        <v>6.09</v>
      </c>
      <c r="I210" s="3">
        <v>0.42</v>
      </c>
      <c r="J210" s="3">
        <v>0.83</v>
      </c>
      <c r="K210" s="127">
        <v>0.75</v>
      </c>
      <c r="L210" s="12">
        <v>5.64</v>
      </c>
      <c r="M210" s="12">
        <v>0.45</v>
      </c>
      <c r="N210" s="166">
        <v>7.3891625615763595E-2</v>
      </c>
      <c r="O210" s="165">
        <v>7.3373493975903603</v>
      </c>
      <c r="P210" s="2"/>
      <c r="Q210" s="2">
        <v>2024</v>
      </c>
    </row>
    <row r="211" spans="1:17" x14ac:dyDescent="0.25">
      <c r="A211" s="6">
        <v>1002018049</v>
      </c>
      <c r="B211" s="2" t="s">
        <v>1704</v>
      </c>
      <c r="C211" s="2" t="s">
        <v>5782</v>
      </c>
      <c r="D211" s="48">
        <v>45530</v>
      </c>
      <c r="E211" s="2" t="s">
        <v>1455</v>
      </c>
      <c r="F211" s="2" t="s">
        <v>5829</v>
      </c>
      <c r="G211" s="3" t="s">
        <v>3600</v>
      </c>
      <c r="H211" s="128">
        <v>78.38</v>
      </c>
      <c r="I211" s="3">
        <v>0.42</v>
      </c>
      <c r="J211" s="3">
        <v>2</v>
      </c>
      <c r="K211" s="127">
        <v>0.75</v>
      </c>
      <c r="L211" s="12">
        <v>73.5</v>
      </c>
      <c r="M211" s="12">
        <v>4.88</v>
      </c>
      <c r="N211" s="166">
        <v>6.22607808114315E-2</v>
      </c>
      <c r="O211" s="165">
        <v>39.19</v>
      </c>
      <c r="P211" s="2"/>
      <c r="Q211" s="2">
        <v>2024</v>
      </c>
    </row>
    <row r="212" spans="1:17" x14ac:dyDescent="0.25">
      <c r="A212" s="6">
        <v>1002018050</v>
      </c>
      <c r="B212" s="2" t="s">
        <v>1704</v>
      </c>
      <c r="C212" s="2" t="s">
        <v>5782</v>
      </c>
      <c r="D212" s="48">
        <v>45532</v>
      </c>
      <c r="E212" s="2" t="s">
        <v>1455</v>
      </c>
      <c r="F212" s="2" t="s">
        <v>5829</v>
      </c>
      <c r="G212" s="3" t="s">
        <v>2542</v>
      </c>
      <c r="H212" s="128">
        <v>70.31</v>
      </c>
      <c r="I212" s="3">
        <v>0.33</v>
      </c>
      <c r="J212" s="3">
        <v>2</v>
      </c>
      <c r="K212" s="127">
        <v>0.5</v>
      </c>
      <c r="L212" s="12">
        <v>66</v>
      </c>
      <c r="M212" s="12">
        <v>4.3099999999999996</v>
      </c>
      <c r="N212" s="166">
        <v>6.1299957331816202E-2</v>
      </c>
      <c r="O212" s="165">
        <v>35.155000000000001</v>
      </c>
      <c r="P212" s="2"/>
      <c r="Q212" s="2">
        <v>2024</v>
      </c>
    </row>
    <row r="213" spans="1:17" x14ac:dyDescent="0.25">
      <c r="A213" s="6">
        <v>1002025638</v>
      </c>
      <c r="B213" s="2" t="s">
        <v>5670</v>
      </c>
      <c r="C213" s="2" t="s">
        <v>5782</v>
      </c>
      <c r="D213" s="48">
        <v>45532</v>
      </c>
      <c r="E213" s="2" t="s">
        <v>1462</v>
      </c>
      <c r="F213" s="2" t="s">
        <v>7089</v>
      </c>
      <c r="G213" s="3">
        <v>150638965</v>
      </c>
      <c r="H213" s="128">
        <v>28.35</v>
      </c>
      <c r="I213" s="3">
        <v>0.33</v>
      </c>
      <c r="J213" s="125">
        <v>2.5</v>
      </c>
      <c r="K213" s="127">
        <v>0.5</v>
      </c>
      <c r="L213" s="128">
        <v>23.78</v>
      </c>
      <c r="M213" s="12">
        <v>4.57</v>
      </c>
      <c r="N213" s="166">
        <v>0.16119929453262799</v>
      </c>
      <c r="O213" s="165">
        <v>11.34</v>
      </c>
      <c r="P213" s="2"/>
      <c r="Q213" s="2">
        <v>2024</v>
      </c>
    </row>
    <row r="214" spans="1:17" x14ac:dyDescent="0.25">
      <c r="A214" s="6">
        <v>1002023060</v>
      </c>
      <c r="B214" s="2" t="s">
        <v>5670</v>
      </c>
      <c r="C214" s="2" t="s">
        <v>5665</v>
      </c>
      <c r="D214" s="48">
        <v>45532</v>
      </c>
      <c r="E214" s="2" t="s">
        <v>1690</v>
      </c>
      <c r="F214" s="2" t="s">
        <v>6014</v>
      </c>
      <c r="G214" s="3" t="s">
        <v>7523</v>
      </c>
      <c r="H214" s="128">
        <v>11.11</v>
      </c>
      <c r="I214" s="3">
        <v>0.33</v>
      </c>
      <c r="J214" s="127">
        <v>1.33</v>
      </c>
      <c r="K214" s="127">
        <v>0.75</v>
      </c>
      <c r="L214" s="128">
        <v>9.98</v>
      </c>
      <c r="M214" s="12">
        <v>1.1299999999999999</v>
      </c>
      <c r="N214" s="166">
        <v>0.101710171017102</v>
      </c>
      <c r="O214" s="165">
        <v>8.3533834586466202</v>
      </c>
      <c r="P214" s="2"/>
      <c r="Q214" s="2">
        <v>2024</v>
      </c>
    </row>
    <row r="215" spans="1:17" x14ac:dyDescent="0.25">
      <c r="A215" s="6">
        <v>10020117755</v>
      </c>
      <c r="B215" s="2" t="s">
        <v>3419</v>
      </c>
      <c r="C215" s="2" t="s">
        <v>5573</v>
      </c>
      <c r="D215" s="48">
        <v>45532</v>
      </c>
      <c r="E215" s="2" t="s">
        <v>1493</v>
      </c>
      <c r="F215" s="2" t="s">
        <v>5746</v>
      </c>
      <c r="G215" s="3">
        <v>150588400</v>
      </c>
      <c r="H215" s="12">
        <v>303.5</v>
      </c>
      <c r="I215" s="3">
        <v>0.33</v>
      </c>
      <c r="J215" s="3">
        <v>17</v>
      </c>
      <c r="K215" s="127">
        <v>3</v>
      </c>
      <c r="L215" s="12">
        <v>262.5</v>
      </c>
      <c r="M215" s="12">
        <v>41</v>
      </c>
      <c r="N215" s="166">
        <v>0.13509060955518901</v>
      </c>
      <c r="O215" s="165">
        <v>17.852941176470601</v>
      </c>
      <c r="P215" s="2"/>
      <c r="Q215" s="2">
        <v>2024</v>
      </c>
    </row>
    <row r="216" spans="1:17" x14ac:dyDescent="0.25">
      <c r="A216" s="6">
        <v>1002023071</v>
      </c>
      <c r="B216" s="2" t="s">
        <v>5670</v>
      </c>
      <c r="C216" s="2" t="s">
        <v>5665</v>
      </c>
      <c r="D216" s="48">
        <v>45533</v>
      </c>
      <c r="E216" s="2" t="s">
        <v>1690</v>
      </c>
      <c r="F216" s="2" t="s">
        <v>5718</v>
      </c>
      <c r="G216" s="3" t="s">
        <v>2877</v>
      </c>
      <c r="H216" s="128">
        <v>35.049999999999997</v>
      </c>
      <c r="I216" s="3">
        <v>0.33</v>
      </c>
      <c r="J216" s="3">
        <v>2</v>
      </c>
      <c r="K216" s="127">
        <v>0.75</v>
      </c>
      <c r="L216" s="128">
        <v>33.99</v>
      </c>
      <c r="M216" s="12">
        <v>1.06</v>
      </c>
      <c r="N216" s="166">
        <v>3.0242510699001399E-2</v>
      </c>
      <c r="O216" s="165">
        <v>17.524999999999999</v>
      </c>
      <c r="P216" s="2"/>
      <c r="Q216" s="2">
        <v>2024</v>
      </c>
    </row>
    <row r="217" spans="1:17" x14ac:dyDescent="0.25">
      <c r="A217" s="6">
        <v>1002023058</v>
      </c>
      <c r="B217" s="2" t="s">
        <v>5670</v>
      </c>
      <c r="C217" s="2" t="s">
        <v>5665</v>
      </c>
      <c r="D217" s="48">
        <v>45532</v>
      </c>
      <c r="E217" s="2" t="s">
        <v>1690</v>
      </c>
      <c r="F217" s="2" t="s">
        <v>6014</v>
      </c>
      <c r="G217" s="3" t="s">
        <v>7522</v>
      </c>
      <c r="H217" s="128">
        <v>15.55</v>
      </c>
      <c r="I217" s="3">
        <v>0.33</v>
      </c>
      <c r="J217" s="3">
        <v>1</v>
      </c>
      <c r="K217" s="127">
        <v>0.75</v>
      </c>
      <c r="L217" s="128">
        <v>14.46</v>
      </c>
      <c r="M217" s="12">
        <v>1.0900000000000001</v>
      </c>
      <c r="N217" s="166">
        <v>7.0096463022507993E-2</v>
      </c>
      <c r="O217" s="165">
        <v>15.55</v>
      </c>
      <c r="P217" s="2"/>
      <c r="Q217" s="2">
        <v>2024</v>
      </c>
    </row>
    <row r="218" spans="1:17" x14ac:dyDescent="0.25">
      <c r="A218" s="6">
        <v>1002023061</v>
      </c>
      <c r="B218" s="2" t="s">
        <v>5670</v>
      </c>
      <c r="C218" s="2" t="s">
        <v>5665</v>
      </c>
      <c r="D218" s="48">
        <v>45532</v>
      </c>
      <c r="E218" s="2" t="s">
        <v>1690</v>
      </c>
      <c r="F218" s="2" t="s">
        <v>6014</v>
      </c>
      <c r="G218" s="3" t="s">
        <v>7521</v>
      </c>
      <c r="H218" s="128">
        <v>8.08</v>
      </c>
      <c r="I218" s="3">
        <v>0.33</v>
      </c>
      <c r="J218" s="127">
        <v>1.2</v>
      </c>
      <c r="K218" s="127">
        <v>0.75</v>
      </c>
      <c r="L218" s="128">
        <v>7.26</v>
      </c>
      <c r="M218" s="12">
        <v>0.82</v>
      </c>
      <c r="N218" s="166">
        <v>0.10148514851485101</v>
      </c>
      <c r="O218" s="165">
        <v>6.7333333333333298</v>
      </c>
      <c r="P218" s="2"/>
      <c r="Q218" s="2">
        <v>2024</v>
      </c>
    </row>
    <row r="219" spans="1:17" x14ac:dyDescent="0.25">
      <c r="A219" s="6">
        <v>1002023062</v>
      </c>
      <c r="B219" s="2" t="s">
        <v>5670</v>
      </c>
      <c r="C219" s="2" t="s">
        <v>5665</v>
      </c>
      <c r="D219" s="48">
        <v>45532</v>
      </c>
      <c r="E219" s="2" t="s">
        <v>1690</v>
      </c>
      <c r="F219" s="2" t="s">
        <v>6014</v>
      </c>
      <c r="G219" s="3" t="s">
        <v>2878</v>
      </c>
      <c r="H219" s="128">
        <v>3.07</v>
      </c>
      <c r="I219" s="3">
        <v>0.33</v>
      </c>
      <c r="J219" s="3">
        <v>0.5</v>
      </c>
      <c r="K219" s="127">
        <v>0.75</v>
      </c>
      <c r="L219" s="128">
        <v>2.37</v>
      </c>
      <c r="M219" s="12">
        <v>0.7</v>
      </c>
      <c r="N219" s="166">
        <v>0.22801302931596101</v>
      </c>
      <c r="O219" s="165">
        <v>6.14</v>
      </c>
      <c r="P219" s="2"/>
      <c r="Q219" s="2">
        <v>2024</v>
      </c>
    </row>
    <row r="220" spans="1:17" x14ac:dyDescent="0.25">
      <c r="A220" s="6">
        <v>1002023059</v>
      </c>
      <c r="B220" s="2" t="s">
        <v>5670</v>
      </c>
      <c r="C220" s="2" t="s">
        <v>5665</v>
      </c>
      <c r="D220" s="48">
        <v>45532</v>
      </c>
      <c r="E220" s="2" t="s">
        <v>1690</v>
      </c>
      <c r="F220" s="2" t="s">
        <v>6014</v>
      </c>
      <c r="G220" s="3" t="s">
        <v>2879</v>
      </c>
      <c r="H220" s="128">
        <v>12.78</v>
      </c>
      <c r="I220" s="3">
        <v>0.33</v>
      </c>
      <c r="J220" s="3">
        <v>0.83</v>
      </c>
      <c r="K220" s="127">
        <v>0.75</v>
      </c>
      <c r="L220" s="128">
        <v>11.73</v>
      </c>
      <c r="M220" s="12">
        <v>1.05</v>
      </c>
      <c r="N220" s="166">
        <v>8.2159624413145602E-2</v>
      </c>
      <c r="O220" s="165">
        <v>15.397590361445801</v>
      </c>
      <c r="P220" s="2"/>
      <c r="Q220" s="2">
        <v>2024</v>
      </c>
    </row>
    <row r="221" spans="1:17" x14ac:dyDescent="0.25">
      <c r="A221" s="6">
        <v>1002023063</v>
      </c>
      <c r="B221" s="2" t="s">
        <v>5670</v>
      </c>
      <c r="C221" s="2" t="s">
        <v>5665</v>
      </c>
      <c r="D221" s="48">
        <v>45532</v>
      </c>
      <c r="E221" s="2" t="s">
        <v>1690</v>
      </c>
      <c r="F221" s="2" t="s">
        <v>6030</v>
      </c>
      <c r="G221" s="3" t="s">
        <v>7520</v>
      </c>
      <c r="H221" s="128">
        <v>22.33</v>
      </c>
      <c r="I221" s="3">
        <v>0.33</v>
      </c>
      <c r="J221" s="3">
        <v>1</v>
      </c>
      <c r="K221" s="127">
        <v>0.75</v>
      </c>
      <c r="L221" s="128">
        <v>21.46</v>
      </c>
      <c r="M221" s="12">
        <v>0.869999999999998</v>
      </c>
      <c r="N221" s="166">
        <v>3.8961038961038898E-2</v>
      </c>
      <c r="O221" s="165">
        <v>22.33</v>
      </c>
      <c r="P221" s="2"/>
      <c r="Q221" s="2">
        <v>2024</v>
      </c>
    </row>
    <row r="222" spans="1:17" x14ac:dyDescent="0.25">
      <c r="A222" s="6">
        <v>1002026848</v>
      </c>
      <c r="B222" s="2" t="s">
        <v>5670</v>
      </c>
      <c r="C222" s="2" t="s">
        <v>5665</v>
      </c>
      <c r="D222" s="48">
        <v>45533</v>
      </c>
      <c r="E222" s="2" t="s">
        <v>2173</v>
      </c>
      <c r="F222" s="2" t="s">
        <v>7296</v>
      </c>
      <c r="G222" s="3" t="s">
        <v>2880</v>
      </c>
      <c r="H222" s="128">
        <v>12.77</v>
      </c>
      <c r="I222" s="3">
        <v>0.42</v>
      </c>
      <c r="J222" s="127">
        <v>3.33</v>
      </c>
      <c r="K222" s="127">
        <v>0.75</v>
      </c>
      <c r="L222" s="128">
        <v>10.75</v>
      </c>
      <c r="M222" s="12">
        <v>2.02</v>
      </c>
      <c r="N222" s="166">
        <v>0.15818324197337499</v>
      </c>
      <c r="O222" s="165">
        <v>3.83483483483483</v>
      </c>
      <c r="P222" s="2"/>
      <c r="Q222" s="2">
        <v>2024</v>
      </c>
    </row>
    <row r="223" spans="1:17" x14ac:dyDescent="0.25">
      <c r="A223" s="6">
        <v>1002026849</v>
      </c>
      <c r="B223" s="2" t="s">
        <v>5670</v>
      </c>
      <c r="C223" s="2" t="s">
        <v>5665</v>
      </c>
      <c r="D223" s="48">
        <v>45538</v>
      </c>
      <c r="E223" s="2" t="s">
        <v>2173</v>
      </c>
      <c r="F223" s="2" t="s">
        <v>7296</v>
      </c>
      <c r="G223" s="3" t="s">
        <v>2883</v>
      </c>
      <c r="H223" s="128">
        <v>12.57</v>
      </c>
      <c r="I223" s="3">
        <v>0.42</v>
      </c>
      <c r="J223" s="127">
        <v>3.33</v>
      </c>
      <c r="K223" s="127">
        <v>0.75</v>
      </c>
      <c r="L223" s="128">
        <v>10.26</v>
      </c>
      <c r="M223" s="12">
        <v>2.31</v>
      </c>
      <c r="N223" s="166">
        <v>0.183770883054893</v>
      </c>
      <c r="O223" s="165">
        <v>3.7747747747747802</v>
      </c>
      <c r="P223" s="2"/>
      <c r="Q223" s="2">
        <v>2024</v>
      </c>
    </row>
    <row r="224" spans="1:17" x14ac:dyDescent="0.25">
      <c r="A224" s="6">
        <v>1002026850</v>
      </c>
      <c r="B224" s="2" t="s">
        <v>5670</v>
      </c>
      <c r="C224" s="2" t="s">
        <v>5665</v>
      </c>
      <c r="D224" s="48">
        <v>45539</v>
      </c>
      <c r="E224" s="2" t="s">
        <v>2173</v>
      </c>
      <c r="F224" s="2" t="s">
        <v>6549</v>
      </c>
      <c r="G224" s="3" t="s">
        <v>2970</v>
      </c>
      <c r="H224" s="128">
        <v>16.47</v>
      </c>
      <c r="I224" s="3">
        <v>0.42</v>
      </c>
      <c r="J224" s="127">
        <v>4.75</v>
      </c>
      <c r="K224" s="127">
        <v>0.75</v>
      </c>
      <c r="L224" s="128">
        <v>14.29</v>
      </c>
      <c r="M224" s="12">
        <v>2.1800000000000002</v>
      </c>
      <c r="N224" s="166">
        <v>0.13236187006678801</v>
      </c>
      <c r="O224" s="165">
        <v>3.4673684210526301</v>
      </c>
      <c r="P224" s="2"/>
      <c r="Q224" s="2">
        <v>2024</v>
      </c>
    </row>
    <row r="225" spans="1:17" x14ac:dyDescent="0.25">
      <c r="A225" s="6">
        <v>1002026697</v>
      </c>
      <c r="B225" s="2" t="s">
        <v>5670</v>
      </c>
      <c r="C225" s="2" t="s">
        <v>5665</v>
      </c>
      <c r="D225" s="48">
        <v>45538</v>
      </c>
      <c r="E225" s="2" t="s">
        <v>2173</v>
      </c>
      <c r="F225" s="2" t="s">
        <v>7519</v>
      </c>
      <c r="G225" s="3" t="s">
        <v>2973</v>
      </c>
      <c r="H225" s="128">
        <v>13.87</v>
      </c>
      <c r="I225" s="3">
        <v>0.42</v>
      </c>
      <c r="J225" s="125">
        <v>4.3</v>
      </c>
      <c r="K225" s="127">
        <v>0.75</v>
      </c>
      <c r="L225" s="12">
        <v>12.4</v>
      </c>
      <c r="M225" s="12">
        <v>1.47</v>
      </c>
      <c r="N225" s="166">
        <v>0.105984138428262</v>
      </c>
      <c r="O225" s="165">
        <v>3.2255813953488399</v>
      </c>
      <c r="P225" s="2"/>
      <c r="Q225" s="2">
        <v>2024</v>
      </c>
    </row>
    <row r="226" spans="1:17" x14ac:dyDescent="0.25">
      <c r="A226" s="6">
        <v>1002011123</v>
      </c>
      <c r="B226" s="2" t="s">
        <v>5670</v>
      </c>
      <c r="C226" s="2" t="s">
        <v>5665</v>
      </c>
      <c r="D226" s="48">
        <v>45539</v>
      </c>
      <c r="E226" s="2" t="s">
        <v>2012</v>
      </c>
      <c r="F226" s="2" t="s">
        <v>5897</v>
      </c>
      <c r="G226" s="3">
        <v>150633679</v>
      </c>
      <c r="H226" s="128">
        <v>31.55</v>
      </c>
      <c r="I226" s="3">
        <v>0.42</v>
      </c>
      <c r="J226" s="127">
        <v>1.5</v>
      </c>
      <c r="K226" s="127">
        <v>0.75</v>
      </c>
      <c r="L226" s="128">
        <v>30.01</v>
      </c>
      <c r="M226" s="12">
        <v>1.54</v>
      </c>
      <c r="N226" s="166">
        <v>4.8811410459587999E-2</v>
      </c>
      <c r="O226" s="165">
        <v>21.033333333333299</v>
      </c>
      <c r="P226" s="2"/>
      <c r="Q226" s="2">
        <v>2024</v>
      </c>
    </row>
    <row r="227" spans="1:17" x14ac:dyDescent="0.25">
      <c r="A227" s="6" t="s">
        <v>7518</v>
      </c>
      <c r="B227" s="2" t="s">
        <v>5670</v>
      </c>
      <c r="C227" s="2" t="s">
        <v>5665</v>
      </c>
      <c r="D227" s="48">
        <v>45539</v>
      </c>
      <c r="E227" s="2" t="s">
        <v>2012</v>
      </c>
      <c r="F227" s="2" t="s">
        <v>7113</v>
      </c>
      <c r="G227" s="3">
        <v>150641168</v>
      </c>
      <c r="H227" s="12">
        <v>4.3</v>
      </c>
      <c r="I227" s="3">
        <v>0.42</v>
      </c>
      <c r="J227" s="3">
        <v>0.5</v>
      </c>
      <c r="K227" s="127">
        <v>0.75</v>
      </c>
      <c r="L227" s="12">
        <v>3.2</v>
      </c>
      <c r="M227" s="12">
        <v>1.1000000000000001</v>
      </c>
      <c r="N227" s="167">
        <v>0.25581395348837199</v>
      </c>
      <c r="O227" s="165">
        <v>8.6</v>
      </c>
      <c r="P227" s="2"/>
      <c r="Q227" s="2">
        <v>2024</v>
      </c>
    </row>
    <row r="228" spans="1:17" x14ac:dyDescent="0.25">
      <c r="A228" s="6">
        <v>1002020545</v>
      </c>
      <c r="B228" s="2" t="s">
        <v>3419</v>
      </c>
      <c r="C228" s="2" t="s">
        <v>5573</v>
      </c>
      <c r="D228" s="48">
        <v>45539</v>
      </c>
      <c r="E228" s="2" t="s">
        <v>1462</v>
      </c>
      <c r="F228" s="2" t="s">
        <v>5751</v>
      </c>
      <c r="G228" s="3" t="s">
        <v>1737</v>
      </c>
      <c r="H228" s="12">
        <v>340</v>
      </c>
      <c r="I228" s="3">
        <v>0.83</v>
      </c>
      <c r="J228" s="3">
        <v>8</v>
      </c>
      <c r="K228" s="127">
        <v>1</v>
      </c>
      <c r="L228" s="12">
        <v>297.5</v>
      </c>
      <c r="M228" s="12">
        <v>42.5</v>
      </c>
      <c r="N228" s="166">
        <v>0.125</v>
      </c>
      <c r="O228" s="165">
        <v>42.5</v>
      </c>
      <c r="P228" s="2"/>
      <c r="Q228" s="2">
        <v>2024</v>
      </c>
    </row>
    <row r="229" spans="1:17" x14ac:dyDescent="0.25">
      <c r="A229" s="6" t="s">
        <v>7517</v>
      </c>
      <c r="B229" s="2" t="s">
        <v>5670</v>
      </c>
      <c r="C229" s="2" t="s">
        <v>5782</v>
      </c>
      <c r="D229" s="48">
        <v>45538</v>
      </c>
      <c r="E229" s="2" t="s">
        <v>1493</v>
      </c>
      <c r="F229" s="2" t="s">
        <v>5713</v>
      </c>
      <c r="G229" s="3">
        <v>150588406</v>
      </c>
      <c r="H229" s="128">
        <v>2.82</v>
      </c>
      <c r="I229" s="3">
        <v>0.42</v>
      </c>
      <c r="J229" s="125">
        <v>1.5</v>
      </c>
      <c r="K229" s="127">
        <v>0.75</v>
      </c>
      <c r="L229" s="128">
        <v>2.3199999999999998</v>
      </c>
      <c r="M229" s="12">
        <v>0.5</v>
      </c>
      <c r="N229" s="166">
        <v>0.17730496453900699</v>
      </c>
      <c r="O229" s="165">
        <v>1.88</v>
      </c>
      <c r="P229" s="2"/>
      <c r="Q229" s="2">
        <v>2024</v>
      </c>
    </row>
    <row r="230" spans="1:17" x14ac:dyDescent="0.25">
      <c r="A230" s="6">
        <v>1002020590</v>
      </c>
      <c r="B230" s="2" t="s">
        <v>5670</v>
      </c>
      <c r="C230" s="2" t="s">
        <v>5665</v>
      </c>
      <c r="D230" s="48">
        <v>45538</v>
      </c>
      <c r="E230" s="2" t="s">
        <v>1473</v>
      </c>
      <c r="F230" s="2" t="s">
        <v>7516</v>
      </c>
      <c r="G230" s="3">
        <v>150609574</v>
      </c>
      <c r="H230" s="128">
        <v>22.34</v>
      </c>
      <c r="I230" s="3">
        <v>0.42</v>
      </c>
      <c r="J230" s="125">
        <v>5.5</v>
      </c>
      <c r="K230" s="127">
        <v>0.75</v>
      </c>
      <c r="L230" s="128">
        <v>21.57</v>
      </c>
      <c r="M230" s="12">
        <v>0.77</v>
      </c>
      <c r="N230" s="166">
        <v>3.4467323187108302E-2</v>
      </c>
      <c r="O230" s="165">
        <v>4.0618181818181798</v>
      </c>
      <c r="P230" s="2"/>
      <c r="Q230" s="2">
        <v>2024</v>
      </c>
    </row>
    <row r="231" spans="1:17" x14ac:dyDescent="0.25">
      <c r="A231" s="6" t="s">
        <v>7515</v>
      </c>
      <c r="B231" s="2" t="s">
        <v>5670</v>
      </c>
      <c r="C231" s="2" t="s">
        <v>5782</v>
      </c>
      <c r="D231" s="48">
        <v>45539</v>
      </c>
      <c r="E231" s="2" t="s">
        <v>1493</v>
      </c>
      <c r="F231" s="2" t="s">
        <v>7514</v>
      </c>
      <c r="G231" s="3">
        <v>150610041</v>
      </c>
      <c r="H231" s="128">
        <v>22.58</v>
      </c>
      <c r="I231" s="3">
        <v>0.33</v>
      </c>
      <c r="J231" s="125">
        <v>5</v>
      </c>
      <c r="K231" s="127">
        <v>0.5</v>
      </c>
      <c r="L231" s="128">
        <v>21.27</v>
      </c>
      <c r="M231" s="12">
        <v>1.31</v>
      </c>
      <c r="N231" s="166">
        <v>5.8015943312666102E-2</v>
      </c>
      <c r="O231" s="165">
        <v>4.516</v>
      </c>
      <c r="P231" s="2"/>
      <c r="Q231" s="2">
        <v>2024</v>
      </c>
    </row>
    <row r="232" spans="1:17" x14ac:dyDescent="0.25">
      <c r="A232" s="6">
        <v>1002011124</v>
      </c>
      <c r="B232" s="2" t="s">
        <v>5670</v>
      </c>
      <c r="C232" s="2" t="s">
        <v>5665</v>
      </c>
      <c r="D232" s="48">
        <v>45540</v>
      </c>
      <c r="E232" s="2" t="s">
        <v>2012</v>
      </c>
      <c r="F232" s="2" t="s">
        <v>7209</v>
      </c>
      <c r="G232" s="3">
        <v>150633680</v>
      </c>
      <c r="H232" s="128">
        <v>36.770000000000003</v>
      </c>
      <c r="I232" s="3">
        <v>0.42</v>
      </c>
      <c r="J232" s="127">
        <v>3.17</v>
      </c>
      <c r="K232" s="127">
        <v>0.75</v>
      </c>
      <c r="L232" s="128">
        <v>35.380000000000003</v>
      </c>
      <c r="M232" s="12">
        <v>1.39</v>
      </c>
      <c r="N232" s="166">
        <v>3.7802556431873802E-2</v>
      </c>
      <c r="O232" s="165">
        <v>11.5993690851735</v>
      </c>
      <c r="P232" s="2"/>
      <c r="Q232" s="2">
        <v>2024</v>
      </c>
    </row>
    <row r="233" spans="1:17" x14ac:dyDescent="0.25">
      <c r="A233" s="6">
        <v>1002027928</v>
      </c>
      <c r="B233" s="2" t="s">
        <v>5670</v>
      </c>
      <c r="C233" s="2" t="s">
        <v>5665</v>
      </c>
      <c r="D233" s="48">
        <v>45540</v>
      </c>
      <c r="E233" s="2" t="s">
        <v>1455</v>
      </c>
      <c r="F233" s="2" t="s">
        <v>6339</v>
      </c>
      <c r="G233" s="3">
        <v>150661926</v>
      </c>
      <c r="H233" s="128">
        <v>5.85</v>
      </c>
      <c r="I233" s="3">
        <v>0.42</v>
      </c>
      <c r="J233" s="3">
        <v>1</v>
      </c>
      <c r="K233" s="127">
        <v>0.75</v>
      </c>
      <c r="L233" s="128">
        <v>4.6500000000000004</v>
      </c>
      <c r="M233" s="12">
        <v>1.2</v>
      </c>
      <c r="N233" s="166">
        <v>0.20512820512820501</v>
      </c>
      <c r="O233" s="165">
        <v>5.85</v>
      </c>
      <c r="P233" s="2"/>
      <c r="Q233" s="2">
        <v>2024</v>
      </c>
    </row>
    <row r="234" spans="1:17" x14ac:dyDescent="0.25">
      <c r="A234" s="6">
        <v>1002020589</v>
      </c>
      <c r="B234" s="2" t="s">
        <v>3419</v>
      </c>
      <c r="C234" s="2" t="s">
        <v>5573</v>
      </c>
      <c r="D234" s="48">
        <v>45540</v>
      </c>
      <c r="E234" s="2" t="s">
        <v>1493</v>
      </c>
      <c r="F234" s="2" t="s">
        <v>5746</v>
      </c>
      <c r="G234" s="3">
        <v>150640368</v>
      </c>
      <c r="H234" s="12">
        <v>716</v>
      </c>
      <c r="I234" s="3">
        <v>0.83</v>
      </c>
      <c r="J234" s="3">
        <v>34</v>
      </c>
      <c r="K234" s="127">
        <v>1</v>
      </c>
      <c r="L234" s="12">
        <v>602</v>
      </c>
      <c r="M234" s="12">
        <v>114</v>
      </c>
      <c r="N234" s="166">
        <v>0.15921787709497201</v>
      </c>
      <c r="O234" s="165">
        <v>21.0588235294118</v>
      </c>
      <c r="P234" s="2"/>
      <c r="Q234" s="2">
        <v>2024</v>
      </c>
    </row>
    <row r="235" spans="1:17" x14ac:dyDescent="0.25">
      <c r="A235" s="6">
        <v>1002016039</v>
      </c>
      <c r="B235" s="2" t="s">
        <v>5670</v>
      </c>
      <c r="C235" s="2" t="s">
        <v>5665</v>
      </c>
      <c r="D235" s="48">
        <v>45539</v>
      </c>
      <c r="E235" s="2" t="s">
        <v>1963</v>
      </c>
      <c r="F235" s="2" t="s">
        <v>7115</v>
      </c>
      <c r="G235" s="3">
        <v>150603144</v>
      </c>
      <c r="H235" s="128">
        <v>1.25</v>
      </c>
      <c r="I235" s="3">
        <v>0.42</v>
      </c>
      <c r="J235" s="3">
        <v>0.5</v>
      </c>
      <c r="K235" s="127">
        <v>0.75</v>
      </c>
      <c r="L235" s="128">
        <v>1.01</v>
      </c>
      <c r="M235" s="12">
        <v>0.24</v>
      </c>
      <c r="N235" s="166">
        <v>0.192</v>
      </c>
      <c r="O235" s="165">
        <v>2.5</v>
      </c>
      <c r="P235" s="2"/>
      <c r="Q235" s="2">
        <v>2024</v>
      </c>
    </row>
    <row r="236" spans="1:17" x14ac:dyDescent="0.25">
      <c r="A236" s="6">
        <v>1002016040</v>
      </c>
      <c r="B236" s="2" t="s">
        <v>5670</v>
      </c>
      <c r="C236" s="2" t="s">
        <v>5665</v>
      </c>
      <c r="D236" s="48">
        <v>45540</v>
      </c>
      <c r="E236" s="2" t="s">
        <v>1963</v>
      </c>
      <c r="F236" s="2" t="s">
        <v>7513</v>
      </c>
      <c r="G236" s="3">
        <v>150602690</v>
      </c>
      <c r="H236" s="12">
        <v>5.5</v>
      </c>
      <c r="I236" s="3">
        <v>0.42</v>
      </c>
      <c r="J236" s="127">
        <v>1.67</v>
      </c>
      <c r="K236" s="127">
        <v>0.75</v>
      </c>
      <c r="L236" s="128">
        <v>5.04</v>
      </c>
      <c r="M236" s="12">
        <v>0.46</v>
      </c>
      <c r="N236" s="166">
        <v>8.3636363636363606E-2</v>
      </c>
      <c r="O236" s="165">
        <v>3.2934131736526902</v>
      </c>
      <c r="P236" s="2"/>
      <c r="Q236" s="2">
        <v>2024</v>
      </c>
    </row>
    <row r="237" spans="1:17" x14ac:dyDescent="0.25">
      <c r="A237" s="6" t="s">
        <v>7512</v>
      </c>
      <c r="B237" s="2" t="s">
        <v>5670</v>
      </c>
      <c r="C237" s="2" t="s">
        <v>5665</v>
      </c>
      <c r="D237" s="48">
        <v>45540</v>
      </c>
      <c r="E237" s="2" t="s">
        <v>1837</v>
      </c>
      <c r="F237" s="2" t="s">
        <v>7397</v>
      </c>
      <c r="G237" s="3">
        <v>150664622</v>
      </c>
      <c r="H237" s="128">
        <v>12.87</v>
      </c>
      <c r="I237" s="3">
        <v>0.42</v>
      </c>
      <c r="J237" s="125">
        <v>1.5</v>
      </c>
      <c r="K237" s="127">
        <v>0.75</v>
      </c>
      <c r="L237" s="128">
        <v>10.53</v>
      </c>
      <c r="M237" s="12">
        <v>2.34</v>
      </c>
      <c r="N237" s="166">
        <v>0.18181818181818199</v>
      </c>
      <c r="O237" s="165">
        <v>8.58</v>
      </c>
      <c r="P237" s="2"/>
      <c r="Q237" s="2">
        <v>2024</v>
      </c>
    </row>
    <row r="238" spans="1:17" x14ac:dyDescent="0.25">
      <c r="A238" s="6">
        <v>1002018051</v>
      </c>
      <c r="B238" s="2" t="s">
        <v>1704</v>
      </c>
      <c r="C238" s="2" t="s">
        <v>7510</v>
      </c>
      <c r="D238" s="48">
        <v>45533</v>
      </c>
      <c r="E238" s="2" t="s">
        <v>1455</v>
      </c>
      <c r="F238" s="2" t="s">
        <v>5829</v>
      </c>
      <c r="G238" s="3" t="s">
        <v>3597</v>
      </c>
      <c r="H238" s="128">
        <v>67.48</v>
      </c>
      <c r="I238" s="3">
        <v>0.33</v>
      </c>
      <c r="J238" s="127">
        <v>1.83</v>
      </c>
      <c r="K238" s="127">
        <v>1.08</v>
      </c>
      <c r="L238" s="12">
        <v>63.5</v>
      </c>
      <c r="M238" s="12">
        <v>3.98</v>
      </c>
      <c r="N238" s="166">
        <v>5.8980438648488398E-2</v>
      </c>
      <c r="O238" s="165">
        <v>36.874316939890697</v>
      </c>
      <c r="P238" s="2"/>
      <c r="Q238" s="2">
        <v>2024</v>
      </c>
    </row>
    <row r="239" spans="1:17" x14ac:dyDescent="0.25">
      <c r="A239" s="6">
        <v>1002020586</v>
      </c>
      <c r="B239" s="2" t="s">
        <v>3419</v>
      </c>
      <c r="C239" s="2" t="s">
        <v>5573</v>
      </c>
      <c r="D239" s="48">
        <v>45541</v>
      </c>
      <c r="E239" s="2" t="s">
        <v>1462</v>
      </c>
      <c r="F239" s="2" t="s">
        <v>5751</v>
      </c>
      <c r="G239" s="3" t="s">
        <v>1801</v>
      </c>
      <c r="H239" s="12">
        <v>627</v>
      </c>
      <c r="I239" s="3">
        <v>0.17</v>
      </c>
      <c r="J239" s="3">
        <v>17</v>
      </c>
      <c r="K239" s="127">
        <v>0.08</v>
      </c>
      <c r="L239" s="12">
        <v>612.5</v>
      </c>
      <c r="M239" s="12">
        <v>14.5</v>
      </c>
      <c r="N239" s="166">
        <v>2.31259968102073E-2</v>
      </c>
      <c r="O239" s="165">
        <v>36.882352941176499</v>
      </c>
      <c r="P239" s="2"/>
      <c r="Q239" s="2">
        <v>2024</v>
      </c>
    </row>
    <row r="240" spans="1:17" x14ac:dyDescent="0.25">
      <c r="A240" s="23">
        <v>1002025184</v>
      </c>
      <c r="B240" s="2" t="s">
        <v>5670</v>
      </c>
      <c r="C240" s="2" t="s">
        <v>5665</v>
      </c>
      <c r="D240" s="48">
        <v>45544</v>
      </c>
      <c r="E240" s="2" t="s">
        <v>1473</v>
      </c>
      <c r="F240" s="2" t="s">
        <v>7441</v>
      </c>
      <c r="G240" s="3">
        <v>150640794</v>
      </c>
      <c r="H240" s="128">
        <v>36.06</v>
      </c>
      <c r="I240" s="3">
        <v>0.42</v>
      </c>
      <c r="J240" s="127">
        <v>7.17</v>
      </c>
      <c r="K240" s="127">
        <v>1.5</v>
      </c>
      <c r="L240" s="12">
        <v>34.6</v>
      </c>
      <c r="M240" s="12">
        <v>1.46</v>
      </c>
      <c r="N240" s="166">
        <v>4.0488075429839197E-2</v>
      </c>
      <c r="O240" s="165">
        <v>5.02928870292887</v>
      </c>
      <c r="P240" s="2"/>
      <c r="Q240" s="2">
        <v>2024</v>
      </c>
    </row>
    <row r="241" spans="1:17" x14ac:dyDescent="0.25">
      <c r="A241" s="6">
        <v>1002028885</v>
      </c>
      <c r="B241" s="2" t="s">
        <v>1704</v>
      </c>
      <c r="C241" s="2" t="s">
        <v>7510</v>
      </c>
      <c r="D241" s="48">
        <v>45541</v>
      </c>
      <c r="E241" s="2" t="s">
        <v>1759</v>
      </c>
      <c r="F241" s="2" t="s">
        <v>5831</v>
      </c>
      <c r="G241" s="3">
        <v>150701127</v>
      </c>
      <c r="H241" s="12">
        <v>181.5</v>
      </c>
      <c r="I241" s="3">
        <v>0.33</v>
      </c>
      <c r="J241" s="127">
        <v>25.83</v>
      </c>
      <c r="K241" s="127">
        <v>0.75</v>
      </c>
      <c r="L241" s="12">
        <v>107</v>
      </c>
      <c r="M241" s="12">
        <v>74.5</v>
      </c>
      <c r="N241" s="167">
        <v>0.41046831955922902</v>
      </c>
      <c r="O241" s="165">
        <v>7.0267131242741003</v>
      </c>
      <c r="P241" s="2"/>
      <c r="Q241" s="2">
        <v>2024</v>
      </c>
    </row>
    <row r="242" spans="1:17" x14ac:dyDescent="0.25">
      <c r="A242" s="6" t="s">
        <v>7511</v>
      </c>
      <c r="B242" s="2" t="s">
        <v>1704</v>
      </c>
      <c r="C242" s="2" t="s">
        <v>5782</v>
      </c>
      <c r="D242" s="48">
        <v>45544</v>
      </c>
      <c r="E242" s="2" t="s">
        <v>1455</v>
      </c>
      <c r="F242" s="2" t="s">
        <v>5694</v>
      </c>
      <c r="G242" s="3">
        <v>150722306</v>
      </c>
      <c r="H242" s="12">
        <v>225</v>
      </c>
      <c r="I242" s="3">
        <v>0.33</v>
      </c>
      <c r="J242" s="127">
        <v>12</v>
      </c>
      <c r="K242" s="127">
        <v>0.5</v>
      </c>
      <c r="L242" s="12">
        <v>163</v>
      </c>
      <c r="M242" s="12">
        <v>62</v>
      </c>
      <c r="N242" s="167">
        <v>0.275555555555556</v>
      </c>
      <c r="O242" s="165">
        <v>18.75</v>
      </c>
      <c r="P242" s="2"/>
      <c r="Q242" s="2">
        <v>2024</v>
      </c>
    </row>
    <row r="243" spans="1:17" x14ac:dyDescent="0.25">
      <c r="A243" s="6">
        <v>1002020587</v>
      </c>
      <c r="B243" s="2" t="s">
        <v>3419</v>
      </c>
      <c r="C243" s="2" t="s">
        <v>5573</v>
      </c>
      <c r="D243" s="48">
        <v>45544</v>
      </c>
      <c r="E243" s="2" t="s">
        <v>1462</v>
      </c>
      <c r="F243" s="2" t="s">
        <v>5751</v>
      </c>
      <c r="G243" s="3" t="s">
        <v>1800</v>
      </c>
      <c r="H243" s="12">
        <v>539</v>
      </c>
      <c r="I243" s="3">
        <v>0.33</v>
      </c>
      <c r="J243" s="125">
        <v>12.5</v>
      </c>
      <c r="K243" s="127">
        <v>0.08</v>
      </c>
      <c r="L243" s="12">
        <v>530</v>
      </c>
      <c r="M243" s="12">
        <v>9</v>
      </c>
      <c r="N243" s="166">
        <v>1.6697588126159599E-2</v>
      </c>
      <c r="O243" s="165">
        <v>43.12</v>
      </c>
      <c r="P243" s="2"/>
      <c r="Q243" s="2">
        <v>2024</v>
      </c>
    </row>
    <row r="244" spans="1:17" x14ac:dyDescent="0.25">
      <c r="A244" s="6">
        <v>1002028091</v>
      </c>
      <c r="B244" s="2" t="s">
        <v>1704</v>
      </c>
      <c r="C244" s="2" t="s">
        <v>7510</v>
      </c>
      <c r="D244" s="48">
        <v>45540</v>
      </c>
      <c r="E244" s="2" t="s">
        <v>1680</v>
      </c>
      <c r="F244" s="2" t="s">
        <v>7509</v>
      </c>
      <c r="G244" s="3">
        <v>150700061</v>
      </c>
      <c r="H244" s="12">
        <v>72</v>
      </c>
      <c r="I244" s="3">
        <v>0.33</v>
      </c>
      <c r="J244" s="125">
        <v>32.5</v>
      </c>
      <c r="K244" s="127">
        <v>0.75</v>
      </c>
      <c r="L244" s="12">
        <v>61</v>
      </c>
      <c r="M244" s="12">
        <v>11</v>
      </c>
      <c r="N244" s="166">
        <v>0.15277777777777801</v>
      </c>
      <c r="O244" s="165">
        <v>2.2153846153846199</v>
      </c>
      <c r="P244" s="2"/>
      <c r="Q244" s="2">
        <v>2024</v>
      </c>
    </row>
    <row r="245" spans="1:17" x14ac:dyDescent="0.25">
      <c r="A245" s="6">
        <v>1002020588</v>
      </c>
      <c r="B245" s="2" t="s">
        <v>3419</v>
      </c>
      <c r="C245" s="2" t="s">
        <v>5573</v>
      </c>
      <c r="D245" s="48">
        <v>45544</v>
      </c>
      <c r="E245" s="2" t="s">
        <v>1462</v>
      </c>
      <c r="F245" s="2" t="s">
        <v>5751</v>
      </c>
      <c r="G245" s="3" t="s">
        <v>1799</v>
      </c>
      <c r="H245" s="12">
        <v>251.5</v>
      </c>
      <c r="I245" s="3">
        <v>0.17</v>
      </c>
      <c r="J245" s="127">
        <v>6.15</v>
      </c>
      <c r="K245" s="127">
        <v>0.08</v>
      </c>
      <c r="L245" s="12">
        <v>217</v>
      </c>
      <c r="M245" s="12">
        <v>34.5</v>
      </c>
      <c r="N245" s="166">
        <v>0.13717693836978101</v>
      </c>
      <c r="O245" s="165">
        <v>40.894308943089399</v>
      </c>
      <c r="P245" s="2"/>
      <c r="Q245" s="2">
        <v>2024</v>
      </c>
    </row>
    <row r="246" spans="1:17" x14ac:dyDescent="0.25">
      <c r="A246" s="6" t="s">
        <v>7508</v>
      </c>
      <c r="B246" s="2" t="s">
        <v>5670</v>
      </c>
      <c r="C246" s="2" t="s">
        <v>5665</v>
      </c>
      <c r="D246" s="48">
        <v>45544</v>
      </c>
      <c r="E246" s="2" t="s">
        <v>1680</v>
      </c>
      <c r="F246" s="2" t="s">
        <v>6968</v>
      </c>
      <c r="G246" s="3">
        <v>150638971</v>
      </c>
      <c r="H246" s="128">
        <v>24.29</v>
      </c>
      <c r="I246" s="3">
        <v>0.42</v>
      </c>
      <c r="J246" s="125">
        <v>1.5</v>
      </c>
      <c r="K246" s="127">
        <v>0.75</v>
      </c>
      <c r="L246" s="12">
        <v>20.8</v>
      </c>
      <c r="M246" s="12">
        <v>3.49</v>
      </c>
      <c r="N246" s="166">
        <v>0.14368052696583</v>
      </c>
      <c r="O246" s="165">
        <v>16.1933333333333</v>
      </c>
      <c r="P246" s="2"/>
      <c r="Q246" s="2">
        <v>2024</v>
      </c>
    </row>
    <row r="247" spans="1:17" x14ac:dyDescent="0.25">
      <c r="A247" s="6" t="s">
        <v>7507</v>
      </c>
      <c r="B247" s="2" t="s">
        <v>5670</v>
      </c>
      <c r="C247" s="2" t="s">
        <v>5665</v>
      </c>
      <c r="D247" s="48">
        <v>45545</v>
      </c>
      <c r="E247" s="2" t="s">
        <v>1516</v>
      </c>
      <c r="F247" s="2" t="s">
        <v>6780</v>
      </c>
      <c r="G247" s="3">
        <v>150664629</v>
      </c>
      <c r="H247" s="128">
        <v>14.34</v>
      </c>
      <c r="I247" s="3">
        <v>0.42</v>
      </c>
      <c r="J247" s="3">
        <v>1</v>
      </c>
      <c r="K247" s="127">
        <v>0.75</v>
      </c>
      <c r="L247" s="128">
        <v>13.31</v>
      </c>
      <c r="M247" s="12">
        <v>1.03</v>
      </c>
      <c r="N247" s="166">
        <v>7.1827057182705698E-2</v>
      </c>
      <c r="O247" s="165">
        <v>14.34</v>
      </c>
      <c r="P247" s="2"/>
      <c r="Q247" s="2">
        <v>2024</v>
      </c>
    </row>
    <row r="248" spans="1:17" x14ac:dyDescent="0.25">
      <c r="A248" s="6">
        <v>1002025641</v>
      </c>
      <c r="B248" s="2" t="s">
        <v>5670</v>
      </c>
      <c r="C248" s="2" t="s">
        <v>5665</v>
      </c>
      <c r="D248" s="48">
        <v>45544</v>
      </c>
      <c r="E248" s="2" t="s">
        <v>1837</v>
      </c>
      <c r="F248" s="2" t="s">
        <v>7506</v>
      </c>
      <c r="G248" s="3">
        <v>150673113</v>
      </c>
      <c r="H248" s="128">
        <v>5.56</v>
      </c>
      <c r="I248" s="3">
        <v>0.42</v>
      </c>
      <c r="J248" s="3">
        <v>0.67</v>
      </c>
      <c r="K248" s="127">
        <v>0.75</v>
      </c>
      <c r="L248" s="128">
        <v>4.07</v>
      </c>
      <c r="M248" s="12">
        <v>1.49</v>
      </c>
      <c r="N248" s="167">
        <v>0.26798561151079098</v>
      </c>
      <c r="O248" s="165">
        <v>8.2985074626865707</v>
      </c>
      <c r="P248" s="2"/>
      <c r="Q248" s="2">
        <v>2024</v>
      </c>
    </row>
    <row r="249" spans="1:17" x14ac:dyDescent="0.25">
      <c r="A249" s="6">
        <v>1002018052</v>
      </c>
      <c r="B249" s="2" t="s">
        <v>1704</v>
      </c>
      <c r="C249" s="2" t="s">
        <v>5665</v>
      </c>
      <c r="D249" s="48">
        <v>45544</v>
      </c>
      <c r="E249" s="2" t="s">
        <v>1455</v>
      </c>
      <c r="F249" s="2" t="s">
        <v>5829</v>
      </c>
      <c r="G249" s="3" t="s">
        <v>3595</v>
      </c>
      <c r="H249" s="128">
        <v>63.44</v>
      </c>
      <c r="I249" s="3">
        <v>0.42</v>
      </c>
      <c r="J249" s="3">
        <v>2</v>
      </c>
      <c r="K249" s="127">
        <v>0.75</v>
      </c>
      <c r="L249" s="12">
        <v>59.5</v>
      </c>
      <c r="M249" s="12">
        <v>3.94</v>
      </c>
      <c r="N249" s="166">
        <v>6.2105926860025203E-2</v>
      </c>
      <c r="O249" s="165">
        <v>31.72</v>
      </c>
      <c r="P249" s="2"/>
      <c r="Q249" s="2">
        <v>2024</v>
      </c>
    </row>
    <row r="250" spans="1:17" x14ac:dyDescent="0.25">
      <c r="A250" s="6">
        <v>1002018053</v>
      </c>
      <c r="B250" s="2" t="s">
        <v>1704</v>
      </c>
      <c r="C250" s="2" t="s">
        <v>5782</v>
      </c>
      <c r="D250" s="48">
        <v>45545</v>
      </c>
      <c r="E250" s="2" t="s">
        <v>1455</v>
      </c>
      <c r="F250" s="2" t="s">
        <v>5829</v>
      </c>
      <c r="G250" s="3" t="s">
        <v>3593</v>
      </c>
      <c r="H250" s="128">
        <v>62.37</v>
      </c>
      <c r="I250" s="3">
        <v>0.42</v>
      </c>
      <c r="J250" s="127">
        <v>2.5</v>
      </c>
      <c r="K250" s="127">
        <v>0.75</v>
      </c>
      <c r="L250" s="12">
        <v>57.5</v>
      </c>
      <c r="M250" s="12">
        <v>4.87</v>
      </c>
      <c r="N250" s="166">
        <v>7.8082411415744804E-2</v>
      </c>
      <c r="O250" s="165">
        <v>24.948</v>
      </c>
      <c r="P250" s="2"/>
      <c r="Q250" s="2">
        <v>2024</v>
      </c>
    </row>
    <row r="251" spans="1:17" x14ac:dyDescent="0.25">
      <c r="A251" s="6">
        <v>1002025640</v>
      </c>
      <c r="B251" s="2" t="s">
        <v>5670</v>
      </c>
      <c r="C251" s="2" t="s">
        <v>5665</v>
      </c>
      <c r="D251" s="48">
        <v>45544</v>
      </c>
      <c r="E251" s="2" t="s">
        <v>1680</v>
      </c>
      <c r="F251" s="2" t="s">
        <v>7505</v>
      </c>
      <c r="G251" s="3">
        <v>150638967</v>
      </c>
      <c r="H251" s="128">
        <v>4.71</v>
      </c>
      <c r="I251" s="3">
        <v>0.42</v>
      </c>
      <c r="J251" s="3">
        <v>0.67</v>
      </c>
      <c r="K251" s="127">
        <v>0.75</v>
      </c>
      <c r="L251" s="128">
        <v>3.31</v>
      </c>
      <c r="M251" s="12">
        <v>1.4</v>
      </c>
      <c r="N251" s="167">
        <v>0.29723991507431002</v>
      </c>
      <c r="O251" s="165">
        <v>7.0298507462686599</v>
      </c>
      <c r="P251" s="2"/>
      <c r="Q251" s="2">
        <v>2024</v>
      </c>
    </row>
    <row r="252" spans="1:17" x14ac:dyDescent="0.25">
      <c r="A252" s="6">
        <v>1002025448</v>
      </c>
      <c r="B252" s="2" t="s">
        <v>5670</v>
      </c>
      <c r="C252" s="2" t="s">
        <v>5665</v>
      </c>
      <c r="D252" s="48">
        <v>45546</v>
      </c>
      <c r="E252" s="2" t="s">
        <v>1516</v>
      </c>
      <c r="F252" s="2" t="s">
        <v>6806</v>
      </c>
      <c r="G252" s="3">
        <v>150664630</v>
      </c>
      <c r="H252" s="128">
        <v>7.21</v>
      </c>
      <c r="I252" s="3">
        <v>0.42</v>
      </c>
      <c r="J252" s="3">
        <v>0.5</v>
      </c>
      <c r="K252" s="127">
        <v>0.75</v>
      </c>
      <c r="L252" s="128">
        <v>6.17</v>
      </c>
      <c r="M252" s="12">
        <v>1.04</v>
      </c>
      <c r="N252" s="166">
        <v>0.144244105409154</v>
      </c>
      <c r="O252" s="165">
        <v>14.42</v>
      </c>
      <c r="P252" s="2"/>
      <c r="Q252" s="2">
        <v>2024</v>
      </c>
    </row>
    <row r="253" spans="1:17" x14ac:dyDescent="0.25">
      <c r="A253" s="6">
        <v>1002018054</v>
      </c>
      <c r="B253" s="2" t="s">
        <v>1704</v>
      </c>
      <c r="C253" s="2" t="s">
        <v>5782</v>
      </c>
      <c r="D253" s="48">
        <v>45546</v>
      </c>
      <c r="E253" s="2" t="s">
        <v>1455</v>
      </c>
      <c r="F253" s="2" t="s">
        <v>5829</v>
      </c>
      <c r="G253" s="3" t="s">
        <v>3591</v>
      </c>
      <c r="H253" s="128">
        <v>59.89</v>
      </c>
      <c r="I253" s="3">
        <v>0.42</v>
      </c>
      <c r="J253" s="125">
        <v>1.5</v>
      </c>
      <c r="K253" s="127">
        <v>0.75</v>
      </c>
      <c r="L253" s="12">
        <v>56.5</v>
      </c>
      <c r="M253" s="12">
        <v>3.39</v>
      </c>
      <c r="N253" s="166">
        <v>5.6603773584905703E-2</v>
      </c>
      <c r="O253" s="165">
        <v>39.926666666666698</v>
      </c>
      <c r="P253" s="2"/>
      <c r="Q253" s="2">
        <v>2024</v>
      </c>
    </row>
    <row r="254" spans="1:17" x14ac:dyDescent="0.25">
      <c r="A254" s="6">
        <v>1002029235</v>
      </c>
      <c r="B254" s="2" t="s">
        <v>5670</v>
      </c>
      <c r="C254" s="2" t="s">
        <v>5665</v>
      </c>
      <c r="D254" s="48">
        <v>45546</v>
      </c>
      <c r="E254" s="2" t="s">
        <v>1455</v>
      </c>
      <c r="F254" s="2" t="s">
        <v>7504</v>
      </c>
      <c r="G254" s="3">
        <v>150529718</v>
      </c>
      <c r="H254" s="128">
        <v>16.78</v>
      </c>
      <c r="I254" s="3">
        <v>0.42</v>
      </c>
      <c r="J254" s="127">
        <v>1.33</v>
      </c>
      <c r="K254" s="127">
        <v>0.75</v>
      </c>
      <c r="L254" s="128">
        <v>15.36</v>
      </c>
      <c r="M254" s="12">
        <v>1.42</v>
      </c>
      <c r="N254" s="166">
        <v>8.4624553039332501E-2</v>
      </c>
      <c r="O254" s="165">
        <v>12.6165413533835</v>
      </c>
      <c r="P254" s="2"/>
      <c r="Q254" s="2">
        <v>2024</v>
      </c>
    </row>
    <row r="255" spans="1:17" x14ac:dyDescent="0.25">
      <c r="A255" s="6">
        <v>1002032996</v>
      </c>
      <c r="B255" s="2" t="s">
        <v>1704</v>
      </c>
      <c r="C255" s="2" t="s">
        <v>5782</v>
      </c>
      <c r="D255" s="48">
        <v>45547</v>
      </c>
      <c r="E255" s="2" t="s">
        <v>1455</v>
      </c>
      <c r="F255" s="2" t="s">
        <v>6546</v>
      </c>
      <c r="G255" s="3">
        <v>150722562</v>
      </c>
      <c r="H255" s="12">
        <v>112.5</v>
      </c>
      <c r="I255" s="3">
        <v>0.42</v>
      </c>
      <c r="J255" s="3">
        <v>8</v>
      </c>
      <c r="K255" s="127">
        <v>0.75</v>
      </c>
      <c r="L255" s="12">
        <v>73</v>
      </c>
      <c r="M255" s="12">
        <v>39.5</v>
      </c>
      <c r="N255" s="167">
        <v>0.35111111111111099</v>
      </c>
      <c r="O255" s="165">
        <v>14.0625</v>
      </c>
      <c r="P255" s="2"/>
      <c r="Q255" s="2">
        <v>2024</v>
      </c>
    </row>
    <row r="256" spans="1:17" x14ac:dyDescent="0.25">
      <c r="A256" s="6">
        <v>1002020560</v>
      </c>
      <c r="B256" s="2" t="s">
        <v>3419</v>
      </c>
      <c r="C256" s="2" t="s">
        <v>5573</v>
      </c>
      <c r="D256" s="48">
        <v>45544</v>
      </c>
      <c r="E256" s="2" t="s">
        <v>1493</v>
      </c>
      <c r="F256" s="2" t="s">
        <v>7503</v>
      </c>
      <c r="G256" s="3">
        <v>150588405</v>
      </c>
      <c r="H256" s="12">
        <v>288.5</v>
      </c>
      <c r="I256" s="3">
        <v>0.83</v>
      </c>
      <c r="J256" s="3">
        <v>12</v>
      </c>
      <c r="K256" s="127">
        <v>2</v>
      </c>
      <c r="L256" s="12">
        <v>254.5</v>
      </c>
      <c r="M256" s="12">
        <v>34</v>
      </c>
      <c r="N256" s="166">
        <v>0.11785095320623901</v>
      </c>
      <c r="O256" s="165">
        <v>24.0416666666667</v>
      </c>
      <c r="P256" s="2"/>
      <c r="Q256" s="2">
        <v>2024</v>
      </c>
    </row>
    <row r="257" spans="1:17" x14ac:dyDescent="0.25">
      <c r="A257" s="6" t="s">
        <v>7502</v>
      </c>
      <c r="B257" s="2" t="s">
        <v>1704</v>
      </c>
      <c r="C257" s="2" t="s">
        <v>5782</v>
      </c>
      <c r="D257" s="48">
        <v>45547</v>
      </c>
      <c r="E257" s="2" t="s">
        <v>1455</v>
      </c>
      <c r="F257" s="2" t="s">
        <v>6331</v>
      </c>
      <c r="G257" s="3" t="s">
        <v>3589</v>
      </c>
      <c r="H257" s="128">
        <v>67.27</v>
      </c>
      <c r="I257" s="3">
        <v>0.42</v>
      </c>
      <c r="J257" s="125">
        <v>1.5</v>
      </c>
      <c r="K257" s="127">
        <v>0.5</v>
      </c>
      <c r="L257" s="12">
        <v>65.5</v>
      </c>
      <c r="M257" s="12">
        <v>1.77</v>
      </c>
      <c r="N257" s="166">
        <v>2.6311877508547601E-2</v>
      </c>
      <c r="O257" s="165">
        <v>44.8466666666667</v>
      </c>
      <c r="P257" s="2"/>
      <c r="Q257" s="2">
        <v>2024</v>
      </c>
    </row>
    <row r="258" spans="1:17" x14ac:dyDescent="0.25">
      <c r="A258" s="6">
        <v>1002028884</v>
      </c>
      <c r="B258" s="2" t="s">
        <v>5670</v>
      </c>
      <c r="C258" s="2" t="s">
        <v>5665</v>
      </c>
      <c r="D258" s="48">
        <v>45547</v>
      </c>
      <c r="E258" s="2" t="s">
        <v>1680</v>
      </c>
      <c r="F258" s="2" t="s">
        <v>7501</v>
      </c>
      <c r="G258" s="3">
        <v>150700059</v>
      </c>
      <c r="H258" s="128">
        <v>25.64</v>
      </c>
      <c r="I258" s="3">
        <v>0.42</v>
      </c>
      <c r="J258" s="127">
        <v>1.5</v>
      </c>
      <c r="K258" s="127">
        <v>0.75</v>
      </c>
      <c r="L258" s="12">
        <v>21.1</v>
      </c>
      <c r="M258" s="12">
        <v>4.54</v>
      </c>
      <c r="N258" s="166">
        <v>0.17706708268330701</v>
      </c>
      <c r="O258" s="165">
        <v>17.093333333333302</v>
      </c>
      <c r="P258" s="2"/>
      <c r="Q258" s="2">
        <v>2024</v>
      </c>
    </row>
    <row r="259" spans="1:17" x14ac:dyDescent="0.25">
      <c r="A259" s="6">
        <v>1002028883</v>
      </c>
      <c r="B259" s="2" t="s">
        <v>5670</v>
      </c>
      <c r="C259" s="2" t="s">
        <v>5665</v>
      </c>
      <c r="D259" s="48">
        <v>45547</v>
      </c>
      <c r="E259" s="2" t="s">
        <v>1680</v>
      </c>
      <c r="F259" s="2" t="s">
        <v>7287</v>
      </c>
      <c r="G259" s="3">
        <v>150700063</v>
      </c>
      <c r="H259" s="12">
        <v>32.5</v>
      </c>
      <c r="I259" s="3">
        <v>0.42</v>
      </c>
      <c r="J259" s="125">
        <v>3.5</v>
      </c>
      <c r="K259" s="127">
        <v>0.75</v>
      </c>
      <c r="L259" s="12">
        <v>27.6</v>
      </c>
      <c r="M259" s="12">
        <v>4.9000000000000004</v>
      </c>
      <c r="N259" s="166">
        <v>0.15076923076923099</v>
      </c>
      <c r="O259" s="165">
        <v>9.28571428571429</v>
      </c>
      <c r="P259" s="2"/>
      <c r="Q259" s="2">
        <v>2024</v>
      </c>
    </row>
    <row r="260" spans="1:17" x14ac:dyDescent="0.25">
      <c r="A260" s="6" t="s">
        <v>7500</v>
      </c>
      <c r="B260" s="2" t="s">
        <v>1704</v>
      </c>
      <c r="C260" s="2" t="s">
        <v>5665</v>
      </c>
      <c r="D260" s="48">
        <v>45548</v>
      </c>
      <c r="E260" s="2" t="s">
        <v>1462</v>
      </c>
      <c r="F260" s="2" t="s">
        <v>7190</v>
      </c>
      <c r="G260" s="3" t="s">
        <v>3587</v>
      </c>
      <c r="H260" s="12">
        <v>118.5</v>
      </c>
      <c r="I260" s="3">
        <v>0.42</v>
      </c>
      <c r="J260" s="125">
        <v>4.5</v>
      </c>
      <c r="K260" s="127">
        <v>0.67</v>
      </c>
      <c r="L260" s="12">
        <v>113.5</v>
      </c>
      <c r="M260" s="12">
        <v>5</v>
      </c>
      <c r="N260" s="166">
        <v>4.2194092827004197E-2</v>
      </c>
      <c r="O260" s="165">
        <v>26.3333333333333</v>
      </c>
      <c r="P260" s="2"/>
      <c r="Q260" s="2">
        <v>2024</v>
      </c>
    </row>
    <row r="261" spans="1:17" x14ac:dyDescent="0.25">
      <c r="A261" s="6">
        <v>1002028075</v>
      </c>
      <c r="B261" s="2" t="s">
        <v>1704</v>
      </c>
      <c r="C261" s="2" t="s">
        <v>5665</v>
      </c>
      <c r="D261" s="48">
        <v>45548</v>
      </c>
      <c r="E261" s="2" t="s">
        <v>1680</v>
      </c>
      <c r="F261" s="2" t="s">
        <v>7155</v>
      </c>
      <c r="G261" s="3">
        <v>150700057</v>
      </c>
      <c r="H261" s="12">
        <v>108</v>
      </c>
      <c r="I261" s="3">
        <v>0.42</v>
      </c>
      <c r="J261" s="125">
        <v>4.5</v>
      </c>
      <c r="K261" s="127">
        <v>0.75</v>
      </c>
      <c r="L261" s="12">
        <v>98</v>
      </c>
      <c r="M261" s="12">
        <v>10</v>
      </c>
      <c r="N261" s="166">
        <v>9.2592592592592601E-2</v>
      </c>
      <c r="O261" s="165">
        <v>24</v>
      </c>
      <c r="P261" s="2"/>
      <c r="Q261" s="2">
        <v>2024</v>
      </c>
    </row>
    <row r="262" spans="1:17" x14ac:dyDescent="0.25">
      <c r="A262" s="6">
        <v>1002028882</v>
      </c>
      <c r="B262" s="2" t="s">
        <v>1704</v>
      </c>
      <c r="C262" s="2" t="s">
        <v>5665</v>
      </c>
      <c r="D262" s="48">
        <v>45548</v>
      </c>
      <c r="E262" s="2" t="s">
        <v>1680</v>
      </c>
      <c r="F262" s="2" t="s">
        <v>7089</v>
      </c>
      <c r="G262" s="3">
        <v>150700062</v>
      </c>
      <c r="H262" s="12">
        <v>121</v>
      </c>
      <c r="I262" s="3">
        <v>0.42</v>
      </c>
      <c r="J262" s="125">
        <v>5</v>
      </c>
      <c r="K262" s="127">
        <v>0.75</v>
      </c>
      <c r="L262" s="12">
        <v>109</v>
      </c>
      <c r="M262" s="12">
        <v>12</v>
      </c>
      <c r="N262" s="166">
        <v>9.9173553719008295E-2</v>
      </c>
      <c r="O262" s="165">
        <v>24.2</v>
      </c>
      <c r="P262" s="2"/>
      <c r="Q262" s="2">
        <v>2024</v>
      </c>
    </row>
    <row r="263" spans="1:17" x14ac:dyDescent="0.25">
      <c r="A263" s="6">
        <v>1002020683</v>
      </c>
      <c r="B263" s="2" t="s">
        <v>3419</v>
      </c>
      <c r="C263" s="2" t="s">
        <v>5573</v>
      </c>
      <c r="D263" s="48">
        <v>45548</v>
      </c>
      <c r="E263" s="2" t="s">
        <v>1462</v>
      </c>
      <c r="F263" s="2" t="s">
        <v>5751</v>
      </c>
      <c r="G263" s="3" t="s">
        <v>1795</v>
      </c>
      <c r="H263" s="12">
        <v>497.5</v>
      </c>
      <c r="I263" s="3">
        <v>0.83</v>
      </c>
      <c r="J263" s="125">
        <v>7</v>
      </c>
      <c r="K263" s="127">
        <v>2</v>
      </c>
      <c r="L263" s="12">
        <v>483.5</v>
      </c>
      <c r="M263" s="12">
        <v>14</v>
      </c>
      <c r="N263" s="166">
        <v>2.8140703517587899E-2</v>
      </c>
      <c r="O263" s="165">
        <v>71.071428571428598</v>
      </c>
      <c r="P263" s="2"/>
      <c r="Q263" s="2">
        <v>2024</v>
      </c>
    </row>
    <row r="264" spans="1:17" x14ac:dyDescent="0.25">
      <c r="A264" s="6">
        <v>1002028926</v>
      </c>
      <c r="B264" s="2" t="s">
        <v>1704</v>
      </c>
      <c r="C264" s="2" t="s">
        <v>5665</v>
      </c>
      <c r="D264" s="48">
        <v>45549</v>
      </c>
      <c r="E264" s="2" t="s">
        <v>1680</v>
      </c>
      <c r="F264" s="2" t="s">
        <v>7319</v>
      </c>
      <c r="G264" s="3">
        <v>150700072</v>
      </c>
      <c r="H264" s="12">
        <v>59.5</v>
      </c>
      <c r="I264" s="3">
        <v>0.42</v>
      </c>
      <c r="J264" s="125">
        <v>3</v>
      </c>
      <c r="K264" s="127">
        <v>0.75</v>
      </c>
      <c r="L264" s="12">
        <v>50</v>
      </c>
      <c r="M264" s="12">
        <v>9.5</v>
      </c>
      <c r="N264" s="166">
        <v>0.159663865546218</v>
      </c>
      <c r="O264" s="165">
        <v>19.8333333333333</v>
      </c>
      <c r="P264" s="2"/>
      <c r="Q264" s="2">
        <v>2024</v>
      </c>
    </row>
    <row r="265" spans="1:17" x14ac:dyDescent="0.25">
      <c r="A265" s="6">
        <v>1002033251</v>
      </c>
      <c r="B265" s="2" t="s">
        <v>5670</v>
      </c>
      <c r="C265" s="2" t="s">
        <v>6921</v>
      </c>
      <c r="D265" s="48">
        <v>45549</v>
      </c>
      <c r="E265" s="2" t="s">
        <v>1538</v>
      </c>
      <c r="F265" s="2" t="s">
        <v>5798</v>
      </c>
      <c r="G265" s="3">
        <v>150676467</v>
      </c>
      <c r="H265" s="128">
        <v>15.07</v>
      </c>
      <c r="I265" s="3">
        <v>0.42</v>
      </c>
      <c r="J265" s="127">
        <v>10.5</v>
      </c>
      <c r="K265" s="127">
        <v>0.75</v>
      </c>
      <c r="L265" s="128">
        <v>9.74</v>
      </c>
      <c r="M265" s="12">
        <v>5.33</v>
      </c>
      <c r="N265" s="167">
        <v>0.35368281353682801</v>
      </c>
      <c r="O265" s="165">
        <v>1.4352380952381001</v>
      </c>
      <c r="P265" s="2"/>
      <c r="Q265" s="2">
        <v>2024</v>
      </c>
    </row>
    <row r="266" spans="1:17" x14ac:dyDescent="0.25">
      <c r="A266" s="6">
        <v>1002020561</v>
      </c>
      <c r="B266" s="2" t="s">
        <v>3419</v>
      </c>
      <c r="C266" s="2" t="s">
        <v>5573</v>
      </c>
      <c r="D266" s="48">
        <v>45548</v>
      </c>
      <c r="E266" s="2" t="s">
        <v>1493</v>
      </c>
      <c r="F266" s="2" t="s">
        <v>5740</v>
      </c>
      <c r="G266" s="3">
        <v>150588397</v>
      </c>
      <c r="H266" s="12">
        <v>253</v>
      </c>
      <c r="I266" s="3">
        <v>0.83</v>
      </c>
      <c r="J266" s="3">
        <v>20</v>
      </c>
      <c r="K266" s="127">
        <v>2</v>
      </c>
      <c r="L266" s="12">
        <v>228.39</v>
      </c>
      <c r="M266" s="12">
        <v>24.61</v>
      </c>
      <c r="N266" s="166">
        <v>9.7272727272727302E-2</v>
      </c>
      <c r="O266" s="165">
        <v>12.65</v>
      </c>
      <c r="P266" s="2"/>
      <c r="Q266" s="2">
        <v>2024</v>
      </c>
    </row>
    <row r="267" spans="1:17" x14ac:dyDescent="0.25">
      <c r="A267" s="6">
        <v>1002022437</v>
      </c>
      <c r="B267" s="2" t="s">
        <v>3419</v>
      </c>
      <c r="C267" s="2" t="s">
        <v>5573</v>
      </c>
      <c r="D267" s="48">
        <v>45549</v>
      </c>
      <c r="E267" s="2" t="s">
        <v>1462</v>
      </c>
      <c r="F267" s="2" t="s">
        <v>5751</v>
      </c>
      <c r="G267" s="3" t="s">
        <v>1794</v>
      </c>
      <c r="H267" s="12">
        <v>413</v>
      </c>
      <c r="I267" s="3">
        <v>0.25</v>
      </c>
      <c r="J267" s="125">
        <v>12.5</v>
      </c>
      <c r="K267" s="127">
        <v>2</v>
      </c>
      <c r="L267" s="12">
        <v>391</v>
      </c>
      <c r="M267" s="12">
        <v>22</v>
      </c>
      <c r="N267" s="166">
        <v>5.32687651331719E-2</v>
      </c>
      <c r="O267" s="165">
        <v>33.04</v>
      </c>
      <c r="P267" s="2"/>
      <c r="Q267" s="2">
        <v>2024</v>
      </c>
    </row>
    <row r="268" spans="1:17" x14ac:dyDescent="0.25">
      <c r="A268" s="6" t="s">
        <v>7499</v>
      </c>
      <c r="B268" s="2" t="s">
        <v>5670</v>
      </c>
      <c r="C268" s="2" t="s">
        <v>6921</v>
      </c>
      <c r="D268" s="48">
        <v>45550</v>
      </c>
      <c r="E268" s="2" t="s">
        <v>2173</v>
      </c>
      <c r="F268" s="2" t="s">
        <v>7498</v>
      </c>
      <c r="G268" s="3" t="s">
        <v>2958</v>
      </c>
      <c r="H268" s="128">
        <v>6.71</v>
      </c>
      <c r="I268" s="3">
        <v>0.33</v>
      </c>
      <c r="J268" s="125">
        <v>2.5</v>
      </c>
      <c r="K268" s="127">
        <v>0.5</v>
      </c>
      <c r="L268" s="128">
        <v>3.19</v>
      </c>
      <c r="M268" s="12">
        <v>3.52</v>
      </c>
      <c r="N268" s="167">
        <v>0.52459016393442603</v>
      </c>
      <c r="O268" s="165">
        <v>2.6840000000000002</v>
      </c>
      <c r="P268" s="2"/>
      <c r="Q268" s="2">
        <v>2024</v>
      </c>
    </row>
    <row r="269" spans="1:17" x14ac:dyDescent="0.25">
      <c r="A269" s="6">
        <v>1002037012</v>
      </c>
      <c r="B269" s="2" t="s">
        <v>5670</v>
      </c>
      <c r="C269" s="2" t="s">
        <v>5665</v>
      </c>
      <c r="D269" s="48">
        <v>45549</v>
      </c>
      <c r="E269" s="2" t="s">
        <v>1538</v>
      </c>
      <c r="F269" s="2" t="s">
        <v>6959</v>
      </c>
      <c r="G269" s="3">
        <v>150683530</v>
      </c>
      <c r="H269" s="128">
        <v>14.89</v>
      </c>
      <c r="I269" s="3">
        <v>0.42</v>
      </c>
      <c r="J269" s="125">
        <v>10</v>
      </c>
      <c r="K269" s="127">
        <v>0.75</v>
      </c>
      <c r="L269" s="128">
        <v>9.07</v>
      </c>
      <c r="M269" s="12">
        <v>5.82</v>
      </c>
      <c r="N269" s="167">
        <v>0.39086635325722002</v>
      </c>
      <c r="O269" s="165">
        <v>1.4890000000000001</v>
      </c>
      <c r="P269" s="2"/>
      <c r="Q269" s="2">
        <v>2024</v>
      </c>
    </row>
    <row r="270" spans="1:17" x14ac:dyDescent="0.25">
      <c r="A270" s="6">
        <v>1002028928</v>
      </c>
      <c r="B270" s="2" t="s">
        <v>1704</v>
      </c>
      <c r="C270" s="2" t="s">
        <v>5665</v>
      </c>
      <c r="D270" s="48">
        <v>45551</v>
      </c>
      <c r="E270" s="2" t="s">
        <v>1680</v>
      </c>
      <c r="F270" s="2" t="s">
        <v>6863</v>
      </c>
      <c r="G270" s="3">
        <v>150700098</v>
      </c>
      <c r="H270" s="12">
        <v>87.5</v>
      </c>
      <c r="I270" s="3">
        <v>0.42</v>
      </c>
      <c r="J270" s="125">
        <v>4</v>
      </c>
      <c r="K270" s="127">
        <v>0.75</v>
      </c>
      <c r="L270" s="12">
        <v>76</v>
      </c>
      <c r="M270" s="12">
        <v>11.5</v>
      </c>
      <c r="N270" s="166">
        <v>0.13142857142857101</v>
      </c>
      <c r="O270" s="165">
        <v>21.875</v>
      </c>
      <c r="P270" s="2"/>
      <c r="Q270" s="2">
        <v>2024</v>
      </c>
    </row>
    <row r="271" spans="1:17" x14ac:dyDescent="0.25">
      <c r="A271" s="6" t="s">
        <v>7497</v>
      </c>
      <c r="B271" s="2" t="s">
        <v>5670</v>
      </c>
      <c r="C271" s="2" t="s">
        <v>6921</v>
      </c>
      <c r="D271" s="48">
        <v>45551</v>
      </c>
      <c r="E271" s="2" t="s">
        <v>1690</v>
      </c>
      <c r="F271" s="2" t="s">
        <v>7496</v>
      </c>
      <c r="G271" s="3">
        <v>150580392</v>
      </c>
      <c r="H271" s="12">
        <v>53.78</v>
      </c>
      <c r="I271" s="3">
        <v>33</v>
      </c>
      <c r="J271" s="125">
        <v>6</v>
      </c>
      <c r="K271" s="127">
        <v>0.5</v>
      </c>
      <c r="L271" s="12">
        <v>51</v>
      </c>
      <c r="M271" s="12">
        <v>2.78</v>
      </c>
      <c r="N271" s="166">
        <v>5.1692078839717402E-2</v>
      </c>
      <c r="O271" s="165">
        <v>8.9633333333333294</v>
      </c>
      <c r="P271" s="2"/>
      <c r="Q271" s="2">
        <v>2024</v>
      </c>
    </row>
    <row r="272" spans="1:17" x14ac:dyDescent="0.25">
      <c r="A272" s="6">
        <v>1002018075</v>
      </c>
      <c r="B272" s="2" t="s">
        <v>1704</v>
      </c>
      <c r="C272" s="2" t="s">
        <v>5665</v>
      </c>
      <c r="D272" s="48">
        <v>45551</v>
      </c>
      <c r="E272" s="2" t="s">
        <v>1462</v>
      </c>
      <c r="F272" s="2" t="s">
        <v>5858</v>
      </c>
      <c r="G272" s="3" t="s">
        <v>1792</v>
      </c>
      <c r="H272" s="12">
        <v>157.5</v>
      </c>
      <c r="I272" s="3">
        <v>0.42</v>
      </c>
      <c r="J272" s="125">
        <v>7</v>
      </c>
      <c r="K272" s="127">
        <v>0.75</v>
      </c>
      <c r="L272" s="12">
        <v>154</v>
      </c>
      <c r="M272" s="12">
        <v>3.5</v>
      </c>
      <c r="N272" s="166">
        <v>2.2222222222222199E-2</v>
      </c>
      <c r="O272" s="165">
        <v>22.5</v>
      </c>
      <c r="P272" s="2"/>
      <c r="Q272" s="2">
        <v>2024</v>
      </c>
    </row>
    <row r="273" spans="1:17" x14ac:dyDescent="0.25">
      <c r="A273" s="6" t="s">
        <v>7495</v>
      </c>
      <c r="B273" s="2" t="s">
        <v>5670</v>
      </c>
      <c r="C273" s="2" t="s">
        <v>6921</v>
      </c>
      <c r="D273" s="48">
        <v>45549</v>
      </c>
      <c r="E273" s="2" t="s">
        <v>2173</v>
      </c>
      <c r="F273" s="2" t="s">
        <v>6218</v>
      </c>
      <c r="G273" s="3" t="s">
        <v>2960</v>
      </c>
      <c r="H273" s="128">
        <v>1.0900000000000001</v>
      </c>
      <c r="I273" s="3">
        <v>0.33</v>
      </c>
      <c r="J273" s="127">
        <v>1.25</v>
      </c>
      <c r="K273" s="127">
        <v>0.33</v>
      </c>
      <c r="L273" s="12">
        <v>0.36</v>
      </c>
      <c r="M273" s="12">
        <v>0.73</v>
      </c>
      <c r="N273" s="167">
        <v>0.66972477064220204</v>
      </c>
      <c r="O273" s="165">
        <v>0.872</v>
      </c>
      <c r="P273" s="2"/>
      <c r="Q273" s="2">
        <v>2024</v>
      </c>
    </row>
    <row r="274" spans="1:17" x14ac:dyDescent="0.25">
      <c r="A274" s="6">
        <v>1002035873</v>
      </c>
      <c r="B274" s="2" t="s">
        <v>5670</v>
      </c>
      <c r="C274" s="2" t="s">
        <v>6921</v>
      </c>
      <c r="D274" s="48">
        <v>45552</v>
      </c>
      <c r="E274" s="2" t="s">
        <v>1538</v>
      </c>
      <c r="F274" s="2" t="s">
        <v>6891</v>
      </c>
      <c r="G274" s="3">
        <v>150685731</v>
      </c>
      <c r="H274" s="128">
        <v>12.15</v>
      </c>
      <c r="I274" s="3">
        <v>0.42</v>
      </c>
      <c r="J274" s="3">
        <v>9</v>
      </c>
      <c r="K274" s="127">
        <v>0.75</v>
      </c>
      <c r="L274" s="128">
        <v>9.0299999999999994</v>
      </c>
      <c r="M274" s="12">
        <v>3.12</v>
      </c>
      <c r="N274" s="167">
        <v>0.25679012345678998</v>
      </c>
      <c r="O274" s="165">
        <v>1.35</v>
      </c>
      <c r="P274" s="2"/>
      <c r="Q274" s="2">
        <v>2024</v>
      </c>
    </row>
    <row r="275" spans="1:17" x14ac:dyDescent="0.25">
      <c r="A275" s="6" t="s">
        <v>7494</v>
      </c>
      <c r="B275" s="2" t="s">
        <v>5670</v>
      </c>
      <c r="C275" s="2" t="s">
        <v>6921</v>
      </c>
      <c r="D275" s="48">
        <v>45551</v>
      </c>
      <c r="E275" s="2" t="s">
        <v>1690</v>
      </c>
      <c r="F275" s="2" t="s">
        <v>6014</v>
      </c>
      <c r="G275" s="3" t="s">
        <v>2952</v>
      </c>
      <c r="H275" s="128">
        <v>7.23</v>
      </c>
      <c r="I275" s="3">
        <v>0.33</v>
      </c>
      <c r="J275" s="125">
        <v>1.5</v>
      </c>
      <c r="K275" s="127">
        <v>0.33</v>
      </c>
      <c r="L275" s="128">
        <v>5.92</v>
      </c>
      <c r="M275" s="12">
        <v>1.31</v>
      </c>
      <c r="N275" s="166">
        <v>0.18118948824343001</v>
      </c>
      <c r="O275" s="165">
        <v>4.82</v>
      </c>
      <c r="P275" s="2"/>
      <c r="Q275" s="2">
        <v>2024</v>
      </c>
    </row>
    <row r="276" spans="1:17" x14ac:dyDescent="0.25">
      <c r="A276" s="6" t="s">
        <v>7492</v>
      </c>
      <c r="B276" s="2" t="s">
        <v>5670</v>
      </c>
      <c r="C276" s="2" t="s">
        <v>6921</v>
      </c>
      <c r="D276" s="48">
        <v>45553</v>
      </c>
      <c r="E276" s="2" t="s">
        <v>2173</v>
      </c>
      <c r="F276" s="2" t="s">
        <v>7296</v>
      </c>
      <c r="G276" s="3" t="s">
        <v>2956</v>
      </c>
      <c r="H276" s="128">
        <v>7.51</v>
      </c>
      <c r="I276" s="3">
        <v>0.33</v>
      </c>
      <c r="J276" s="125">
        <v>4.5</v>
      </c>
      <c r="K276" s="127">
        <v>0.33</v>
      </c>
      <c r="L276" s="128">
        <v>3.27</v>
      </c>
      <c r="M276" s="12">
        <v>4.24</v>
      </c>
      <c r="N276" s="167">
        <v>0.56458055925432804</v>
      </c>
      <c r="O276" s="165">
        <v>1.66888888888889</v>
      </c>
      <c r="P276" s="2"/>
      <c r="Q276" s="2">
        <v>2024</v>
      </c>
    </row>
    <row r="277" spans="1:17" x14ac:dyDescent="0.25">
      <c r="A277" s="6" t="s">
        <v>7493</v>
      </c>
      <c r="B277" s="2" t="s">
        <v>5670</v>
      </c>
      <c r="C277" s="2" t="s">
        <v>6921</v>
      </c>
      <c r="D277" s="48">
        <v>45553</v>
      </c>
      <c r="E277" s="2" t="s">
        <v>2173</v>
      </c>
      <c r="F277" s="2" t="s">
        <v>7296</v>
      </c>
      <c r="G277" s="3" t="s">
        <v>2954</v>
      </c>
      <c r="H277" s="128">
        <v>22.38</v>
      </c>
      <c r="I277" s="3">
        <v>0.33</v>
      </c>
      <c r="J277" s="125">
        <v>6</v>
      </c>
      <c r="K277" s="127">
        <v>0.5</v>
      </c>
      <c r="L277" s="128">
        <v>17.420000000000002</v>
      </c>
      <c r="M277" s="12">
        <v>4.96</v>
      </c>
      <c r="N277" s="166">
        <v>0.22162645218945501</v>
      </c>
      <c r="O277" s="165">
        <v>3.73</v>
      </c>
      <c r="P277" s="2"/>
      <c r="Q277" s="2">
        <v>2024</v>
      </c>
    </row>
    <row r="278" spans="1:17" x14ac:dyDescent="0.25">
      <c r="A278" s="6" t="s">
        <v>7492</v>
      </c>
      <c r="B278" s="2" t="s">
        <v>5670</v>
      </c>
      <c r="C278" s="2" t="s">
        <v>6921</v>
      </c>
      <c r="D278" s="48">
        <v>45551</v>
      </c>
      <c r="E278" s="2" t="s">
        <v>2173</v>
      </c>
      <c r="F278" s="2" t="s">
        <v>7491</v>
      </c>
      <c r="G278" s="3" t="s">
        <v>2956</v>
      </c>
      <c r="H278" s="128">
        <v>7.51</v>
      </c>
      <c r="I278" s="3">
        <v>0.33</v>
      </c>
      <c r="J278" s="125">
        <v>4.5</v>
      </c>
      <c r="K278" s="127">
        <v>0.33</v>
      </c>
      <c r="L278" s="128">
        <v>3.27</v>
      </c>
      <c r="M278" s="12">
        <v>4.24</v>
      </c>
      <c r="N278" s="167">
        <v>0.56458055925432804</v>
      </c>
      <c r="O278" s="165">
        <v>1.66888888888889</v>
      </c>
      <c r="P278" s="2"/>
      <c r="Q278" s="2">
        <v>2024</v>
      </c>
    </row>
    <row r="279" spans="1:17" x14ac:dyDescent="0.25">
      <c r="A279" s="6" t="s">
        <v>7490</v>
      </c>
      <c r="B279" s="2" t="s">
        <v>1704</v>
      </c>
      <c r="C279" s="2" t="s">
        <v>5782</v>
      </c>
      <c r="D279" s="48">
        <v>45554</v>
      </c>
      <c r="E279" s="2" t="s">
        <v>1598</v>
      </c>
      <c r="F279" s="2" t="s">
        <v>6711</v>
      </c>
      <c r="G279" s="3">
        <v>150602526</v>
      </c>
      <c r="H279" s="12">
        <v>183</v>
      </c>
      <c r="I279" s="3">
        <v>1</v>
      </c>
      <c r="J279" s="125">
        <v>11.5</v>
      </c>
      <c r="K279" s="127">
        <v>1</v>
      </c>
      <c r="L279" s="128">
        <v>96.16</v>
      </c>
      <c r="M279" s="12">
        <v>86.84</v>
      </c>
      <c r="N279" s="167">
        <v>0.47453551912568298</v>
      </c>
      <c r="O279" s="165">
        <v>15.913043478260899</v>
      </c>
      <c r="P279" s="2"/>
      <c r="Q279" s="2">
        <v>2024</v>
      </c>
    </row>
    <row r="280" spans="1:17" x14ac:dyDescent="0.25">
      <c r="A280" s="6">
        <v>1002028927</v>
      </c>
      <c r="B280" s="2" t="s">
        <v>5670</v>
      </c>
      <c r="C280" s="2" t="s">
        <v>6921</v>
      </c>
      <c r="D280" s="48">
        <v>45555</v>
      </c>
      <c r="E280" s="2" t="s">
        <v>1680</v>
      </c>
      <c r="F280" s="2" t="s">
        <v>7285</v>
      </c>
      <c r="G280" s="3">
        <v>150700096</v>
      </c>
      <c r="H280" s="12">
        <v>49</v>
      </c>
      <c r="I280" s="3">
        <v>0.42</v>
      </c>
      <c r="J280" s="125">
        <v>10.5</v>
      </c>
      <c r="K280" s="127">
        <v>0.75</v>
      </c>
      <c r="L280" s="128">
        <v>44.58</v>
      </c>
      <c r="M280" s="12">
        <v>4.42</v>
      </c>
      <c r="N280" s="166">
        <v>9.0204081632653102E-2</v>
      </c>
      <c r="O280" s="165">
        <v>4.6666666666666696</v>
      </c>
      <c r="P280" s="2"/>
      <c r="Q280" s="2">
        <v>2024</v>
      </c>
    </row>
    <row r="281" spans="1:17" x14ac:dyDescent="0.25">
      <c r="A281" s="6">
        <v>1002028930</v>
      </c>
      <c r="B281" s="2" t="s">
        <v>5670</v>
      </c>
      <c r="C281" s="2" t="s">
        <v>6921</v>
      </c>
      <c r="D281" s="48">
        <v>45555</v>
      </c>
      <c r="E281" s="2" t="s">
        <v>1680</v>
      </c>
      <c r="F281" s="2" t="s">
        <v>7489</v>
      </c>
      <c r="G281" s="3">
        <v>150700074</v>
      </c>
      <c r="H281" s="128">
        <v>22.02</v>
      </c>
      <c r="I281" s="3">
        <v>0.42</v>
      </c>
      <c r="J281" s="125">
        <v>2.5</v>
      </c>
      <c r="K281" s="127">
        <v>0.75</v>
      </c>
      <c r="L281" s="128">
        <v>16.510000000000002</v>
      </c>
      <c r="M281" s="12">
        <v>5.51</v>
      </c>
      <c r="N281" s="167">
        <v>0.250227066303361</v>
      </c>
      <c r="O281" s="165">
        <v>8.8079999999999998</v>
      </c>
      <c r="P281" s="2"/>
      <c r="Q281" s="2">
        <v>2024</v>
      </c>
    </row>
    <row r="282" spans="1:17" x14ac:dyDescent="0.25">
      <c r="A282" s="6">
        <v>1002029656</v>
      </c>
      <c r="B282" s="2" t="s">
        <v>5670</v>
      </c>
      <c r="C282" s="2" t="s">
        <v>6921</v>
      </c>
      <c r="D282" s="48">
        <v>45555</v>
      </c>
      <c r="E282" s="2" t="s">
        <v>1462</v>
      </c>
      <c r="F282" s="2" t="s">
        <v>7481</v>
      </c>
      <c r="G282" s="3" t="s">
        <v>2944</v>
      </c>
      <c r="H282" s="128">
        <v>9.81</v>
      </c>
      <c r="I282" s="3">
        <v>0.42</v>
      </c>
      <c r="J282" s="125">
        <v>1</v>
      </c>
      <c r="K282" s="127">
        <v>0.75</v>
      </c>
      <c r="L282" s="128">
        <v>8.27</v>
      </c>
      <c r="M282" s="12">
        <v>1.54</v>
      </c>
      <c r="N282" s="166">
        <v>0.15698267074413899</v>
      </c>
      <c r="O282" s="165">
        <v>9.81</v>
      </c>
      <c r="P282" s="2"/>
      <c r="Q282" s="2">
        <v>2024</v>
      </c>
    </row>
    <row r="283" spans="1:17" x14ac:dyDescent="0.25">
      <c r="A283" s="6">
        <v>1002029458</v>
      </c>
      <c r="B283" s="2" t="s">
        <v>5670</v>
      </c>
      <c r="C283" s="2" t="s">
        <v>6921</v>
      </c>
      <c r="D283" s="48">
        <v>45555</v>
      </c>
      <c r="E283" s="2" t="s">
        <v>1959</v>
      </c>
      <c r="F283" s="2" t="s">
        <v>7488</v>
      </c>
      <c r="G283" s="3">
        <v>150603142</v>
      </c>
      <c r="H283" s="128">
        <v>5.72</v>
      </c>
      <c r="I283" s="3">
        <v>0.42</v>
      </c>
      <c r="J283" s="125">
        <v>4.5</v>
      </c>
      <c r="K283" s="127">
        <v>0.75</v>
      </c>
      <c r="L283" s="128">
        <v>5.22</v>
      </c>
      <c r="M283" s="12">
        <v>0.5</v>
      </c>
      <c r="N283" s="166">
        <v>8.7412587412587395E-2</v>
      </c>
      <c r="O283" s="165">
        <v>1.27111111111111</v>
      </c>
      <c r="P283" s="2"/>
      <c r="Q283" s="2">
        <v>2024</v>
      </c>
    </row>
    <row r="284" spans="1:17" x14ac:dyDescent="0.25">
      <c r="A284" s="6">
        <v>1002029653</v>
      </c>
      <c r="B284" s="2" t="s">
        <v>1704</v>
      </c>
      <c r="C284" s="2" t="s">
        <v>5665</v>
      </c>
      <c r="D284" s="48">
        <v>45556</v>
      </c>
      <c r="E284" s="2" t="s">
        <v>1462</v>
      </c>
      <c r="F284" s="2" t="s">
        <v>5672</v>
      </c>
      <c r="G284" s="3">
        <v>150656260</v>
      </c>
      <c r="H284" s="12">
        <v>86.5</v>
      </c>
      <c r="I284" s="3">
        <v>0.42</v>
      </c>
      <c r="J284" s="127">
        <v>3.33</v>
      </c>
      <c r="K284" s="127">
        <v>0.75</v>
      </c>
      <c r="L284" s="12">
        <v>84.5</v>
      </c>
      <c r="M284" s="12">
        <v>2</v>
      </c>
      <c r="N284" s="166">
        <v>2.3121387283237E-2</v>
      </c>
      <c r="O284" s="165">
        <v>25.975975975975999</v>
      </c>
      <c r="P284" s="2"/>
      <c r="Q284" s="2">
        <v>2024</v>
      </c>
    </row>
    <row r="285" spans="1:17" x14ac:dyDescent="0.25">
      <c r="A285" s="6" t="s">
        <v>7487</v>
      </c>
      <c r="B285" s="2" t="s">
        <v>1704</v>
      </c>
      <c r="C285" s="2" t="s">
        <v>5782</v>
      </c>
      <c r="D285" s="48">
        <v>45555</v>
      </c>
      <c r="E285" s="2" t="s">
        <v>1598</v>
      </c>
      <c r="F285" s="2" t="s">
        <v>7486</v>
      </c>
      <c r="G285" s="3">
        <v>150602556</v>
      </c>
      <c r="H285" s="12">
        <v>194</v>
      </c>
      <c r="I285" s="3">
        <v>1</v>
      </c>
      <c r="J285" s="3">
        <v>21</v>
      </c>
      <c r="K285" s="125">
        <v>1.5</v>
      </c>
      <c r="L285" s="128">
        <v>103.96</v>
      </c>
      <c r="M285" s="12">
        <v>90.04</v>
      </c>
      <c r="N285" s="167">
        <v>0.46412371134020602</v>
      </c>
      <c r="O285" s="165">
        <v>9.2380952380952408</v>
      </c>
      <c r="P285" s="2"/>
      <c r="Q285" s="2">
        <v>2024</v>
      </c>
    </row>
    <row r="286" spans="1:17" x14ac:dyDescent="0.25">
      <c r="A286" s="6">
        <v>300094257</v>
      </c>
      <c r="B286" s="2" t="s">
        <v>5670</v>
      </c>
      <c r="C286" s="2" t="s">
        <v>6921</v>
      </c>
      <c r="D286" s="48">
        <v>45556</v>
      </c>
      <c r="E286" s="2" t="s">
        <v>1455</v>
      </c>
      <c r="F286" s="2" t="s">
        <v>6167</v>
      </c>
      <c r="G286" s="3" t="s">
        <v>2842</v>
      </c>
      <c r="H286" s="128">
        <v>49.01</v>
      </c>
      <c r="I286" s="3">
        <v>0.42</v>
      </c>
      <c r="J286" s="3">
        <v>5</v>
      </c>
      <c r="K286" s="3">
        <v>0.75</v>
      </c>
      <c r="L286" s="128">
        <v>45.48</v>
      </c>
      <c r="M286" s="12">
        <v>3.53</v>
      </c>
      <c r="N286" s="166">
        <v>7.2026117118955305E-2</v>
      </c>
      <c r="O286" s="165">
        <v>9.8019999999999996</v>
      </c>
      <c r="P286" s="2"/>
      <c r="Q286" s="2">
        <v>2024</v>
      </c>
    </row>
    <row r="287" spans="1:17" x14ac:dyDescent="0.25">
      <c r="A287" s="6">
        <v>1002025939</v>
      </c>
      <c r="B287" s="2" t="s">
        <v>3419</v>
      </c>
      <c r="C287" s="2" t="s">
        <v>5573</v>
      </c>
      <c r="D287" s="48">
        <v>45554</v>
      </c>
      <c r="E287" s="2" t="s">
        <v>1598</v>
      </c>
      <c r="F287" s="2" t="s">
        <v>7485</v>
      </c>
      <c r="G287" s="3">
        <v>150603937</v>
      </c>
      <c r="H287" s="12">
        <v>485</v>
      </c>
      <c r="I287" s="3">
        <v>0.75</v>
      </c>
      <c r="J287" s="3">
        <v>13</v>
      </c>
      <c r="K287" s="125">
        <v>2.5</v>
      </c>
      <c r="L287" s="12">
        <v>286.54000000000002</v>
      </c>
      <c r="M287" s="12">
        <v>198.46</v>
      </c>
      <c r="N287" s="167">
        <v>0.40919587628866</v>
      </c>
      <c r="O287" s="165">
        <v>37.307692307692299</v>
      </c>
      <c r="P287" s="2"/>
      <c r="Q287" s="2">
        <v>2024</v>
      </c>
    </row>
    <row r="288" spans="1:17" x14ac:dyDescent="0.25">
      <c r="A288" s="6">
        <v>1002039347</v>
      </c>
      <c r="B288" s="2" t="s">
        <v>1704</v>
      </c>
      <c r="C288" s="2" t="s">
        <v>5782</v>
      </c>
      <c r="D288" s="48">
        <v>45558</v>
      </c>
      <c r="E288" s="2" t="s">
        <v>1473</v>
      </c>
      <c r="F288" s="2" t="s">
        <v>6793</v>
      </c>
      <c r="G288" s="3">
        <v>150609573</v>
      </c>
      <c r="H288" s="12">
        <v>160</v>
      </c>
      <c r="I288" s="3">
        <v>0.42</v>
      </c>
      <c r="J288" s="3">
        <v>21</v>
      </c>
      <c r="K288" s="3">
        <v>0.75</v>
      </c>
      <c r="L288" s="12">
        <v>155</v>
      </c>
      <c r="M288" s="12">
        <v>5</v>
      </c>
      <c r="N288" s="166">
        <v>3.125E-2</v>
      </c>
      <c r="O288" s="165">
        <v>7.6190476190476204</v>
      </c>
      <c r="P288" s="2"/>
      <c r="Q288" s="2">
        <v>2024</v>
      </c>
    </row>
    <row r="289" spans="1:17" x14ac:dyDescent="0.25">
      <c r="A289" s="6">
        <v>1002029651</v>
      </c>
      <c r="B289" s="2" t="s">
        <v>1704</v>
      </c>
      <c r="C289" s="2" t="s">
        <v>5665</v>
      </c>
      <c r="D289" s="48">
        <v>45558</v>
      </c>
      <c r="E289" s="2" t="s">
        <v>1462</v>
      </c>
      <c r="F289" s="2" t="s">
        <v>7474</v>
      </c>
      <c r="G289" s="3" t="s">
        <v>3585</v>
      </c>
      <c r="H289" s="12">
        <v>108</v>
      </c>
      <c r="I289" s="3">
        <v>0.42</v>
      </c>
      <c r="J289" s="127">
        <v>5.17</v>
      </c>
      <c r="K289" s="3">
        <v>0.75</v>
      </c>
      <c r="L289" s="12">
        <v>105</v>
      </c>
      <c r="M289" s="12">
        <v>3</v>
      </c>
      <c r="N289" s="166">
        <v>2.7777777777777801E-2</v>
      </c>
      <c r="O289" s="165">
        <v>20.889748549322999</v>
      </c>
      <c r="P289" s="2"/>
      <c r="Q289" s="2">
        <v>2024</v>
      </c>
    </row>
    <row r="290" spans="1:17" x14ac:dyDescent="0.25">
      <c r="A290" s="6" t="s">
        <v>7484</v>
      </c>
      <c r="B290" s="2" t="s">
        <v>5670</v>
      </c>
      <c r="C290" s="2" t="s">
        <v>5782</v>
      </c>
      <c r="D290" s="48">
        <v>45558</v>
      </c>
      <c r="E290" s="2" t="s">
        <v>1538</v>
      </c>
      <c r="F290" s="2" t="s">
        <v>6138</v>
      </c>
      <c r="G290" s="3">
        <v>150676466</v>
      </c>
      <c r="H290" s="12">
        <v>14.99</v>
      </c>
      <c r="I290" s="3">
        <v>0.33</v>
      </c>
      <c r="J290" s="3">
        <v>9</v>
      </c>
      <c r="K290" s="3">
        <v>1</v>
      </c>
      <c r="L290" s="12">
        <v>10.5</v>
      </c>
      <c r="M290" s="12">
        <v>4.49</v>
      </c>
      <c r="N290" s="167">
        <v>0.29953302201467602</v>
      </c>
      <c r="O290" s="165">
        <v>1.6655555555555599</v>
      </c>
      <c r="P290" s="2"/>
      <c r="Q290" s="2">
        <v>2024</v>
      </c>
    </row>
    <row r="291" spans="1:17" x14ac:dyDescent="0.25">
      <c r="A291" s="6">
        <v>1002027797</v>
      </c>
      <c r="B291" s="2" t="s">
        <v>1704</v>
      </c>
      <c r="C291" s="2" t="s">
        <v>5665</v>
      </c>
      <c r="D291" s="48">
        <v>45558</v>
      </c>
      <c r="E291" s="2" t="s">
        <v>1462</v>
      </c>
      <c r="F291" s="2" t="s">
        <v>7190</v>
      </c>
      <c r="G291" s="3" t="s">
        <v>1761</v>
      </c>
      <c r="H291" s="12">
        <v>134</v>
      </c>
      <c r="I291" s="3">
        <v>0.42</v>
      </c>
      <c r="J291" s="3">
        <v>6</v>
      </c>
      <c r="K291" s="3">
        <v>0.75</v>
      </c>
      <c r="L291" s="12">
        <v>131.5</v>
      </c>
      <c r="M291" s="12">
        <v>2.5</v>
      </c>
      <c r="N291" s="166">
        <v>1.8656716417910401E-2</v>
      </c>
      <c r="O291" s="165">
        <v>22.3333333333333</v>
      </c>
      <c r="P291" s="2"/>
      <c r="Q291" s="2">
        <v>2024</v>
      </c>
    </row>
    <row r="292" spans="1:17" x14ac:dyDescent="0.25">
      <c r="A292" s="6">
        <v>1002035790</v>
      </c>
      <c r="B292" s="2" t="s">
        <v>5670</v>
      </c>
      <c r="C292" s="2" t="s">
        <v>6921</v>
      </c>
      <c r="D292" s="48">
        <v>45558</v>
      </c>
      <c r="E292" s="2" t="s">
        <v>1963</v>
      </c>
      <c r="F292" s="2" t="s">
        <v>7483</v>
      </c>
      <c r="G292" s="3">
        <v>150602691</v>
      </c>
      <c r="H292" s="128">
        <v>17.100000000000001</v>
      </c>
      <c r="I292" s="3">
        <v>0.42</v>
      </c>
      <c r="J292" s="3">
        <v>8</v>
      </c>
      <c r="K292" s="3">
        <v>0.75</v>
      </c>
      <c r="L292" s="128">
        <v>2.79</v>
      </c>
      <c r="M292" s="12">
        <v>14.31</v>
      </c>
      <c r="N292" s="167">
        <v>0.83684210526315805</v>
      </c>
      <c r="O292" s="165">
        <v>2.1375000000000002</v>
      </c>
      <c r="P292" s="2"/>
      <c r="Q292" s="2">
        <v>2024</v>
      </c>
    </row>
    <row r="293" spans="1:17" x14ac:dyDescent="0.25">
      <c r="A293" s="6">
        <v>1002025183</v>
      </c>
      <c r="B293" s="2" t="s">
        <v>3419</v>
      </c>
      <c r="C293" s="2" t="s">
        <v>5573</v>
      </c>
      <c r="D293" s="48">
        <v>45554</v>
      </c>
      <c r="E293" s="2" t="s">
        <v>1493</v>
      </c>
      <c r="F293" s="2" t="s">
        <v>6986</v>
      </c>
      <c r="G293" s="3">
        <v>150588402</v>
      </c>
      <c r="H293" s="12">
        <v>308.5</v>
      </c>
      <c r="I293" s="3">
        <v>0.92</v>
      </c>
      <c r="J293" s="3">
        <v>11</v>
      </c>
      <c r="K293" s="3">
        <v>3</v>
      </c>
      <c r="L293" s="128">
        <v>300.95999999999998</v>
      </c>
      <c r="M293" s="12">
        <v>7.5400000000000196</v>
      </c>
      <c r="N293" s="166">
        <v>2.4440842787682399E-2</v>
      </c>
      <c r="O293" s="165">
        <v>28.045454545454501</v>
      </c>
      <c r="P293" s="2"/>
      <c r="Q293" s="2">
        <v>2024</v>
      </c>
    </row>
    <row r="294" spans="1:17" x14ac:dyDescent="0.25">
      <c r="A294" s="6">
        <v>1002027796</v>
      </c>
      <c r="B294" s="2" t="s">
        <v>1704</v>
      </c>
      <c r="C294" s="2" t="s">
        <v>5665</v>
      </c>
      <c r="D294" s="48">
        <v>45559</v>
      </c>
      <c r="E294" s="2" t="s">
        <v>1462</v>
      </c>
      <c r="F294" s="2" t="s">
        <v>7190</v>
      </c>
      <c r="G294" s="3">
        <v>150656482</v>
      </c>
      <c r="H294" s="12">
        <v>162.5</v>
      </c>
      <c r="I294" s="3">
        <v>0.42</v>
      </c>
      <c r="J294" s="3">
        <v>6</v>
      </c>
      <c r="K294" s="3">
        <v>0.75</v>
      </c>
      <c r="L294" s="12">
        <v>161</v>
      </c>
      <c r="M294" s="12">
        <v>1.5</v>
      </c>
      <c r="N294" s="166">
        <v>9.2307692307692299E-3</v>
      </c>
      <c r="O294" s="165">
        <v>27.0833333333333</v>
      </c>
      <c r="P294" s="2"/>
      <c r="Q294" s="2">
        <v>2024</v>
      </c>
    </row>
    <row r="295" spans="1:17" x14ac:dyDescent="0.25">
      <c r="A295" s="6">
        <v>1002033253</v>
      </c>
      <c r="B295" s="2" t="s">
        <v>5670</v>
      </c>
      <c r="C295" s="2" t="s">
        <v>6921</v>
      </c>
      <c r="D295" s="48">
        <v>45558</v>
      </c>
      <c r="E295" s="2" t="s">
        <v>1538</v>
      </c>
      <c r="F295" s="2" t="s">
        <v>6138</v>
      </c>
      <c r="G295" s="3">
        <v>150676466</v>
      </c>
      <c r="H295" s="128">
        <v>14.99</v>
      </c>
      <c r="I295" s="3">
        <v>0.33</v>
      </c>
      <c r="J295" s="3">
        <v>9</v>
      </c>
      <c r="K295" s="3">
        <v>1</v>
      </c>
      <c r="L295" s="12">
        <v>10.5</v>
      </c>
      <c r="M295" s="12">
        <v>4.49</v>
      </c>
      <c r="N295" s="167">
        <v>0.29953302201467602</v>
      </c>
      <c r="O295" s="165">
        <v>1.6655555555555599</v>
      </c>
      <c r="P295" s="2"/>
      <c r="Q295" s="2">
        <v>2024</v>
      </c>
    </row>
    <row r="296" spans="1:17" x14ac:dyDescent="0.25">
      <c r="A296" s="6">
        <v>1002036255</v>
      </c>
      <c r="B296" s="2" t="s">
        <v>5670</v>
      </c>
      <c r="C296" s="2" t="s">
        <v>6921</v>
      </c>
      <c r="D296" s="48">
        <v>45558</v>
      </c>
      <c r="E296" s="2" t="s">
        <v>1462</v>
      </c>
      <c r="F296" s="2" t="s">
        <v>7482</v>
      </c>
      <c r="G296" s="3">
        <v>150700951</v>
      </c>
      <c r="H296" s="128">
        <v>22.08</v>
      </c>
      <c r="I296" s="3">
        <v>0.42</v>
      </c>
      <c r="J296" s="127">
        <v>1.25</v>
      </c>
      <c r="K296" s="3">
        <v>0.75</v>
      </c>
      <c r="L296" s="128">
        <v>17.66</v>
      </c>
      <c r="M296" s="12">
        <v>4.42</v>
      </c>
      <c r="N296" s="166">
        <v>0.20018115942028999</v>
      </c>
      <c r="O296" s="165">
        <v>17.664000000000001</v>
      </c>
      <c r="P296" s="2"/>
      <c r="Q296" s="2">
        <v>2024</v>
      </c>
    </row>
    <row r="297" spans="1:17" x14ac:dyDescent="0.25">
      <c r="A297" s="6">
        <v>1002029657</v>
      </c>
      <c r="B297" s="2" t="s">
        <v>1704</v>
      </c>
      <c r="C297" s="2" t="s">
        <v>5665</v>
      </c>
      <c r="D297" s="48">
        <v>45560</v>
      </c>
      <c r="E297" s="2" t="s">
        <v>1462</v>
      </c>
      <c r="F297" s="2" t="s">
        <v>7481</v>
      </c>
      <c r="G297" s="3">
        <v>150656476</v>
      </c>
      <c r="H297" s="12">
        <v>144</v>
      </c>
      <c r="I297" s="3">
        <v>0.42</v>
      </c>
      <c r="J297" s="3">
        <v>6</v>
      </c>
      <c r="K297" s="3">
        <v>0.75</v>
      </c>
      <c r="L297" s="12">
        <v>140.5</v>
      </c>
      <c r="M297" s="12">
        <v>3.5</v>
      </c>
      <c r="N297" s="166">
        <v>2.4305555555555601E-2</v>
      </c>
      <c r="O297" s="165">
        <v>24</v>
      </c>
      <c r="P297" s="2"/>
      <c r="Q297" s="2">
        <v>2024</v>
      </c>
    </row>
    <row r="298" spans="1:17" x14ac:dyDescent="0.25">
      <c r="A298" s="6" t="s">
        <v>7480</v>
      </c>
      <c r="B298" s="2" t="s">
        <v>5670</v>
      </c>
      <c r="C298" s="2" t="s">
        <v>6921</v>
      </c>
      <c r="D298" s="48">
        <v>45552</v>
      </c>
      <c r="E298" s="2" t="s">
        <v>1959</v>
      </c>
      <c r="F298" s="2" t="s">
        <v>5874</v>
      </c>
      <c r="G298" s="3">
        <v>150602689</v>
      </c>
      <c r="H298" s="12">
        <v>0.39800000000000002</v>
      </c>
      <c r="I298" s="3">
        <v>0.08</v>
      </c>
      <c r="J298" s="3">
        <v>0.5</v>
      </c>
      <c r="K298" s="3">
        <v>0.08</v>
      </c>
      <c r="L298" s="12">
        <v>9.5000000000000001E-2</v>
      </c>
      <c r="M298" s="12">
        <v>0.30299999999999999</v>
      </c>
      <c r="N298" s="167">
        <v>0.76130653266331705</v>
      </c>
      <c r="O298" s="165">
        <v>0.79600000000000004</v>
      </c>
      <c r="P298" s="2"/>
      <c r="Q298" s="2">
        <v>2024</v>
      </c>
    </row>
    <row r="299" spans="1:17" x14ac:dyDescent="0.25">
      <c r="A299" s="6">
        <v>1002028929</v>
      </c>
      <c r="B299" s="2" t="s">
        <v>5670</v>
      </c>
      <c r="C299" s="2" t="s">
        <v>6921</v>
      </c>
      <c r="D299" s="48">
        <v>45554</v>
      </c>
      <c r="E299" s="2" t="s">
        <v>1680</v>
      </c>
      <c r="F299" s="2" t="s">
        <v>6863</v>
      </c>
      <c r="G299" s="3" t="s">
        <v>2948</v>
      </c>
      <c r="H299" s="128">
        <v>11.55</v>
      </c>
      <c r="I299" s="3">
        <v>0.33</v>
      </c>
      <c r="J299" s="125">
        <v>1.5</v>
      </c>
      <c r="K299" s="3">
        <v>0.33</v>
      </c>
      <c r="L299" s="128">
        <v>8.83</v>
      </c>
      <c r="M299" s="12">
        <v>2.72</v>
      </c>
      <c r="N299" s="166">
        <v>0.23549783549783601</v>
      </c>
      <c r="O299" s="165">
        <v>7.7</v>
      </c>
      <c r="P299" s="2"/>
      <c r="Q299" s="2">
        <v>2024</v>
      </c>
    </row>
    <row r="300" spans="1:17" x14ac:dyDescent="0.25">
      <c r="A300" s="6">
        <v>1002025637</v>
      </c>
      <c r="B300" s="2" t="s">
        <v>1704</v>
      </c>
      <c r="C300" s="2" t="s">
        <v>5665</v>
      </c>
      <c r="D300" s="48">
        <v>45561</v>
      </c>
      <c r="E300" s="2" t="s">
        <v>1516</v>
      </c>
      <c r="F300" s="2" t="s">
        <v>5676</v>
      </c>
      <c r="G300" s="3" t="s">
        <v>1786</v>
      </c>
      <c r="H300" s="128">
        <v>218.62</v>
      </c>
      <c r="I300" s="3">
        <v>0.5</v>
      </c>
      <c r="J300" s="3">
        <v>5</v>
      </c>
      <c r="K300" s="3">
        <v>0.75</v>
      </c>
      <c r="L300" s="12">
        <v>216</v>
      </c>
      <c r="M300" s="12">
        <v>2.62</v>
      </c>
      <c r="N300" s="166">
        <v>1.19842649345897E-2</v>
      </c>
      <c r="O300" s="165">
        <v>43.723999999999997</v>
      </c>
      <c r="P300" s="2"/>
      <c r="Q300" s="2">
        <v>2024</v>
      </c>
    </row>
    <row r="301" spans="1:17" x14ac:dyDescent="0.25">
      <c r="A301" s="6">
        <v>1002034641</v>
      </c>
      <c r="B301" s="2" t="s">
        <v>3419</v>
      </c>
      <c r="C301" s="2" t="s">
        <v>5573</v>
      </c>
      <c r="D301" s="48">
        <v>45560</v>
      </c>
      <c r="E301" s="2" t="s">
        <v>1455</v>
      </c>
      <c r="F301" s="2" t="s">
        <v>5694</v>
      </c>
      <c r="G301" s="3">
        <v>150722307</v>
      </c>
      <c r="H301" s="12">
        <v>281</v>
      </c>
      <c r="I301" s="3">
        <v>0.83</v>
      </c>
      <c r="J301" s="3">
        <v>27</v>
      </c>
      <c r="K301" s="3">
        <v>3</v>
      </c>
      <c r="L301" s="12">
        <v>187.5</v>
      </c>
      <c r="M301" s="12">
        <v>93.5</v>
      </c>
      <c r="N301" s="167">
        <v>0.33274021352313199</v>
      </c>
      <c r="O301" s="165">
        <v>10.407407407407399</v>
      </c>
      <c r="P301" s="2"/>
      <c r="Q301" s="2">
        <v>2024</v>
      </c>
    </row>
    <row r="302" spans="1:17" x14ac:dyDescent="0.25">
      <c r="A302" s="6">
        <v>1002034640</v>
      </c>
      <c r="B302" s="2" t="s">
        <v>3419</v>
      </c>
      <c r="C302" s="2" t="s">
        <v>5573</v>
      </c>
      <c r="D302" s="48">
        <v>45560</v>
      </c>
      <c r="E302" s="2" t="s">
        <v>1455</v>
      </c>
      <c r="F302" s="2" t="s">
        <v>5694</v>
      </c>
      <c r="G302" s="3">
        <v>150722305</v>
      </c>
      <c r="H302" s="12">
        <v>333</v>
      </c>
      <c r="I302" s="3">
        <v>0.83</v>
      </c>
      <c r="J302" s="3">
        <v>24</v>
      </c>
      <c r="K302" s="3">
        <v>3</v>
      </c>
      <c r="L302" s="12">
        <v>275</v>
      </c>
      <c r="M302" s="12">
        <v>58</v>
      </c>
      <c r="N302" s="166">
        <v>0.174174174174174</v>
      </c>
      <c r="O302" s="165">
        <v>13.875</v>
      </c>
      <c r="P302" s="2"/>
      <c r="Q302" s="2">
        <v>2024</v>
      </c>
    </row>
    <row r="303" spans="1:17" x14ac:dyDescent="0.25">
      <c r="A303" s="6" t="s">
        <v>7479</v>
      </c>
      <c r="B303" s="2" t="s">
        <v>5670</v>
      </c>
      <c r="C303" s="2" t="s">
        <v>6921</v>
      </c>
      <c r="D303" s="48">
        <v>45560</v>
      </c>
      <c r="E303" s="2" t="s">
        <v>1680</v>
      </c>
      <c r="F303" s="2" t="s">
        <v>7478</v>
      </c>
      <c r="G303" s="3">
        <v>150700075</v>
      </c>
      <c r="H303" s="128">
        <v>4.6900000000000004</v>
      </c>
      <c r="I303" s="3">
        <v>0.33</v>
      </c>
      <c r="J303" s="125">
        <v>1.5</v>
      </c>
      <c r="K303" s="3">
        <v>0.42</v>
      </c>
      <c r="L303" s="128">
        <v>3.5</v>
      </c>
      <c r="M303" s="12">
        <v>1.19</v>
      </c>
      <c r="N303" s="167">
        <v>0.25373134328358199</v>
      </c>
      <c r="O303" s="165">
        <v>3.12666666666667</v>
      </c>
      <c r="P303" s="2"/>
      <c r="Q303" s="2">
        <v>2024</v>
      </c>
    </row>
    <row r="304" spans="1:17" x14ac:dyDescent="0.25">
      <c r="A304" s="6" t="s">
        <v>7477</v>
      </c>
      <c r="B304" s="2" t="s">
        <v>5670</v>
      </c>
      <c r="C304" s="2" t="s">
        <v>6921</v>
      </c>
      <c r="D304" s="48">
        <v>45560</v>
      </c>
      <c r="E304" s="2" t="s">
        <v>1680</v>
      </c>
      <c r="F304" s="2" t="s">
        <v>6944</v>
      </c>
      <c r="G304" s="3">
        <v>150700069</v>
      </c>
      <c r="H304" s="128">
        <v>13.26</v>
      </c>
      <c r="I304" s="3">
        <v>0.42</v>
      </c>
      <c r="J304" s="3" t="s">
        <v>7476</v>
      </c>
      <c r="K304" s="3">
        <v>0.5</v>
      </c>
      <c r="L304" s="128">
        <v>9.6300000000000008</v>
      </c>
      <c r="M304" s="12">
        <v>3.63</v>
      </c>
      <c r="N304" s="167">
        <v>0.27375565610859698</v>
      </c>
      <c r="O304" s="6" t="s">
        <v>3708</v>
      </c>
      <c r="P304" s="2"/>
      <c r="Q304" s="2">
        <v>2024</v>
      </c>
    </row>
    <row r="305" spans="1:17" x14ac:dyDescent="0.25">
      <c r="A305" s="6" t="s">
        <v>7475</v>
      </c>
      <c r="B305" s="2" t="s">
        <v>5670</v>
      </c>
      <c r="C305" s="2" t="s">
        <v>6921</v>
      </c>
      <c r="D305" s="48">
        <v>45559</v>
      </c>
      <c r="E305" s="2" t="s">
        <v>1963</v>
      </c>
      <c r="F305" s="2" t="s">
        <v>5899</v>
      </c>
      <c r="G305" s="3">
        <v>150603143</v>
      </c>
      <c r="H305" s="128">
        <v>10.48</v>
      </c>
      <c r="I305" s="3">
        <v>0.5</v>
      </c>
      <c r="J305" s="3">
        <v>4</v>
      </c>
      <c r="K305" s="3">
        <v>1</v>
      </c>
      <c r="L305" s="12">
        <v>0.46</v>
      </c>
      <c r="M305" s="12">
        <v>10.02</v>
      </c>
      <c r="N305" s="167">
        <v>0.95610687022900798</v>
      </c>
      <c r="O305" s="165">
        <v>2.62</v>
      </c>
      <c r="P305" s="2"/>
      <c r="Q305" s="2">
        <v>2024</v>
      </c>
    </row>
    <row r="306" spans="1:17" x14ac:dyDescent="0.25">
      <c r="A306" s="6">
        <v>1002029649</v>
      </c>
      <c r="B306" s="2" t="s">
        <v>3419</v>
      </c>
      <c r="C306" s="2" t="s">
        <v>5573</v>
      </c>
      <c r="D306" s="48">
        <v>45561</v>
      </c>
      <c r="E306" s="2" t="s">
        <v>1462</v>
      </c>
      <c r="F306" s="2" t="s">
        <v>7474</v>
      </c>
      <c r="G306" s="3">
        <v>150656155</v>
      </c>
      <c r="H306" s="12">
        <v>222</v>
      </c>
      <c r="I306" s="3">
        <v>0.92</v>
      </c>
      <c r="J306" s="3">
        <v>4</v>
      </c>
      <c r="K306" s="3">
        <v>2</v>
      </c>
      <c r="L306" s="12">
        <v>212</v>
      </c>
      <c r="M306" s="12">
        <v>10</v>
      </c>
      <c r="N306" s="166">
        <v>4.5045045045045001E-2</v>
      </c>
      <c r="O306" s="165">
        <v>55.5</v>
      </c>
      <c r="P306" s="2"/>
      <c r="Q306" s="2">
        <v>2024</v>
      </c>
    </row>
    <row r="307" spans="1:17" x14ac:dyDescent="0.25">
      <c r="A307" s="6">
        <v>1002034642</v>
      </c>
      <c r="B307" s="2" t="s">
        <v>1704</v>
      </c>
      <c r="C307" s="2" t="s">
        <v>5665</v>
      </c>
      <c r="D307" s="48">
        <v>45562</v>
      </c>
      <c r="E307" s="2" t="s">
        <v>1455</v>
      </c>
      <c r="F307" s="2" t="s">
        <v>5694</v>
      </c>
      <c r="G307" s="3">
        <v>150722304</v>
      </c>
      <c r="H307" s="12">
        <v>199</v>
      </c>
      <c r="I307" s="3">
        <v>0.42</v>
      </c>
      <c r="J307" s="3">
        <v>11</v>
      </c>
      <c r="K307" s="3">
        <v>1</v>
      </c>
      <c r="L307" s="12">
        <v>156.5</v>
      </c>
      <c r="M307" s="12">
        <v>42.5</v>
      </c>
      <c r="N307" s="166">
        <v>0.21356783919597999</v>
      </c>
      <c r="O307" s="165">
        <v>18.090909090909101</v>
      </c>
      <c r="P307" s="2"/>
      <c r="Q307" s="2">
        <v>2024</v>
      </c>
    </row>
    <row r="308" spans="1:17" x14ac:dyDescent="0.25">
      <c r="A308" s="6">
        <v>1002029650</v>
      </c>
      <c r="B308" s="2" t="s">
        <v>3419</v>
      </c>
      <c r="C308" s="2" t="s">
        <v>5573</v>
      </c>
      <c r="D308" s="48">
        <v>45563</v>
      </c>
      <c r="E308" s="2" t="s">
        <v>1462</v>
      </c>
      <c r="F308" s="2" t="s">
        <v>7474</v>
      </c>
      <c r="G308" s="3" t="s">
        <v>1790</v>
      </c>
      <c r="H308" s="12">
        <v>252</v>
      </c>
      <c r="I308" s="3">
        <v>0.92</v>
      </c>
      <c r="J308" s="3">
        <v>13</v>
      </c>
      <c r="K308" s="3">
        <v>3</v>
      </c>
      <c r="L308" s="12">
        <v>245.5</v>
      </c>
      <c r="M308" s="12">
        <v>6.5</v>
      </c>
      <c r="N308" s="166">
        <v>2.5793650793650799E-2</v>
      </c>
      <c r="O308" s="165">
        <v>19.384615384615401</v>
      </c>
      <c r="P308" s="2"/>
      <c r="Q308" s="2">
        <v>2024</v>
      </c>
    </row>
    <row r="309" spans="1:17" x14ac:dyDescent="0.25">
      <c r="A309" s="6">
        <v>1002029652</v>
      </c>
      <c r="B309" s="2" t="s">
        <v>3419</v>
      </c>
      <c r="C309" s="2" t="s">
        <v>5573</v>
      </c>
      <c r="D309" s="48">
        <v>45563</v>
      </c>
      <c r="E309" s="2" t="s">
        <v>1462</v>
      </c>
      <c r="F309" s="2" t="s">
        <v>5672</v>
      </c>
      <c r="G309" s="3" t="s">
        <v>1788</v>
      </c>
      <c r="H309" s="12">
        <v>185</v>
      </c>
      <c r="I309" s="3">
        <v>0.92</v>
      </c>
      <c r="J309" s="3">
        <v>6</v>
      </c>
      <c r="K309" s="3">
        <v>3</v>
      </c>
      <c r="L309" s="12">
        <v>178.5</v>
      </c>
      <c r="M309" s="12">
        <v>6.5</v>
      </c>
      <c r="N309" s="166">
        <v>3.5135135135135102E-2</v>
      </c>
      <c r="O309" s="165">
        <v>30.8333333333333</v>
      </c>
      <c r="P309" s="2"/>
      <c r="Q309" s="2">
        <v>2024</v>
      </c>
    </row>
    <row r="310" spans="1:17" x14ac:dyDescent="0.25">
      <c r="A310" s="6" t="s">
        <v>7473</v>
      </c>
      <c r="B310" s="2" t="s">
        <v>5670</v>
      </c>
      <c r="C310" s="2" t="s">
        <v>6921</v>
      </c>
      <c r="D310" s="48">
        <v>45562</v>
      </c>
      <c r="E310" s="2" t="s">
        <v>1959</v>
      </c>
      <c r="F310" s="2" t="s">
        <v>7472</v>
      </c>
      <c r="G310" s="3">
        <v>150603141</v>
      </c>
      <c r="H310" s="128">
        <v>19.52</v>
      </c>
      <c r="I310" s="3">
        <v>0.33</v>
      </c>
      <c r="J310" s="3">
        <v>10</v>
      </c>
      <c r="K310" s="3">
        <v>0.83</v>
      </c>
      <c r="L310" s="128">
        <v>13.27</v>
      </c>
      <c r="M310" s="12">
        <v>6.25</v>
      </c>
      <c r="N310" s="167">
        <v>0.32018442622950799</v>
      </c>
      <c r="O310" s="165">
        <v>1.952</v>
      </c>
      <c r="P310" s="2"/>
      <c r="Q310" s="2">
        <v>2024</v>
      </c>
    </row>
    <row r="311" spans="1:17" x14ac:dyDescent="0.25">
      <c r="A311" s="6" t="s">
        <v>7471</v>
      </c>
      <c r="B311" s="2" t="s">
        <v>5670</v>
      </c>
      <c r="C311" s="2" t="s">
        <v>6921</v>
      </c>
      <c r="D311" s="48">
        <v>45565</v>
      </c>
      <c r="E311" s="2" t="s">
        <v>1963</v>
      </c>
      <c r="F311" s="2" t="s">
        <v>7470</v>
      </c>
      <c r="G311" s="3">
        <v>150603147</v>
      </c>
      <c r="H311" s="128">
        <v>12.3</v>
      </c>
      <c r="I311" s="3">
        <v>0.33</v>
      </c>
      <c r="J311" s="125">
        <v>9.5</v>
      </c>
      <c r="K311" s="3">
        <v>0.5</v>
      </c>
      <c r="L311" s="128">
        <v>3.1</v>
      </c>
      <c r="M311" s="12">
        <v>9.1999999999999993</v>
      </c>
      <c r="N311" s="167">
        <v>0.74796747967479704</v>
      </c>
      <c r="O311" s="165">
        <v>1.2947368421052601</v>
      </c>
      <c r="P311" s="2"/>
      <c r="Q311" s="2">
        <v>2024</v>
      </c>
    </row>
    <row r="312" spans="1:17" x14ac:dyDescent="0.25">
      <c r="A312" s="6" t="s">
        <v>7469</v>
      </c>
      <c r="B312" s="2" t="s">
        <v>5670</v>
      </c>
      <c r="C312" s="2" t="s">
        <v>6921</v>
      </c>
      <c r="D312" s="48">
        <v>45562</v>
      </c>
      <c r="E312" s="2" t="s">
        <v>1963</v>
      </c>
      <c r="F312" s="2" t="s">
        <v>7468</v>
      </c>
      <c r="G312" s="3">
        <v>150603146</v>
      </c>
      <c r="H312" s="128">
        <v>11.94</v>
      </c>
      <c r="I312" s="3">
        <v>0.33</v>
      </c>
      <c r="J312" s="125">
        <v>6.5</v>
      </c>
      <c r="K312" s="3">
        <v>0.5</v>
      </c>
      <c r="L312" s="128">
        <v>3.89</v>
      </c>
      <c r="M312" s="12">
        <v>8.0500000000000007</v>
      </c>
      <c r="N312" s="167">
        <v>0.674204355108878</v>
      </c>
      <c r="O312" s="165">
        <v>1.83692307692308</v>
      </c>
      <c r="P312" s="2"/>
      <c r="Q312" s="2">
        <v>2024</v>
      </c>
    </row>
    <row r="313" spans="1:17" x14ac:dyDescent="0.25">
      <c r="A313" s="6">
        <v>1002035788</v>
      </c>
      <c r="B313" s="2" t="s">
        <v>1704</v>
      </c>
      <c r="C313" s="2" t="s">
        <v>5665</v>
      </c>
      <c r="D313" s="48">
        <v>45565</v>
      </c>
      <c r="E313" s="2" t="s">
        <v>1680</v>
      </c>
      <c r="F313" s="2" t="s">
        <v>6932</v>
      </c>
      <c r="G313" s="3">
        <v>150700060</v>
      </c>
      <c r="H313" s="12">
        <v>157.5</v>
      </c>
      <c r="I313" s="3">
        <v>0.5</v>
      </c>
      <c r="J313" s="125">
        <v>8.5</v>
      </c>
      <c r="K313" s="3">
        <v>1</v>
      </c>
      <c r="L313" s="12">
        <v>140</v>
      </c>
      <c r="M313" s="12">
        <v>17.5</v>
      </c>
      <c r="N313" s="166">
        <v>0.11111111111111099</v>
      </c>
      <c r="O313" s="165">
        <v>18.529411764705898</v>
      </c>
      <c r="P313" s="2"/>
      <c r="Q313" s="2">
        <v>2024</v>
      </c>
    </row>
    <row r="314" spans="1:17" x14ac:dyDescent="0.25">
      <c r="A314" s="6">
        <v>1002036455</v>
      </c>
      <c r="B314" s="2" t="s">
        <v>5670</v>
      </c>
      <c r="C314" s="2" t="s">
        <v>6921</v>
      </c>
      <c r="D314" s="48">
        <v>45565</v>
      </c>
      <c r="E314" s="2" t="s">
        <v>1680</v>
      </c>
      <c r="F314" s="2" t="s">
        <v>7288</v>
      </c>
      <c r="G314" s="3" t="s">
        <v>2926</v>
      </c>
      <c r="H314" s="12">
        <v>26</v>
      </c>
      <c r="I314" s="3">
        <v>0.5</v>
      </c>
      <c r="J314" s="127">
        <v>1.5</v>
      </c>
      <c r="K314" s="3">
        <v>0.75</v>
      </c>
      <c r="L314" s="128">
        <v>17.649999999999999</v>
      </c>
      <c r="M314" s="12">
        <v>8.35</v>
      </c>
      <c r="N314" s="167">
        <v>0.32115384615384601</v>
      </c>
      <c r="O314" s="165">
        <v>17.3333333333333</v>
      </c>
      <c r="P314" s="2"/>
      <c r="Q314" s="2">
        <v>2024</v>
      </c>
    </row>
    <row r="315" spans="1:17" x14ac:dyDescent="0.25">
      <c r="A315" s="6">
        <v>1002037492</v>
      </c>
      <c r="B315" s="2" t="s">
        <v>5670</v>
      </c>
      <c r="C315" s="2" t="s">
        <v>6921</v>
      </c>
      <c r="D315" s="48">
        <v>45566</v>
      </c>
      <c r="E315" s="2" t="s">
        <v>1455</v>
      </c>
      <c r="F315" s="2" t="s">
        <v>6066</v>
      </c>
      <c r="G315" s="3" t="s">
        <v>2941</v>
      </c>
      <c r="H315" s="128">
        <v>8.69</v>
      </c>
      <c r="I315" s="3">
        <v>0.5</v>
      </c>
      <c r="J315" s="3">
        <v>1</v>
      </c>
      <c r="K315" s="3">
        <v>0.75</v>
      </c>
      <c r="L315" s="128">
        <v>6.95</v>
      </c>
      <c r="M315" s="12">
        <v>1.74</v>
      </c>
      <c r="N315" s="166">
        <v>0.20023014959723801</v>
      </c>
      <c r="O315" s="165">
        <v>8.69</v>
      </c>
      <c r="P315" s="2"/>
      <c r="Q315" s="2">
        <v>2024</v>
      </c>
    </row>
    <row r="316" spans="1:17" x14ac:dyDescent="0.25">
      <c r="A316" s="6">
        <v>1002037493</v>
      </c>
      <c r="B316" s="2" t="s">
        <v>5670</v>
      </c>
      <c r="C316" s="2" t="s">
        <v>6921</v>
      </c>
      <c r="D316" s="48">
        <v>45566</v>
      </c>
      <c r="E316" s="2" t="s">
        <v>1455</v>
      </c>
      <c r="F316" s="2" t="s">
        <v>5829</v>
      </c>
      <c r="G316" s="3" t="s">
        <v>2939</v>
      </c>
      <c r="H316" s="128">
        <v>6.36</v>
      </c>
      <c r="I316" s="3">
        <v>0.5</v>
      </c>
      <c r="J316" s="3">
        <v>0.5</v>
      </c>
      <c r="K316" s="3">
        <v>0.75</v>
      </c>
      <c r="L316" s="128">
        <v>4.92</v>
      </c>
      <c r="M316" s="12">
        <v>1.44</v>
      </c>
      <c r="N316" s="166">
        <v>0.22641509433962301</v>
      </c>
      <c r="O316" s="165">
        <v>12.72</v>
      </c>
      <c r="P316" s="2"/>
      <c r="Q316" s="2">
        <v>2024</v>
      </c>
    </row>
    <row r="317" spans="1:17" x14ac:dyDescent="0.25">
      <c r="A317" s="6">
        <v>1002035795</v>
      </c>
      <c r="B317" s="2" t="s">
        <v>1704</v>
      </c>
      <c r="C317" s="2" t="s">
        <v>5665</v>
      </c>
      <c r="D317" s="48">
        <v>45566</v>
      </c>
      <c r="E317" s="2" t="s">
        <v>1680</v>
      </c>
      <c r="F317" s="2" t="s">
        <v>7467</v>
      </c>
      <c r="G317" s="3">
        <v>150700067</v>
      </c>
      <c r="H317" s="12">
        <v>93.5</v>
      </c>
      <c r="I317" s="3">
        <v>0.5</v>
      </c>
      <c r="J317" s="3">
        <v>7</v>
      </c>
      <c r="K317" s="3">
        <v>0.75</v>
      </c>
      <c r="L317" s="12">
        <v>81.5</v>
      </c>
      <c r="M317" s="12">
        <v>12</v>
      </c>
      <c r="N317" s="166">
        <v>0.12834224598930499</v>
      </c>
      <c r="O317" s="165">
        <v>13.3571428571429</v>
      </c>
      <c r="P317" s="2"/>
      <c r="Q317" s="2">
        <v>2024</v>
      </c>
    </row>
    <row r="318" spans="1:17" x14ac:dyDescent="0.25">
      <c r="A318" s="6">
        <v>1002037494</v>
      </c>
      <c r="B318" s="2" t="s">
        <v>5670</v>
      </c>
      <c r="C318" s="2" t="s">
        <v>6921</v>
      </c>
      <c r="D318" s="48">
        <v>45566</v>
      </c>
      <c r="E318" s="2" t="s">
        <v>1455</v>
      </c>
      <c r="F318" s="2" t="s">
        <v>6091</v>
      </c>
      <c r="G318" s="3" t="s">
        <v>2923</v>
      </c>
      <c r="H318" s="128">
        <v>23.33</v>
      </c>
      <c r="I318" s="3">
        <v>0.5</v>
      </c>
      <c r="J318" s="127">
        <v>1.5</v>
      </c>
      <c r="K318" s="3">
        <v>0.75</v>
      </c>
      <c r="L318" s="128">
        <v>21.96</v>
      </c>
      <c r="M318" s="12">
        <v>1.37</v>
      </c>
      <c r="N318" s="166">
        <v>5.8722674667809699E-2</v>
      </c>
      <c r="O318" s="165">
        <v>15.553333333333301</v>
      </c>
      <c r="P318" s="2"/>
      <c r="Q318" s="2">
        <v>2024</v>
      </c>
    </row>
    <row r="319" spans="1:17" x14ac:dyDescent="0.25">
      <c r="A319" s="6" t="s">
        <v>7466</v>
      </c>
      <c r="B319" s="2" t="s">
        <v>1704</v>
      </c>
      <c r="C319" s="2" t="s">
        <v>5782</v>
      </c>
      <c r="D319" s="48">
        <v>45567</v>
      </c>
      <c r="E319" s="2" t="s">
        <v>1455</v>
      </c>
      <c r="F319" s="2" t="s">
        <v>5694</v>
      </c>
      <c r="G319" s="3">
        <v>150722308</v>
      </c>
      <c r="H319" s="12">
        <v>120</v>
      </c>
      <c r="I319" s="3">
        <v>0.33</v>
      </c>
      <c r="J319" s="3">
        <v>4</v>
      </c>
      <c r="K319" s="3">
        <v>1</v>
      </c>
      <c r="L319" s="12">
        <v>98</v>
      </c>
      <c r="M319" s="12">
        <v>22</v>
      </c>
      <c r="N319" s="166">
        <v>0.18333333333333299</v>
      </c>
      <c r="O319" s="165">
        <v>30</v>
      </c>
      <c r="P319" s="2"/>
      <c r="Q319" s="2">
        <v>2024</v>
      </c>
    </row>
    <row r="320" spans="1:17" x14ac:dyDescent="0.25">
      <c r="A320" s="6" t="s">
        <v>7465</v>
      </c>
      <c r="B320" s="2" t="s">
        <v>1704</v>
      </c>
      <c r="C320" s="2" t="s">
        <v>5665</v>
      </c>
      <c r="D320" s="48">
        <v>45567</v>
      </c>
      <c r="E320" s="2" t="s">
        <v>1680</v>
      </c>
      <c r="F320" s="2" t="s">
        <v>7288</v>
      </c>
      <c r="G320" s="3">
        <v>150700071</v>
      </c>
      <c r="H320" s="128">
        <v>56.25</v>
      </c>
      <c r="I320" s="3">
        <v>0.5</v>
      </c>
      <c r="J320" s="3">
        <v>4</v>
      </c>
      <c r="K320" s="3">
        <v>0.75</v>
      </c>
      <c r="L320" s="128">
        <v>48.14</v>
      </c>
      <c r="M320" s="12">
        <v>8.11</v>
      </c>
      <c r="N320" s="166">
        <v>0.14417777777777799</v>
      </c>
      <c r="O320" s="165">
        <v>14.0625</v>
      </c>
      <c r="P320" s="2"/>
      <c r="Q320" s="2">
        <v>2024</v>
      </c>
    </row>
    <row r="321" spans="1:17" x14ac:dyDescent="0.25">
      <c r="A321" s="6">
        <v>300094349</v>
      </c>
      <c r="B321" s="2" t="s">
        <v>5670</v>
      </c>
      <c r="C321" s="2" t="s">
        <v>6921</v>
      </c>
      <c r="D321" s="48">
        <v>45567</v>
      </c>
      <c r="E321" s="2" t="s">
        <v>1455</v>
      </c>
      <c r="F321" s="2" t="s">
        <v>5690</v>
      </c>
      <c r="G321" s="3" t="s">
        <v>2921</v>
      </c>
      <c r="H321" s="128">
        <v>31.75</v>
      </c>
      <c r="I321" s="3">
        <v>0.5</v>
      </c>
      <c r="J321" s="3">
        <v>3</v>
      </c>
      <c r="K321" s="3">
        <v>0.75</v>
      </c>
      <c r="L321" s="128">
        <v>26.92</v>
      </c>
      <c r="M321" s="12">
        <v>4.83</v>
      </c>
      <c r="N321" s="166">
        <v>0.15212598425196899</v>
      </c>
      <c r="O321" s="165">
        <v>10.5833333333333</v>
      </c>
      <c r="P321" s="2"/>
      <c r="Q321" s="2">
        <v>2024</v>
      </c>
    </row>
    <row r="322" spans="1:17" x14ac:dyDescent="0.25">
      <c r="A322" s="6">
        <v>1002027984</v>
      </c>
      <c r="B322" s="2" t="s">
        <v>3419</v>
      </c>
      <c r="C322" s="2" t="s">
        <v>5573</v>
      </c>
      <c r="D322" s="48">
        <v>45566</v>
      </c>
      <c r="E322" s="2" t="s">
        <v>1473</v>
      </c>
      <c r="F322" s="2" t="s">
        <v>7373</v>
      </c>
      <c r="G322" s="3">
        <v>150609376</v>
      </c>
      <c r="H322" s="12">
        <v>208.5</v>
      </c>
      <c r="I322" s="3">
        <v>0.92</v>
      </c>
      <c r="J322" s="125">
        <v>12.5</v>
      </c>
      <c r="K322" s="3">
        <v>3</v>
      </c>
      <c r="L322" s="128">
        <v>188.73</v>
      </c>
      <c r="M322" s="12">
        <v>19.77</v>
      </c>
      <c r="N322" s="166">
        <v>9.48201438848921E-2</v>
      </c>
      <c r="O322" s="165">
        <v>16.68</v>
      </c>
      <c r="P322" s="2"/>
      <c r="Q322" s="2">
        <v>2024</v>
      </c>
    </row>
    <row r="323" spans="1:17" x14ac:dyDescent="0.25">
      <c r="A323" s="6" t="s">
        <v>7464</v>
      </c>
      <c r="B323" s="2" t="s">
        <v>5670</v>
      </c>
      <c r="C323" s="2" t="s">
        <v>5782</v>
      </c>
      <c r="D323" s="48">
        <v>45568</v>
      </c>
      <c r="E323" s="2" t="s">
        <v>1837</v>
      </c>
      <c r="F323" s="2" t="s">
        <v>7463</v>
      </c>
      <c r="G323" s="3">
        <v>150701837</v>
      </c>
      <c r="H323" s="128">
        <v>9.18</v>
      </c>
      <c r="I323" s="3">
        <v>0.33</v>
      </c>
      <c r="J323" s="125">
        <v>2.5</v>
      </c>
      <c r="K323" s="3">
        <v>0.5</v>
      </c>
      <c r="L323" s="128">
        <v>7.37</v>
      </c>
      <c r="M323" s="12">
        <v>1.81</v>
      </c>
      <c r="N323" s="166">
        <v>0.197167755991285</v>
      </c>
      <c r="O323" s="165">
        <v>3.6720000000000002</v>
      </c>
      <c r="P323" s="2"/>
      <c r="Q323" s="2">
        <v>2024</v>
      </c>
    </row>
    <row r="324" spans="1:17" x14ac:dyDescent="0.25">
      <c r="A324" s="6" t="s">
        <v>7462</v>
      </c>
      <c r="B324" s="2" t="s">
        <v>5670</v>
      </c>
      <c r="C324" s="2" t="s">
        <v>5665</v>
      </c>
      <c r="D324" s="48">
        <v>45568</v>
      </c>
      <c r="E324" s="2" t="s">
        <v>1837</v>
      </c>
      <c r="F324" s="2" t="s">
        <v>7461</v>
      </c>
      <c r="G324" s="3">
        <v>150701124</v>
      </c>
      <c r="H324" s="128">
        <v>10.18</v>
      </c>
      <c r="I324" s="3">
        <v>33</v>
      </c>
      <c r="J324" s="125">
        <v>3</v>
      </c>
      <c r="K324" s="3">
        <v>0.75</v>
      </c>
      <c r="L324" s="128">
        <v>7.55</v>
      </c>
      <c r="M324" s="12">
        <v>2.63</v>
      </c>
      <c r="N324" s="167">
        <v>0.25834970530451901</v>
      </c>
      <c r="O324" s="165">
        <v>3.39333333333333</v>
      </c>
      <c r="P324" s="2"/>
      <c r="Q324" s="2">
        <v>2024</v>
      </c>
    </row>
    <row r="325" spans="1:17" x14ac:dyDescent="0.25">
      <c r="A325" s="6" t="s">
        <v>7460</v>
      </c>
      <c r="B325" s="2" t="s">
        <v>5670</v>
      </c>
      <c r="C325" s="2" t="s">
        <v>6921</v>
      </c>
      <c r="D325" s="48">
        <v>45568</v>
      </c>
      <c r="E325" s="2" t="s">
        <v>1455</v>
      </c>
      <c r="F325" s="2" t="s">
        <v>6066</v>
      </c>
      <c r="G325" s="3" t="s">
        <v>2920</v>
      </c>
      <c r="H325" s="128">
        <v>38.020000000000003</v>
      </c>
      <c r="I325" s="3">
        <v>0.33</v>
      </c>
      <c r="J325" s="125">
        <v>4.5</v>
      </c>
      <c r="K325" s="3">
        <v>0.75</v>
      </c>
      <c r="L325" s="128">
        <v>34.770000000000003</v>
      </c>
      <c r="M325" s="12">
        <v>3.25</v>
      </c>
      <c r="N325" s="166">
        <v>8.5481325618095697E-2</v>
      </c>
      <c r="O325" s="165">
        <v>8.4488888888888898</v>
      </c>
      <c r="P325" s="2"/>
      <c r="Q325" s="2">
        <v>2024</v>
      </c>
    </row>
    <row r="326" spans="1:17" x14ac:dyDescent="0.25">
      <c r="A326" s="6">
        <v>1002037530</v>
      </c>
      <c r="B326" s="2" t="s">
        <v>1704</v>
      </c>
      <c r="C326" s="2" t="s">
        <v>5665</v>
      </c>
      <c r="D326" s="48">
        <v>45568</v>
      </c>
      <c r="E326" s="2" t="s">
        <v>1462</v>
      </c>
      <c r="F326" s="2" t="s">
        <v>5751</v>
      </c>
      <c r="G326" s="3">
        <v>150656501</v>
      </c>
      <c r="H326" s="12">
        <v>151.5</v>
      </c>
      <c r="I326" s="3">
        <v>0.5</v>
      </c>
      <c r="J326" s="125">
        <v>7.5</v>
      </c>
      <c r="K326" s="3">
        <v>0.75</v>
      </c>
      <c r="L326" s="12">
        <v>149</v>
      </c>
      <c r="M326" s="12">
        <v>2.5</v>
      </c>
      <c r="N326" s="166">
        <v>1.65016501650165E-2</v>
      </c>
      <c r="O326" s="165">
        <v>20.2</v>
      </c>
      <c r="P326" s="2"/>
      <c r="Q326" s="2">
        <v>2024</v>
      </c>
    </row>
    <row r="327" spans="1:17" x14ac:dyDescent="0.25">
      <c r="A327" s="6" t="s">
        <v>7459</v>
      </c>
      <c r="B327" s="2" t="s">
        <v>5670</v>
      </c>
      <c r="C327" s="2" t="s">
        <v>5782</v>
      </c>
      <c r="D327" s="48">
        <v>45568</v>
      </c>
      <c r="E327" s="2" t="s">
        <v>1837</v>
      </c>
      <c r="F327" s="2" t="s">
        <v>7458</v>
      </c>
      <c r="G327" s="3">
        <v>150701842</v>
      </c>
      <c r="H327" s="128">
        <v>13.33</v>
      </c>
      <c r="I327" s="3">
        <v>0.33</v>
      </c>
      <c r="J327" s="125">
        <v>3</v>
      </c>
      <c r="K327" s="3">
        <v>0.75</v>
      </c>
      <c r="L327" s="128">
        <v>10.52</v>
      </c>
      <c r="M327" s="12">
        <v>2.81</v>
      </c>
      <c r="N327" s="166">
        <v>0.21080270067516901</v>
      </c>
      <c r="O327" s="165">
        <v>4.4433333333333298</v>
      </c>
      <c r="P327" s="2"/>
      <c r="Q327" s="2">
        <v>2024</v>
      </c>
    </row>
    <row r="328" spans="1:17" x14ac:dyDescent="0.25">
      <c r="A328" s="6">
        <v>300094351</v>
      </c>
      <c r="B328" s="2" t="s">
        <v>5670</v>
      </c>
      <c r="C328" s="2" t="s">
        <v>6921</v>
      </c>
      <c r="D328" s="48">
        <v>45568</v>
      </c>
      <c r="E328" s="2" t="s">
        <v>1455</v>
      </c>
      <c r="F328" s="2" t="s">
        <v>5690</v>
      </c>
      <c r="G328" s="3" t="s">
        <v>2919</v>
      </c>
      <c r="H328" s="128">
        <v>41.38</v>
      </c>
      <c r="I328" s="3">
        <v>0.42</v>
      </c>
      <c r="J328" s="125">
        <v>2</v>
      </c>
      <c r="K328" s="3">
        <v>0.75</v>
      </c>
      <c r="L328" s="128">
        <v>37.74</v>
      </c>
      <c r="M328" s="12">
        <v>3.64</v>
      </c>
      <c r="N328" s="166">
        <v>8.7965200579990299E-2</v>
      </c>
      <c r="O328" s="165">
        <v>20.69</v>
      </c>
      <c r="P328" s="2"/>
      <c r="Q328" s="2">
        <v>2024</v>
      </c>
    </row>
    <row r="329" spans="1:17" x14ac:dyDescent="0.25">
      <c r="A329" s="6">
        <v>300094352</v>
      </c>
      <c r="B329" s="2" t="s">
        <v>5670</v>
      </c>
      <c r="C329" s="2" t="s">
        <v>6921</v>
      </c>
      <c r="D329" s="48">
        <v>45568</v>
      </c>
      <c r="E329" s="2" t="s">
        <v>1455</v>
      </c>
      <c r="F329" s="2" t="s">
        <v>5690</v>
      </c>
      <c r="G329" s="3" t="s">
        <v>2918</v>
      </c>
      <c r="H329" s="128">
        <v>17.46</v>
      </c>
      <c r="I329" s="3">
        <v>0.42</v>
      </c>
      <c r="J329" s="125">
        <v>1.5</v>
      </c>
      <c r="K329" s="3">
        <v>1</v>
      </c>
      <c r="L329" s="128">
        <v>13.81</v>
      </c>
      <c r="M329" s="12">
        <v>3.65</v>
      </c>
      <c r="N329" s="166">
        <v>0.209049255441008</v>
      </c>
      <c r="O329" s="165">
        <v>11.64</v>
      </c>
      <c r="P329" s="2"/>
      <c r="Q329" s="2">
        <v>2024</v>
      </c>
    </row>
    <row r="330" spans="1:17" x14ac:dyDescent="0.25">
      <c r="A330" s="6">
        <v>1002040211</v>
      </c>
      <c r="B330" s="2" t="s">
        <v>5670</v>
      </c>
      <c r="C330" s="2" t="s">
        <v>6921</v>
      </c>
      <c r="D330" s="48">
        <v>45568</v>
      </c>
      <c r="E330" s="2" t="s">
        <v>1680</v>
      </c>
      <c r="F330" s="2" t="s">
        <v>7058</v>
      </c>
      <c r="G330" s="3">
        <v>150700058</v>
      </c>
      <c r="H330" s="128">
        <v>18.82</v>
      </c>
      <c r="I330" s="3">
        <v>0.42</v>
      </c>
      <c r="J330" s="125">
        <v>1.5</v>
      </c>
      <c r="K330" s="3">
        <v>0.75</v>
      </c>
      <c r="L330" s="128">
        <v>14.19</v>
      </c>
      <c r="M330" s="12">
        <v>4.63</v>
      </c>
      <c r="N330" s="166">
        <v>0.246014877789586</v>
      </c>
      <c r="O330" s="165">
        <v>12.546666666666701</v>
      </c>
      <c r="P330" s="2"/>
      <c r="Q330" s="2">
        <v>2024</v>
      </c>
    </row>
    <row r="331" spans="1:17" x14ac:dyDescent="0.25">
      <c r="A331" s="6">
        <v>1002040212</v>
      </c>
      <c r="B331" s="2" t="s">
        <v>5670</v>
      </c>
      <c r="C331" s="2" t="s">
        <v>6921</v>
      </c>
      <c r="D331" s="48">
        <v>45568</v>
      </c>
      <c r="E331" s="2" t="s">
        <v>1680</v>
      </c>
      <c r="F331" s="2" t="s">
        <v>6864</v>
      </c>
      <c r="G331" s="3">
        <v>150700073</v>
      </c>
      <c r="H331" s="128">
        <v>23.25</v>
      </c>
      <c r="I331" s="3">
        <v>0.42</v>
      </c>
      <c r="J331" s="125">
        <v>1</v>
      </c>
      <c r="K331" s="3">
        <v>0.75</v>
      </c>
      <c r="L331" s="128">
        <v>17.559999999999999</v>
      </c>
      <c r="M331" s="12">
        <v>5.69</v>
      </c>
      <c r="N331" s="166">
        <v>0.244731182795699</v>
      </c>
      <c r="O331" s="165">
        <v>23.25</v>
      </c>
      <c r="P331" s="2"/>
      <c r="Q331" s="2">
        <v>2024</v>
      </c>
    </row>
    <row r="332" spans="1:17" x14ac:dyDescent="0.25">
      <c r="A332" s="6">
        <v>1002037531</v>
      </c>
      <c r="B332" s="2" t="s">
        <v>1704</v>
      </c>
      <c r="C332" s="2" t="s">
        <v>5665</v>
      </c>
      <c r="D332" s="48">
        <v>45569</v>
      </c>
      <c r="E332" s="2" t="s">
        <v>1462</v>
      </c>
      <c r="F332" s="2" t="s">
        <v>5751</v>
      </c>
      <c r="G332" s="3" t="s">
        <v>3578</v>
      </c>
      <c r="H332" s="12">
        <v>132.5</v>
      </c>
      <c r="I332" s="3">
        <v>0.42</v>
      </c>
      <c r="J332" s="127">
        <v>5.25</v>
      </c>
      <c r="K332" s="3">
        <v>0.75</v>
      </c>
      <c r="L332" s="12">
        <v>126</v>
      </c>
      <c r="M332" s="12">
        <v>6.5</v>
      </c>
      <c r="N332" s="166">
        <v>4.9056603773584902E-2</v>
      </c>
      <c r="O332" s="165">
        <v>25.238095238095202</v>
      </c>
      <c r="P332" s="2"/>
      <c r="Q332" s="2">
        <v>2024</v>
      </c>
    </row>
    <row r="333" spans="1:17" x14ac:dyDescent="0.25">
      <c r="A333" s="6" t="s">
        <v>7457</v>
      </c>
      <c r="B333" s="2" t="s">
        <v>5670</v>
      </c>
      <c r="C333" s="2" t="s">
        <v>5782</v>
      </c>
      <c r="D333" s="48">
        <v>45572</v>
      </c>
      <c r="E333" s="2" t="s">
        <v>1837</v>
      </c>
      <c r="F333" s="2" t="s">
        <v>6563</v>
      </c>
      <c r="G333" s="3">
        <v>150700953</v>
      </c>
      <c r="H333" s="128">
        <v>13.63</v>
      </c>
      <c r="I333" s="3">
        <v>0.33</v>
      </c>
      <c r="J333" s="125">
        <v>1.5</v>
      </c>
      <c r="K333" s="3">
        <v>0.75</v>
      </c>
      <c r="L333" s="128">
        <v>11.15</v>
      </c>
      <c r="M333" s="12">
        <v>2.48</v>
      </c>
      <c r="N333" s="166">
        <v>0.181951577402788</v>
      </c>
      <c r="O333" s="165">
        <v>9.0866666666666696</v>
      </c>
      <c r="P333" s="2"/>
      <c r="Q333" s="2">
        <v>2024</v>
      </c>
    </row>
    <row r="334" spans="1:17" x14ac:dyDescent="0.25">
      <c r="A334" s="6">
        <v>1002037545</v>
      </c>
      <c r="B334" s="2" t="s">
        <v>5670</v>
      </c>
      <c r="C334" s="2" t="s">
        <v>6921</v>
      </c>
      <c r="D334" s="48">
        <v>45572</v>
      </c>
      <c r="E334" s="2" t="s">
        <v>1759</v>
      </c>
      <c r="F334" s="2" t="s">
        <v>6074</v>
      </c>
      <c r="G334" s="3">
        <v>150701113</v>
      </c>
      <c r="H334" s="128">
        <v>23.34</v>
      </c>
      <c r="I334" s="3">
        <v>0.33</v>
      </c>
      <c r="J334" s="3">
        <v>3</v>
      </c>
      <c r="K334" s="3">
        <v>0.75</v>
      </c>
      <c r="L334" s="128">
        <v>17.079999999999998</v>
      </c>
      <c r="M334" s="12">
        <v>6.26</v>
      </c>
      <c r="N334" s="167">
        <v>0.26820908311910902</v>
      </c>
      <c r="O334" s="165">
        <v>7.78</v>
      </c>
      <c r="P334" s="2"/>
      <c r="Q334" s="2">
        <v>2024</v>
      </c>
    </row>
    <row r="335" spans="1:17" x14ac:dyDescent="0.25">
      <c r="A335" s="6" t="s">
        <v>7456</v>
      </c>
      <c r="B335" s="2" t="s">
        <v>5670</v>
      </c>
      <c r="C335" s="2" t="s">
        <v>6921</v>
      </c>
      <c r="D335" s="48">
        <v>45572</v>
      </c>
      <c r="E335" s="2" t="s">
        <v>1759</v>
      </c>
      <c r="F335" s="2" t="s">
        <v>7455</v>
      </c>
      <c r="G335" s="3">
        <v>150701109</v>
      </c>
      <c r="H335" s="128">
        <v>4.32</v>
      </c>
      <c r="I335" s="3">
        <v>0.33</v>
      </c>
      <c r="J335" s="125">
        <v>1.5</v>
      </c>
      <c r="K335" s="3">
        <v>0.5</v>
      </c>
      <c r="L335" s="12">
        <v>2.5</v>
      </c>
      <c r="M335" s="12">
        <v>1.82</v>
      </c>
      <c r="N335" s="167">
        <v>0.421296296296296</v>
      </c>
      <c r="O335" s="165">
        <v>2.88</v>
      </c>
      <c r="P335" s="2"/>
      <c r="Q335" s="2">
        <v>2024</v>
      </c>
    </row>
    <row r="336" spans="1:17" x14ac:dyDescent="0.25">
      <c r="A336" s="6" t="s">
        <v>7454</v>
      </c>
      <c r="B336" s="2" t="s">
        <v>5670</v>
      </c>
      <c r="C336" s="2" t="s">
        <v>6921</v>
      </c>
      <c r="D336" s="48">
        <v>45573</v>
      </c>
      <c r="E336" s="2" t="s">
        <v>1759</v>
      </c>
      <c r="F336" s="2" t="s">
        <v>6920</v>
      </c>
      <c r="G336" s="3">
        <v>150702503</v>
      </c>
      <c r="H336" s="128">
        <v>6.08</v>
      </c>
      <c r="I336" s="3">
        <v>0.33</v>
      </c>
      <c r="J336" s="125">
        <v>1.5</v>
      </c>
      <c r="K336" s="3">
        <v>0.5</v>
      </c>
      <c r="L336" s="128">
        <v>4.29</v>
      </c>
      <c r="M336" s="12">
        <v>1.79</v>
      </c>
      <c r="N336" s="167">
        <v>0.29440789473684198</v>
      </c>
      <c r="O336" s="165">
        <v>4.0533333333333301</v>
      </c>
      <c r="P336" s="2"/>
      <c r="Q336" s="2">
        <v>2024</v>
      </c>
    </row>
    <row r="337" spans="1:17" x14ac:dyDescent="0.25">
      <c r="A337" s="6" t="s">
        <v>7453</v>
      </c>
      <c r="B337" s="2" t="s">
        <v>5670</v>
      </c>
      <c r="C337" s="2" t="s">
        <v>6921</v>
      </c>
      <c r="D337" s="48">
        <v>45573</v>
      </c>
      <c r="E337" s="2" t="s">
        <v>1759</v>
      </c>
      <c r="F337" s="2" t="s">
        <v>7452</v>
      </c>
      <c r="G337" s="3">
        <v>150702505</v>
      </c>
      <c r="H337" s="128">
        <v>7.77</v>
      </c>
      <c r="I337" s="3">
        <v>0.33</v>
      </c>
      <c r="J337" s="125">
        <v>1</v>
      </c>
      <c r="K337" s="3">
        <v>0.5</v>
      </c>
      <c r="L337" s="128">
        <v>5.74</v>
      </c>
      <c r="M337" s="12">
        <v>2.0299999999999998</v>
      </c>
      <c r="N337" s="167">
        <v>0.26126126126126098</v>
      </c>
      <c r="O337" s="165">
        <v>7.77</v>
      </c>
      <c r="P337" s="2"/>
      <c r="Q337" s="2">
        <v>2024</v>
      </c>
    </row>
    <row r="338" spans="1:17" x14ac:dyDescent="0.25">
      <c r="A338" s="6" t="s">
        <v>7451</v>
      </c>
      <c r="B338" s="2" t="s">
        <v>5670</v>
      </c>
      <c r="C338" s="2" t="s">
        <v>6921</v>
      </c>
      <c r="D338" s="48">
        <v>45573</v>
      </c>
      <c r="E338" s="2" t="s">
        <v>1837</v>
      </c>
      <c r="F338" s="2" t="s">
        <v>7450</v>
      </c>
      <c r="G338" s="3">
        <v>150701838</v>
      </c>
      <c r="H338" s="128">
        <v>9.26</v>
      </c>
      <c r="I338" s="3">
        <v>0.33</v>
      </c>
      <c r="J338" s="125">
        <v>1.5</v>
      </c>
      <c r="K338" s="3">
        <v>0.5</v>
      </c>
      <c r="L338" s="128">
        <v>7.99</v>
      </c>
      <c r="M338" s="12">
        <v>1.27</v>
      </c>
      <c r="N338" s="166">
        <v>0.137149028077754</v>
      </c>
      <c r="O338" s="165">
        <v>6.1733333333333302</v>
      </c>
      <c r="P338" s="2"/>
      <c r="Q338" s="2">
        <v>2024</v>
      </c>
    </row>
    <row r="339" spans="1:17" x14ac:dyDescent="0.25">
      <c r="A339" s="6">
        <v>1002027983</v>
      </c>
      <c r="B339" s="2" t="s">
        <v>3419</v>
      </c>
      <c r="C339" s="2" t="s">
        <v>5573</v>
      </c>
      <c r="D339" s="48">
        <v>45568</v>
      </c>
      <c r="E339" s="2" t="s">
        <v>1473</v>
      </c>
      <c r="F339" s="2" t="s">
        <v>7449</v>
      </c>
      <c r="G339" s="3">
        <v>150588703</v>
      </c>
      <c r="H339" s="12">
        <v>622.5</v>
      </c>
      <c r="I339" s="3">
        <v>0.92</v>
      </c>
      <c r="J339" s="125">
        <v>14.5</v>
      </c>
      <c r="K339" s="3">
        <v>3</v>
      </c>
      <c r="L339" s="128">
        <v>405.48</v>
      </c>
      <c r="M339" s="12">
        <v>217.02</v>
      </c>
      <c r="N339" s="167">
        <v>0.34862650602409601</v>
      </c>
      <c r="O339" s="165">
        <v>42.931034482758598</v>
      </c>
      <c r="P339" s="2"/>
      <c r="Q339" s="2">
        <v>2024</v>
      </c>
    </row>
    <row r="340" spans="1:17" x14ac:dyDescent="0.25">
      <c r="A340" s="6">
        <v>1002025942</v>
      </c>
      <c r="B340" s="2" t="s">
        <v>3419</v>
      </c>
      <c r="C340" s="2" t="s">
        <v>5573</v>
      </c>
      <c r="D340" s="48">
        <v>45573</v>
      </c>
      <c r="E340" s="2" t="s">
        <v>1598</v>
      </c>
      <c r="F340" s="2" t="s">
        <v>7448</v>
      </c>
      <c r="G340" s="3">
        <v>150602527</v>
      </c>
      <c r="H340" s="12">
        <v>473</v>
      </c>
      <c r="I340" s="3">
        <v>0.92</v>
      </c>
      <c r="J340" s="125">
        <v>17</v>
      </c>
      <c r="K340" s="3">
        <v>3</v>
      </c>
      <c r="L340" s="128">
        <v>333.89</v>
      </c>
      <c r="M340" s="12">
        <v>139.11000000000001</v>
      </c>
      <c r="N340" s="167">
        <v>0.29410147991543301</v>
      </c>
      <c r="O340" s="165">
        <v>27.823529411764699</v>
      </c>
      <c r="P340" s="2"/>
      <c r="Q340" s="2">
        <v>2024</v>
      </c>
    </row>
    <row r="341" spans="1:17" x14ac:dyDescent="0.25">
      <c r="A341" s="6">
        <v>1002039830</v>
      </c>
      <c r="B341" s="2" t="s">
        <v>1704</v>
      </c>
      <c r="C341" s="2" t="s">
        <v>5665</v>
      </c>
      <c r="D341" s="48">
        <v>45575</v>
      </c>
      <c r="E341" s="2" t="s">
        <v>1455</v>
      </c>
      <c r="F341" s="2" t="s">
        <v>5694</v>
      </c>
      <c r="G341" s="3">
        <v>160732445</v>
      </c>
      <c r="H341" s="12">
        <v>67.5</v>
      </c>
      <c r="I341" s="3">
        <v>0.5</v>
      </c>
      <c r="J341" s="125">
        <v>4</v>
      </c>
      <c r="K341" s="3">
        <v>0.75</v>
      </c>
      <c r="L341" s="12">
        <v>48</v>
      </c>
      <c r="M341" s="12">
        <v>19.5</v>
      </c>
      <c r="N341" s="167">
        <v>0.28888888888888897</v>
      </c>
      <c r="O341" s="165">
        <v>16.875</v>
      </c>
      <c r="P341" s="2"/>
      <c r="Q341" s="2">
        <v>2024</v>
      </c>
    </row>
    <row r="342" spans="1:17" x14ac:dyDescent="0.25">
      <c r="A342" s="6">
        <v>1002048230</v>
      </c>
      <c r="B342" s="2" t="s">
        <v>5670</v>
      </c>
      <c r="C342" s="2" t="s">
        <v>6921</v>
      </c>
      <c r="D342" s="48">
        <v>45574</v>
      </c>
      <c r="E342" s="2" t="s">
        <v>1837</v>
      </c>
      <c r="F342" s="2" t="s">
        <v>6820</v>
      </c>
      <c r="G342" s="3">
        <v>150701123</v>
      </c>
      <c r="H342" s="128">
        <v>1.94</v>
      </c>
      <c r="I342" s="3">
        <v>0.33</v>
      </c>
      <c r="J342" s="125">
        <v>0.5</v>
      </c>
      <c r="K342" s="3">
        <v>0.5</v>
      </c>
      <c r="L342" s="128">
        <v>1.4</v>
      </c>
      <c r="M342" s="12">
        <v>0.54</v>
      </c>
      <c r="N342" s="167">
        <v>0.27835051546391798</v>
      </c>
      <c r="O342" s="165">
        <v>3.88</v>
      </c>
      <c r="P342" s="2"/>
      <c r="Q342" s="2">
        <v>2024</v>
      </c>
    </row>
    <row r="343" spans="1:17" x14ac:dyDescent="0.25">
      <c r="A343" s="6" t="s">
        <v>7447</v>
      </c>
      <c r="B343" s="2" t="s">
        <v>5670</v>
      </c>
      <c r="C343" s="2" t="s">
        <v>6921</v>
      </c>
      <c r="D343" s="48">
        <v>45574</v>
      </c>
      <c r="E343" s="2" t="s">
        <v>1759</v>
      </c>
      <c r="F343" s="2" t="s">
        <v>7446</v>
      </c>
      <c r="G343" s="3">
        <v>150702498</v>
      </c>
      <c r="H343" s="128">
        <v>6.68</v>
      </c>
      <c r="I343" s="3">
        <v>0.33</v>
      </c>
      <c r="J343" s="125">
        <v>2</v>
      </c>
      <c r="K343" s="3">
        <v>0.5</v>
      </c>
      <c r="L343" s="128">
        <v>4.5599999999999996</v>
      </c>
      <c r="M343" s="12">
        <v>2.12</v>
      </c>
      <c r="N343" s="167">
        <v>0.31736526946107801</v>
      </c>
      <c r="O343" s="165">
        <v>3.34</v>
      </c>
      <c r="P343" s="2"/>
      <c r="Q343" s="2">
        <v>2024</v>
      </c>
    </row>
    <row r="344" spans="1:17" x14ac:dyDescent="0.25">
      <c r="A344" s="6">
        <v>1002037539</v>
      </c>
      <c r="B344" s="2" t="s">
        <v>5670</v>
      </c>
      <c r="C344" s="2" t="s">
        <v>6921</v>
      </c>
      <c r="D344" s="48">
        <v>45573</v>
      </c>
      <c r="E344" s="2" t="s">
        <v>1837</v>
      </c>
      <c r="F344" s="2" t="s">
        <v>7445</v>
      </c>
      <c r="G344" s="3">
        <v>150701839</v>
      </c>
      <c r="H344" s="128">
        <v>7.1</v>
      </c>
      <c r="I344" s="3">
        <v>0.33</v>
      </c>
      <c r="J344" s="125">
        <v>2.5</v>
      </c>
      <c r="K344" s="3">
        <v>0.75</v>
      </c>
      <c r="L344" s="128">
        <v>4.92</v>
      </c>
      <c r="M344" s="12">
        <v>2.1800000000000002</v>
      </c>
      <c r="N344" s="167">
        <v>0.30704225352112702</v>
      </c>
      <c r="O344" s="165">
        <v>2.84</v>
      </c>
      <c r="P344" s="2"/>
      <c r="Q344" s="2">
        <v>2024</v>
      </c>
    </row>
    <row r="345" spans="1:17" x14ac:dyDescent="0.25">
      <c r="A345" s="6">
        <v>1002037541</v>
      </c>
      <c r="B345" s="2" t="s">
        <v>5670</v>
      </c>
      <c r="C345" s="2" t="s">
        <v>6921</v>
      </c>
      <c r="D345" s="48">
        <v>45574</v>
      </c>
      <c r="E345" s="2" t="s">
        <v>1759</v>
      </c>
      <c r="F345" s="2" t="s">
        <v>7444</v>
      </c>
      <c r="G345" s="3">
        <v>150702504</v>
      </c>
      <c r="H345" s="128">
        <v>10.95</v>
      </c>
      <c r="I345" s="3">
        <v>0.33</v>
      </c>
      <c r="J345" s="125">
        <v>2.5</v>
      </c>
      <c r="K345" s="3">
        <v>0.75</v>
      </c>
      <c r="L345" s="12">
        <v>8.6999999999999993</v>
      </c>
      <c r="M345" s="12">
        <v>2.25</v>
      </c>
      <c r="N345" s="166">
        <v>0.20547945205479501</v>
      </c>
      <c r="O345" s="165">
        <v>4.38</v>
      </c>
      <c r="P345" s="2"/>
      <c r="Q345" s="2">
        <v>2024</v>
      </c>
    </row>
    <row r="346" spans="1:17" x14ac:dyDescent="0.25">
      <c r="A346" s="6">
        <v>1002037495</v>
      </c>
      <c r="B346" s="2" t="s">
        <v>1704</v>
      </c>
      <c r="C346" s="2" t="s">
        <v>5665</v>
      </c>
      <c r="D346" s="48">
        <v>45574</v>
      </c>
      <c r="E346" s="2" t="s">
        <v>1455</v>
      </c>
      <c r="F346" s="2" t="s">
        <v>5939</v>
      </c>
      <c r="G346" s="3">
        <v>150721666</v>
      </c>
      <c r="H346" s="12">
        <v>208</v>
      </c>
      <c r="I346" s="3">
        <v>0.33</v>
      </c>
      <c r="J346" s="125">
        <v>13.5</v>
      </c>
      <c r="K346" s="3">
        <v>0.75</v>
      </c>
      <c r="L346" s="12">
        <v>166.5</v>
      </c>
      <c r="M346" s="12">
        <v>41.5</v>
      </c>
      <c r="N346" s="166">
        <v>0.199519230769231</v>
      </c>
      <c r="O346" s="165">
        <v>15.407407407407399</v>
      </c>
      <c r="P346" s="2"/>
      <c r="Q346" s="2">
        <v>2024</v>
      </c>
    </row>
    <row r="347" spans="1:17" x14ac:dyDescent="0.25">
      <c r="A347" s="6">
        <v>1002037646</v>
      </c>
      <c r="B347" s="2" t="s">
        <v>5670</v>
      </c>
      <c r="C347" s="2" t="s">
        <v>6921</v>
      </c>
      <c r="D347" s="48">
        <v>45574</v>
      </c>
      <c r="E347" s="2" t="s">
        <v>1837</v>
      </c>
      <c r="F347" s="2" t="s">
        <v>7443</v>
      </c>
      <c r="G347" s="3">
        <v>150761393</v>
      </c>
      <c r="H347" s="128">
        <v>5.21</v>
      </c>
      <c r="I347" s="3">
        <v>0.33</v>
      </c>
      <c r="J347" s="125">
        <v>1</v>
      </c>
      <c r="K347" s="3">
        <v>0.75</v>
      </c>
      <c r="L347" s="128">
        <v>3.47</v>
      </c>
      <c r="M347" s="12">
        <v>1.74</v>
      </c>
      <c r="N347" s="167">
        <v>0.33397312859884798</v>
      </c>
      <c r="O347" s="165">
        <v>5.21</v>
      </c>
      <c r="P347" s="2"/>
      <c r="Q347" s="2">
        <v>2024</v>
      </c>
    </row>
    <row r="348" spans="1:17" x14ac:dyDescent="0.25">
      <c r="A348" s="6">
        <v>1002040274</v>
      </c>
      <c r="B348" s="2" t="s">
        <v>5670</v>
      </c>
      <c r="C348" s="2" t="s">
        <v>6921</v>
      </c>
      <c r="D348" s="48">
        <v>45575</v>
      </c>
      <c r="E348" s="2" t="s">
        <v>1473</v>
      </c>
      <c r="F348" s="2" t="s">
        <v>7441</v>
      </c>
      <c r="G348" s="3" t="s">
        <v>2908</v>
      </c>
      <c r="H348" s="128">
        <v>35.22</v>
      </c>
      <c r="I348" s="3">
        <v>0.42</v>
      </c>
      <c r="J348" s="125">
        <v>8</v>
      </c>
      <c r="K348" s="3">
        <v>0.75</v>
      </c>
      <c r="L348" s="128">
        <v>34.57</v>
      </c>
      <c r="M348" s="12">
        <v>0.64999999999999902</v>
      </c>
      <c r="N348" s="166">
        <v>1.8455423055082298E-2</v>
      </c>
      <c r="O348" s="165">
        <v>4.4024999999999999</v>
      </c>
      <c r="P348" s="2"/>
      <c r="Q348" s="2">
        <v>2024</v>
      </c>
    </row>
    <row r="349" spans="1:17" x14ac:dyDescent="0.25">
      <c r="A349" s="6">
        <v>1002039826</v>
      </c>
      <c r="B349" s="2" t="s">
        <v>5670</v>
      </c>
      <c r="C349" s="2" t="s">
        <v>6921</v>
      </c>
      <c r="D349" s="48">
        <v>45574</v>
      </c>
      <c r="E349" s="2" t="s">
        <v>1455</v>
      </c>
      <c r="F349" s="2" t="s">
        <v>5939</v>
      </c>
      <c r="G349" s="3">
        <v>150694720</v>
      </c>
      <c r="H349" s="12">
        <v>26</v>
      </c>
      <c r="I349" s="3">
        <v>0.42</v>
      </c>
      <c r="J349" s="127">
        <v>5.3</v>
      </c>
      <c r="K349" s="3" t="s">
        <v>7442</v>
      </c>
      <c r="L349" s="128">
        <v>13.42</v>
      </c>
      <c r="M349" s="12">
        <v>12.58</v>
      </c>
      <c r="N349" s="167">
        <v>0.48384615384615398</v>
      </c>
      <c r="O349" s="165">
        <v>4.9056603773584904</v>
      </c>
      <c r="P349" s="2"/>
      <c r="Q349" s="2">
        <v>2024</v>
      </c>
    </row>
    <row r="350" spans="1:17" x14ac:dyDescent="0.25">
      <c r="A350" s="6">
        <v>1002040273</v>
      </c>
      <c r="B350" s="2" t="s">
        <v>1704</v>
      </c>
      <c r="C350" s="2" t="s">
        <v>5665</v>
      </c>
      <c r="D350" s="48">
        <v>45576</v>
      </c>
      <c r="E350" s="2" t="s">
        <v>1473</v>
      </c>
      <c r="F350" s="2" t="s">
        <v>7441</v>
      </c>
      <c r="G350" s="3">
        <v>150667337</v>
      </c>
      <c r="H350" s="128">
        <v>62.68</v>
      </c>
      <c r="I350" s="3">
        <v>0.33</v>
      </c>
      <c r="J350" s="3">
        <v>6</v>
      </c>
      <c r="K350" s="3">
        <v>0.75</v>
      </c>
      <c r="L350" s="128">
        <v>61.44</v>
      </c>
      <c r="M350" s="12">
        <v>1.24</v>
      </c>
      <c r="N350" s="166">
        <v>1.97830248883216E-2</v>
      </c>
      <c r="O350" s="165">
        <v>10.446666666666699</v>
      </c>
      <c r="P350" s="2"/>
      <c r="Q350" s="2">
        <v>2024</v>
      </c>
    </row>
    <row r="351" spans="1:17" x14ac:dyDescent="0.25">
      <c r="A351" s="6">
        <v>1002040424</v>
      </c>
      <c r="B351" s="2" t="s">
        <v>5670</v>
      </c>
      <c r="C351" s="2" t="s">
        <v>6921</v>
      </c>
      <c r="D351" s="48">
        <v>45576</v>
      </c>
      <c r="E351" s="2" t="s">
        <v>1473</v>
      </c>
      <c r="F351" s="2" t="s">
        <v>7441</v>
      </c>
      <c r="G351" s="3">
        <v>150610038</v>
      </c>
      <c r="H351" s="128">
        <v>11.54</v>
      </c>
      <c r="I351" s="3">
        <v>0.42</v>
      </c>
      <c r="J351" s="3">
        <v>4</v>
      </c>
      <c r="K351" s="3">
        <v>0.75</v>
      </c>
      <c r="L351" s="128">
        <v>10.71</v>
      </c>
      <c r="M351" s="12">
        <v>0.82999999999999796</v>
      </c>
      <c r="N351" s="166">
        <v>7.1923743500866402E-2</v>
      </c>
      <c r="O351" s="165">
        <v>2.8849999999999998</v>
      </c>
      <c r="P351" s="2"/>
      <c r="Q351" s="2">
        <v>2024</v>
      </c>
    </row>
    <row r="352" spans="1:17" x14ac:dyDescent="0.25">
      <c r="A352" s="6">
        <v>300094424</v>
      </c>
      <c r="B352" s="2" t="s">
        <v>5670</v>
      </c>
      <c r="C352" s="2" t="s">
        <v>6921</v>
      </c>
      <c r="D352" s="48">
        <v>45576</v>
      </c>
      <c r="E352" s="2" t="s">
        <v>1455</v>
      </c>
      <c r="F352" s="2" t="s">
        <v>5699</v>
      </c>
      <c r="G352" s="3" t="s">
        <v>2907</v>
      </c>
      <c r="H352" s="128">
        <v>36.21</v>
      </c>
      <c r="I352" s="3">
        <v>0.42</v>
      </c>
      <c r="J352" s="3">
        <v>4</v>
      </c>
      <c r="K352" s="3">
        <v>0.75</v>
      </c>
      <c r="L352" s="128">
        <v>22.79</v>
      </c>
      <c r="M352" s="12">
        <v>13.42</v>
      </c>
      <c r="N352" s="167">
        <v>0.37061585197459301</v>
      </c>
      <c r="O352" s="165">
        <v>9.0525000000000002</v>
      </c>
      <c r="P352" s="2"/>
      <c r="Q352" s="2">
        <v>2024</v>
      </c>
    </row>
    <row r="353" spans="1:17" x14ac:dyDescent="0.25">
      <c r="A353" s="6">
        <v>1002040423</v>
      </c>
      <c r="B353" s="2" t="s">
        <v>1704</v>
      </c>
      <c r="C353" s="2" t="s">
        <v>5665</v>
      </c>
      <c r="D353" s="48">
        <v>45579</v>
      </c>
      <c r="E353" s="2" t="s">
        <v>1473</v>
      </c>
      <c r="F353" s="2" t="s">
        <v>7441</v>
      </c>
      <c r="G353" s="3">
        <v>150610037</v>
      </c>
      <c r="H353" s="12">
        <v>163.5</v>
      </c>
      <c r="I353" s="3">
        <v>0.33</v>
      </c>
      <c r="J353" s="127">
        <v>14.5</v>
      </c>
      <c r="K353" s="3">
        <v>0.75</v>
      </c>
      <c r="L353" s="128">
        <v>161.63999999999999</v>
      </c>
      <c r="M353" s="12">
        <v>1.8600000000000101</v>
      </c>
      <c r="N353" s="166">
        <v>1.1376146788990901E-2</v>
      </c>
      <c r="O353" s="165">
        <v>11.2758620689655</v>
      </c>
      <c r="P353" s="2"/>
      <c r="Q353" s="2">
        <v>2024</v>
      </c>
    </row>
    <row r="354" spans="1:17" x14ac:dyDescent="0.25">
      <c r="A354" s="6">
        <v>1002025944</v>
      </c>
      <c r="B354" s="2" t="s">
        <v>3419</v>
      </c>
      <c r="C354" s="2" t="s">
        <v>5573</v>
      </c>
      <c r="D354" s="48">
        <v>45576</v>
      </c>
      <c r="E354" s="2" t="s">
        <v>1598</v>
      </c>
      <c r="F354" s="2" t="s">
        <v>6769</v>
      </c>
      <c r="G354" s="3" t="s">
        <v>1782</v>
      </c>
      <c r="H354" s="12">
        <v>247</v>
      </c>
      <c r="I354" s="3">
        <v>0.92</v>
      </c>
      <c r="J354" s="3">
        <v>26</v>
      </c>
      <c r="K354" s="3">
        <v>3</v>
      </c>
      <c r="L354" s="128">
        <v>135.38999999999999</v>
      </c>
      <c r="M354" s="12">
        <v>111.61</v>
      </c>
      <c r="N354" s="167">
        <v>0.45186234817813797</v>
      </c>
      <c r="O354" s="165">
        <v>9.5</v>
      </c>
      <c r="P354" s="2"/>
      <c r="Q354" s="2">
        <v>2024</v>
      </c>
    </row>
    <row r="355" spans="1:17" x14ac:dyDescent="0.25">
      <c r="A355" s="6" t="s">
        <v>7440</v>
      </c>
      <c r="B355" s="2" t="s">
        <v>5670</v>
      </c>
      <c r="C355" s="2" t="s">
        <v>6921</v>
      </c>
      <c r="D355" s="48">
        <v>45579</v>
      </c>
      <c r="E355" s="2" t="s">
        <v>1680</v>
      </c>
      <c r="F355" s="2" t="s">
        <v>7439</v>
      </c>
      <c r="G355" s="3">
        <v>150700066</v>
      </c>
      <c r="H355" s="128">
        <v>29.11</v>
      </c>
      <c r="I355" s="3">
        <v>0.33</v>
      </c>
      <c r="J355" s="3">
        <v>4</v>
      </c>
      <c r="K355" s="3">
        <v>0.5</v>
      </c>
      <c r="L355" s="128">
        <v>24.1</v>
      </c>
      <c r="M355" s="12">
        <v>5.01</v>
      </c>
      <c r="N355" s="166">
        <v>0.172105805565098</v>
      </c>
      <c r="O355" s="165">
        <v>7.2774999999999999</v>
      </c>
      <c r="P355" s="2"/>
      <c r="Q355" s="2">
        <v>2024</v>
      </c>
    </row>
    <row r="356" spans="1:17" x14ac:dyDescent="0.25">
      <c r="A356" s="6">
        <v>1002040679</v>
      </c>
      <c r="B356" s="2" t="s">
        <v>5670</v>
      </c>
      <c r="C356" s="2" t="s">
        <v>6921</v>
      </c>
      <c r="D356" s="48">
        <v>45579</v>
      </c>
      <c r="E356" s="2" t="s">
        <v>1837</v>
      </c>
      <c r="F356" s="2" t="s">
        <v>7438</v>
      </c>
      <c r="G356" s="3">
        <v>150700952</v>
      </c>
      <c r="H356" s="128">
        <v>17.32</v>
      </c>
      <c r="I356" s="3">
        <v>0.33</v>
      </c>
      <c r="J356" s="3">
        <v>1</v>
      </c>
      <c r="K356" s="3">
        <v>0.75</v>
      </c>
      <c r="L356" s="128">
        <v>15.04</v>
      </c>
      <c r="M356" s="12">
        <v>2.2799999999999998</v>
      </c>
      <c r="N356" s="166">
        <v>0.13163972286374101</v>
      </c>
      <c r="O356" s="165">
        <v>17.32</v>
      </c>
      <c r="P356" s="2"/>
      <c r="Q356" s="2">
        <v>2024</v>
      </c>
    </row>
    <row r="357" spans="1:17" x14ac:dyDescent="0.25">
      <c r="A357" s="6" t="s">
        <v>7437</v>
      </c>
      <c r="B357" s="2" t="s">
        <v>5670</v>
      </c>
      <c r="C357" s="2" t="s">
        <v>6921</v>
      </c>
      <c r="D357" s="48">
        <v>45579</v>
      </c>
      <c r="E357" s="2" t="s">
        <v>1837</v>
      </c>
      <c r="F357" s="2" t="s">
        <v>7436</v>
      </c>
      <c r="G357" s="3">
        <v>150748634</v>
      </c>
      <c r="H357" s="128">
        <v>5.94</v>
      </c>
      <c r="I357" s="3">
        <v>0.33</v>
      </c>
      <c r="J357" s="3">
        <v>1</v>
      </c>
      <c r="K357" s="3">
        <v>0.5</v>
      </c>
      <c r="L357" s="128">
        <v>4.1100000000000003</v>
      </c>
      <c r="M357" s="12">
        <v>1.83</v>
      </c>
      <c r="N357" s="167">
        <v>0.30808080808080801</v>
      </c>
      <c r="O357" s="165">
        <v>5.94</v>
      </c>
      <c r="P357" s="2"/>
      <c r="Q357" s="2">
        <v>2024</v>
      </c>
    </row>
    <row r="358" spans="1:17" x14ac:dyDescent="0.25">
      <c r="A358" s="6" t="s">
        <v>7435</v>
      </c>
      <c r="B358" s="2" t="s">
        <v>5670</v>
      </c>
      <c r="C358" s="2" t="s">
        <v>6921</v>
      </c>
      <c r="D358" s="48">
        <v>45580</v>
      </c>
      <c r="E358" s="2" t="s">
        <v>1680</v>
      </c>
      <c r="F358" s="2" t="s">
        <v>6968</v>
      </c>
      <c r="G358" s="3">
        <v>150700064</v>
      </c>
      <c r="H358" s="128">
        <v>17.91</v>
      </c>
      <c r="I358" s="3">
        <v>0.33</v>
      </c>
      <c r="J358" s="3">
        <v>1</v>
      </c>
      <c r="K358" s="3">
        <v>0.5</v>
      </c>
      <c r="L358" s="12">
        <v>12</v>
      </c>
      <c r="M358" s="12">
        <v>5.91</v>
      </c>
      <c r="N358" s="167">
        <v>0.32998324958123998</v>
      </c>
      <c r="O358" s="165">
        <v>17.91</v>
      </c>
      <c r="P358" s="2"/>
      <c r="Q358" s="2">
        <v>2024</v>
      </c>
    </row>
    <row r="359" spans="1:17" x14ac:dyDescent="0.25">
      <c r="A359" s="6">
        <v>1002040272</v>
      </c>
      <c r="B359" s="2" t="s">
        <v>3419</v>
      </c>
      <c r="C359" s="2" t="s">
        <v>5573</v>
      </c>
      <c r="D359" s="48">
        <v>45580</v>
      </c>
      <c r="E359" s="2" t="s">
        <v>1598</v>
      </c>
      <c r="F359" s="2" t="s">
        <v>6769</v>
      </c>
      <c r="G359" s="3">
        <v>150602525</v>
      </c>
      <c r="H359" s="12">
        <v>837.5</v>
      </c>
      <c r="I359" s="3">
        <v>0.92</v>
      </c>
      <c r="J359" s="125">
        <v>38.5</v>
      </c>
      <c r="K359" s="3">
        <v>0.92</v>
      </c>
      <c r="L359" s="12">
        <v>496</v>
      </c>
      <c r="M359" s="12">
        <v>341.5</v>
      </c>
      <c r="N359" s="167">
        <v>0.407761194029851</v>
      </c>
      <c r="O359" s="165">
        <v>21.753246753246799</v>
      </c>
      <c r="P359" s="2"/>
      <c r="Q359" s="2">
        <v>2024</v>
      </c>
    </row>
    <row r="360" spans="1:17" x14ac:dyDescent="0.25">
      <c r="A360" s="6">
        <v>1002040680</v>
      </c>
      <c r="B360" s="2" t="s">
        <v>5670</v>
      </c>
      <c r="C360" s="2" t="s">
        <v>6921</v>
      </c>
      <c r="D360" s="48">
        <v>45580</v>
      </c>
      <c r="E360" s="2" t="s">
        <v>1680</v>
      </c>
      <c r="F360" s="2" t="s">
        <v>7434</v>
      </c>
      <c r="G360" s="3">
        <v>150700056</v>
      </c>
      <c r="H360" s="128">
        <v>8.08</v>
      </c>
      <c r="I360" s="3">
        <v>0.33</v>
      </c>
      <c r="J360" s="3">
        <v>1</v>
      </c>
      <c r="K360" s="3">
        <v>0.5</v>
      </c>
      <c r="L360" s="128">
        <v>4.7300000000000004</v>
      </c>
      <c r="M360" s="12">
        <v>3.35</v>
      </c>
      <c r="N360" s="167">
        <v>0.41460396039604003</v>
      </c>
      <c r="O360" s="165">
        <v>8.08</v>
      </c>
      <c r="P360" s="2"/>
      <c r="Q360" s="2">
        <v>2024</v>
      </c>
    </row>
    <row r="361" spans="1:17" x14ac:dyDescent="0.25">
      <c r="A361" s="6" t="s">
        <v>7433</v>
      </c>
      <c r="B361" s="2" t="s">
        <v>5670</v>
      </c>
      <c r="C361" s="2" t="s">
        <v>6921</v>
      </c>
      <c r="D361" s="48">
        <v>45580</v>
      </c>
      <c r="E361" s="2" t="s">
        <v>1452</v>
      </c>
      <c r="F361" s="2" t="s">
        <v>6142</v>
      </c>
      <c r="G361" s="3">
        <v>150602531</v>
      </c>
      <c r="H361" s="12">
        <v>31.5</v>
      </c>
      <c r="I361" s="3">
        <v>0.42</v>
      </c>
      <c r="J361" s="3">
        <v>4</v>
      </c>
      <c r="K361" s="3">
        <v>0.75</v>
      </c>
      <c r="L361" s="128">
        <v>22.69</v>
      </c>
      <c r="M361" s="12">
        <v>8.81</v>
      </c>
      <c r="N361" s="167">
        <v>0.27968253968253998</v>
      </c>
      <c r="O361" s="165">
        <v>7.875</v>
      </c>
      <c r="P361" s="2"/>
      <c r="Q361" s="2">
        <v>2024</v>
      </c>
    </row>
    <row r="362" spans="1:17" x14ac:dyDescent="0.25">
      <c r="A362" s="6" t="s">
        <v>7432</v>
      </c>
      <c r="B362" s="2" t="s">
        <v>5670</v>
      </c>
      <c r="C362" s="2" t="s">
        <v>6921</v>
      </c>
      <c r="D362" s="48">
        <v>45581</v>
      </c>
      <c r="E362" s="2" t="s">
        <v>1680</v>
      </c>
      <c r="F362" s="2" t="s">
        <v>6968</v>
      </c>
      <c r="G362" s="3">
        <v>150700065</v>
      </c>
      <c r="H362" s="128">
        <v>45.16</v>
      </c>
      <c r="I362" s="3">
        <v>0.42</v>
      </c>
      <c r="J362" s="3">
        <v>3</v>
      </c>
      <c r="K362" s="3">
        <v>0.75</v>
      </c>
      <c r="L362" s="128">
        <v>35.840000000000003</v>
      </c>
      <c r="M362" s="12">
        <v>9.3199999999999896</v>
      </c>
      <c r="N362" s="166">
        <v>0.20637732506643</v>
      </c>
      <c r="O362" s="165">
        <v>15.053333333333301</v>
      </c>
      <c r="P362" s="2"/>
      <c r="Q362" s="2">
        <v>2024</v>
      </c>
    </row>
    <row r="363" spans="1:17" x14ac:dyDescent="0.25">
      <c r="A363" s="6">
        <v>1002040766</v>
      </c>
      <c r="B363" s="2" t="s">
        <v>5670</v>
      </c>
      <c r="C363" s="2" t="s">
        <v>6921</v>
      </c>
      <c r="D363" s="48">
        <v>45581</v>
      </c>
      <c r="E363" s="2" t="s">
        <v>1680</v>
      </c>
      <c r="F363" s="2" t="s">
        <v>7431</v>
      </c>
      <c r="G363" s="3">
        <v>150700068</v>
      </c>
      <c r="H363" s="128">
        <v>39.340000000000003</v>
      </c>
      <c r="I363" s="3">
        <v>0.42</v>
      </c>
      <c r="J363" s="3">
        <v>4</v>
      </c>
      <c r="K363" s="3">
        <v>0.75</v>
      </c>
      <c r="L363" s="128">
        <v>33.229999999999997</v>
      </c>
      <c r="M363" s="12">
        <v>6.1100000000000101</v>
      </c>
      <c r="N363" s="166">
        <v>0.15531265887137799</v>
      </c>
      <c r="O363" s="165">
        <v>9.8350000000000009</v>
      </c>
      <c r="P363" s="2"/>
      <c r="Q363" s="2">
        <v>2024</v>
      </c>
    </row>
    <row r="364" spans="1:17" x14ac:dyDescent="0.25">
      <c r="A364" s="6">
        <v>1002040768</v>
      </c>
      <c r="B364" s="2" t="s">
        <v>5670</v>
      </c>
      <c r="C364" s="2" t="s">
        <v>6921</v>
      </c>
      <c r="D364" s="48">
        <v>45583</v>
      </c>
      <c r="E364" s="2" t="s">
        <v>1759</v>
      </c>
      <c r="F364" s="2" t="s">
        <v>5865</v>
      </c>
      <c r="G364" s="3">
        <v>150701110</v>
      </c>
      <c r="H364" s="128">
        <v>25.88</v>
      </c>
      <c r="I364" s="3">
        <v>0.42</v>
      </c>
      <c r="J364" s="3">
        <v>1</v>
      </c>
      <c r="K364" s="3">
        <v>0.75</v>
      </c>
      <c r="L364" s="128">
        <v>19.52</v>
      </c>
      <c r="M364" s="12">
        <v>6.36</v>
      </c>
      <c r="N364" s="166">
        <v>0.24574961360123701</v>
      </c>
      <c r="O364" s="165">
        <v>25.88</v>
      </c>
      <c r="P364" s="2"/>
      <c r="Q364" s="2">
        <v>2024</v>
      </c>
    </row>
    <row r="365" spans="1:17" x14ac:dyDescent="0.25">
      <c r="A365" s="6">
        <v>1002040769</v>
      </c>
      <c r="B365" s="2" t="s">
        <v>5670</v>
      </c>
      <c r="C365" s="2" t="s">
        <v>6921</v>
      </c>
      <c r="D365" s="48">
        <v>45583</v>
      </c>
      <c r="E365" s="2" t="s">
        <v>1759</v>
      </c>
      <c r="F365" s="2" t="s">
        <v>6928</v>
      </c>
      <c r="G365" s="3">
        <v>150702499</v>
      </c>
      <c r="H365" s="128">
        <v>42.24</v>
      </c>
      <c r="I365" s="3">
        <v>0.42</v>
      </c>
      <c r="J365" s="3">
        <v>2</v>
      </c>
      <c r="K365" s="3">
        <v>0.75</v>
      </c>
      <c r="L365" s="128">
        <v>34.42</v>
      </c>
      <c r="M365" s="12">
        <v>7.82</v>
      </c>
      <c r="N365" s="166">
        <v>0.185132575757576</v>
      </c>
      <c r="O365" s="165">
        <v>21.12</v>
      </c>
      <c r="P365" s="2"/>
      <c r="Q365" s="2">
        <v>2024</v>
      </c>
    </row>
    <row r="366" spans="1:17" x14ac:dyDescent="0.25">
      <c r="A366" s="6" t="s">
        <v>7430</v>
      </c>
      <c r="B366" s="2" t="s">
        <v>1704</v>
      </c>
      <c r="C366" s="2" t="s">
        <v>5782</v>
      </c>
      <c r="D366" s="48">
        <v>45583</v>
      </c>
      <c r="E366" s="2" t="s">
        <v>1455</v>
      </c>
      <c r="F366" s="2" t="s">
        <v>6546</v>
      </c>
      <c r="G366" s="3">
        <v>150722561</v>
      </c>
      <c r="H366" s="12">
        <v>212.5</v>
      </c>
      <c r="I366" s="3">
        <v>0.5</v>
      </c>
      <c r="J366" s="3">
        <v>5</v>
      </c>
      <c r="K366" s="3">
        <v>1</v>
      </c>
      <c r="L366" s="12">
        <v>162</v>
      </c>
      <c r="M366" s="12">
        <v>50.5</v>
      </c>
      <c r="N366" s="166">
        <v>0.23764705882352899</v>
      </c>
      <c r="O366" s="165">
        <v>42.5</v>
      </c>
      <c r="P366" s="2"/>
      <c r="Q366" s="2">
        <v>2024</v>
      </c>
    </row>
    <row r="367" spans="1:17" x14ac:dyDescent="0.25">
      <c r="A367" s="6">
        <v>1002040770</v>
      </c>
      <c r="B367" s="2" t="s">
        <v>5670</v>
      </c>
      <c r="C367" s="2" t="s">
        <v>6921</v>
      </c>
      <c r="D367" s="48">
        <v>45583</v>
      </c>
      <c r="E367" s="2" t="s">
        <v>1759</v>
      </c>
      <c r="F367" s="2" t="s">
        <v>7429</v>
      </c>
      <c r="G367" s="3">
        <v>150702497</v>
      </c>
      <c r="H367" s="128">
        <v>14.83</v>
      </c>
      <c r="I367" s="3">
        <v>0.42</v>
      </c>
      <c r="J367" s="125">
        <v>1.5</v>
      </c>
      <c r="K367" s="3">
        <v>0.75</v>
      </c>
      <c r="L367" s="128">
        <v>9.69</v>
      </c>
      <c r="M367" s="12">
        <v>5.14</v>
      </c>
      <c r="N367" s="167">
        <v>0.346594740391099</v>
      </c>
      <c r="O367" s="165">
        <v>9.8866666666666703</v>
      </c>
      <c r="P367" s="2"/>
      <c r="Q367" s="2">
        <v>2024</v>
      </c>
    </row>
    <row r="368" spans="1:17" x14ac:dyDescent="0.25">
      <c r="A368" s="6">
        <v>1002043368</v>
      </c>
      <c r="B368" s="2" t="s">
        <v>5670</v>
      </c>
      <c r="C368" s="2" t="s">
        <v>6921</v>
      </c>
      <c r="D368" s="48">
        <v>45583</v>
      </c>
      <c r="E368" s="2" t="s">
        <v>1759</v>
      </c>
      <c r="F368" s="2" t="s">
        <v>7428</v>
      </c>
      <c r="G368" s="3">
        <v>150702496</v>
      </c>
      <c r="H368" s="128">
        <v>28.98</v>
      </c>
      <c r="I368" s="3">
        <v>0.42</v>
      </c>
      <c r="J368" s="3">
        <v>1</v>
      </c>
      <c r="K368" s="3">
        <v>0.75</v>
      </c>
      <c r="L368" s="128">
        <v>23.67</v>
      </c>
      <c r="M368" s="12">
        <v>5.31</v>
      </c>
      <c r="N368" s="166">
        <v>0.18322981366459601</v>
      </c>
      <c r="O368" s="165">
        <v>28.98</v>
      </c>
      <c r="P368" s="2"/>
      <c r="Q368" s="2">
        <v>2024</v>
      </c>
    </row>
    <row r="369" spans="1:17" x14ac:dyDescent="0.25">
      <c r="A369" s="6" t="s">
        <v>7427</v>
      </c>
      <c r="B369" s="2" t="s">
        <v>1704</v>
      </c>
      <c r="C369" s="2" t="s">
        <v>5782</v>
      </c>
      <c r="D369" s="48">
        <v>45584</v>
      </c>
      <c r="E369" s="2" t="s">
        <v>1452</v>
      </c>
      <c r="F369" s="2" t="s">
        <v>5697</v>
      </c>
      <c r="G369" s="3" t="s">
        <v>3573</v>
      </c>
      <c r="H369" s="12">
        <v>167.5</v>
      </c>
      <c r="I369" s="3">
        <v>1</v>
      </c>
      <c r="J369" s="3">
        <v>16</v>
      </c>
      <c r="K369" s="125">
        <v>1.5</v>
      </c>
      <c r="L369" s="128">
        <v>10.28</v>
      </c>
      <c r="M369" s="12">
        <v>157.22</v>
      </c>
      <c r="N369" s="167">
        <v>0.938626865671642</v>
      </c>
      <c r="O369" s="165">
        <v>10.46875</v>
      </c>
      <c r="P369" s="2"/>
      <c r="Q369" s="2">
        <v>2024</v>
      </c>
    </row>
    <row r="370" spans="1:17" x14ac:dyDescent="0.25">
      <c r="A370" s="6" t="s">
        <v>7426</v>
      </c>
      <c r="B370" s="2" t="s">
        <v>5670</v>
      </c>
      <c r="C370" s="2" t="s">
        <v>5782</v>
      </c>
      <c r="D370" s="48">
        <v>45582</v>
      </c>
      <c r="E370" s="2" t="s">
        <v>1680</v>
      </c>
      <c r="F370" s="2" t="s">
        <v>6858</v>
      </c>
      <c r="G370" s="3">
        <v>150700097</v>
      </c>
      <c r="H370" s="128">
        <v>9.86</v>
      </c>
      <c r="I370" s="3">
        <v>0.42</v>
      </c>
      <c r="J370" s="125">
        <v>1.5</v>
      </c>
      <c r="K370" s="3">
        <v>0.75</v>
      </c>
      <c r="L370" s="128">
        <v>6.41</v>
      </c>
      <c r="M370" s="12">
        <v>3.45</v>
      </c>
      <c r="N370" s="167">
        <v>0.34989858012170399</v>
      </c>
      <c r="O370" s="165">
        <v>6.5733333333333297</v>
      </c>
      <c r="P370" s="2"/>
      <c r="Q370" s="2">
        <v>2024</v>
      </c>
    </row>
    <row r="371" spans="1:17" x14ac:dyDescent="0.25">
      <c r="A371" s="6" t="s">
        <v>7425</v>
      </c>
      <c r="B371" s="2" t="s">
        <v>5670</v>
      </c>
      <c r="C371" s="2" t="s">
        <v>5782</v>
      </c>
      <c r="D371" s="48">
        <v>45566</v>
      </c>
      <c r="E371" s="2" t="s">
        <v>1963</v>
      </c>
      <c r="F371" s="2" t="s">
        <v>7424</v>
      </c>
      <c r="G371" s="3">
        <v>150603148</v>
      </c>
      <c r="H371" s="12">
        <v>0.97</v>
      </c>
      <c r="I371" s="3">
        <v>0.5</v>
      </c>
      <c r="J371" s="3">
        <v>3</v>
      </c>
      <c r="K371" s="3">
        <v>0.75</v>
      </c>
      <c r="L371" s="12">
        <v>1.0999999999999999E-2</v>
      </c>
      <c r="M371" s="12">
        <v>0.95899999999999996</v>
      </c>
      <c r="N371" s="167">
        <v>0.98865979381443303</v>
      </c>
      <c r="O371" s="165">
        <v>0.32333333333333297</v>
      </c>
      <c r="P371" s="2"/>
      <c r="Q371" s="2">
        <v>2024</v>
      </c>
    </row>
    <row r="372" spans="1:17" x14ac:dyDescent="0.25">
      <c r="A372" s="6" t="s">
        <v>7423</v>
      </c>
      <c r="B372" s="2" t="s">
        <v>5670</v>
      </c>
      <c r="C372" s="2" t="s">
        <v>5782</v>
      </c>
      <c r="D372" s="48">
        <v>45562</v>
      </c>
      <c r="E372" s="2" t="s">
        <v>1959</v>
      </c>
      <c r="F372" s="2" t="s">
        <v>7422</v>
      </c>
      <c r="G372" s="3">
        <v>150603140</v>
      </c>
      <c r="H372" s="128">
        <v>2.27</v>
      </c>
      <c r="I372" s="3">
        <v>0.33</v>
      </c>
      <c r="J372" s="125">
        <v>3.5</v>
      </c>
      <c r="K372" s="3">
        <v>0.75</v>
      </c>
      <c r="L372" s="12">
        <v>7.2999999999999995E-2</v>
      </c>
      <c r="M372" s="12">
        <v>2.1970000000000001</v>
      </c>
      <c r="N372" s="167">
        <v>0.96784140969163002</v>
      </c>
      <c r="O372" s="165">
        <v>0.64857142857142902</v>
      </c>
      <c r="P372" s="2"/>
      <c r="Q372" s="2">
        <v>2024</v>
      </c>
    </row>
    <row r="373" spans="1:17" x14ac:dyDescent="0.25">
      <c r="A373" s="6">
        <v>1002040271</v>
      </c>
      <c r="B373" s="2" t="s">
        <v>3419</v>
      </c>
      <c r="C373" s="2" t="s">
        <v>5573</v>
      </c>
      <c r="D373" s="48">
        <v>45582</v>
      </c>
      <c r="E373" s="2" t="s">
        <v>1598</v>
      </c>
      <c r="F373" s="2" t="s">
        <v>7421</v>
      </c>
      <c r="G373" s="3">
        <v>150602557</v>
      </c>
      <c r="H373" s="12">
        <v>569.5</v>
      </c>
      <c r="I373" s="3">
        <v>0.92</v>
      </c>
      <c r="J373" s="3">
        <v>29</v>
      </c>
      <c r="K373" s="3">
        <v>3</v>
      </c>
      <c r="L373" s="12">
        <v>299.85000000000002</v>
      </c>
      <c r="M373" s="12">
        <v>269.64999999999998</v>
      </c>
      <c r="N373" s="167">
        <v>0.473485513608428</v>
      </c>
      <c r="O373" s="165">
        <v>19.637931034482801</v>
      </c>
      <c r="P373" s="2"/>
      <c r="Q373" s="2">
        <v>2024</v>
      </c>
    </row>
    <row r="374" spans="1:17" x14ac:dyDescent="0.25">
      <c r="A374" s="6">
        <v>1002025941</v>
      </c>
      <c r="B374" s="2" t="s">
        <v>3419</v>
      </c>
      <c r="C374" s="2" t="s">
        <v>5573</v>
      </c>
      <c r="D374" s="48">
        <v>45584</v>
      </c>
      <c r="E374" s="2" t="s">
        <v>1598</v>
      </c>
      <c r="F374" s="2" t="s">
        <v>7420</v>
      </c>
      <c r="G374" s="3">
        <v>150602558</v>
      </c>
      <c r="H374" s="12">
        <v>648</v>
      </c>
      <c r="I374" s="3">
        <v>0.92</v>
      </c>
      <c r="J374" s="3">
        <v>24</v>
      </c>
      <c r="K374" s="3">
        <v>3</v>
      </c>
      <c r="L374" s="128">
        <v>476.29</v>
      </c>
      <c r="M374" s="12">
        <v>171.71</v>
      </c>
      <c r="N374" s="167">
        <v>0.26498456790123498</v>
      </c>
      <c r="O374" s="165">
        <v>27</v>
      </c>
      <c r="P374" s="2"/>
      <c r="Q374" s="2">
        <v>2024</v>
      </c>
    </row>
    <row r="375" spans="1:17" x14ac:dyDescent="0.25">
      <c r="A375" s="6" t="s">
        <v>7419</v>
      </c>
      <c r="B375" s="2" t="s">
        <v>1704</v>
      </c>
      <c r="C375" s="2" t="s">
        <v>5782</v>
      </c>
      <c r="D375" s="48">
        <v>45588</v>
      </c>
      <c r="E375" s="2" t="s">
        <v>1680</v>
      </c>
      <c r="F375" s="2" t="s">
        <v>7288</v>
      </c>
      <c r="G375" s="3">
        <v>150700070</v>
      </c>
      <c r="H375" s="12">
        <v>184.5</v>
      </c>
      <c r="I375" s="3">
        <v>0.5</v>
      </c>
      <c r="J375" s="3">
        <v>6</v>
      </c>
      <c r="K375" s="3">
        <v>1</v>
      </c>
      <c r="L375" s="12">
        <v>140.5</v>
      </c>
      <c r="M375" s="12">
        <v>44</v>
      </c>
      <c r="N375" s="166">
        <v>0.23848238482384801</v>
      </c>
      <c r="O375" s="165">
        <v>30.75</v>
      </c>
      <c r="P375" s="2"/>
      <c r="Q375" s="2">
        <v>2024</v>
      </c>
    </row>
    <row r="376" spans="1:17" x14ac:dyDescent="0.25">
      <c r="A376" s="6" t="s">
        <v>7418</v>
      </c>
      <c r="B376" s="2" t="s">
        <v>1704</v>
      </c>
      <c r="C376" s="2" t="s">
        <v>5782</v>
      </c>
      <c r="D376" s="48">
        <v>45588</v>
      </c>
      <c r="E376" s="2" t="s">
        <v>1462</v>
      </c>
      <c r="F376" s="2" t="s">
        <v>7417</v>
      </c>
      <c r="G376" s="3" t="s">
        <v>3572</v>
      </c>
      <c r="H376" s="12">
        <v>178.5</v>
      </c>
      <c r="I376" s="3">
        <v>0.33</v>
      </c>
      <c r="J376" s="125">
        <v>2.5</v>
      </c>
      <c r="K376" s="3">
        <v>0</v>
      </c>
      <c r="L376" s="12">
        <v>169.5</v>
      </c>
      <c r="M376" s="12">
        <v>9</v>
      </c>
      <c r="N376" s="166">
        <v>5.0420168067226899E-2</v>
      </c>
      <c r="O376" s="165">
        <v>71.400000000000006</v>
      </c>
      <c r="P376" s="2"/>
      <c r="Q376" s="2">
        <v>2024</v>
      </c>
    </row>
    <row r="377" spans="1:17" x14ac:dyDescent="0.25">
      <c r="A377" s="6">
        <v>1002040756</v>
      </c>
      <c r="B377" s="2" t="s">
        <v>1704</v>
      </c>
      <c r="C377" s="2" t="s">
        <v>5665</v>
      </c>
      <c r="D377" s="48">
        <v>45588</v>
      </c>
      <c r="E377" s="2" t="s">
        <v>1452</v>
      </c>
      <c r="F377" s="2" t="s">
        <v>5697</v>
      </c>
      <c r="G377" s="3" t="s">
        <v>3576</v>
      </c>
      <c r="H377" s="12">
        <v>240.5</v>
      </c>
      <c r="I377" s="3">
        <v>0.42</v>
      </c>
      <c r="J377" s="3">
        <v>20</v>
      </c>
      <c r="K377" s="3">
        <v>2</v>
      </c>
      <c r="L377" s="128">
        <v>84.35</v>
      </c>
      <c r="M377" s="12">
        <v>156.15</v>
      </c>
      <c r="N377" s="167">
        <v>0.649272349272349</v>
      </c>
      <c r="O377" s="165">
        <v>12.025</v>
      </c>
      <c r="P377" s="2"/>
      <c r="Q377" s="2">
        <v>2024</v>
      </c>
    </row>
    <row r="378" spans="1:17" x14ac:dyDescent="0.25">
      <c r="A378" s="6">
        <v>1002025943</v>
      </c>
      <c r="B378" s="2" t="s">
        <v>3419</v>
      </c>
      <c r="C378" s="2" t="s">
        <v>5573</v>
      </c>
      <c r="D378" s="48">
        <v>45581</v>
      </c>
      <c r="E378" s="2" t="s">
        <v>1598</v>
      </c>
      <c r="F378" s="2" t="s">
        <v>6769</v>
      </c>
      <c r="G378" s="3">
        <v>1506027363</v>
      </c>
      <c r="H378" s="12">
        <v>510.5</v>
      </c>
      <c r="I378" s="3">
        <v>0.92</v>
      </c>
      <c r="J378" s="3">
        <v>26</v>
      </c>
      <c r="K378" s="3">
        <v>0.92</v>
      </c>
      <c r="L378" s="12">
        <v>125.5</v>
      </c>
      <c r="M378" s="12">
        <v>385</v>
      </c>
      <c r="N378" s="167">
        <v>0.75416258570029404</v>
      </c>
      <c r="O378" s="165">
        <v>19.634615384615401</v>
      </c>
      <c r="P378" s="2"/>
      <c r="Q378" s="2">
        <v>2024</v>
      </c>
    </row>
    <row r="379" spans="1:17" x14ac:dyDescent="0.25">
      <c r="A379" s="6" t="s">
        <v>7416</v>
      </c>
      <c r="B379" s="2" t="s">
        <v>1704</v>
      </c>
      <c r="C379" s="2" t="s">
        <v>5782</v>
      </c>
      <c r="D379" s="48">
        <v>45588</v>
      </c>
      <c r="E379" s="2" t="s">
        <v>1462</v>
      </c>
      <c r="F379" s="2" t="s">
        <v>5751</v>
      </c>
      <c r="G379" s="3" t="s">
        <v>1732</v>
      </c>
      <c r="H379" s="12">
        <v>203</v>
      </c>
      <c r="I379" s="3">
        <v>0.33</v>
      </c>
      <c r="J379" s="3">
        <v>3</v>
      </c>
      <c r="K379" s="3">
        <v>0</v>
      </c>
      <c r="L379" s="12">
        <v>197.5</v>
      </c>
      <c r="M379" s="12">
        <v>5.5</v>
      </c>
      <c r="N379" s="166">
        <v>2.7093596059113299E-2</v>
      </c>
      <c r="O379" s="165">
        <v>67.6666666666667</v>
      </c>
      <c r="P379" s="2"/>
      <c r="Q379" s="2">
        <v>2024</v>
      </c>
    </row>
    <row r="380" spans="1:17" x14ac:dyDescent="0.25">
      <c r="A380" s="6" t="s">
        <v>7415</v>
      </c>
      <c r="B380" s="2" t="s">
        <v>5670</v>
      </c>
      <c r="C380" s="2" t="s">
        <v>6921</v>
      </c>
      <c r="D380" s="48">
        <v>45588</v>
      </c>
      <c r="E380" s="2" t="s">
        <v>1891</v>
      </c>
      <c r="F380" s="2" t="s">
        <v>7414</v>
      </c>
      <c r="G380" s="3">
        <v>150686238</v>
      </c>
      <c r="H380" s="128">
        <v>2.41</v>
      </c>
      <c r="I380" s="3">
        <v>0.33</v>
      </c>
      <c r="J380" s="3">
        <v>0.5</v>
      </c>
      <c r="K380" s="3">
        <v>0.5</v>
      </c>
      <c r="L380" s="128">
        <v>1.76</v>
      </c>
      <c r="M380" s="12">
        <v>0.65</v>
      </c>
      <c r="N380" s="167">
        <v>0.26970954356846499</v>
      </c>
      <c r="O380" s="165">
        <v>4.82</v>
      </c>
      <c r="P380" s="2"/>
      <c r="Q380" s="2">
        <v>2024</v>
      </c>
    </row>
    <row r="381" spans="1:17" x14ac:dyDescent="0.25">
      <c r="A381" s="6" t="s">
        <v>7413</v>
      </c>
      <c r="B381" s="2" t="s">
        <v>5670</v>
      </c>
      <c r="C381" s="2" t="s">
        <v>6921</v>
      </c>
      <c r="D381" s="48">
        <v>45588</v>
      </c>
      <c r="E381" s="2" t="s">
        <v>1891</v>
      </c>
      <c r="F381" s="2" t="s">
        <v>7412</v>
      </c>
      <c r="G381" s="3">
        <v>150685772</v>
      </c>
      <c r="H381" s="128">
        <v>2.2000000000000002</v>
      </c>
      <c r="I381" s="3">
        <v>0.33</v>
      </c>
      <c r="J381" s="3">
        <v>0.5</v>
      </c>
      <c r="K381" s="3">
        <v>0.5</v>
      </c>
      <c r="L381" s="128">
        <v>1.55</v>
      </c>
      <c r="M381" s="12">
        <v>0.65</v>
      </c>
      <c r="N381" s="167">
        <v>0.29545454545454503</v>
      </c>
      <c r="O381" s="165">
        <v>4.4000000000000004</v>
      </c>
      <c r="P381" s="2"/>
      <c r="Q381" s="2">
        <v>2024</v>
      </c>
    </row>
    <row r="382" spans="1:17" x14ac:dyDescent="0.25">
      <c r="A382" s="6" t="s">
        <v>7411</v>
      </c>
      <c r="B382" s="2" t="s">
        <v>3419</v>
      </c>
      <c r="C382" s="2" t="s">
        <v>5573</v>
      </c>
      <c r="D382" s="48">
        <v>45588</v>
      </c>
      <c r="E382" s="2" t="s">
        <v>1538</v>
      </c>
      <c r="F382" s="2" t="s">
        <v>7410</v>
      </c>
      <c r="G382" s="3" t="s">
        <v>1726</v>
      </c>
      <c r="H382" s="57">
        <v>4989</v>
      </c>
      <c r="I382" s="125">
        <v>2.5</v>
      </c>
      <c r="J382" s="125">
        <v>13.5</v>
      </c>
      <c r="K382" s="125">
        <v>3.5</v>
      </c>
      <c r="L382" s="12">
        <v>4327</v>
      </c>
      <c r="M382" s="12">
        <v>662</v>
      </c>
      <c r="N382" s="166">
        <v>0.132691922228904</v>
      </c>
      <c r="O382" s="165">
        <v>369.555555555556</v>
      </c>
      <c r="P382" s="2"/>
      <c r="Q382" s="2">
        <v>2024</v>
      </c>
    </row>
    <row r="383" spans="1:17" x14ac:dyDescent="0.25">
      <c r="A383" s="6" t="s">
        <v>7409</v>
      </c>
      <c r="B383" s="2" t="s">
        <v>5670</v>
      </c>
      <c r="C383" s="2" t="s">
        <v>6921</v>
      </c>
      <c r="D383" s="48">
        <v>45588</v>
      </c>
      <c r="E383" s="2" t="s">
        <v>1891</v>
      </c>
      <c r="F383" s="2" t="s">
        <v>7408</v>
      </c>
      <c r="G383" s="3">
        <v>150685769</v>
      </c>
      <c r="H383" s="128">
        <v>1.06</v>
      </c>
      <c r="I383" s="3">
        <v>0.33</v>
      </c>
      <c r="J383" s="3">
        <v>0.5</v>
      </c>
      <c r="K383" s="3">
        <v>0.5</v>
      </c>
      <c r="L383" s="12">
        <v>0.71</v>
      </c>
      <c r="M383" s="12">
        <v>0.35</v>
      </c>
      <c r="N383" s="167">
        <v>0.330188679245283</v>
      </c>
      <c r="O383" s="165">
        <v>2.12</v>
      </c>
      <c r="P383" s="2"/>
      <c r="Q383" s="2">
        <v>2024</v>
      </c>
    </row>
    <row r="384" spans="1:17" x14ac:dyDescent="0.25">
      <c r="A384" s="6">
        <v>1002043373</v>
      </c>
      <c r="B384" s="2" t="s">
        <v>5670</v>
      </c>
      <c r="C384" s="2" t="s">
        <v>6921</v>
      </c>
      <c r="D384" s="48">
        <v>45589</v>
      </c>
      <c r="E384" s="2" t="s">
        <v>1837</v>
      </c>
      <c r="F384" s="2" t="s">
        <v>7407</v>
      </c>
      <c r="G384" s="3">
        <v>150701121</v>
      </c>
      <c r="H384" s="128">
        <v>8.16</v>
      </c>
      <c r="I384" s="3">
        <v>0.33</v>
      </c>
      <c r="J384" s="3">
        <v>0.5</v>
      </c>
      <c r="K384" s="3">
        <v>0.5</v>
      </c>
      <c r="L384" s="128">
        <v>6.19</v>
      </c>
      <c r="M384" s="12">
        <v>1.97</v>
      </c>
      <c r="N384" s="166">
        <v>0.24142156862745101</v>
      </c>
      <c r="O384" s="165">
        <v>16.32</v>
      </c>
      <c r="P384" s="2"/>
      <c r="Q384" s="2">
        <v>2024</v>
      </c>
    </row>
    <row r="385" spans="1:17" x14ac:dyDescent="0.25">
      <c r="A385" s="6" t="s">
        <v>7406</v>
      </c>
      <c r="B385" s="2" t="s">
        <v>1704</v>
      </c>
      <c r="C385" s="2" t="s">
        <v>5665</v>
      </c>
      <c r="D385" s="48">
        <v>45590</v>
      </c>
      <c r="E385" s="2" t="s">
        <v>1759</v>
      </c>
      <c r="F385" s="2" t="s">
        <v>7405</v>
      </c>
      <c r="G385" s="3">
        <v>150701126</v>
      </c>
      <c r="H385" s="12">
        <v>328</v>
      </c>
      <c r="I385" s="3">
        <v>0.33</v>
      </c>
      <c r="J385" s="3">
        <v>22</v>
      </c>
      <c r="K385" s="3">
        <v>1</v>
      </c>
      <c r="L385" s="12">
        <v>276.5</v>
      </c>
      <c r="M385" s="12">
        <v>51.5</v>
      </c>
      <c r="N385" s="166">
        <v>0.157012195121951</v>
      </c>
      <c r="O385" s="165">
        <v>14.909090909090899</v>
      </c>
      <c r="P385" s="2"/>
      <c r="Q385" s="2">
        <v>2024</v>
      </c>
    </row>
    <row r="386" spans="1:17" x14ac:dyDescent="0.25">
      <c r="A386" s="6" t="s">
        <v>7404</v>
      </c>
      <c r="B386" s="2" t="s">
        <v>1704</v>
      </c>
      <c r="C386" s="2" t="s">
        <v>5665</v>
      </c>
      <c r="D386" s="48">
        <v>45590</v>
      </c>
      <c r="E386" s="2" t="s">
        <v>1452</v>
      </c>
      <c r="F386" s="2" t="s">
        <v>5828</v>
      </c>
      <c r="G386" s="3">
        <v>150602688</v>
      </c>
      <c r="H386" s="12">
        <v>88</v>
      </c>
      <c r="I386" s="3">
        <v>0.33</v>
      </c>
      <c r="J386" s="3">
        <v>11</v>
      </c>
      <c r="K386" s="3">
        <v>1</v>
      </c>
      <c r="L386" s="128">
        <v>84.93</v>
      </c>
      <c r="M386" s="12">
        <v>3.0699999999999901</v>
      </c>
      <c r="N386" s="166">
        <v>3.48863636363635E-2</v>
      </c>
      <c r="O386" s="165">
        <v>8</v>
      </c>
      <c r="P386" s="2"/>
      <c r="Q386" s="2">
        <v>2024</v>
      </c>
    </row>
    <row r="387" spans="1:17" x14ac:dyDescent="0.25">
      <c r="A387" s="6" t="s">
        <v>7403</v>
      </c>
      <c r="B387" s="2" t="s">
        <v>5670</v>
      </c>
      <c r="C387" s="2" t="s">
        <v>5782</v>
      </c>
      <c r="D387" s="48">
        <v>45574</v>
      </c>
      <c r="E387" s="2" t="s">
        <v>1837</v>
      </c>
      <c r="F387" s="2" t="s">
        <v>7402</v>
      </c>
      <c r="G387" s="3">
        <v>150749896</v>
      </c>
      <c r="H387" s="128">
        <v>1.74</v>
      </c>
      <c r="I387" s="3">
        <v>0.33</v>
      </c>
      <c r="J387" s="3">
        <v>0.5</v>
      </c>
      <c r="K387" s="3">
        <v>0.5</v>
      </c>
      <c r="L387" s="128">
        <v>1.17</v>
      </c>
      <c r="M387" s="12">
        <v>0.56999999999999995</v>
      </c>
      <c r="N387" s="167">
        <v>0.32758620689655199</v>
      </c>
      <c r="O387" s="165">
        <v>3.48</v>
      </c>
      <c r="P387" s="2"/>
      <c r="Q387" s="2">
        <v>2024</v>
      </c>
    </row>
    <row r="388" spans="1:17" x14ac:dyDescent="0.25">
      <c r="A388" s="6" t="s">
        <v>7401</v>
      </c>
      <c r="B388" s="2" t="s">
        <v>1704</v>
      </c>
      <c r="C388" s="2" t="s">
        <v>5782</v>
      </c>
      <c r="D388" s="48">
        <v>45590</v>
      </c>
      <c r="E388" s="2" t="s">
        <v>1462</v>
      </c>
      <c r="F388" s="2" t="s">
        <v>5751</v>
      </c>
      <c r="G388" s="3" t="s">
        <v>1811</v>
      </c>
      <c r="H388" s="12">
        <v>93.5</v>
      </c>
      <c r="I388" s="3">
        <v>0.33</v>
      </c>
      <c r="J388" s="127">
        <v>3.75</v>
      </c>
      <c r="K388" s="3">
        <v>0.75</v>
      </c>
      <c r="L388" s="12">
        <v>78.5</v>
      </c>
      <c r="M388" s="12">
        <v>15</v>
      </c>
      <c r="N388" s="166">
        <v>0.16042780748663099</v>
      </c>
      <c r="O388" s="165">
        <v>24.933333333333302</v>
      </c>
      <c r="P388" s="2"/>
      <c r="Q388" s="2">
        <v>2024</v>
      </c>
    </row>
    <row r="389" spans="1:17" x14ac:dyDescent="0.25">
      <c r="A389" s="6">
        <v>1002040917</v>
      </c>
      <c r="B389" s="2" t="s">
        <v>5670</v>
      </c>
      <c r="C389" s="2" t="s">
        <v>6921</v>
      </c>
      <c r="D389" s="48">
        <v>45582</v>
      </c>
      <c r="E389" s="2" t="s">
        <v>1493</v>
      </c>
      <c r="F389" s="2" t="s">
        <v>7400</v>
      </c>
      <c r="G389" s="3">
        <v>150590887</v>
      </c>
      <c r="H389" s="128">
        <v>8.6300000000000008</v>
      </c>
      <c r="I389" s="3">
        <v>0.33</v>
      </c>
      <c r="J389" s="3">
        <v>3</v>
      </c>
      <c r="K389" s="3">
        <v>1</v>
      </c>
      <c r="L389" s="128">
        <v>1.17</v>
      </c>
      <c r="M389" s="12">
        <v>7.46</v>
      </c>
      <c r="N389" s="167">
        <v>0.86442641946697596</v>
      </c>
      <c r="O389" s="165">
        <v>2.87666666666667</v>
      </c>
      <c r="P389" s="2"/>
      <c r="Q389" s="2">
        <v>2024</v>
      </c>
    </row>
    <row r="390" spans="1:17" x14ac:dyDescent="0.25">
      <c r="A390" s="6">
        <v>1002040918</v>
      </c>
      <c r="B390" s="2" t="s">
        <v>5670</v>
      </c>
      <c r="C390" s="2" t="s">
        <v>6921</v>
      </c>
      <c r="D390" s="48">
        <v>45582</v>
      </c>
      <c r="E390" s="2" t="s">
        <v>1493</v>
      </c>
      <c r="F390" s="2" t="s">
        <v>7399</v>
      </c>
      <c r="G390" s="3">
        <v>150590888</v>
      </c>
      <c r="H390" s="128">
        <v>8.5299999999999994</v>
      </c>
      <c r="I390" s="3">
        <v>0.33</v>
      </c>
      <c r="J390" s="3">
        <v>2</v>
      </c>
      <c r="K390" s="3">
        <v>0.75</v>
      </c>
      <c r="L390" s="128">
        <v>2.12</v>
      </c>
      <c r="M390" s="12">
        <v>6.41</v>
      </c>
      <c r="N390" s="167">
        <v>0.75146541617819496</v>
      </c>
      <c r="O390" s="165">
        <v>4.2649999999999997</v>
      </c>
      <c r="P390" s="2"/>
      <c r="Q390" s="2">
        <v>2024</v>
      </c>
    </row>
    <row r="391" spans="1:17" x14ac:dyDescent="0.25">
      <c r="A391" s="6">
        <v>1002040276</v>
      </c>
      <c r="B391" s="2" t="s">
        <v>5670</v>
      </c>
      <c r="C391" s="2" t="s">
        <v>6921</v>
      </c>
      <c r="D391" s="48">
        <v>45582</v>
      </c>
      <c r="E391" s="2" t="s">
        <v>1493</v>
      </c>
      <c r="F391" s="2" t="s">
        <v>7398</v>
      </c>
      <c r="G391" s="3">
        <v>150614722</v>
      </c>
      <c r="H391" s="128">
        <v>12.26</v>
      </c>
      <c r="I391" s="3">
        <v>0.33</v>
      </c>
      <c r="J391" s="3">
        <v>3</v>
      </c>
      <c r="K391" s="3">
        <v>0.75</v>
      </c>
      <c r="L391" s="128">
        <v>0.98</v>
      </c>
      <c r="M391" s="12">
        <v>11.28</v>
      </c>
      <c r="N391" s="167">
        <v>0.920065252854812</v>
      </c>
      <c r="O391" s="165">
        <v>4.0866666666666696</v>
      </c>
      <c r="P391" s="2"/>
      <c r="Q391" s="2">
        <v>2024</v>
      </c>
    </row>
    <row r="392" spans="1:17" x14ac:dyDescent="0.25">
      <c r="A392" s="75">
        <v>1002048175</v>
      </c>
      <c r="B392" s="2" t="s">
        <v>3419</v>
      </c>
      <c r="C392" s="2" t="s">
        <v>5573</v>
      </c>
      <c r="D392" s="48">
        <v>45591</v>
      </c>
      <c r="E392" s="2" t="s">
        <v>1538</v>
      </c>
      <c r="F392" s="2" t="s">
        <v>6891</v>
      </c>
      <c r="G392" s="3">
        <v>150678169</v>
      </c>
      <c r="H392" s="12">
        <v>4314</v>
      </c>
      <c r="I392" s="3">
        <v>0.92</v>
      </c>
      <c r="J392" s="125">
        <v>26.5</v>
      </c>
      <c r="K392" s="3">
        <v>3</v>
      </c>
      <c r="L392" s="12">
        <v>4263</v>
      </c>
      <c r="M392" s="12">
        <v>51</v>
      </c>
      <c r="N392" s="166">
        <v>1.1821974965229499E-2</v>
      </c>
      <c r="O392" s="165">
        <v>162.79245283018901</v>
      </c>
      <c r="P392" s="2"/>
      <c r="Q392" s="2">
        <v>2024</v>
      </c>
    </row>
    <row r="393" spans="1:17" x14ac:dyDescent="0.25">
      <c r="A393" s="6">
        <v>300094502</v>
      </c>
      <c r="B393" s="2" t="s">
        <v>5670</v>
      </c>
      <c r="C393" s="2" t="s">
        <v>6921</v>
      </c>
      <c r="D393" s="48">
        <v>45591</v>
      </c>
      <c r="E393" s="2" t="s">
        <v>2173</v>
      </c>
      <c r="F393" s="2" t="s">
        <v>7296</v>
      </c>
      <c r="G393" s="3" t="s">
        <v>2883</v>
      </c>
      <c r="H393" s="128">
        <v>10.26</v>
      </c>
      <c r="I393" s="3">
        <v>0.42</v>
      </c>
      <c r="J393" s="125">
        <v>4.5</v>
      </c>
      <c r="K393" s="3">
        <v>0.75</v>
      </c>
      <c r="L393" s="128">
        <v>9.34</v>
      </c>
      <c r="M393" s="12">
        <v>0.92</v>
      </c>
      <c r="N393" s="166">
        <v>8.9668615984405495E-2</v>
      </c>
      <c r="O393" s="165">
        <v>2.2799999999999998</v>
      </c>
      <c r="P393" s="2"/>
      <c r="Q393" s="2">
        <v>2024</v>
      </c>
    </row>
    <row r="394" spans="1:17" x14ac:dyDescent="0.25">
      <c r="A394" s="6">
        <v>1002043229</v>
      </c>
      <c r="B394" s="2" t="s">
        <v>5670</v>
      </c>
      <c r="C394" s="2" t="s">
        <v>5782</v>
      </c>
      <c r="D394" s="48">
        <v>45589</v>
      </c>
      <c r="E394" s="2" t="s">
        <v>1837</v>
      </c>
      <c r="F394" s="2" t="s">
        <v>7397</v>
      </c>
      <c r="G394" s="3">
        <v>150701840</v>
      </c>
      <c r="H394" s="128">
        <v>4.07</v>
      </c>
      <c r="I394" s="3">
        <v>0.33</v>
      </c>
      <c r="J394" s="3">
        <v>0.5</v>
      </c>
      <c r="K394" s="3">
        <v>0.5</v>
      </c>
      <c r="L394" s="128">
        <v>2.68</v>
      </c>
      <c r="M394" s="12">
        <v>1.39</v>
      </c>
      <c r="N394" s="167">
        <v>0.34152334152334102</v>
      </c>
      <c r="O394" s="165">
        <v>8.14</v>
      </c>
      <c r="P394" s="2"/>
      <c r="Q394" s="2">
        <v>2024</v>
      </c>
    </row>
    <row r="395" spans="1:17" x14ac:dyDescent="0.25">
      <c r="A395" s="6">
        <v>300094503</v>
      </c>
      <c r="B395" s="2" t="s">
        <v>5670</v>
      </c>
      <c r="C395" s="2" t="s">
        <v>6921</v>
      </c>
      <c r="D395" s="48">
        <v>45591</v>
      </c>
      <c r="E395" s="2" t="s">
        <v>2173</v>
      </c>
      <c r="F395" s="2" t="s">
        <v>7296</v>
      </c>
      <c r="G395" s="3" t="s">
        <v>2880</v>
      </c>
      <c r="H395" s="128">
        <v>10.54</v>
      </c>
      <c r="I395" s="3">
        <v>0.42</v>
      </c>
      <c r="J395" s="125">
        <v>1.5</v>
      </c>
      <c r="K395" s="3">
        <v>0.75</v>
      </c>
      <c r="L395" s="128">
        <v>9.9499999999999993</v>
      </c>
      <c r="M395" s="12">
        <v>0.59</v>
      </c>
      <c r="N395" s="166">
        <v>5.5977229601517998E-2</v>
      </c>
      <c r="O395" s="165">
        <v>7.0266666666666699</v>
      </c>
      <c r="P395" s="2"/>
      <c r="Q395" s="2">
        <v>2024</v>
      </c>
    </row>
    <row r="396" spans="1:17" x14ac:dyDescent="0.25">
      <c r="A396" s="6">
        <v>300094505</v>
      </c>
      <c r="B396" s="2" t="s">
        <v>5670</v>
      </c>
      <c r="C396" s="2" t="s">
        <v>6921</v>
      </c>
      <c r="D396" s="48">
        <v>45593</v>
      </c>
      <c r="E396" s="2" t="s">
        <v>1690</v>
      </c>
      <c r="F396" s="2" t="s">
        <v>6014</v>
      </c>
      <c r="G396" s="3" t="s">
        <v>2879</v>
      </c>
      <c r="H396" s="128">
        <v>11.71</v>
      </c>
      <c r="I396" s="3">
        <v>0.42</v>
      </c>
      <c r="J396" s="125">
        <v>1</v>
      </c>
      <c r="K396" s="3">
        <v>0.75</v>
      </c>
      <c r="L396" s="128">
        <v>11.26</v>
      </c>
      <c r="M396" s="12">
        <v>0.45000000000000101</v>
      </c>
      <c r="N396" s="166">
        <v>3.8428693424423697E-2</v>
      </c>
      <c r="O396" s="165">
        <v>11.71</v>
      </c>
      <c r="P396" s="2"/>
      <c r="Q396" s="2">
        <v>2024</v>
      </c>
    </row>
    <row r="397" spans="1:17" x14ac:dyDescent="0.25">
      <c r="A397" s="6">
        <v>1002048906</v>
      </c>
      <c r="B397" s="2" t="s">
        <v>1704</v>
      </c>
      <c r="C397" s="2" t="s">
        <v>5665</v>
      </c>
      <c r="D397" s="48">
        <v>45593</v>
      </c>
      <c r="E397" s="2" t="s">
        <v>1516</v>
      </c>
      <c r="F397" s="2" t="s">
        <v>6983</v>
      </c>
      <c r="G397" s="3">
        <v>150673321</v>
      </c>
      <c r="H397" s="128">
        <v>76.41</v>
      </c>
      <c r="I397" s="3">
        <v>0.33</v>
      </c>
      <c r="J397" s="125">
        <v>1</v>
      </c>
      <c r="K397" s="3">
        <v>0.75</v>
      </c>
      <c r="L397" s="12">
        <v>74.5</v>
      </c>
      <c r="M397" s="12">
        <v>1.91</v>
      </c>
      <c r="N397" s="166">
        <v>2.4996728176940201E-2</v>
      </c>
      <c r="O397" s="165">
        <v>76.41</v>
      </c>
      <c r="P397" s="2"/>
      <c r="Q397" s="2">
        <v>2024</v>
      </c>
    </row>
    <row r="398" spans="1:17" x14ac:dyDescent="0.25">
      <c r="A398" s="6">
        <v>300094506</v>
      </c>
      <c r="B398" s="2" t="s">
        <v>5670</v>
      </c>
      <c r="C398" s="2" t="s">
        <v>6921</v>
      </c>
      <c r="D398" s="48">
        <v>45593</v>
      </c>
      <c r="E398" s="2" t="s">
        <v>1690</v>
      </c>
      <c r="F398" s="2" t="s">
        <v>6014</v>
      </c>
      <c r="G398" s="3" t="s">
        <v>2878</v>
      </c>
      <c r="H398" s="128">
        <v>2.37</v>
      </c>
      <c r="I398" s="3">
        <v>0.42</v>
      </c>
      <c r="J398" s="125">
        <v>0.5</v>
      </c>
      <c r="K398" s="3">
        <v>0.67</v>
      </c>
      <c r="L398" s="128">
        <v>2.04</v>
      </c>
      <c r="M398" s="12">
        <v>0.33</v>
      </c>
      <c r="N398" s="166">
        <v>0.139240506329114</v>
      </c>
      <c r="O398" s="165">
        <v>4.74</v>
      </c>
      <c r="P398" s="2"/>
      <c r="Q398" s="2">
        <v>2024</v>
      </c>
    </row>
    <row r="399" spans="1:17" x14ac:dyDescent="0.25">
      <c r="A399" s="6">
        <v>300094507</v>
      </c>
      <c r="B399" s="2" t="s">
        <v>5670</v>
      </c>
      <c r="C399" s="2" t="s">
        <v>6921</v>
      </c>
      <c r="D399" s="48">
        <v>45593</v>
      </c>
      <c r="E399" s="2" t="s">
        <v>1690</v>
      </c>
      <c r="F399" s="2" t="s">
        <v>5718</v>
      </c>
      <c r="G399" s="3" t="s">
        <v>2877</v>
      </c>
      <c r="H399" s="128">
        <v>33.93</v>
      </c>
      <c r="I399" s="3">
        <v>0.42</v>
      </c>
      <c r="J399" s="125">
        <v>3</v>
      </c>
      <c r="K399" s="3">
        <v>0.75</v>
      </c>
      <c r="L399" s="128">
        <v>24.29</v>
      </c>
      <c r="M399" s="12">
        <v>9.64</v>
      </c>
      <c r="N399" s="167">
        <v>0.28411435307986999</v>
      </c>
      <c r="O399" s="165">
        <v>11.31</v>
      </c>
      <c r="P399" s="2"/>
      <c r="Q399" s="2">
        <v>2024</v>
      </c>
    </row>
    <row r="400" spans="1:17" x14ac:dyDescent="0.25">
      <c r="A400" s="6" t="s">
        <v>7396</v>
      </c>
      <c r="B400" s="2" t="s">
        <v>1704</v>
      </c>
      <c r="C400" s="2" t="s">
        <v>5782</v>
      </c>
      <c r="D400" s="48">
        <v>45589</v>
      </c>
      <c r="E400" s="2" t="s">
        <v>1462</v>
      </c>
      <c r="F400" s="2" t="s">
        <v>5751</v>
      </c>
      <c r="G400" s="3" t="s">
        <v>3570</v>
      </c>
      <c r="H400" s="12">
        <v>168</v>
      </c>
      <c r="I400" s="3">
        <v>0.33</v>
      </c>
      <c r="J400" s="125">
        <v>2.5</v>
      </c>
      <c r="K400" s="127">
        <v>1.17</v>
      </c>
      <c r="L400" s="12">
        <v>164</v>
      </c>
      <c r="M400" s="12">
        <v>4</v>
      </c>
      <c r="N400" s="166">
        <v>2.3809523809523801E-2</v>
      </c>
      <c r="O400" s="165">
        <v>67.2</v>
      </c>
      <c r="P400" s="2"/>
      <c r="Q400" s="2">
        <v>2024</v>
      </c>
    </row>
    <row r="401" spans="1:17" x14ac:dyDescent="0.25">
      <c r="A401" s="6">
        <v>300094508</v>
      </c>
      <c r="B401" s="2" t="s">
        <v>5670</v>
      </c>
      <c r="C401" s="2" t="s">
        <v>6921</v>
      </c>
      <c r="D401" s="48">
        <v>45593</v>
      </c>
      <c r="E401" s="2" t="s">
        <v>1690</v>
      </c>
      <c r="F401" s="2" t="s">
        <v>5718</v>
      </c>
      <c r="G401" s="3" t="s">
        <v>2876</v>
      </c>
      <c r="H401" s="128">
        <v>11.97</v>
      </c>
      <c r="I401" s="3">
        <v>0.42</v>
      </c>
      <c r="J401" s="125">
        <v>2</v>
      </c>
      <c r="K401" s="3">
        <v>0.75</v>
      </c>
      <c r="L401" s="128">
        <v>7.84</v>
      </c>
      <c r="M401" s="12">
        <v>4.13</v>
      </c>
      <c r="N401" s="167">
        <v>0.34502923976608202</v>
      </c>
      <c r="O401" s="165">
        <v>5.9850000000000003</v>
      </c>
      <c r="P401" s="2"/>
      <c r="Q401" s="2">
        <v>2024</v>
      </c>
    </row>
    <row r="402" spans="1:17" x14ac:dyDescent="0.25">
      <c r="A402" s="6">
        <v>1002040746</v>
      </c>
      <c r="B402" s="2" t="s">
        <v>1704</v>
      </c>
      <c r="C402" s="2" t="s">
        <v>5665</v>
      </c>
      <c r="D402" s="48">
        <v>45594</v>
      </c>
      <c r="E402" s="2" t="s">
        <v>1452</v>
      </c>
      <c r="F402" s="2" t="s">
        <v>7395</v>
      </c>
      <c r="G402" s="3">
        <v>150602683</v>
      </c>
      <c r="H402" s="12">
        <v>303</v>
      </c>
      <c r="I402" s="3">
        <v>0.5</v>
      </c>
      <c r="J402" s="127">
        <v>26.08</v>
      </c>
      <c r="K402" s="3">
        <v>2</v>
      </c>
      <c r="L402" s="12">
        <v>176.2</v>
      </c>
      <c r="M402" s="12">
        <v>126.8</v>
      </c>
      <c r="N402" s="167">
        <v>0.41848184818481898</v>
      </c>
      <c r="O402" s="165">
        <v>11.6180981595092</v>
      </c>
      <c r="P402" s="2"/>
      <c r="Q402" s="2">
        <v>2024</v>
      </c>
    </row>
    <row r="403" spans="1:17" x14ac:dyDescent="0.25">
      <c r="A403" s="6">
        <v>1002047748</v>
      </c>
      <c r="B403" s="2" t="s">
        <v>5670</v>
      </c>
      <c r="C403" s="2" t="s">
        <v>6921</v>
      </c>
      <c r="D403" s="48">
        <v>45590</v>
      </c>
      <c r="E403" s="2" t="s">
        <v>1680</v>
      </c>
      <c r="F403" s="2" t="s">
        <v>7394</v>
      </c>
      <c r="G403" s="3">
        <v>150700099</v>
      </c>
      <c r="H403" s="128">
        <v>23.74</v>
      </c>
      <c r="I403" s="3">
        <v>0.42</v>
      </c>
      <c r="J403" s="3">
        <v>4</v>
      </c>
      <c r="K403" s="3">
        <v>0.75</v>
      </c>
      <c r="L403" s="128">
        <v>15.5</v>
      </c>
      <c r="M403" s="12">
        <v>8.24</v>
      </c>
      <c r="N403" s="167">
        <v>0.34709351305813002</v>
      </c>
      <c r="O403" s="165">
        <v>5.9349999999999996</v>
      </c>
      <c r="P403" s="2"/>
      <c r="Q403" s="2">
        <v>2024</v>
      </c>
    </row>
    <row r="404" spans="1:17" x14ac:dyDescent="0.25">
      <c r="A404" s="6">
        <v>1002043370</v>
      </c>
      <c r="B404" s="2" t="s">
        <v>5670</v>
      </c>
      <c r="C404" s="2" t="s">
        <v>6921</v>
      </c>
      <c r="D404" s="48">
        <v>45588</v>
      </c>
      <c r="E404" s="2" t="s">
        <v>1891</v>
      </c>
      <c r="F404" s="2" t="s">
        <v>7393</v>
      </c>
      <c r="G404" s="3">
        <v>150685771</v>
      </c>
      <c r="H404" s="57">
        <v>1.1679999999999999</v>
      </c>
      <c r="I404" s="3">
        <v>0.42</v>
      </c>
      <c r="J404" s="3">
        <v>0.5</v>
      </c>
      <c r="K404" s="3">
        <v>0.67</v>
      </c>
      <c r="L404" s="128">
        <v>0.77</v>
      </c>
      <c r="M404" s="12">
        <v>0.39800000000000002</v>
      </c>
      <c r="N404" s="167">
        <v>0.340753424657534</v>
      </c>
      <c r="O404" s="165">
        <v>2.3359999999999999</v>
      </c>
      <c r="P404" s="2"/>
      <c r="Q404" s="2">
        <v>2024</v>
      </c>
    </row>
    <row r="405" spans="1:17" x14ac:dyDescent="0.25">
      <c r="A405" s="6">
        <v>300094427</v>
      </c>
      <c r="B405" s="2" t="s">
        <v>1704</v>
      </c>
      <c r="C405" s="2" t="s">
        <v>5665</v>
      </c>
      <c r="D405" s="48">
        <v>45594</v>
      </c>
      <c r="E405" s="2" t="s">
        <v>1462</v>
      </c>
      <c r="F405" s="2" t="s">
        <v>5751</v>
      </c>
      <c r="G405" s="3" t="s">
        <v>1811</v>
      </c>
      <c r="H405" s="12">
        <v>243.5</v>
      </c>
      <c r="I405" s="3">
        <v>0.33</v>
      </c>
      <c r="J405" s="127">
        <v>7.25</v>
      </c>
      <c r="K405" s="127">
        <v>1.25</v>
      </c>
      <c r="L405" s="12">
        <v>168.5</v>
      </c>
      <c r="M405" s="12">
        <v>75</v>
      </c>
      <c r="N405" s="167">
        <v>0.30800821355236102</v>
      </c>
      <c r="O405" s="165">
        <v>33.586206896551701</v>
      </c>
      <c r="P405" s="2"/>
      <c r="Q405" s="2">
        <v>2024</v>
      </c>
    </row>
    <row r="406" spans="1:17" x14ac:dyDescent="0.25">
      <c r="A406" s="6">
        <v>2400006423</v>
      </c>
      <c r="B406" s="2" t="s">
        <v>1704</v>
      </c>
      <c r="C406" s="2" t="s">
        <v>5665</v>
      </c>
      <c r="D406" s="48">
        <v>45590</v>
      </c>
      <c r="E406" s="2" t="s">
        <v>1462</v>
      </c>
      <c r="F406" s="2" t="s">
        <v>5751</v>
      </c>
      <c r="G406" s="3" t="s">
        <v>1811</v>
      </c>
      <c r="H406" s="12">
        <v>93.5</v>
      </c>
      <c r="I406" s="3">
        <v>0.33</v>
      </c>
      <c r="J406" s="127">
        <v>3.75</v>
      </c>
      <c r="K406" s="3">
        <v>0.75</v>
      </c>
      <c r="L406" s="12">
        <v>77</v>
      </c>
      <c r="M406" s="12">
        <v>16.5</v>
      </c>
      <c r="N406" s="166">
        <v>0.17647058823529399</v>
      </c>
      <c r="O406" s="165">
        <v>24.933333333333302</v>
      </c>
      <c r="P406" s="2"/>
      <c r="Q406" s="2">
        <v>2024</v>
      </c>
    </row>
    <row r="407" spans="1:17" x14ac:dyDescent="0.25">
      <c r="A407" s="6">
        <v>2400006422</v>
      </c>
      <c r="B407" s="2" t="s">
        <v>1704</v>
      </c>
      <c r="C407" s="2" t="s">
        <v>5665</v>
      </c>
      <c r="D407" s="48">
        <v>45595</v>
      </c>
      <c r="E407" s="2" t="s">
        <v>1462</v>
      </c>
      <c r="F407" s="2" t="s">
        <v>5664</v>
      </c>
      <c r="G407" s="3" t="s">
        <v>3562</v>
      </c>
      <c r="H407" s="12">
        <v>352</v>
      </c>
      <c r="I407" s="3">
        <v>0.33</v>
      </c>
      <c r="J407" s="125">
        <v>10.5</v>
      </c>
      <c r="K407" s="3">
        <v>0.75</v>
      </c>
      <c r="L407" s="12">
        <v>297</v>
      </c>
      <c r="M407" s="12">
        <v>55</v>
      </c>
      <c r="N407" s="166">
        <v>0.15625</v>
      </c>
      <c r="O407" s="165">
        <v>33.523809523809497</v>
      </c>
      <c r="P407" s="2"/>
      <c r="Q407" s="2">
        <v>2024</v>
      </c>
    </row>
    <row r="408" spans="1:17" x14ac:dyDescent="0.25">
      <c r="A408" s="6" t="s">
        <v>7392</v>
      </c>
      <c r="B408" s="2" t="s">
        <v>5670</v>
      </c>
      <c r="C408" s="2" t="s">
        <v>6921</v>
      </c>
      <c r="D408" s="48">
        <v>45588</v>
      </c>
      <c r="E408" s="2" t="s">
        <v>1891</v>
      </c>
      <c r="F408" s="2" t="s">
        <v>7391</v>
      </c>
      <c r="G408" s="3">
        <v>150685770</v>
      </c>
      <c r="H408" s="12">
        <v>0.96</v>
      </c>
      <c r="I408" s="3">
        <v>0.33</v>
      </c>
      <c r="J408" s="3">
        <v>0.5</v>
      </c>
      <c r="K408" s="3">
        <v>0.5</v>
      </c>
      <c r="L408" s="12">
        <v>0.71</v>
      </c>
      <c r="M408" s="12">
        <v>0.25</v>
      </c>
      <c r="N408" s="167">
        <v>0.26041666666666702</v>
      </c>
      <c r="O408" s="165">
        <v>1.92</v>
      </c>
      <c r="P408" s="2"/>
      <c r="Q408" s="2">
        <v>2024</v>
      </c>
    </row>
    <row r="409" spans="1:17" x14ac:dyDescent="0.25">
      <c r="A409" s="6" t="s">
        <v>7390</v>
      </c>
      <c r="B409" s="2" t="s">
        <v>5670</v>
      </c>
      <c r="C409" s="2" t="s">
        <v>6921</v>
      </c>
      <c r="D409" s="48">
        <v>45595</v>
      </c>
      <c r="E409" s="2" t="s">
        <v>1891</v>
      </c>
      <c r="F409" s="2" t="s">
        <v>7389</v>
      </c>
      <c r="G409" s="3">
        <v>150685773</v>
      </c>
      <c r="H409" s="128">
        <v>2.2799999999999998</v>
      </c>
      <c r="I409" s="3">
        <v>0.42</v>
      </c>
      <c r="J409" s="3">
        <v>1</v>
      </c>
      <c r="K409" s="3">
        <v>5</v>
      </c>
      <c r="L409" s="12">
        <v>1.87</v>
      </c>
      <c r="M409" s="12">
        <v>0.41</v>
      </c>
      <c r="N409" s="166">
        <v>0.179824561403509</v>
      </c>
      <c r="O409" s="165">
        <v>2.2799999999999998</v>
      </c>
      <c r="P409" s="2"/>
      <c r="Q409" s="2">
        <v>2024</v>
      </c>
    </row>
    <row r="410" spans="1:17" x14ac:dyDescent="0.25">
      <c r="A410" s="6" t="s">
        <v>7388</v>
      </c>
      <c r="B410" s="2" t="s">
        <v>5670</v>
      </c>
      <c r="C410" s="2" t="s">
        <v>5782</v>
      </c>
      <c r="D410" s="48">
        <v>45595</v>
      </c>
      <c r="E410" s="2" t="s">
        <v>1759</v>
      </c>
      <c r="F410" s="2" t="s">
        <v>7387</v>
      </c>
      <c r="G410" s="3">
        <v>150702501</v>
      </c>
      <c r="H410" s="128">
        <v>3.99</v>
      </c>
      <c r="I410" s="3">
        <v>0.42</v>
      </c>
      <c r="J410" s="3">
        <v>1</v>
      </c>
      <c r="K410" s="3">
        <v>0.5</v>
      </c>
      <c r="L410" s="128">
        <v>3.01</v>
      </c>
      <c r="M410" s="12">
        <v>0.98</v>
      </c>
      <c r="N410" s="166">
        <v>0.24561403508771901</v>
      </c>
      <c r="O410" s="165">
        <v>3.99</v>
      </c>
      <c r="P410" s="2"/>
      <c r="Q410" s="2">
        <v>2024</v>
      </c>
    </row>
    <row r="411" spans="1:17" x14ac:dyDescent="0.25">
      <c r="A411" s="6" t="s">
        <v>7386</v>
      </c>
      <c r="B411" s="2" t="s">
        <v>5670</v>
      </c>
      <c r="C411" s="2" t="s">
        <v>5782</v>
      </c>
      <c r="D411" s="48">
        <v>45594</v>
      </c>
      <c r="E411" s="2" t="s">
        <v>2389</v>
      </c>
      <c r="F411" s="2" t="s">
        <v>7385</v>
      </c>
      <c r="G411" s="3">
        <v>150700045</v>
      </c>
      <c r="H411" s="128">
        <v>2.17</v>
      </c>
      <c r="I411" s="3">
        <v>0.42</v>
      </c>
      <c r="J411" s="3">
        <v>0.5</v>
      </c>
      <c r="K411" s="3">
        <v>0.5</v>
      </c>
      <c r="L411" s="128">
        <v>1.89</v>
      </c>
      <c r="M411" s="12">
        <v>0.28000000000000003</v>
      </c>
      <c r="N411" s="166">
        <v>0.12903225806451599</v>
      </c>
      <c r="O411" s="165">
        <v>4.34</v>
      </c>
      <c r="P411" s="2"/>
      <c r="Q411" s="2">
        <v>2024</v>
      </c>
    </row>
    <row r="412" spans="1:17" x14ac:dyDescent="0.25">
      <c r="A412" s="6" t="s">
        <v>7384</v>
      </c>
      <c r="B412" s="2" t="s">
        <v>5670</v>
      </c>
      <c r="C412" s="2" t="s">
        <v>6921</v>
      </c>
      <c r="D412" s="48">
        <v>45596</v>
      </c>
      <c r="E412" s="2" t="s">
        <v>1759</v>
      </c>
      <c r="F412" s="2" t="s">
        <v>7383</v>
      </c>
      <c r="G412" s="3">
        <v>150702500</v>
      </c>
      <c r="H412" s="128">
        <v>21.39</v>
      </c>
      <c r="I412" s="3">
        <v>0.42</v>
      </c>
      <c r="J412" s="125">
        <v>1.5</v>
      </c>
      <c r="K412" s="3">
        <v>50</v>
      </c>
      <c r="L412" s="12">
        <v>18.16</v>
      </c>
      <c r="M412" s="12">
        <v>3.23</v>
      </c>
      <c r="N412" s="166">
        <v>0.15100514258999501</v>
      </c>
      <c r="O412" s="165">
        <v>14.26</v>
      </c>
      <c r="P412" s="2"/>
      <c r="Q412" s="2">
        <v>2024</v>
      </c>
    </row>
    <row r="413" spans="1:17" x14ac:dyDescent="0.25">
      <c r="A413" s="6" t="s">
        <v>7382</v>
      </c>
      <c r="B413" s="2" t="s">
        <v>5670</v>
      </c>
      <c r="C413" s="2" t="s">
        <v>6921</v>
      </c>
      <c r="D413" s="48">
        <v>45596</v>
      </c>
      <c r="E413" s="2" t="s">
        <v>1759</v>
      </c>
      <c r="F413" s="2" t="s">
        <v>6016</v>
      </c>
      <c r="G413" s="3">
        <v>150701112</v>
      </c>
      <c r="H413" s="128">
        <v>15.57</v>
      </c>
      <c r="I413" s="3">
        <v>0.42</v>
      </c>
      <c r="J413" s="125">
        <v>1.5</v>
      </c>
      <c r="K413" s="3">
        <v>0.5</v>
      </c>
      <c r="L413" s="128">
        <v>12.07</v>
      </c>
      <c r="M413" s="12">
        <v>3.5</v>
      </c>
      <c r="N413" s="166">
        <v>0.224791265253693</v>
      </c>
      <c r="O413" s="165">
        <v>10.38</v>
      </c>
      <c r="P413" s="2"/>
      <c r="Q413" s="2">
        <v>2024</v>
      </c>
    </row>
    <row r="414" spans="1:17" x14ac:dyDescent="0.25">
      <c r="A414" s="6" t="s">
        <v>7381</v>
      </c>
      <c r="B414" s="2" t="s">
        <v>5670</v>
      </c>
      <c r="C414" s="2" t="s">
        <v>6921</v>
      </c>
      <c r="D414" s="48">
        <v>45594</v>
      </c>
      <c r="E414" s="2" t="s">
        <v>2389</v>
      </c>
      <c r="F414" s="2" t="s">
        <v>7380</v>
      </c>
      <c r="G414" s="3">
        <v>150700043</v>
      </c>
      <c r="H414" s="12">
        <v>0.121</v>
      </c>
      <c r="I414" s="3">
        <v>0.42</v>
      </c>
      <c r="J414" s="125">
        <v>0.15</v>
      </c>
      <c r="K414" s="3">
        <v>0.67</v>
      </c>
      <c r="L414" s="12">
        <v>4.4999999999999998E-2</v>
      </c>
      <c r="M414" s="12">
        <v>7.5999999999999998E-2</v>
      </c>
      <c r="N414" s="167">
        <v>0.62809917355371903</v>
      </c>
      <c r="O414" s="165">
        <v>0.80666666666666698</v>
      </c>
      <c r="P414" s="2"/>
      <c r="Q414" s="2">
        <v>2024</v>
      </c>
    </row>
    <row r="415" spans="1:17" x14ac:dyDescent="0.25">
      <c r="A415" s="6" t="s">
        <v>7379</v>
      </c>
      <c r="B415" s="2" t="s">
        <v>5670</v>
      </c>
      <c r="C415" s="2" t="s">
        <v>6921</v>
      </c>
      <c r="D415" s="48">
        <v>45594</v>
      </c>
      <c r="E415" s="2" t="s">
        <v>2389</v>
      </c>
      <c r="F415" s="2" t="s">
        <v>7378</v>
      </c>
      <c r="G415" s="3">
        <v>150700042</v>
      </c>
      <c r="H415" s="12">
        <v>0.16600000000000001</v>
      </c>
      <c r="I415" s="3">
        <v>0.42</v>
      </c>
      <c r="J415" s="125">
        <v>0.25</v>
      </c>
      <c r="K415" s="3">
        <v>0.67</v>
      </c>
      <c r="L415" s="12">
        <v>7.1999999999999995E-2</v>
      </c>
      <c r="M415" s="12">
        <v>9.4E-2</v>
      </c>
      <c r="N415" s="167">
        <v>0.56626506024096401</v>
      </c>
      <c r="O415" s="165">
        <v>0.66400000000000003</v>
      </c>
      <c r="P415" s="2"/>
      <c r="Q415" s="2">
        <v>2024</v>
      </c>
    </row>
    <row r="416" spans="1:17" x14ac:dyDescent="0.25">
      <c r="A416" s="6">
        <v>2400006235</v>
      </c>
      <c r="B416" s="2" t="s">
        <v>1704</v>
      </c>
      <c r="C416" s="2" t="s">
        <v>5665</v>
      </c>
      <c r="D416" s="48">
        <v>45596</v>
      </c>
      <c r="E416" s="2" t="s">
        <v>1462</v>
      </c>
      <c r="F416" s="2" t="s">
        <v>5751</v>
      </c>
      <c r="G416" s="3">
        <v>150510648</v>
      </c>
      <c r="H416" s="12">
        <v>172</v>
      </c>
      <c r="I416" s="3">
        <v>0.42</v>
      </c>
      <c r="J416" s="125">
        <v>16.5</v>
      </c>
      <c r="K416" s="3">
        <v>0.75</v>
      </c>
      <c r="L416" s="12">
        <v>162.5</v>
      </c>
      <c r="M416" s="12">
        <v>9.5</v>
      </c>
      <c r="N416" s="166">
        <v>5.5232558139534899E-2</v>
      </c>
      <c r="O416" s="165">
        <v>10.424242424242401</v>
      </c>
      <c r="P416" s="2"/>
      <c r="Q416" s="2">
        <v>2024</v>
      </c>
    </row>
    <row r="417" spans="1:17" x14ac:dyDescent="0.25">
      <c r="A417" s="6">
        <v>1002048871</v>
      </c>
      <c r="B417" s="2" t="s">
        <v>5670</v>
      </c>
      <c r="C417" s="2" t="s">
        <v>6921</v>
      </c>
      <c r="D417" s="48">
        <v>45595</v>
      </c>
      <c r="E417" s="2" t="s">
        <v>1759</v>
      </c>
      <c r="F417" s="2" t="s">
        <v>6076</v>
      </c>
      <c r="G417" s="3">
        <v>150701111</v>
      </c>
      <c r="H417" s="128">
        <v>10.23</v>
      </c>
      <c r="I417" s="3">
        <v>0.42</v>
      </c>
      <c r="J417" s="125">
        <v>1.5</v>
      </c>
      <c r="K417" s="3">
        <v>0.5</v>
      </c>
      <c r="L417" s="12">
        <v>7.4</v>
      </c>
      <c r="M417" s="12">
        <v>2.83</v>
      </c>
      <c r="N417" s="167">
        <v>0.27663734115347</v>
      </c>
      <c r="O417" s="165">
        <v>6.82</v>
      </c>
      <c r="P417" s="2"/>
      <c r="Q417" s="2">
        <v>2024</v>
      </c>
    </row>
    <row r="418" spans="1:17" x14ac:dyDescent="0.25">
      <c r="A418" s="6">
        <v>1002040749</v>
      </c>
      <c r="B418" s="2" t="s">
        <v>3419</v>
      </c>
      <c r="C418" s="2" t="s">
        <v>5573</v>
      </c>
      <c r="D418" s="48">
        <v>45595</v>
      </c>
      <c r="E418" s="2" t="s">
        <v>1493</v>
      </c>
      <c r="F418" s="2" t="s">
        <v>7377</v>
      </c>
      <c r="G418" s="3">
        <v>150640367</v>
      </c>
      <c r="H418" s="12">
        <v>347</v>
      </c>
      <c r="I418" s="3">
        <v>0.25</v>
      </c>
      <c r="J418" s="125">
        <v>29</v>
      </c>
      <c r="K418" s="3">
        <v>3</v>
      </c>
      <c r="L418" s="12">
        <v>304.36</v>
      </c>
      <c r="M418" s="12">
        <v>42.64</v>
      </c>
      <c r="N418" s="166">
        <v>0.122881844380403</v>
      </c>
      <c r="O418" s="165">
        <v>11.965517241379301</v>
      </c>
      <c r="P418" s="2"/>
      <c r="Q418" s="2">
        <v>2024</v>
      </c>
    </row>
    <row r="419" spans="1:17" x14ac:dyDescent="0.25">
      <c r="A419" s="6">
        <v>1002039827</v>
      </c>
      <c r="B419" s="2" t="s">
        <v>3419</v>
      </c>
      <c r="C419" s="2" t="s">
        <v>5573</v>
      </c>
      <c r="D419" s="48">
        <v>45596</v>
      </c>
      <c r="E419" s="2" t="s">
        <v>1455</v>
      </c>
      <c r="F419" s="2" t="s">
        <v>6811</v>
      </c>
      <c r="G419" s="3">
        <v>150689102</v>
      </c>
      <c r="H419" s="12">
        <v>1990.5</v>
      </c>
      <c r="I419" s="3">
        <v>2</v>
      </c>
      <c r="J419" s="125">
        <v>27</v>
      </c>
      <c r="K419" s="3">
        <v>3</v>
      </c>
      <c r="L419" s="12">
        <v>1730.5</v>
      </c>
      <c r="M419" s="12">
        <v>260</v>
      </c>
      <c r="N419" s="166">
        <v>0.130620447123838</v>
      </c>
      <c r="O419" s="165">
        <v>73.7222222222222</v>
      </c>
      <c r="P419" s="2"/>
      <c r="Q419" s="2">
        <v>2024</v>
      </c>
    </row>
    <row r="420" spans="1:17" x14ac:dyDescent="0.25">
      <c r="A420" s="6">
        <v>1002040747</v>
      </c>
      <c r="B420" s="2" t="s">
        <v>3419</v>
      </c>
      <c r="C420" s="2" t="s">
        <v>5573</v>
      </c>
      <c r="D420" s="48">
        <v>45586</v>
      </c>
      <c r="E420" s="2" t="s">
        <v>1473</v>
      </c>
      <c r="F420" s="2" t="s">
        <v>6793</v>
      </c>
      <c r="G420" s="3">
        <v>150641304</v>
      </c>
      <c r="H420" s="12">
        <v>277.5</v>
      </c>
      <c r="I420" s="125">
        <v>1.5</v>
      </c>
      <c r="J420" s="125">
        <v>31</v>
      </c>
      <c r="K420" s="3">
        <v>3</v>
      </c>
      <c r="L420" s="128">
        <v>232.28</v>
      </c>
      <c r="M420" s="12">
        <v>45.22</v>
      </c>
      <c r="N420" s="166">
        <v>0.16295495495495499</v>
      </c>
      <c r="O420" s="165">
        <v>8.9516129032258096</v>
      </c>
      <c r="P420" s="2"/>
      <c r="Q420" s="2">
        <v>2024</v>
      </c>
    </row>
    <row r="421" spans="1:17" x14ac:dyDescent="0.25">
      <c r="A421" s="6">
        <v>1002042573</v>
      </c>
      <c r="B421" s="2" t="s">
        <v>1704</v>
      </c>
      <c r="C421" s="2" t="s">
        <v>5665</v>
      </c>
      <c r="D421" s="48">
        <v>45597</v>
      </c>
      <c r="E421" s="2" t="s">
        <v>1680</v>
      </c>
      <c r="F421" s="2" t="s">
        <v>6863</v>
      </c>
      <c r="G421" s="3">
        <v>150699634</v>
      </c>
      <c r="H421" s="12">
        <v>207.5</v>
      </c>
      <c r="I421" s="3">
        <v>1</v>
      </c>
      <c r="J421" s="125">
        <v>14</v>
      </c>
      <c r="K421" s="3">
        <v>1</v>
      </c>
      <c r="L421" s="12">
        <v>134.5</v>
      </c>
      <c r="M421" s="12">
        <v>73</v>
      </c>
      <c r="N421" s="167">
        <v>0.35180722891566302</v>
      </c>
      <c r="O421" s="165">
        <v>14.8214285714286</v>
      </c>
      <c r="P421" s="2"/>
      <c r="Q421" s="2">
        <v>2024</v>
      </c>
    </row>
    <row r="422" spans="1:17" x14ac:dyDescent="0.25">
      <c r="A422" s="6" t="s">
        <v>7376</v>
      </c>
      <c r="B422" s="2" t="s">
        <v>5670</v>
      </c>
      <c r="C422" s="2" t="s">
        <v>6921</v>
      </c>
      <c r="D422" s="48">
        <v>45598</v>
      </c>
      <c r="E422" s="2" t="s">
        <v>1837</v>
      </c>
      <c r="F422" s="2" t="s">
        <v>6848</v>
      </c>
      <c r="G422" s="3">
        <v>150718600</v>
      </c>
      <c r="H422" s="128">
        <v>6.82</v>
      </c>
      <c r="I422" s="3">
        <v>0.33</v>
      </c>
      <c r="J422" s="125">
        <v>1</v>
      </c>
      <c r="K422" s="3">
        <v>0.5</v>
      </c>
      <c r="L422" s="128">
        <v>5.12</v>
      </c>
      <c r="M422" s="12">
        <v>1.7</v>
      </c>
      <c r="N422" s="166">
        <v>0.249266862170088</v>
      </c>
      <c r="O422" s="165">
        <v>6.82</v>
      </c>
      <c r="P422" s="2"/>
      <c r="Q422" s="2">
        <v>2024</v>
      </c>
    </row>
    <row r="423" spans="1:17" x14ac:dyDescent="0.25">
      <c r="A423" s="6">
        <v>1002049881</v>
      </c>
      <c r="B423" s="2" t="s">
        <v>1704</v>
      </c>
      <c r="C423" s="2" t="s">
        <v>6921</v>
      </c>
      <c r="D423" s="48">
        <v>45600</v>
      </c>
      <c r="E423" s="2" t="s">
        <v>1516</v>
      </c>
      <c r="F423" s="2" t="s">
        <v>6983</v>
      </c>
      <c r="G423" s="3">
        <v>150705615</v>
      </c>
      <c r="H423" s="12">
        <v>226</v>
      </c>
      <c r="I423" s="3">
        <v>0.42</v>
      </c>
      <c r="J423" s="125">
        <v>2.5</v>
      </c>
      <c r="K423" s="3">
        <v>0.5</v>
      </c>
      <c r="L423" s="12">
        <v>221.5</v>
      </c>
      <c r="M423" s="12">
        <v>4.5</v>
      </c>
      <c r="N423" s="166">
        <v>1.9911504424778799E-2</v>
      </c>
      <c r="O423" s="165">
        <v>90.4</v>
      </c>
      <c r="P423" s="2"/>
      <c r="Q423" s="2">
        <v>2024</v>
      </c>
    </row>
    <row r="424" spans="1:17" x14ac:dyDescent="0.25">
      <c r="A424" s="6">
        <v>2400006424</v>
      </c>
      <c r="B424" s="2" t="s">
        <v>3419</v>
      </c>
      <c r="C424" s="2" t="s">
        <v>5573</v>
      </c>
      <c r="D424" s="48">
        <v>45598</v>
      </c>
      <c r="E424" s="2" t="s">
        <v>1462</v>
      </c>
      <c r="F424" s="2" t="s">
        <v>5751</v>
      </c>
      <c r="G424" s="3" t="s">
        <v>1808</v>
      </c>
      <c r="H424" s="12">
        <v>279</v>
      </c>
      <c r="I424" s="3">
        <v>0.83</v>
      </c>
      <c r="J424" s="125">
        <v>7.5</v>
      </c>
      <c r="K424" s="3">
        <v>3</v>
      </c>
      <c r="L424" s="12">
        <v>275</v>
      </c>
      <c r="M424" s="12">
        <v>4</v>
      </c>
      <c r="N424" s="166">
        <v>1.4336917562724E-2</v>
      </c>
      <c r="O424" s="165">
        <v>37.200000000000003</v>
      </c>
      <c r="P424" s="2"/>
      <c r="Q424" s="2">
        <v>2024</v>
      </c>
    </row>
    <row r="425" spans="1:17" x14ac:dyDescent="0.25">
      <c r="A425" s="6">
        <v>1002049884</v>
      </c>
      <c r="B425" s="2" t="s">
        <v>5670</v>
      </c>
      <c r="C425" s="2" t="s">
        <v>6921</v>
      </c>
      <c r="D425" s="48">
        <v>45600</v>
      </c>
      <c r="E425" s="2" t="s">
        <v>1516</v>
      </c>
      <c r="F425" s="2" t="s">
        <v>5852</v>
      </c>
      <c r="G425" s="3">
        <v>150673324</v>
      </c>
      <c r="H425" s="128">
        <v>8.67</v>
      </c>
      <c r="I425" s="3">
        <v>0.42</v>
      </c>
      <c r="J425" s="125">
        <v>0.5</v>
      </c>
      <c r="K425" s="3">
        <v>0.5</v>
      </c>
      <c r="L425" s="128">
        <v>7.54</v>
      </c>
      <c r="M425" s="12">
        <v>1.1299999999999999</v>
      </c>
      <c r="N425" s="166">
        <v>0.130334486735871</v>
      </c>
      <c r="O425" s="165">
        <v>17.34</v>
      </c>
      <c r="P425" s="2"/>
      <c r="Q425" s="2">
        <v>2024</v>
      </c>
    </row>
    <row r="426" spans="1:17" x14ac:dyDescent="0.25">
      <c r="A426" s="6">
        <v>1002044401</v>
      </c>
      <c r="B426" s="2" t="s">
        <v>1704</v>
      </c>
      <c r="C426" s="2" t="s">
        <v>5665</v>
      </c>
      <c r="D426" s="48">
        <v>45600</v>
      </c>
      <c r="E426" s="2" t="s">
        <v>1473</v>
      </c>
      <c r="F426" s="2" t="s">
        <v>7375</v>
      </c>
      <c r="G426" s="3">
        <v>150609377</v>
      </c>
      <c r="H426" s="12">
        <v>138.5</v>
      </c>
      <c r="I426" s="3">
        <v>0.33</v>
      </c>
      <c r="J426" s="125">
        <v>12</v>
      </c>
      <c r="K426" s="3">
        <v>0.75</v>
      </c>
      <c r="L426" s="128">
        <v>135.12</v>
      </c>
      <c r="M426" s="12">
        <v>3.38</v>
      </c>
      <c r="N426" s="166">
        <v>2.4404332129963902E-2</v>
      </c>
      <c r="O426" s="165">
        <v>11.5416666666667</v>
      </c>
      <c r="P426" s="2"/>
      <c r="Q426" s="2">
        <v>2024</v>
      </c>
    </row>
    <row r="427" spans="1:17" x14ac:dyDescent="0.25">
      <c r="A427" s="6">
        <v>1002049891</v>
      </c>
      <c r="B427" s="2" t="s">
        <v>1704</v>
      </c>
      <c r="C427" s="2" t="s">
        <v>5665</v>
      </c>
      <c r="D427" s="48">
        <v>45600</v>
      </c>
      <c r="E427" s="2" t="s">
        <v>1455</v>
      </c>
      <c r="F427" s="2" t="s">
        <v>7372</v>
      </c>
      <c r="G427" s="3" t="s">
        <v>2866</v>
      </c>
      <c r="H427" s="12">
        <v>154</v>
      </c>
      <c r="I427" s="3">
        <v>0.33</v>
      </c>
      <c r="J427" s="127">
        <v>10.83</v>
      </c>
      <c r="K427" s="3">
        <v>0.75</v>
      </c>
      <c r="L427" s="12">
        <v>134.5</v>
      </c>
      <c r="M427" s="12">
        <v>19.5</v>
      </c>
      <c r="N427" s="166">
        <v>0.126623376623377</v>
      </c>
      <c r="O427" s="165">
        <v>14.219759926131101</v>
      </c>
      <c r="P427" s="2"/>
      <c r="Q427" s="2">
        <v>2024</v>
      </c>
    </row>
    <row r="428" spans="1:17" x14ac:dyDescent="0.25">
      <c r="A428" s="6">
        <v>1002049885</v>
      </c>
      <c r="B428" s="2" t="s">
        <v>5670</v>
      </c>
      <c r="C428" s="2" t="s">
        <v>6921</v>
      </c>
      <c r="D428" s="48">
        <v>45600</v>
      </c>
      <c r="E428" s="2" t="s">
        <v>1516</v>
      </c>
      <c r="F428" s="2" t="s">
        <v>5692</v>
      </c>
      <c r="G428" s="3">
        <v>150673323</v>
      </c>
      <c r="H428" s="128">
        <v>24.45</v>
      </c>
      <c r="I428" s="3">
        <v>0.42</v>
      </c>
      <c r="J428" s="125">
        <v>1.5</v>
      </c>
      <c r="K428" s="3">
        <v>0.5</v>
      </c>
      <c r="L428" s="12">
        <v>23.6</v>
      </c>
      <c r="M428" s="12">
        <v>0.84999999999999798</v>
      </c>
      <c r="N428" s="166">
        <v>3.4764826175868999E-2</v>
      </c>
      <c r="O428" s="165">
        <v>16.3</v>
      </c>
      <c r="P428" s="2"/>
      <c r="Q428" s="2">
        <v>2024</v>
      </c>
    </row>
    <row r="429" spans="1:17" x14ac:dyDescent="0.25">
      <c r="A429" s="6">
        <v>1002044402</v>
      </c>
      <c r="B429" s="2" t="s">
        <v>1704</v>
      </c>
      <c r="C429" s="2" t="s">
        <v>5665</v>
      </c>
      <c r="D429" s="48">
        <v>45600</v>
      </c>
      <c r="E429" s="2" t="s">
        <v>1473</v>
      </c>
      <c r="F429" s="2" t="s">
        <v>7374</v>
      </c>
      <c r="G429" s="3">
        <v>150609107</v>
      </c>
      <c r="H429" s="12">
        <v>70</v>
      </c>
      <c r="I429" s="3">
        <v>0.33</v>
      </c>
      <c r="J429" s="127">
        <v>5.83</v>
      </c>
      <c r="K429" s="3">
        <v>0.75</v>
      </c>
      <c r="L429" s="128">
        <v>66.58</v>
      </c>
      <c r="M429" s="12">
        <v>3.42</v>
      </c>
      <c r="N429" s="166">
        <v>4.8857142857142898E-2</v>
      </c>
      <c r="O429" s="165">
        <v>12.0068610634648</v>
      </c>
      <c r="P429" s="2"/>
      <c r="Q429" s="2">
        <v>2024</v>
      </c>
    </row>
    <row r="430" spans="1:17" x14ac:dyDescent="0.25">
      <c r="A430" s="6">
        <v>1002049888</v>
      </c>
      <c r="B430" s="2" t="s">
        <v>3419</v>
      </c>
      <c r="C430" s="2" t="s">
        <v>5573</v>
      </c>
      <c r="D430" s="48">
        <v>45600</v>
      </c>
      <c r="E430" s="2" t="s">
        <v>1455</v>
      </c>
      <c r="F430" s="2" t="s">
        <v>7372</v>
      </c>
      <c r="G430" s="3" t="s">
        <v>1777</v>
      </c>
      <c r="H430" s="12">
        <v>1158</v>
      </c>
      <c r="I430" s="3">
        <v>0.92</v>
      </c>
      <c r="J430" s="3">
        <v>10</v>
      </c>
      <c r="K430" s="3">
        <v>2</v>
      </c>
      <c r="L430" s="12">
        <v>895</v>
      </c>
      <c r="M430" s="12">
        <v>263</v>
      </c>
      <c r="N430" s="166">
        <v>0.227115716753022</v>
      </c>
      <c r="O430" s="165">
        <v>115.8</v>
      </c>
      <c r="P430" s="2"/>
      <c r="Q430" s="2">
        <v>2024</v>
      </c>
    </row>
    <row r="431" spans="1:17" x14ac:dyDescent="0.25">
      <c r="A431" s="6">
        <v>1002050836</v>
      </c>
      <c r="B431" s="2" t="s">
        <v>5670</v>
      </c>
      <c r="C431" s="2" t="s">
        <v>6921</v>
      </c>
      <c r="D431" s="48">
        <v>45601</v>
      </c>
      <c r="E431" s="2" t="s">
        <v>1516</v>
      </c>
      <c r="F431" s="2" t="s">
        <v>5676</v>
      </c>
      <c r="G431" s="3" t="s">
        <v>2863</v>
      </c>
      <c r="H431" s="12">
        <v>49.5</v>
      </c>
      <c r="I431" s="3">
        <v>0.42</v>
      </c>
      <c r="J431" s="3">
        <v>3</v>
      </c>
      <c r="K431" s="3">
        <v>0.5</v>
      </c>
      <c r="L431" s="12">
        <v>48.2</v>
      </c>
      <c r="M431" s="12">
        <v>1.3</v>
      </c>
      <c r="N431" s="166">
        <v>2.62626262626263E-2</v>
      </c>
      <c r="O431" s="165">
        <v>16.5</v>
      </c>
      <c r="P431" s="2"/>
      <c r="Q431" s="2">
        <v>2024</v>
      </c>
    </row>
    <row r="432" spans="1:17" x14ac:dyDescent="0.25">
      <c r="A432" s="6">
        <v>1002049889</v>
      </c>
      <c r="B432" s="2" t="s">
        <v>3419</v>
      </c>
      <c r="C432" s="2" t="s">
        <v>5573</v>
      </c>
      <c r="D432" s="48">
        <v>45601</v>
      </c>
      <c r="E432" s="2" t="s">
        <v>1455</v>
      </c>
      <c r="F432" s="2" t="s">
        <v>7372</v>
      </c>
      <c r="G432" s="3" t="s">
        <v>1775</v>
      </c>
      <c r="H432" s="12">
        <v>492.5</v>
      </c>
      <c r="I432" s="3">
        <v>0.33</v>
      </c>
      <c r="J432" s="125">
        <v>4.5</v>
      </c>
      <c r="K432" s="3">
        <v>0.83</v>
      </c>
      <c r="L432" s="128">
        <v>441.54</v>
      </c>
      <c r="M432" s="12">
        <v>50.96</v>
      </c>
      <c r="N432" s="166">
        <v>0.103472081218274</v>
      </c>
      <c r="O432" s="165">
        <v>109.444444444444</v>
      </c>
      <c r="P432" s="2"/>
      <c r="Q432" s="2">
        <v>2024</v>
      </c>
    </row>
    <row r="433" spans="1:17" x14ac:dyDescent="0.25">
      <c r="A433" s="6">
        <v>1002050536</v>
      </c>
      <c r="B433" s="2" t="s">
        <v>5670</v>
      </c>
      <c r="C433" s="2" t="s">
        <v>6921</v>
      </c>
      <c r="D433" s="48">
        <v>45600</v>
      </c>
      <c r="E433" s="2" t="s">
        <v>2012</v>
      </c>
      <c r="F433" s="2" t="s">
        <v>7116</v>
      </c>
      <c r="G433" s="3">
        <v>150702651</v>
      </c>
      <c r="H433" s="128">
        <v>2.29</v>
      </c>
      <c r="I433" s="3">
        <v>0.42</v>
      </c>
      <c r="J433" s="3">
        <v>0.5</v>
      </c>
      <c r="K433" s="3">
        <v>0.5</v>
      </c>
      <c r="L433" s="128">
        <v>1.96</v>
      </c>
      <c r="M433" s="12">
        <v>0.33</v>
      </c>
      <c r="N433" s="166">
        <v>0.14410480349345001</v>
      </c>
      <c r="O433" s="165">
        <v>4.58</v>
      </c>
      <c r="P433" s="2"/>
      <c r="Q433" s="2">
        <v>2024</v>
      </c>
    </row>
    <row r="434" spans="1:17" x14ac:dyDescent="0.25">
      <c r="A434" s="6">
        <v>1002044396</v>
      </c>
      <c r="B434" s="2" t="s">
        <v>1704</v>
      </c>
      <c r="C434" s="2" t="s">
        <v>5665</v>
      </c>
      <c r="D434" s="48">
        <v>45601</v>
      </c>
      <c r="E434" s="2" t="s">
        <v>1473</v>
      </c>
      <c r="F434" s="2" t="s">
        <v>7373</v>
      </c>
      <c r="G434" s="3">
        <v>150585325</v>
      </c>
      <c r="H434" s="12">
        <v>210</v>
      </c>
      <c r="I434" s="3">
        <v>0.33</v>
      </c>
      <c r="J434" s="125">
        <v>14.5</v>
      </c>
      <c r="K434" s="3">
        <v>0.75</v>
      </c>
      <c r="L434" s="128">
        <v>157.93</v>
      </c>
      <c r="M434" s="12">
        <v>52.07</v>
      </c>
      <c r="N434" s="166">
        <v>0.24795238095238101</v>
      </c>
      <c r="O434" s="165">
        <v>14.482758620689699</v>
      </c>
      <c r="P434" s="2"/>
      <c r="Q434" s="2">
        <v>2024</v>
      </c>
    </row>
    <row r="435" spans="1:17" x14ac:dyDescent="0.25">
      <c r="A435" s="6">
        <v>1002049890</v>
      </c>
      <c r="B435" s="2" t="s">
        <v>3419</v>
      </c>
      <c r="C435" s="2" t="s">
        <v>5573</v>
      </c>
      <c r="D435" s="48">
        <v>45602</v>
      </c>
      <c r="E435" s="2" t="s">
        <v>1455</v>
      </c>
      <c r="F435" s="2" t="s">
        <v>7372</v>
      </c>
      <c r="G435" s="3">
        <v>150694679</v>
      </c>
      <c r="H435" s="12">
        <v>486</v>
      </c>
      <c r="I435" s="3">
        <v>0.33</v>
      </c>
      <c r="J435" s="3">
        <v>7</v>
      </c>
      <c r="K435" s="3">
        <v>0.17</v>
      </c>
      <c r="L435" s="12">
        <v>422.5</v>
      </c>
      <c r="M435" s="12">
        <v>63.5</v>
      </c>
      <c r="N435" s="166">
        <v>0.13065843621399201</v>
      </c>
      <c r="O435" s="165">
        <v>69.428571428571402</v>
      </c>
      <c r="P435" s="2"/>
      <c r="Q435" s="2">
        <v>2024</v>
      </c>
    </row>
    <row r="436" spans="1:17" x14ac:dyDescent="0.25">
      <c r="A436" s="6">
        <v>1002051129</v>
      </c>
      <c r="B436" s="2" t="s">
        <v>5670</v>
      </c>
      <c r="C436" s="2" t="s">
        <v>6921</v>
      </c>
      <c r="D436" s="48">
        <v>45602</v>
      </c>
      <c r="E436" s="2" t="s">
        <v>1516</v>
      </c>
      <c r="F436" s="2" t="s">
        <v>7370</v>
      </c>
      <c r="G436" s="3">
        <v>150673325</v>
      </c>
      <c r="H436" s="12">
        <v>71</v>
      </c>
      <c r="I436" s="3">
        <v>0.42</v>
      </c>
      <c r="J436" s="125">
        <v>5.5</v>
      </c>
      <c r="K436" s="3">
        <v>0.5</v>
      </c>
      <c r="L436" s="12">
        <v>69.5</v>
      </c>
      <c r="M436" s="12">
        <v>1.5</v>
      </c>
      <c r="N436" s="166">
        <v>2.1126760563380299E-2</v>
      </c>
      <c r="O436" s="165">
        <v>12.909090909090899</v>
      </c>
      <c r="P436" s="2"/>
      <c r="Q436" s="2">
        <v>2024</v>
      </c>
    </row>
    <row r="437" spans="1:17" x14ac:dyDescent="0.25">
      <c r="A437" s="6">
        <v>1002047537</v>
      </c>
      <c r="B437" s="2" t="s">
        <v>1704</v>
      </c>
      <c r="C437" s="2" t="s">
        <v>5665</v>
      </c>
      <c r="D437" s="48">
        <v>45602</v>
      </c>
      <c r="E437" s="2" t="s">
        <v>1455</v>
      </c>
      <c r="F437" s="2" t="s">
        <v>6546</v>
      </c>
      <c r="G437" s="3">
        <v>150694680</v>
      </c>
      <c r="H437" s="12">
        <v>206.5</v>
      </c>
      <c r="I437" s="3">
        <v>0.33</v>
      </c>
      <c r="J437" s="3">
        <v>9</v>
      </c>
      <c r="K437" s="3">
        <v>0.75</v>
      </c>
      <c r="L437" s="12">
        <v>166</v>
      </c>
      <c r="M437" s="12">
        <v>40.5</v>
      </c>
      <c r="N437" s="166">
        <v>0.19612590799031501</v>
      </c>
      <c r="O437" s="165">
        <v>22.9444444444444</v>
      </c>
      <c r="P437" s="2"/>
      <c r="Q437" s="2">
        <v>2024</v>
      </c>
    </row>
    <row r="438" spans="1:17" x14ac:dyDescent="0.25">
      <c r="A438" s="6">
        <v>1002052290</v>
      </c>
      <c r="B438" s="2" t="s">
        <v>5670</v>
      </c>
      <c r="C438" s="2" t="s">
        <v>6921</v>
      </c>
      <c r="D438" s="48">
        <v>45602</v>
      </c>
      <c r="E438" s="2" t="s">
        <v>1837</v>
      </c>
      <c r="F438" s="2" t="s">
        <v>7371</v>
      </c>
      <c r="G438" s="3">
        <v>150756368</v>
      </c>
      <c r="H438" s="128">
        <v>7.32</v>
      </c>
      <c r="I438" s="3">
        <v>0.42</v>
      </c>
      <c r="J438" s="3">
        <v>0.5</v>
      </c>
      <c r="K438" s="3">
        <v>0.5</v>
      </c>
      <c r="L438" s="128">
        <v>5.78</v>
      </c>
      <c r="M438" s="12">
        <v>1.54</v>
      </c>
      <c r="N438" s="166">
        <v>0.210382513661202</v>
      </c>
      <c r="O438" s="165">
        <v>14.64</v>
      </c>
      <c r="P438" s="2"/>
      <c r="Q438" s="2">
        <v>2024</v>
      </c>
    </row>
    <row r="439" spans="1:17" x14ac:dyDescent="0.25">
      <c r="A439" s="6">
        <v>1002050542</v>
      </c>
      <c r="B439" s="2" t="s">
        <v>5670</v>
      </c>
      <c r="C439" s="2" t="s">
        <v>6921</v>
      </c>
      <c r="D439" s="48">
        <v>45603</v>
      </c>
      <c r="E439" s="2" t="s">
        <v>1516</v>
      </c>
      <c r="F439" s="2" t="s">
        <v>7370</v>
      </c>
      <c r="G439" s="3">
        <v>150673326</v>
      </c>
      <c r="H439" s="12">
        <v>87</v>
      </c>
      <c r="I439" s="3">
        <v>0.42</v>
      </c>
      <c r="J439" s="3">
        <v>6</v>
      </c>
      <c r="K439" s="3">
        <v>0.5</v>
      </c>
      <c r="L439" s="12">
        <v>83</v>
      </c>
      <c r="M439" s="12">
        <v>4</v>
      </c>
      <c r="N439" s="166">
        <v>4.5977011494252901E-2</v>
      </c>
      <c r="O439" s="165">
        <v>14.5</v>
      </c>
      <c r="P439" s="2"/>
      <c r="Q439" s="2">
        <v>2024</v>
      </c>
    </row>
    <row r="440" spans="1:17" x14ac:dyDescent="0.25">
      <c r="A440" s="6">
        <v>1002039828</v>
      </c>
      <c r="B440" s="2" t="s">
        <v>3419</v>
      </c>
      <c r="C440" s="2" t="s">
        <v>5573</v>
      </c>
      <c r="D440" s="48">
        <v>45603</v>
      </c>
      <c r="E440" s="2" t="s">
        <v>1455</v>
      </c>
      <c r="F440" s="2" t="s">
        <v>5694</v>
      </c>
      <c r="G440" s="3">
        <v>150689103</v>
      </c>
      <c r="H440" s="12">
        <v>460</v>
      </c>
      <c r="I440" s="3">
        <v>0.83</v>
      </c>
      <c r="J440" s="125">
        <v>6.5</v>
      </c>
      <c r="K440" s="3">
        <v>3</v>
      </c>
      <c r="L440" s="12">
        <v>395.5</v>
      </c>
      <c r="M440" s="12">
        <v>64.5</v>
      </c>
      <c r="N440" s="166">
        <v>0.14021739130434799</v>
      </c>
      <c r="O440" s="165">
        <v>70.769230769230802</v>
      </c>
      <c r="P440" s="2"/>
      <c r="Q440" s="2">
        <v>2024</v>
      </c>
    </row>
    <row r="441" spans="1:17" x14ac:dyDescent="0.25">
      <c r="A441" s="6">
        <v>1002048229</v>
      </c>
      <c r="B441" s="2" t="s">
        <v>1704</v>
      </c>
      <c r="C441" s="2" t="s">
        <v>5665</v>
      </c>
      <c r="D441" s="48">
        <v>45603</v>
      </c>
      <c r="E441" s="2" t="s">
        <v>1452</v>
      </c>
      <c r="F441" s="2" t="s">
        <v>7369</v>
      </c>
      <c r="G441" s="3">
        <v>150603101</v>
      </c>
      <c r="H441" s="12">
        <v>142.5</v>
      </c>
      <c r="I441" s="3">
        <v>0.33</v>
      </c>
      <c r="J441" s="3">
        <v>12</v>
      </c>
      <c r="K441" s="3">
        <v>0.75</v>
      </c>
      <c r="L441" s="128">
        <v>134.81</v>
      </c>
      <c r="M441" s="12">
        <v>7.69</v>
      </c>
      <c r="N441" s="166">
        <v>5.3964912280701799E-2</v>
      </c>
      <c r="O441" s="165">
        <v>11.875</v>
      </c>
      <c r="P441" s="2"/>
      <c r="Q441" s="2">
        <v>2024</v>
      </c>
    </row>
    <row r="442" spans="1:17" x14ac:dyDescent="0.25">
      <c r="A442" s="6">
        <v>1002039829</v>
      </c>
      <c r="B442" s="2" t="s">
        <v>3419</v>
      </c>
      <c r="C442" s="2" t="s">
        <v>5573</v>
      </c>
      <c r="D442" s="48">
        <v>45603</v>
      </c>
      <c r="E442" s="2" t="s">
        <v>1455</v>
      </c>
      <c r="F442" s="2" t="s">
        <v>5694</v>
      </c>
      <c r="G442" s="3">
        <v>150733143</v>
      </c>
      <c r="H442" s="12">
        <v>352.5</v>
      </c>
      <c r="I442" s="3">
        <v>0.17</v>
      </c>
      <c r="J442" s="125">
        <v>5.5</v>
      </c>
      <c r="K442" s="3">
        <v>0.08</v>
      </c>
      <c r="L442" s="12">
        <v>320</v>
      </c>
      <c r="M442" s="12">
        <v>32.5</v>
      </c>
      <c r="N442" s="166">
        <v>9.2198581560283696E-2</v>
      </c>
      <c r="O442" s="165">
        <v>64.090909090909093</v>
      </c>
      <c r="P442" s="2"/>
      <c r="Q442" s="2">
        <v>2024</v>
      </c>
    </row>
    <row r="443" spans="1:17" x14ac:dyDescent="0.25">
      <c r="A443" s="6">
        <v>1002050834</v>
      </c>
      <c r="B443" s="2" t="s">
        <v>5670</v>
      </c>
      <c r="C443" s="2" t="s">
        <v>6921</v>
      </c>
      <c r="D443" s="48">
        <v>45603</v>
      </c>
      <c r="E443" s="2" t="s">
        <v>1516</v>
      </c>
      <c r="F443" s="2" t="s">
        <v>5676</v>
      </c>
      <c r="G443" s="3">
        <v>150673316</v>
      </c>
      <c r="H443" s="12">
        <v>96</v>
      </c>
      <c r="I443" s="3">
        <v>0.42</v>
      </c>
      <c r="J443" s="3">
        <v>6</v>
      </c>
      <c r="K443" s="3">
        <v>0.5</v>
      </c>
      <c r="L443" s="12">
        <v>94</v>
      </c>
      <c r="M443" s="12">
        <v>2</v>
      </c>
      <c r="N443" s="166">
        <v>2.0833333333333301E-2</v>
      </c>
      <c r="O443" s="165">
        <v>16</v>
      </c>
      <c r="P443" s="2"/>
      <c r="Q443" s="2">
        <v>2024</v>
      </c>
    </row>
    <row r="444" spans="1:17" x14ac:dyDescent="0.25">
      <c r="A444" s="6">
        <v>1002050541</v>
      </c>
      <c r="B444" s="2" t="s">
        <v>1704</v>
      </c>
      <c r="C444" s="2" t="s">
        <v>5665</v>
      </c>
      <c r="D444" s="48">
        <v>45603</v>
      </c>
      <c r="E444" s="2" t="s">
        <v>1516</v>
      </c>
      <c r="F444" s="2" t="s">
        <v>5676</v>
      </c>
      <c r="G444" s="3">
        <v>150673317</v>
      </c>
      <c r="H444" s="12">
        <v>191</v>
      </c>
      <c r="I444" s="3">
        <v>0.33</v>
      </c>
      <c r="J444" s="127">
        <v>2.67</v>
      </c>
      <c r="K444" s="3">
        <v>0.75</v>
      </c>
      <c r="L444" s="12">
        <v>187</v>
      </c>
      <c r="M444" s="12">
        <v>4</v>
      </c>
      <c r="N444" s="166">
        <v>2.0942408376963401E-2</v>
      </c>
      <c r="O444" s="165">
        <v>71.535580524344596</v>
      </c>
      <c r="P444" s="2"/>
      <c r="Q444" s="2">
        <v>2024</v>
      </c>
    </row>
    <row r="445" spans="1:17" x14ac:dyDescent="0.25">
      <c r="A445" s="6">
        <v>1002052291</v>
      </c>
      <c r="B445" s="2" t="s">
        <v>1704</v>
      </c>
      <c r="C445" s="2" t="s">
        <v>5665</v>
      </c>
      <c r="D445" s="48">
        <v>45604</v>
      </c>
      <c r="E445" s="2" t="s">
        <v>1759</v>
      </c>
      <c r="F445" s="2" t="s">
        <v>5688</v>
      </c>
      <c r="G445" s="3">
        <v>150701128</v>
      </c>
      <c r="H445" s="12">
        <v>396</v>
      </c>
      <c r="I445" s="3">
        <v>0.33</v>
      </c>
      <c r="J445" s="127">
        <v>17.170000000000002</v>
      </c>
      <c r="K445" s="3">
        <v>0.75</v>
      </c>
      <c r="L445" s="12">
        <v>362.5</v>
      </c>
      <c r="M445" s="12">
        <v>33.5</v>
      </c>
      <c r="N445" s="166">
        <v>8.4595959595959599E-2</v>
      </c>
      <c r="O445" s="165">
        <v>23.063482818870099</v>
      </c>
      <c r="P445" s="2"/>
      <c r="Q445" s="2">
        <v>2024</v>
      </c>
    </row>
    <row r="446" spans="1:17" x14ac:dyDescent="0.25">
      <c r="A446" s="6">
        <v>1002050835</v>
      </c>
      <c r="B446" s="2" t="s">
        <v>5670</v>
      </c>
      <c r="C446" s="2" t="s">
        <v>6921</v>
      </c>
      <c r="D446" s="48">
        <v>45607</v>
      </c>
      <c r="E446" s="2" t="s">
        <v>1516</v>
      </c>
      <c r="F446" s="2" t="s">
        <v>5676</v>
      </c>
      <c r="G446" s="3" t="s">
        <v>3546</v>
      </c>
      <c r="H446" s="12">
        <v>97</v>
      </c>
      <c r="I446" s="3">
        <v>0.25</v>
      </c>
      <c r="J446" s="127">
        <v>7</v>
      </c>
      <c r="K446" s="3">
        <v>0.42</v>
      </c>
      <c r="L446" s="12">
        <v>96</v>
      </c>
      <c r="M446" s="12">
        <v>1</v>
      </c>
      <c r="N446" s="166">
        <v>1.03092783505155E-2</v>
      </c>
      <c r="O446" s="165">
        <v>13.8571428571429</v>
      </c>
      <c r="P446" s="2"/>
      <c r="Q446" s="2">
        <v>2024</v>
      </c>
    </row>
    <row r="447" spans="1:17" x14ac:dyDescent="0.25">
      <c r="A447" s="6">
        <v>1002044344</v>
      </c>
      <c r="B447" s="2" t="s">
        <v>1704</v>
      </c>
      <c r="C447" s="2" t="s">
        <v>5665</v>
      </c>
      <c r="D447" s="48">
        <v>45607</v>
      </c>
      <c r="E447" s="2" t="s">
        <v>1462</v>
      </c>
      <c r="F447" s="2" t="s">
        <v>7301</v>
      </c>
      <c r="G447" s="3">
        <v>150728702</v>
      </c>
      <c r="H447" s="12">
        <v>292</v>
      </c>
      <c r="I447" s="3">
        <v>1</v>
      </c>
      <c r="J447" s="127">
        <v>25.83</v>
      </c>
      <c r="K447" s="3">
        <v>1</v>
      </c>
      <c r="L447" s="12">
        <v>99</v>
      </c>
      <c r="M447" s="12">
        <v>193</v>
      </c>
      <c r="N447" s="167">
        <v>0.66095890410958902</v>
      </c>
      <c r="O447" s="165">
        <v>11.304684475416201</v>
      </c>
      <c r="P447" s="2"/>
      <c r="Q447" s="2">
        <v>2024</v>
      </c>
    </row>
    <row r="448" spans="1:17" x14ac:dyDescent="0.25">
      <c r="A448" s="6">
        <v>300094472</v>
      </c>
      <c r="B448" s="2" t="s">
        <v>5670</v>
      </c>
      <c r="C448" s="2" t="s">
        <v>6921</v>
      </c>
      <c r="D448" s="48">
        <v>45608</v>
      </c>
      <c r="E448" s="2" t="s">
        <v>1462</v>
      </c>
      <c r="F448" s="2" t="s">
        <v>7190</v>
      </c>
      <c r="G448" s="3" t="s">
        <v>1761</v>
      </c>
      <c r="H448" s="12">
        <v>132</v>
      </c>
      <c r="I448" s="3">
        <v>0.42</v>
      </c>
      <c r="J448" s="125">
        <v>4.5</v>
      </c>
      <c r="K448" s="3">
        <v>0.75</v>
      </c>
      <c r="L448" s="12">
        <v>108.5</v>
      </c>
      <c r="M448" s="12">
        <v>23.5</v>
      </c>
      <c r="N448" s="166">
        <v>0.17803030303030301</v>
      </c>
      <c r="O448" s="165">
        <v>29.3333333333333</v>
      </c>
      <c r="P448" s="2"/>
      <c r="Q448" s="2">
        <v>2024</v>
      </c>
    </row>
    <row r="449" spans="1:17" x14ac:dyDescent="0.25">
      <c r="A449" s="6" t="s">
        <v>7368</v>
      </c>
      <c r="B449" s="2" t="s">
        <v>5670</v>
      </c>
      <c r="C449" s="2" t="s">
        <v>5782</v>
      </c>
      <c r="D449" s="48">
        <v>45577</v>
      </c>
      <c r="E449" s="2" t="s">
        <v>1455</v>
      </c>
      <c r="F449" s="2" t="s">
        <v>5699</v>
      </c>
      <c r="G449" s="3" t="s">
        <v>2904</v>
      </c>
      <c r="H449" s="128">
        <v>18.57</v>
      </c>
      <c r="I449" s="3">
        <v>0.08</v>
      </c>
      <c r="J449" s="3">
        <v>5</v>
      </c>
      <c r="K449" s="3">
        <v>0.17</v>
      </c>
      <c r="L449" s="128">
        <v>17.18</v>
      </c>
      <c r="M449" s="12">
        <v>1.39</v>
      </c>
      <c r="N449" s="166">
        <v>7.4851911685514305E-2</v>
      </c>
      <c r="O449" s="165">
        <v>3.714</v>
      </c>
      <c r="P449" s="2"/>
      <c r="Q449" s="2">
        <v>2024</v>
      </c>
    </row>
    <row r="450" spans="1:17" x14ac:dyDescent="0.25">
      <c r="A450" s="6">
        <v>1002050538</v>
      </c>
      <c r="B450" s="2" t="s">
        <v>3419</v>
      </c>
      <c r="C450" s="2" t="s">
        <v>5573</v>
      </c>
      <c r="D450" s="48">
        <v>45608</v>
      </c>
      <c r="E450" s="2" t="s">
        <v>1462</v>
      </c>
      <c r="F450" s="2" t="s">
        <v>5664</v>
      </c>
      <c r="G450" s="3">
        <v>150681822</v>
      </c>
      <c r="H450" s="12">
        <v>574</v>
      </c>
      <c r="I450" s="3">
        <v>0.17</v>
      </c>
      <c r="J450" s="127">
        <v>8.67</v>
      </c>
      <c r="K450" s="3">
        <v>0.33</v>
      </c>
      <c r="L450" s="12">
        <v>557</v>
      </c>
      <c r="M450" s="12">
        <v>17</v>
      </c>
      <c r="N450" s="166">
        <v>2.9616724738675999E-2</v>
      </c>
      <c r="O450" s="165">
        <v>66.205305651672404</v>
      </c>
      <c r="P450" s="2"/>
      <c r="Q450" s="2">
        <v>2024</v>
      </c>
    </row>
    <row r="451" spans="1:17" x14ac:dyDescent="0.25">
      <c r="A451" s="6">
        <v>300094423</v>
      </c>
      <c r="B451" s="2" t="s">
        <v>5670</v>
      </c>
      <c r="C451" s="2" t="s">
        <v>6921</v>
      </c>
      <c r="D451" s="48">
        <v>45577</v>
      </c>
      <c r="E451" s="2" t="s">
        <v>1455</v>
      </c>
      <c r="F451" s="2" t="s">
        <v>5699</v>
      </c>
      <c r="G451" s="3">
        <v>150638717</v>
      </c>
      <c r="H451" s="128">
        <v>39.369999999999997</v>
      </c>
      <c r="I451" s="3">
        <v>0.42</v>
      </c>
      <c r="J451" s="125">
        <v>9.5</v>
      </c>
      <c r="K451" s="3">
        <v>0.75</v>
      </c>
      <c r="L451" s="128">
        <v>22.64</v>
      </c>
      <c r="M451" s="12">
        <v>16.73</v>
      </c>
      <c r="N451" s="167">
        <v>0.42494284988570002</v>
      </c>
      <c r="O451" s="165">
        <v>4.1442105263157902</v>
      </c>
      <c r="P451" s="2"/>
      <c r="Q451" s="2">
        <v>2024</v>
      </c>
    </row>
    <row r="452" spans="1:17" x14ac:dyDescent="0.25">
      <c r="A452" s="6">
        <v>300094425</v>
      </c>
      <c r="B452" s="2" t="s">
        <v>5670</v>
      </c>
      <c r="C452" s="2" t="s">
        <v>6921</v>
      </c>
      <c r="D452" s="48">
        <v>45577</v>
      </c>
      <c r="E452" s="2" t="s">
        <v>1455</v>
      </c>
      <c r="F452" s="2" t="s">
        <v>5699</v>
      </c>
      <c r="G452" s="3" t="s">
        <v>2905</v>
      </c>
      <c r="H452" s="12">
        <v>25.1</v>
      </c>
      <c r="I452" s="3">
        <v>0.42</v>
      </c>
      <c r="J452" s="125">
        <v>8.5</v>
      </c>
      <c r="K452" s="3">
        <v>0.75</v>
      </c>
      <c r="L452" s="128">
        <v>12.41</v>
      </c>
      <c r="M452" s="12">
        <v>12.69</v>
      </c>
      <c r="N452" s="167">
        <v>0.50557768924302804</v>
      </c>
      <c r="O452" s="165">
        <v>2.9529411764705902</v>
      </c>
      <c r="P452" s="2"/>
      <c r="Q452" s="2">
        <v>2024</v>
      </c>
    </row>
    <row r="453" spans="1:17" x14ac:dyDescent="0.25">
      <c r="A453" s="6">
        <v>300094426</v>
      </c>
      <c r="B453" s="2" t="s">
        <v>5670</v>
      </c>
      <c r="C453" s="2" t="s">
        <v>6921</v>
      </c>
      <c r="D453" s="48">
        <v>45577</v>
      </c>
      <c r="E453" s="2" t="s">
        <v>1455</v>
      </c>
      <c r="F453" s="2" t="s">
        <v>5699</v>
      </c>
      <c r="G453" s="3" t="s">
        <v>2904</v>
      </c>
      <c r="H453" s="128">
        <v>18.57</v>
      </c>
      <c r="I453" s="3">
        <v>0.08</v>
      </c>
      <c r="J453" s="125">
        <v>5</v>
      </c>
      <c r="K453" s="3">
        <v>0.17</v>
      </c>
      <c r="L453" s="128">
        <v>17.18</v>
      </c>
      <c r="M453" s="12">
        <v>1.39</v>
      </c>
      <c r="N453" s="166">
        <v>7.4851911685514305E-2</v>
      </c>
      <c r="O453" s="165">
        <v>3.714</v>
      </c>
      <c r="P453" s="2"/>
      <c r="Q453" s="2">
        <v>2024</v>
      </c>
    </row>
    <row r="454" spans="1:17" x14ac:dyDescent="0.25">
      <c r="A454" s="6">
        <v>300094790</v>
      </c>
      <c r="B454" s="2" t="s">
        <v>5670</v>
      </c>
      <c r="C454" s="2" t="s">
        <v>6921</v>
      </c>
      <c r="D454" s="48">
        <v>45607</v>
      </c>
      <c r="E454" s="2" t="s">
        <v>1455</v>
      </c>
      <c r="F454" s="2" t="s">
        <v>5694</v>
      </c>
      <c r="G454" s="3">
        <v>150722308</v>
      </c>
      <c r="H454" s="12">
        <v>98.5</v>
      </c>
      <c r="I454" s="3">
        <v>0.42</v>
      </c>
      <c r="J454" s="125">
        <v>3</v>
      </c>
      <c r="K454" s="3">
        <v>0.67</v>
      </c>
      <c r="L454" s="12">
        <v>91</v>
      </c>
      <c r="M454" s="12">
        <v>7.5</v>
      </c>
      <c r="N454" s="166">
        <v>7.6142131979695396E-2</v>
      </c>
      <c r="O454" s="165">
        <v>32.8333333333333</v>
      </c>
      <c r="P454" s="2"/>
      <c r="Q454" s="2">
        <v>2024</v>
      </c>
    </row>
    <row r="455" spans="1:17" x14ac:dyDescent="0.25">
      <c r="A455" s="6">
        <v>1002043378</v>
      </c>
      <c r="B455" s="2" t="s">
        <v>3419</v>
      </c>
      <c r="C455" s="2" t="s">
        <v>5573</v>
      </c>
      <c r="D455" s="48">
        <v>45609</v>
      </c>
      <c r="E455" s="2" t="s">
        <v>1462</v>
      </c>
      <c r="F455" s="2" t="s">
        <v>5664</v>
      </c>
      <c r="G455" s="3">
        <v>150700050</v>
      </c>
      <c r="H455" s="12">
        <v>1506</v>
      </c>
      <c r="I455" s="3">
        <v>0.83</v>
      </c>
      <c r="J455" s="125">
        <v>29</v>
      </c>
      <c r="K455" s="3">
        <v>3</v>
      </c>
      <c r="L455" s="12">
        <v>1037.5</v>
      </c>
      <c r="M455" s="12">
        <v>468.5</v>
      </c>
      <c r="N455" s="167">
        <v>0.311088977423639</v>
      </c>
      <c r="O455" s="165">
        <v>51.931034482758598</v>
      </c>
      <c r="P455" s="2"/>
      <c r="Q455" s="2">
        <v>2024</v>
      </c>
    </row>
    <row r="456" spans="1:17" x14ac:dyDescent="0.25">
      <c r="A456" s="6">
        <v>1002049119</v>
      </c>
      <c r="B456" s="2" t="s">
        <v>1704</v>
      </c>
      <c r="C456" s="2" t="s">
        <v>5665</v>
      </c>
      <c r="D456" s="48">
        <v>45609</v>
      </c>
      <c r="E456" s="2" t="s">
        <v>1455</v>
      </c>
      <c r="F456" s="2" t="s">
        <v>6152</v>
      </c>
      <c r="G456" s="3">
        <v>150694719</v>
      </c>
      <c r="H456" s="12">
        <v>327.5</v>
      </c>
      <c r="I456" s="3">
        <v>0.33</v>
      </c>
      <c r="J456" s="127">
        <v>26.83</v>
      </c>
      <c r="K456" s="3">
        <v>0.75</v>
      </c>
      <c r="L456" s="12">
        <v>285.5</v>
      </c>
      <c r="M456" s="12">
        <v>42</v>
      </c>
      <c r="N456" s="166">
        <v>0.12824427480916001</v>
      </c>
      <c r="O456" s="165">
        <v>12.206485277674201</v>
      </c>
      <c r="P456" s="2"/>
      <c r="Q456" s="2">
        <v>2024</v>
      </c>
    </row>
    <row r="457" spans="1:17" x14ac:dyDescent="0.25">
      <c r="A457" s="6">
        <v>1002052699</v>
      </c>
      <c r="B457" s="2" t="s">
        <v>5670</v>
      </c>
      <c r="C457" s="2" t="s">
        <v>6921</v>
      </c>
      <c r="D457" s="48">
        <v>45610</v>
      </c>
      <c r="E457" s="2" t="s">
        <v>1680</v>
      </c>
      <c r="F457" s="2" t="s">
        <v>7089</v>
      </c>
      <c r="G457" s="3" t="s">
        <v>2857</v>
      </c>
      <c r="H457" s="128">
        <v>50.29</v>
      </c>
      <c r="I457" s="3">
        <v>0.42</v>
      </c>
      <c r="J457" s="125">
        <v>2.5</v>
      </c>
      <c r="K457" s="3">
        <v>0.67</v>
      </c>
      <c r="L457" s="128">
        <v>41.61</v>
      </c>
      <c r="M457" s="12">
        <v>8.68</v>
      </c>
      <c r="N457" s="166">
        <v>0.17259892622787801</v>
      </c>
      <c r="O457" s="165">
        <v>20.116</v>
      </c>
      <c r="P457" s="2"/>
      <c r="Q457" s="2">
        <v>2024</v>
      </c>
    </row>
    <row r="458" spans="1:17" x14ac:dyDescent="0.25">
      <c r="A458" s="6" t="s">
        <v>7367</v>
      </c>
      <c r="B458" s="2" t="s">
        <v>5670</v>
      </c>
      <c r="C458" s="2" t="s">
        <v>6921</v>
      </c>
      <c r="D458" s="48">
        <v>45610</v>
      </c>
      <c r="E458" s="2" t="s">
        <v>1690</v>
      </c>
      <c r="F458" s="2" t="s">
        <v>5668</v>
      </c>
      <c r="G458" s="3" t="s">
        <v>7366</v>
      </c>
      <c r="H458" s="128">
        <v>5.91</v>
      </c>
      <c r="I458" s="3">
        <v>0.17</v>
      </c>
      <c r="J458" s="3">
        <v>0.5</v>
      </c>
      <c r="K458" s="3">
        <v>0.25</v>
      </c>
      <c r="L458" s="128">
        <v>4.93</v>
      </c>
      <c r="M458" s="12">
        <v>0.98</v>
      </c>
      <c r="N458" s="166">
        <v>0.165820642978003</v>
      </c>
      <c r="O458" s="165">
        <v>11.82</v>
      </c>
      <c r="P458" s="2"/>
      <c r="Q458" s="2">
        <v>2024</v>
      </c>
    </row>
    <row r="459" spans="1:17" x14ac:dyDescent="0.25">
      <c r="A459" s="6" t="s">
        <v>7365</v>
      </c>
      <c r="B459" s="2" t="s">
        <v>5670</v>
      </c>
      <c r="C459" s="2" t="s">
        <v>6921</v>
      </c>
      <c r="D459" s="48">
        <v>45610</v>
      </c>
      <c r="E459" s="2" t="s">
        <v>1690</v>
      </c>
      <c r="F459" s="2" t="s">
        <v>5668</v>
      </c>
      <c r="G459" s="3">
        <v>150680597</v>
      </c>
      <c r="H459" s="128">
        <v>4.1399999999999997</v>
      </c>
      <c r="I459" s="3">
        <v>0.08</v>
      </c>
      <c r="J459" s="3">
        <v>0.5</v>
      </c>
      <c r="K459" s="3">
        <v>0.17</v>
      </c>
      <c r="L459" s="128">
        <v>3.21</v>
      </c>
      <c r="M459" s="12">
        <v>0.93</v>
      </c>
      <c r="N459" s="166">
        <v>0.22463768115942001</v>
      </c>
      <c r="O459" s="165">
        <v>8.2799999999999994</v>
      </c>
      <c r="P459" s="2"/>
      <c r="Q459" s="2">
        <v>2024</v>
      </c>
    </row>
    <row r="460" spans="1:17" x14ac:dyDescent="0.25">
      <c r="A460" s="6" t="s">
        <v>7364</v>
      </c>
      <c r="B460" s="2" t="s">
        <v>5670</v>
      </c>
      <c r="C460" s="2" t="s">
        <v>6921</v>
      </c>
      <c r="D460" s="48">
        <v>45610</v>
      </c>
      <c r="E460" s="2" t="s">
        <v>1690</v>
      </c>
      <c r="F460" s="2" t="s">
        <v>5668</v>
      </c>
      <c r="G460" s="3" t="s">
        <v>7363</v>
      </c>
      <c r="H460" s="128">
        <v>4.0199999999999996</v>
      </c>
      <c r="I460" s="3">
        <v>0.08</v>
      </c>
      <c r="J460" s="3">
        <v>0.5</v>
      </c>
      <c r="K460" s="3">
        <v>0.17</v>
      </c>
      <c r="L460" s="128">
        <v>3.13</v>
      </c>
      <c r="M460" s="12">
        <v>0.89</v>
      </c>
      <c r="N460" s="166">
        <v>0.221393034825871</v>
      </c>
      <c r="O460" s="165">
        <v>8.0399999999999991</v>
      </c>
      <c r="P460" s="2"/>
      <c r="Q460" s="2">
        <v>2024</v>
      </c>
    </row>
    <row r="461" spans="1:17" x14ac:dyDescent="0.25">
      <c r="A461" s="6">
        <v>1002053232</v>
      </c>
      <c r="B461" s="2" t="s">
        <v>1704</v>
      </c>
      <c r="C461" s="2" t="s">
        <v>5665</v>
      </c>
      <c r="D461" s="48">
        <v>45610</v>
      </c>
      <c r="E461" s="2" t="s">
        <v>1759</v>
      </c>
      <c r="F461" s="2" t="s">
        <v>7362</v>
      </c>
      <c r="G461" s="3">
        <v>150701125</v>
      </c>
      <c r="H461" s="12">
        <v>289</v>
      </c>
      <c r="I461" s="3">
        <v>0.33</v>
      </c>
      <c r="J461" s="3">
        <v>8</v>
      </c>
      <c r="K461" s="3">
        <v>0.75</v>
      </c>
      <c r="L461" s="12">
        <v>248</v>
      </c>
      <c r="M461" s="12">
        <v>41</v>
      </c>
      <c r="N461" s="166">
        <v>0.14186851211072701</v>
      </c>
      <c r="O461" s="165">
        <v>36.125</v>
      </c>
      <c r="P461" s="2"/>
      <c r="Q461" s="2">
        <v>2024</v>
      </c>
    </row>
    <row r="462" spans="1:17" x14ac:dyDescent="0.25">
      <c r="A462" s="6">
        <v>1002035796</v>
      </c>
      <c r="B462" s="2" t="s">
        <v>5670</v>
      </c>
      <c r="C462" s="2" t="s">
        <v>6921</v>
      </c>
      <c r="D462" s="48">
        <v>45610</v>
      </c>
      <c r="E462" s="2" t="s">
        <v>1690</v>
      </c>
      <c r="F462" s="2" t="s">
        <v>5668</v>
      </c>
      <c r="G462" s="3">
        <v>150679895</v>
      </c>
      <c r="H462" s="128">
        <v>4.5999999999999996</v>
      </c>
      <c r="I462" s="3">
        <v>0.08</v>
      </c>
      <c r="J462" s="3">
        <v>0.5</v>
      </c>
      <c r="K462" s="3">
        <v>0.17</v>
      </c>
      <c r="L462" s="128">
        <v>3.74</v>
      </c>
      <c r="M462" s="12">
        <v>0.85999999999999899</v>
      </c>
      <c r="N462" s="166">
        <v>0.18695652173912999</v>
      </c>
      <c r="O462" s="165">
        <v>9.1999999999999993</v>
      </c>
      <c r="P462" s="2"/>
      <c r="Q462" s="2">
        <v>2024</v>
      </c>
    </row>
    <row r="463" spans="1:17" x14ac:dyDescent="0.25">
      <c r="A463" s="6" t="s">
        <v>7361</v>
      </c>
      <c r="B463" s="2" t="s">
        <v>5670</v>
      </c>
      <c r="C463" s="2" t="s">
        <v>6921</v>
      </c>
      <c r="D463" s="48">
        <v>45610</v>
      </c>
      <c r="E463" s="2" t="s">
        <v>1690</v>
      </c>
      <c r="F463" s="2" t="s">
        <v>5668</v>
      </c>
      <c r="G463" s="3" t="s">
        <v>7360</v>
      </c>
      <c r="H463" s="128">
        <v>4.76</v>
      </c>
      <c r="I463" s="3">
        <v>0.08</v>
      </c>
      <c r="J463" s="3">
        <v>0.5</v>
      </c>
      <c r="K463" s="3">
        <v>0.17</v>
      </c>
      <c r="L463" s="128">
        <v>3.88</v>
      </c>
      <c r="M463" s="12">
        <v>0.88</v>
      </c>
      <c r="N463" s="166">
        <v>0.184873949579832</v>
      </c>
      <c r="O463" s="165">
        <v>9.52</v>
      </c>
      <c r="P463" s="2"/>
      <c r="Q463" s="2">
        <v>2024</v>
      </c>
    </row>
    <row r="464" spans="1:17" x14ac:dyDescent="0.25">
      <c r="A464" s="6" t="s">
        <v>7359</v>
      </c>
      <c r="B464" s="2" t="s">
        <v>5670</v>
      </c>
      <c r="C464" s="2" t="s">
        <v>6921</v>
      </c>
      <c r="D464" s="48">
        <v>45610</v>
      </c>
      <c r="E464" s="2" t="s">
        <v>1759</v>
      </c>
      <c r="F464" s="2" t="s">
        <v>6928</v>
      </c>
      <c r="G464" s="3">
        <v>150761394</v>
      </c>
      <c r="H464" s="12">
        <v>12.8</v>
      </c>
      <c r="I464" s="3">
        <v>0.25</v>
      </c>
      <c r="J464" s="125">
        <v>1.5</v>
      </c>
      <c r="K464" s="3">
        <v>0.42</v>
      </c>
      <c r="L464" s="128">
        <v>8.9700000000000006</v>
      </c>
      <c r="M464" s="12">
        <v>3.83</v>
      </c>
      <c r="N464" s="167">
        <v>0.29921874999999998</v>
      </c>
      <c r="O464" s="165">
        <v>8.5333333333333297</v>
      </c>
      <c r="P464" s="2"/>
      <c r="Q464" s="2">
        <v>2024</v>
      </c>
    </row>
    <row r="465" spans="1:17" x14ac:dyDescent="0.25">
      <c r="A465" s="6">
        <v>1002050537</v>
      </c>
      <c r="B465" s="2" t="s">
        <v>1704</v>
      </c>
      <c r="C465" s="2" t="s">
        <v>5665</v>
      </c>
      <c r="D465" s="48">
        <v>45612</v>
      </c>
      <c r="E465" s="2" t="s">
        <v>1462</v>
      </c>
      <c r="F465" s="2" t="s">
        <v>7358</v>
      </c>
      <c r="G465" s="3">
        <v>150699974</v>
      </c>
      <c r="H465" s="12">
        <v>295</v>
      </c>
      <c r="I465" s="3">
        <v>0.33</v>
      </c>
      <c r="J465" s="125">
        <v>16.5</v>
      </c>
      <c r="K465" s="3">
        <v>1</v>
      </c>
      <c r="L465" s="12">
        <v>86.5</v>
      </c>
      <c r="M465" s="12">
        <v>208.5</v>
      </c>
      <c r="N465" s="167">
        <v>0.706779661016949</v>
      </c>
      <c r="O465" s="165">
        <v>17.8787878787879</v>
      </c>
      <c r="P465" s="2"/>
      <c r="Q465" s="2">
        <v>2024</v>
      </c>
    </row>
    <row r="466" spans="1:17" x14ac:dyDescent="0.25">
      <c r="A466" s="6">
        <v>1002052695</v>
      </c>
      <c r="B466" s="2" t="s">
        <v>5670</v>
      </c>
      <c r="C466" s="2" t="s">
        <v>6921</v>
      </c>
      <c r="D466" s="48">
        <v>45611</v>
      </c>
      <c r="E466" s="2" t="s">
        <v>1837</v>
      </c>
      <c r="F466" s="2" t="s">
        <v>7357</v>
      </c>
      <c r="G466" s="3">
        <v>150718607</v>
      </c>
      <c r="H466" s="128">
        <v>6.7</v>
      </c>
      <c r="I466" s="3">
        <v>0.17</v>
      </c>
      <c r="J466" s="125">
        <v>1</v>
      </c>
      <c r="K466" s="3">
        <v>0.25</v>
      </c>
      <c r="L466" s="128">
        <v>4.8899999999999997</v>
      </c>
      <c r="M466" s="12">
        <v>1.81</v>
      </c>
      <c r="N466" s="167">
        <v>0.27014925373134302</v>
      </c>
      <c r="O466" s="165">
        <v>6.7</v>
      </c>
      <c r="P466" s="2"/>
      <c r="Q466" s="2">
        <v>2024</v>
      </c>
    </row>
    <row r="467" spans="1:17" x14ac:dyDescent="0.25">
      <c r="A467" s="6">
        <v>1002053231</v>
      </c>
      <c r="B467" s="2" t="s">
        <v>5670</v>
      </c>
      <c r="C467" s="2" t="s">
        <v>6921</v>
      </c>
      <c r="D467" s="48">
        <v>45611</v>
      </c>
      <c r="E467" s="2" t="s">
        <v>1837</v>
      </c>
      <c r="F467" s="2" t="s">
        <v>7356</v>
      </c>
      <c r="G467" s="3">
        <v>150701122</v>
      </c>
      <c r="H467" s="128">
        <v>9.59</v>
      </c>
      <c r="I467" s="3">
        <v>0.17</v>
      </c>
      <c r="J467" s="125">
        <v>1</v>
      </c>
      <c r="K467" s="3">
        <v>0.25</v>
      </c>
      <c r="L467" s="12">
        <v>6.4</v>
      </c>
      <c r="M467" s="12">
        <v>3.19</v>
      </c>
      <c r="N467" s="167">
        <v>0.332638164754953</v>
      </c>
      <c r="O467" s="165">
        <v>9.59</v>
      </c>
      <c r="P467" s="2"/>
      <c r="Q467" s="2">
        <v>2024</v>
      </c>
    </row>
    <row r="468" spans="1:17" x14ac:dyDescent="0.25">
      <c r="A468" s="6">
        <v>1002052697</v>
      </c>
      <c r="B468" s="2" t="s">
        <v>5670</v>
      </c>
      <c r="C468" s="2" t="s">
        <v>6921</v>
      </c>
      <c r="D468" s="48">
        <v>45611</v>
      </c>
      <c r="E468" s="2" t="s">
        <v>1837</v>
      </c>
      <c r="F468" s="2" t="s">
        <v>7355</v>
      </c>
      <c r="G468" s="3">
        <v>150718609</v>
      </c>
      <c r="H468" s="128">
        <v>5.74</v>
      </c>
      <c r="I468" s="3">
        <v>0.25</v>
      </c>
      <c r="J468" s="125">
        <v>0.5</v>
      </c>
      <c r="K468" s="3">
        <v>0.42</v>
      </c>
      <c r="L468" s="128">
        <v>4.08</v>
      </c>
      <c r="M468" s="12">
        <v>1.66</v>
      </c>
      <c r="N468" s="167">
        <v>0.28919860627177701</v>
      </c>
      <c r="O468" s="165">
        <v>11.48</v>
      </c>
      <c r="P468" s="2"/>
      <c r="Q468" s="2">
        <v>2024</v>
      </c>
    </row>
    <row r="469" spans="1:17" x14ac:dyDescent="0.25">
      <c r="A469" s="6">
        <v>1002052698</v>
      </c>
      <c r="B469" s="2" t="s">
        <v>5670</v>
      </c>
      <c r="C469" s="2" t="s">
        <v>6921</v>
      </c>
      <c r="D469" s="48">
        <v>45611</v>
      </c>
      <c r="E469" s="2" t="s">
        <v>1837</v>
      </c>
      <c r="F469" s="2" t="s">
        <v>7354</v>
      </c>
      <c r="G469" s="3">
        <v>150748632</v>
      </c>
      <c r="H469" s="128">
        <v>5.65</v>
      </c>
      <c r="I469" s="3">
        <v>0.17</v>
      </c>
      <c r="J469" s="125">
        <v>0.5</v>
      </c>
      <c r="K469" s="3">
        <v>0.42</v>
      </c>
      <c r="L469" s="128">
        <v>3.73</v>
      </c>
      <c r="M469" s="12">
        <v>1.92</v>
      </c>
      <c r="N469" s="167">
        <v>0.33982300884955702</v>
      </c>
      <c r="O469" s="165">
        <v>11.3</v>
      </c>
      <c r="P469" s="2"/>
      <c r="Q469" s="2">
        <v>2024</v>
      </c>
    </row>
    <row r="470" spans="1:17" x14ac:dyDescent="0.25">
      <c r="A470" s="6">
        <v>1002040752</v>
      </c>
      <c r="B470" s="2" t="s">
        <v>3419</v>
      </c>
      <c r="C470" s="2" t="s">
        <v>5573</v>
      </c>
      <c r="D470" s="48">
        <v>45612</v>
      </c>
      <c r="E470" s="2" t="s">
        <v>1452</v>
      </c>
      <c r="F470" s="2" t="s">
        <v>5697</v>
      </c>
      <c r="G470" s="3">
        <v>150532406</v>
      </c>
      <c r="H470" s="12">
        <v>1692</v>
      </c>
      <c r="I470" s="3">
        <v>0.67</v>
      </c>
      <c r="J470" s="125">
        <v>32</v>
      </c>
      <c r="K470" s="3">
        <v>3</v>
      </c>
      <c r="L470" s="128">
        <v>705.5</v>
      </c>
      <c r="M470" s="12">
        <v>986.5</v>
      </c>
      <c r="N470" s="167">
        <v>0.58303782505910196</v>
      </c>
      <c r="O470" s="165">
        <v>52.875</v>
      </c>
      <c r="P470" s="2"/>
      <c r="Q470" s="2">
        <v>2024</v>
      </c>
    </row>
    <row r="471" spans="1:17" x14ac:dyDescent="0.25">
      <c r="A471" s="6" t="s">
        <v>7353</v>
      </c>
      <c r="B471" s="2" t="s">
        <v>5670</v>
      </c>
      <c r="C471" s="2" t="s">
        <v>6921</v>
      </c>
      <c r="D471" s="48">
        <v>45612</v>
      </c>
      <c r="E471" s="2" t="s">
        <v>1759</v>
      </c>
      <c r="F471" s="2" t="s">
        <v>6928</v>
      </c>
      <c r="G471" s="3" t="s">
        <v>2855</v>
      </c>
      <c r="H471" s="128">
        <v>4.8600000000000003</v>
      </c>
      <c r="I471" s="3">
        <v>0.25</v>
      </c>
      <c r="J471" s="125">
        <v>0.5</v>
      </c>
      <c r="K471" s="3">
        <v>0.42</v>
      </c>
      <c r="L471" s="128">
        <v>2.77</v>
      </c>
      <c r="M471" s="12">
        <v>2.09</v>
      </c>
      <c r="N471" s="167">
        <v>0.43004115226337403</v>
      </c>
      <c r="O471" s="165">
        <v>9.7200000000000006</v>
      </c>
      <c r="P471" s="2"/>
      <c r="Q471" s="2">
        <v>2024</v>
      </c>
    </row>
    <row r="472" spans="1:17" x14ac:dyDescent="0.25">
      <c r="A472" s="6">
        <v>1002052696</v>
      </c>
      <c r="B472" s="2" t="s">
        <v>5670</v>
      </c>
      <c r="C472" s="2" t="s">
        <v>6921</v>
      </c>
      <c r="D472" s="48">
        <v>45612</v>
      </c>
      <c r="E472" s="2" t="s">
        <v>1837</v>
      </c>
      <c r="F472" s="2" t="s">
        <v>7352</v>
      </c>
      <c r="G472" s="3">
        <v>150718608</v>
      </c>
      <c r="H472" s="128">
        <v>5.43</v>
      </c>
      <c r="I472" s="3">
        <v>0.25</v>
      </c>
      <c r="J472" s="125">
        <v>1</v>
      </c>
      <c r="K472" s="3">
        <v>0.42</v>
      </c>
      <c r="L472" s="128">
        <v>3.86</v>
      </c>
      <c r="M472" s="12">
        <v>1.57</v>
      </c>
      <c r="N472" s="167">
        <v>0.28913443830570901</v>
      </c>
      <c r="O472" s="165">
        <v>5.43</v>
      </c>
      <c r="P472" s="2"/>
      <c r="Q472" s="2">
        <v>2024</v>
      </c>
    </row>
    <row r="473" spans="1:17" x14ac:dyDescent="0.25">
      <c r="A473" s="6">
        <v>1002035791</v>
      </c>
      <c r="B473" s="2" t="s">
        <v>5670</v>
      </c>
      <c r="C473" s="2" t="s">
        <v>6921</v>
      </c>
      <c r="D473" s="48">
        <v>45612</v>
      </c>
      <c r="E473" s="2" t="s">
        <v>1690</v>
      </c>
      <c r="F473" s="2" t="s">
        <v>5668</v>
      </c>
      <c r="G473" s="3" t="s">
        <v>7351</v>
      </c>
      <c r="H473" s="128">
        <v>5.66</v>
      </c>
      <c r="I473" s="3">
        <v>0.17</v>
      </c>
      <c r="J473" s="125">
        <v>1.5</v>
      </c>
      <c r="K473" s="3">
        <v>0.25</v>
      </c>
      <c r="L473" s="128">
        <v>4.68</v>
      </c>
      <c r="M473" s="12">
        <v>0.98</v>
      </c>
      <c r="N473" s="166">
        <v>0.17314487632508799</v>
      </c>
      <c r="O473" s="165">
        <v>3.7733333333333299</v>
      </c>
      <c r="P473" s="2"/>
      <c r="Q473" s="2">
        <v>2024</v>
      </c>
    </row>
    <row r="474" spans="1:17" x14ac:dyDescent="0.25">
      <c r="A474" s="6" t="s">
        <v>7350</v>
      </c>
      <c r="B474" s="2" t="s">
        <v>5670</v>
      </c>
      <c r="C474" s="2" t="s">
        <v>6921</v>
      </c>
      <c r="D474" s="48">
        <v>45612</v>
      </c>
      <c r="E474" s="2" t="s">
        <v>1690</v>
      </c>
      <c r="F474" s="2" t="s">
        <v>5668</v>
      </c>
      <c r="G474" s="3" t="s">
        <v>7349</v>
      </c>
      <c r="H474" s="128">
        <v>3.74</v>
      </c>
      <c r="I474" s="3">
        <v>0.08</v>
      </c>
      <c r="J474" s="125">
        <v>0.5</v>
      </c>
      <c r="K474" s="3">
        <v>0.17</v>
      </c>
      <c r="L474" s="128">
        <v>2.84</v>
      </c>
      <c r="M474" s="12">
        <v>0.9</v>
      </c>
      <c r="N474" s="166">
        <v>0.24064171122994699</v>
      </c>
      <c r="O474" s="165">
        <v>7.48</v>
      </c>
      <c r="P474" s="2"/>
      <c r="Q474" s="2">
        <v>2024</v>
      </c>
    </row>
    <row r="475" spans="1:17" x14ac:dyDescent="0.25">
      <c r="A475" s="6" t="s">
        <v>7348</v>
      </c>
      <c r="B475" s="2" t="s">
        <v>5670</v>
      </c>
      <c r="C475" s="2" t="s">
        <v>6921</v>
      </c>
      <c r="D475" s="48">
        <v>45612</v>
      </c>
      <c r="E475" s="2" t="s">
        <v>1690</v>
      </c>
      <c r="F475" s="2" t="s">
        <v>6127</v>
      </c>
      <c r="G475" s="3" t="s">
        <v>7347</v>
      </c>
      <c r="H475" s="128">
        <v>4.0599999999999996</v>
      </c>
      <c r="I475" s="3">
        <v>0.17</v>
      </c>
      <c r="J475" s="125">
        <v>0.5</v>
      </c>
      <c r="K475" s="3">
        <v>0.33</v>
      </c>
      <c r="L475" s="128">
        <v>3.08</v>
      </c>
      <c r="M475" s="12">
        <v>0.98</v>
      </c>
      <c r="N475" s="166">
        <v>0.24137931034482801</v>
      </c>
      <c r="O475" s="165">
        <v>8.1199999999999992</v>
      </c>
      <c r="P475" s="2"/>
      <c r="Q475" s="2">
        <v>2024</v>
      </c>
    </row>
    <row r="476" spans="1:17" x14ac:dyDescent="0.25">
      <c r="A476" s="6" t="s">
        <v>7346</v>
      </c>
      <c r="B476" s="2" t="s">
        <v>5670</v>
      </c>
      <c r="C476" s="2" t="s">
        <v>6921</v>
      </c>
      <c r="D476" s="48">
        <v>45612</v>
      </c>
      <c r="E476" s="2" t="s">
        <v>1690</v>
      </c>
      <c r="F476" s="2" t="s">
        <v>6127</v>
      </c>
      <c r="G476" s="3">
        <v>150680596</v>
      </c>
      <c r="H476" s="128">
        <v>3.77</v>
      </c>
      <c r="I476" s="3">
        <v>0.08</v>
      </c>
      <c r="J476" s="125">
        <v>0.5</v>
      </c>
      <c r="K476" s="3">
        <v>0.17</v>
      </c>
      <c r="L476" s="128">
        <v>2.82</v>
      </c>
      <c r="M476" s="12">
        <v>0.95</v>
      </c>
      <c r="N476" s="167">
        <v>0.25198938992042402</v>
      </c>
      <c r="O476" s="165">
        <v>7.54</v>
      </c>
      <c r="P476" s="2"/>
      <c r="Q476" s="2">
        <v>2024</v>
      </c>
    </row>
    <row r="477" spans="1:17" x14ac:dyDescent="0.25">
      <c r="A477" s="6">
        <v>1002040754</v>
      </c>
      <c r="B477" s="2" t="s">
        <v>3419</v>
      </c>
      <c r="C477" s="2" t="s">
        <v>5573</v>
      </c>
      <c r="D477" s="48">
        <v>45614</v>
      </c>
      <c r="E477" s="2" t="s">
        <v>1452</v>
      </c>
      <c r="F477" s="2" t="s">
        <v>5697</v>
      </c>
      <c r="G477" s="3">
        <v>150632408</v>
      </c>
      <c r="H477" s="12">
        <v>608</v>
      </c>
      <c r="I477" s="3">
        <v>0.17</v>
      </c>
      <c r="J477" s="125">
        <v>14</v>
      </c>
      <c r="K477" s="127">
        <v>0.08</v>
      </c>
      <c r="L477" s="128">
        <v>223.56</v>
      </c>
      <c r="M477" s="12">
        <v>384.44</v>
      </c>
      <c r="N477" s="167">
        <v>0.63230263157894695</v>
      </c>
      <c r="O477" s="165">
        <v>43.428571428571402</v>
      </c>
      <c r="P477" s="2"/>
      <c r="Q477" s="2">
        <v>2024</v>
      </c>
    </row>
    <row r="478" spans="1:17" x14ac:dyDescent="0.25">
      <c r="A478" s="6" t="s">
        <v>7345</v>
      </c>
      <c r="B478" s="2" t="s">
        <v>5670</v>
      </c>
      <c r="C478" s="2" t="s">
        <v>6921</v>
      </c>
      <c r="D478" s="48">
        <v>45615</v>
      </c>
      <c r="E478" s="2" t="s">
        <v>1690</v>
      </c>
      <c r="F478" s="2" t="s">
        <v>6127</v>
      </c>
      <c r="G478" s="3" t="s">
        <v>7344</v>
      </c>
      <c r="H478" s="128">
        <v>4.8</v>
      </c>
      <c r="I478" s="3">
        <v>0.33</v>
      </c>
      <c r="J478" s="125">
        <v>1</v>
      </c>
      <c r="K478" s="3">
        <v>0.75</v>
      </c>
      <c r="L478" s="128">
        <v>3.85</v>
      </c>
      <c r="M478" s="12">
        <v>0.95</v>
      </c>
      <c r="N478" s="166">
        <v>0.19791666666666699</v>
      </c>
      <c r="O478" s="165">
        <v>4.8</v>
      </c>
      <c r="P478" s="2"/>
      <c r="Q478" s="2">
        <v>2024</v>
      </c>
    </row>
    <row r="479" spans="1:17" x14ac:dyDescent="0.25">
      <c r="A479" s="6" t="s">
        <v>7343</v>
      </c>
      <c r="B479" s="2" t="s">
        <v>5670</v>
      </c>
      <c r="C479" s="2" t="s">
        <v>6921</v>
      </c>
      <c r="D479" s="48">
        <v>45612</v>
      </c>
      <c r="E479" s="2" t="s">
        <v>1690</v>
      </c>
      <c r="F479" s="2" t="s">
        <v>6127</v>
      </c>
      <c r="G479" s="3">
        <v>150679894</v>
      </c>
      <c r="H479" s="128">
        <v>2.61</v>
      </c>
      <c r="I479" s="3">
        <v>0.08</v>
      </c>
      <c r="J479" s="125">
        <v>0.5</v>
      </c>
      <c r="K479" s="3">
        <v>0.17</v>
      </c>
      <c r="L479" s="128">
        <v>1.72</v>
      </c>
      <c r="M479" s="12">
        <v>0.89</v>
      </c>
      <c r="N479" s="167">
        <v>0.34099616858237602</v>
      </c>
      <c r="O479" s="165">
        <v>5.22</v>
      </c>
      <c r="P479" s="2"/>
      <c r="Q479" s="2">
        <v>2024</v>
      </c>
    </row>
    <row r="480" spans="1:17" x14ac:dyDescent="0.25">
      <c r="A480" s="6">
        <v>1002055521</v>
      </c>
      <c r="B480" s="2" t="s">
        <v>5670</v>
      </c>
      <c r="C480" s="2" t="s">
        <v>6921</v>
      </c>
      <c r="D480" s="48">
        <v>45615</v>
      </c>
      <c r="E480" s="2" t="s">
        <v>1516</v>
      </c>
      <c r="F480" s="2" t="s">
        <v>6103</v>
      </c>
      <c r="G480" s="3">
        <v>150705613</v>
      </c>
      <c r="H480" s="128">
        <v>43.27</v>
      </c>
      <c r="I480" s="3">
        <v>0.25</v>
      </c>
      <c r="J480" s="125">
        <v>3.5</v>
      </c>
      <c r="K480" s="3">
        <v>0.42</v>
      </c>
      <c r="L480" s="128">
        <v>42.06</v>
      </c>
      <c r="M480" s="12">
        <v>1.21</v>
      </c>
      <c r="N480" s="166">
        <v>2.79639473076034E-2</v>
      </c>
      <c r="O480" s="165">
        <v>12.3628571428571</v>
      </c>
      <c r="P480" s="2"/>
      <c r="Q480" s="2">
        <v>2024</v>
      </c>
    </row>
    <row r="481" spans="1:17" x14ac:dyDescent="0.25">
      <c r="A481" s="6">
        <v>1002055525</v>
      </c>
      <c r="B481" s="2" t="s">
        <v>1704</v>
      </c>
      <c r="C481" s="2" t="s">
        <v>5665</v>
      </c>
      <c r="D481" s="48">
        <v>45615</v>
      </c>
      <c r="E481" s="2" t="s">
        <v>1462</v>
      </c>
      <c r="F481" s="2" t="s">
        <v>5751</v>
      </c>
      <c r="G481" s="3" t="s">
        <v>3541</v>
      </c>
      <c r="H481" s="12">
        <v>53.5</v>
      </c>
      <c r="I481" s="3">
        <v>0.33</v>
      </c>
      <c r="J481" s="127">
        <v>1.83</v>
      </c>
      <c r="K481" s="3">
        <v>1</v>
      </c>
      <c r="L481" s="12">
        <v>50.5</v>
      </c>
      <c r="M481" s="12">
        <v>3</v>
      </c>
      <c r="N481" s="166">
        <v>5.60747663551402E-2</v>
      </c>
      <c r="O481" s="165">
        <v>29.2349726775956</v>
      </c>
      <c r="P481" s="2"/>
      <c r="Q481" s="2">
        <v>2024</v>
      </c>
    </row>
    <row r="482" spans="1:17" x14ac:dyDescent="0.25">
      <c r="A482" s="6">
        <v>1002033644</v>
      </c>
      <c r="B482" s="2" t="s">
        <v>5670</v>
      </c>
      <c r="C482" s="2" t="s">
        <v>6921</v>
      </c>
      <c r="D482" s="48">
        <v>45615</v>
      </c>
      <c r="E482" s="2" t="s">
        <v>1690</v>
      </c>
      <c r="F482" s="2" t="s">
        <v>6199</v>
      </c>
      <c r="G482" s="3" t="s">
        <v>2822</v>
      </c>
      <c r="H482" s="12">
        <v>12.5</v>
      </c>
      <c r="I482" s="3">
        <v>0.25</v>
      </c>
      <c r="J482" s="125">
        <v>1.5</v>
      </c>
      <c r="K482" s="3">
        <v>0.42</v>
      </c>
      <c r="L482" s="128">
        <v>11.16</v>
      </c>
      <c r="M482" s="12">
        <v>1.34</v>
      </c>
      <c r="N482" s="166">
        <v>0.1072</v>
      </c>
      <c r="O482" s="165">
        <v>8.3333333333333304</v>
      </c>
      <c r="P482" s="2"/>
      <c r="Q482" s="2">
        <v>2024</v>
      </c>
    </row>
    <row r="483" spans="1:17" x14ac:dyDescent="0.25">
      <c r="A483" s="6">
        <v>1002057284</v>
      </c>
      <c r="B483" s="2" t="s">
        <v>1704</v>
      </c>
      <c r="C483" s="2" t="s">
        <v>5665</v>
      </c>
      <c r="D483" s="48">
        <v>45617</v>
      </c>
      <c r="E483" s="2" t="s">
        <v>1516</v>
      </c>
      <c r="F483" s="2" t="s">
        <v>6983</v>
      </c>
      <c r="G483" s="3">
        <v>150706324</v>
      </c>
      <c r="H483" s="12">
        <v>238.5</v>
      </c>
      <c r="I483" s="3">
        <v>0.5</v>
      </c>
      <c r="J483" s="3">
        <v>4</v>
      </c>
      <c r="K483" s="3">
        <v>0.75</v>
      </c>
      <c r="L483" s="12">
        <v>234.5</v>
      </c>
      <c r="M483" s="12">
        <v>4</v>
      </c>
      <c r="N483" s="166">
        <v>1.6771488469601699E-2</v>
      </c>
      <c r="O483" s="165">
        <v>59.625</v>
      </c>
      <c r="P483" s="2"/>
      <c r="Q483" s="2">
        <v>2024</v>
      </c>
    </row>
    <row r="484" spans="1:17" x14ac:dyDescent="0.25">
      <c r="A484" s="6">
        <v>1002040750</v>
      </c>
      <c r="B484" s="2" t="s">
        <v>3419</v>
      </c>
      <c r="C484" s="2" t="s">
        <v>5573</v>
      </c>
      <c r="D484" s="48">
        <v>45616</v>
      </c>
      <c r="E484" s="2" t="s">
        <v>1452</v>
      </c>
      <c r="F484" s="2" t="s">
        <v>5697</v>
      </c>
      <c r="G484" s="3">
        <v>150602686</v>
      </c>
      <c r="H484" s="12">
        <v>2113</v>
      </c>
      <c r="I484" s="3">
        <v>0.5</v>
      </c>
      <c r="J484" s="3">
        <v>32</v>
      </c>
      <c r="K484" s="127">
        <v>0.08</v>
      </c>
      <c r="L484" s="12">
        <v>914</v>
      </c>
      <c r="M484" s="12">
        <v>1199</v>
      </c>
      <c r="N484" s="167">
        <v>0.56743965925224804</v>
      </c>
      <c r="O484" s="165">
        <v>66.03125</v>
      </c>
      <c r="P484" s="2"/>
      <c r="Q484" s="2">
        <v>2024</v>
      </c>
    </row>
    <row r="485" spans="1:17" x14ac:dyDescent="0.25">
      <c r="A485" s="6">
        <v>1002055523</v>
      </c>
      <c r="B485" s="2" t="s">
        <v>3419</v>
      </c>
      <c r="C485" s="2" t="s">
        <v>5665</v>
      </c>
      <c r="D485" s="48">
        <v>45622</v>
      </c>
      <c r="E485" s="2" t="s">
        <v>1516</v>
      </c>
      <c r="F485" s="2" t="s">
        <v>5676</v>
      </c>
      <c r="G485" s="3" t="s">
        <v>1754</v>
      </c>
      <c r="H485" s="12">
        <v>346</v>
      </c>
      <c r="I485" s="3">
        <v>0.33</v>
      </c>
      <c r="J485" s="127">
        <v>7.67</v>
      </c>
      <c r="K485" s="3">
        <v>0.75</v>
      </c>
      <c r="L485" s="12">
        <v>344.5</v>
      </c>
      <c r="M485" s="12">
        <v>1.5</v>
      </c>
      <c r="N485" s="166">
        <v>4.3352601156069403E-3</v>
      </c>
      <c r="O485" s="165">
        <v>45.110821382007799</v>
      </c>
      <c r="P485" s="2"/>
      <c r="Q485" s="2">
        <v>2024</v>
      </c>
    </row>
    <row r="486" spans="1:17" x14ac:dyDescent="0.25">
      <c r="A486" s="6">
        <v>1002034826</v>
      </c>
      <c r="B486" s="2" t="s">
        <v>5670</v>
      </c>
      <c r="C486" s="2" t="s">
        <v>6921</v>
      </c>
      <c r="D486" s="48">
        <v>45618</v>
      </c>
      <c r="E486" s="2" t="s">
        <v>2173</v>
      </c>
      <c r="F486" s="2" t="s">
        <v>6938</v>
      </c>
      <c r="G486" s="3" t="s">
        <v>2808</v>
      </c>
      <c r="H486" s="128">
        <v>5.05</v>
      </c>
      <c r="I486" s="3">
        <v>0.08</v>
      </c>
      <c r="J486" s="3">
        <v>0.2</v>
      </c>
      <c r="K486" s="3">
        <v>0.17</v>
      </c>
      <c r="L486" s="12">
        <v>3.7</v>
      </c>
      <c r="M486" s="12">
        <v>1.35</v>
      </c>
      <c r="N486" s="167">
        <v>0.26732673267326701</v>
      </c>
      <c r="O486" s="165">
        <v>25.25</v>
      </c>
      <c r="P486" s="2"/>
      <c r="Q486" s="2">
        <v>2024</v>
      </c>
    </row>
    <row r="487" spans="1:17" x14ac:dyDescent="0.25">
      <c r="A487" s="6">
        <v>1002034664</v>
      </c>
      <c r="B487" s="2" t="s">
        <v>5670</v>
      </c>
      <c r="C487" s="2" t="s">
        <v>6921</v>
      </c>
      <c r="D487" s="48">
        <v>45621</v>
      </c>
      <c r="E487" s="2" t="s">
        <v>2173</v>
      </c>
      <c r="F487" s="2" t="s">
        <v>6938</v>
      </c>
      <c r="G487" s="3" t="s">
        <v>7342</v>
      </c>
      <c r="H487" s="128">
        <v>11</v>
      </c>
      <c r="I487" s="3">
        <v>0.08</v>
      </c>
      <c r="J487" s="3">
        <v>6</v>
      </c>
      <c r="K487" s="3">
        <v>0.17</v>
      </c>
      <c r="L487" s="128">
        <v>9.35</v>
      </c>
      <c r="M487" s="12">
        <v>1.65</v>
      </c>
      <c r="N487" s="166">
        <v>0.15</v>
      </c>
      <c r="O487" s="165">
        <v>1.8333333333333299</v>
      </c>
      <c r="P487" s="2"/>
      <c r="Q487" s="2">
        <v>2024</v>
      </c>
    </row>
    <row r="488" spans="1:17" x14ac:dyDescent="0.25">
      <c r="A488" s="6">
        <v>1002034665</v>
      </c>
      <c r="B488" s="2" t="s">
        <v>5670</v>
      </c>
      <c r="C488" s="2" t="s">
        <v>6921</v>
      </c>
      <c r="D488" s="48">
        <v>45621</v>
      </c>
      <c r="E488" s="2" t="s">
        <v>2173</v>
      </c>
      <c r="F488" s="2" t="s">
        <v>6938</v>
      </c>
      <c r="G488" s="3" t="s">
        <v>7341</v>
      </c>
      <c r="H488" s="128">
        <v>5.45</v>
      </c>
      <c r="I488" s="3">
        <v>0.08</v>
      </c>
      <c r="J488" s="125">
        <v>2.5</v>
      </c>
      <c r="K488" s="3">
        <v>0.17</v>
      </c>
      <c r="L488" s="128">
        <v>4.6100000000000003</v>
      </c>
      <c r="M488" s="12">
        <v>0.84</v>
      </c>
      <c r="N488" s="166">
        <v>0.15412844036697201</v>
      </c>
      <c r="O488" s="165">
        <v>2.1800000000000002</v>
      </c>
      <c r="P488" s="2"/>
      <c r="Q488" s="2">
        <v>2024</v>
      </c>
    </row>
    <row r="489" spans="1:17" x14ac:dyDescent="0.25">
      <c r="A489" s="6">
        <v>1002034663</v>
      </c>
      <c r="B489" s="2" t="s">
        <v>5670</v>
      </c>
      <c r="C489" s="2" t="s">
        <v>6921</v>
      </c>
      <c r="D489" s="48">
        <v>45622</v>
      </c>
      <c r="E489" s="2" t="s">
        <v>2173</v>
      </c>
      <c r="F489" s="2" t="s">
        <v>6938</v>
      </c>
      <c r="G489" s="3" t="s">
        <v>2805</v>
      </c>
      <c r="H489" s="12">
        <v>10.6</v>
      </c>
      <c r="I489" s="3">
        <v>0.17</v>
      </c>
      <c r="J489" s="3">
        <v>3</v>
      </c>
      <c r="K489" s="3">
        <v>0.25</v>
      </c>
      <c r="L489" s="12">
        <v>9.1</v>
      </c>
      <c r="M489" s="12">
        <v>1.5</v>
      </c>
      <c r="N489" s="166">
        <v>0.14150943396226401</v>
      </c>
      <c r="O489" s="165">
        <v>3.5333333333333301</v>
      </c>
      <c r="P489" s="2"/>
      <c r="Q489" s="2">
        <v>2024</v>
      </c>
    </row>
    <row r="490" spans="1:17" x14ac:dyDescent="0.25">
      <c r="A490" s="6">
        <v>1002055522</v>
      </c>
      <c r="B490" s="2" t="s">
        <v>3419</v>
      </c>
      <c r="C490" s="2" t="s">
        <v>5665</v>
      </c>
      <c r="D490" s="48">
        <v>45622</v>
      </c>
      <c r="E490" s="2" t="s">
        <v>1516</v>
      </c>
      <c r="F490" s="2" t="s">
        <v>5676</v>
      </c>
      <c r="G490" s="3">
        <v>150705612</v>
      </c>
      <c r="H490" s="12">
        <v>344</v>
      </c>
      <c r="I490" s="3">
        <v>0.33</v>
      </c>
      <c r="J490" s="3">
        <v>5</v>
      </c>
      <c r="K490" s="3">
        <v>0.17</v>
      </c>
      <c r="L490" s="12">
        <v>340</v>
      </c>
      <c r="M490" s="12">
        <v>4</v>
      </c>
      <c r="N490" s="166">
        <v>1.16279069767442E-2</v>
      </c>
      <c r="O490" s="165">
        <v>68.8</v>
      </c>
      <c r="P490" s="2"/>
      <c r="Q490" s="2">
        <v>2024</v>
      </c>
    </row>
    <row r="491" spans="1:17" x14ac:dyDescent="0.25">
      <c r="A491" s="6">
        <v>1002037529</v>
      </c>
      <c r="B491" s="2" t="s">
        <v>3419</v>
      </c>
      <c r="C491" s="2" t="s">
        <v>5573</v>
      </c>
      <c r="D491" s="48">
        <v>45623</v>
      </c>
      <c r="E491" s="2" t="s">
        <v>1462</v>
      </c>
      <c r="F491" s="2" t="s">
        <v>6497</v>
      </c>
      <c r="G491" s="3">
        <v>150700051</v>
      </c>
      <c r="H491" s="12">
        <v>528.5</v>
      </c>
      <c r="I491" s="3">
        <v>0.92</v>
      </c>
      <c r="J491" s="125">
        <v>50.5</v>
      </c>
      <c r="K491" s="127">
        <v>3</v>
      </c>
      <c r="L491" s="12">
        <v>259</v>
      </c>
      <c r="M491" s="12">
        <v>269.5</v>
      </c>
      <c r="N491" s="167">
        <v>0.50993377483443703</v>
      </c>
      <c r="O491" s="165">
        <v>10.4653465346535</v>
      </c>
      <c r="P491" s="2"/>
      <c r="Q491" s="2">
        <v>2024</v>
      </c>
    </row>
    <row r="492" spans="1:17" x14ac:dyDescent="0.25">
      <c r="A492" s="6">
        <v>1002040753</v>
      </c>
      <c r="B492" s="2" t="s">
        <v>3419</v>
      </c>
      <c r="C492" s="2" t="s">
        <v>5573</v>
      </c>
      <c r="D492" s="48">
        <v>45619</v>
      </c>
      <c r="E492" s="2" t="s">
        <v>1452</v>
      </c>
      <c r="F492" s="2" t="s">
        <v>5697</v>
      </c>
      <c r="G492" s="3">
        <v>150620702</v>
      </c>
      <c r="H492" s="12">
        <v>1033.5</v>
      </c>
      <c r="I492" s="3">
        <v>0.83</v>
      </c>
      <c r="J492" s="3">
        <v>44</v>
      </c>
      <c r="K492" s="3">
        <v>3</v>
      </c>
      <c r="L492" s="12">
        <v>108.37</v>
      </c>
      <c r="M492" s="12">
        <v>925.13</v>
      </c>
      <c r="N492" s="167">
        <v>0.89514271891630404</v>
      </c>
      <c r="O492" s="165">
        <v>23.488636363636399</v>
      </c>
      <c r="P492" s="2"/>
      <c r="Q492" s="2">
        <v>2024</v>
      </c>
    </row>
    <row r="493" spans="1:17" x14ac:dyDescent="0.25">
      <c r="A493" s="6">
        <v>1002058598</v>
      </c>
      <c r="B493" s="2" t="s">
        <v>1704</v>
      </c>
      <c r="C493" s="2" t="s">
        <v>5665</v>
      </c>
      <c r="D493" s="48">
        <v>45629</v>
      </c>
      <c r="E493" s="2" t="s">
        <v>1516</v>
      </c>
      <c r="F493" s="2" t="s">
        <v>5852</v>
      </c>
      <c r="G493" s="3">
        <v>150706121</v>
      </c>
      <c r="H493" s="12">
        <v>103</v>
      </c>
      <c r="I493" s="3">
        <v>0.33</v>
      </c>
      <c r="J493" s="3">
        <v>3</v>
      </c>
      <c r="K493" s="3">
        <v>0.75</v>
      </c>
      <c r="L493" s="12">
        <v>101</v>
      </c>
      <c r="M493" s="12">
        <v>2</v>
      </c>
      <c r="N493" s="166">
        <v>1.94174757281553E-2</v>
      </c>
      <c r="O493" s="165">
        <v>34.3333333333333</v>
      </c>
      <c r="P493" s="2"/>
      <c r="Q493" s="2">
        <v>2024</v>
      </c>
    </row>
    <row r="494" spans="1:17" x14ac:dyDescent="0.25">
      <c r="A494" s="6">
        <v>1002057956</v>
      </c>
      <c r="B494" s="2" t="s">
        <v>5670</v>
      </c>
      <c r="C494" s="2" t="s">
        <v>6921</v>
      </c>
      <c r="D494" s="48">
        <v>45629</v>
      </c>
      <c r="E494" s="2" t="s">
        <v>1837</v>
      </c>
      <c r="F494" s="2" t="s">
        <v>7340</v>
      </c>
      <c r="G494" s="3">
        <v>150718606</v>
      </c>
      <c r="H494" s="128">
        <v>6.71</v>
      </c>
      <c r="I494" s="3">
        <v>0.25</v>
      </c>
      <c r="J494" s="3">
        <v>1</v>
      </c>
      <c r="K494" s="3">
        <v>0.42</v>
      </c>
      <c r="L494" s="128">
        <v>5.01</v>
      </c>
      <c r="M494" s="12">
        <v>1.7</v>
      </c>
      <c r="N494" s="167">
        <v>0.25335320417287599</v>
      </c>
      <c r="O494" s="165">
        <v>6.71</v>
      </c>
      <c r="P494" s="2"/>
      <c r="Q494" s="2">
        <v>2024</v>
      </c>
    </row>
    <row r="495" spans="1:17" x14ac:dyDescent="0.25">
      <c r="A495" s="6">
        <v>1002057957</v>
      </c>
      <c r="B495" s="2" t="s">
        <v>5670</v>
      </c>
      <c r="C495" s="2" t="s">
        <v>6921</v>
      </c>
      <c r="D495" s="48">
        <v>45630</v>
      </c>
      <c r="E495" s="2" t="s">
        <v>1837</v>
      </c>
      <c r="F495" s="2" t="s">
        <v>7339</v>
      </c>
      <c r="G495" s="3">
        <v>150718604</v>
      </c>
      <c r="H495" s="128">
        <v>6.95</v>
      </c>
      <c r="I495" s="3">
        <v>0.25</v>
      </c>
      <c r="J495" s="3">
        <v>1</v>
      </c>
      <c r="K495" s="3">
        <v>0.42</v>
      </c>
      <c r="L495" s="128">
        <v>5.37</v>
      </c>
      <c r="M495" s="12">
        <v>1.58</v>
      </c>
      <c r="N495" s="166">
        <v>0.227338129496403</v>
      </c>
      <c r="O495" s="165">
        <v>6.95</v>
      </c>
      <c r="P495" s="2"/>
      <c r="Q495" s="2">
        <v>2024</v>
      </c>
    </row>
    <row r="496" spans="1:17" x14ac:dyDescent="0.25">
      <c r="A496" s="6">
        <v>300094897</v>
      </c>
      <c r="B496" s="2" t="s">
        <v>5670</v>
      </c>
      <c r="C496" s="2" t="s">
        <v>6921</v>
      </c>
      <c r="D496" s="48">
        <v>45630</v>
      </c>
      <c r="E496" s="2" t="s">
        <v>1516</v>
      </c>
      <c r="F496" s="2" t="s">
        <v>5692</v>
      </c>
      <c r="G496" s="3">
        <v>150673323</v>
      </c>
      <c r="H496" s="12">
        <v>23.6</v>
      </c>
      <c r="I496" s="3">
        <v>0.25</v>
      </c>
      <c r="J496" s="3">
        <v>2</v>
      </c>
      <c r="K496" s="3">
        <v>0.42</v>
      </c>
      <c r="L496" s="128">
        <v>19.48</v>
      </c>
      <c r="M496" s="12">
        <v>4.12</v>
      </c>
      <c r="N496" s="166">
        <v>0.17457627118644101</v>
      </c>
      <c r="O496" s="165">
        <v>11.8</v>
      </c>
      <c r="P496" s="2"/>
      <c r="Q496" s="2">
        <v>2024</v>
      </c>
    </row>
    <row r="497" spans="1:17" x14ac:dyDescent="0.25">
      <c r="A497" s="6">
        <v>1002032269</v>
      </c>
      <c r="B497" s="2" t="s">
        <v>5670</v>
      </c>
      <c r="C497" s="2" t="s">
        <v>6921</v>
      </c>
      <c r="D497" s="48">
        <v>45630</v>
      </c>
      <c r="E497" s="2" t="s">
        <v>2173</v>
      </c>
      <c r="F497" s="2" t="s">
        <v>6549</v>
      </c>
      <c r="G497" s="3" t="s">
        <v>2818</v>
      </c>
      <c r="H497" s="128">
        <v>11.23</v>
      </c>
      <c r="I497" s="3">
        <v>0.25</v>
      </c>
      <c r="J497" s="3">
        <v>2</v>
      </c>
      <c r="K497" s="3">
        <v>0.42</v>
      </c>
      <c r="L497" s="128">
        <v>10.64</v>
      </c>
      <c r="M497" s="12">
        <v>0.59</v>
      </c>
      <c r="N497" s="166">
        <v>5.25378450578807E-2</v>
      </c>
      <c r="O497" s="165">
        <v>5.6150000000000002</v>
      </c>
      <c r="P497" s="2"/>
      <c r="Q497" s="2">
        <v>2024</v>
      </c>
    </row>
    <row r="498" spans="1:17" x14ac:dyDescent="0.25">
      <c r="A498" s="6">
        <v>1002032270</v>
      </c>
      <c r="B498" s="2" t="s">
        <v>5670</v>
      </c>
      <c r="C498" s="2" t="s">
        <v>6921</v>
      </c>
      <c r="D498" s="48">
        <v>45631</v>
      </c>
      <c r="E498" s="2" t="s">
        <v>2173</v>
      </c>
      <c r="F498" s="2" t="s">
        <v>6549</v>
      </c>
      <c r="G498" s="3" t="s">
        <v>2820</v>
      </c>
      <c r="H498" s="128">
        <v>8.75</v>
      </c>
      <c r="I498" s="3">
        <v>0.25</v>
      </c>
      <c r="J498" s="3">
        <v>2</v>
      </c>
      <c r="K498" s="3">
        <v>0.42</v>
      </c>
      <c r="L498" s="128">
        <v>7.72</v>
      </c>
      <c r="M498" s="12">
        <v>1.03</v>
      </c>
      <c r="N498" s="166">
        <v>0.11771428571428599</v>
      </c>
      <c r="O498" s="165">
        <v>4.375</v>
      </c>
      <c r="P498" s="2"/>
      <c r="Q498" s="2">
        <v>2024</v>
      </c>
    </row>
    <row r="499" spans="1:17" x14ac:dyDescent="0.25">
      <c r="A499" s="6">
        <v>1002032274</v>
      </c>
      <c r="B499" s="2" t="s">
        <v>5670</v>
      </c>
      <c r="C499" s="2" t="s">
        <v>6921</v>
      </c>
      <c r="D499" s="48">
        <v>45631</v>
      </c>
      <c r="E499" s="2" t="s">
        <v>2173</v>
      </c>
      <c r="F499" s="2" t="s">
        <v>6316</v>
      </c>
      <c r="G499" s="3" t="s">
        <v>2816</v>
      </c>
      <c r="H499" s="128">
        <v>8.91</v>
      </c>
      <c r="I499" s="3">
        <v>0.25</v>
      </c>
      <c r="J499" s="3">
        <v>2</v>
      </c>
      <c r="K499" s="3">
        <v>0.42</v>
      </c>
      <c r="L499" s="128">
        <v>8.32</v>
      </c>
      <c r="M499" s="12">
        <v>0.59</v>
      </c>
      <c r="N499" s="166">
        <v>6.6217732884399499E-2</v>
      </c>
      <c r="O499" s="165">
        <v>4.4550000000000001</v>
      </c>
      <c r="P499" s="2"/>
      <c r="Q499" s="2">
        <v>2024</v>
      </c>
    </row>
    <row r="500" spans="1:17" x14ac:dyDescent="0.25">
      <c r="A500" s="6">
        <v>1002038953</v>
      </c>
      <c r="B500" s="2" t="s">
        <v>5670</v>
      </c>
      <c r="C500" s="2" t="s">
        <v>6921</v>
      </c>
      <c r="D500" s="48">
        <v>45632</v>
      </c>
      <c r="E500" s="2" t="s">
        <v>2173</v>
      </c>
      <c r="F500" s="2" t="s">
        <v>6316</v>
      </c>
      <c r="G500" s="3" t="s">
        <v>7338</v>
      </c>
      <c r="H500" s="128">
        <v>6.49</v>
      </c>
      <c r="I500" s="3">
        <v>0.25</v>
      </c>
      <c r="J500" s="3">
        <v>2</v>
      </c>
      <c r="K500" s="3">
        <v>0.42</v>
      </c>
      <c r="L500" s="128">
        <v>6.22</v>
      </c>
      <c r="M500" s="12">
        <v>0.27</v>
      </c>
      <c r="N500" s="166">
        <v>4.1602465331278898E-2</v>
      </c>
      <c r="O500" s="165">
        <v>3.2450000000000001</v>
      </c>
      <c r="P500" s="2"/>
      <c r="Q500" s="2">
        <v>2024</v>
      </c>
    </row>
    <row r="501" spans="1:17" x14ac:dyDescent="0.25">
      <c r="A501" s="6">
        <v>1002032273</v>
      </c>
      <c r="B501" s="2" t="s">
        <v>5670</v>
      </c>
      <c r="C501" s="2" t="s">
        <v>6921</v>
      </c>
      <c r="D501" s="48">
        <v>45636</v>
      </c>
      <c r="E501" s="2" t="s">
        <v>2173</v>
      </c>
      <c r="F501" s="2" t="s">
        <v>6316</v>
      </c>
      <c r="G501" s="3" t="s">
        <v>2812</v>
      </c>
      <c r="H501" s="128">
        <v>9.2100000000000009</v>
      </c>
      <c r="I501" s="3">
        <v>0.25</v>
      </c>
      <c r="J501" s="3">
        <v>2</v>
      </c>
      <c r="K501" s="3">
        <v>0.42</v>
      </c>
      <c r="L501" s="128">
        <v>8.1300000000000008</v>
      </c>
      <c r="M501" s="12">
        <v>1.08</v>
      </c>
      <c r="N501" s="166">
        <v>0.11726384364820799</v>
      </c>
      <c r="O501" s="165">
        <v>4.6050000000000004</v>
      </c>
      <c r="P501" s="2"/>
      <c r="Q501" s="2">
        <v>2024</v>
      </c>
    </row>
    <row r="502" spans="1:17" x14ac:dyDescent="0.25">
      <c r="A502" s="6">
        <v>1002050539</v>
      </c>
      <c r="B502" s="2" t="s">
        <v>3419</v>
      </c>
      <c r="C502" s="2" t="s">
        <v>5573</v>
      </c>
      <c r="D502" s="48">
        <v>45629</v>
      </c>
      <c r="E502" s="2" t="s">
        <v>1462</v>
      </c>
      <c r="F502" s="2" t="s">
        <v>5793</v>
      </c>
      <c r="G502" s="3">
        <v>150722315</v>
      </c>
      <c r="H502" s="12">
        <v>650.5</v>
      </c>
      <c r="I502" s="3">
        <v>0.57999999999999996</v>
      </c>
      <c r="J502" s="127">
        <v>28</v>
      </c>
      <c r="K502" s="127">
        <v>3</v>
      </c>
      <c r="L502" s="12">
        <v>119</v>
      </c>
      <c r="M502" s="12">
        <v>531.5</v>
      </c>
      <c r="N502" s="167">
        <v>0.81706379707916998</v>
      </c>
      <c r="O502" s="165">
        <v>23.2321428571429</v>
      </c>
      <c r="P502" s="2"/>
      <c r="Q502" s="2">
        <v>2024</v>
      </c>
    </row>
    <row r="503" spans="1:17" x14ac:dyDescent="0.25">
      <c r="A503" s="6">
        <v>1002032267</v>
      </c>
      <c r="B503" s="2" t="s">
        <v>5670</v>
      </c>
      <c r="C503" s="2" t="s">
        <v>6921</v>
      </c>
      <c r="D503" s="48">
        <v>45636</v>
      </c>
      <c r="E503" s="2" t="s">
        <v>2173</v>
      </c>
      <c r="F503" s="2" t="s">
        <v>6549</v>
      </c>
      <c r="G503" s="3" t="s">
        <v>2814</v>
      </c>
      <c r="H503" s="128">
        <v>29.38</v>
      </c>
      <c r="I503" s="3">
        <v>0.25</v>
      </c>
      <c r="J503" s="3">
        <v>5</v>
      </c>
      <c r="K503" s="3">
        <v>0.42</v>
      </c>
      <c r="L503" s="128">
        <v>27.45</v>
      </c>
      <c r="M503" s="12">
        <v>1.93</v>
      </c>
      <c r="N503" s="166">
        <v>6.5690946221919705E-2</v>
      </c>
      <c r="O503" s="165">
        <v>5.8760000000000003</v>
      </c>
      <c r="P503" s="2"/>
      <c r="Q503" s="2">
        <v>2024</v>
      </c>
    </row>
    <row r="504" spans="1:17" x14ac:dyDescent="0.25">
      <c r="A504" s="6">
        <v>1002048227</v>
      </c>
      <c r="B504" s="2" t="s">
        <v>3419</v>
      </c>
      <c r="C504" s="2" t="s">
        <v>5573</v>
      </c>
      <c r="D504" s="48">
        <v>45637</v>
      </c>
      <c r="E504" s="2" t="s">
        <v>1452</v>
      </c>
      <c r="F504" s="2" t="s">
        <v>7337</v>
      </c>
      <c r="G504" s="3">
        <v>150602533</v>
      </c>
      <c r="H504" s="12">
        <v>2830.9</v>
      </c>
      <c r="I504" s="3">
        <v>0.83</v>
      </c>
      <c r="J504" s="3">
        <v>29</v>
      </c>
      <c r="K504" s="3">
        <v>3</v>
      </c>
      <c r="L504" s="12">
        <v>2534.5</v>
      </c>
      <c r="M504" s="12">
        <v>296.39999999999998</v>
      </c>
      <c r="N504" s="166">
        <v>0.104701684976509</v>
      </c>
      <c r="O504" s="165">
        <v>97.6172413793103</v>
      </c>
      <c r="P504" s="2"/>
      <c r="Q504" s="2">
        <v>2024</v>
      </c>
    </row>
    <row r="505" spans="1:17" x14ac:dyDescent="0.25">
      <c r="A505" s="6">
        <v>1002036176</v>
      </c>
      <c r="B505" s="2" t="s">
        <v>5670</v>
      </c>
      <c r="C505" s="2" t="s">
        <v>6921</v>
      </c>
      <c r="D505" s="48">
        <v>45632</v>
      </c>
      <c r="E505" s="2" t="s">
        <v>1690</v>
      </c>
      <c r="F505" s="2" t="s">
        <v>6199</v>
      </c>
      <c r="G505" s="3" t="s">
        <v>7336</v>
      </c>
      <c r="H505" s="128">
        <v>17.350000000000001</v>
      </c>
      <c r="I505" s="3">
        <v>0.25</v>
      </c>
      <c r="J505" s="3">
        <v>4</v>
      </c>
      <c r="K505" s="3">
        <v>0.42</v>
      </c>
      <c r="L505" s="12">
        <v>16.600000000000001</v>
      </c>
      <c r="M505" s="12">
        <v>0.75</v>
      </c>
      <c r="N505" s="166">
        <v>4.3227665706051903E-2</v>
      </c>
      <c r="O505" s="165">
        <v>4.3375000000000004</v>
      </c>
      <c r="P505" s="2"/>
      <c r="Q505" s="2">
        <v>2024</v>
      </c>
    </row>
    <row r="506" spans="1:17" x14ac:dyDescent="0.25">
      <c r="A506" s="6">
        <v>1002064001</v>
      </c>
      <c r="B506" s="2" t="s">
        <v>5670</v>
      </c>
      <c r="C506" s="2" t="s">
        <v>6921</v>
      </c>
      <c r="D506" s="48">
        <v>45638</v>
      </c>
      <c r="E506" s="2" t="s">
        <v>1690</v>
      </c>
      <c r="F506" s="2" t="s">
        <v>5668</v>
      </c>
      <c r="G506" s="3" t="s">
        <v>7335</v>
      </c>
      <c r="H506" s="128">
        <v>5.35</v>
      </c>
      <c r="I506" s="3">
        <v>0.25</v>
      </c>
      <c r="J506" s="3">
        <v>1</v>
      </c>
      <c r="K506" s="3">
        <v>0.42</v>
      </c>
      <c r="L506" s="128">
        <v>4.63</v>
      </c>
      <c r="M506" s="12">
        <v>0.72</v>
      </c>
      <c r="N506" s="166">
        <v>0.13457943925233601</v>
      </c>
      <c r="O506" s="165">
        <v>5.35</v>
      </c>
      <c r="P506" s="2"/>
      <c r="Q506" s="2">
        <v>2024</v>
      </c>
    </row>
    <row r="507" spans="1:17" x14ac:dyDescent="0.25">
      <c r="A507" s="6">
        <v>1002036177</v>
      </c>
      <c r="B507" s="2" t="s">
        <v>5670</v>
      </c>
      <c r="C507" s="2" t="s">
        <v>6921</v>
      </c>
      <c r="D507" s="48">
        <v>45638</v>
      </c>
      <c r="E507" s="2" t="s">
        <v>1690</v>
      </c>
      <c r="F507" s="2" t="s">
        <v>6199</v>
      </c>
      <c r="G507" s="3" t="s">
        <v>7334</v>
      </c>
      <c r="H507" s="128">
        <v>17.55</v>
      </c>
      <c r="I507" s="3">
        <v>0.25</v>
      </c>
      <c r="J507" s="125">
        <v>1.5</v>
      </c>
      <c r="K507" s="3">
        <v>0.42</v>
      </c>
      <c r="L507" s="128">
        <v>16.79</v>
      </c>
      <c r="M507" s="12">
        <v>0.76000000000000201</v>
      </c>
      <c r="N507" s="166">
        <v>4.3304843304843403E-2</v>
      </c>
      <c r="O507" s="165">
        <v>11.7</v>
      </c>
      <c r="P507" s="2"/>
      <c r="Q507" s="2">
        <v>2024</v>
      </c>
    </row>
    <row r="508" spans="1:17" x14ac:dyDescent="0.25">
      <c r="A508" s="6">
        <v>1002032276</v>
      </c>
      <c r="B508" s="2" t="s">
        <v>5670</v>
      </c>
      <c r="C508" s="2" t="s">
        <v>6921</v>
      </c>
      <c r="D508" s="48">
        <v>45639</v>
      </c>
      <c r="E508" s="2" t="s">
        <v>2173</v>
      </c>
      <c r="F508" s="2" t="s">
        <v>6316</v>
      </c>
      <c r="G508" s="3" t="s">
        <v>2801</v>
      </c>
      <c r="H508" s="12">
        <v>6.5</v>
      </c>
      <c r="I508" s="3">
        <v>0.25</v>
      </c>
      <c r="J508" s="125">
        <v>1.5</v>
      </c>
      <c r="K508" s="3">
        <v>0.42</v>
      </c>
      <c r="L508" s="128">
        <v>5.92</v>
      </c>
      <c r="M508" s="12">
        <v>0.57999999999999996</v>
      </c>
      <c r="N508" s="166">
        <v>8.9230769230769197E-2</v>
      </c>
      <c r="O508" s="165">
        <v>4.3333333333333304</v>
      </c>
      <c r="P508" s="2"/>
      <c r="Q508" s="2">
        <v>2024</v>
      </c>
    </row>
    <row r="509" spans="1:17" x14ac:dyDescent="0.25">
      <c r="A509" s="6" t="s">
        <v>7333</v>
      </c>
      <c r="B509" s="2" t="s">
        <v>5670</v>
      </c>
      <c r="C509" s="2" t="s">
        <v>5782</v>
      </c>
      <c r="D509" s="48">
        <v>45637</v>
      </c>
      <c r="E509" s="2" t="s">
        <v>1680</v>
      </c>
      <c r="F509" s="2" t="s">
        <v>7332</v>
      </c>
      <c r="G509" s="3">
        <v>150718520</v>
      </c>
      <c r="H509" s="12">
        <v>30.1</v>
      </c>
      <c r="I509" s="3">
        <v>0.17</v>
      </c>
      <c r="J509" s="125">
        <v>2.5</v>
      </c>
      <c r="K509" s="3">
        <v>0.67</v>
      </c>
      <c r="L509" s="128">
        <v>25.75</v>
      </c>
      <c r="M509" s="12">
        <v>4.3499999999999996</v>
      </c>
      <c r="N509" s="166">
        <v>0.14451827242524901</v>
      </c>
      <c r="O509" s="165">
        <v>12.04</v>
      </c>
      <c r="P509" s="2"/>
      <c r="Q509" s="2">
        <v>2024</v>
      </c>
    </row>
    <row r="510" spans="1:17" x14ac:dyDescent="0.25">
      <c r="A510" s="6">
        <v>1002032277</v>
      </c>
      <c r="B510" s="2" t="s">
        <v>5670</v>
      </c>
      <c r="C510" s="2" t="s">
        <v>6921</v>
      </c>
      <c r="D510" s="48">
        <v>45639</v>
      </c>
      <c r="E510" s="2" t="s">
        <v>2173</v>
      </c>
      <c r="F510" s="2" t="s">
        <v>6316</v>
      </c>
      <c r="G510" s="3" t="s">
        <v>2803</v>
      </c>
      <c r="H510" s="128">
        <v>5.59</v>
      </c>
      <c r="I510" s="125">
        <v>0.8</v>
      </c>
      <c r="J510" s="125">
        <v>2</v>
      </c>
      <c r="K510" s="3">
        <v>0.17</v>
      </c>
      <c r="L510" s="128">
        <v>4.24</v>
      </c>
      <c r="M510" s="12">
        <v>1.35</v>
      </c>
      <c r="N510" s="166">
        <v>0.24150268336314901</v>
      </c>
      <c r="O510" s="165">
        <v>2.7949999999999999</v>
      </c>
      <c r="P510" s="2"/>
      <c r="Q510" s="2">
        <v>2024</v>
      </c>
    </row>
    <row r="511" spans="1:17" x14ac:dyDescent="0.25">
      <c r="A511" s="6" t="s">
        <v>7331</v>
      </c>
      <c r="B511" s="2" t="s">
        <v>5670</v>
      </c>
      <c r="C511" s="2" t="s">
        <v>6921</v>
      </c>
      <c r="D511" s="48">
        <v>45639</v>
      </c>
      <c r="E511" s="2" t="s">
        <v>2173</v>
      </c>
      <c r="F511" s="2" t="s">
        <v>6316</v>
      </c>
      <c r="G511" s="3" t="s">
        <v>2799</v>
      </c>
      <c r="H511" s="128">
        <v>8.4600000000000009</v>
      </c>
      <c r="I511" s="3">
        <v>0.08</v>
      </c>
      <c r="J511" s="125">
        <v>3.5</v>
      </c>
      <c r="K511" s="3">
        <v>0.17</v>
      </c>
      <c r="L511" s="128">
        <v>7.73</v>
      </c>
      <c r="M511" s="12">
        <v>0.73</v>
      </c>
      <c r="N511" s="166">
        <v>8.6288416075650104E-2</v>
      </c>
      <c r="O511" s="165">
        <v>2.4171428571428599</v>
      </c>
      <c r="P511" s="2"/>
      <c r="Q511" s="2">
        <v>2024</v>
      </c>
    </row>
    <row r="512" spans="1:17" x14ac:dyDescent="0.25">
      <c r="A512" s="6">
        <v>1002064003</v>
      </c>
      <c r="B512" s="2" t="s">
        <v>5670</v>
      </c>
      <c r="C512" s="2" t="s">
        <v>5665</v>
      </c>
      <c r="D512" s="48">
        <v>45642</v>
      </c>
      <c r="E512" s="2" t="s">
        <v>2173</v>
      </c>
      <c r="F512" s="2" t="s">
        <v>6316</v>
      </c>
      <c r="G512" s="3" t="s">
        <v>7330</v>
      </c>
      <c r="H512" s="128">
        <v>4.59</v>
      </c>
      <c r="I512" s="3">
        <v>0.33</v>
      </c>
      <c r="J512" s="125">
        <v>2</v>
      </c>
      <c r="K512" s="3">
        <v>0.42</v>
      </c>
      <c r="L512" s="128">
        <v>2.87</v>
      </c>
      <c r="M512" s="12">
        <v>1.72</v>
      </c>
      <c r="N512" s="167">
        <v>0.374727668845316</v>
      </c>
      <c r="O512" s="165">
        <v>2.2949999999999999</v>
      </c>
      <c r="P512" s="2"/>
      <c r="Q512" s="2">
        <v>2024</v>
      </c>
    </row>
    <row r="513" spans="1:17" x14ac:dyDescent="0.25">
      <c r="A513" s="6">
        <v>1002044403</v>
      </c>
      <c r="B513" s="2" t="s">
        <v>3419</v>
      </c>
      <c r="C513" s="2" t="s">
        <v>5573</v>
      </c>
      <c r="D513" s="48">
        <v>45639</v>
      </c>
      <c r="E513" s="2" t="s">
        <v>1473</v>
      </c>
      <c r="F513" s="2" t="s">
        <v>7329</v>
      </c>
      <c r="G513" s="3">
        <v>150585324</v>
      </c>
      <c r="H513" s="12">
        <v>542</v>
      </c>
      <c r="I513" s="3">
        <v>0.83</v>
      </c>
      <c r="J513" s="125">
        <v>8</v>
      </c>
      <c r="K513" s="3">
        <v>3</v>
      </c>
      <c r="L513" s="12">
        <v>320.2</v>
      </c>
      <c r="M513" s="12">
        <v>221.8</v>
      </c>
      <c r="N513" s="167">
        <v>0.40922509225092302</v>
      </c>
      <c r="O513" s="165">
        <v>67.75</v>
      </c>
      <c r="P513" s="2"/>
      <c r="Q513" s="2">
        <v>2024</v>
      </c>
    </row>
    <row r="514" spans="1:17" x14ac:dyDescent="0.25">
      <c r="A514" s="6">
        <v>1002032271</v>
      </c>
      <c r="B514" s="2" t="s">
        <v>5670</v>
      </c>
      <c r="C514" s="2" t="s">
        <v>5665</v>
      </c>
      <c r="D514" s="48">
        <v>45642</v>
      </c>
      <c r="E514" s="2" t="s">
        <v>2173</v>
      </c>
      <c r="F514" s="2" t="s">
        <v>6316</v>
      </c>
      <c r="G514" s="3" t="s">
        <v>2794</v>
      </c>
      <c r="H514" s="128">
        <v>11.92</v>
      </c>
      <c r="I514" s="3">
        <v>0.33</v>
      </c>
      <c r="J514" s="127">
        <v>3.5</v>
      </c>
      <c r="K514" s="3">
        <v>0.42</v>
      </c>
      <c r="L514" s="128">
        <v>10.17</v>
      </c>
      <c r="M514" s="12">
        <v>1.75</v>
      </c>
      <c r="N514" s="166">
        <v>0.146812080536913</v>
      </c>
      <c r="O514" s="165">
        <v>3.4057142857142901</v>
      </c>
      <c r="P514" s="2"/>
      <c r="Q514" s="2">
        <v>2024</v>
      </c>
    </row>
    <row r="515" spans="1:17" x14ac:dyDescent="0.25">
      <c r="A515" s="6" t="s">
        <v>7328</v>
      </c>
      <c r="B515" s="2" t="s">
        <v>1704</v>
      </c>
      <c r="C515" s="2" t="s">
        <v>5782</v>
      </c>
      <c r="D515" s="48">
        <v>45642</v>
      </c>
      <c r="E515" s="2" t="s">
        <v>1462</v>
      </c>
      <c r="F515" s="2" t="s">
        <v>7215</v>
      </c>
      <c r="G515" s="3">
        <v>150699973</v>
      </c>
      <c r="H515" s="12">
        <v>311</v>
      </c>
      <c r="I515" s="3">
        <v>1</v>
      </c>
      <c r="J515" s="3">
        <v>12</v>
      </c>
      <c r="K515" s="3">
        <v>2</v>
      </c>
      <c r="L515" s="12">
        <v>196</v>
      </c>
      <c r="M515" s="12">
        <v>115</v>
      </c>
      <c r="N515" s="167">
        <v>0.36977491961414799</v>
      </c>
      <c r="O515" s="165">
        <v>25.9166666666667</v>
      </c>
      <c r="P515" s="2"/>
      <c r="Q515" s="2">
        <v>2024</v>
      </c>
    </row>
    <row r="516" spans="1:17" x14ac:dyDescent="0.25">
      <c r="A516" s="6">
        <v>1002066065</v>
      </c>
      <c r="B516" s="2" t="s">
        <v>1704</v>
      </c>
      <c r="C516" s="2" t="s">
        <v>5665</v>
      </c>
      <c r="D516" s="48">
        <v>45643</v>
      </c>
      <c r="E516" s="2" t="s">
        <v>1462</v>
      </c>
      <c r="F516" s="2" t="s">
        <v>7323</v>
      </c>
      <c r="G516" s="3" t="s">
        <v>3539</v>
      </c>
      <c r="H516" s="12">
        <v>54.5</v>
      </c>
      <c r="I516" s="3">
        <v>0.33</v>
      </c>
      <c r="J516" s="127">
        <v>2.5</v>
      </c>
      <c r="K516" s="3">
        <v>0.42</v>
      </c>
      <c r="L516" s="12">
        <v>52</v>
      </c>
      <c r="M516" s="12">
        <v>2.5</v>
      </c>
      <c r="N516" s="166">
        <v>4.5871559633027498E-2</v>
      </c>
      <c r="O516" s="165">
        <v>21.8</v>
      </c>
      <c r="P516" s="2"/>
      <c r="Q516" s="2">
        <v>2024</v>
      </c>
    </row>
    <row r="517" spans="1:17" x14ac:dyDescent="0.25">
      <c r="A517" s="6" t="s">
        <v>7327</v>
      </c>
      <c r="B517" s="2" t="s">
        <v>5670</v>
      </c>
      <c r="C517" s="2" t="s">
        <v>5782</v>
      </c>
      <c r="D517" s="48">
        <v>45643</v>
      </c>
      <c r="E517" s="2" t="s">
        <v>2173</v>
      </c>
      <c r="F517" s="2" t="s">
        <v>6609</v>
      </c>
      <c r="G517" s="3" t="s">
        <v>7326</v>
      </c>
      <c r="H517" s="128">
        <v>10.91</v>
      </c>
      <c r="I517" s="3">
        <v>0.17</v>
      </c>
      <c r="J517" s="3">
        <v>6</v>
      </c>
      <c r="K517" s="3">
        <v>0.42</v>
      </c>
      <c r="L517" s="128">
        <v>8.33</v>
      </c>
      <c r="M517" s="12">
        <v>2.58</v>
      </c>
      <c r="N517" s="166">
        <v>0.236480293308891</v>
      </c>
      <c r="O517" s="165">
        <v>1.81833333333333</v>
      </c>
      <c r="P517" s="2"/>
      <c r="Q517" s="2">
        <v>2024</v>
      </c>
    </row>
    <row r="518" spans="1:17" x14ac:dyDescent="0.25">
      <c r="A518" s="6">
        <v>1002055586</v>
      </c>
      <c r="B518" s="2" t="s">
        <v>3419</v>
      </c>
      <c r="C518" s="2" t="s">
        <v>5573</v>
      </c>
      <c r="D518" s="48">
        <v>45643</v>
      </c>
      <c r="E518" s="2" t="s">
        <v>1462</v>
      </c>
      <c r="F518" s="2" t="s">
        <v>5751</v>
      </c>
      <c r="G518" s="3" t="s">
        <v>1750</v>
      </c>
      <c r="H518" s="12">
        <v>233.5</v>
      </c>
      <c r="I518" s="3">
        <v>0.17</v>
      </c>
      <c r="J518" s="3">
        <v>7</v>
      </c>
      <c r="K518" s="3">
        <v>3</v>
      </c>
      <c r="L518" s="12">
        <v>221.5</v>
      </c>
      <c r="M518" s="12">
        <v>12</v>
      </c>
      <c r="N518" s="166">
        <v>5.1391862955032099E-2</v>
      </c>
      <c r="O518" s="165">
        <v>33.357142857142897</v>
      </c>
      <c r="P518" s="2"/>
      <c r="Q518" s="2">
        <v>2024</v>
      </c>
    </row>
    <row r="519" spans="1:17" x14ac:dyDescent="0.25">
      <c r="A519" s="6">
        <v>1002055524</v>
      </c>
      <c r="B519" s="2" t="s">
        <v>3419</v>
      </c>
      <c r="C519" s="2" t="s">
        <v>5573</v>
      </c>
      <c r="D519" s="48">
        <v>45644</v>
      </c>
      <c r="E519" s="2" t="s">
        <v>1462</v>
      </c>
      <c r="F519" s="2" t="s">
        <v>5751</v>
      </c>
      <c r="G519" s="3" t="s">
        <v>1751</v>
      </c>
      <c r="H519" s="12">
        <v>199</v>
      </c>
      <c r="I519" s="3">
        <v>0.33</v>
      </c>
      <c r="J519" s="125">
        <v>6.5</v>
      </c>
      <c r="K519" s="3">
        <v>3</v>
      </c>
      <c r="L519" s="12">
        <v>194</v>
      </c>
      <c r="M519" s="12">
        <v>5</v>
      </c>
      <c r="N519" s="166">
        <v>2.5125628140703501E-2</v>
      </c>
      <c r="O519" s="165">
        <v>30.615384615384599</v>
      </c>
      <c r="P519" s="2"/>
      <c r="Q519" s="2">
        <v>2024</v>
      </c>
    </row>
    <row r="520" spans="1:17" x14ac:dyDescent="0.25">
      <c r="A520" s="6">
        <v>1002036475</v>
      </c>
      <c r="B520" s="2" t="s">
        <v>5670</v>
      </c>
      <c r="C520" s="2" t="s">
        <v>5782</v>
      </c>
      <c r="D520" s="48">
        <v>45644</v>
      </c>
      <c r="E520" s="2" t="s">
        <v>2173</v>
      </c>
      <c r="F520" s="2" t="s">
        <v>7325</v>
      </c>
      <c r="G520" s="3" t="s">
        <v>7324</v>
      </c>
      <c r="H520" s="128">
        <v>12.31</v>
      </c>
      <c r="I520" s="3">
        <v>0.17</v>
      </c>
      <c r="J520" s="125">
        <v>5.5</v>
      </c>
      <c r="K520" s="3">
        <v>0.42</v>
      </c>
      <c r="L520" s="128">
        <v>10.06</v>
      </c>
      <c r="M520" s="12">
        <v>2.25</v>
      </c>
      <c r="N520" s="166">
        <v>0.18277822908204699</v>
      </c>
      <c r="O520" s="165">
        <v>2.23818181818182</v>
      </c>
      <c r="P520" s="2"/>
      <c r="Q520" s="2">
        <v>2024</v>
      </c>
    </row>
    <row r="521" spans="1:17" x14ac:dyDescent="0.25">
      <c r="A521" s="6">
        <v>1002066062</v>
      </c>
      <c r="B521" s="2" t="s">
        <v>1704</v>
      </c>
      <c r="C521" s="2" t="s">
        <v>5665</v>
      </c>
      <c r="D521" s="48">
        <v>45645</v>
      </c>
      <c r="E521" s="2" t="s">
        <v>1462</v>
      </c>
      <c r="F521" s="2" t="s">
        <v>5683</v>
      </c>
      <c r="G521" s="3" t="s">
        <v>3536</v>
      </c>
      <c r="H521" s="12">
        <v>137</v>
      </c>
      <c r="I521" s="3">
        <v>0.33</v>
      </c>
      <c r="J521" s="127">
        <v>4.16</v>
      </c>
      <c r="K521" s="3">
        <v>1</v>
      </c>
      <c r="L521" s="12">
        <v>133.5</v>
      </c>
      <c r="M521" s="12">
        <v>3.5</v>
      </c>
      <c r="N521" s="166">
        <v>2.5547445255474501E-2</v>
      </c>
      <c r="O521" s="165">
        <v>32.932692307692299</v>
      </c>
      <c r="P521" s="2"/>
      <c r="Q521" s="2">
        <v>2024</v>
      </c>
    </row>
    <row r="522" spans="1:17" x14ac:dyDescent="0.25">
      <c r="A522" s="6">
        <v>1002066063</v>
      </c>
      <c r="B522" s="2" t="s">
        <v>1704</v>
      </c>
      <c r="C522" s="2" t="s">
        <v>5665</v>
      </c>
      <c r="D522" s="48">
        <v>45644</v>
      </c>
      <c r="E522" s="2" t="s">
        <v>1462</v>
      </c>
      <c r="F522" s="2" t="s">
        <v>7323</v>
      </c>
      <c r="G522" s="3" t="s">
        <v>3538</v>
      </c>
      <c r="H522" s="12">
        <v>91</v>
      </c>
      <c r="I522" s="3">
        <v>0.33</v>
      </c>
      <c r="J522" s="127">
        <v>2.5</v>
      </c>
      <c r="K522" s="3">
        <v>1</v>
      </c>
      <c r="L522" s="12">
        <v>87.5</v>
      </c>
      <c r="M522" s="12">
        <v>3.5</v>
      </c>
      <c r="N522" s="166">
        <v>3.8461538461538498E-2</v>
      </c>
      <c r="O522" s="165">
        <v>36.4</v>
      </c>
      <c r="P522" s="2"/>
      <c r="Q522" s="2">
        <v>2024</v>
      </c>
    </row>
    <row r="523" spans="1:17" x14ac:dyDescent="0.25">
      <c r="A523" s="6">
        <v>1002066064</v>
      </c>
      <c r="B523" s="2" t="s">
        <v>1704</v>
      </c>
      <c r="C523" s="2" t="s">
        <v>5665</v>
      </c>
      <c r="D523" s="48">
        <v>45643</v>
      </c>
      <c r="E523" s="2" t="s">
        <v>1462</v>
      </c>
      <c r="F523" s="2" t="s">
        <v>7323</v>
      </c>
      <c r="G523" s="3" t="s">
        <v>3537</v>
      </c>
      <c r="H523" s="12">
        <v>97.5</v>
      </c>
      <c r="I523" s="3">
        <v>0.33</v>
      </c>
      <c r="J523" s="125">
        <v>2.5</v>
      </c>
      <c r="K523" s="3">
        <v>0.42</v>
      </c>
      <c r="L523" s="12">
        <v>95</v>
      </c>
      <c r="M523" s="12">
        <v>2.5</v>
      </c>
      <c r="N523" s="166">
        <v>2.5641025641025599E-2</v>
      </c>
      <c r="O523" s="165">
        <v>39</v>
      </c>
      <c r="P523" s="2"/>
      <c r="Q523" s="2">
        <v>2024</v>
      </c>
    </row>
    <row r="524" spans="1:17" x14ac:dyDescent="0.25">
      <c r="A524" s="6">
        <v>1002067751</v>
      </c>
      <c r="B524" s="2" t="s">
        <v>1704</v>
      </c>
      <c r="C524" s="2" t="s">
        <v>5665</v>
      </c>
      <c r="D524" s="48">
        <v>45645</v>
      </c>
      <c r="E524" s="2" t="s">
        <v>1462</v>
      </c>
      <c r="F524" s="2" t="s">
        <v>5793</v>
      </c>
      <c r="G524" s="3">
        <v>150681058</v>
      </c>
      <c r="H524" s="12">
        <v>114</v>
      </c>
      <c r="I524" s="3">
        <v>0.33</v>
      </c>
      <c r="J524" s="3">
        <v>4</v>
      </c>
      <c r="K524" s="3">
        <v>1</v>
      </c>
      <c r="L524" s="12">
        <v>111</v>
      </c>
      <c r="M524" s="12">
        <v>3</v>
      </c>
      <c r="N524" s="166">
        <v>2.6315789473684199E-2</v>
      </c>
      <c r="O524" s="165">
        <v>28.5</v>
      </c>
      <c r="P524" s="2"/>
      <c r="Q524" s="2">
        <v>2024</v>
      </c>
    </row>
    <row r="525" spans="1:17" x14ac:dyDescent="0.25">
      <c r="A525" s="6">
        <v>1002066970</v>
      </c>
      <c r="B525" s="2" t="s">
        <v>5670</v>
      </c>
      <c r="C525" s="2" t="s">
        <v>6921</v>
      </c>
      <c r="D525" s="48">
        <v>45646</v>
      </c>
      <c r="E525" s="2" t="s">
        <v>1680</v>
      </c>
      <c r="F525" s="2" t="s">
        <v>6874</v>
      </c>
      <c r="G525" s="3">
        <v>150718519</v>
      </c>
      <c r="H525" s="128">
        <v>13.5</v>
      </c>
      <c r="I525" s="3">
        <v>0.17</v>
      </c>
      <c r="J525" s="125">
        <v>1.5</v>
      </c>
      <c r="K525" s="3">
        <v>0.42</v>
      </c>
      <c r="L525" s="128">
        <v>9.93</v>
      </c>
      <c r="M525" s="12">
        <v>3.57</v>
      </c>
      <c r="N525" s="167">
        <v>0.26444444444444398</v>
      </c>
      <c r="O525" s="165">
        <v>9</v>
      </c>
      <c r="P525" s="2"/>
      <c r="Q525" s="2">
        <v>2024</v>
      </c>
    </row>
    <row r="526" spans="1:17" x14ac:dyDescent="0.25">
      <c r="A526" s="6" t="s">
        <v>7322</v>
      </c>
      <c r="B526" s="2" t="s">
        <v>5670</v>
      </c>
      <c r="C526" s="2" t="s">
        <v>6921</v>
      </c>
      <c r="D526" s="48">
        <v>45645</v>
      </c>
      <c r="E526" s="2" t="s">
        <v>2173</v>
      </c>
      <c r="F526" s="2" t="s">
        <v>7321</v>
      </c>
      <c r="G526" s="3" t="s">
        <v>7320</v>
      </c>
      <c r="H526" s="128">
        <v>8.9</v>
      </c>
      <c r="I526" s="3">
        <v>0.25</v>
      </c>
      <c r="J526" s="125">
        <v>4.5</v>
      </c>
      <c r="K526" s="3">
        <v>0.42</v>
      </c>
      <c r="L526" s="128">
        <v>7.79</v>
      </c>
      <c r="M526" s="12">
        <v>1.1100000000000001</v>
      </c>
      <c r="N526" s="166">
        <v>0.12471910112359599</v>
      </c>
      <c r="O526" s="165">
        <v>1.9777777777777801</v>
      </c>
      <c r="P526" s="2"/>
      <c r="Q526" s="2">
        <v>2024</v>
      </c>
    </row>
    <row r="527" spans="1:17" x14ac:dyDescent="0.25">
      <c r="A527" s="6">
        <v>1002066971</v>
      </c>
      <c r="B527" s="2" t="s">
        <v>5670</v>
      </c>
      <c r="C527" s="2" t="s">
        <v>6921</v>
      </c>
      <c r="D527" s="48">
        <v>45645</v>
      </c>
      <c r="E527" s="2" t="s">
        <v>1837</v>
      </c>
      <c r="F527" s="2" t="s">
        <v>6865</v>
      </c>
      <c r="G527" s="3">
        <v>150718521</v>
      </c>
      <c r="H527" s="128">
        <v>14.62</v>
      </c>
      <c r="I527" s="3">
        <v>0.17</v>
      </c>
      <c r="J527" s="125">
        <v>1.5</v>
      </c>
      <c r="K527" s="3">
        <v>0.42</v>
      </c>
      <c r="L527" s="128">
        <v>11.82</v>
      </c>
      <c r="M527" s="12">
        <v>2.8</v>
      </c>
      <c r="N527" s="166">
        <v>0.19151846785225701</v>
      </c>
      <c r="O527" s="165">
        <v>9.7466666666666697</v>
      </c>
      <c r="P527" s="2"/>
      <c r="Q527" s="2">
        <v>2024</v>
      </c>
    </row>
    <row r="528" spans="1:17" x14ac:dyDescent="0.25">
      <c r="A528" s="6">
        <v>1002064216</v>
      </c>
      <c r="B528" s="2" t="s">
        <v>5670</v>
      </c>
      <c r="C528" s="2" t="s">
        <v>6921</v>
      </c>
      <c r="D528" s="48">
        <v>45644</v>
      </c>
      <c r="E528" s="2" t="s">
        <v>1680</v>
      </c>
      <c r="F528" s="2" t="s">
        <v>7319</v>
      </c>
      <c r="G528" s="3">
        <v>150749898</v>
      </c>
      <c r="H528" s="128">
        <v>28.91</v>
      </c>
      <c r="I528" s="3">
        <v>0.17</v>
      </c>
      <c r="J528" s="125">
        <v>2</v>
      </c>
      <c r="K528" s="3">
        <v>0.42</v>
      </c>
      <c r="L528" s="128">
        <v>25.52</v>
      </c>
      <c r="M528" s="12">
        <v>3.39</v>
      </c>
      <c r="N528" s="166">
        <v>0.117260463507437</v>
      </c>
      <c r="O528" s="165">
        <v>14.455</v>
      </c>
      <c r="P528" s="2"/>
      <c r="Q528" s="2">
        <v>2024</v>
      </c>
    </row>
    <row r="529" spans="1:17" x14ac:dyDescent="0.25">
      <c r="A529" s="6">
        <v>1002064217</v>
      </c>
      <c r="B529" s="2" t="s">
        <v>5670</v>
      </c>
      <c r="C529" s="2" t="s">
        <v>6921</v>
      </c>
      <c r="D529" s="48">
        <v>45644</v>
      </c>
      <c r="E529" s="2" t="s">
        <v>1759</v>
      </c>
      <c r="F529" s="2" t="s">
        <v>7318</v>
      </c>
      <c r="G529" s="3">
        <v>150707334</v>
      </c>
      <c r="H529" s="128">
        <v>42.38</v>
      </c>
      <c r="I529" s="3">
        <v>0.33</v>
      </c>
      <c r="J529" s="125">
        <v>2</v>
      </c>
      <c r="K529" s="3">
        <v>0.42</v>
      </c>
      <c r="L529" s="128">
        <v>36.520000000000003</v>
      </c>
      <c r="M529" s="12">
        <v>5.86</v>
      </c>
      <c r="N529" s="166">
        <v>0.13827277017461101</v>
      </c>
      <c r="O529" s="165">
        <v>21.19</v>
      </c>
      <c r="P529" s="2"/>
      <c r="Q529" s="2">
        <v>2024</v>
      </c>
    </row>
    <row r="530" spans="1:17" x14ac:dyDescent="0.25">
      <c r="A530" s="6" t="s">
        <v>7317</v>
      </c>
      <c r="B530" s="2" t="s">
        <v>5670</v>
      </c>
      <c r="C530" s="2" t="s">
        <v>6921</v>
      </c>
      <c r="D530" s="48">
        <v>45646</v>
      </c>
      <c r="E530" s="2" t="s">
        <v>2173</v>
      </c>
      <c r="F530" s="2" t="s">
        <v>6316</v>
      </c>
      <c r="G530" s="3" t="s">
        <v>7316</v>
      </c>
      <c r="H530" s="128">
        <v>9.09</v>
      </c>
      <c r="I530" s="3">
        <v>0.33</v>
      </c>
      <c r="J530" s="125">
        <v>6</v>
      </c>
      <c r="K530" s="3">
        <v>0.42</v>
      </c>
      <c r="L530" s="128">
        <v>7.98</v>
      </c>
      <c r="M530" s="12">
        <v>1.1100000000000001</v>
      </c>
      <c r="N530" s="166">
        <v>0.12211221122112199</v>
      </c>
      <c r="O530" s="165">
        <v>1.5149999999999999</v>
      </c>
      <c r="P530" s="2"/>
      <c r="Q530" s="2">
        <v>2024</v>
      </c>
    </row>
    <row r="531" spans="1:17" x14ac:dyDescent="0.25">
      <c r="A531" s="6" t="s">
        <v>7315</v>
      </c>
      <c r="B531" s="2" t="s">
        <v>5670</v>
      </c>
      <c r="C531" s="2" t="s">
        <v>6921</v>
      </c>
      <c r="D531" s="48">
        <v>45649</v>
      </c>
      <c r="E531" s="2" t="s">
        <v>2173</v>
      </c>
      <c r="F531" s="2" t="s">
        <v>6316</v>
      </c>
      <c r="G531" s="3" t="s">
        <v>2797</v>
      </c>
      <c r="H531" s="128">
        <v>11.26</v>
      </c>
      <c r="I531" s="3">
        <v>0.33</v>
      </c>
      <c r="J531" s="125">
        <v>7.5</v>
      </c>
      <c r="K531" s="3">
        <v>0.42</v>
      </c>
      <c r="L531" s="128">
        <v>8.6199999999999992</v>
      </c>
      <c r="M531" s="12">
        <v>2.64</v>
      </c>
      <c r="N531" s="166">
        <v>0.23445825932504399</v>
      </c>
      <c r="O531" s="165">
        <v>1.5013333333333301</v>
      </c>
      <c r="P531" s="2"/>
      <c r="Q531" s="2">
        <v>2024</v>
      </c>
    </row>
    <row r="532" spans="1:17" x14ac:dyDescent="0.25">
      <c r="A532" s="6">
        <v>1002066972</v>
      </c>
      <c r="B532" s="2" t="s">
        <v>5670</v>
      </c>
      <c r="C532" s="2" t="s">
        <v>6921</v>
      </c>
      <c r="D532" s="48">
        <v>45645</v>
      </c>
      <c r="E532" s="2" t="s">
        <v>1837</v>
      </c>
      <c r="F532" s="2" t="s">
        <v>7314</v>
      </c>
      <c r="G532" s="3">
        <v>150718523</v>
      </c>
      <c r="H532" s="12">
        <v>13.7</v>
      </c>
      <c r="I532" s="3">
        <v>0.33</v>
      </c>
      <c r="J532" s="125">
        <v>1.5</v>
      </c>
      <c r="K532" s="3">
        <v>0.42</v>
      </c>
      <c r="L532" s="128">
        <v>11.54</v>
      </c>
      <c r="M532" s="12">
        <v>2.16</v>
      </c>
      <c r="N532" s="166">
        <v>0.157664233576642</v>
      </c>
      <c r="O532" s="165">
        <v>9.1333333333333293</v>
      </c>
      <c r="P532" s="2"/>
      <c r="Q532" s="2">
        <v>2024</v>
      </c>
    </row>
    <row r="533" spans="1:17" x14ac:dyDescent="0.25">
      <c r="A533" s="6">
        <v>1002066973</v>
      </c>
      <c r="B533" s="2" t="s">
        <v>5670</v>
      </c>
      <c r="C533" s="2" t="s">
        <v>6921</v>
      </c>
      <c r="D533" s="48">
        <v>45646</v>
      </c>
      <c r="E533" s="2" t="s">
        <v>1837</v>
      </c>
      <c r="F533" s="2" t="s">
        <v>7313</v>
      </c>
      <c r="G533" s="3">
        <v>150718605</v>
      </c>
      <c r="H533" s="128">
        <v>6.99</v>
      </c>
      <c r="I533" s="3">
        <v>0.33</v>
      </c>
      <c r="J533" s="125">
        <v>1</v>
      </c>
      <c r="K533" s="3">
        <v>0.42</v>
      </c>
      <c r="L533" s="12">
        <v>4.9000000000000004</v>
      </c>
      <c r="M533" s="12">
        <v>2.09</v>
      </c>
      <c r="N533" s="167">
        <v>0.29899856938483499</v>
      </c>
      <c r="O533" s="165">
        <v>6.99</v>
      </c>
      <c r="P533" s="2"/>
      <c r="Q533" s="2">
        <v>2024</v>
      </c>
    </row>
    <row r="534" spans="1:17" x14ac:dyDescent="0.25">
      <c r="A534" s="6">
        <v>1002066974</v>
      </c>
      <c r="B534" s="2" t="s">
        <v>5670</v>
      </c>
      <c r="C534" s="2" t="s">
        <v>6921</v>
      </c>
      <c r="D534" s="48">
        <v>45645</v>
      </c>
      <c r="E534" s="2" t="s">
        <v>1837</v>
      </c>
      <c r="F534" s="2" t="s">
        <v>7312</v>
      </c>
      <c r="G534" s="3">
        <v>150718603</v>
      </c>
      <c r="H534" s="128">
        <v>2.69</v>
      </c>
      <c r="I534" s="3">
        <v>0.33</v>
      </c>
      <c r="J534" s="125">
        <v>0.5</v>
      </c>
      <c r="K534" s="3">
        <v>0.42</v>
      </c>
      <c r="L534" s="128">
        <v>1.61</v>
      </c>
      <c r="M534" s="12">
        <v>1.08</v>
      </c>
      <c r="N534" s="167">
        <v>0.40148698884758399</v>
      </c>
      <c r="O534" s="165">
        <v>5.38</v>
      </c>
      <c r="P534" s="2"/>
      <c r="Q534" s="2">
        <v>2024</v>
      </c>
    </row>
    <row r="535" spans="1:17" x14ac:dyDescent="0.25">
      <c r="A535" s="6">
        <v>1002058048</v>
      </c>
      <c r="B535" s="2" t="s">
        <v>3419</v>
      </c>
      <c r="C535" s="2" t="s">
        <v>5573</v>
      </c>
      <c r="D535" s="48">
        <v>45653</v>
      </c>
      <c r="E535" s="2" t="s">
        <v>1462</v>
      </c>
      <c r="F535" s="2" t="s">
        <v>7301</v>
      </c>
      <c r="G535" s="3">
        <v>150728703</v>
      </c>
      <c r="H535" s="12">
        <v>490.5</v>
      </c>
      <c r="I535" s="3">
        <v>0.57999999999999996</v>
      </c>
      <c r="J535" s="125">
        <v>10</v>
      </c>
      <c r="K535" s="3">
        <v>3</v>
      </c>
      <c r="L535" s="12">
        <v>386.5</v>
      </c>
      <c r="M535" s="12">
        <v>104</v>
      </c>
      <c r="N535" s="166">
        <v>0.21202854230377199</v>
      </c>
      <c r="O535" s="165">
        <v>49.05</v>
      </c>
      <c r="P535" s="2"/>
      <c r="Q535" s="2">
        <v>2024</v>
      </c>
    </row>
    <row r="536" spans="1:17" x14ac:dyDescent="0.25">
      <c r="A536" s="6" t="s">
        <v>7311</v>
      </c>
      <c r="B536" s="2" t="s">
        <v>3419</v>
      </c>
      <c r="C536" s="2" t="s">
        <v>5573</v>
      </c>
      <c r="D536" s="48">
        <v>45649</v>
      </c>
      <c r="E536" s="2" t="s">
        <v>1462</v>
      </c>
      <c r="F536" s="2" t="s">
        <v>6495</v>
      </c>
      <c r="G536" s="3">
        <v>150700174</v>
      </c>
      <c r="H536" s="12">
        <v>406.5</v>
      </c>
      <c r="I536" s="3">
        <v>0.5</v>
      </c>
      <c r="J536" s="168">
        <v>30.5</v>
      </c>
      <c r="K536" s="3">
        <v>3</v>
      </c>
      <c r="L536" s="12">
        <v>223</v>
      </c>
      <c r="M536" s="12">
        <v>183.5</v>
      </c>
      <c r="N536" s="167">
        <v>0.451414514145141</v>
      </c>
      <c r="O536" s="165">
        <v>13.327868852459</v>
      </c>
      <c r="P536" s="2"/>
      <c r="Q536" s="2">
        <v>2024</v>
      </c>
    </row>
    <row r="537" spans="1:17" x14ac:dyDescent="0.25">
      <c r="A537" s="6" t="s">
        <v>7310</v>
      </c>
      <c r="B537" s="2" t="s">
        <v>5670</v>
      </c>
      <c r="C537" s="2" t="s">
        <v>6921</v>
      </c>
      <c r="D537" s="48">
        <v>45649</v>
      </c>
      <c r="E537" s="2" t="s">
        <v>1680</v>
      </c>
      <c r="F537" s="2" t="s">
        <v>7309</v>
      </c>
      <c r="G537" s="3">
        <v>150718611</v>
      </c>
      <c r="H537" s="128">
        <v>14.71</v>
      </c>
      <c r="I537" s="3">
        <v>0.17</v>
      </c>
      <c r="J537" s="125">
        <v>1.5</v>
      </c>
      <c r="K537" s="3">
        <v>0.42</v>
      </c>
      <c r="L537" s="128">
        <v>10.65</v>
      </c>
      <c r="M537" s="12">
        <v>4.0599999999999996</v>
      </c>
      <c r="N537" s="167">
        <v>0.27600271923861303</v>
      </c>
      <c r="O537" s="165">
        <v>9.8066666666666702</v>
      </c>
      <c r="P537" s="2"/>
      <c r="Q537" s="2">
        <v>2024</v>
      </c>
    </row>
    <row r="538" spans="1:17" x14ac:dyDescent="0.25">
      <c r="A538" s="6" t="s">
        <v>7308</v>
      </c>
      <c r="B538" s="2" t="s">
        <v>5670</v>
      </c>
      <c r="C538" s="2" t="s">
        <v>6921</v>
      </c>
      <c r="D538" s="48">
        <v>45652</v>
      </c>
      <c r="E538" s="2" t="s">
        <v>2173</v>
      </c>
      <c r="F538" s="2" t="s">
        <v>7307</v>
      </c>
      <c r="G538" s="3" t="s">
        <v>7306</v>
      </c>
      <c r="H538" s="128">
        <v>14.49</v>
      </c>
      <c r="I538" s="3">
        <v>0.33</v>
      </c>
      <c r="J538" s="3">
        <v>6</v>
      </c>
      <c r="K538" s="3">
        <v>0.42</v>
      </c>
      <c r="L538" s="128">
        <v>11.31</v>
      </c>
      <c r="M538" s="12">
        <v>3.18</v>
      </c>
      <c r="N538" s="166">
        <v>0.21946169772256699</v>
      </c>
      <c r="O538" s="165">
        <v>2.415</v>
      </c>
      <c r="P538" s="2"/>
      <c r="Q538" s="2">
        <v>2024</v>
      </c>
    </row>
    <row r="539" spans="1:17" x14ac:dyDescent="0.25">
      <c r="A539" s="6" t="s">
        <v>7305</v>
      </c>
      <c r="B539" s="2" t="s">
        <v>5670</v>
      </c>
      <c r="C539" s="2" t="s">
        <v>6921</v>
      </c>
      <c r="D539" s="48">
        <v>45649</v>
      </c>
      <c r="E539" s="2" t="s">
        <v>1759</v>
      </c>
      <c r="F539" s="2" t="s">
        <v>7304</v>
      </c>
      <c r="G539" s="3">
        <v>150708257</v>
      </c>
      <c r="H539" s="128">
        <v>16.010000000000002</v>
      </c>
      <c r="I539" s="3">
        <v>0.33</v>
      </c>
      <c r="J539" s="3">
        <v>1</v>
      </c>
      <c r="K539" s="3">
        <v>0.42</v>
      </c>
      <c r="L539" s="128">
        <v>12.94</v>
      </c>
      <c r="M539" s="12">
        <v>3.07</v>
      </c>
      <c r="N539" s="166">
        <v>0.191755153029357</v>
      </c>
      <c r="O539" s="165">
        <v>16.010000000000002</v>
      </c>
      <c r="P539" s="2"/>
      <c r="Q539" s="2">
        <v>2024</v>
      </c>
    </row>
    <row r="540" spans="1:17" x14ac:dyDescent="0.25">
      <c r="A540" s="6" t="s">
        <v>7303</v>
      </c>
      <c r="B540" s="2" t="s">
        <v>5670</v>
      </c>
      <c r="C540" s="2" t="s">
        <v>6921</v>
      </c>
      <c r="D540" s="48">
        <v>45649</v>
      </c>
      <c r="E540" s="2" t="s">
        <v>1759</v>
      </c>
      <c r="F540" s="2" t="s">
        <v>5727</v>
      </c>
      <c r="G540" s="3">
        <v>150708258</v>
      </c>
      <c r="H540" s="128">
        <v>11.75</v>
      </c>
      <c r="I540" s="3">
        <v>0.17</v>
      </c>
      <c r="J540" s="3">
        <v>1</v>
      </c>
      <c r="K540" s="3">
        <v>0.42</v>
      </c>
      <c r="L540" s="128">
        <v>8.9600000000000009</v>
      </c>
      <c r="M540" s="12">
        <v>2.79</v>
      </c>
      <c r="N540" s="166">
        <v>0.23744680851063801</v>
      </c>
      <c r="O540" s="165">
        <v>11.75</v>
      </c>
      <c r="P540" s="2"/>
      <c r="Q540" s="2">
        <v>2024</v>
      </c>
    </row>
    <row r="541" spans="1:17" x14ac:dyDescent="0.25">
      <c r="A541" s="6" t="s">
        <v>7302</v>
      </c>
      <c r="B541" s="2" t="s">
        <v>3419</v>
      </c>
      <c r="C541" s="2" t="s">
        <v>5573</v>
      </c>
      <c r="D541" s="48">
        <v>45657</v>
      </c>
      <c r="E541" s="2" t="s">
        <v>1462</v>
      </c>
      <c r="F541" s="2" t="s">
        <v>7301</v>
      </c>
      <c r="G541" s="3">
        <v>150728704</v>
      </c>
      <c r="H541" s="12">
        <v>675</v>
      </c>
      <c r="I541" s="3">
        <v>0.57999999999999996</v>
      </c>
      <c r="J541" s="125">
        <v>13.5</v>
      </c>
      <c r="K541" s="3">
        <v>3</v>
      </c>
      <c r="L541" s="12">
        <v>567.5</v>
      </c>
      <c r="M541" s="12">
        <v>107.5</v>
      </c>
      <c r="N541" s="166">
        <v>0.15925925925925899</v>
      </c>
      <c r="O541" s="165">
        <v>50</v>
      </c>
      <c r="P541" s="2"/>
      <c r="Q541" s="2">
        <v>2024</v>
      </c>
    </row>
    <row r="542" spans="1:17" x14ac:dyDescent="0.25">
      <c r="A542" s="6">
        <v>1002064004</v>
      </c>
      <c r="B542" s="2" t="s">
        <v>5670</v>
      </c>
      <c r="C542" s="2" t="s">
        <v>6921</v>
      </c>
      <c r="D542" s="48">
        <v>45652</v>
      </c>
      <c r="E542" s="2" t="s">
        <v>2173</v>
      </c>
      <c r="F542" s="2" t="s">
        <v>7296</v>
      </c>
      <c r="G542" s="3" t="s">
        <v>7300</v>
      </c>
      <c r="H542" s="128">
        <v>15.99</v>
      </c>
      <c r="I542" s="3">
        <v>0.33</v>
      </c>
      <c r="J542" s="3">
        <v>3</v>
      </c>
      <c r="K542" s="3">
        <v>0.42</v>
      </c>
      <c r="L542" s="128">
        <v>14.23</v>
      </c>
      <c r="M542" s="12">
        <v>1.76</v>
      </c>
      <c r="N542" s="166">
        <v>0.110068792995622</v>
      </c>
      <c r="O542" s="165">
        <v>5.33</v>
      </c>
      <c r="P542" s="2"/>
      <c r="Q542" s="2">
        <v>2024</v>
      </c>
    </row>
    <row r="543" spans="1:17" x14ac:dyDescent="0.25">
      <c r="A543" s="6">
        <v>1002032278</v>
      </c>
      <c r="B543" s="2" t="s">
        <v>5670</v>
      </c>
      <c r="C543" s="2" t="s">
        <v>6921</v>
      </c>
      <c r="D543" s="48">
        <v>45657</v>
      </c>
      <c r="E543" s="2" t="s">
        <v>2173</v>
      </c>
      <c r="F543" s="2" t="s">
        <v>7299</v>
      </c>
      <c r="G543" s="3" t="s">
        <v>2714</v>
      </c>
      <c r="H543" s="128">
        <v>21.43</v>
      </c>
      <c r="I543" s="3">
        <v>0.33</v>
      </c>
      <c r="J543" s="3">
        <v>6</v>
      </c>
      <c r="K543" s="3">
        <v>0.42</v>
      </c>
      <c r="L543" s="128">
        <v>20.11</v>
      </c>
      <c r="M543" s="12">
        <v>1.32</v>
      </c>
      <c r="N543" s="166">
        <v>6.1595893607092903E-2</v>
      </c>
      <c r="O543" s="165">
        <v>3.5716666666666699</v>
      </c>
      <c r="P543" s="2"/>
      <c r="Q543" s="2">
        <v>2024</v>
      </c>
    </row>
    <row r="544" spans="1:17" x14ac:dyDescent="0.25">
      <c r="A544" s="6">
        <v>1002032268</v>
      </c>
      <c r="B544" s="2" t="s">
        <v>5670</v>
      </c>
      <c r="C544" s="2" t="s">
        <v>6921</v>
      </c>
      <c r="D544" s="48">
        <v>45663</v>
      </c>
      <c r="E544" s="2" t="s">
        <v>2173</v>
      </c>
      <c r="F544" s="2" t="s">
        <v>6549</v>
      </c>
      <c r="G544" s="3" t="s">
        <v>2792</v>
      </c>
      <c r="H544" s="128">
        <v>23.72</v>
      </c>
      <c r="I544" s="3">
        <v>0.33</v>
      </c>
      <c r="J544" s="125">
        <v>16.5</v>
      </c>
      <c r="K544" s="3">
        <v>0.42</v>
      </c>
      <c r="L544" s="128">
        <v>22.72</v>
      </c>
      <c r="M544" s="12">
        <v>1</v>
      </c>
      <c r="N544" s="166">
        <v>4.2158516020236098E-2</v>
      </c>
      <c r="O544" s="165">
        <v>1.4375757575757599</v>
      </c>
      <c r="P544" s="2"/>
      <c r="Q544" s="2">
        <v>2025</v>
      </c>
    </row>
    <row r="545" spans="1:17" x14ac:dyDescent="0.25">
      <c r="A545" s="6">
        <v>1002063897</v>
      </c>
      <c r="B545" s="2" t="s">
        <v>3419</v>
      </c>
      <c r="C545" s="2" t="s">
        <v>5573</v>
      </c>
      <c r="D545" s="48">
        <v>45658</v>
      </c>
      <c r="E545" s="2" t="s">
        <v>1455</v>
      </c>
      <c r="F545" s="2" t="s">
        <v>7298</v>
      </c>
      <c r="G545" s="3">
        <v>150694717</v>
      </c>
      <c r="H545" s="12">
        <v>290</v>
      </c>
      <c r="I545" s="3">
        <v>0.5</v>
      </c>
      <c r="J545" s="3">
        <v>14</v>
      </c>
      <c r="K545" s="3">
        <v>3</v>
      </c>
      <c r="L545" s="12">
        <v>268.5</v>
      </c>
      <c r="M545" s="12">
        <v>21.5</v>
      </c>
      <c r="N545" s="166">
        <v>7.4137931034482796E-2</v>
      </c>
      <c r="O545" s="165">
        <v>20.714285714285701</v>
      </c>
      <c r="P545" s="2"/>
      <c r="Q545" s="2">
        <v>2025</v>
      </c>
    </row>
    <row r="546" spans="1:17" x14ac:dyDescent="0.25">
      <c r="A546" s="6">
        <v>300095173</v>
      </c>
      <c r="B546" s="2" t="s">
        <v>1704</v>
      </c>
      <c r="C546" s="2" t="s">
        <v>5665</v>
      </c>
      <c r="D546" s="48">
        <v>45663</v>
      </c>
      <c r="E546" s="2" t="s">
        <v>1462</v>
      </c>
      <c r="F546" s="2" t="s">
        <v>5751</v>
      </c>
      <c r="G546" s="3" t="s">
        <v>1823</v>
      </c>
      <c r="H546" s="12">
        <v>138</v>
      </c>
      <c r="I546" s="3">
        <v>0.33</v>
      </c>
      <c r="J546" s="127">
        <v>7.33</v>
      </c>
      <c r="K546" s="3">
        <v>0.5</v>
      </c>
      <c r="L546" s="12">
        <v>103.5</v>
      </c>
      <c r="M546" s="12">
        <v>34.5</v>
      </c>
      <c r="N546" s="166">
        <v>0.25</v>
      </c>
      <c r="O546" s="165">
        <v>18.826739427012299</v>
      </c>
      <c r="P546" s="2"/>
      <c r="Q546" s="2">
        <v>2025</v>
      </c>
    </row>
    <row r="547" spans="1:17" x14ac:dyDescent="0.25">
      <c r="A547" s="6">
        <v>1002064005</v>
      </c>
      <c r="B547" s="2" t="s">
        <v>5670</v>
      </c>
      <c r="C547" s="2" t="s">
        <v>6921</v>
      </c>
      <c r="D547" s="48">
        <v>45664</v>
      </c>
      <c r="E547" s="2" t="s">
        <v>2173</v>
      </c>
      <c r="F547" s="2" t="s">
        <v>7296</v>
      </c>
      <c r="G547" s="3" t="s">
        <v>7297</v>
      </c>
      <c r="H547" s="128">
        <v>9.65</v>
      </c>
      <c r="I547" s="3">
        <v>0.33</v>
      </c>
      <c r="J547" s="3">
        <v>5</v>
      </c>
      <c r="K547" s="3">
        <v>0.42</v>
      </c>
      <c r="L547" s="128">
        <v>8.68</v>
      </c>
      <c r="M547" s="12">
        <v>0.97000000000000097</v>
      </c>
      <c r="N547" s="166">
        <v>0.10051813471502601</v>
      </c>
      <c r="O547" s="165">
        <v>1.93</v>
      </c>
      <c r="P547" s="2"/>
      <c r="Q547" s="2">
        <v>2025</v>
      </c>
    </row>
    <row r="548" spans="1:17" x14ac:dyDescent="0.25">
      <c r="A548" s="6">
        <v>1002064286</v>
      </c>
      <c r="B548" s="2" t="s">
        <v>5670</v>
      </c>
      <c r="C548" s="2" t="s">
        <v>6921</v>
      </c>
      <c r="D548" s="48">
        <v>45663</v>
      </c>
      <c r="E548" s="2" t="s">
        <v>2173</v>
      </c>
      <c r="F548" s="2" t="s">
        <v>7296</v>
      </c>
      <c r="G548" s="3" t="s">
        <v>7295</v>
      </c>
      <c r="H548" s="128">
        <v>1.26</v>
      </c>
      <c r="I548" s="3">
        <v>0.33</v>
      </c>
      <c r="J548" s="3">
        <v>0.5</v>
      </c>
      <c r="K548" s="3">
        <v>0.42</v>
      </c>
      <c r="L548" s="12">
        <v>0.99</v>
      </c>
      <c r="M548" s="12">
        <v>0.27</v>
      </c>
      <c r="N548" s="166">
        <v>0.214285714285714</v>
      </c>
      <c r="O548" s="165">
        <v>2.52</v>
      </c>
      <c r="P548" s="2"/>
      <c r="Q548" s="2">
        <v>2025</v>
      </c>
    </row>
    <row r="549" spans="1:17" x14ac:dyDescent="0.25">
      <c r="A549" s="6">
        <v>300095088</v>
      </c>
      <c r="B549" s="2" t="s">
        <v>5670</v>
      </c>
      <c r="C549" s="2" t="s">
        <v>6921</v>
      </c>
      <c r="D549" s="48">
        <v>45666</v>
      </c>
      <c r="E549" s="2" t="s">
        <v>1455</v>
      </c>
      <c r="F549" s="2" t="s">
        <v>6167</v>
      </c>
      <c r="G549" s="3" t="s">
        <v>2850</v>
      </c>
      <c r="H549" s="128">
        <v>46.54</v>
      </c>
      <c r="I549" s="3">
        <v>0.33</v>
      </c>
      <c r="J549" s="3">
        <v>4</v>
      </c>
      <c r="K549" s="3">
        <v>0.42</v>
      </c>
      <c r="L549" s="128">
        <v>17.04</v>
      </c>
      <c r="M549" s="12">
        <v>29.5</v>
      </c>
      <c r="N549" s="167">
        <v>0.63386334336054995</v>
      </c>
      <c r="O549" s="165">
        <v>11.635</v>
      </c>
      <c r="P549" s="2"/>
      <c r="Q549" s="2">
        <v>2025</v>
      </c>
    </row>
    <row r="550" spans="1:17" x14ac:dyDescent="0.25">
      <c r="A550" s="6">
        <v>300095143</v>
      </c>
      <c r="B550" s="2" t="s">
        <v>5670</v>
      </c>
      <c r="C550" s="2" t="s">
        <v>6921</v>
      </c>
      <c r="D550" s="48">
        <v>45666</v>
      </c>
      <c r="E550" s="2" t="s">
        <v>1455</v>
      </c>
      <c r="F550" s="2" t="s">
        <v>6167</v>
      </c>
      <c r="G550" s="3">
        <v>150638719</v>
      </c>
      <c r="H550" s="12">
        <v>42.2</v>
      </c>
      <c r="I550" s="3">
        <v>0.33</v>
      </c>
      <c r="J550" s="125">
        <v>3.5</v>
      </c>
      <c r="K550" s="3">
        <v>0.42</v>
      </c>
      <c r="L550" s="128">
        <v>16.55</v>
      </c>
      <c r="M550" s="12">
        <v>25.65</v>
      </c>
      <c r="N550" s="167">
        <v>0.60781990521327001</v>
      </c>
      <c r="O550" s="165">
        <v>12.0571428571429</v>
      </c>
      <c r="P550" s="2"/>
      <c r="Q550" s="2">
        <v>2025</v>
      </c>
    </row>
    <row r="551" spans="1:17" x14ac:dyDescent="0.25">
      <c r="A551" s="6">
        <v>2400006541</v>
      </c>
      <c r="B551" s="2" t="s">
        <v>1704</v>
      </c>
      <c r="C551" s="2" t="s">
        <v>5665</v>
      </c>
      <c r="D551" s="48">
        <v>45666</v>
      </c>
      <c r="E551" s="2" t="s">
        <v>1462</v>
      </c>
      <c r="F551" s="2" t="s">
        <v>5751</v>
      </c>
      <c r="G551" s="3" t="s">
        <v>1741</v>
      </c>
      <c r="H551" s="12">
        <v>221.5</v>
      </c>
      <c r="I551" s="3">
        <v>0.42</v>
      </c>
      <c r="J551" s="127">
        <v>3.33</v>
      </c>
      <c r="K551" s="3">
        <v>0.42</v>
      </c>
      <c r="L551" s="12">
        <v>211</v>
      </c>
      <c r="M551" s="12">
        <v>10.5</v>
      </c>
      <c r="N551" s="166">
        <v>4.7404063205417603E-2</v>
      </c>
      <c r="O551" s="165">
        <v>66.516516516516504</v>
      </c>
      <c r="P551" s="2"/>
      <c r="Q551" s="2">
        <v>2025</v>
      </c>
    </row>
    <row r="552" spans="1:17" x14ac:dyDescent="0.25">
      <c r="A552" s="6">
        <v>300095001</v>
      </c>
      <c r="B552" s="2" t="s">
        <v>5670</v>
      </c>
      <c r="C552" s="2" t="s">
        <v>6921</v>
      </c>
      <c r="D552" s="48">
        <v>45666</v>
      </c>
      <c r="E552" s="2" t="s">
        <v>1455</v>
      </c>
      <c r="F552" s="2" t="s">
        <v>5808</v>
      </c>
      <c r="G552" s="3" t="s">
        <v>2845</v>
      </c>
      <c r="H552" s="128">
        <v>27.83</v>
      </c>
      <c r="I552" s="3">
        <v>0.33</v>
      </c>
      <c r="J552" s="3">
        <v>2</v>
      </c>
      <c r="K552" s="3">
        <v>0.42</v>
      </c>
      <c r="L552" s="128">
        <v>17.809999999999999</v>
      </c>
      <c r="M552" s="12">
        <v>10.02</v>
      </c>
      <c r="N552" s="167">
        <v>0.36004311893640001</v>
      </c>
      <c r="O552" s="165">
        <v>13.914999999999999</v>
      </c>
      <c r="P552" s="2"/>
      <c r="Q552" s="2">
        <v>2025</v>
      </c>
    </row>
    <row r="553" spans="1:17" x14ac:dyDescent="0.25">
      <c r="A553" s="6">
        <v>1002063896</v>
      </c>
      <c r="B553" s="2" t="s">
        <v>3419</v>
      </c>
      <c r="C553" s="2" t="s">
        <v>5573</v>
      </c>
      <c r="D553" s="48">
        <v>45665</v>
      </c>
      <c r="E553" s="2" t="s">
        <v>1455</v>
      </c>
      <c r="F553" s="2" t="s">
        <v>7294</v>
      </c>
      <c r="G553" s="3">
        <v>150694718</v>
      </c>
      <c r="H553" s="12">
        <v>687.5</v>
      </c>
      <c r="I553" s="3">
        <v>0.5</v>
      </c>
      <c r="J553" s="3">
        <v>11</v>
      </c>
      <c r="K553" s="3">
        <v>3</v>
      </c>
      <c r="L553" s="12">
        <v>637.5</v>
      </c>
      <c r="M553" s="12">
        <v>50</v>
      </c>
      <c r="N553" s="166">
        <v>7.2727272727272696E-2</v>
      </c>
      <c r="O553" s="165">
        <v>62.5</v>
      </c>
      <c r="P553" s="2"/>
      <c r="Q553" s="2">
        <v>2025</v>
      </c>
    </row>
    <row r="554" spans="1:17" x14ac:dyDescent="0.25">
      <c r="A554" s="6">
        <v>300094997</v>
      </c>
      <c r="B554" s="2" t="s">
        <v>5670</v>
      </c>
      <c r="C554" s="2" t="s">
        <v>6921</v>
      </c>
      <c r="D554" s="48">
        <v>45666</v>
      </c>
      <c r="E554" s="2" t="s">
        <v>1455</v>
      </c>
      <c r="F554" s="2" t="s">
        <v>5694</v>
      </c>
      <c r="G554" s="3">
        <v>150673315</v>
      </c>
      <c r="H554" s="128">
        <v>29.49</v>
      </c>
      <c r="I554" s="3">
        <v>0.33</v>
      </c>
      <c r="J554" s="3">
        <v>2</v>
      </c>
      <c r="K554" s="3">
        <v>0.42</v>
      </c>
      <c r="L554" s="12">
        <v>10</v>
      </c>
      <c r="M554" s="12">
        <v>19.489999999999998</v>
      </c>
      <c r="N554" s="167">
        <v>0.66090200067819604</v>
      </c>
      <c r="O554" s="165">
        <v>14.744999999999999</v>
      </c>
      <c r="P554" s="2"/>
      <c r="Q554" s="2">
        <v>2025</v>
      </c>
    </row>
    <row r="555" spans="1:17" x14ac:dyDescent="0.25">
      <c r="A555" s="6">
        <v>300094996</v>
      </c>
      <c r="B555" s="2" t="s">
        <v>5670</v>
      </c>
      <c r="C555" s="2" t="s">
        <v>6921</v>
      </c>
      <c r="D555" s="48">
        <v>45666</v>
      </c>
      <c r="E555" s="2" t="s">
        <v>1455</v>
      </c>
      <c r="F555" s="2" t="s">
        <v>5694</v>
      </c>
      <c r="G555" s="3" t="s">
        <v>2853</v>
      </c>
      <c r="H555" s="128">
        <v>35.64</v>
      </c>
      <c r="I555" s="3">
        <v>0.33</v>
      </c>
      <c r="J555" s="3">
        <v>2</v>
      </c>
      <c r="K555" s="3">
        <v>0.42</v>
      </c>
      <c r="L555" s="128">
        <v>11.99</v>
      </c>
      <c r="M555" s="12">
        <v>23.65</v>
      </c>
      <c r="N555" s="167">
        <v>0.66358024691357997</v>
      </c>
      <c r="O555" s="165">
        <v>17.82</v>
      </c>
      <c r="P555" s="2"/>
      <c r="Q555" s="2">
        <v>2025</v>
      </c>
    </row>
    <row r="556" spans="1:17" x14ac:dyDescent="0.25">
      <c r="A556" s="6">
        <v>300095167</v>
      </c>
      <c r="B556" s="2" t="s">
        <v>5670</v>
      </c>
      <c r="C556" s="2" t="s">
        <v>5665</v>
      </c>
      <c r="D556" s="48">
        <v>45667</v>
      </c>
      <c r="E556" s="2" t="s">
        <v>1455</v>
      </c>
      <c r="F556" s="2" t="s">
        <v>6546</v>
      </c>
      <c r="G556" s="3">
        <v>150694680</v>
      </c>
      <c r="H556" s="12">
        <v>164</v>
      </c>
      <c r="I556" s="3">
        <v>0.33</v>
      </c>
      <c r="J556" s="3">
        <v>8</v>
      </c>
      <c r="K556" s="3">
        <v>0.42</v>
      </c>
      <c r="L556" s="12">
        <v>114.5</v>
      </c>
      <c r="M556" s="12">
        <v>49.5</v>
      </c>
      <c r="N556" s="167">
        <v>0.30182926829268297</v>
      </c>
      <c r="O556" s="165">
        <v>20.5</v>
      </c>
      <c r="P556" s="2"/>
      <c r="Q556" s="2">
        <v>2025</v>
      </c>
    </row>
    <row r="557" spans="1:17" x14ac:dyDescent="0.25">
      <c r="A557" s="6">
        <v>300095142</v>
      </c>
      <c r="B557" s="2" t="s">
        <v>5670</v>
      </c>
      <c r="C557" s="2" t="s">
        <v>5665</v>
      </c>
      <c r="D557" s="48">
        <v>45667</v>
      </c>
      <c r="E557" s="2" t="s">
        <v>1455</v>
      </c>
      <c r="F557" s="2" t="s">
        <v>6167</v>
      </c>
      <c r="G557" s="3" t="s">
        <v>2842</v>
      </c>
      <c r="H557" s="128">
        <v>45.48</v>
      </c>
      <c r="I557" s="3">
        <v>0.33</v>
      </c>
      <c r="J557" s="127">
        <v>2.67</v>
      </c>
      <c r="K557" s="3">
        <v>0.42</v>
      </c>
      <c r="L557" s="128">
        <v>30.33</v>
      </c>
      <c r="M557" s="12">
        <v>15.15</v>
      </c>
      <c r="N557" s="167">
        <v>0.33311345646438001</v>
      </c>
      <c r="O557" s="165">
        <v>17.033707865168498</v>
      </c>
      <c r="P557" s="2"/>
      <c r="Q557" s="2">
        <v>2025</v>
      </c>
    </row>
    <row r="558" spans="1:17" x14ac:dyDescent="0.25">
      <c r="A558" s="6">
        <v>300095174</v>
      </c>
      <c r="B558" s="2" t="s">
        <v>1704</v>
      </c>
      <c r="C558" s="2" t="s">
        <v>5665</v>
      </c>
      <c r="D558" s="48">
        <v>45667</v>
      </c>
      <c r="E558" s="2" t="s">
        <v>1462</v>
      </c>
      <c r="F558" s="2" t="s">
        <v>5751</v>
      </c>
      <c r="G558" s="3" t="s">
        <v>1739</v>
      </c>
      <c r="H558" s="12">
        <v>219.5</v>
      </c>
      <c r="I558" s="3">
        <v>0.33</v>
      </c>
      <c r="J558" s="127">
        <v>7.83</v>
      </c>
      <c r="K558" s="3">
        <v>0.42</v>
      </c>
      <c r="L558" s="12">
        <v>193.5</v>
      </c>
      <c r="M558" s="12">
        <v>26</v>
      </c>
      <c r="N558" s="166">
        <v>0.118451025056948</v>
      </c>
      <c r="O558" s="165">
        <v>28.033205619412499</v>
      </c>
      <c r="P558" s="2"/>
      <c r="Q558" s="2">
        <v>2025</v>
      </c>
    </row>
    <row r="559" spans="1:17" x14ac:dyDescent="0.25">
      <c r="A559" s="6">
        <v>1002036178</v>
      </c>
      <c r="B559" s="2" t="s">
        <v>5670</v>
      </c>
      <c r="C559" s="2" t="s">
        <v>6921</v>
      </c>
      <c r="D559" s="48">
        <v>45667</v>
      </c>
      <c r="E559" s="2" t="s">
        <v>1690</v>
      </c>
      <c r="F559" s="2" t="s">
        <v>6199</v>
      </c>
      <c r="G559" s="3" t="s">
        <v>7293</v>
      </c>
      <c r="H559" s="128">
        <v>18.350000000000001</v>
      </c>
      <c r="I559" s="3">
        <v>0.33</v>
      </c>
      <c r="J559" s="125">
        <v>2.5</v>
      </c>
      <c r="K559" s="3">
        <v>0.42</v>
      </c>
      <c r="L559" s="128">
        <v>16.670000000000002</v>
      </c>
      <c r="M559" s="12">
        <v>1.68</v>
      </c>
      <c r="N559" s="166">
        <v>9.1553133514986396E-2</v>
      </c>
      <c r="O559" s="165">
        <v>7.34</v>
      </c>
      <c r="P559" s="2"/>
      <c r="Q559" s="2">
        <v>2025</v>
      </c>
    </row>
    <row r="560" spans="1:17" x14ac:dyDescent="0.25">
      <c r="A560" s="6" t="s">
        <v>7292</v>
      </c>
      <c r="B560" s="2" t="s">
        <v>5670</v>
      </c>
      <c r="C560" s="2" t="s">
        <v>5782</v>
      </c>
      <c r="D560" s="48">
        <v>45666</v>
      </c>
      <c r="E560" s="2" t="s">
        <v>1455</v>
      </c>
      <c r="F560" s="2" t="s">
        <v>5842</v>
      </c>
      <c r="G560" s="3" t="s">
        <v>2847</v>
      </c>
      <c r="H560" s="128">
        <v>42.88</v>
      </c>
      <c r="I560" s="3">
        <v>0.33</v>
      </c>
      <c r="J560" s="3">
        <v>4</v>
      </c>
      <c r="K560" s="3">
        <v>0.42</v>
      </c>
      <c r="L560" s="128">
        <v>40.67</v>
      </c>
      <c r="M560" s="12">
        <v>2.21</v>
      </c>
      <c r="N560" s="166">
        <v>5.1539179104477598E-2</v>
      </c>
      <c r="O560" s="165">
        <v>10.72</v>
      </c>
      <c r="P560" s="2"/>
      <c r="Q560" s="2">
        <v>2025</v>
      </c>
    </row>
    <row r="561" spans="1:17" x14ac:dyDescent="0.25">
      <c r="A561" s="6">
        <v>300094999</v>
      </c>
      <c r="B561" s="2" t="s">
        <v>5670</v>
      </c>
      <c r="C561" s="2" t="s">
        <v>6921</v>
      </c>
      <c r="D561" s="48">
        <v>45671</v>
      </c>
      <c r="E561" s="2" t="s">
        <v>1455</v>
      </c>
      <c r="F561" s="2" t="s">
        <v>5842</v>
      </c>
      <c r="G561" s="3" t="s">
        <v>2849</v>
      </c>
      <c r="H561" s="128">
        <v>29.66</v>
      </c>
      <c r="I561" s="3">
        <v>0.33</v>
      </c>
      <c r="J561" s="3">
        <v>2</v>
      </c>
      <c r="K561" s="3">
        <v>0.42</v>
      </c>
      <c r="L561" s="128">
        <v>27.49</v>
      </c>
      <c r="M561" s="12">
        <v>2.17</v>
      </c>
      <c r="N561" s="166">
        <v>7.3162508428860407E-2</v>
      </c>
      <c r="O561" s="165">
        <v>14.83</v>
      </c>
      <c r="P561" s="2"/>
      <c r="Q561" s="2">
        <v>2025</v>
      </c>
    </row>
    <row r="562" spans="1:17" x14ac:dyDescent="0.25">
      <c r="A562" s="6">
        <v>1002067752</v>
      </c>
      <c r="B562" s="2" t="s">
        <v>1704</v>
      </c>
      <c r="C562" s="2" t="s">
        <v>5665</v>
      </c>
      <c r="D562" s="48">
        <v>45671</v>
      </c>
      <c r="E562" s="2" t="s">
        <v>1462</v>
      </c>
      <c r="F562" s="2" t="s">
        <v>5751</v>
      </c>
      <c r="G562" s="3" t="s">
        <v>1735</v>
      </c>
      <c r="H562" s="12">
        <v>494</v>
      </c>
      <c r="I562" s="3">
        <v>0.42</v>
      </c>
      <c r="J562" s="127">
        <v>8.83</v>
      </c>
      <c r="K562" s="3">
        <v>0.33</v>
      </c>
      <c r="L562" s="12">
        <v>464.5</v>
      </c>
      <c r="M562" s="12">
        <v>29.5</v>
      </c>
      <c r="N562" s="166">
        <v>5.9716599190283402E-2</v>
      </c>
      <c r="O562" s="165">
        <v>55.945639864099697</v>
      </c>
      <c r="P562" s="2"/>
      <c r="Q562" s="2">
        <v>2025</v>
      </c>
    </row>
    <row r="563" spans="1:17" x14ac:dyDescent="0.25">
      <c r="A563" s="6">
        <v>300095320</v>
      </c>
      <c r="B563" s="2" t="s">
        <v>3419</v>
      </c>
      <c r="C563" s="2" t="s">
        <v>6921</v>
      </c>
      <c r="D563" s="48">
        <v>45671</v>
      </c>
      <c r="E563" s="2" t="s">
        <v>1462</v>
      </c>
      <c r="F563" s="2" t="s">
        <v>5751</v>
      </c>
      <c r="G563" s="3" t="s">
        <v>1732</v>
      </c>
      <c r="H563" s="12">
        <v>197.5</v>
      </c>
      <c r="I563" s="3">
        <v>0.33</v>
      </c>
      <c r="J563" s="3">
        <v>7</v>
      </c>
      <c r="K563" s="3">
        <v>0.42</v>
      </c>
      <c r="L563" s="12">
        <v>171.5</v>
      </c>
      <c r="M563" s="12">
        <v>26</v>
      </c>
      <c r="N563" s="166">
        <v>0.13164556962025301</v>
      </c>
      <c r="O563" s="165">
        <v>28.214285714285701</v>
      </c>
      <c r="P563" s="2"/>
      <c r="Q563" s="2">
        <v>2025</v>
      </c>
    </row>
    <row r="564" spans="1:17" x14ac:dyDescent="0.25">
      <c r="A564" s="6">
        <v>2400006542</v>
      </c>
      <c r="B564" s="2" t="s">
        <v>1704</v>
      </c>
      <c r="C564" s="2" t="s">
        <v>5665</v>
      </c>
      <c r="D564" s="48">
        <v>45670</v>
      </c>
      <c r="E564" s="2" t="s">
        <v>1462</v>
      </c>
      <c r="F564" s="2" t="s">
        <v>5751</v>
      </c>
      <c r="G564" s="3" t="s">
        <v>1737</v>
      </c>
      <c r="H564" s="12">
        <v>297.5</v>
      </c>
      <c r="I564" s="3">
        <v>0.33</v>
      </c>
      <c r="J564" s="3">
        <v>10</v>
      </c>
      <c r="K564" s="3">
        <v>0.42</v>
      </c>
      <c r="L564" s="12">
        <v>267</v>
      </c>
      <c r="M564" s="12">
        <v>30.5</v>
      </c>
      <c r="N564" s="166">
        <v>0.10252100840336099</v>
      </c>
      <c r="O564" s="165">
        <v>29.75</v>
      </c>
      <c r="P564" s="2"/>
      <c r="Q564" s="2">
        <v>2025</v>
      </c>
    </row>
    <row r="565" spans="1:17" x14ac:dyDescent="0.25">
      <c r="A565" s="6">
        <v>1002067753</v>
      </c>
      <c r="B565" s="2" t="s">
        <v>3419</v>
      </c>
      <c r="C565" s="2" t="s">
        <v>6921</v>
      </c>
      <c r="D565" s="48">
        <v>45672</v>
      </c>
      <c r="E565" s="2" t="s">
        <v>1462</v>
      </c>
      <c r="F565" s="2" t="s">
        <v>5751</v>
      </c>
      <c r="G565" s="3">
        <v>150681065</v>
      </c>
      <c r="H565" s="12">
        <v>366</v>
      </c>
      <c r="I565" s="3">
        <v>0.33</v>
      </c>
      <c r="J565" s="3">
        <v>9</v>
      </c>
      <c r="K565" s="3">
        <v>0.42</v>
      </c>
      <c r="L565" s="12">
        <v>354</v>
      </c>
      <c r="M565" s="12">
        <v>12</v>
      </c>
      <c r="N565" s="166">
        <v>3.2786885245901599E-2</v>
      </c>
      <c r="O565" s="165">
        <v>40.6666666666667</v>
      </c>
      <c r="P565" s="2"/>
      <c r="Q565" s="2">
        <v>2025</v>
      </c>
    </row>
    <row r="566" spans="1:17" x14ac:dyDescent="0.25">
      <c r="A566" s="6">
        <v>1002067754</v>
      </c>
      <c r="B566" s="2" t="s">
        <v>3419</v>
      </c>
      <c r="C566" s="2" t="s">
        <v>6921</v>
      </c>
      <c r="D566" s="48">
        <v>45673</v>
      </c>
      <c r="E566" s="2" t="s">
        <v>1462</v>
      </c>
      <c r="F566" s="2" t="s">
        <v>5751</v>
      </c>
      <c r="G566" s="3" t="s">
        <v>1734</v>
      </c>
      <c r="H566" s="12">
        <v>701</v>
      </c>
      <c r="I566" s="3">
        <v>0.33</v>
      </c>
      <c r="J566" s="127">
        <v>14.17</v>
      </c>
      <c r="K566" s="3">
        <v>0.42</v>
      </c>
      <c r="L566" s="12">
        <v>677.5</v>
      </c>
      <c r="M566" s="12">
        <v>23.5</v>
      </c>
      <c r="N566" s="166">
        <v>3.3523537803138402E-2</v>
      </c>
      <c r="O566" s="165">
        <v>49.470712773465102</v>
      </c>
      <c r="P566" s="2"/>
      <c r="Q566" s="2">
        <v>2025</v>
      </c>
    </row>
    <row r="567" spans="1:17" x14ac:dyDescent="0.25">
      <c r="A567" s="6">
        <v>1002079516</v>
      </c>
      <c r="B567" s="2" t="s">
        <v>5670</v>
      </c>
      <c r="C567" s="2" t="s">
        <v>5665</v>
      </c>
      <c r="D567" s="48">
        <v>45678</v>
      </c>
      <c r="E567" s="2" t="s">
        <v>1455</v>
      </c>
      <c r="F567" s="2" t="s">
        <v>6088</v>
      </c>
      <c r="G567" s="3" t="s">
        <v>2789</v>
      </c>
      <c r="H567" s="128">
        <v>24.99</v>
      </c>
      <c r="I567" s="3">
        <v>0.33</v>
      </c>
      <c r="J567" s="3">
        <v>3</v>
      </c>
      <c r="K567" s="3">
        <v>0.5</v>
      </c>
      <c r="L567" s="128">
        <v>24.22</v>
      </c>
      <c r="M567" s="12">
        <v>0.77</v>
      </c>
      <c r="N567" s="166">
        <v>3.0812324929972001E-2</v>
      </c>
      <c r="O567" s="165">
        <v>8.33</v>
      </c>
      <c r="P567" s="2"/>
      <c r="Q567" s="2">
        <v>2025</v>
      </c>
    </row>
    <row r="568" spans="1:17" x14ac:dyDescent="0.25">
      <c r="A568" s="6">
        <v>1002083794</v>
      </c>
      <c r="B568" s="2" t="s">
        <v>5670</v>
      </c>
      <c r="C568" s="2" t="s">
        <v>6921</v>
      </c>
      <c r="D568" s="48">
        <v>45678</v>
      </c>
      <c r="E568" s="2" t="s">
        <v>1680</v>
      </c>
      <c r="F568" s="2" t="s">
        <v>6885</v>
      </c>
      <c r="G568" s="3">
        <v>150718610</v>
      </c>
      <c r="H568" s="128">
        <v>8.9600000000000009</v>
      </c>
      <c r="I568" s="3">
        <v>0.33</v>
      </c>
      <c r="J568" s="3">
        <v>1</v>
      </c>
      <c r="K568" s="3">
        <v>0.42</v>
      </c>
      <c r="L568" s="128">
        <v>6.88</v>
      </c>
      <c r="M568" s="12">
        <v>2.08</v>
      </c>
      <c r="N568" s="166">
        <v>0.23214285714285701</v>
      </c>
      <c r="O568" s="165">
        <v>8.9600000000000009</v>
      </c>
      <c r="P568" s="2"/>
      <c r="Q568" s="2">
        <v>2025</v>
      </c>
    </row>
    <row r="569" spans="1:17" x14ac:dyDescent="0.25">
      <c r="A569" s="6" t="s">
        <v>7291</v>
      </c>
      <c r="B569" s="2" t="s">
        <v>5670</v>
      </c>
      <c r="C569" s="2" t="s">
        <v>5782</v>
      </c>
      <c r="D569" s="48">
        <v>45680</v>
      </c>
      <c r="E569" s="2" t="s">
        <v>1690</v>
      </c>
      <c r="F569" s="2" t="s">
        <v>7290</v>
      </c>
      <c r="G569" s="3">
        <v>150663143</v>
      </c>
      <c r="H569" s="128">
        <v>29.65</v>
      </c>
      <c r="I569" s="3">
        <v>0.33</v>
      </c>
      <c r="J569" s="3">
        <v>2</v>
      </c>
      <c r="K569" s="3">
        <v>0.5</v>
      </c>
      <c r="L569" s="128">
        <v>27.91</v>
      </c>
      <c r="M569" s="12">
        <v>1.74</v>
      </c>
      <c r="N569" s="166">
        <v>5.8684654300168601E-2</v>
      </c>
      <c r="O569" s="165">
        <v>14.824999999999999</v>
      </c>
      <c r="P569" s="2"/>
      <c r="Q569" s="2">
        <v>2025</v>
      </c>
    </row>
    <row r="570" spans="1:17" x14ac:dyDescent="0.25">
      <c r="A570" s="6">
        <v>1002080649</v>
      </c>
      <c r="B570" s="2" t="s">
        <v>5670</v>
      </c>
      <c r="C570" s="2" t="s">
        <v>5665</v>
      </c>
      <c r="D570" s="48">
        <v>45681</v>
      </c>
      <c r="E570" s="2" t="s">
        <v>1690</v>
      </c>
      <c r="F570" s="2" t="s">
        <v>5718</v>
      </c>
      <c r="G570" s="3" t="s">
        <v>7289</v>
      </c>
      <c r="H570" s="128">
        <v>28.65</v>
      </c>
      <c r="I570" s="3">
        <v>0.33</v>
      </c>
      <c r="J570" s="127">
        <v>2.17</v>
      </c>
      <c r="K570" s="3">
        <v>0.33</v>
      </c>
      <c r="L570" s="128">
        <v>26.64</v>
      </c>
      <c r="M570" s="12">
        <v>2.0099999999999998</v>
      </c>
      <c r="N570" s="166">
        <v>7.0157068062827205E-2</v>
      </c>
      <c r="O570" s="165">
        <v>13.2027649769585</v>
      </c>
      <c r="P570" s="2"/>
      <c r="Q570" s="2">
        <v>2025</v>
      </c>
    </row>
    <row r="571" spans="1:17" x14ac:dyDescent="0.25">
      <c r="A571" s="6">
        <v>1002083425</v>
      </c>
      <c r="B571" s="2" t="s">
        <v>1704</v>
      </c>
      <c r="C571" s="2" t="s">
        <v>6921</v>
      </c>
      <c r="D571" s="48">
        <v>45681</v>
      </c>
      <c r="E571" s="2" t="s">
        <v>1516</v>
      </c>
      <c r="F571" s="2" t="s">
        <v>6983</v>
      </c>
      <c r="G571" s="3">
        <v>150706118</v>
      </c>
      <c r="H571" s="12">
        <v>662.5</v>
      </c>
      <c r="I571" s="3">
        <v>0.33</v>
      </c>
      <c r="J571" s="3">
        <v>14</v>
      </c>
      <c r="K571" s="3">
        <v>0.42</v>
      </c>
      <c r="L571" s="12">
        <v>658</v>
      </c>
      <c r="M571" s="12">
        <v>4.5</v>
      </c>
      <c r="N571" s="166">
        <v>6.79245283018868E-3</v>
      </c>
      <c r="O571" s="165">
        <v>47.321428571428598</v>
      </c>
      <c r="P571" s="2"/>
      <c r="Q571" s="2">
        <v>2025</v>
      </c>
    </row>
    <row r="572" spans="1:17" x14ac:dyDescent="0.25">
      <c r="A572" s="6">
        <v>300095144</v>
      </c>
      <c r="B572" s="2" t="s">
        <v>5670</v>
      </c>
      <c r="C572" s="2" t="s">
        <v>5665</v>
      </c>
      <c r="D572" s="48">
        <v>45320</v>
      </c>
      <c r="E572" s="2" t="s">
        <v>1455</v>
      </c>
      <c r="F572" s="2" t="s">
        <v>6703</v>
      </c>
      <c r="G572" s="3" t="s">
        <v>1775</v>
      </c>
      <c r="H572" s="12">
        <v>437</v>
      </c>
      <c r="I572" s="3">
        <v>0.42</v>
      </c>
      <c r="J572" s="127">
        <v>17.34</v>
      </c>
      <c r="K572" s="3">
        <v>0.33</v>
      </c>
      <c r="L572" s="12">
        <v>432.5</v>
      </c>
      <c r="M572" s="12">
        <v>4.5</v>
      </c>
      <c r="N572" s="166">
        <v>1.02974828375286E-2</v>
      </c>
      <c r="O572" s="165">
        <v>25.201845444060002</v>
      </c>
      <c r="P572" s="2"/>
      <c r="Q572" s="2">
        <v>2024</v>
      </c>
    </row>
    <row r="573" spans="1:17" x14ac:dyDescent="0.25">
      <c r="A573" s="6">
        <v>300095145</v>
      </c>
      <c r="B573" s="2" t="s">
        <v>5670</v>
      </c>
      <c r="C573" s="2" t="s">
        <v>5665</v>
      </c>
      <c r="D573" s="48">
        <v>45686</v>
      </c>
      <c r="E573" s="2" t="s">
        <v>1455</v>
      </c>
      <c r="F573" s="2" t="s">
        <v>6703</v>
      </c>
      <c r="G573" s="3">
        <v>150694679</v>
      </c>
      <c r="H573" s="12">
        <v>420.5</v>
      </c>
      <c r="I573" s="3">
        <v>0.42</v>
      </c>
      <c r="J573" s="127">
        <v>12.17</v>
      </c>
      <c r="K573" s="3">
        <v>0.42</v>
      </c>
      <c r="L573" s="12">
        <v>417</v>
      </c>
      <c r="M573" s="12">
        <v>3.5</v>
      </c>
      <c r="N573" s="166">
        <v>8.3234244946492307E-3</v>
      </c>
      <c r="O573" s="165">
        <v>34.552177485620398</v>
      </c>
      <c r="P573" s="2"/>
      <c r="Q573" s="2">
        <v>2025</v>
      </c>
    </row>
    <row r="574" spans="1:17" x14ac:dyDescent="0.25">
      <c r="A574" s="6">
        <v>300095146</v>
      </c>
      <c r="B574" s="2" t="s">
        <v>5670</v>
      </c>
      <c r="C574" s="2" t="s">
        <v>5665</v>
      </c>
      <c r="D574" s="48">
        <v>45686</v>
      </c>
      <c r="E574" s="2" t="s">
        <v>1455</v>
      </c>
      <c r="F574" s="2" t="s">
        <v>6703</v>
      </c>
      <c r="G574" s="3" t="s">
        <v>1777</v>
      </c>
      <c r="H574" s="12">
        <v>1008</v>
      </c>
      <c r="I574" s="3">
        <v>0.5</v>
      </c>
      <c r="J574" s="125">
        <v>19.5</v>
      </c>
      <c r="K574" s="3">
        <v>0.42</v>
      </c>
      <c r="L574" s="12">
        <v>1002</v>
      </c>
      <c r="M574" s="12">
        <v>6</v>
      </c>
      <c r="N574" s="166">
        <v>5.9523809523809503E-3</v>
      </c>
      <c r="O574" s="165">
        <v>51.692307692307701</v>
      </c>
      <c r="P574" s="2"/>
      <c r="Q574" s="2">
        <v>2025</v>
      </c>
    </row>
    <row r="575" spans="1:17" x14ac:dyDescent="0.25">
      <c r="A575" s="6">
        <v>1002064214</v>
      </c>
      <c r="B575" s="2" t="s">
        <v>3419</v>
      </c>
      <c r="C575" s="2" t="s">
        <v>5573</v>
      </c>
      <c r="D575" s="48">
        <v>45684</v>
      </c>
      <c r="E575" s="2" t="s">
        <v>1680</v>
      </c>
      <c r="F575" s="2" t="s">
        <v>7288</v>
      </c>
      <c r="G575" s="3">
        <v>150699635</v>
      </c>
      <c r="H575" s="12">
        <v>722</v>
      </c>
      <c r="I575" s="3">
        <v>0.17</v>
      </c>
      <c r="J575" s="3">
        <v>35</v>
      </c>
      <c r="K575" s="3">
        <v>3</v>
      </c>
      <c r="L575" s="12">
        <v>501</v>
      </c>
      <c r="M575" s="12">
        <v>221</v>
      </c>
      <c r="N575" s="167">
        <v>0.30609418282548501</v>
      </c>
      <c r="O575" s="165">
        <v>20.628571428571401</v>
      </c>
      <c r="P575" s="2"/>
      <c r="Q575" s="2">
        <v>2025</v>
      </c>
    </row>
    <row r="576" spans="1:17" x14ac:dyDescent="0.25">
      <c r="A576" s="6">
        <v>1002087328</v>
      </c>
      <c r="B576" s="2" t="s">
        <v>5670</v>
      </c>
      <c r="C576" s="2" t="s">
        <v>6921</v>
      </c>
      <c r="D576" s="48">
        <v>45686</v>
      </c>
      <c r="E576" s="2" t="s">
        <v>1759</v>
      </c>
      <c r="F576" s="2" t="s">
        <v>6122</v>
      </c>
      <c r="G576" s="3">
        <v>150708261</v>
      </c>
      <c r="H576" s="128">
        <v>27.52</v>
      </c>
      <c r="I576" s="3">
        <v>0.33</v>
      </c>
      <c r="J576" s="125">
        <v>1.5</v>
      </c>
      <c r="K576" s="3">
        <v>0.42</v>
      </c>
      <c r="L576" s="128">
        <v>22.58</v>
      </c>
      <c r="M576" s="12">
        <v>4.9400000000000004</v>
      </c>
      <c r="N576" s="166">
        <v>0.179505813953488</v>
      </c>
      <c r="O576" s="165">
        <v>18.3466666666667</v>
      </c>
      <c r="P576" s="2"/>
      <c r="Q576" s="2">
        <v>2025</v>
      </c>
    </row>
    <row r="577" spans="1:17" x14ac:dyDescent="0.25">
      <c r="A577" s="6">
        <v>1002087245</v>
      </c>
      <c r="B577" s="2" t="s">
        <v>5670</v>
      </c>
      <c r="C577" s="2" t="s">
        <v>6921</v>
      </c>
      <c r="D577" s="48">
        <v>45686</v>
      </c>
      <c r="E577" s="2" t="s">
        <v>1680</v>
      </c>
      <c r="F577" s="2" t="s">
        <v>7287</v>
      </c>
      <c r="G577" s="3">
        <v>150718518</v>
      </c>
      <c r="H577" s="128">
        <v>15.01</v>
      </c>
      <c r="I577" s="3">
        <v>0.33</v>
      </c>
      <c r="J577" s="3">
        <v>2</v>
      </c>
      <c r="K577" s="3">
        <v>0.42</v>
      </c>
      <c r="L577" s="128">
        <v>10.86</v>
      </c>
      <c r="M577" s="12">
        <v>4.1500000000000004</v>
      </c>
      <c r="N577" s="167">
        <v>0.27648234510326503</v>
      </c>
      <c r="O577" s="165">
        <v>7.5049999999999999</v>
      </c>
      <c r="P577" s="2"/>
      <c r="Q577" s="2">
        <v>2025</v>
      </c>
    </row>
    <row r="578" spans="1:17" x14ac:dyDescent="0.25">
      <c r="A578" s="6">
        <v>1002088570</v>
      </c>
      <c r="B578" s="2" t="s">
        <v>1704</v>
      </c>
      <c r="C578" s="2" t="s">
        <v>5665</v>
      </c>
      <c r="D578" s="48">
        <v>45687</v>
      </c>
      <c r="E578" s="2" t="s">
        <v>1516</v>
      </c>
      <c r="F578" s="2" t="s">
        <v>7286</v>
      </c>
      <c r="G578" s="3">
        <v>150706119</v>
      </c>
      <c r="H578" s="128">
        <v>95.08</v>
      </c>
      <c r="I578" s="3">
        <v>0.33</v>
      </c>
      <c r="J578" s="3">
        <v>3</v>
      </c>
      <c r="K578" s="3">
        <v>0.5</v>
      </c>
      <c r="L578" s="12">
        <v>92</v>
      </c>
      <c r="M578" s="12">
        <v>3.08</v>
      </c>
      <c r="N578" s="166">
        <v>3.2393773664282699E-2</v>
      </c>
      <c r="O578" s="165">
        <v>31.6933333333333</v>
      </c>
      <c r="P578" s="2"/>
      <c r="Q578" s="2">
        <v>2025</v>
      </c>
    </row>
    <row r="579" spans="1:17" x14ac:dyDescent="0.25">
      <c r="A579" s="6">
        <v>300095712</v>
      </c>
      <c r="B579" s="2" t="s">
        <v>1704</v>
      </c>
      <c r="C579" s="2" t="s">
        <v>5665</v>
      </c>
      <c r="D579" s="48">
        <v>45687</v>
      </c>
      <c r="E579" s="2" t="s">
        <v>1462</v>
      </c>
      <c r="F579" s="2" t="s">
        <v>6495</v>
      </c>
      <c r="G579" s="3">
        <v>150700174</v>
      </c>
      <c r="H579" s="12">
        <v>85</v>
      </c>
      <c r="I579" s="3">
        <v>0.33</v>
      </c>
      <c r="J579" s="3">
        <v>4</v>
      </c>
      <c r="K579" s="3">
        <v>0.42</v>
      </c>
      <c r="L579" s="128">
        <v>36.65</v>
      </c>
      <c r="M579" s="12">
        <v>48.35</v>
      </c>
      <c r="N579" s="167">
        <v>0.56882352941176495</v>
      </c>
      <c r="O579" s="165">
        <v>21.25</v>
      </c>
      <c r="P579" s="2"/>
      <c r="Q579" s="2">
        <v>2025</v>
      </c>
    </row>
    <row r="580" spans="1:17" x14ac:dyDescent="0.25">
      <c r="A580" s="6">
        <v>1002087327</v>
      </c>
      <c r="B580" s="2" t="s">
        <v>5670</v>
      </c>
      <c r="C580" s="2" t="s">
        <v>6921</v>
      </c>
      <c r="D580" s="48">
        <v>45687</v>
      </c>
      <c r="E580" s="2" t="s">
        <v>1680</v>
      </c>
      <c r="F580" s="2" t="s">
        <v>7285</v>
      </c>
      <c r="G580" s="3">
        <v>150642699</v>
      </c>
      <c r="H580" s="128">
        <v>35.42</v>
      </c>
      <c r="I580" s="3">
        <v>0.33</v>
      </c>
      <c r="J580" s="125">
        <v>2.5</v>
      </c>
      <c r="K580" s="3">
        <v>0.42</v>
      </c>
      <c r="L580" s="128">
        <v>32.590000000000003</v>
      </c>
      <c r="M580" s="12">
        <v>2.83</v>
      </c>
      <c r="N580" s="166">
        <v>7.9898362507058202E-2</v>
      </c>
      <c r="O580" s="165">
        <v>14.167999999999999</v>
      </c>
      <c r="P580" s="2"/>
      <c r="Q580" s="2">
        <v>2025</v>
      </c>
    </row>
    <row r="581" spans="1:17" x14ac:dyDescent="0.25">
      <c r="A581" s="6">
        <v>1002087326</v>
      </c>
      <c r="B581" s="2" t="s">
        <v>5670</v>
      </c>
      <c r="C581" s="2" t="s">
        <v>6921</v>
      </c>
      <c r="D581" s="48">
        <v>45687</v>
      </c>
      <c r="E581" s="2" t="s">
        <v>1759</v>
      </c>
      <c r="F581" s="2" t="s">
        <v>6877</v>
      </c>
      <c r="G581" s="3">
        <v>150708260</v>
      </c>
      <c r="H581" s="128">
        <v>32.54</v>
      </c>
      <c r="I581" s="3">
        <v>0.33</v>
      </c>
      <c r="J581" s="3">
        <v>3</v>
      </c>
      <c r="K581" s="3">
        <v>0.42</v>
      </c>
      <c r="L581" s="128">
        <v>31.71</v>
      </c>
      <c r="M581" s="12">
        <v>0.82999999999999796</v>
      </c>
      <c r="N581" s="166">
        <v>2.5507068223724599E-2</v>
      </c>
      <c r="O581" s="165">
        <v>10.8466666666667</v>
      </c>
      <c r="P581" s="2"/>
      <c r="Q581" s="2">
        <v>2025</v>
      </c>
    </row>
    <row r="582" spans="1:17" x14ac:dyDescent="0.25">
      <c r="A582" s="6">
        <v>300095580</v>
      </c>
      <c r="B582" s="2" t="s">
        <v>3419</v>
      </c>
      <c r="C582" s="2" t="s">
        <v>5573</v>
      </c>
      <c r="D582" s="48">
        <v>45687</v>
      </c>
      <c r="E582" s="2" t="s">
        <v>1538</v>
      </c>
      <c r="F582" s="2" t="s">
        <v>7284</v>
      </c>
      <c r="G582" s="3" t="s">
        <v>7283</v>
      </c>
      <c r="H582" s="12">
        <v>3131.5</v>
      </c>
      <c r="I582" s="3">
        <v>0.17</v>
      </c>
      <c r="J582" s="125">
        <v>10.5</v>
      </c>
      <c r="K582" s="127">
        <v>3</v>
      </c>
      <c r="L582" s="12">
        <v>2817</v>
      </c>
      <c r="M582" s="12">
        <v>314.5</v>
      </c>
      <c r="N582" s="166">
        <v>0.100431103305125</v>
      </c>
      <c r="O582" s="165">
        <v>298.23809523809501</v>
      </c>
      <c r="P582" s="2"/>
      <c r="Q582" s="2">
        <v>2025</v>
      </c>
    </row>
    <row r="583" spans="1:17" x14ac:dyDescent="0.25">
      <c r="A583" s="6">
        <v>1002087204</v>
      </c>
      <c r="B583" s="2" t="s">
        <v>1704</v>
      </c>
      <c r="C583" s="2" t="s">
        <v>5695</v>
      </c>
      <c r="D583" s="48">
        <v>45687</v>
      </c>
      <c r="E583" s="2" t="s">
        <v>1516</v>
      </c>
      <c r="F583" s="2" t="s">
        <v>5692</v>
      </c>
      <c r="G583" s="3">
        <v>150706120</v>
      </c>
      <c r="H583" s="12">
        <v>72.5</v>
      </c>
      <c r="I583" s="3">
        <v>0.5</v>
      </c>
      <c r="J583" s="3">
        <v>2.5</v>
      </c>
      <c r="K583" s="3">
        <v>0.67</v>
      </c>
      <c r="L583" s="12">
        <v>71</v>
      </c>
      <c r="M583" s="12">
        <v>1.5</v>
      </c>
      <c r="N583" s="166">
        <v>2.06896551724138E-2</v>
      </c>
      <c r="O583" s="165">
        <v>29</v>
      </c>
      <c r="P583" s="2"/>
      <c r="Q583" s="2">
        <v>2025</v>
      </c>
    </row>
    <row r="584" spans="1:17" x14ac:dyDescent="0.25">
      <c r="A584" s="6">
        <v>300095000</v>
      </c>
      <c r="B584" s="2" t="s">
        <v>5670</v>
      </c>
      <c r="C584" s="2" t="s">
        <v>5665</v>
      </c>
      <c r="D584" s="48">
        <v>45687</v>
      </c>
      <c r="E584" s="2" t="s">
        <v>1455</v>
      </c>
      <c r="F584" s="2" t="s">
        <v>5808</v>
      </c>
      <c r="G584" s="3" t="s">
        <v>2836</v>
      </c>
      <c r="H584" s="12">
        <v>32.549999999999997</v>
      </c>
      <c r="I584" s="3">
        <v>0.33</v>
      </c>
      <c r="J584" s="3">
        <v>1</v>
      </c>
      <c r="K584" s="3">
        <v>0.5</v>
      </c>
      <c r="L584" s="12">
        <v>28.49</v>
      </c>
      <c r="M584" s="12">
        <v>4.0599999999999996</v>
      </c>
      <c r="N584" s="166">
        <v>0.124731182795699</v>
      </c>
      <c r="O584" s="165">
        <v>32.549999999999997</v>
      </c>
      <c r="P584" s="2"/>
      <c r="Q584" s="2">
        <v>2025</v>
      </c>
    </row>
    <row r="585" spans="1:17" x14ac:dyDescent="0.25">
      <c r="A585" s="6">
        <v>1002087330</v>
      </c>
      <c r="B585" s="2" t="s">
        <v>5670</v>
      </c>
      <c r="C585" s="2" t="s">
        <v>6921</v>
      </c>
      <c r="D585" s="48">
        <v>45688</v>
      </c>
      <c r="E585" s="2" t="s">
        <v>1759</v>
      </c>
      <c r="F585" s="2" t="s">
        <v>7282</v>
      </c>
      <c r="G585" s="3">
        <v>150707335</v>
      </c>
      <c r="H585" s="128">
        <v>6.42</v>
      </c>
      <c r="I585" s="3">
        <v>0.33</v>
      </c>
      <c r="J585" s="3">
        <v>1</v>
      </c>
      <c r="K585" s="3">
        <v>0.42</v>
      </c>
      <c r="L585" s="128">
        <v>5.42</v>
      </c>
      <c r="M585" s="12">
        <v>1</v>
      </c>
      <c r="N585" s="166">
        <v>0.15576323987538901</v>
      </c>
      <c r="O585" s="165">
        <v>6.42</v>
      </c>
      <c r="P585" s="2"/>
      <c r="Q585" s="2">
        <v>2025</v>
      </c>
    </row>
    <row r="586" spans="1:17" x14ac:dyDescent="0.25">
      <c r="A586" s="6">
        <v>1002079515</v>
      </c>
      <c r="B586" s="2" t="s">
        <v>5670</v>
      </c>
      <c r="C586" s="2" t="s">
        <v>6921</v>
      </c>
      <c r="D586" s="48">
        <v>45687</v>
      </c>
      <c r="E586" s="2" t="s">
        <v>2173</v>
      </c>
      <c r="F586" s="2" t="s">
        <v>7281</v>
      </c>
      <c r="G586" s="3">
        <v>150801612</v>
      </c>
      <c r="H586" s="128">
        <v>3.21</v>
      </c>
      <c r="I586" s="3">
        <v>0.17</v>
      </c>
      <c r="J586" s="125">
        <v>1.5</v>
      </c>
      <c r="K586" s="3">
        <v>0.15</v>
      </c>
      <c r="L586" s="128">
        <v>2.4900000000000002</v>
      </c>
      <c r="M586" s="12">
        <v>0.72</v>
      </c>
      <c r="N586" s="166">
        <v>0.22429906542056099</v>
      </c>
      <c r="O586" s="165">
        <v>2.14</v>
      </c>
      <c r="P586" s="2"/>
      <c r="Q586" s="2">
        <v>2025</v>
      </c>
    </row>
    <row r="587" spans="1:17" x14ac:dyDescent="0.25">
      <c r="A587" s="6">
        <v>1002087205</v>
      </c>
      <c r="B587" s="2" t="s">
        <v>3419</v>
      </c>
      <c r="C587" s="2" t="s">
        <v>5573</v>
      </c>
      <c r="D587" s="48">
        <v>45691</v>
      </c>
      <c r="E587" s="2" t="s">
        <v>1462</v>
      </c>
      <c r="F587" s="2" t="s">
        <v>5683</v>
      </c>
      <c r="G587" s="3">
        <v>150729338</v>
      </c>
      <c r="H587" s="12">
        <v>607.5</v>
      </c>
      <c r="I587" s="3">
        <v>0.08</v>
      </c>
      <c r="J587" s="127">
        <v>5</v>
      </c>
      <c r="K587" s="127">
        <v>3</v>
      </c>
      <c r="L587" s="12">
        <v>592.5</v>
      </c>
      <c r="M587" s="12">
        <v>15</v>
      </c>
      <c r="N587" s="166">
        <v>2.4691358024691398E-2</v>
      </c>
      <c r="O587" s="165">
        <v>121.5</v>
      </c>
      <c r="P587" s="2"/>
      <c r="Q587" s="2">
        <v>2025</v>
      </c>
    </row>
    <row r="588" spans="1:17" x14ac:dyDescent="0.25">
      <c r="A588" s="6" t="s">
        <v>7280</v>
      </c>
      <c r="B588" s="2" t="s">
        <v>1704</v>
      </c>
      <c r="C588" s="2" t="s">
        <v>5782</v>
      </c>
      <c r="D588" s="48">
        <v>45688</v>
      </c>
      <c r="E588" s="2" t="s">
        <v>1462</v>
      </c>
      <c r="F588" s="2" t="s">
        <v>6495</v>
      </c>
      <c r="G588" s="3">
        <v>150700174</v>
      </c>
      <c r="H588" s="12">
        <v>138</v>
      </c>
      <c r="I588" s="3">
        <v>0.33</v>
      </c>
      <c r="J588" s="3">
        <v>10.33</v>
      </c>
      <c r="K588" s="3">
        <v>0.42</v>
      </c>
      <c r="L588" s="12">
        <v>99.5</v>
      </c>
      <c r="M588" s="12">
        <v>38.5</v>
      </c>
      <c r="N588" s="167">
        <v>0.278985507246377</v>
      </c>
      <c r="O588" s="165">
        <v>13.359148112294299</v>
      </c>
      <c r="P588" s="2"/>
      <c r="Q588" s="2">
        <v>2025</v>
      </c>
    </row>
    <row r="589" spans="1:17" x14ac:dyDescent="0.25">
      <c r="A589" s="6" t="s">
        <v>7279</v>
      </c>
      <c r="B589" s="2" t="s">
        <v>5670</v>
      </c>
      <c r="C589" s="2" t="s">
        <v>5695</v>
      </c>
      <c r="D589" s="48">
        <v>45691</v>
      </c>
      <c r="E589" s="2" t="s">
        <v>2173</v>
      </c>
      <c r="F589" s="2" t="s">
        <v>7274</v>
      </c>
      <c r="G589" s="3" t="s">
        <v>2808</v>
      </c>
      <c r="H589" s="128">
        <v>3.71</v>
      </c>
      <c r="I589" s="3">
        <v>0.17</v>
      </c>
      <c r="J589" s="3">
        <v>3</v>
      </c>
      <c r="K589" s="3">
        <v>0.42</v>
      </c>
      <c r="L589" s="128">
        <v>3.48</v>
      </c>
      <c r="M589" s="12">
        <v>0.23</v>
      </c>
      <c r="N589" s="166">
        <v>6.1994609164420497E-2</v>
      </c>
      <c r="O589" s="165">
        <v>1.2366666666666699</v>
      </c>
      <c r="P589" s="2"/>
      <c r="Q589" s="2">
        <v>2025</v>
      </c>
    </row>
    <row r="590" spans="1:17" x14ac:dyDescent="0.25">
      <c r="A590" s="6">
        <v>1002087329</v>
      </c>
      <c r="B590" s="2" t="s">
        <v>5670</v>
      </c>
      <c r="C590" s="2" t="s">
        <v>6921</v>
      </c>
      <c r="D590" s="48">
        <v>45688</v>
      </c>
      <c r="E590" s="2" t="s">
        <v>1837</v>
      </c>
      <c r="F590" s="2" t="s">
        <v>7278</v>
      </c>
      <c r="G590" s="3">
        <v>150718599</v>
      </c>
      <c r="H590" s="128">
        <v>18.28</v>
      </c>
      <c r="I590" s="3">
        <v>0.33</v>
      </c>
      <c r="J590" s="125">
        <v>3.5</v>
      </c>
      <c r="K590" s="3">
        <v>0.42</v>
      </c>
      <c r="L590" s="128">
        <v>15.39</v>
      </c>
      <c r="M590" s="12">
        <v>2.89</v>
      </c>
      <c r="N590" s="166">
        <v>0.15809628008752699</v>
      </c>
      <c r="O590" s="165">
        <v>5.2228571428571398</v>
      </c>
      <c r="P590" s="2"/>
      <c r="Q590" s="2">
        <v>2025</v>
      </c>
    </row>
    <row r="591" spans="1:17" x14ac:dyDescent="0.25">
      <c r="A591" s="6" t="s">
        <v>7277</v>
      </c>
      <c r="B591" s="2" t="s">
        <v>5670</v>
      </c>
      <c r="C591" s="2" t="s">
        <v>6921</v>
      </c>
      <c r="D591" s="48">
        <v>45691</v>
      </c>
      <c r="E591" s="2" t="s">
        <v>1690</v>
      </c>
      <c r="F591" s="2" t="s">
        <v>5718</v>
      </c>
      <c r="G591" s="3" t="s">
        <v>7276</v>
      </c>
      <c r="H591" s="128">
        <v>44.86</v>
      </c>
      <c r="I591" s="3">
        <v>0.33</v>
      </c>
      <c r="J591" s="3">
        <v>8</v>
      </c>
      <c r="K591" s="3">
        <v>0.42</v>
      </c>
      <c r="L591" s="12">
        <v>41.5</v>
      </c>
      <c r="M591" s="12">
        <v>3.36</v>
      </c>
      <c r="N591" s="166">
        <v>7.4899687917967001E-2</v>
      </c>
      <c r="O591" s="165">
        <v>5.6074999999999999</v>
      </c>
      <c r="P591" s="2"/>
      <c r="Q591" s="2">
        <v>2025</v>
      </c>
    </row>
    <row r="592" spans="1:17" x14ac:dyDescent="0.25">
      <c r="A592" s="6" t="s">
        <v>7275</v>
      </c>
      <c r="B592" s="2" t="s">
        <v>5670</v>
      </c>
      <c r="C592" s="2" t="s">
        <v>5695</v>
      </c>
      <c r="D592" s="48">
        <v>45691</v>
      </c>
      <c r="E592" s="2" t="s">
        <v>2173</v>
      </c>
      <c r="F592" s="2" t="s">
        <v>7274</v>
      </c>
      <c r="G592" s="3" t="s">
        <v>2805</v>
      </c>
      <c r="H592" s="128">
        <v>9.11</v>
      </c>
      <c r="I592" s="3">
        <v>0.33</v>
      </c>
      <c r="J592" s="3">
        <v>6</v>
      </c>
      <c r="K592" s="3">
        <v>0.75</v>
      </c>
      <c r="L592" s="128">
        <v>7.12</v>
      </c>
      <c r="M592" s="12">
        <v>1.99</v>
      </c>
      <c r="N592" s="166">
        <v>0.21844127332601501</v>
      </c>
      <c r="O592" s="165">
        <v>1.51833333333333</v>
      </c>
      <c r="P592" s="2"/>
      <c r="Q592" s="2">
        <v>2025</v>
      </c>
    </row>
    <row r="593" spans="1:17" x14ac:dyDescent="0.25">
      <c r="A593" s="6">
        <v>1002079512</v>
      </c>
      <c r="B593" s="2" t="s">
        <v>5670</v>
      </c>
      <c r="C593" s="2" t="s">
        <v>6921</v>
      </c>
      <c r="D593" s="48">
        <v>45692</v>
      </c>
      <c r="E593" s="2" t="s">
        <v>1690</v>
      </c>
      <c r="F593" s="2" t="s">
        <v>7271</v>
      </c>
      <c r="G593" s="3">
        <v>1506824628</v>
      </c>
      <c r="H593" s="128">
        <v>3.66</v>
      </c>
      <c r="I593" s="3">
        <v>0.33</v>
      </c>
      <c r="J593" s="3">
        <v>2</v>
      </c>
      <c r="K593" s="3">
        <v>0.42</v>
      </c>
      <c r="L593" s="128">
        <v>3.29</v>
      </c>
      <c r="M593" s="12">
        <v>0.37</v>
      </c>
      <c r="N593" s="166">
        <v>0.101092896174863</v>
      </c>
      <c r="O593" s="165">
        <v>1.83</v>
      </c>
      <c r="P593" s="2"/>
      <c r="Q593" s="2">
        <v>2025</v>
      </c>
    </row>
    <row r="594" spans="1:17" x14ac:dyDescent="0.25">
      <c r="A594" s="6">
        <v>1002091180</v>
      </c>
      <c r="B594" s="2" t="s">
        <v>5670</v>
      </c>
      <c r="C594" s="2" t="s">
        <v>5782</v>
      </c>
      <c r="D594" s="48">
        <v>45694</v>
      </c>
      <c r="E594" s="2" t="s">
        <v>1680</v>
      </c>
      <c r="F594" s="2" t="s">
        <v>5863</v>
      </c>
      <c r="G594" s="3">
        <v>150718614</v>
      </c>
      <c r="H594" s="128">
        <v>15.33</v>
      </c>
      <c r="I594" s="3">
        <v>0.25</v>
      </c>
      <c r="J594" s="3">
        <v>2.5</v>
      </c>
      <c r="K594" s="3">
        <v>0.42</v>
      </c>
      <c r="L594" s="128">
        <v>12.05</v>
      </c>
      <c r="M594" s="12">
        <v>3.28</v>
      </c>
      <c r="N594" s="166">
        <v>0.21395955642531</v>
      </c>
      <c r="O594" s="165">
        <v>6.1319999999999997</v>
      </c>
      <c r="P594" s="2"/>
      <c r="Q594" s="2">
        <v>2025</v>
      </c>
    </row>
    <row r="595" spans="1:17" x14ac:dyDescent="0.25">
      <c r="A595" s="6">
        <v>1002033726</v>
      </c>
      <c r="B595" s="2" t="s">
        <v>5670</v>
      </c>
      <c r="C595" s="2" t="s">
        <v>6921</v>
      </c>
      <c r="D595" s="48">
        <v>45693</v>
      </c>
      <c r="E595" s="2" t="s">
        <v>1690</v>
      </c>
      <c r="F595" s="2" t="s">
        <v>6199</v>
      </c>
      <c r="G595" s="3">
        <v>150596845</v>
      </c>
      <c r="H595" s="128">
        <v>10.36</v>
      </c>
      <c r="I595" s="3">
        <v>0.25</v>
      </c>
      <c r="J595" s="3">
        <v>3</v>
      </c>
      <c r="K595" s="3">
        <v>0.42</v>
      </c>
      <c r="L595" s="128">
        <v>9.26</v>
      </c>
      <c r="M595" s="12">
        <v>1.1000000000000001</v>
      </c>
      <c r="N595" s="166">
        <v>0.10617760617760599</v>
      </c>
      <c r="O595" s="165">
        <v>3.45333333333333</v>
      </c>
      <c r="P595" s="2"/>
      <c r="Q595" s="2">
        <v>2025</v>
      </c>
    </row>
    <row r="596" spans="1:17" x14ac:dyDescent="0.25">
      <c r="A596" s="6" t="s">
        <v>7273</v>
      </c>
      <c r="B596" s="2" t="s">
        <v>1704</v>
      </c>
      <c r="C596" s="2" t="s">
        <v>5695</v>
      </c>
      <c r="D596" s="48">
        <v>45693</v>
      </c>
      <c r="E596" s="2" t="s">
        <v>1462</v>
      </c>
      <c r="F596" s="2" t="s">
        <v>5751</v>
      </c>
      <c r="G596" s="3" t="s">
        <v>1814</v>
      </c>
      <c r="H596" s="12">
        <v>96</v>
      </c>
      <c r="I596" s="3">
        <v>0.33</v>
      </c>
      <c r="J596" s="125">
        <v>4.5</v>
      </c>
      <c r="K596" s="3">
        <v>0.33</v>
      </c>
      <c r="L596" s="12">
        <v>81</v>
      </c>
      <c r="M596" s="12">
        <v>15</v>
      </c>
      <c r="N596" s="166">
        <v>0.15625</v>
      </c>
      <c r="O596" s="165">
        <v>21.3333333333333</v>
      </c>
      <c r="P596" s="2"/>
      <c r="Q596" s="2">
        <v>2025</v>
      </c>
    </row>
    <row r="597" spans="1:17" x14ac:dyDescent="0.25">
      <c r="A597" s="6">
        <v>1002079514</v>
      </c>
      <c r="B597" s="2" t="s">
        <v>5670</v>
      </c>
      <c r="C597" s="2" t="s">
        <v>6921</v>
      </c>
      <c r="D597" s="48">
        <v>45692</v>
      </c>
      <c r="E597" s="2" t="s">
        <v>1690</v>
      </c>
      <c r="F597" s="2" t="s">
        <v>7271</v>
      </c>
      <c r="G597" s="3" t="s">
        <v>7272</v>
      </c>
      <c r="H597" s="128">
        <v>2.31</v>
      </c>
      <c r="I597" s="3">
        <v>0.17</v>
      </c>
      <c r="J597" s="3">
        <v>1</v>
      </c>
      <c r="K597" s="3">
        <v>0.42</v>
      </c>
      <c r="L597" s="128">
        <v>1.96</v>
      </c>
      <c r="M597" s="12">
        <v>0.35</v>
      </c>
      <c r="N597" s="166">
        <v>0.15151515151515199</v>
      </c>
      <c r="O597" s="165">
        <v>2.31</v>
      </c>
      <c r="P597" s="2"/>
      <c r="Q597" s="2">
        <v>2025</v>
      </c>
    </row>
    <row r="598" spans="1:17" x14ac:dyDescent="0.25">
      <c r="A598" s="6">
        <v>1002079513</v>
      </c>
      <c r="B598" s="2" t="s">
        <v>5670</v>
      </c>
      <c r="C598" s="2" t="s">
        <v>6921</v>
      </c>
      <c r="D598" s="48">
        <v>45692</v>
      </c>
      <c r="E598" s="2" t="s">
        <v>1690</v>
      </c>
      <c r="F598" s="2" t="s">
        <v>7271</v>
      </c>
      <c r="G598" s="3">
        <v>150682462</v>
      </c>
      <c r="H598" s="128">
        <v>3.31</v>
      </c>
      <c r="I598" s="3">
        <v>0.08</v>
      </c>
      <c r="J598" s="3">
        <v>1</v>
      </c>
      <c r="K598" s="3">
        <v>0.17</v>
      </c>
      <c r="L598" s="128">
        <v>2.95</v>
      </c>
      <c r="M598" s="12">
        <v>0.36</v>
      </c>
      <c r="N598" s="166">
        <v>0.108761329305136</v>
      </c>
      <c r="O598" s="165">
        <v>3.31</v>
      </c>
      <c r="P598" s="2"/>
      <c r="Q598" s="2">
        <v>2025</v>
      </c>
    </row>
    <row r="599" spans="1:17" x14ac:dyDescent="0.25">
      <c r="A599" s="6">
        <v>1002091179</v>
      </c>
      <c r="B599" s="2" t="s">
        <v>5670</v>
      </c>
      <c r="C599" s="2" t="s">
        <v>6921</v>
      </c>
      <c r="D599" s="48">
        <v>45694</v>
      </c>
      <c r="E599" s="2" t="s">
        <v>1759</v>
      </c>
      <c r="F599" s="2" t="s">
        <v>5749</v>
      </c>
      <c r="G599" s="3">
        <v>150723156</v>
      </c>
      <c r="H599" s="128">
        <v>15.78</v>
      </c>
      <c r="I599" s="3">
        <v>0.25</v>
      </c>
      <c r="J599" s="3">
        <v>4</v>
      </c>
      <c r="K599" s="3">
        <v>0.42</v>
      </c>
      <c r="L599" s="128">
        <v>13.48</v>
      </c>
      <c r="M599" s="12">
        <v>2.2999999999999998</v>
      </c>
      <c r="N599" s="166">
        <v>0.14575411913815001</v>
      </c>
      <c r="O599" s="165">
        <v>3.9449999999999998</v>
      </c>
      <c r="P599" s="2"/>
      <c r="Q599" s="2">
        <v>2025</v>
      </c>
    </row>
    <row r="600" spans="1:17" x14ac:dyDescent="0.25">
      <c r="A600" s="6">
        <v>1002091178</v>
      </c>
      <c r="B600" s="2" t="s">
        <v>5670</v>
      </c>
      <c r="C600" s="2" t="s">
        <v>5782</v>
      </c>
      <c r="D600" s="48">
        <v>45694</v>
      </c>
      <c r="E600" s="2" t="s">
        <v>1680</v>
      </c>
      <c r="F600" s="2" t="s">
        <v>7270</v>
      </c>
      <c r="G600" s="3">
        <v>150749897</v>
      </c>
      <c r="H600" s="128">
        <v>15.21</v>
      </c>
      <c r="I600" s="3">
        <v>0.33</v>
      </c>
      <c r="J600" s="3">
        <v>1.5</v>
      </c>
      <c r="K600" s="3">
        <v>0.42</v>
      </c>
      <c r="L600" s="128">
        <v>11.95</v>
      </c>
      <c r="M600" s="12">
        <v>3.26</v>
      </c>
      <c r="N600" s="166">
        <v>0.214332675871137</v>
      </c>
      <c r="O600" s="165">
        <v>10.14</v>
      </c>
      <c r="P600" s="2"/>
      <c r="Q600" s="2">
        <v>2025</v>
      </c>
    </row>
    <row r="601" spans="1:17" x14ac:dyDescent="0.25">
      <c r="A601" s="6">
        <v>1002066088</v>
      </c>
      <c r="B601" s="2" t="s">
        <v>3419</v>
      </c>
      <c r="C601" s="2" t="s">
        <v>5573</v>
      </c>
      <c r="D601" s="48">
        <v>45695</v>
      </c>
      <c r="E601" s="2" t="s">
        <v>1462</v>
      </c>
      <c r="F601" s="2" t="s">
        <v>7269</v>
      </c>
      <c r="G601" s="3">
        <v>150700950</v>
      </c>
      <c r="H601" s="12">
        <v>455.5</v>
      </c>
      <c r="I601" s="3">
        <v>0.17</v>
      </c>
      <c r="J601" s="125">
        <v>35.5</v>
      </c>
      <c r="K601" s="127">
        <v>3</v>
      </c>
      <c r="L601" s="12">
        <v>291</v>
      </c>
      <c r="M601" s="12">
        <v>164.5</v>
      </c>
      <c r="N601" s="167">
        <v>0.36114160263446798</v>
      </c>
      <c r="O601" s="165">
        <v>12.830985915493001</v>
      </c>
      <c r="P601" s="2"/>
      <c r="Q601" s="2">
        <v>2025</v>
      </c>
    </row>
    <row r="602" spans="1:17" x14ac:dyDescent="0.25">
      <c r="A602" s="6">
        <v>1002066087</v>
      </c>
      <c r="B602" s="2" t="s">
        <v>3419</v>
      </c>
      <c r="C602" s="2" t="s">
        <v>5573</v>
      </c>
      <c r="D602" s="48">
        <v>45705</v>
      </c>
      <c r="E602" s="2" t="s">
        <v>1462</v>
      </c>
      <c r="F602" s="2" t="s">
        <v>7184</v>
      </c>
      <c r="G602" s="3">
        <v>150804015</v>
      </c>
      <c r="H602" s="12">
        <v>1248.5</v>
      </c>
      <c r="I602" s="3">
        <v>0.17</v>
      </c>
      <c r="J602" s="3">
        <v>26</v>
      </c>
      <c r="K602" s="3">
        <v>3</v>
      </c>
      <c r="L602" s="12">
        <v>926</v>
      </c>
      <c r="M602" s="12">
        <v>322.5</v>
      </c>
      <c r="N602" s="167">
        <v>0.25830997196636002</v>
      </c>
      <c r="O602" s="165">
        <v>48.019230769230802</v>
      </c>
      <c r="P602" s="2"/>
      <c r="Q602" s="2">
        <v>2025</v>
      </c>
    </row>
    <row r="603" spans="1:17" x14ac:dyDescent="0.25">
      <c r="A603" s="6" t="s">
        <v>7268</v>
      </c>
      <c r="B603" s="2" t="s">
        <v>5670</v>
      </c>
      <c r="C603" s="2" t="s">
        <v>6921</v>
      </c>
      <c r="D603" s="48">
        <v>45705</v>
      </c>
      <c r="E603" s="2" t="s">
        <v>1690</v>
      </c>
      <c r="F603" s="2" t="s">
        <v>6514</v>
      </c>
      <c r="G603" s="3" t="s">
        <v>7267</v>
      </c>
      <c r="H603" s="128">
        <v>6.51</v>
      </c>
      <c r="I603" s="3">
        <v>0.17</v>
      </c>
      <c r="J603" s="3">
        <v>1</v>
      </c>
      <c r="K603" s="3">
        <v>0.42</v>
      </c>
      <c r="L603" s="128">
        <v>5.92</v>
      </c>
      <c r="M603" s="12">
        <v>0.59</v>
      </c>
      <c r="N603" s="166">
        <v>9.0629800307219704E-2</v>
      </c>
      <c r="O603" s="165">
        <v>6.51</v>
      </c>
      <c r="P603" s="2"/>
      <c r="Q603" s="2">
        <v>2025</v>
      </c>
    </row>
    <row r="604" spans="1:17" x14ac:dyDescent="0.25">
      <c r="A604" s="6">
        <v>1002096022</v>
      </c>
      <c r="B604" s="2" t="s">
        <v>5670</v>
      </c>
      <c r="C604" s="2" t="s">
        <v>6921</v>
      </c>
      <c r="D604" s="48">
        <v>45705</v>
      </c>
      <c r="E604" s="2" t="s">
        <v>1690</v>
      </c>
      <c r="F604" s="2" t="s">
        <v>6514</v>
      </c>
      <c r="G604" s="3" t="s">
        <v>7266</v>
      </c>
      <c r="H604" s="128">
        <v>13.04</v>
      </c>
      <c r="I604" s="3">
        <v>0.17</v>
      </c>
      <c r="J604" s="125">
        <v>2.5</v>
      </c>
      <c r="K604" s="3">
        <v>0.42</v>
      </c>
      <c r="L604" s="128">
        <v>12.22</v>
      </c>
      <c r="M604" s="12">
        <v>0.81999999999999895</v>
      </c>
      <c r="N604" s="166">
        <v>6.2883435582822E-2</v>
      </c>
      <c r="O604" s="165">
        <v>5.2160000000000002</v>
      </c>
      <c r="P604" s="2"/>
      <c r="Q604" s="2">
        <v>2025</v>
      </c>
    </row>
    <row r="605" spans="1:17" x14ac:dyDescent="0.25">
      <c r="A605" s="6">
        <v>1002096230</v>
      </c>
      <c r="B605" s="2" t="s">
        <v>5670</v>
      </c>
      <c r="C605" s="2" t="s">
        <v>6921</v>
      </c>
      <c r="D605" s="48">
        <v>45706</v>
      </c>
      <c r="E605" s="2" t="s">
        <v>1690</v>
      </c>
      <c r="F605" s="2" t="s">
        <v>7258</v>
      </c>
      <c r="G605" s="3" t="s">
        <v>7265</v>
      </c>
      <c r="H605" s="128">
        <v>10.81</v>
      </c>
      <c r="I605" s="3">
        <v>0.17</v>
      </c>
      <c r="J605" s="125">
        <v>2.5</v>
      </c>
      <c r="K605" s="3">
        <v>0.42</v>
      </c>
      <c r="L605" s="128">
        <v>10.130000000000001</v>
      </c>
      <c r="M605" s="12">
        <v>0.68</v>
      </c>
      <c r="N605" s="166">
        <v>6.2904717853838998E-2</v>
      </c>
      <c r="O605" s="165">
        <v>4.3239999999999998</v>
      </c>
      <c r="P605" s="2"/>
      <c r="Q605" s="2">
        <v>2025</v>
      </c>
    </row>
    <row r="606" spans="1:17" x14ac:dyDescent="0.25">
      <c r="A606" s="6">
        <v>2400006744</v>
      </c>
      <c r="B606" s="2" t="s">
        <v>1704</v>
      </c>
      <c r="C606" s="2" t="s">
        <v>5665</v>
      </c>
      <c r="D606" s="48">
        <v>45707</v>
      </c>
      <c r="E606" s="2" t="s">
        <v>1462</v>
      </c>
      <c r="F606" s="2" t="s">
        <v>5858</v>
      </c>
      <c r="G606" s="3" t="s">
        <v>3528</v>
      </c>
      <c r="H606" s="12">
        <v>128</v>
      </c>
      <c r="I606" s="3">
        <v>0.33</v>
      </c>
      <c r="J606" s="125">
        <v>6</v>
      </c>
      <c r="K606" s="3">
        <v>1</v>
      </c>
      <c r="L606" s="12">
        <v>125.5</v>
      </c>
      <c r="M606" s="12">
        <v>2.5</v>
      </c>
      <c r="N606" s="166">
        <v>1.953125E-2</v>
      </c>
      <c r="O606" s="165">
        <v>21.3333333333333</v>
      </c>
      <c r="P606" s="2"/>
      <c r="Q606" s="2">
        <v>2025</v>
      </c>
    </row>
    <row r="607" spans="1:17" x14ac:dyDescent="0.25">
      <c r="A607" s="6">
        <v>2400006621</v>
      </c>
      <c r="B607" s="2" t="s">
        <v>1704</v>
      </c>
      <c r="C607" s="2" t="s">
        <v>5665</v>
      </c>
      <c r="D607" s="48">
        <v>45708</v>
      </c>
      <c r="E607" s="2" t="s">
        <v>1680</v>
      </c>
      <c r="F607" s="2" t="s">
        <v>7264</v>
      </c>
      <c r="G607" s="3" t="s">
        <v>3525</v>
      </c>
      <c r="H607" s="12">
        <v>189.5</v>
      </c>
      <c r="I607" s="3">
        <v>0.33</v>
      </c>
      <c r="J607" s="125">
        <v>8</v>
      </c>
      <c r="K607" s="3">
        <v>1</v>
      </c>
      <c r="L607" s="12">
        <v>184</v>
      </c>
      <c r="M607" s="12">
        <v>5.5</v>
      </c>
      <c r="N607" s="166">
        <v>2.9023746701847E-2</v>
      </c>
      <c r="O607" s="165">
        <v>23.6875</v>
      </c>
      <c r="P607" s="2"/>
      <c r="Q607" s="2">
        <v>2025</v>
      </c>
    </row>
    <row r="608" spans="1:17" x14ac:dyDescent="0.25">
      <c r="A608" s="6" t="s">
        <v>7263</v>
      </c>
      <c r="B608" s="2" t="s">
        <v>3419</v>
      </c>
      <c r="C608" s="2" t="s">
        <v>5573</v>
      </c>
      <c r="D608" s="48">
        <v>45708</v>
      </c>
      <c r="E608" s="2" t="s">
        <v>1462</v>
      </c>
      <c r="F608" s="2" t="s">
        <v>6497</v>
      </c>
      <c r="G608" s="3">
        <v>150700051</v>
      </c>
      <c r="H608" s="12">
        <v>257.5</v>
      </c>
      <c r="I608" s="3">
        <v>0.17</v>
      </c>
      <c r="J608" s="125">
        <v>9</v>
      </c>
      <c r="K608" s="3">
        <v>3</v>
      </c>
      <c r="L608" s="12">
        <v>175.5</v>
      </c>
      <c r="M608" s="12">
        <v>82</v>
      </c>
      <c r="N608" s="167">
        <v>0.31844660194174801</v>
      </c>
      <c r="O608" s="165">
        <v>28.6111111111111</v>
      </c>
      <c r="P608" s="2"/>
      <c r="Q608" s="2">
        <v>2025</v>
      </c>
    </row>
    <row r="609" spans="1:17" x14ac:dyDescent="0.25">
      <c r="A609" s="6" t="s">
        <v>7262</v>
      </c>
      <c r="B609" s="2" t="s">
        <v>5670</v>
      </c>
      <c r="C609" s="2" t="s">
        <v>6921</v>
      </c>
      <c r="D609" s="48">
        <v>45707</v>
      </c>
      <c r="E609" s="2" t="s">
        <v>1690</v>
      </c>
      <c r="F609" s="2" t="s">
        <v>7258</v>
      </c>
      <c r="G609" s="3" t="s">
        <v>7261</v>
      </c>
      <c r="H609" s="128">
        <v>4.8099999999999996</v>
      </c>
      <c r="I609" s="3">
        <v>0.08</v>
      </c>
      <c r="J609" s="125">
        <v>1.5</v>
      </c>
      <c r="K609" s="3">
        <v>0.17</v>
      </c>
      <c r="L609" s="12">
        <v>4.5</v>
      </c>
      <c r="M609" s="12">
        <v>0.31</v>
      </c>
      <c r="N609" s="166">
        <v>6.4449064449064494E-2</v>
      </c>
      <c r="O609" s="165">
        <v>3.2066666666666701</v>
      </c>
      <c r="P609" s="2"/>
      <c r="Q609" s="2">
        <v>2025</v>
      </c>
    </row>
    <row r="610" spans="1:17" x14ac:dyDescent="0.25">
      <c r="A610" s="6" t="s">
        <v>7260</v>
      </c>
      <c r="B610" s="2" t="s">
        <v>5670</v>
      </c>
      <c r="C610" s="2" t="s">
        <v>6921</v>
      </c>
      <c r="D610" s="48">
        <v>45707</v>
      </c>
      <c r="E610" s="2" t="s">
        <v>1690</v>
      </c>
      <c r="F610" s="2" t="s">
        <v>6514</v>
      </c>
      <c r="G610" s="3" t="s">
        <v>2110</v>
      </c>
      <c r="H610" s="12">
        <v>4.99</v>
      </c>
      <c r="I610" s="3">
        <v>0.17</v>
      </c>
      <c r="J610" s="125">
        <v>1.5</v>
      </c>
      <c r="K610" s="3">
        <v>0.42</v>
      </c>
      <c r="L610" s="128">
        <v>4.67</v>
      </c>
      <c r="M610" s="12">
        <v>0.32</v>
      </c>
      <c r="N610" s="166">
        <v>6.4128256513026102E-2</v>
      </c>
      <c r="O610" s="165">
        <v>3.3266666666666702</v>
      </c>
      <c r="P610" s="2"/>
      <c r="Q610" s="2">
        <v>2025</v>
      </c>
    </row>
    <row r="611" spans="1:17" x14ac:dyDescent="0.25">
      <c r="A611" s="6">
        <v>1002096231</v>
      </c>
      <c r="B611" s="2" t="s">
        <v>5670</v>
      </c>
      <c r="C611" s="2" t="s">
        <v>6921</v>
      </c>
      <c r="D611" s="48">
        <v>45707</v>
      </c>
      <c r="E611" s="2" t="s">
        <v>1690</v>
      </c>
      <c r="F611" s="2" t="s">
        <v>7258</v>
      </c>
      <c r="G611" s="3" t="s">
        <v>7259</v>
      </c>
      <c r="H611" s="128">
        <v>7.3</v>
      </c>
      <c r="I611" s="3">
        <v>0.08</v>
      </c>
      <c r="J611" s="125">
        <v>1</v>
      </c>
      <c r="K611" s="3">
        <v>0.17</v>
      </c>
      <c r="L611" s="128">
        <v>7.04</v>
      </c>
      <c r="M611" s="12">
        <v>0.26</v>
      </c>
      <c r="N611" s="166">
        <v>3.5616438356164397E-2</v>
      </c>
      <c r="O611" s="165">
        <v>7.3</v>
      </c>
      <c r="P611" s="2"/>
      <c r="Q611" s="2">
        <v>2025</v>
      </c>
    </row>
    <row r="612" spans="1:17" x14ac:dyDescent="0.25">
      <c r="A612" s="6">
        <v>1002096229</v>
      </c>
      <c r="B612" s="2" t="s">
        <v>5670</v>
      </c>
      <c r="C612" s="2" t="s">
        <v>6921</v>
      </c>
      <c r="D612" s="48">
        <v>45707</v>
      </c>
      <c r="E612" s="2" t="s">
        <v>1690</v>
      </c>
      <c r="F612" s="2" t="s">
        <v>7258</v>
      </c>
      <c r="G612" s="3" t="s">
        <v>7257</v>
      </c>
      <c r="H612" s="128">
        <v>10.82</v>
      </c>
      <c r="I612" s="3">
        <v>0.17</v>
      </c>
      <c r="J612" s="125">
        <v>3</v>
      </c>
      <c r="K612" s="3">
        <v>0.42</v>
      </c>
      <c r="L612" s="128">
        <v>10.17</v>
      </c>
      <c r="M612" s="12">
        <v>0.65</v>
      </c>
      <c r="N612" s="166">
        <v>6.0073937153419597E-2</v>
      </c>
      <c r="O612" s="165">
        <v>3.60666666666667</v>
      </c>
      <c r="P612" s="2"/>
      <c r="Q612" s="2">
        <v>2025</v>
      </c>
    </row>
    <row r="613" spans="1:17" x14ac:dyDescent="0.25">
      <c r="A613" s="6">
        <v>1002100100</v>
      </c>
      <c r="B613" s="2" t="s">
        <v>5670</v>
      </c>
      <c r="C613" s="2" t="s">
        <v>6921</v>
      </c>
      <c r="D613" s="48">
        <v>45708</v>
      </c>
      <c r="E613" s="2" t="s">
        <v>1680</v>
      </c>
      <c r="F613" s="2" t="s">
        <v>7068</v>
      </c>
      <c r="G613" s="3">
        <v>150718612</v>
      </c>
      <c r="H613" s="128">
        <v>47.33</v>
      </c>
      <c r="I613" s="3">
        <v>0.25</v>
      </c>
      <c r="J613" s="125">
        <v>4.5</v>
      </c>
      <c r="K613" s="3" t="s">
        <v>7256</v>
      </c>
      <c r="L613" s="128">
        <v>43.43</v>
      </c>
      <c r="M613" s="12">
        <v>3.9</v>
      </c>
      <c r="N613" s="166">
        <v>8.2400169025987804E-2</v>
      </c>
      <c r="O613" s="165">
        <v>10.5177777777778</v>
      </c>
      <c r="P613" s="2"/>
      <c r="Q613" s="2">
        <v>2025</v>
      </c>
    </row>
    <row r="614" spans="1:17" x14ac:dyDescent="0.25">
      <c r="A614" s="6">
        <v>1002096227</v>
      </c>
      <c r="B614" s="2" t="s">
        <v>5670</v>
      </c>
      <c r="C614" s="2" t="s">
        <v>6921</v>
      </c>
      <c r="D614" s="48">
        <v>45709</v>
      </c>
      <c r="E614" s="2" t="s">
        <v>1690</v>
      </c>
      <c r="F614" s="2" t="s">
        <v>7253</v>
      </c>
      <c r="G614" s="3" t="s">
        <v>7255</v>
      </c>
      <c r="H614" s="128">
        <v>5.19</v>
      </c>
      <c r="I614" s="3">
        <v>0.08</v>
      </c>
      <c r="J614" s="125">
        <v>1.5</v>
      </c>
      <c r="K614" s="3">
        <v>0.17</v>
      </c>
      <c r="L614" s="12">
        <v>4.9000000000000004</v>
      </c>
      <c r="M614" s="12">
        <v>0.28999999999999998</v>
      </c>
      <c r="N614" s="166">
        <v>5.5876685934489398E-2</v>
      </c>
      <c r="O614" s="165">
        <v>3.46</v>
      </c>
      <c r="P614" s="2"/>
      <c r="Q614" s="2">
        <v>2025</v>
      </c>
    </row>
    <row r="615" spans="1:17" x14ac:dyDescent="0.25">
      <c r="A615" s="6">
        <v>300095883</v>
      </c>
      <c r="B615" s="2" t="s">
        <v>3419</v>
      </c>
      <c r="C615" s="2" t="s">
        <v>5573</v>
      </c>
      <c r="D615" s="48">
        <v>45712</v>
      </c>
      <c r="E615" s="2" t="s">
        <v>1462</v>
      </c>
      <c r="F615" s="2" t="s">
        <v>5751</v>
      </c>
      <c r="G615" s="3">
        <v>150491838</v>
      </c>
      <c r="H615" s="12">
        <v>360</v>
      </c>
      <c r="I615" s="3">
        <v>0.17</v>
      </c>
      <c r="J615" s="125">
        <v>10.5</v>
      </c>
      <c r="K615" s="127">
        <v>3</v>
      </c>
      <c r="L615" s="12">
        <v>314</v>
      </c>
      <c r="M615" s="12">
        <v>46</v>
      </c>
      <c r="N615" s="166">
        <v>0.12777777777777799</v>
      </c>
      <c r="O615" s="165">
        <v>34.285714285714299</v>
      </c>
      <c r="P615" s="2"/>
      <c r="Q615" s="2">
        <v>2025</v>
      </c>
    </row>
    <row r="616" spans="1:17" x14ac:dyDescent="0.25">
      <c r="A616" s="6">
        <v>1002096025</v>
      </c>
      <c r="B616" s="2" t="s">
        <v>5670</v>
      </c>
      <c r="C616" s="2" t="s">
        <v>6921</v>
      </c>
      <c r="D616" s="48">
        <v>45709</v>
      </c>
      <c r="E616" s="2" t="s">
        <v>1690</v>
      </c>
      <c r="F616" s="2" t="s">
        <v>7253</v>
      </c>
      <c r="G616" s="3" t="s">
        <v>7254</v>
      </c>
      <c r="H616" s="128">
        <v>11.64</v>
      </c>
      <c r="I616" s="3">
        <v>0.08</v>
      </c>
      <c r="J616" s="125">
        <v>2.5</v>
      </c>
      <c r="K616" s="3">
        <v>0.17</v>
      </c>
      <c r="L616" s="128">
        <v>10.85</v>
      </c>
      <c r="M616" s="12">
        <v>0.79000000000000103</v>
      </c>
      <c r="N616" s="166">
        <v>6.7869415807560202E-2</v>
      </c>
      <c r="O616" s="165">
        <v>4.6559999999999997</v>
      </c>
      <c r="P616" s="2"/>
      <c r="Q616" s="2">
        <v>2025</v>
      </c>
    </row>
    <row r="617" spans="1:17" x14ac:dyDescent="0.25">
      <c r="A617" s="6">
        <v>1002096226</v>
      </c>
      <c r="B617" s="2" t="s">
        <v>5670</v>
      </c>
      <c r="C617" s="2" t="s">
        <v>6921</v>
      </c>
      <c r="D617" s="48">
        <v>45712</v>
      </c>
      <c r="E617" s="2" t="s">
        <v>1690</v>
      </c>
      <c r="F617" s="2" t="s">
        <v>7253</v>
      </c>
      <c r="G617" s="3" t="s">
        <v>7252</v>
      </c>
      <c r="H617" s="128">
        <v>11.06</v>
      </c>
      <c r="I617" s="3">
        <v>0.08</v>
      </c>
      <c r="J617" s="125">
        <v>3</v>
      </c>
      <c r="K617" s="3">
        <v>0.17</v>
      </c>
      <c r="L617" s="128">
        <v>10.14</v>
      </c>
      <c r="M617" s="12">
        <v>0.92</v>
      </c>
      <c r="N617" s="166">
        <v>8.3182640144665504E-2</v>
      </c>
      <c r="O617" s="165">
        <v>3.6866666666666701</v>
      </c>
      <c r="P617" s="2"/>
      <c r="Q617" s="2">
        <v>2025</v>
      </c>
    </row>
    <row r="618" spans="1:17" x14ac:dyDescent="0.25">
      <c r="A618" s="6">
        <v>2400006513</v>
      </c>
      <c r="B618" s="2" t="s">
        <v>3419</v>
      </c>
      <c r="C618" s="2" t="s">
        <v>5573</v>
      </c>
      <c r="D618" s="48">
        <v>45713</v>
      </c>
      <c r="E618" s="2" t="s">
        <v>1462</v>
      </c>
      <c r="F618" s="2" t="s">
        <v>5751</v>
      </c>
      <c r="G618" s="3" t="s">
        <v>1824</v>
      </c>
      <c r="H618" s="12">
        <v>195</v>
      </c>
      <c r="I618" s="3">
        <v>0.17</v>
      </c>
      <c r="J618" s="125">
        <v>7</v>
      </c>
      <c r="K618" s="3">
        <v>0.08</v>
      </c>
      <c r="L618" s="12">
        <v>155.5</v>
      </c>
      <c r="M618" s="12">
        <v>39.5</v>
      </c>
      <c r="N618" s="166">
        <v>0.20256410256410301</v>
      </c>
      <c r="O618" s="165">
        <v>27.8571428571429</v>
      </c>
      <c r="P618" s="2"/>
      <c r="Q618" s="2">
        <v>2025</v>
      </c>
    </row>
    <row r="619" spans="1:17" x14ac:dyDescent="0.25">
      <c r="A619" s="6">
        <v>1002091288</v>
      </c>
      <c r="B619" s="2" t="s">
        <v>5670</v>
      </c>
      <c r="C619" s="2" t="s">
        <v>6921</v>
      </c>
      <c r="D619" s="48">
        <v>45713</v>
      </c>
      <c r="E619" s="2" t="s">
        <v>1455</v>
      </c>
      <c r="F619" s="2" t="s">
        <v>5848</v>
      </c>
      <c r="G619" s="3">
        <v>150701115</v>
      </c>
      <c r="H619" s="128">
        <v>5.03</v>
      </c>
      <c r="I619" s="3">
        <v>0.17</v>
      </c>
      <c r="J619" s="125">
        <v>1</v>
      </c>
      <c r="K619" s="3">
        <v>0.42</v>
      </c>
      <c r="L619" s="128">
        <v>4.74</v>
      </c>
      <c r="M619" s="12">
        <v>0.28999999999999998</v>
      </c>
      <c r="N619" s="166">
        <v>5.7654075546719703E-2</v>
      </c>
      <c r="O619" s="165">
        <v>5.03</v>
      </c>
      <c r="P619" s="2"/>
      <c r="Q619" s="2">
        <v>2025</v>
      </c>
    </row>
    <row r="620" spans="1:17" x14ac:dyDescent="0.25">
      <c r="A620" s="6">
        <v>1002096228</v>
      </c>
      <c r="B620" s="2" t="s">
        <v>5670</v>
      </c>
      <c r="C620" s="2" t="s">
        <v>6921</v>
      </c>
      <c r="D620" s="48">
        <v>45712</v>
      </c>
      <c r="E620" s="2" t="s">
        <v>1690</v>
      </c>
      <c r="F620" s="2" t="s">
        <v>6370</v>
      </c>
      <c r="G620" s="3" t="s">
        <v>7251</v>
      </c>
      <c r="H620" s="128">
        <v>12.38</v>
      </c>
      <c r="I620" s="3">
        <v>0.25</v>
      </c>
      <c r="J620" s="125">
        <v>1</v>
      </c>
      <c r="K620" s="3">
        <v>0.42</v>
      </c>
      <c r="L620" s="128">
        <v>11.42</v>
      </c>
      <c r="M620" s="12">
        <v>0.96000000000000096</v>
      </c>
      <c r="N620" s="166">
        <v>7.75444264943458E-2</v>
      </c>
      <c r="O620" s="165">
        <v>12.38</v>
      </c>
      <c r="P620" s="2"/>
      <c r="Q620" s="2">
        <v>2025</v>
      </c>
    </row>
    <row r="621" spans="1:17" x14ac:dyDescent="0.25">
      <c r="A621" s="6">
        <v>1002096233</v>
      </c>
      <c r="B621" s="2" t="s">
        <v>5670</v>
      </c>
      <c r="C621" s="2" t="s">
        <v>6921</v>
      </c>
      <c r="D621" s="48">
        <v>45713</v>
      </c>
      <c r="E621" s="2" t="s">
        <v>1690</v>
      </c>
      <c r="F621" s="2" t="s">
        <v>6370</v>
      </c>
      <c r="G621" s="3" t="s">
        <v>7250</v>
      </c>
      <c r="H621" s="128">
        <v>2.63</v>
      </c>
      <c r="I621" s="3">
        <v>0.17</v>
      </c>
      <c r="J621" s="125">
        <v>0.5</v>
      </c>
      <c r="K621" s="3">
        <v>0.25</v>
      </c>
      <c r="L621" s="128">
        <v>2.33</v>
      </c>
      <c r="M621" s="12">
        <v>0.3</v>
      </c>
      <c r="N621" s="166">
        <v>0.114068441064639</v>
      </c>
      <c r="O621" s="165">
        <v>5.26</v>
      </c>
      <c r="P621" s="2"/>
      <c r="Q621" s="2">
        <v>2025</v>
      </c>
    </row>
    <row r="622" spans="1:17" x14ac:dyDescent="0.25">
      <c r="A622" s="6" t="s">
        <v>7249</v>
      </c>
      <c r="B622" s="2" t="s">
        <v>5670</v>
      </c>
      <c r="C622" s="2" t="s">
        <v>5695</v>
      </c>
      <c r="D622" s="48">
        <v>45625</v>
      </c>
      <c r="E622" s="2" t="s">
        <v>2389</v>
      </c>
      <c r="F622" s="2" t="s">
        <v>7248</v>
      </c>
      <c r="G622" s="3">
        <v>150699956</v>
      </c>
      <c r="H622" s="12">
        <v>5.6000000000000001E-2</v>
      </c>
      <c r="I622" s="3">
        <v>0.42</v>
      </c>
      <c r="J622" s="125">
        <v>0.25</v>
      </c>
      <c r="K622" s="3">
        <v>0.67</v>
      </c>
      <c r="L622" s="12">
        <v>3.1E-2</v>
      </c>
      <c r="M622" s="12">
        <v>2.5000000000000001E-2</v>
      </c>
      <c r="N622" s="167">
        <v>0.44642857142857101</v>
      </c>
      <c r="O622" s="165">
        <v>0.224</v>
      </c>
      <c r="P622" s="2"/>
      <c r="Q622" s="2">
        <v>2024</v>
      </c>
    </row>
    <row r="623" spans="1:17" x14ac:dyDescent="0.25">
      <c r="A623" s="6" t="s">
        <v>7247</v>
      </c>
      <c r="B623" s="2" t="s">
        <v>5670</v>
      </c>
      <c r="C623" s="2" t="s">
        <v>5695</v>
      </c>
      <c r="D623" s="48">
        <v>45674</v>
      </c>
      <c r="E623" s="2" t="s">
        <v>2389</v>
      </c>
      <c r="F623" s="2" t="s">
        <v>7246</v>
      </c>
      <c r="G623" s="3">
        <v>150702643</v>
      </c>
      <c r="H623" s="57">
        <v>6.4000000000000001E-2</v>
      </c>
      <c r="I623" s="3">
        <v>0.33</v>
      </c>
      <c r="J623" s="125">
        <v>0.5</v>
      </c>
      <c r="K623" s="3">
        <v>0.42</v>
      </c>
      <c r="L623" s="57">
        <v>4.5999999999999999E-2</v>
      </c>
      <c r="M623" s="12">
        <v>1.7999999999999999E-2</v>
      </c>
      <c r="N623" s="167">
        <v>0.28125</v>
      </c>
      <c r="O623" s="165">
        <v>0.128</v>
      </c>
      <c r="P623" s="2"/>
      <c r="Q623" s="2">
        <v>2025</v>
      </c>
    </row>
    <row r="624" spans="1:17" x14ac:dyDescent="0.25">
      <c r="A624" s="6" t="s">
        <v>7245</v>
      </c>
      <c r="B624" s="2" t="s">
        <v>5670</v>
      </c>
      <c r="C624" s="2" t="s">
        <v>5695</v>
      </c>
      <c r="D624" s="48">
        <v>45674</v>
      </c>
      <c r="E624" s="2" t="s">
        <v>2389</v>
      </c>
      <c r="F624" s="2" t="s">
        <v>7244</v>
      </c>
      <c r="G624" s="3">
        <v>150700041</v>
      </c>
      <c r="H624" s="57">
        <v>0.28100000000000003</v>
      </c>
      <c r="I624" s="3" t="s">
        <v>7243</v>
      </c>
      <c r="J624" s="125">
        <v>0.15</v>
      </c>
      <c r="K624" s="3">
        <v>0.67</v>
      </c>
      <c r="L624" s="57">
        <v>0.14899999999999999</v>
      </c>
      <c r="M624" s="12">
        <v>0.13200000000000001</v>
      </c>
      <c r="N624" s="167">
        <v>0.46975088967971501</v>
      </c>
      <c r="O624" s="165">
        <v>1.87333333333333</v>
      </c>
      <c r="P624" s="2"/>
      <c r="Q624" s="2">
        <v>2025</v>
      </c>
    </row>
    <row r="625" spans="1:17" x14ac:dyDescent="0.25">
      <c r="A625" s="6">
        <v>1002063289</v>
      </c>
      <c r="B625" s="2" t="s">
        <v>5670</v>
      </c>
      <c r="C625" s="2" t="s">
        <v>6921</v>
      </c>
      <c r="D625" s="48">
        <v>45594</v>
      </c>
      <c r="E625" s="2" t="s">
        <v>2389</v>
      </c>
      <c r="F625" s="2" t="s">
        <v>7242</v>
      </c>
      <c r="G625" s="3">
        <v>150700040</v>
      </c>
      <c r="H625" s="57">
        <v>2.1000000000000001E-2</v>
      </c>
      <c r="I625" s="3">
        <v>0.42</v>
      </c>
      <c r="J625" s="125">
        <v>0.25</v>
      </c>
      <c r="K625" s="3">
        <v>0.67</v>
      </c>
      <c r="L625" s="57">
        <v>0.01</v>
      </c>
      <c r="M625" s="12">
        <v>1.0999999999999999E-2</v>
      </c>
      <c r="N625" s="167">
        <v>0.52380952380952395</v>
      </c>
      <c r="O625" s="165">
        <v>8.4000000000000005E-2</v>
      </c>
      <c r="P625" s="2"/>
      <c r="Q625" s="2">
        <v>2024</v>
      </c>
    </row>
    <row r="626" spans="1:17" x14ac:dyDescent="0.25">
      <c r="A626" s="6" t="s">
        <v>7241</v>
      </c>
      <c r="B626" s="2" t="s">
        <v>5670</v>
      </c>
      <c r="C626" s="2" t="s">
        <v>5695</v>
      </c>
      <c r="D626" s="48">
        <v>45614</v>
      </c>
      <c r="E626" s="2" t="s">
        <v>2389</v>
      </c>
      <c r="F626" s="2" t="s">
        <v>7240</v>
      </c>
      <c r="G626" s="3">
        <v>150702645</v>
      </c>
      <c r="H626" s="128">
        <v>1.87</v>
      </c>
      <c r="I626" s="3">
        <v>0.17</v>
      </c>
      <c r="J626" s="125">
        <v>0.5</v>
      </c>
      <c r="K626" s="3">
        <v>0.25</v>
      </c>
      <c r="L626" s="128">
        <v>1.46</v>
      </c>
      <c r="M626" s="12">
        <v>0.41</v>
      </c>
      <c r="N626" s="166">
        <v>0.21925133689839599</v>
      </c>
      <c r="O626" s="165">
        <v>3.74</v>
      </c>
      <c r="P626" s="2"/>
      <c r="Q626" s="2">
        <v>2024</v>
      </c>
    </row>
    <row r="627" spans="1:17" x14ac:dyDescent="0.25">
      <c r="A627" s="6" t="s">
        <v>7239</v>
      </c>
      <c r="B627" s="2" t="s">
        <v>1704</v>
      </c>
      <c r="C627" s="2" t="s">
        <v>5695</v>
      </c>
      <c r="D627" s="48">
        <v>45674</v>
      </c>
      <c r="E627" s="2" t="s">
        <v>2389</v>
      </c>
      <c r="F627" s="2" t="s">
        <v>7238</v>
      </c>
      <c r="G627" s="3">
        <v>150702647</v>
      </c>
      <c r="H627" s="57">
        <v>0.24199999999999999</v>
      </c>
      <c r="I627" s="3">
        <v>0.17</v>
      </c>
      <c r="J627" s="125">
        <v>0.5</v>
      </c>
      <c r="K627" s="3">
        <v>0.25</v>
      </c>
      <c r="L627" s="57">
        <v>0.19400000000000001</v>
      </c>
      <c r="M627" s="12">
        <v>4.8000000000000001E-2</v>
      </c>
      <c r="N627" s="166">
        <v>0.19834710743801701</v>
      </c>
      <c r="O627" s="165">
        <v>0.48399999999999999</v>
      </c>
      <c r="P627" s="2"/>
      <c r="Q627" s="2">
        <v>2025</v>
      </c>
    </row>
    <row r="628" spans="1:17" x14ac:dyDescent="0.25">
      <c r="A628" s="6">
        <v>1002053230</v>
      </c>
      <c r="B628" s="2" t="s">
        <v>5670</v>
      </c>
      <c r="C628" s="2" t="s">
        <v>5695</v>
      </c>
      <c r="D628" s="48">
        <v>45979</v>
      </c>
      <c r="E628" s="2" t="s">
        <v>2389</v>
      </c>
      <c r="F628" s="2" t="s">
        <v>7237</v>
      </c>
      <c r="G628" s="3">
        <v>150702648</v>
      </c>
      <c r="H628" s="57">
        <v>1.28</v>
      </c>
      <c r="I628" s="3">
        <v>0.17</v>
      </c>
      <c r="J628" s="125">
        <v>0.25</v>
      </c>
      <c r="K628" s="3">
        <v>0.25</v>
      </c>
      <c r="L628" s="128">
        <v>0.67600000000000005</v>
      </c>
      <c r="M628" s="12">
        <v>0.60399999999999998</v>
      </c>
      <c r="N628" s="167">
        <v>0.47187499999999999</v>
      </c>
      <c r="O628" s="165">
        <v>5.12</v>
      </c>
      <c r="P628" s="2"/>
      <c r="Q628" s="2">
        <v>2025</v>
      </c>
    </row>
    <row r="629" spans="1:17" x14ac:dyDescent="0.25">
      <c r="A629" s="6">
        <v>1002053292</v>
      </c>
      <c r="B629" s="2" t="s">
        <v>5670</v>
      </c>
      <c r="C629" s="2" t="s">
        <v>5695</v>
      </c>
      <c r="D629" s="48">
        <v>45979</v>
      </c>
      <c r="E629" s="2" t="s">
        <v>2389</v>
      </c>
      <c r="F629" s="2" t="s">
        <v>7236</v>
      </c>
      <c r="G629" s="3">
        <v>150702646</v>
      </c>
      <c r="H629" s="128">
        <v>0.83499999999999996</v>
      </c>
      <c r="I629" s="3">
        <v>0.17</v>
      </c>
      <c r="J629" s="125">
        <v>0.25</v>
      </c>
      <c r="K629" s="3">
        <v>0.25</v>
      </c>
      <c r="L629" s="57">
        <v>0.55100000000000005</v>
      </c>
      <c r="M629" s="12">
        <v>0.28399999999999997</v>
      </c>
      <c r="N629" s="167">
        <v>0.34011976047904202</v>
      </c>
      <c r="O629" s="165">
        <v>3.34</v>
      </c>
      <c r="P629" s="2"/>
      <c r="Q629" s="2">
        <v>2025</v>
      </c>
    </row>
    <row r="630" spans="1:17" x14ac:dyDescent="0.25">
      <c r="A630" s="6" t="s">
        <v>7235</v>
      </c>
      <c r="B630" s="2" t="s">
        <v>1704</v>
      </c>
      <c r="C630" s="2" t="s">
        <v>5695</v>
      </c>
      <c r="D630" s="48">
        <v>45713</v>
      </c>
      <c r="E630" s="2" t="s">
        <v>2012</v>
      </c>
      <c r="F630" s="2" t="s">
        <v>7209</v>
      </c>
      <c r="G630" s="3">
        <v>150685049</v>
      </c>
      <c r="H630" s="128">
        <v>4.1100000000000003</v>
      </c>
      <c r="I630" s="3">
        <v>0.17</v>
      </c>
      <c r="J630" s="125">
        <v>1</v>
      </c>
      <c r="K630" s="3">
        <v>0.42</v>
      </c>
      <c r="L630" s="128">
        <v>3.95</v>
      </c>
      <c r="M630" s="12">
        <v>0.16</v>
      </c>
      <c r="N630" s="166">
        <v>3.8929440389294398E-2</v>
      </c>
      <c r="O630" s="165">
        <v>4.1100000000000003</v>
      </c>
      <c r="P630" s="2"/>
      <c r="Q630" s="2">
        <v>2025</v>
      </c>
    </row>
    <row r="631" spans="1:17" x14ac:dyDescent="0.25">
      <c r="A631" s="6" t="s">
        <v>7234</v>
      </c>
      <c r="B631" s="2" t="s">
        <v>5670</v>
      </c>
      <c r="C631" s="2" t="s">
        <v>5695</v>
      </c>
      <c r="D631" s="48">
        <v>45615</v>
      </c>
      <c r="E631" s="2" t="s">
        <v>2389</v>
      </c>
      <c r="F631" s="2" t="s">
        <v>7233</v>
      </c>
      <c r="G631" s="3">
        <v>150702642</v>
      </c>
      <c r="H631" s="57">
        <v>2.1999999999999999E-2</v>
      </c>
      <c r="I631" s="3">
        <v>0.17</v>
      </c>
      <c r="J631" s="125">
        <v>0.5</v>
      </c>
      <c r="K631" s="3">
        <v>0.25</v>
      </c>
      <c r="L631" s="57">
        <v>7.0000000000000001E-3</v>
      </c>
      <c r="M631" s="12">
        <v>1.4999999999999999E-2</v>
      </c>
      <c r="N631" s="167">
        <v>0.68181818181818199</v>
      </c>
      <c r="O631" s="165">
        <v>4.3999999999999997E-2</v>
      </c>
      <c r="P631" s="2"/>
      <c r="Q631" s="2">
        <v>2024</v>
      </c>
    </row>
    <row r="632" spans="1:17" x14ac:dyDescent="0.25">
      <c r="A632" s="6" t="s">
        <v>7232</v>
      </c>
      <c r="B632" s="2" t="s">
        <v>5670</v>
      </c>
      <c r="C632" s="2" t="s">
        <v>5695</v>
      </c>
      <c r="D632" s="48">
        <v>45615</v>
      </c>
      <c r="E632" s="2" t="s">
        <v>2389</v>
      </c>
      <c r="F632" s="2" t="s">
        <v>6915</v>
      </c>
      <c r="G632" s="3">
        <v>150702644</v>
      </c>
      <c r="H632" s="57">
        <v>4.1000000000000002E-2</v>
      </c>
      <c r="I632" s="3">
        <v>0.17</v>
      </c>
      <c r="J632" s="125">
        <v>0.5</v>
      </c>
      <c r="K632" s="3">
        <v>0.25</v>
      </c>
      <c r="L632" s="57">
        <v>1.4999999999999999E-2</v>
      </c>
      <c r="M632" s="12">
        <v>2.5999999999999999E-2</v>
      </c>
      <c r="N632" s="167">
        <v>0.63414634146341498</v>
      </c>
      <c r="O632" s="165">
        <v>8.2000000000000003E-2</v>
      </c>
      <c r="P632" s="2"/>
      <c r="Q632" s="2">
        <v>2024</v>
      </c>
    </row>
    <row r="633" spans="1:17" x14ac:dyDescent="0.25">
      <c r="A633" s="6">
        <v>1002100098</v>
      </c>
      <c r="B633" s="2" t="s">
        <v>5670</v>
      </c>
      <c r="C633" s="2" t="s">
        <v>6921</v>
      </c>
      <c r="D633" s="48">
        <v>45714</v>
      </c>
      <c r="E633" s="2" t="s">
        <v>1759</v>
      </c>
      <c r="F633" s="2" t="s">
        <v>7231</v>
      </c>
      <c r="G633" s="3">
        <v>150707332</v>
      </c>
      <c r="H633" s="128">
        <v>7.54</v>
      </c>
      <c r="I633" s="3">
        <v>0.25</v>
      </c>
      <c r="J633" s="125">
        <v>1</v>
      </c>
      <c r="K633" s="3">
        <v>0.42</v>
      </c>
      <c r="L633" s="128">
        <v>5.72</v>
      </c>
      <c r="M633" s="12">
        <v>1.82</v>
      </c>
      <c r="N633" s="166">
        <v>0.24137931034482801</v>
      </c>
      <c r="O633" s="165">
        <v>7.54</v>
      </c>
      <c r="P633" s="2"/>
      <c r="Q633" s="2">
        <v>2025</v>
      </c>
    </row>
    <row r="634" spans="1:17" x14ac:dyDescent="0.25">
      <c r="A634" s="6">
        <v>1002098148</v>
      </c>
      <c r="B634" s="2" t="s">
        <v>1704</v>
      </c>
      <c r="C634" s="2" t="s">
        <v>5665</v>
      </c>
      <c r="D634" s="48">
        <v>45716</v>
      </c>
      <c r="E634" s="2" t="s">
        <v>1493</v>
      </c>
      <c r="F634" s="2" t="s">
        <v>7230</v>
      </c>
      <c r="G634" s="3">
        <v>150697411</v>
      </c>
      <c r="H634" s="12">
        <v>149.5</v>
      </c>
      <c r="I634" s="3">
        <v>0.33</v>
      </c>
      <c r="J634" s="125">
        <v>19.5</v>
      </c>
      <c r="K634" s="3">
        <v>0.5</v>
      </c>
      <c r="L634" s="12">
        <v>147</v>
      </c>
      <c r="M634" s="12">
        <v>2.5</v>
      </c>
      <c r="N634" s="166">
        <v>1.6722408026755901E-2</v>
      </c>
      <c r="O634" s="165">
        <v>7.6666666666666696</v>
      </c>
      <c r="P634" s="2"/>
      <c r="Q634" s="2">
        <v>2025</v>
      </c>
    </row>
    <row r="635" spans="1:17" x14ac:dyDescent="0.25">
      <c r="A635" s="6">
        <v>2400006593</v>
      </c>
      <c r="B635" s="2" t="s">
        <v>3419</v>
      </c>
      <c r="C635" s="2" t="s">
        <v>5573</v>
      </c>
      <c r="D635" s="48">
        <v>45715</v>
      </c>
      <c r="E635" s="2" t="s">
        <v>1462</v>
      </c>
      <c r="F635" s="2" t="s">
        <v>5751</v>
      </c>
      <c r="G635" s="3" t="s">
        <v>1750</v>
      </c>
      <c r="H635" s="12">
        <v>143.5</v>
      </c>
      <c r="I635" s="3">
        <v>0.42</v>
      </c>
      <c r="J635" s="125">
        <v>11.5</v>
      </c>
      <c r="K635" s="3">
        <v>3</v>
      </c>
      <c r="L635" s="12">
        <v>108</v>
      </c>
      <c r="M635" s="12">
        <v>35.5</v>
      </c>
      <c r="N635" s="166">
        <v>0.247386759581882</v>
      </c>
      <c r="O635" s="165">
        <v>12.478260869565201</v>
      </c>
      <c r="P635" s="2"/>
      <c r="Q635" s="2">
        <v>2025</v>
      </c>
    </row>
    <row r="636" spans="1:17" x14ac:dyDescent="0.25">
      <c r="A636" s="6">
        <v>1002032998</v>
      </c>
      <c r="B636" s="2" t="s">
        <v>5670</v>
      </c>
      <c r="C636" s="2" t="s">
        <v>5665</v>
      </c>
      <c r="D636" s="48">
        <v>45719</v>
      </c>
      <c r="E636" s="2" t="s">
        <v>1690</v>
      </c>
      <c r="F636" s="2" t="s">
        <v>6199</v>
      </c>
      <c r="G636" s="3" t="s">
        <v>7229</v>
      </c>
      <c r="H636" s="128">
        <v>63.32</v>
      </c>
      <c r="I636" s="3">
        <v>0.25</v>
      </c>
      <c r="J636" s="125">
        <v>8.5</v>
      </c>
      <c r="K636" s="3">
        <v>0.67</v>
      </c>
      <c r="L636" s="12">
        <v>62</v>
      </c>
      <c r="M636" s="12">
        <v>1.32</v>
      </c>
      <c r="N636" s="166">
        <v>2.0846493998736601E-2</v>
      </c>
      <c r="O636" s="165">
        <v>7.4494117647058804</v>
      </c>
      <c r="P636" s="2"/>
      <c r="Q636" s="2">
        <v>2025</v>
      </c>
    </row>
    <row r="637" spans="1:17" x14ac:dyDescent="0.25">
      <c r="A637" s="6">
        <v>1002100096</v>
      </c>
      <c r="B637" s="2" t="s">
        <v>5670</v>
      </c>
      <c r="C637" s="2" t="s">
        <v>5665</v>
      </c>
      <c r="D637" s="48">
        <v>45720</v>
      </c>
      <c r="E637" s="2" t="s">
        <v>2389</v>
      </c>
      <c r="F637" s="2" t="s">
        <v>7228</v>
      </c>
      <c r="G637" s="3">
        <v>150685051</v>
      </c>
      <c r="H637" s="12">
        <v>7.4999999999999997E-2</v>
      </c>
      <c r="I637" s="3">
        <v>0.17</v>
      </c>
      <c r="J637" s="125">
        <v>0.5</v>
      </c>
      <c r="K637" s="3">
        <v>0.25</v>
      </c>
      <c r="L637" s="12">
        <v>0.06</v>
      </c>
      <c r="M637" s="12">
        <v>1.4999999999999999E-2</v>
      </c>
      <c r="N637" s="166">
        <v>0.2</v>
      </c>
      <c r="O637" s="165">
        <v>0.15</v>
      </c>
      <c r="P637" s="2"/>
      <c r="Q637" s="2">
        <v>2025</v>
      </c>
    </row>
    <row r="638" spans="1:17" x14ac:dyDescent="0.25">
      <c r="A638" s="6">
        <v>1002100097</v>
      </c>
      <c r="B638" s="2" t="s">
        <v>5670</v>
      </c>
      <c r="C638" s="2" t="s">
        <v>5665</v>
      </c>
      <c r="D638" s="48">
        <v>45720</v>
      </c>
      <c r="E638" s="2" t="s">
        <v>2389</v>
      </c>
      <c r="F638" s="2" t="s">
        <v>7227</v>
      </c>
      <c r="G638" s="3">
        <v>150685052</v>
      </c>
      <c r="H638" s="12">
        <v>0.05</v>
      </c>
      <c r="I638" s="3">
        <v>0.17</v>
      </c>
      <c r="J638" s="125">
        <v>0.5</v>
      </c>
      <c r="K638" s="3">
        <v>0.25</v>
      </c>
      <c r="L638" s="12">
        <v>3.5999999999999997E-2</v>
      </c>
      <c r="M638" s="12">
        <v>1.4E-2</v>
      </c>
      <c r="N638" s="167">
        <v>0.28000000000000003</v>
      </c>
      <c r="O638" s="165">
        <v>0.1</v>
      </c>
      <c r="P638" s="2"/>
      <c r="Q638" s="2">
        <v>2025</v>
      </c>
    </row>
    <row r="639" spans="1:17" x14ac:dyDescent="0.25">
      <c r="A639" s="6">
        <v>300096129</v>
      </c>
      <c r="B639" s="2" t="s">
        <v>1704</v>
      </c>
      <c r="C639" s="2" t="s">
        <v>5665</v>
      </c>
      <c r="D639" s="48">
        <v>45721</v>
      </c>
      <c r="E639" s="2" t="s">
        <v>1516</v>
      </c>
      <c r="F639" s="2" t="s">
        <v>5692</v>
      </c>
      <c r="G639" s="3">
        <v>150706120</v>
      </c>
      <c r="H639" s="12">
        <v>71</v>
      </c>
      <c r="I639" s="3">
        <v>0.33</v>
      </c>
      <c r="J639" s="127">
        <v>3</v>
      </c>
      <c r="K639" s="3">
        <v>0.5</v>
      </c>
      <c r="L639" s="12">
        <v>55</v>
      </c>
      <c r="M639" s="12">
        <v>16</v>
      </c>
      <c r="N639" s="166">
        <v>0.22535211267605601</v>
      </c>
      <c r="O639" s="165">
        <v>23.6666666666667</v>
      </c>
      <c r="P639" s="2"/>
      <c r="Q639" s="2">
        <v>2025</v>
      </c>
    </row>
    <row r="640" spans="1:17" x14ac:dyDescent="0.25">
      <c r="A640" s="6">
        <v>1002100099</v>
      </c>
      <c r="B640" s="2" t="s">
        <v>5670</v>
      </c>
      <c r="C640" s="2" t="s">
        <v>6921</v>
      </c>
      <c r="D640" s="48">
        <v>45720</v>
      </c>
      <c r="E640" s="2" t="s">
        <v>1680</v>
      </c>
      <c r="F640" s="2" t="s">
        <v>7226</v>
      </c>
      <c r="G640" s="3">
        <v>150638202</v>
      </c>
      <c r="H640" s="57">
        <v>5</v>
      </c>
      <c r="I640" s="3">
        <v>0.17</v>
      </c>
      <c r="J640" s="3">
        <v>1</v>
      </c>
      <c r="K640" s="3">
        <v>0.25</v>
      </c>
      <c r="L640" s="128">
        <v>3.56</v>
      </c>
      <c r="M640" s="12">
        <v>1.44</v>
      </c>
      <c r="N640" s="167">
        <v>0.28799999999999998</v>
      </c>
      <c r="O640" s="165">
        <v>5</v>
      </c>
      <c r="P640" s="2"/>
      <c r="Q640" s="2">
        <v>2025</v>
      </c>
    </row>
    <row r="641" spans="1:17" x14ac:dyDescent="0.25">
      <c r="A641" s="6">
        <v>1002106275</v>
      </c>
      <c r="B641" s="2" t="s">
        <v>5670</v>
      </c>
      <c r="C641" s="2" t="s">
        <v>6921</v>
      </c>
      <c r="D641" s="48">
        <v>45720</v>
      </c>
      <c r="E641" s="2" t="s">
        <v>1680</v>
      </c>
      <c r="F641" s="2" t="s">
        <v>6933</v>
      </c>
      <c r="G641" s="3">
        <v>150748537</v>
      </c>
      <c r="H641" s="128">
        <v>3.21</v>
      </c>
      <c r="I641" s="3">
        <v>0.17</v>
      </c>
      <c r="J641" s="3">
        <v>1</v>
      </c>
      <c r="K641" s="3">
        <v>0.25</v>
      </c>
      <c r="L641" s="128">
        <v>1.74</v>
      </c>
      <c r="M641" s="12">
        <v>1.47</v>
      </c>
      <c r="N641" s="167">
        <v>0.45794392523364502</v>
      </c>
      <c r="O641" s="165">
        <v>3.21</v>
      </c>
      <c r="P641" s="2"/>
      <c r="Q641" s="2">
        <v>2025</v>
      </c>
    </row>
    <row r="642" spans="1:17" x14ac:dyDescent="0.25">
      <c r="A642" s="6">
        <v>1002100101</v>
      </c>
      <c r="B642" s="2" t="s">
        <v>5670</v>
      </c>
      <c r="C642" s="2" t="s">
        <v>6921</v>
      </c>
      <c r="D642" s="48">
        <v>45721</v>
      </c>
      <c r="E642" s="2" t="s">
        <v>1680</v>
      </c>
      <c r="F642" s="2" t="s">
        <v>7066</v>
      </c>
      <c r="G642" s="3">
        <v>150718613</v>
      </c>
      <c r="H642" s="128">
        <v>51.65</v>
      </c>
      <c r="I642" s="3">
        <v>0.25</v>
      </c>
      <c r="J642" s="125">
        <v>3.5</v>
      </c>
      <c r="K642" s="3">
        <v>0.42</v>
      </c>
      <c r="L642" s="128">
        <v>48.24</v>
      </c>
      <c r="M642" s="12">
        <v>3.41</v>
      </c>
      <c r="N642" s="166">
        <v>6.6021297192642797E-2</v>
      </c>
      <c r="O642" s="165">
        <v>14.757142857142901</v>
      </c>
      <c r="P642" s="2"/>
      <c r="Q642" s="2">
        <v>2025</v>
      </c>
    </row>
    <row r="643" spans="1:17" x14ac:dyDescent="0.25">
      <c r="A643" s="6">
        <v>300096302</v>
      </c>
      <c r="B643" s="2" t="s">
        <v>3419</v>
      </c>
      <c r="C643" s="2" t="s">
        <v>5573</v>
      </c>
      <c r="D643" s="48">
        <v>45721</v>
      </c>
      <c r="E643" s="2" t="s">
        <v>1598</v>
      </c>
      <c r="F643" s="2" t="s">
        <v>6769</v>
      </c>
      <c r="G643" s="3">
        <v>150602525</v>
      </c>
      <c r="H643" s="12">
        <v>287</v>
      </c>
      <c r="I643" s="3">
        <v>0.17</v>
      </c>
      <c r="J643" s="3">
        <v>10</v>
      </c>
      <c r="K643" s="3">
        <v>3</v>
      </c>
      <c r="L643" s="12">
        <v>202</v>
      </c>
      <c r="M643" s="12">
        <v>85</v>
      </c>
      <c r="N643" s="167">
        <v>0.29616724738675998</v>
      </c>
      <c r="O643" s="165">
        <v>28.7</v>
      </c>
      <c r="P643" s="2"/>
      <c r="Q643" s="2">
        <v>2025</v>
      </c>
    </row>
    <row r="644" spans="1:17" x14ac:dyDescent="0.25">
      <c r="A644" s="6">
        <v>300096281</v>
      </c>
      <c r="B644" s="2" t="s">
        <v>1704</v>
      </c>
      <c r="C644" s="2" t="s">
        <v>5573</v>
      </c>
      <c r="D644" s="48">
        <v>45722</v>
      </c>
      <c r="E644" s="2" t="s">
        <v>1598</v>
      </c>
      <c r="F644" s="2" t="s">
        <v>6769</v>
      </c>
      <c r="G644" s="3">
        <v>150602525</v>
      </c>
      <c r="H644" s="12">
        <v>142.5</v>
      </c>
      <c r="I644" s="3">
        <v>0.33</v>
      </c>
      <c r="J644" s="3">
        <v>2</v>
      </c>
      <c r="K644" s="3">
        <v>0.42</v>
      </c>
      <c r="L644" s="12">
        <v>108.5</v>
      </c>
      <c r="M644" s="12">
        <v>34</v>
      </c>
      <c r="N644" s="166">
        <v>0.23859649122807</v>
      </c>
      <c r="O644" s="165">
        <v>71.25</v>
      </c>
      <c r="P644" s="2"/>
      <c r="Q644" s="2">
        <v>2025</v>
      </c>
    </row>
    <row r="645" spans="1:17" x14ac:dyDescent="0.25">
      <c r="A645" s="6">
        <v>1002033630</v>
      </c>
      <c r="B645" s="2" t="s">
        <v>5670</v>
      </c>
      <c r="C645" s="2" t="s">
        <v>6921</v>
      </c>
      <c r="D645" s="48">
        <v>45722</v>
      </c>
      <c r="E645" s="2" t="s">
        <v>1690</v>
      </c>
      <c r="F645" s="2" t="s">
        <v>6199</v>
      </c>
      <c r="G645" s="3" t="s">
        <v>7225</v>
      </c>
      <c r="H645" s="128">
        <v>48.09</v>
      </c>
      <c r="I645" s="3">
        <v>0.25</v>
      </c>
      <c r="J645" s="3">
        <v>5</v>
      </c>
      <c r="K645" s="3">
        <v>0.42</v>
      </c>
      <c r="L645" s="12">
        <v>46.7</v>
      </c>
      <c r="M645" s="12">
        <v>1.39</v>
      </c>
      <c r="N645" s="166">
        <v>2.8904138074443701E-2</v>
      </c>
      <c r="O645" s="165">
        <v>9.6180000000000003</v>
      </c>
      <c r="P645" s="2"/>
      <c r="Q645" s="2">
        <v>2025</v>
      </c>
    </row>
    <row r="646" spans="1:17" x14ac:dyDescent="0.25">
      <c r="A646" s="6">
        <v>1002108346</v>
      </c>
      <c r="B646" s="2" t="s">
        <v>5670</v>
      </c>
      <c r="C646" s="2" t="s">
        <v>6921</v>
      </c>
      <c r="D646" s="48">
        <v>45723</v>
      </c>
      <c r="E646" s="2" t="s">
        <v>1455</v>
      </c>
      <c r="F646" s="2" t="s">
        <v>6331</v>
      </c>
      <c r="G646" s="3">
        <v>150702556</v>
      </c>
      <c r="H646" s="128">
        <v>21.35</v>
      </c>
      <c r="I646" s="3">
        <v>0.17</v>
      </c>
      <c r="J646" s="125">
        <v>2.5</v>
      </c>
      <c r="K646" s="3">
        <v>0.25</v>
      </c>
      <c r="L646" s="128">
        <v>19.309999999999999</v>
      </c>
      <c r="M646" s="12">
        <v>2.04</v>
      </c>
      <c r="N646" s="166">
        <v>9.5550351288056196E-2</v>
      </c>
      <c r="O646" s="165">
        <v>8.5399999999999991</v>
      </c>
      <c r="P646" s="2"/>
      <c r="Q646" s="2">
        <v>2025</v>
      </c>
    </row>
    <row r="647" spans="1:17" x14ac:dyDescent="0.25">
      <c r="A647" s="6">
        <v>300096303</v>
      </c>
      <c r="B647" s="2" t="s">
        <v>1704</v>
      </c>
      <c r="C647" s="2" t="s">
        <v>5665</v>
      </c>
      <c r="D647" s="48">
        <v>45726</v>
      </c>
      <c r="E647" s="2" t="s">
        <v>1598</v>
      </c>
      <c r="F647" s="2" t="s">
        <v>6769</v>
      </c>
      <c r="G647" s="3">
        <v>150602525</v>
      </c>
      <c r="H647" s="12">
        <v>64</v>
      </c>
      <c r="I647" s="3">
        <v>0.08</v>
      </c>
      <c r="J647" s="127">
        <v>9.25</v>
      </c>
      <c r="K647" s="3">
        <v>0.08</v>
      </c>
      <c r="L647" s="128">
        <v>43.76</v>
      </c>
      <c r="M647" s="12">
        <v>20.239999999999998</v>
      </c>
      <c r="N647" s="167">
        <v>0.31624999999999998</v>
      </c>
      <c r="O647" s="165">
        <v>6.9189189189189202</v>
      </c>
      <c r="P647" s="2"/>
      <c r="Q647" s="2">
        <v>2025</v>
      </c>
    </row>
    <row r="648" spans="1:17" x14ac:dyDescent="0.25">
      <c r="A648" s="6">
        <v>1002108120</v>
      </c>
      <c r="B648" s="2" t="s">
        <v>5670</v>
      </c>
      <c r="C648" s="2" t="s">
        <v>6921</v>
      </c>
      <c r="D648" s="48">
        <v>45726</v>
      </c>
      <c r="E648" s="2" t="s">
        <v>1759</v>
      </c>
      <c r="F648" s="2" t="s">
        <v>7224</v>
      </c>
      <c r="G648" s="3">
        <v>150708259</v>
      </c>
      <c r="H648" s="128">
        <v>3.24</v>
      </c>
      <c r="I648" s="3">
        <v>0.17</v>
      </c>
      <c r="J648" s="3">
        <v>1</v>
      </c>
      <c r="K648" s="3">
        <v>0.25</v>
      </c>
      <c r="L648" s="128">
        <v>2.21</v>
      </c>
      <c r="M648" s="12">
        <v>1.03</v>
      </c>
      <c r="N648" s="167">
        <v>0.31790123456790098</v>
      </c>
      <c r="O648" s="165">
        <v>3.24</v>
      </c>
      <c r="P648" s="2"/>
      <c r="Q648" s="2">
        <v>2025</v>
      </c>
    </row>
    <row r="649" spans="1:17" x14ac:dyDescent="0.25">
      <c r="A649" s="6">
        <v>1002108121</v>
      </c>
      <c r="B649" s="2" t="s">
        <v>5670</v>
      </c>
      <c r="C649" s="2" t="s">
        <v>6921</v>
      </c>
      <c r="D649" s="48">
        <v>45726</v>
      </c>
      <c r="E649" s="2" t="s">
        <v>1759</v>
      </c>
      <c r="F649" s="2" t="s">
        <v>7223</v>
      </c>
      <c r="G649" s="3">
        <v>150708256</v>
      </c>
      <c r="H649" s="128">
        <v>9.65</v>
      </c>
      <c r="I649" s="3">
        <v>0.17</v>
      </c>
      <c r="J649" s="3">
        <v>1</v>
      </c>
      <c r="K649" s="3">
        <v>0.25</v>
      </c>
      <c r="L649" s="128">
        <v>7.94</v>
      </c>
      <c r="M649" s="12">
        <v>1.71</v>
      </c>
      <c r="N649" s="166">
        <v>0.17720207253886</v>
      </c>
      <c r="O649" s="165">
        <v>9.65</v>
      </c>
      <c r="P649" s="2"/>
      <c r="Q649" s="2">
        <v>2025</v>
      </c>
    </row>
    <row r="650" spans="1:17" x14ac:dyDescent="0.25">
      <c r="A650" s="6">
        <v>1002109102</v>
      </c>
      <c r="B650" s="2" t="s">
        <v>1704</v>
      </c>
      <c r="C650" s="2" t="s">
        <v>5665</v>
      </c>
      <c r="D650" s="48">
        <v>45727</v>
      </c>
      <c r="E650" s="2" t="s">
        <v>1516</v>
      </c>
      <c r="F650" s="2" t="s">
        <v>6878</v>
      </c>
      <c r="G650" s="3">
        <v>150706117</v>
      </c>
      <c r="H650" s="128">
        <v>79.790000000000006</v>
      </c>
      <c r="I650" s="3">
        <v>0.33</v>
      </c>
      <c r="J650" s="3">
        <v>3</v>
      </c>
      <c r="K650" s="3">
        <v>0.67</v>
      </c>
      <c r="L650" s="12">
        <v>77.5</v>
      </c>
      <c r="M650" s="12">
        <v>2.2900000000000098</v>
      </c>
      <c r="N650" s="166">
        <v>2.8700338388269301E-2</v>
      </c>
      <c r="O650" s="165">
        <v>26.5966666666667</v>
      </c>
      <c r="P650" s="2"/>
      <c r="Q650" s="2">
        <v>2025</v>
      </c>
    </row>
    <row r="651" spans="1:17" x14ac:dyDescent="0.25">
      <c r="A651" s="6">
        <v>1002033631</v>
      </c>
      <c r="B651" s="2" t="s">
        <v>5670</v>
      </c>
      <c r="C651" s="2" t="s">
        <v>6921</v>
      </c>
      <c r="D651" s="48">
        <v>45727</v>
      </c>
      <c r="E651" s="2" t="s">
        <v>1690</v>
      </c>
      <c r="F651" s="2" t="s">
        <v>6199</v>
      </c>
      <c r="G651" s="3" t="s">
        <v>7222</v>
      </c>
      <c r="H651" s="128">
        <v>45.51</v>
      </c>
      <c r="I651" s="3">
        <v>0.17</v>
      </c>
      <c r="J651" s="3">
        <v>8</v>
      </c>
      <c r="K651" s="3">
        <v>0.25</v>
      </c>
      <c r="L651" s="128">
        <v>43.19</v>
      </c>
      <c r="M651" s="12">
        <v>2.3199999999999998</v>
      </c>
      <c r="N651" s="166">
        <v>5.0977807075368101E-2</v>
      </c>
      <c r="O651" s="165">
        <v>5.6887499999999998</v>
      </c>
      <c r="P651" s="2"/>
      <c r="Q651" s="2">
        <v>2025</v>
      </c>
    </row>
    <row r="652" spans="1:17" x14ac:dyDescent="0.25">
      <c r="A652" s="6">
        <v>1002033727</v>
      </c>
      <c r="B652" s="2" t="s">
        <v>5670</v>
      </c>
      <c r="C652" s="2" t="s">
        <v>6921</v>
      </c>
      <c r="D652" s="48">
        <v>45728</v>
      </c>
      <c r="E652" s="2" t="s">
        <v>1690</v>
      </c>
      <c r="F652" s="2" t="s">
        <v>6199</v>
      </c>
      <c r="G652" s="3" t="s">
        <v>7221</v>
      </c>
      <c r="H652" s="128">
        <v>9.9600000000000009</v>
      </c>
      <c r="I652" s="3">
        <v>0.17</v>
      </c>
      <c r="J652" s="125">
        <v>1.5</v>
      </c>
      <c r="K652" s="3">
        <v>0.42</v>
      </c>
      <c r="L652" s="128">
        <v>8.99</v>
      </c>
      <c r="M652" s="12">
        <v>0.97000000000000097</v>
      </c>
      <c r="N652" s="166">
        <v>9.73895582329318E-2</v>
      </c>
      <c r="O652" s="165">
        <v>6.64</v>
      </c>
      <c r="P652" s="2"/>
      <c r="Q652" s="2">
        <v>2025</v>
      </c>
    </row>
    <row r="653" spans="1:17" x14ac:dyDescent="0.25">
      <c r="A653" s="6">
        <v>1002033730</v>
      </c>
      <c r="B653" s="2" t="s">
        <v>5670</v>
      </c>
      <c r="C653" s="2" t="s">
        <v>6921</v>
      </c>
      <c r="D653" s="48">
        <v>45729</v>
      </c>
      <c r="E653" s="2" t="s">
        <v>1690</v>
      </c>
      <c r="F653" s="2" t="s">
        <v>6199</v>
      </c>
      <c r="G653" s="3" t="s">
        <v>7220</v>
      </c>
      <c r="H653" s="128">
        <v>1.41</v>
      </c>
      <c r="I653" s="3">
        <v>0.08</v>
      </c>
      <c r="J653" s="3">
        <v>0.5</v>
      </c>
      <c r="K653" s="3">
        <v>0.17</v>
      </c>
      <c r="L653" s="128">
        <v>1.06</v>
      </c>
      <c r="M653" s="12">
        <v>0.35</v>
      </c>
      <c r="N653" s="166">
        <v>0.24822695035461001</v>
      </c>
      <c r="O653" s="165">
        <v>2.82</v>
      </c>
      <c r="P653" s="2"/>
      <c r="Q653" s="2">
        <v>2025</v>
      </c>
    </row>
    <row r="654" spans="1:17" x14ac:dyDescent="0.25">
      <c r="A654" s="6">
        <v>1002033632</v>
      </c>
      <c r="B654" s="2" t="s">
        <v>5670</v>
      </c>
      <c r="C654" s="2" t="s">
        <v>6921</v>
      </c>
      <c r="D654" s="48">
        <v>45729</v>
      </c>
      <c r="E654" s="2" t="s">
        <v>1690</v>
      </c>
      <c r="F654" s="2" t="s">
        <v>6199</v>
      </c>
      <c r="G654" s="3" t="s">
        <v>7219</v>
      </c>
      <c r="H654" s="128">
        <v>44.94</v>
      </c>
      <c r="I654" s="3">
        <v>0.08</v>
      </c>
      <c r="J654" s="125">
        <v>6.5</v>
      </c>
      <c r="K654" s="3">
        <v>0.17</v>
      </c>
      <c r="L654" s="128">
        <v>43.09</v>
      </c>
      <c r="M654" s="12">
        <v>1.8499999999999901</v>
      </c>
      <c r="N654" s="166">
        <v>4.1165999109924099E-2</v>
      </c>
      <c r="O654" s="165">
        <v>6.9138461538461504</v>
      </c>
      <c r="P654" s="2"/>
      <c r="Q654" s="2">
        <v>2025</v>
      </c>
    </row>
    <row r="655" spans="1:17" x14ac:dyDescent="0.25">
      <c r="A655" s="6">
        <v>1002033728</v>
      </c>
      <c r="B655" s="2" t="s">
        <v>5670</v>
      </c>
      <c r="C655" s="2" t="s">
        <v>6921</v>
      </c>
      <c r="D655" s="48">
        <v>45730</v>
      </c>
      <c r="E655" s="2" t="s">
        <v>1690</v>
      </c>
      <c r="F655" s="2" t="s">
        <v>6199</v>
      </c>
      <c r="G655" s="3" t="s">
        <v>7218</v>
      </c>
      <c r="H655" s="128">
        <v>9.06</v>
      </c>
      <c r="I655" s="3">
        <v>0.8</v>
      </c>
      <c r="J655" s="125">
        <v>1.5</v>
      </c>
      <c r="K655" s="3">
        <v>0.17</v>
      </c>
      <c r="L655" s="12">
        <v>8.1999999999999993</v>
      </c>
      <c r="M655" s="12">
        <v>0.86000000000000099</v>
      </c>
      <c r="N655" s="166">
        <v>9.4922737306843405E-2</v>
      </c>
      <c r="O655" s="165">
        <v>6.04</v>
      </c>
      <c r="P655" s="2"/>
      <c r="Q655" s="2">
        <v>2025</v>
      </c>
    </row>
    <row r="656" spans="1:17" x14ac:dyDescent="0.25">
      <c r="A656" s="6" t="s">
        <v>7217</v>
      </c>
      <c r="B656" s="2" t="s">
        <v>3419</v>
      </c>
      <c r="C656" s="2" t="s">
        <v>5573</v>
      </c>
      <c r="D656" s="48">
        <v>45733</v>
      </c>
      <c r="E656" s="2" t="s">
        <v>1694</v>
      </c>
      <c r="F656" s="2" t="s">
        <v>7201</v>
      </c>
      <c r="G656" s="3">
        <v>23395</v>
      </c>
      <c r="H656" s="128">
        <v>2534.91</v>
      </c>
      <c r="I656" s="3">
        <v>0.25</v>
      </c>
      <c r="J656" s="125">
        <v>44</v>
      </c>
      <c r="K656" s="3">
        <v>3</v>
      </c>
      <c r="L656" s="128">
        <v>2389.41</v>
      </c>
      <c r="M656" s="12">
        <v>145.5</v>
      </c>
      <c r="N656" s="166">
        <v>5.7398487520267001E-2</v>
      </c>
      <c r="O656" s="165">
        <v>57.6115909090909</v>
      </c>
      <c r="P656" s="2"/>
      <c r="Q656" s="2">
        <v>2025</v>
      </c>
    </row>
    <row r="657" spans="1:17" x14ac:dyDescent="0.25">
      <c r="A657" s="6">
        <v>1002033643</v>
      </c>
      <c r="B657" s="2" t="s">
        <v>5670</v>
      </c>
      <c r="C657" s="2" t="s">
        <v>6921</v>
      </c>
      <c r="D657" s="48">
        <v>45730</v>
      </c>
      <c r="E657" s="2" t="s">
        <v>1690</v>
      </c>
      <c r="F657" s="2" t="s">
        <v>6199</v>
      </c>
      <c r="G657" s="3" t="s">
        <v>7216</v>
      </c>
      <c r="H657" s="128">
        <v>16.399999999999999</v>
      </c>
      <c r="I657" s="3">
        <v>0.08</v>
      </c>
      <c r="J657" s="125">
        <v>3</v>
      </c>
      <c r="K657" s="3">
        <v>0.17</v>
      </c>
      <c r="L657" s="12">
        <v>15.2</v>
      </c>
      <c r="M657" s="12">
        <v>1.2</v>
      </c>
      <c r="N657" s="166">
        <v>7.3170731707317097E-2</v>
      </c>
      <c r="O657" s="165">
        <v>5.4666666666666703</v>
      </c>
      <c r="P657" s="2"/>
      <c r="Q657" s="2">
        <v>2025</v>
      </c>
    </row>
    <row r="658" spans="1:17" x14ac:dyDescent="0.25">
      <c r="A658" s="6">
        <v>300095798</v>
      </c>
      <c r="B658" s="2" t="s">
        <v>1704</v>
      </c>
      <c r="C658" s="2" t="s">
        <v>5665</v>
      </c>
      <c r="D658" s="48">
        <v>45734</v>
      </c>
      <c r="E658" s="2" t="s">
        <v>1462</v>
      </c>
      <c r="F658" s="2" t="s">
        <v>7215</v>
      </c>
      <c r="G658" s="3">
        <v>150699973</v>
      </c>
      <c r="H658" s="12">
        <v>191</v>
      </c>
      <c r="I658" s="3">
        <v>0.33</v>
      </c>
      <c r="J658" s="125">
        <v>4</v>
      </c>
      <c r="K658" s="3">
        <v>0.67</v>
      </c>
      <c r="L658" s="12">
        <v>101.5</v>
      </c>
      <c r="M658" s="12">
        <v>89.5</v>
      </c>
      <c r="N658" s="167">
        <v>0.468586387434555</v>
      </c>
      <c r="O658" s="165">
        <v>47.75</v>
      </c>
      <c r="P658" s="2"/>
      <c r="Q658" s="2">
        <v>2025</v>
      </c>
    </row>
    <row r="659" spans="1:17" x14ac:dyDescent="0.25">
      <c r="A659" s="6" t="s">
        <v>7214</v>
      </c>
      <c r="B659" s="2" t="s">
        <v>3419</v>
      </c>
      <c r="C659" s="2" t="s">
        <v>5573</v>
      </c>
      <c r="D659" s="48">
        <v>45735</v>
      </c>
      <c r="E659" s="2" t="s">
        <v>1694</v>
      </c>
      <c r="F659" s="2" t="s">
        <v>7201</v>
      </c>
      <c r="G659" s="3">
        <v>23397</v>
      </c>
      <c r="H659" s="12">
        <v>1243</v>
      </c>
      <c r="I659" s="3">
        <v>0.33</v>
      </c>
      <c r="J659" s="125">
        <v>12.5</v>
      </c>
      <c r="K659" s="3">
        <v>0.08</v>
      </c>
      <c r="L659" s="12">
        <v>1172.5</v>
      </c>
      <c r="M659" s="12">
        <v>70.5</v>
      </c>
      <c r="N659" s="166">
        <v>5.6717618664521303E-2</v>
      </c>
      <c r="O659" s="165">
        <v>99.44</v>
      </c>
      <c r="P659" s="2"/>
      <c r="Q659" s="2">
        <v>2025</v>
      </c>
    </row>
    <row r="660" spans="1:17" x14ac:dyDescent="0.25">
      <c r="A660" s="6">
        <v>1002033635</v>
      </c>
      <c r="B660" s="2" t="s">
        <v>5670</v>
      </c>
      <c r="C660" s="2" t="s">
        <v>6921</v>
      </c>
      <c r="D660" s="48">
        <v>45735</v>
      </c>
      <c r="E660" s="2" t="s">
        <v>1690</v>
      </c>
      <c r="F660" s="2" t="s">
        <v>6199</v>
      </c>
      <c r="G660" s="3" t="s">
        <v>7213</v>
      </c>
      <c r="H660" s="128">
        <v>33.090000000000003</v>
      </c>
      <c r="I660" s="3">
        <v>0.17</v>
      </c>
      <c r="J660" s="125">
        <v>2.5</v>
      </c>
      <c r="K660" s="3">
        <v>0.42</v>
      </c>
      <c r="L660" s="128">
        <v>31.69</v>
      </c>
      <c r="M660" s="12">
        <v>1.4</v>
      </c>
      <c r="N660" s="166">
        <v>4.2308854638863698E-2</v>
      </c>
      <c r="O660" s="165">
        <v>13.236000000000001</v>
      </c>
      <c r="P660" s="2"/>
      <c r="Q660" s="2">
        <v>2025</v>
      </c>
    </row>
    <row r="661" spans="1:17" x14ac:dyDescent="0.25">
      <c r="A661" s="6">
        <v>1002112730</v>
      </c>
      <c r="B661" s="2" t="s">
        <v>5670</v>
      </c>
      <c r="C661" s="2" t="s">
        <v>6921</v>
      </c>
      <c r="D661" s="48">
        <v>45736</v>
      </c>
      <c r="E661" s="2" t="s">
        <v>1455</v>
      </c>
      <c r="F661" s="2" t="s">
        <v>5848</v>
      </c>
      <c r="G661" s="3">
        <v>150767553</v>
      </c>
      <c r="H661" s="128">
        <v>42.74</v>
      </c>
      <c r="I661" s="3">
        <v>0.33</v>
      </c>
      <c r="J661" s="125">
        <v>4</v>
      </c>
      <c r="K661" s="3">
        <v>0.57999999999999996</v>
      </c>
      <c r="L661" s="128">
        <v>40.380000000000003</v>
      </c>
      <c r="M661" s="12">
        <v>2.36</v>
      </c>
      <c r="N661" s="166">
        <v>5.5217594759007997E-2</v>
      </c>
      <c r="O661" s="165">
        <v>10.685</v>
      </c>
      <c r="P661" s="2"/>
      <c r="Q661" s="2">
        <v>2025</v>
      </c>
    </row>
    <row r="662" spans="1:17" x14ac:dyDescent="0.25">
      <c r="A662" s="6">
        <v>1002111791</v>
      </c>
      <c r="B662" s="2" t="s">
        <v>5670</v>
      </c>
      <c r="C662" s="2" t="s">
        <v>5665</v>
      </c>
      <c r="D662" s="48">
        <v>45735</v>
      </c>
      <c r="E662" s="2" t="s">
        <v>1455</v>
      </c>
      <c r="F662" s="2" t="s">
        <v>7212</v>
      </c>
      <c r="G662" s="3" t="s">
        <v>2765</v>
      </c>
      <c r="H662" s="128">
        <v>4.04</v>
      </c>
      <c r="I662" s="3">
        <v>0.33</v>
      </c>
      <c r="J662" s="125">
        <v>1</v>
      </c>
      <c r="K662" s="3">
        <v>0.5</v>
      </c>
      <c r="L662" s="128">
        <v>3.71</v>
      </c>
      <c r="M662" s="12">
        <v>0.33</v>
      </c>
      <c r="N662" s="166">
        <v>8.16831683168317E-2</v>
      </c>
      <c r="O662" s="165">
        <v>4.04</v>
      </c>
      <c r="P662" s="2"/>
      <c r="Q662" s="2">
        <v>2025</v>
      </c>
    </row>
    <row r="663" spans="1:17" x14ac:dyDescent="0.25">
      <c r="A663" s="6">
        <v>1002111790</v>
      </c>
      <c r="B663" s="2" t="s">
        <v>5670</v>
      </c>
      <c r="C663" s="2" t="s">
        <v>5665</v>
      </c>
      <c r="D663" s="48">
        <v>45735</v>
      </c>
      <c r="E663" s="2" t="s">
        <v>1455</v>
      </c>
      <c r="F663" s="2" t="s">
        <v>7212</v>
      </c>
      <c r="G663" s="3">
        <v>150694716</v>
      </c>
      <c r="H663" s="128">
        <v>10.27</v>
      </c>
      <c r="I663" s="3">
        <v>0.33</v>
      </c>
      <c r="J663" s="125">
        <v>1</v>
      </c>
      <c r="K663" s="3">
        <v>0.25</v>
      </c>
      <c r="L663" s="128">
        <v>9.93</v>
      </c>
      <c r="M663" s="12">
        <v>0.34</v>
      </c>
      <c r="N663" s="166">
        <v>3.3106134371957197E-2</v>
      </c>
      <c r="O663" s="165">
        <v>10.27</v>
      </c>
      <c r="P663" s="2"/>
      <c r="Q663" s="2">
        <v>2025</v>
      </c>
    </row>
    <row r="664" spans="1:17" x14ac:dyDescent="0.25">
      <c r="A664" s="6">
        <v>1002110328</v>
      </c>
      <c r="B664" s="2" t="s">
        <v>5670</v>
      </c>
      <c r="C664" s="2" t="s">
        <v>5665</v>
      </c>
      <c r="D664" s="48">
        <v>45735</v>
      </c>
      <c r="E664" s="2" t="s">
        <v>1455</v>
      </c>
      <c r="F664" s="2" t="s">
        <v>6184</v>
      </c>
      <c r="G664" s="3">
        <v>150689069</v>
      </c>
      <c r="H664" s="128">
        <v>4.13</v>
      </c>
      <c r="I664" s="3">
        <v>0.33</v>
      </c>
      <c r="J664" s="125">
        <v>2.5</v>
      </c>
      <c r="K664" s="3">
        <v>0.5</v>
      </c>
      <c r="L664" s="128">
        <v>3.56</v>
      </c>
      <c r="M664" s="12">
        <v>0.56999999999999995</v>
      </c>
      <c r="N664" s="166">
        <v>0.13801452784503601</v>
      </c>
      <c r="O664" s="165">
        <v>1.6519999999999999</v>
      </c>
      <c r="P664" s="2"/>
      <c r="Q664" s="2">
        <v>2025</v>
      </c>
    </row>
    <row r="665" spans="1:17" x14ac:dyDescent="0.25">
      <c r="A665" s="6" t="s">
        <v>7211</v>
      </c>
      <c r="B665" s="2" t="s">
        <v>1704</v>
      </c>
      <c r="C665" s="2" t="s">
        <v>5782</v>
      </c>
      <c r="D665" s="48">
        <v>45736</v>
      </c>
      <c r="E665" s="2" t="s">
        <v>1694</v>
      </c>
      <c r="F665" s="2" t="s">
        <v>7210</v>
      </c>
      <c r="G665" s="3">
        <v>23429</v>
      </c>
      <c r="H665" s="128">
        <v>59.66</v>
      </c>
      <c r="I665" s="3">
        <v>0.17</v>
      </c>
      <c r="J665" s="125">
        <v>4.5</v>
      </c>
      <c r="K665" s="3">
        <v>0.5</v>
      </c>
      <c r="L665" s="128">
        <v>53.72</v>
      </c>
      <c r="M665" s="12">
        <v>5.94</v>
      </c>
      <c r="N665" s="166">
        <v>9.9564197116996295E-2</v>
      </c>
      <c r="O665" s="165">
        <v>13.2577777777778</v>
      </c>
      <c r="P665" s="2"/>
      <c r="Q665" s="2">
        <v>2025</v>
      </c>
    </row>
    <row r="666" spans="1:17" x14ac:dyDescent="0.25">
      <c r="A666" s="6">
        <v>1002110050</v>
      </c>
      <c r="B666" s="2" t="s">
        <v>5670</v>
      </c>
      <c r="C666" s="2" t="s">
        <v>5665</v>
      </c>
      <c r="D666" s="48">
        <v>45736</v>
      </c>
      <c r="E666" s="2" t="s">
        <v>1462</v>
      </c>
      <c r="F666" s="2" t="s">
        <v>5751</v>
      </c>
      <c r="G666" s="3" t="s">
        <v>3513</v>
      </c>
      <c r="H666" s="12">
        <v>84</v>
      </c>
      <c r="I666" s="3">
        <v>0.33</v>
      </c>
      <c r="J666" s="125">
        <v>3</v>
      </c>
      <c r="K666" s="3">
        <v>0.67</v>
      </c>
      <c r="L666" s="12">
        <v>80.5</v>
      </c>
      <c r="M666" s="12">
        <v>3.5</v>
      </c>
      <c r="N666" s="166">
        <v>4.1666666666666699E-2</v>
      </c>
      <c r="O666" s="165">
        <v>28</v>
      </c>
      <c r="P666" s="2"/>
      <c r="Q666" s="2">
        <v>2025</v>
      </c>
    </row>
    <row r="667" spans="1:17" x14ac:dyDescent="0.25">
      <c r="A667" s="6">
        <v>1002110051</v>
      </c>
      <c r="B667" s="2" t="s">
        <v>1704</v>
      </c>
      <c r="C667" s="2" t="s">
        <v>5665</v>
      </c>
      <c r="D667" s="48">
        <v>45736</v>
      </c>
      <c r="E667" s="2" t="s">
        <v>1462</v>
      </c>
      <c r="F667" s="2" t="s">
        <v>7177</v>
      </c>
      <c r="G667" s="3">
        <v>150700048</v>
      </c>
      <c r="H667" s="12">
        <v>92.5</v>
      </c>
      <c r="I667" s="3">
        <v>0.33</v>
      </c>
      <c r="J667" s="125">
        <v>4</v>
      </c>
      <c r="K667" s="3">
        <v>0.67</v>
      </c>
      <c r="L667" s="12">
        <v>89.5</v>
      </c>
      <c r="M667" s="12">
        <v>3</v>
      </c>
      <c r="N667" s="166">
        <v>3.24324324324324E-2</v>
      </c>
      <c r="O667" s="165">
        <v>23.125</v>
      </c>
      <c r="P667" s="2"/>
      <c r="Q667" s="2">
        <v>2025</v>
      </c>
    </row>
    <row r="668" spans="1:17" x14ac:dyDescent="0.25">
      <c r="A668" s="6">
        <v>1002112731</v>
      </c>
      <c r="B668" s="2" t="s">
        <v>5670</v>
      </c>
      <c r="C668" s="2" t="s">
        <v>6921</v>
      </c>
      <c r="D668" s="48">
        <v>45736</v>
      </c>
      <c r="E668" s="2" t="s">
        <v>1455</v>
      </c>
      <c r="F668" s="2" t="s">
        <v>5848</v>
      </c>
      <c r="G668" s="3" t="s">
        <v>2768</v>
      </c>
      <c r="H668" s="128">
        <v>18.91</v>
      </c>
      <c r="I668" s="3">
        <v>0.17</v>
      </c>
      <c r="J668" s="125">
        <v>1</v>
      </c>
      <c r="K668" s="3">
        <v>0.33</v>
      </c>
      <c r="L668" s="128">
        <v>17.29</v>
      </c>
      <c r="M668" s="12">
        <v>1.62</v>
      </c>
      <c r="N668" s="166">
        <v>8.5668958223162395E-2</v>
      </c>
      <c r="O668" s="165">
        <v>18.91</v>
      </c>
      <c r="P668" s="2"/>
      <c r="Q668" s="2">
        <v>2025</v>
      </c>
    </row>
    <row r="669" spans="1:17" x14ac:dyDescent="0.25">
      <c r="A669" s="6">
        <v>1002113252</v>
      </c>
      <c r="B669" s="2" t="s">
        <v>5670</v>
      </c>
      <c r="C669" s="2" t="s">
        <v>6921</v>
      </c>
      <c r="D669" s="48">
        <v>45737</v>
      </c>
      <c r="E669" s="2" t="s">
        <v>1455</v>
      </c>
      <c r="F669" s="2" t="s">
        <v>5700</v>
      </c>
      <c r="G669" s="3">
        <v>150767541</v>
      </c>
      <c r="H669" s="128">
        <v>37.159999999999997</v>
      </c>
      <c r="I669" s="3">
        <v>0.17</v>
      </c>
      <c r="J669" s="125">
        <v>3</v>
      </c>
      <c r="K669" s="3">
        <v>0.42</v>
      </c>
      <c r="L669" s="128">
        <v>34.020000000000003</v>
      </c>
      <c r="M669" s="12">
        <v>3.1399999999999899</v>
      </c>
      <c r="N669" s="166">
        <v>8.4499461786867305E-2</v>
      </c>
      <c r="O669" s="165">
        <v>12.3866666666667</v>
      </c>
      <c r="P669" s="2"/>
      <c r="Q669" s="2">
        <v>2025</v>
      </c>
    </row>
    <row r="670" spans="1:17" x14ac:dyDescent="0.25">
      <c r="A670" s="6">
        <v>1002110053</v>
      </c>
      <c r="B670" s="2" t="s">
        <v>5670</v>
      </c>
      <c r="C670" s="2" t="s">
        <v>6921</v>
      </c>
      <c r="D670" s="48">
        <v>45737</v>
      </c>
      <c r="E670" s="2" t="s">
        <v>2012</v>
      </c>
      <c r="F670" s="2" t="s">
        <v>7209</v>
      </c>
      <c r="G670" s="3">
        <v>150685050</v>
      </c>
      <c r="H670" s="12">
        <v>31.2</v>
      </c>
      <c r="I670" s="3">
        <v>0.17</v>
      </c>
      <c r="J670" s="125">
        <v>3</v>
      </c>
      <c r="K670" s="3">
        <v>0.42</v>
      </c>
      <c r="L670" s="128">
        <v>29.94</v>
      </c>
      <c r="M670" s="12">
        <v>1.26</v>
      </c>
      <c r="N670" s="166">
        <v>4.0384615384615401E-2</v>
      </c>
      <c r="O670" s="165">
        <v>10.4</v>
      </c>
      <c r="P670" s="2"/>
      <c r="Q670" s="2">
        <v>2025</v>
      </c>
    </row>
    <row r="671" spans="1:17" x14ac:dyDescent="0.25">
      <c r="A671" s="6">
        <v>1002113253</v>
      </c>
      <c r="B671" s="2" t="s">
        <v>5670</v>
      </c>
      <c r="C671" s="2" t="s">
        <v>6921</v>
      </c>
      <c r="D671" s="48">
        <v>45737</v>
      </c>
      <c r="E671" s="2" t="s">
        <v>1455</v>
      </c>
      <c r="F671" s="2" t="s">
        <v>5700</v>
      </c>
      <c r="G671" s="3" t="s">
        <v>2760</v>
      </c>
      <c r="H671" s="128">
        <v>29.17</v>
      </c>
      <c r="I671" s="3">
        <v>0.08</v>
      </c>
      <c r="J671" s="125">
        <v>2</v>
      </c>
      <c r="K671" s="3">
        <v>0.17</v>
      </c>
      <c r="L671" s="128">
        <v>26.78</v>
      </c>
      <c r="M671" s="12">
        <v>2.39</v>
      </c>
      <c r="N671" s="166">
        <v>8.1933493315049705E-2</v>
      </c>
      <c r="O671" s="165">
        <v>14.585000000000001</v>
      </c>
      <c r="P671" s="2"/>
      <c r="Q671" s="2">
        <v>2025</v>
      </c>
    </row>
    <row r="672" spans="1:17" x14ac:dyDescent="0.25">
      <c r="A672" s="6">
        <v>1002113254</v>
      </c>
      <c r="B672" s="2" t="s">
        <v>5670</v>
      </c>
      <c r="C672" s="2" t="s">
        <v>6921</v>
      </c>
      <c r="D672" s="48">
        <v>45737</v>
      </c>
      <c r="E672" s="2" t="s">
        <v>1455</v>
      </c>
      <c r="F672" s="2" t="s">
        <v>5700</v>
      </c>
      <c r="G672" s="3" t="s">
        <v>2763</v>
      </c>
      <c r="H672" s="128">
        <v>28.03</v>
      </c>
      <c r="I672" s="3">
        <v>0.08</v>
      </c>
      <c r="J672" s="125">
        <v>3</v>
      </c>
      <c r="K672" s="3">
        <v>0.17</v>
      </c>
      <c r="L672" s="128">
        <v>26.38</v>
      </c>
      <c r="M672" s="12">
        <v>1.65</v>
      </c>
      <c r="N672" s="166">
        <v>5.8865501248662098E-2</v>
      </c>
      <c r="O672" s="165">
        <v>9.3433333333333302</v>
      </c>
      <c r="P672" s="2"/>
      <c r="Q672" s="2">
        <v>2025</v>
      </c>
    </row>
    <row r="673" spans="1:17" x14ac:dyDescent="0.25">
      <c r="A673" s="6">
        <v>1002033633</v>
      </c>
      <c r="B673" s="2" t="s">
        <v>5670</v>
      </c>
      <c r="C673" s="2" t="s">
        <v>6921</v>
      </c>
      <c r="D673" s="48">
        <v>45737</v>
      </c>
      <c r="E673" s="2" t="s">
        <v>1690</v>
      </c>
      <c r="F673" s="2" t="s">
        <v>6199</v>
      </c>
      <c r="G673" s="3" t="s">
        <v>7208</v>
      </c>
      <c r="H673" s="128">
        <v>40.51</v>
      </c>
      <c r="I673" s="3">
        <v>0.17</v>
      </c>
      <c r="J673" s="125">
        <v>2</v>
      </c>
      <c r="K673" s="3">
        <v>0.42</v>
      </c>
      <c r="L673" s="128">
        <v>39.76</v>
      </c>
      <c r="M673" s="12">
        <v>0.75</v>
      </c>
      <c r="N673" s="166">
        <v>1.8513947173537399E-2</v>
      </c>
      <c r="O673" s="165">
        <v>20.254999999999999</v>
      </c>
      <c r="P673" s="2"/>
      <c r="Q673" s="2">
        <v>2025</v>
      </c>
    </row>
    <row r="674" spans="1:17" x14ac:dyDescent="0.25">
      <c r="A674" s="6">
        <v>1002113255</v>
      </c>
      <c r="B674" s="2" t="s">
        <v>5670</v>
      </c>
      <c r="C674" s="2" t="s">
        <v>6921</v>
      </c>
      <c r="D674" s="48">
        <v>45737</v>
      </c>
      <c r="E674" s="2" t="s">
        <v>1455</v>
      </c>
      <c r="F674" s="2" t="s">
        <v>5700</v>
      </c>
      <c r="G674" s="3" t="s">
        <v>2759</v>
      </c>
      <c r="H674" s="128">
        <v>34.380000000000003</v>
      </c>
      <c r="I674" s="3">
        <v>0.25</v>
      </c>
      <c r="J674" s="125">
        <v>2.5</v>
      </c>
      <c r="K674" s="3">
        <v>0.75</v>
      </c>
      <c r="L674" s="128">
        <v>32.39</v>
      </c>
      <c r="M674" s="12">
        <v>1.99</v>
      </c>
      <c r="N674" s="166">
        <v>5.7882489819662597E-2</v>
      </c>
      <c r="O674" s="165">
        <v>13.752000000000001</v>
      </c>
      <c r="P674" s="2"/>
      <c r="Q674" s="2">
        <v>2025</v>
      </c>
    </row>
    <row r="675" spans="1:17" x14ac:dyDescent="0.25">
      <c r="A675" s="6">
        <v>1002033645</v>
      </c>
      <c r="B675" s="2" t="s">
        <v>5670</v>
      </c>
      <c r="C675" s="2" t="s">
        <v>6921</v>
      </c>
      <c r="D675" s="48">
        <v>45737</v>
      </c>
      <c r="E675" s="2" t="s">
        <v>1690</v>
      </c>
      <c r="F675" s="2" t="s">
        <v>6199</v>
      </c>
      <c r="G675" s="3" t="s">
        <v>7207</v>
      </c>
      <c r="H675" s="128">
        <v>10.49</v>
      </c>
      <c r="I675" s="3">
        <v>0.17</v>
      </c>
      <c r="J675" s="125">
        <v>1</v>
      </c>
      <c r="K675" s="3">
        <v>0.42</v>
      </c>
      <c r="L675" s="12">
        <v>9.6</v>
      </c>
      <c r="M675" s="12">
        <v>0.89000000000000101</v>
      </c>
      <c r="N675" s="166">
        <v>8.4842707340324203E-2</v>
      </c>
      <c r="O675" s="165">
        <v>10.49</v>
      </c>
      <c r="P675" s="2"/>
      <c r="Q675" s="2">
        <v>2025</v>
      </c>
    </row>
    <row r="676" spans="1:17" x14ac:dyDescent="0.25">
      <c r="A676" s="6">
        <v>120000665</v>
      </c>
      <c r="B676" s="2" t="s">
        <v>1704</v>
      </c>
      <c r="C676" s="2" t="s">
        <v>5665</v>
      </c>
      <c r="D676" s="48">
        <v>45740</v>
      </c>
      <c r="E676" s="2" t="s">
        <v>1694</v>
      </c>
      <c r="F676" s="2" t="s">
        <v>7206</v>
      </c>
      <c r="G676" s="3">
        <v>23412</v>
      </c>
      <c r="H676" s="128">
        <v>103.16</v>
      </c>
      <c r="I676" s="3">
        <v>0.33</v>
      </c>
      <c r="J676" s="125">
        <v>7.5</v>
      </c>
      <c r="K676" s="3">
        <v>0.67</v>
      </c>
      <c r="L676" s="12">
        <v>98.4</v>
      </c>
      <c r="M676" s="12">
        <v>4.75999999999999</v>
      </c>
      <c r="N676" s="166">
        <v>4.6141915471112703E-2</v>
      </c>
      <c r="O676" s="165">
        <v>13.754666666666701</v>
      </c>
      <c r="P676" s="2"/>
      <c r="Q676" s="2">
        <v>2025</v>
      </c>
    </row>
    <row r="677" spans="1:17" x14ac:dyDescent="0.25">
      <c r="A677" s="6">
        <v>1002113251</v>
      </c>
      <c r="B677" s="2" t="s">
        <v>5670</v>
      </c>
      <c r="C677" s="2" t="s">
        <v>6921</v>
      </c>
      <c r="D677" s="48">
        <v>45740</v>
      </c>
      <c r="E677" s="2" t="s">
        <v>1455</v>
      </c>
      <c r="F677" s="2" t="s">
        <v>6492</v>
      </c>
      <c r="G677" s="3">
        <v>150701114</v>
      </c>
      <c r="H677" s="128">
        <v>1.8</v>
      </c>
      <c r="I677" s="3">
        <v>0.17</v>
      </c>
      <c r="J677" s="125">
        <v>1</v>
      </c>
      <c r="K677" s="3">
        <v>0.42</v>
      </c>
      <c r="L677" s="128">
        <v>1.42</v>
      </c>
      <c r="M677" s="12">
        <v>0.38</v>
      </c>
      <c r="N677" s="166">
        <v>0.211111111111111</v>
      </c>
      <c r="O677" s="165">
        <v>1.8</v>
      </c>
      <c r="P677" s="2"/>
      <c r="Q677" s="2">
        <v>2025</v>
      </c>
    </row>
    <row r="678" spans="1:17" x14ac:dyDescent="0.25">
      <c r="A678" s="6" t="s">
        <v>7205</v>
      </c>
      <c r="B678" s="2" t="s">
        <v>5670</v>
      </c>
      <c r="C678" s="2" t="s">
        <v>5695</v>
      </c>
      <c r="D678" s="48">
        <v>45740</v>
      </c>
      <c r="E678" s="2" t="s">
        <v>1455</v>
      </c>
      <c r="F678" s="2" t="s">
        <v>5705</v>
      </c>
      <c r="G678" s="3" t="s">
        <v>2770</v>
      </c>
      <c r="H678" s="128">
        <v>27.56</v>
      </c>
      <c r="I678" s="3">
        <v>0.17</v>
      </c>
      <c r="J678" s="125">
        <v>2</v>
      </c>
      <c r="K678" s="3">
        <v>0.17</v>
      </c>
      <c r="L678" s="128">
        <v>25.49</v>
      </c>
      <c r="M678" s="12">
        <v>2.0699999999999998</v>
      </c>
      <c r="N678" s="166">
        <v>7.5108853410740195E-2</v>
      </c>
      <c r="O678" s="165">
        <v>13.78</v>
      </c>
      <c r="P678" s="2"/>
      <c r="Q678" s="2">
        <v>2025</v>
      </c>
    </row>
    <row r="679" spans="1:17" x14ac:dyDescent="0.25">
      <c r="A679" s="6">
        <v>1002113845</v>
      </c>
      <c r="B679" s="2" t="s">
        <v>5670</v>
      </c>
      <c r="C679" s="2" t="s">
        <v>5665</v>
      </c>
      <c r="D679" s="48">
        <v>45740</v>
      </c>
      <c r="E679" s="2" t="s">
        <v>1455</v>
      </c>
      <c r="F679" s="2" t="s">
        <v>5705</v>
      </c>
      <c r="G679" s="3">
        <v>150765729</v>
      </c>
      <c r="H679" s="128">
        <v>19.350000000000001</v>
      </c>
      <c r="I679" s="3">
        <v>0.33</v>
      </c>
      <c r="J679" s="125">
        <v>3.5</v>
      </c>
      <c r="K679" s="3">
        <v>0.17</v>
      </c>
      <c r="L679" s="128">
        <v>17.600000000000001</v>
      </c>
      <c r="M679" s="12">
        <v>1.75</v>
      </c>
      <c r="N679" s="166">
        <v>9.0439276485788103E-2</v>
      </c>
      <c r="O679" s="165">
        <v>5.5285714285714302</v>
      </c>
      <c r="P679" s="2"/>
      <c r="Q679" s="2">
        <v>2025</v>
      </c>
    </row>
    <row r="680" spans="1:17" x14ac:dyDescent="0.25">
      <c r="A680" s="6">
        <v>1002113867</v>
      </c>
      <c r="B680" s="2" t="s">
        <v>5670</v>
      </c>
      <c r="C680" s="2" t="s">
        <v>5782</v>
      </c>
      <c r="D680" s="48">
        <v>45741</v>
      </c>
      <c r="E680" s="2" t="s">
        <v>1455</v>
      </c>
      <c r="F680" s="2" t="s">
        <v>5705</v>
      </c>
      <c r="G680" s="3" t="s">
        <v>7204</v>
      </c>
      <c r="H680" s="128">
        <v>36.4</v>
      </c>
      <c r="I680" s="3">
        <v>0.17</v>
      </c>
      <c r="J680" s="125">
        <v>3.5</v>
      </c>
      <c r="K680" s="3">
        <v>0.67</v>
      </c>
      <c r="L680" s="128">
        <v>34.409999999999997</v>
      </c>
      <c r="M680" s="12">
        <v>1.99</v>
      </c>
      <c r="N680" s="166">
        <v>5.4670329670329698E-2</v>
      </c>
      <c r="O680" s="165">
        <v>10.4</v>
      </c>
      <c r="P680" s="2"/>
      <c r="Q680" s="2">
        <v>2025</v>
      </c>
    </row>
    <row r="681" spans="1:17" x14ac:dyDescent="0.25">
      <c r="A681" s="6">
        <v>120000563</v>
      </c>
      <c r="B681" s="2" t="s">
        <v>1704</v>
      </c>
      <c r="C681" s="2" t="s">
        <v>5665</v>
      </c>
      <c r="D681" s="48">
        <v>45741</v>
      </c>
      <c r="E681" s="2" t="s">
        <v>1462</v>
      </c>
      <c r="F681" s="2" t="s">
        <v>7203</v>
      </c>
      <c r="G681" s="3">
        <v>23413</v>
      </c>
      <c r="H681" s="128">
        <v>122.33</v>
      </c>
      <c r="I681" s="3">
        <v>0.33</v>
      </c>
      <c r="J681" s="125">
        <v>6</v>
      </c>
      <c r="K681" s="3">
        <v>0.67</v>
      </c>
      <c r="L681" s="128">
        <v>114.75</v>
      </c>
      <c r="M681" s="12">
        <v>7.58</v>
      </c>
      <c r="N681" s="166">
        <v>6.1963541240905799E-2</v>
      </c>
      <c r="O681" s="165">
        <v>20.3883333333333</v>
      </c>
      <c r="P681" s="2"/>
      <c r="Q681" s="2">
        <v>2025</v>
      </c>
    </row>
    <row r="682" spans="1:17" x14ac:dyDescent="0.25">
      <c r="A682" s="6">
        <v>1002113840</v>
      </c>
      <c r="B682" s="2" t="s">
        <v>5670</v>
      </c>
      <c r="C682" s="2" t="s">
        <v>5782</v>
      </c>
      <c r="D682" s="48">
        <v>45741</v>
      </c>
      <c r="E682" s="2" t="s">
        <v>1455</v>
      </c>
      <c r="F682" s="2" t="s">
        <v>6167</v>
      </c>
      <c r="G682" s="3">
        <v>150767547</v>
      </c>
      <c r="H682" s="128">
        <v>31.19</v>
      </c>
      <c r="I682" s="3">
        <v>0.17</v>
      </c>
      <c r="J682" s="125">
        <v>3</v>
      </c>
      <c r="K682" s="3">
        <v>0.25</v>
      </c>
      <c r="L682" s="128">
        <v>28.79</v>
      </c>
      <c r="M682" s="12">
        <v>2.4</v>
      </c>
      <c r="N682" s="166">
        <v>7.6947739660147493E-2</v>
      </c>
      <c r="O682" s="165">
        <v>10.3966666666667</v>
      </c>
      <c r="P682" s="2"/>
      <c r="Q682" s="2">
        <v>2025</v>
      </c>
    </row>
    <row r="683" spans="1:17" x14ac:dyDescent="0.25">
      <c r="A683" s="6">
        <v>1002113841</v>
      </c>
      <c r="B683" s="2" t="s">
        <v>5670</v>
      </c>
      <c r="C683" s="2" t="s">
        <v>5782</v>
      </c>
      <c r="D683" s="48">
        <v>45741</v>
      </c>
      <c r="E683" s="2" t="s">
        <v>1455</v>
      </c>
      <c r="F683" s="2" t="s">
        <v>6167</v>
      </c>
      <c r="G683" s="3" t="s">
        <v>2767</v>
      </c>
      <c r="H683" s="128">
        <v>27.11</v>
      </c>
      <c r="I683" s="3">
        <v>0.17</v>
      </c>
      <c r="J683" s="125">
        <v>2.5</v>
      </c>
      <c r="K683" s="3">
        <v>0.42</v>
      </c>
      <c r="L683" s="128">
        <v>24.53</v>
      </c>
      <c r="M683" s="12">
        <v>2.58</v>
      </c>
      <c r="N683" s="166">
        <v>9.5167834747325694E-2</v>
      </c>
      <c r="O683" s="165">
        <v>10.843999999999999</v>
      </c>
      <c r="P683" s="2"/>
      <c r="Q683" s="2">
        <v>2025</v>
      </c>
    </row>
    <row r="684" spans="1:17" x14ac:dyDescent="0.25">
      <c r="A684" s="6">
        <v>1002113842</v>
      </c>
      <c r="B684" s="2" t="s">
        <v>5670</v>
      </c>
      <c r="C684" s="2" t="s">
        <v>5782</v>
      </c>
      <c r="D684" s="48">
        <v>45741</v>
      </c>
      <c r="E684" s="2" t="s">
        <v>1455</v>
      </c>
      <c r="F684" s="2" t="s">
        <v>6167</v>
      </c>
      <c r="G684" s="3" t="s">
        <v>2766</v>
      </c>
      <c r="H684" s="128">
        <v>17.37</v>
      </c>
      <c r="I684" s="3">
        <v>0.17</v>
      </c>
      <c r="J684" s="125">
        <v>1.5</v>
      </c>
      <c r="K684" s="3">
        <v>0.42</v>
      </c>
      <c r="L684" s="12">
        <v>15.7</v>
      </c>
      <c r="M684" s="12">
        <v>1.67</v>
      </c>
      <c r="N684" s="166">
        <v>9.6142774899251604E-2</v>
      </c>
      <c r="O684" s="165">
        <v>11.58</v>
      </c>
      <c r="P684" s="2"/>
      <c r="Q684" s="2">
        <v>2025</v>
      </c>
    </row>
    <row r="685" spans="1:17" x14ac:dyDescent="0.25">
      <c r="A685" s="6">
        <v>1002113868</v>
      </c>
      <c r="B685" s="2" t="s">
        <v>5670</v>
      </c>
      <c r="C685" s="2" t="s">
        <v>5782</v>
      </c>
      <c r="D685" s="48">
        <v>45741</v>
      </c>
      <c r="E685" s="2" t="s">
        <v>1455</v>
      </c>
      <c r="F685" s="2" t="s">
        <v>5916</v>
      </c>
      <c r="G685" s="3">
        <v>150767542</v>
      </c>
      <c r="H685" s="128">
        <v>21.08</v>
      </c>
      <c r="I685" s="3">
        <v>0.17</v>
      </c>
      <c r="J685" s="125">
        <v>2</v>
      </c>
      <c r="K685" s="3">
        <v>0.42</v>
      </c>
      <c r="L685" s="128">
        <v>19.239999999999998</v>
      </c>
      <c r="M685" s="12">
        <v>1.84</v>
      </c>
      <c r="N685" s="166">
        <v>8.7286527514231493E-2</v>
      </c>
      <c r="O685" s="165">
        <v>10.54</v>
      </c>
      <c r="P685" s="2"/>
      <c r="Q685" s="2">
        <v>2025</v>
      </c>
    </row>
    <row r="686" spans="1:17" x14ac:dyDescent="0.25">
      <c r="A686" s="6">
        <v>1002110052</v>
      </c>
      <c r="B686" s="2" t="s">
        <v>5670</v>
      </c>
      <c r="C686" s="2" t="s">
        <v>5782</v>
      </c>
      <c r="D686" s="48">
        <v>45741</v>
      </c>
      <c r="E686" s="2" t="s">
        <v>1462</v>
      </c>
      <c r="F686" s="2" t="s">
        <v>6230</v>
      </c>
      <c r="G686" s="3">
        <v>150700049</v>
      </c>
      <c r="H686" s="128">
        <v>129.61000000000001</v>
      </c>
      <c r="I686" s="3">
        <v>0.33</v>
      </c>
      <c r="J686" s="125">
        <v>5.5</v>
      </c>
      <c r="K686" s="3">
        <v>0.67</v>
      </c>
      <c r="L686" s="12">
        <v>127.5</v>
      </c>
      <c r="M686" s="12">
        <v>2.1100000000000101</v>
      </c>
      <c r="N686" s="166">
        <v>1.62796080549341E-2</v>
      </c>
      <c r="O686" s="165">
        <v>23.5654545454545</v>
      </c>
      <c r="P686" s="2"/>
      <c r="Q686" s="2">
        <v>2025</v>
      </c>
    </row>
    <row r="687" spans="1:17" x14ac:dyDescent="0.25">
      <c r="A687" s="6">
        <v>1002113869</v>
      </c>
      <c r="B687" s="2" t="s">
        <v>5670</v>
      </c>
      <c r="C687" s="2" t="s">
        <v>5782</v>
      </c>
      <c r="D687" s="48">
        <v>45742</v>
      </c>
      <c r="E687" s="2" t="s">
        <v>1455</v>
      </c>
      <c r="F687" s="2" t="s">
        <v>5916</v>
      </c>
      <c r="G687" s="3" t="s">
        <v>2758</v>
      </c>
      <c r="H687" s="128">
        <v>30.06</v>
      </c>
      <c r="I687" s="3">
        <v>0.17</v>
      </c>
      <c r="J687" s="125">
        <v>2.5</v>
      </c>
      <c r="K687" s="3">
        <v>0.25</v>
      </c>
      <c r="L687" s="128">
        <v>28.01</v>
      </c>
      <c r="M687" s="12">
        <v>2.0499999999999998</v>
      </c>
      <c r="N687" s="166">
        <v>6.8196939454424496E-2</v>
      </c>
      <c r="O687" s="165">
        <v>12.023999999999999</v>
      </c>
      <c r="P687" s="2"/>
      <c r="Q687" s="2">
        <v>2025</v>
      </c>
    </row>
    <row r="688" spans="1:17" x14ac:dyDescent="0.25">
      <c r="A688" s="6">
        <v>1002113843</v>
      </c>
      <c r="B688" s="2" t="s">
        <v>5670</v>
      </c>
      <c r="C688" s="2" t="s">
        <v>5782</v>
      </c>
      <c r="D688" s="48">
        <v>45742</v>
      </c>
      <c r="E688" s="2" t="s">
        <v>1455</v>
      </c>
      <c r="F688" s="2" t="s">
        <v>6167</v>
      </c>
      <c r="G688" s="3" t="s">
        <v>2762</v>
      </c>
      <c r="H688" s="128">
        <v>31.04</v>
      </c>
      <c r="I688" s="3">
        <v>0.17</v>
      </c>
      <c r="J688" s="125">
        <v>2.5</v>
      </c>
      <c r="K688" s="3">
        <v>0.42</v>
      </c>
      <c r="L688" s="128">
        <v>28.91</v>
      </c>
      <c r="M688" s="12">
        <v>2.13</v>
      </c>
      <c r="N688" s="166">
        <v>6.8621134020618604E-2</v>
      </c>
      <c r="O688" s="165">
        <v>12.416</v>
      </c>
      <c r="P688" s="2"/>
      <c r="Q688" s="2">
        <v>2025</v>
      </c>
    </row>
    <row r="689" spans="1:17" x14ac:dyDescent="0.25">
      <c r="A689" s="6" t="s">
        <v>7202</v>
      </c>
      <c r="B689" s="2" t="s">
        <v>3419</v>
      </c>
      <c r="C689" s="2" t="s">
        <v>5573</v>
      </c>
      <c r="D689" s="48">
        <v>45742</v>
      </c>
      <c r="E689" s="2" t="s">
        <v>1694</v>
      </c>
      <c r="F689" s="2" t="s">
        <v>7201</v>
      </c>
      <c r="G689" s="3">
        <v>23397</v>
      </c>
      <c r="H689" s="128">
        <v>1135.99</v>
      </c>
      <c r="I689" s="3">
        <v>0.33</v>
      </c>
      <c r="J689" s="125">
        <v>44</v>
      </c>
      <c r="K689" s="3">
        <v>3</v>
      </c>
      <c r="L689" s="12">
        <v>936.5</v>
      </c>
      <c r="M689" s="12">
        <v>199.49</v>
      </c>
      <c r="N689" s="166">
        <v>0.17560894021954401</v>
      </c>
      <c r="O689" s="165">
        <v>25.817954545454501</v>
      </c>
      <c r="P689" s="2"/>
      <c r="Q689" s="2">
        <v>2025</v>
      </c>
    </row>
    <row r="690" spans="1:17" x14ac:dyDescent="0.25">
      <c r="A690" s="6">
        <v>1002113870</v>
      </c>
      <c r="B690" s="2" t="s">
        <v>5670</v>
      </c>
      <c r="C690" s="2" t="s">
        <v>5782</v>
      </c>
      <c r="D690" s="48">
        <v>45742</v>
      </c>
      <c r="E690" s="2" t="s">
        <v>1455</v>
      </c>
      <c r="F690" s="2" t="s">
        <v>5916</v>
      </c>
      <c r="G690" s="3" t="s">
        <v>2757</v>
      </c>
      <c r="H690" s="128">
        <v>29.21</v>
      </c>
      <c r="I690" s="3">
        <v>0.17</v>
      </c>
      <c r="J690" s="125">
        <v>3</v>
      </c>
      <c r="K690" s="3">
        <v>0.72</v>
      </c>
      <c r="L690" s="128">
        <v>26.16</v>
      </c>
      <c r="M690" s="12">
        <v>3.05</v>
      </c>
      <c r="N690" s="166">
        <v>0.104416295789113</v>
      </c>
      <c r="O690" s="165">
        <v>9.7366666666666699</v>
      </c>
      <c r="P690" s="2"/>
      <c r="Q690" s="2">
        <v>2025</v>
      </c>
    </row>
    <row r="691" spans="1:17" x14ac:dyDescent="0.25">
      <c r="A691" s="6">
        <v>1002113844</v>
      </c>
      <c r="B691" s="2" t="s">
        <v>5670</v>
      </c>
      <c r="C691" s="2" t="s">
        <v>5782</v>
      </c>
      <c r="D691" s="48">
        <v>45742</v>
      </c>
      <c r="E691" s="2" t="s">
        <v>1455</v>
      </c>
      <c r="F691" s="2" t="s">
        <v>6167</v>
      </c>
      <c r="G691" s="3" t="s">
        <v>2761</v>
      </c>
      <c r="H691" s="128">
        <v>33.36</v>
      </c>
      <c r="I691" s="3">
        <v>0.17</v>
      </c>
      <c r="J691" s="125">
        <v>3</v>
      </c>
      <c r="K691" s="3">
        <v>0.72</v>
      </c>
      <c r="L691" s="128">
        <v>31.03</v>
      </c>
      <c r="M691" s="12">
        <v>2.33</v>
      </c>
      <c r="N691" s="166">
        <v>6.9844124700239804E-2</v>
      </c>
      <c r="O691" s="165">
        <v>11.12</v>
      </c>
      <c r="P691" s="2"/>
      <c r="Q691" s="2">
        <v>2025</v>
      </c>
    </row>
    <row r="692" spans="1:17" x14ac:dyDescent="0.25">
      <c r="A692" s="6">
        <v>1002113877</v>
      </c>
      <c r="B692" s="2" t="s">
        <v>5670</v>
      </c>
      <c r="C692" s="2" t="s">
        <v>5665</v>
      </c>
      <c r="D692" s="48">
        <v>45742</v>
      </c>
      <c r="E692" s="2" t="s">
        <v>1455</v>
      </c>
      <c r="F692" s="2" t="s">
        <v>5694</v>
      </c>
      <c r="G692" s="3" t="s">
        <v>2685</v>
      </c>
      <c r="H692" s="128">
        <v>36.049999999999997</v>
      </c>
      <c r="I692" s="3">
        <v>0.33</v>
      </c>
      <c r="J692" s="125">
        <v>1.5</v>
      </c>
      <c r="K692" s="3">
        <v>0.25</v>
      </c>
      <c r="L692" s="128">
        <v>30.34</v>
      </c>
      <c r="M692" s="12">
        <v>5.71</v>
      </c>
      <c r="N692" s="166">
        <v>0.15839112343966699</v>
      </c>
      <c r="O692" s="165">
        <v>24.033333333333299</v>
      </c>
      <c r="P692" s="2"/>
      <c r="Q692" s="2">
        <v>2025</v>
      </c>
    </row>
    <row r="693" spans="1:17" x14ac:dyDescent="0.25">
      <c r="A693" s="6">
        <v>1002113878</v>
      </c>
      <c r="B693" s="2" t="s">
        <v>1704</v>
      </c>
      <c r="C693" s="2" t="s">
        <v>5665</v>
      </c>
      <c r="D693" s="48">
        <v>45742</v>
      </c>
      <c r="E693" s="2" t="s">
        <v>1455</v>
      </c>
      <c r="F693" s="2" t="s">
        <v>5694</v>
      </c>
      <c r="G693" s="3" t="s">
        <v>2472</v>
      </c>
      <c r="H693" s="128">
        <v>46.18</v>
      </c>
      <c r="I693" s="3">
        <v>0.33</v>
      </c>
      <c r="J693" s="127">
        <v>2.17</v>
      </c>
      <c r="K693" s="3">
        <v>0.33</v>
      </c>
      <c r="L693" s="128">
        <v>40.479999999999997</v>
      </c>
      <c r="M693" s="12">
        <v>5.7</v>
      </c>
      <c r="N693" s="166">
        <v>0.123430056301429</v>
      </c>
      <c r="O693" s="165">
        <v>21.281105990783399</v>
      </c>
      <c r="P693" s="2"/>
      <c r="Q693" s="2">
        <v>2025</v>
      </c>
    </row>
    <row r="694" spans="1:17" x14ac:dyDescent="0.25">
      <c r="A694" s="6">
        <v>1002113871</v>
      </c>
      <c r="B694" s="2" t="s">
        <v>5670</v>
      </c>
      <c r="C694" s="2" t="s">
        <v>5782</v>
      </c>
      <c r="D694" s="48">
        <v>45742</v>
      </c>
      <c r="E694" s="2" t="s">
        <v>1455</v>
      </c>
      <c r="F694" s="2" t="s">
        <v>6293</v>
      </c>
      <c r="G694" s="3">
        <v>150767548</v>
      </c>
      <c r="H694" s="128">
        <v>49.62</v>
      </c>
      <c r="I694" s="3">
        <v>0.33</v>
      </c>
      <c r="J694" s="127">
        <v>5.25</v>
      </c>
      <c r="K694" s="3">
        <v>0.5</v>
      </c>
      <c r="L694" s="128">
        <v>46.25</v>
      </c>
      <c r="M694" s="12">
        <v>3.37</v>
      </c>
      <c r="N694" s="166">
        <v>6.7916162837565505E-2</v>
      </c>
      <c r="O694" s="165">
        <v>9.4514285714285702</v>
      </c>
      <c r="P694" s="2"/>
      <c r="Q694" s="2">
        <v>2025</v>
      </c>
    </row>
    <row r="695" spans="1:17" x14ac:dyDescent="0.25">
      <c r="A695" s="6">
        <v>1002113872</v>
      </c>
      <c r="B695" s="2" t="s">
        <v>5670</v>
      </c>
      <c r="C695" s="2" t="s">
        <v>5782</v>
      </c>
      <c r="D695" s="48">
        <v>45743</v>
      </c>
      <c r="E695" s="2" t="s">
        <v>1455</v>
      </c>
      <c r="F695" s="2" t="s">
        <v>6293</v>
      </c>
      <c r="G695" s="3" t="s">
        <v>2753</v>
      </c>
      <c r="H695" s="128">
        <v>29.38</v>
      </c>
      <c r="I695" s="3">
        <v>0.33</v>
      </c>
      <c r="J695" s="127">
        <v>2</v>
      </c>
      <c r="K695" s="3">
        <v>0.33</v>
      </c>
      <c r="L695" s="128">
        <v>26.48</v>
      </c>
      <c r="M695" s="12">
        <v>2.9</v>
      </c>
      <c r="N695" s="166">
        <v>9.8706603131381895E-2</v>
      </c>
      <c r="O695" s="165">
        <v>14.69</v>
      </c>
      <c r="P695" s="2"/>
      <c r="Q695" s="2">
        <v>2025</v>
      </c>
    </row>
    <row r="696" spans="1:17" x14ac:dyDescent="0.25">
      <c r="A696" s="6">
        <v>1002113874</v>
      </c>
      <c r="B696" s="2" t="s">
        <v>5670</v>
      </c>
      <c r="C696" s="2" t="s">
        <v>6921</v>
      </c>
      <c r="D696" s="48">
        <v>45743</v>
      </c>
      <c r="E696" s="2" t="s">
        <v>1455</v>
      </c>
      <c r="F696" s="2" t="s">
        <v>5694</v>
      </c>
      <c r="G696" s="3">
        <v>150767552</v>
      </c>
      <c r="H696" s="128">
        <v>45.13</v>
      </c>
      <c r="I696" s="3">
        <v>0.17</v>
      </c>
      <c r="J696" s="125">
        <v>2.5</v>
      </c>
      <c r="K696" s="3">
        <v>0.42</v>
      </c>
      <c r="L696" s="128">
        <v>41.73</v>
      </c>
      <c r="M696" s="12">
        <v>3.4000000000000101</v>
      </c>
      <c r="N696" s="166">
        <v>7.5337912696654297E-2</v>
      </c>
      <c r="O696" s="165">
        <v>18.052</v>
      </c>
      <c r="P696" s="2"/>
      <c r="Q696" s="2">
        <v>2025</v>
      </c>
    </row>
    <row r="697" spans="1:17" x14ac:dyDescent="0.25">
      <c r="A697" s="6">
        <v>120000667</v>
      </c>
      <c r="B697" s="2" t="s">
        <v>5670</v>
      </c>
      <c r="C697" s="2" t="s">
        <v>5665</v>
      </c>
      <c r="D697" s="48">
        <v>45741</v>
      </c>
      <c r="E697" s="2" t="s">
        <v>1694</v>
      </c>
      <c r="F697" s="2" t="s">
        <v>7200</v>
      </c>
      <c r="G697" s="3">
        <v>23417</v>
      </c>
      <c r="H697" s="128">
        <v>47.36</v>
      </c>
      <c r="I697" s="3">
        <v>0.33</v>
      </c>
      <c r="J697" s="3">
        <v>3</v>
      </c>
      <c r="K697" s="3">
        <v>0.67</v>
      </c>
      <c r="L697" s="128">
        <v>43.47</v>
      </c>
      <c r="M697" s="12">
        <v>3.89</v>
      </c>
      <c r="N697" s="166">
        <v>8.2136824324324301E-2</v>
      </c>
      <c r="O697" s="165">
        <v>15.786666666666701</v>
      </c>
      <c r="P697" s="2"/>
      <c r="Q697" s="2">
        <v>2025</v>
      </c>
    </row>
    <row r="698" spans="1:17" x14ac:dyDescent="0.25">
      <c r="A698" s="6">
        <v>1002113873</v>
      </c>
      <c r="B698" s="2" t="s">
        <v>5670</v>
      </c>
      <c r="C698" s="2" t="s">
        <v>5665</v>
      </c>
      <c r="D698" s="48">
        <v>45743</v>
      </c>
      <c r="E698" s="2" t="s">
        <v>1455</v>
      </c>
      <c r="F698" s="2" t="s">
        <v>6293</v>
      </c>
      <c r="G698" s="3" t="s">
        <v>2752</v>
      </c>
      <c r="H698" s="128">
        <v>31.86</v>
      </c>
      <c r="I698" s="3">
        <v>0.33</v>
      </c>
      <c r="J698" s="3">
        <v>2</v>
      </c>
      <c r="K698" s="3">
        <v>0.33</v>
      </c>
      <c r="L698" s="128">
        <v>28.45</v>
      </c>
      <c r="M698" s="12">
        <v>3.41</v>
      </c>
      <c r="N698" s="166">
        <v>0.107030759573132</v>
      </c>
      <c r="O698" s="165">
        <v>15.93</v>
      </c>
      <c r="P698" s="2"/>
      <c r="Q698" s="2">
        <v>2025</v>
      </c>
    </row>
    <row r="699" spans="1:17" x14ac:dyDescent="0.25">
      <c r="A699" s="6">
        <v>1002113876</v>
      </c>
      <c r="B699" s="2" t="s">
        <v>5670</v>
      </c>
      <c r="C699" s="2" t="s">
        <v>6921</v>
      </c>
      <c r="D699" s="48">
        <v>45743</v>
      </c>
      <c r="E699" s="2" t="s">
        <v>1455</v>
      </c>
      <c r="F699" s="2" t="s">
        <v>5694</v>
      </c>
      <c r="G699" s="3" t="s">
        <v>2450</v>
      </c>
      <c r="H699" s="128">
        <v>32.880000000000003</v>
      </c>
      <c r="I699" s="3">
        <v>0.33</v>
      </c>
      <c r="J699" s="125">
        <v>1.5</v>
      </c>
      <c r="K699" s="3">
        <v>0.33</v>
      </c>
      <c r="L699" s="128">
        <v>28.47</v>
      </c>
      <c r="M699" s="12">
        <v>4.41</v>
      </c>
      <c r="N699" s="166">
        <v>0.134124087591241</v>
      </c>
      <c r="O699" s="165">
        <v>21.92</v>
      </c>
      <c r="P699" s="2"/>
      <c r="Q699" s="2">
        <v>2025</v>
      </c>
    </row>
    <row r="700" spans="1:17" x14ac:dyDescent="0.25">
      <c r="A700" s="6">
        <v>1002113875</v>
      </c>
      <c r="B700" s="2" t="s">
        <v>5670</v>
      </c>
      <c r="C700" s="2" t="s">
        <v>6921</v>
      </c>
      <c r="D700" s="48">
        <v>45743</v>
      </c>
      <c r="E700" s="2" t="s">
        <v>1455</v>
      </c>
      <c r="F700" s="2" t="s">
        <v>5694</v>
      </c>
      <c r="G700" s="3" t="s">
        <v>2473</v>
      </c>
      <c r="H700" s="128">
        <v>34.99</v>
      </c>
      <c r="I700" s="3">
        <v>0.17</v>
      </c>
      <c r="J700" s="125">
        <v>1.5</v>
      </c>
      <c r="K700" s="3">
        <v>0.42</v>
      </c>
      <c r="L700" s="12">
        <v>31.1</v>
      </c>
      <c r="M700" s="12">
        <v>3.89</v>
      </c>
      <c r="N700" s="166">
        <v>0.111174621320377</v>
      </c>
      <c r="O700" s="165">
        <v>23.3266666666667</v>
      </c>
      <c r="P700" s="2"/>
      <c r="Q700" s="2">
        <v>2025</v>
      </c>
    </row>
    <row r="701" spans="1:17" x14ac:dyDescent="0.25">
      <c r="A701" s="6">
        <v>1002117273</v>
      </c>
      <c r="B701" s="2" t="s">
        <v>5670</v>
      </c>
      <c r="C701" s="2" t="s">
        <v>6921</v>
      </c>
      <c r="D701" s="48">
        <v>45743</v>
      </c>
      <c r="E701" s="2" t="s">
        <v>1759</v>
      </c>
      <c r="F701" s="2" t="s">
        <v>6074</v>
      </c>
      <c r="G701" s="3">
        <v>150707333</v>
      </c>
      <c r="H701" s="128">
        <v>6.14</v>
      </c>
      <c r="I701" s="3">
        <v>0.33</v>
      </c>
      <c r="J701" s="125">
        <v>1</v>
      </c>
      <c r="K701" s="3">
        <v>0.33</v>
      </c>
      <c r="L701" s="128">
        <v>4.41</v>
      </c>
      <c r="M701" s="12">
        <v>1.73</v>
      </c>
      <c r="N701" s="167">
        <v>0.28175895765472297</v>
      </c>
      <c r="O701" s="165">
        <v>6.14</v>
      </c>
      <c r="P701" s="2"/>
      <c r="Q701" s="2">
        <v>2025</v>
      </c>
    </row>
    <row r="702" spans="1:17" x14ac:dyDescent="0.25">
      <c r="A702" s="6">
        <v>1002117274</v>
      </c>
      <c r="B702" s="2" t="s">
        <v>5670</v>
      </c>
      <c r="C702" s="2" t="s">
        <v>6921</v>
      </c>
      <c r="D702" s="48">
        <v>45744</v>
      </c>
      <c r="E702" s="2" t="s">
        <v>1759</v>
      </c>
      <c r="F702" s="2" t="s">
        <v>6074</v>
      </c>
      <c r="G702" s="3" t="s">
        <v>2726</v>
      </c>
      <c r="H702" s="12">
        <v>16.5</v>
      </c>
      <c r="I702" s="3">
        <v>0.17</v>
      </c>
      <c r="J702" s="125">
        <v>1.5</v>
      </c>
      <c r="K702" s="3">
        <v>0.42</v>
      </c>
      <c r="L702" s="128">
        <v>13.21</v>
      </c>
      <c r="M702" s="12">
        <v>3.29</v>
      </c>
      <c r="N702" s="166">
        <v>0.19939393939393901</v>
      </c>
      <c r="O702" s="165">
        <v>11</v>
      </c>
      <c r="P702" s="2"/>
      <c r="Q702" s="2">
        <v>2025</v>
      </c>
    </row>
    <row r="703" spans="1:17" x14ac:dyDescent="0.25">
      <c r="A703" s="6">
        <v>1002119259</v>
      </c>
      <c r="B703" s="2" t="s">
        <v>5670</v>
      </c>
      <c r="C703" s="2" t="s">
        <v>5665</v>
      </c>
      <c r="D703" s="48">
        <v>45747</v>
      </c>
      <c r="E703" s="2" t="s">
        <v>1455</v>
      </c>
      <c r="F703" s="2" t="s">
        <v>7080</v>
      </c>
      <c r="G703" s="3">
        <v>150767545</v>
      </c>
      <c r="H703" s="128">
        <v>21.92</v>
      </c>
      <c r="I703" s="3">
        <v>0.33</v>
      </c>
      <c r="J703" s="127">
        <v>1.5</v>
      </c>
      <c r="K703" s="3">
        <v>0.33</v>
      </c>
      <c r="L703" s="128">
        <v>20.190000000000001</v>
      </c>
      <c r="M703" s="12">
        <v>1.73</v>
      </c>
      <c r="N703" s="166">
        <v>7.8923357664233598E-2</v>
      </c>
      <c r="O703" s="165">
        <v>14.6133333333333</v>
      </c>
      <c r="P703" s="2"/>
      <c r="Q703" s="2">
        <v>2025</v>
      </c>
    </row>
    <row r="704" spans="1:17" x14ac:dyDescent="0.25">
      <c r="A704" s="6">
        <v>120000668</v>
      </c>
      <c r="B704" s="2" t="s">
        <v>5670</v>
      </c>
      <c r="C704" s="2" t="s">
        <v>6921</v>
      </c>
      <c r="D704" s="48">
        <v>45744</v>
      </c>
      <c r="E704" s="2" t="s">
        <v>1694</v>
      </c>
      <c r="F704" s="2" t="s">
        <v>7199</v>
      </c>
      <c r="G704" s="3">
        <v>23427</v>
      </c>
      <c r="H704" s="128">
        <v>26.03</v>
      </c>
      <c r="I704" s="3">
        <v>0.33</v>
      </c>
      <c r="J704" s="3">
        <v>5</v>
      </c>
      <c r="K704" s="3">
        <v>0.57999999999999996</v>
      </c>
      <c r="L704" s="128">
        <v>20.91</v>
      </c>
      <c r="M704" s="12">
        <v>5.12</v>
      </c>
      <c r="N704" s="166">
        <v>0.19669611986169799</v>
      </c>
      <c r="O704" s="165">
        <v>5.2060000000000004</v>
      </c>
      <c r="P704" s="2"/>
      <c r="Q704" s="2">
        <v>2025</v>
      </c>
    </row>
    <row r="705" spans="1:17" x14ac:dyDescent="0.25">
      <c r="A705" s="6">
        <v>1002119260</v>
      </c>
      <c r="B705" s="2" t="s">
        <v>5670</v>
      </c>
      <c r="C705" s="2" t="s">
        <v>5665</v>
      </c>
      <c r="D705" s="48">
        <v>45747</v>
      </c>
      <c r="E705" s="2" t="s">
        <v>1455</v>
      </c>
      <c r="F705" s="2" t="s">
        <v>7080</v>
      </c>
      <c r="G705" s="3" t="s">
        <v>2756</v>
      </c>
      <c r="H705" s="128">
        <v>44.13</v>
      </c>
      <c r="I705" s="3">
        <v>0.33</v>
      </c>
      <c r="J705" s="127">
        <v>3.25</v>
      </c>
      <c r="K705" s="3">
        <v>0.33</v>
      </c>
      <c r="L705" s="128">
        <v>41.97</v>
      </c>
      <c r="M705" s="12">
        <v>2.16</v>
      </c>
      <c r="N705" s="166">
        <v>4.8946295037389502E-2</v>
      </c>
      <c r="O705" s="165">
        <v>13.5784615384615</v>
      </c>
      <c r="P705" s="2"/>
      <c r="Q705" s="2">
        <v>2025</v>
      </c>
    </row>
    <row r="706" spans="1:17" x14ac:dyDescent="0.25">
      <c r="A706" s="6">
        <v>1002119707</v>
      </c>
      <c r="B706" s="2" t="s">
        <v>5670</v>
      </c>
      <c r="C706" s="2" t="s">
        <v>5665</v>
      </c>
      <c r="D706" s="48">
        <v>45747</v>
      </c>
      <c r="E706" s="2" t="s">
        <v>1455</v>
      </c>
      <c r="F706" s="2" t="s">
        <v>6066</v>
      </c>
      <c r="G706" s="3" t="s">
        <v>2731</v>
      </c>
      <c r="H706" s="128">
        <v>17.62</v>
      </c>
      <c r="I706" s="3">
        <v>0.33</v>
      </c>
      <c r="J706" s="127">
        <v>1.5</v>
      </c>
      <c r="K706" s="3">
        <v>0.67</v>
      </c>
      <c r="L706" s="128">
        <v>16.13</v>
      </c>
      <c r="M706" s="12">
        <v>1.49</v>
      </c>
      <c r="N706" s="166">
        <v>8.45629965947787E-2</v>
      </c>
      <c r="O706" s="165">
        <v>11.7466666666667</v>
      </c>
      <c r="P706" s="2"/>
      <c r="Q706" s="2">
        <v>2025</v>
      </c>
    </row>
    <row r="707" spans="1:17" x14ac:dyDescent="0.25">
      <c r="A707" s="6">
        <v>1002119706</v>
      </c>
      <c r="B707" s="2" t="s">
        <v>5670</v>
      </c>
      <c r="C707" s="2" t="s">
        <v>5665</v>
      </c>
      <c r="D707" s="48">
        <v>45747</v>
      </c>
      <c r="E707" s="2" t="s">
        <v>1455</v>
      </c>
      <c r="F707" s="2" t="s">
        <v>6066</v>
      </c>
      <c r="G707" s="3">
        <v>150767540</v>
      </c>
      <c r="H707" s="128">
        <v>41.76</v>
      </c>
      <c r="I707" s="3">
        <v>0.33</v>
      </c>
      <c r="J707" s="127">
        <v>2</v>
      </c>
      <c r="K707" s="3">
        <v>0.33</v>
      </c>
      <c r="L707" s="128">
        <v>39.44</v>
      </c>
      <c r="M707" s="12">
        <v>2.3199999999999998</v>
      </c>
      <c r="N707" s="166">
        <v>5.5555555555555601E-2</v>
      </c>
      <c r="O707" s="165">
        <v>20.88</v>
      </c>
      <c r="P707" s="2"/>
      <c r="Q707" s="2">
        <v>2025</v>
      </c>
    </row>
    <row r="708" spans="1:17" x14ac:dyDescent="0.25">
      <c r="A708" s="6">
        <v>1002119709</v>
      </c>
      <c r="B708" s="2" t="s">
        <v>5670</v>
      </c>
      <c r="C708" s="2" t="s">
        <v>6921</v>
      </c>
      <c r="D708" s="48">
        <v>45747</v>
      </c>
      <c r="E708" s="2" t="s">
        <v>1455</v>
      </c>
      <c r="F708" s="2" t="s">
        <v>6066</v>
      </c>
      <c r="G708" s="3" t="s">
        <v>2754</v>
      </c>
      <c r="H708" s="128">
        <v>28.47</v>
      </c>
      <c r="I708" s="3">
        <v>0.08</v>
      </c>
      <c r="J708" s="125">
        <v>1.5</v>
      </c>
      <c r="K708" s="3">
        <v>0.17</v>
      </c>
      <c r="L708" s="128">
        <v>26.44</v>
      </c>
      <c r="M708" s="12">
        <v>2.0299999999999998</v>
      </c>
      <c r="N708" s="166">
        <v>7.1303126097646594E-2</v>
      </c>
      <c r="O708" s="165">
        <v>18.98</v>
      </c>
      <c r="P708" s="2"/>
      <c r="Q708" s="2">
        <v>2025</v>
      </c>
    </row>
    <row r="709" spans="1:17" x14ac:dyDescent="0.25">
      <c r="A709" s="6">
        <v>1002119708</v>
      </c>
      <c r="B709" s="2" t="s">
        <v>5670</v>
      </c>
      <c r="C709" s="2" t="s">
        <v>5665</v>
      </c>
      <c r="D709" s="48">
        <v>45747</v>
      </c>
      <c r="E709" s="2" t="s">
        <v>1455</v>
      </c>
      <c r="F709" s="2" t="s">
        <v>6066</v>
      </c>
      <c r="G709" s="3" t="s">
        <v>2755</v>
      </c>
      <c r="H709" s="12">
        <v>33.700000000000003</v>
      </c>
      <c r="I709" s="3">
        <v>0.33</v>
      </c>
      <c r="J709" s="127">
        <v>1.5</v>
      </c>
      <c r="K709" s="3">
        <v>0.33</v>
      </c>
      <c r="L709" s="128">
        <v>31.84</v>
      </c>
      <c r="M709" s="12">
        <v>1.86</v>
      </c>
      <c r="N709" s="166">
        <v>5.5192878338278899E-2</v>
      </c>
      <c r="O709" s="165">
        <v>22.466666666666701</v>
      </c>
      <c r="P709" s="2"/>
      <c r="Q709" s="2">
        <v>2025</v>
      </c>
    </row>
    <row r="710" spans="1:17" x14ac:dyDescent="0.25">
      <c r="A710" s="6">
        <v>1002119926</v>
      </c>
      <c r="B710" s="2" t="s">
        <v>5670</v>
      </c>
      <c r="C710" s="2" t="s">
        <v>5665</v>
      </c>
      <c r="D710" s="48">
        <v>45748</v>
      </c>
      <c r="E710" s="2" t="s">
        <v>1455</v>
      </c>
      <c r="F710" s="2" t="s">
        <v>6066</v>
      </c>
      <c r="G710" s="3" t="s">
        <v>2722</v>
      </c>
      <c r="H710" s="12">
        <v>21.4</v>
      </c>
      <c r="I710" s="3">
        <v>0.33</v>
      </c>
      <c r="J710" s="3">
        <v>1.5</v>
      </c>
      <c r="K710" s="3">
        <v>0.25</v>
      </c>
      <c r="L710" s="128">
        <v>19.34</v>
      </c>
      <c r="M710" s="12">
        <v>2.06</v>
      </c>
      <c r="N710" s="166">
        <v>9.6261682242990698E-2</v>
      </c>
      <c r="O710" s="165">
        <v>14.266666666666699</v>
      </c>
      <c r="P710" s="2"/>
      <c r="Q710" s="2">
        <v>2025</v>
      </c>
    </row>
    <row r="711" spans="1:17" x14ac:dyDescent="0.25">
      <c r="A711" s="6">
        <v>1002119711</v>
      </c>
      <c r="B711" s="2" t="s">
        <v>5670</v>
      </c>
      <c r="C711" s="2" t="s">
        <v>5665</v>
      </c>
      <c r="D711" s="48">
        <v>45748</v>
      </c>
      <c r="E711" s="2" t="s">
        <v>1455</v>
      </c>
      <c r="F711" s="2" t="s">
        <v>6066</v>
      </c>
      <c r="G711" s="3" t="s">
        <v>2751</v>
      </c>
      <c r="H711" s="12">
        <v>21.1</v>
      </c>
      <c r="I711" s="3">
        <v>0.33</v>
      </c>
      <c r="J711" s="3">
        <v>1</v>
      </c>
      <c r="K711" s="3">
        <v>0.33</v>
      </c>
      <c r="L711" s="128">
        <v>19.38</v>
      </c>
      <c r="M711" s="12">
        <v>1.72</v>
      </c>
      <c r="N711" s="166">
        <v>8.15165876777251E-2</v>
      </c>
      <c r="O711" s="165">
        <v>21.1</v>
      </c>
      <c r="P711" s="2"/>
      <c r="Q711" s="2">
        <v>2025</v>
      </c>
    </row>
    <row r="712" spans="1:17" x14ac:dyDescent="0.25">
      <c r="A712" s="6">
        <v>1002119712</v>
      </c>
      <c r="B712" s="2" t="s">
        <v>5670</v>
      </c>
      <c r="C712" s="2" t="s">
        <v>5665</v>
      </c>
      <c r="D712" s="48">
        <v>45748</v>
      </c>
      <c r="E712" s="2" t="s">
        <v>1455</v>
      </c>
      <c r="F712" s="2" t="s">
        <v>6066</v>
      </c>
      <c r="G712" s="3" t="s">
        <v>2750</v>
      </c>
      <c r="H712" s="128">
        <v>12.96</v>
      </c>
      <c r="I712" s="3">
        <v>0.33</v>
      </c>
      <c r="J712" s="3">
        <v>0.92</v>
      </c>
      <c r="K712" s="3">
        <v>0.33</v>
      </c>
      <c r="L712" s="128">
        <v>11.31</v>
      </c>
      <c r="M712" s="12">
        <v>1.65</v>
      </c>
      <c r="N712" s="166">
        <v>0.12731481481481499</v>
      </c>
      <c r="O712" s="165">
        <v>14.086956521739101</v>
      </c>
      <c r="P712" s="2"/>
      <c r="Q712" s="2">
        <v>2025</v>
      </c>
    </row>
    <row r="713" spans="1:17" x14ac:dyDescent="0.25">
      <c r="A713" s="6">
        <v>120000664</v>
      </c>
      <c r="B713" s="2" t="s">
        <v>5670</v>
      </c>
      <c r="C713" s="2" t="s">
        <v>5665</v>
      </c>
      <c r="D713" s="48">
        <v>45749</v>
      </c>
      <c r="E713" s="2" t="s">
        <v>1694</v>
      </c>
      <c r="F713" s="2" t="s">
        <v>7198</v>
      </c>
      <c r="G713" s="3">
        <v>23410</v>
      </c>
      <c r="H713" s="128">
        <v>154.52000000000001</v>
      </c>
      <c r="I713" s="3">
        <v>0.42</v>
      </c>
      <c r="J713" s="3">
        <v>4</v>
      </c>
      <c r="K713" s="3">
        <v>0.75</v>
      </c>
      <c r="L713" s="128">
        <v>149.44999999999999</v>
      </c>
      <c r="M713" s="12">
        <v>5.0700000000000198</v>
      </c>
      <c r="N713" s="166">
        <v>3.2811286564846102E-2</v>
      </c>
      <c r="O713" s="165">
        <v>38.630000000000003</v>
      </c>
      <c r="P713" s="2"/>
      <c r="Q713" s="2">
        <v>2025</v>
      </c>
    </row>
    <row r="714" spans="1:17" x14ac:dyDescent="0.25">
      <c r="A714" s="6">
        <v>120000670</v>
      </c>
      <c r="B714" s="2" t="s">
        <v>1704</v>
      </c>
      <c r="C714" s="2" t="s">
        <v>5665</v>
      </c>
      <c r="D714" s="48">
        <v>45749</v>
      </c>
      <c r="E714" s="2" t="s">
        <v>1694</v>
      </c>
      <c r="F714" s="2" t="s">
        <v>7197</v>
      </c>
      <c r="G714" s="3">
        <v>23414</v>
      </c>
      <c r="H714" s="128">
        <v>167.11</v>
      </c>
      <c r="I714" s="3">
        <v>0.33</v>
      </c>
      <c r="J714" s="3">
        <v>10</v>
      </c>
      <c r="K714" s="3">
        <v>0.67</v>
      </c>
      <c r="L714" s="128">
        <v>159.94</v>
      </c>
      <c r="M714" s="12">
        <v>7.1700000000000204</v>
      </c>
      <c r="N714" s="166">
        <v>4.2905870384776598E-2</v>
      </c>
      <c r="O714" s="165">
        <v>16.710999999999999</v>
      </c>
      <c r="P714" s="2"/>
      <c r="Q714" s="2">
        <v>2025</v>
      </c>
    </row>
    <row r="715" spans="1:17" x14ac:dyDescent="0.25">
      <c r="A715" s="6">
        <v>1002118712</v>
      </c>
      <c r="B715" s="2" t="s">
        <v>5670</v>
      </c>
      <c r="C715" s="2" t="s">
        <v>6921</v>
      </c>
      <c r="D715" s="48">
        <v>45749</v>
      </c>
      <c r="E715" s="2" t="s">
        <v>1690</v>
      </c>
      <c r="F715" s="2" t="s">
        <v>5959</v>
      </c>
      <c r="G715" s="3">
        <v>150695443</v>
      </c>
      <c r="H715" s="128">
        <v>15.11</v>
      </c>
      <c r="I715" s="3">
        <v>0.42</v>
      </c>
      <c r="J715" s="125">
        <v>1.5</v>
      </c>
      <c r="K715" s="3">
        <v>0.75</v>
      </c>
      <c r="L715" s="128">
        <v>14.08</v>
      </c>
      <c r="M715" s="12">
        <v>1.03</v>
      </c>
      <c r="N715" s="166">
        <v>6.8166776968894796E-2</v>
      </c>
      <c r="O715" s="165">
        <v>10.0733333333333</v>
      </c>
      <c r="P715" s="2"/>
      <c r="Q715" s="2">
        <v>2025</v>
      </c>
    </row>
    <row r="716" spans="1:17" x14ac:dyDescent="0.25">
      <c r="A716" s="6">
        <v>1002120322</v>
      </c>
      <c r="B716" s="2" t="s">
        <v>5670</v>
      </c>
      <c r="C716" s="2" t="s">
        <v>6921</v>
      </c>
      <c r="D716" s="48">
        <v>45749</v>
      </c>
      <c r="E716" s="2" t="s">
        <v>1455</v>
      </c>
      <c r="F716" s="2" t="s">
        <v>5699</v>
      </c>
      <c r="G716" s="3" t="s">
        <v>2749</v>
      </c>
      <c r="H716" s="128">
        <v>12.87</v>
      </c>
      <c r="I716" s="3">
        <v>0.25</v>
      </c>
      <c r="J716" s="127">
        <v>1.17</v>
      </c>
      <c r="K716" s="3">
        <v>0.33</v>
      </c>
      <c r="L716" s="128">
        <v>11.12</v>
      </c>
      <c r="M716" s="12">
        <v>1.75</v>
      </c>
      <c r="N716" s="166">
        <v>0.135975135975136</v>
      </c>
      <c r="O716" s="165">
        <v>11</v>
      </c>
      <c r="P716" s="2"/>
      <c r="Q716" s="2">
        <v>2025</v>
      </c>
    </row>
    <row r="717" spans="1:17" x14ac:dyDescent="0.25">
      <c r="A717" s="6">
        <v>1002120323</v>
      </c>
      <c r="B717" s="2" t="s">
        <v>5670</v>
      </c>
      <c r="C717" s="2" t="s">
        <v>6921</v>
      </c>
      <c r="D717" s="48">
        <v>45749</v>
      </c>
      <c r="E717" s="2" t="s">
        <v>1455</v>
      </c>
      <c r="F717" s="2" t="s">
        <v>5699</v>
      </c>
      <c r="G717" s="3" t="s">
        <v>2748</v>
      </c>
      <c r="H717" s="128">
        <v>34.25</v>
      </c>
      <c r="I717" s="3">
        <v>0.25</v>
      </c>
      <c r="J717" s="125">
        <v>2.5</v>
      </c>
      <c r="K717" s="3">
        <v>0.33</v>
      </c>
      <c r="L717" s="12">
        <v>32.4</v>
      </c>
      <c r="M717" s="12">
        <v>1.85</v>
      </c>
      <c r="N717" s="166">
        <v>5.4014598540146001E-2</v>
      </c>
      <c r="O717" s="165">
        <v>13.7</v>
      </c>
      <c r="P717" s="2"/>
      <c r="Q717" s="2">
        <v>2025</v>
      </c>
    </row>
    <row r="718" spans="1:17" x14ac:dyDescent="0.25">
      <c r="A718" s="6">
        <v>1002120324</v>
      </c>
      <c r="B718" s="2" t="s">
        <v>5670</v>
      </c>
      <c r="C718" s="2" t="s">
        <v>6921</v>
      </c>
      <c r="D718" s="48">
        <v>45750</v>
      </c>
      <c r="E718" s="2" t="s">
        <v>1455</v>
      </c>
      <c r="F718" s="2" t="s">
        <v>5699</v>
      </c>
      <c r="G718" s="3" t="s">
        <v>2746</v>
      </c>
      <c r="H718" s="128">
        <v>13.56</v>
      </c>
      <c r="I718" s="3">
        <v>0.25</v>
      </c>
      <c r="J718" s="127">
        <v>1.75</v>
      </c>
      <c r="K718" s="3">
        <v>0.33</v>
      </c>
      <c r="L718" s="128">
        <v>12.28</v>
      </c>
      <c r="M718" s="12">
        <v>1.28</v>
      </c>
      <c r="N718" s="166">
        <v>9.4395280235988199E-2</v>
      </c>
      <c r="O718" s="165">
        <v>7.74857142857143</v>
      </c>
      <c r="P718" s="2"/>
      <c r="Q718" s="2">
        <v>2025</v>
      </c>
    </row>
    <row r="719" spans="1:17" x14ac:dyDescent="0.25">
      <c r="A719" s="6">
        <v>1002120325</v>
      </c>
      <c r="B719" s="2" t="s">
        <v>5670</v>
      </c>
      <c r="C719" s="2" t="s">
        <v>6921</v>
      </c>
      <c r="D719" s="48">
        <v>45750</v>
      </c>
      <c r="E719" s="2" t="s">
        <v>1455</v>
      </c>
      <c r="F719" s="2" t="s">
        <v>5699</v>
      </c>
      <c r="G719" s="3" t="s">
        <v>2745</v>
      </c>
      <c r="H719" s="128">
        <v>20.010000000000002</v>
      </c>
      <c r="I719" s="3">
        <v>0.25</v>
      </c>
      <c r="J719" s="127">
        <v>1.25</v>
      </c>
      <c r="K719" s="3">
        <v>0.33</v>
      </c>
      <c r="L719" s="128">
        <v>18.57</v>
      </c>
      <c r="M719" s="12">
        <v>1.44</v>
      </c>
      <c r="N719" s="166">
        <v>7.1964017991004506E-2</v>
      </c>
      <c r="O719" s="165">
        <v>16.007999999999999</v>
      </c>
      <c r="P719" s="2"/>
      <c r="Q719" s="2">
        <v>2025</v>
      </c>
    </row>
    <row r="720" spans="1:17" x14ac:dyDescent="0.25">
      <c r="A720" s="6">
        <v>1002121726</v>
      </c>
      <c r="B720" s="2" t="s">
        <v>5670</v>
      </c>
      <c r="C720" s="2" t="s">
        <v>6921</v>
      </c>
      <c r="D720" s="48">
        <v>45750</v>
      </c>
      <c r="E720" s="2" t="s">
        <v>1455</v>
      </c>
      <c r="F720" s="2" t="s">
        <v>5699</v>
      </c>
      <c r="G720" s="3" t="s">
        <v>2743</v>
      </c>
      <c r="H720" s="128">
        <v>17.239999999999998</v>
      </c>
      <c r="I720" s="3">
        <v>0.25</v>
      </c>
      <c r="J720" s="127">
        <v>1.25</v>
      </c>
      <c r="K720" s="3">
        <v>0.33</v>
      </c>
      <c r="L720" s="128">
        <v>16</v>
      </c>
      <c r="M720" s="12">
        <v>1.24</v>
      </c>
      <c r="N720" s="166">
        <v>7.1925754060324795E-2</v>
      </c>
      <c r="O720" s="165">
        <v>13.792</v>
      </c>
      <c r="P720" s="2"/>
      <c r="Q720" s="2">
        <v>2025</v>
      </c>
    </row>
    <row r="721" spans="1:17" x14ac:dyDescent="0.25">
      <c r="A721" s="6">
        <v>1002121727</v>
      </c>
      <c r="B721" s="2" t="s">
        <v>5670</v>
      </c>
      <c r="C721" s="2" t="s">
        <v>6921</v>
      </c>
      <c r="D721" s="48">
        <v>45750</v>
      </c>
      <c r="E721" s="2" t="s">
        <v>1455</v>
      </c>
      <c r="F721" s="2" t="s">
        <v>5699</v>
      </c>
      <c r="G721" s="3" t="s">
        <v>2742</v>
      </c>
      <c r="H721" s="128">
        <v>26.39</v>
      </c>
      <c r="I721" s="3">
        <v>0.25</v>
      </c>
      <c r="J721" s="125">
        <v>2.5</v>
      </c>
      <c r="K721" s="3">
        <v>0.33</v>
      </c>
      <c r="L721" s="128">
        <v>25.14</v>
      </c>
      <c r="M721" s="12">
        <v>1.25</v>
      </c>
      <c r="N721" s="166">
        <v>4.7366426676771503E-2</v>
      </c>
      <c r="O721" s="165">
        <v>10.555999999999999</v>
      </c>
      <c r="P721" s="2"/>
      <c r="Q721" s="2">
        <v>2025</v>
      </c>
    </row>
    <row r="722" spans="1:17" x14ac:dyDescent="0.25">
      <c r="A722" s="6">
        <v>120000663</v>
      </c>
      <c r="B722" s="2" t="s">
        <v>1704</v>
      </c>
      <c r="C722" s="2" t="s">
        <v>5665</v>
      </c>
      <c r="D722" s="48">
        <v>45750</v>
      </c>
      <c r="E722" s="2" t="s">
        <v>1694</v>
      </c>
      <c r="F722" s="2" t="s">
        <v>7196</v>
      </c>
      <c r="G722" s="3">
        <v>23415</v>
      </c>
      <c r="H722" s="12">
        <v>211</v>
      </c>
      <c r="I722" s="3">
        <v>0.33</v>
      </c>
      <c r="J722" s="125">
        <v>7.5</v>
      </c>
      <c r="K722" s="3">
        <v>0.67</v>
      </c>
      <c r="L722" s="128">
        <v>203.77</v>
      </c>
      <c r="M722" s="12">
        <v>7.2299999999999898</v>
      </c>
      <c r="N722" s="166">
        <v>3.4265402843601897E-2</v>
      </c>
      <c r="O722" s="165">
        <v>28.133333333333301</v>
      </c>
      <c r="P722" s="2"/>
      <c r="Q722" s="2">
        <v>2025</v>
      </c>
    </row>
    <row r="723" spans="1:17" x14ac:dyDescent="0.25">
      <c r="A723" s="6">
        <v>120000682</v>
      </c>
      <c r="B723" s="2" t="s">
        <v>5670</v>
      </c>
      <c r="C723" s="2" t="s">
        <v>5665</v>
      </c>
      <c r="D723" s="48">
        <v>45751</v>
      </c>
      <c r="E723" s="2" t="s">
        <v>1694</v>
      </c>
      <c r="F723" s="2" t="s">
        <v>7195</v>
      </c>
      <c r="G723" s="3">
        <v>23409</v>
      </c>
      <c r="H723" s="128">
        <v>45.07</v>
      </c>
      <c r="I723" s="3">
        <v>0.33</v>
      </c>
      <c r="J723" s="125">
        <v>4</v>
      </c>
      <c r="K723" s="3">
        <v>0.42</v>
      </c>
      <c r="L723" s="128">
        <v>42.82</v>
      </c>
      <c r="M723" s="12">
        <v>2.25</v>
      </c>
      <c r="N723" s="166">
        <v>4.9922343021965798E-2</v>
      </c>
      <c r="O723" s="165">
        <v>11.2675</v>
      </c>
      <c r="P723" s="2"/>
      <c r="Q723" s="2">
        <v>2025</v>
      </c>
    </row>
    <row r="724" spans="1:17" x14ac:dyDescent="0.25">
      <c r="A724" s="6">
        <v>1002109100</v>
      </c>
      <c r="B724" s="2" t="s">
        <v>1704</v>
      </c>
      <c r="C724" s="2" t="s">
        <v>5665</v>
      </c>
      <c r="D724" s="48">
        <v>45754</v>
      </c>
      <c r="E724" s="2" t="s">
        <v>1462</v>
      </c>
      <c r="F724" s="2" t="s">
        <v>5683</v>
      </c>
      <c r="G724" s="3" t="s">
        <v>3507</v>
      </c>
      <c r="H724" s="12">
        <v>197.5</v>
      </c>
      <c r="I724" s="3">
        <v>0.33</v>
      </c>
      <c r="J724" s="125">
        <v>11.5</v>
      </c>
      <c r="K724" s="3">
        <v>0.33</v>
      </c>
      <c r="L724" s="12">
        <v>192.5</v>
      </c>
      <c r="M724" s="12">
        <v>5</v>
      </c>
      <c r="N724" s="166">
        <v>2.53164556962025E-2</v>
      </c>
      <c r="O724" s="165">
        <v>17.173913043478301</v>
      </c>
      <c r="P724" s="2"/>
      <c r="Q724" s="2">
        <v>2025</v>
      </c>
    </row>
    <row r="725" spans="1:17" x14ac:dyDescent="0.25">
      <c r="A725" s="6">
        <v>120000702</v>
      </c>
      <c r="B725" s="2" t="s">
        <v>5670</v>
      </c>
      <c r="C725" s="2" t="s">
        <v>6921</v>
      </c>
      <c r="D725" s="48">
        <v>45754</v>
      </c>
      <c r="E725" s="2" t="s">
        <v>1694</v>
      </c>
      <c r="F725" s="2" t="s">
        <v>7194</v>
      </c>
      <c r="G725" s="3">
        <v>23408</v>
      </c>
      <c r="H725" s="128">
        <v>33.49</v>
      </c>
      <c r="I725" s="3">
        <v>0.42</v>
      </c>
      <c r="J725" s="125">
        <v>3</v>
      </c>
      <c r="K725" s="3">
        <v>0.5</v>
      </c>
      <c r="L725" s="128">
        <v>30.98</v>
      </c>
      <c r="M725" s="12">
        <v>2.5099999999999998</v>
      </c>
      <c r="N725" s="166">
        <v>7.4947745595700194E-2</v>
      </c>
      <c r="O725" s="165">
        <v>11.1633333333333</v>
      </c>
      <c r="P725" s="2"/>
      <c r="Q725" s="2">
        <v>2025</v>
      </c>
    </row>
    <row r="726" spans="1:17" x14ac:dyDescent="0.25">
      <c r="A726" s="6">
        <v>1002118684</v>
      </c>
      <c r="B726" s="2" t="s">
        <v>5670</v>
      </c>
      <c r="C726" s="2" t="s">
        <v>6921</v>
      </c>
      <c r="D726" s="48">
        <v>45754</v>
      </c>
      <c r="E726" s="2" t="s">
        <v>1690</v>
      </c>
      <c r="F726" s="2" t="s">
        <v>6951</v>
      </c>
      <c r="G726" s="3" t="s">
        <v>7193</v>
      </c>
      <c r="H726" s="128">
        <v>18.34</v>
      </c>
      <c r="I726" s="3">
        <v>0.25</v>
      </c>
      <c r="J726" s="125">
        <v>2</v>
      </c>
      <c r="K726" s="3">
        <v>0.42</v>
      </c>
      <c r="L726" s="128">
        <v>17.239999999999998</v>
      </c>
      <c r="M726" s="12">
        <v>1.1000000000000001</v>
      </c>
      <c r="N726" s="166">
        <v>5.9978189749182099E-2</v>
      </c>
      <c r="O726" s="165">
        <v>9.17</v>
      </c>
      <c r="P726" s="2"/>
      <c r="Q726" s="2">
        <v>2025</v>
      </c>
    </row>
    <row r="727" spans="1:17" x14ac:dyDescent="0.25">
      <c r="A727" s="6">
        <v>1002118685</v>
      </c>
      <c r="B727" s="2" t="s">
        <v>5670</v>
      </c>
      <c r="C727" s="2" t="s">
        <v>5665</v>
      </c>
      <c r="D727" s="48">
        <v>45755</v>
      </c>
      <c r="E727" s="2" t="s">
        <v>1690</v>
      </c>
      <c r="F727" s="2" t="s">
        <v>5668</v>
      </c>
      <c r="G727" s="3" t="s">
        <v>7192</v>
      </c>
      <c r="H727" s="128">
        <v>12.12</v>
      </c>
      <c r="I727" s="3">
        <v>0.33</v>
      </c>
      <c r="J727" s="125">
        <v>1</v>
      </c>
      <c r="K727" s="3">
        <v>0.42</v>
      </c>
      <c r="L727" s="128">
        <v>11.16</v>
      </c>
      <c r="M727" s="12">
        <v>0.95999999999999897</v>
      </c>
      <c r="N727" s="166">
        <v>7.9207920792079098E-2</v>
      </c>
      <c r="O727" s="165">
        <v>12.12</v>
      </c>
      <c r="P727" s="2"/>
      <c r="Q727" s="2">
        <v>2025</v>
      </c>
    </row>
    <row r="728" spans="1:17" x14ac:dyDescent="0.25">
      <c r="A728" s="6">
        <v>1002118706</v>
      </c>
      <c r="B728" s="2" t="s">
        <v>5670</v>
      </c>
      <c r="C728" s="2" t="s">
        <v>5665</v>
      </c>
      <c r="D728" s="48">
        <v>45755</v>
      </c>
      <c r="E728" s="2" t="s">
        <v>1690</v>
      </c>
      <c r="F728" s="2" t="s">
        <v>6951</v>
      </c>
      <c r="G728" s="3" t="s">
        <v>7191</v>
      </c>
      <c r="H728" s="128">
        <v>6.32</v>
      </c>
      <c r="I728" s="3">
        <v>0.33</v>
      </c>
      <c r="J728" s="125">
        <v>0.67</v>
      </c>
      <c r="K728" s="3">
        <v>0.17</v>
      </c>
      <c r="L728" s="128">
        <v>5.64</v>
      </c>
      <c r="M728" s="12">
        <v>0.68000000000000105</v>
      </c>
      <c r="N728" s="166">
        <v>0.107594936708861</v>
      </c>
      <c r="O728" s="165">
        <v>9.4328358208955194</v>
      </c>
      <c r="P728" s="2"/>
      <c r="Q728" s="2">
        <v>2025</v>
      </c>
    </row>
    <row r="729" spans="1:17" x14ac:dyDescent="0.25">
      <c r="A729" s="6">
        <v>1002109101</v>
      </c>
      <c r="B729" s="2" t="s">
        <v>1704</v>
      </c>
      <c r="C729" s="2" t="s">
        <v>5665</v>
      </c>
      <c r="D729" s="48">
        <v>45755</v>
      </c>
      <c r="E729" s="2" t="s">
        <v>1462</v>
      </c>
      <c r="F729" s="2" t="s">
        <v>5683</v>
      </c>
      <c r="G729" s="3" t="s">
        <v>3506</v>
      </c>
      <c r="H729" s="12">
        <v>225</v>
      </c>
      <c r="I729" s="3">
        <v>0.33</v>
      </c>
      <c r="J729" s="127">
        <v>11.5</v>
      </c>
      <c r="K729" s="3">
        <v>0.67</v>
      </c>
      <c r="L729" s="12">
        <v>218.5</v>
      </c>
      <c r="M729" s="12">
        <v>6.5</v>
      </c>
      <c r="N729" s="166">
        <v>2.8888888888888901E-2</v>
      </c>
      <c r="O729" s="165">
        <v>19.565217391304301</v>
      </c>
      <c r="P729" s="2"/>
      <c r="Q729" s="2">
        <v>2025</v>
      </c>
    </row>
    <row r="730" spans="1:17" x14ac:dyDescent="0.25">
      <c r="A730" s="6">
        <v>1002116676</v>
      </c>
      <c r="B730" s="2" t="s">
        <v>1704</v>
      </c>
      <c r="C730" s="2" t="s">
        <v>5665</v>
      </c>
      <c r="D730" s="48">
        <v>45756</v>
      </c>
      <c r="E730" s="2" t="s">
        <v>1462</v>
      </c>
      <c r="F730" s="2" t="s">
        <v>7190</v>
      </c>
      <c r="G730" s="3">
        <v>150700046</v>
      </c>
      <c r="H730" s="12">
        <v>203</v>
      </c>
      <c r="I730" s="3">
        <v>0.33</v>
      </c>
      <c r="J730" s="3">
        <v>8</v>
      </c>
      <c r="K730" s="3">
        <v>0.67</v>
      </c>
      <c r="L730" s="12">
        <v>199</v>
      </c>
      <c r="M730" s="12">
        <v>4</v>
      </c>
      <c r="N730" s="166">
        <v>1.9704433497536901E-2</v>
      </c>
      <c r="O730" s="165">
        <v>25.375</v>
      </c>
      <c r="P730" s="2"/>
      <c r="Q730" s="2">
        <v>2025</v>
      </c>
    </row>
    <row r="731" spans="1:17" x14ac:dyDescent="0.25">
      <c r="A731" s="6">
        <v>1002118707</v>
      </c>
      <c r="B731" s="2" t="s">
        <v>5670</v>
      </c>
      <c r="C731" s="2" t="s">
        <v>5782</v>
      </c>
      <c r="D731" s="48">
        <v>45756</v>
      </c>
      <c r="E731" s="2" t="s">
        <v>1690</v>
      </c>
      <c r="F731" s="2" t="s">
        <v>5668</v>
      </c>
      <c r="G731" s="3" t="s">
        <v>7189</v>
      </c>
      <c r="H731" s="12">
        <v>14.03</v>
      </c>
      <c r="I731" s="3">
        <v>0.17</v>
      </c>
      <c r="J731" s="3">
        <v>2</v>
      </c>
      <c r="K731" s="3">
        <v>0.42</v>
      </c>
      <c r="L731" s="12">
        <v>13.09</v>
      </c>
      <c r="M731" s="12">
        <v>0.94</v>
      </c>
      <c r="N731" s="166">
        <v>6.69992872416251E-2</v>
      </c>
      <c r="O731" s="165">
        <v>7.0149999999999997</v>
      </c>
      <c r="P731" s="2"/>
      <c r="Q731" s="2">
        <v>2025</v>
      </c>
    </row>
    <row r="732" spans="1:17" x14ac:dyDescent="0.25">
      <c r="A732" s="6">
        <v>1002122548</v>
      </c>
      <c r="B732" s="2" t="s">
        <v>5670</v>
      </c>
      <c r="C732" s="2" t="s">
        <v>6921</v>
      </c>
      <c r="D732" s="48">
        <v>45756</v>
      </c>
      <c r="E732" s="2" t="s">
        <v>1455</v>
      </c>
      <c r="F732" s="2" t="s">
        <v>5939</v>
      </c>
      <c r="G732" s="3" t="s">
        <v>2741</v>
      </c>
      <c r="H732" s="128">
        <v>9.1999999999999993</v>
      </c>
      <c r="I732" s="3">
        <v>0.25</v>
      </c>
      <c r="J732" s="125">
        <v>1.5</v>
      </c>
      <c r="K732" s="3">
        <v>0.42</v>
      </c>
      <c r="L732" s="128">
        <v>7.85</v>
      </c>
      <c r="M732" s="12">
        <v>1.35</v>
      </c>
      <c r="N732" s="166">
        <v>0.14673913043478301</v>
      </c>
      <c r="O732" s="165">
        <v>6.1333333333333302</v>
      </c>
      <c r="P732" s="2"/>
      <c r="Q732" s="2">
        <v>2025</v>
      </c>
    </row>
    <row r="733" spans="1:17" x14ac:dyDescent="0.25">
      <c r="A733" s="6">
        <v>1002122547</v>
      </c>
      <c r="B733" s="2" t="s">
        <v>5670</v>
      </c>
      <c r="C733" s="2" t="s">
        <v>6921</v>
      </c>
      <c r="D733" s="48">
        <v>45756</v>
      </c>
      <c r="E733" s="2" t="s">
        <v>1455</v>
      </c>
      <c r="F733" s="2" t="s">
        <v>5939</v>
      </c>
      <c r="G733" s="3" t="s">
        <v>2740</v>
      </c>
      <c r="H733" s="128">
        <v>14.3</v>
      </c>
      <c r="I733" s="3">
        <v>0.17</v>
      </c>
      <c r="J733" s="168">
        <v>2</v>
      </c>
      <c r="K733" s="3">
        <v>0.33</v>
      </c>
      <c r="L733" s="128">
        <v>12.97</v>
      </c>
      <c r="M733" s="12">
        <v>1.33</v>
      </c>
      <c r="N733" s="166">
        <v>9.3006993006993E-2</v>
      </c>
      <c r="O733" s="165">
        <v>7.15</v>
      </c>
      <c r="P733" s="2"/>
      <c r="Q733" s="2">
        <v>2025</v>
      </c>
    </row>
    <row r="734" spans="1:17" x14ac:dyDescent="0.25">
      <c r="A734" s="6">
        <v>1002122008</v>
      </c>
      <c r="B734" s="2" t="s">
        <v>5670</v>
      </c>
      <c r="C734" s="2" t="s">
        <v>6921</v>
      </c>
      <c r="D734" s="48">
        <v>45756</v>
      </c>
      <c r="E734" s="2" t="s">
        <v>1455</v>
      </c>
      <c r="F734" s="2" t="s">
        <v>5848</v>
      </c>
      <c r="G734" s="3" t="s">
        <v>2739</v>
      </c>
      <c r="H734" s="128">
        <v>20.059999999999999</v>
      </c>
      <c r="I734" s="3">
        <v>0.33</v>
      </c>
      <c r="J734" s="127">
        <v>1.5</v>
      </c>
      <c r="K734" s="3">
        <v>0.42</v>
      </c>
      <c r="L734" s="128">
        <v>18.239999999999998</v>
      </c>
      <c r="M734" s="12">
        <v>1.82</v>
      </c>
      <c r="N734" s="166">
        <v>9.0727816550349005E-2</v>
      </c>
      <c r="O734" s="165">
        <v>13.373333333333299</v>
      </c>
      <c r="P734" s="2"/>
      <c r="Q734" s="2">
        <v>2025</v>
      </c>
    </row>
    <row r="735" spans="1:17" x14ac:dyDescent="0.25">
      <c r="A735" s="6">
        <v>1002118708</v>
      </c>
      <c r="B735" s="2" t="s">
        <v>5670</v>
      </c>
      <c r="C735" s="2" t="s">
        <v>5782</v>
      </c>
      <c r="D735" s="48">
        <v>45756</v>
      </c>
      <c r="E735" s="2" t="s">
        <v>1690</v>
      </c>
      <c r="F735" s="2" t="s">
        <v>6951</v>
      </c>
      <c r="G735" s="3" t="s">
        <v>7188</v>
      </c>
      <c r="H735" s="128">
        <v>12.55</v>
      </c>
      <c r="I735" s="3">
        <v>0.33</v>
      </c>
      <c r="J735" s="3">
        <v>2</v>
      </c>
      <c r="K735" s="3">
        <v>0.42</v>
      </c>
      <c r="L735" s="128">
        <v>11.83</v>
      </c>
      <c r="M735" s="12">
        <v>0.72000000000000097</v>
      </c>
      <c r="N735" s="166">
        <v>5.7370517928286902E-2</v>
      </c>
      <c r="O735" s="165">
        <v>6.2750000000000004</v>
      </c>
      <c r="P735" s="2"/>
      <c r="Q735" s="2">
        <v>2025</v>
      </c>
    </row>
    <row r="736" spans="1:17" x14ac:dyDescent="0.25">
      <c r="A736" s="6">
        <v>1002122009</v>
      </c>
      <c r="B736" s="2" t="s">
        <v>5670</v>
      </c>
      <c r="C736" s="2" t="s">
        <v>6921</v>
      </c>
      <c r="D736" s="48">
        <v>45757</v>
      </c>
      <c r="E736" s="2" t="s">
        <v>1455</v>
      </c>
      <c r="F736" s="2" t="s">
        <v>5848</v>
      </c>
      <c r="G736" s="3" t="s">
        <v>2738</v>
      </c>
      <c r="H736" s="128">
        <v>29.62</v>
      </c>
      <c r="I736" s="3">
        <v>0.17</v>
      </c>
      <c r="J736" s="3">
        <v>3</v>
      </c>
      <c r="K736" s="3">
        <v>0.25</v>
      </c>
      <c r="L736" s="128">
        <v>27.51</v>
      </c>
      <c r="M736" s="12">
        <v>2.11</v>
      </c>
      <c r="N736" s="166">
        <v>7.1235651586765703E-2</v>
      </c>
      <c r="O736" s="165">
        <v>9.8733333333333295</v>
      </c>
      <c r="P736" s="2"/>
      <c r="Q736" s="2">
        <v>2025</v>
      </c>
    </row>
    <row r="737" spans="1:17" x14ac:dyDescent="0.25">
      <c r="A737" s="6">
        <v>1002122550</v>
      </c>
      <c r="B737" s="2" t="s">
        <v>5670</v>
      </c>
      <c r="C737" s="2" t="s">
        <v>6921</v>
      </c>
      <c r="D737" s="48">
        <v>45757</v>
      </c>
      <c r="E737" s="2" t="s">
        <v>1455</v>
      </c>
      <c r="F737" s="2" t="s">
        <v>6145</v>
      </c>
      <c r="G737" s="3" t="s">
        <v>2737</v>
      </c>
      <c r="H737" s="128">
        <v>19.149999999999999</v>
      </c>
      <c r="I737" s="3">
        <v>0.33</v>
      </c>
      <c r="J737" s="125">
        <v>1.5</v>
      </c>
      <c r="K737" s="3">
        <v>0.42</v>
      </c>
      <c r="L737" s="128">
        <v>18.14</v>
      </c>
      <c r="M737" s="12">
        <v>1.01</v>
      </c>
      <c r="N737" s="166">
        <v>5.2741514360313303E-2</v>
      </c>
      <c r="O737" s="165">
        <v>12.766666666666699</v>
      </c>
      <c r="P737" s="2"/>
      <c r="Q737" s="2">
        <v>2025</v>
      </c>
    </row>
    <row r="738" spans="1:17" x14ac:dyDescent="0.25">
      <c r="A738" s="6">
        <v>1002122551</v>
      </c>
      <c r="B738" s="2" t="s">
        <v>5670</v>
      </c>
      <c r="C738" s="2" t="s">
        <v>6921</v>
      </c>
      <c r="D738" s="48">
        <v>45757</v>
      </c>
      <c r="E738" s="2" t="s">
        <v>1455</v>
      </c>
      <c r="F738" s="2" t="s">
        <v>6145</v>
      </c>
      <c r="G738" s="3" t="s">
        <v>2736</v>
      </c>
      <c r="H738" s="128">
        <v>31.95</v>
      </c>
      <c r="I738" s="3">
        <v>0.17</v>
      </c>
      <c r="J738" s="3">
        <v>3</v>
      </c>
      <c r="K738" s="3">
        <v>0.33</v>
      </c>
      <c r="L738" s="128">
        <v>30.46</v>
      </c>
      <c r="M738" s="12">
        <v>1.49</v>
      </c>
      <c r="N738" s="166">
        <v>4.6635367762128302E-2</v>
      </c>
      <c r="O738" s="165">
        <v>10.65</v>
      </c>
      <c r="P738" s="2"/>
      <c r="Q738" s="2">
        <v>2025</v>
      </c>
    </row>
    <row r="739" spans="1:17" x14ac:dyDescent="0.25">
      <c r="A739" s="6">
        <v>1002118709</v>
      </c>
      <c r="B739" s="2" t="s">
        <v>5670</v>
      </c>
      <c r="C739" s="2" t="s">
        <v>6921</v>
      </c>
      <c r="D739" s="48">
        <v>45757</v>
      </c>
      <c r="E739" s="2" t="s">
        <v>1690</v>
      </c>
      <c r="F739" s="2" t="s">
        <v>6951</v>
      </c>
      <c r="G739" s="3" t="s">
        <v>7187</v>
      </c>
      <c r="H739" s="128">
        <v>8.52</v>
      </c>
      <c r="I739" s="3">
        <v>0.17</v>
      </c>
      <c r="J739" s="125">
        <v>2.5</v>
      </c>
      <c r="K739" s="3">
        <v>0.33</v>
      </c>
      <c r="L739" s="128">
        <v>7.78</v>
      </c>
      <c r="M739" s="12">
        <v>0.73999999999999899</v>
      </c>
      <c r="N739" s="166">
        <v>8.6854460093896593E-2</v>
      </c>
      <c r="O739" s="165">
        <v>3.4079999999999999</v>
      </c>
      <c r="P739" s="2"/>
      <c r="Q739" s="2">
        <v>2025</v>
      </c>
    </row>
    <row r="740" spans="1:17" x14ac:dyDescent="0.25">
      <c r="A740" s="6">
        <v>1002122552</v>
      </c>
      <c r="B740" s="2" t="s">
        <v>5670</v>
      </c>
      <c r="C740" s="2" t="s">
        <v>6921</v>
      </c>
      <c r="D740" s="48">
        <v>45757</v>
      </c>
      <c r="E740" s="2" t="s">
        <v>1455</v>
      </c>
      <c r="F740" s="2" t="s">
        <v>6145</v>
      </c>
      <c r="G740" s="3" t="s">
        <v>2735</v>
      </c>
      <c r="H740" s="128">
        <v>28.95</v>
      </c>
      <c r="I740" s="3">
        <v>0.17</v>
      </c>
      <c r="J740" s="125">
        <v>2.5</v>
      </c>
      <c r="K740" s="3">
        <v>0.33</v>
      </c>
      <c r="L740" s="128">
        <v>26.29</v>
      </c>
      <c r="M740" s="12">
        <v>2.66</v>
      </c>
      <c r="N740" s="166">
        <v>9.1882556131260798E-2</v>
      </c>
      <c r="O740" s="165">
        <v>11.58</v>
      </c>
      <c r="P740" s="2"/>
      <c r="Q740" s="2">
        <v>2025</v>
      </c>
    </row>
    <row r="741" spans="1:17" x14ac:dyDescent="0.25">
      <c r="A741" s="6">
        <v>120000723</v>
      </c>
      <c r="B741" s="2" t="s">
        <v>1704</v>
      </c>
      <c r="C741" s="2" t="s">
        <v>5665</v>
      </c>
      <c r="D741" s="48">
        <v>45758</v>
      </c>
      <c r="E741" s="2" t="s">
        <v>1694</v>
      </c>
      <c r="F741" s="2" t="s">
        <v>7186</v>
      </c>
      <c r="G741" s="3">
        <v>23423</v>
      </c>
      <c r="H741" s="12">
        <v>210.5</v>
      </c>
      <c r="I741" s="3">
        <v>0.33</v>
      </c>
      <c r="J741" s="125">
        <v>12</v>
      </c>
      <c r="K741" s="3">
        <v>0.67</v>
      </c>
      <c r="L741" s="128">
        <v>203.06</v>
      </c>
      <c r="M741" s="12">
        <v>7.44</v>
      </c>
      <c r="N741" s="166">
        <v>3.53444180522565E-2</v>
      </c>
      <c r="O741" s="165">
        <v>17.5416666666667</v>
      </c>
      <c r="P741" s="2"/>
      <c r="Q741" s="2">
        <v>2025</v>
      </c>
    </row>
    <row r="742" spans="1:17" x14ac:dyDescent="0.25">
      <c r="A742" s="6">
        <v>1002122553</v>
      </c>
      <c r="B742" s="2" t="s">
        <v>5670</v>
      </c>
      <c r="C742" s="2" t="s">
        <v>6921</v>
      </c>
      <c r="D742" s="48">
        <v>45758</v>
      </c>
      <c r="E742" s="2" t="s">
        <v>1455</v>
      </c>
      <c r="F742" s="2" t="s">
        <v>6145</v>
      </c>
      <c r="G742" s="3" t="s">
        <v>2734</v>
      </c>
      <c r="H742" s="128">
        <v>30.34</v>
      </c>
      <c r="I742" s="3">
        <v>0.17</v>
      </c>
      <c r="J742" s="125">
        <v>4</v>
      </c>
      <c r="K742" s="3">
        <v>0.33</v>
      </c>
      <c r="L742" s="128">
        <v>28.8</v>
      </c>
      <c r="M742" s="12">
        <v>1.54</v>
      </c>
      <c r="N742" s="166">
        <v>5.07580751483191E-2</v>
      </c>
      <c r="O742" s="165">
        <v>7.585</v>
      </c>
      <c r="P742" s="2"/>
      <c r="Q742" s="2">
        <v>2025</v>
      </c>
    </row>
    <row r="743" spans="1:17" x14ac:dyDescent="0.25">
      <c r="A743" s="6">
        <v>1002033640</v>
      </c>
      <c r="B743" s="2" t="s">
        <v>5670</v>
      </c>
      <c r="C743" s="2" t="s">
        <v>6921</v>
      </c>
      <c r="D743" s="48">
        <v>45758</v>
      </c>
      <c r="E743" s="2" t="s">
        <v>1690</v>
      </c>
      <c r="F743" s="2" t="s">
        <v>6199</v>
      </c>
      <c r="G743" s="3" t="s">
        <v>2154</v>
      </c>
      <c r="H743" s="128">
        <v>22.43</v>
      </c>
      <c r="I743" s="3">
        <v>0.17</v>
      </c>
      <c r="J743" s="125">
        <v>2.5</v>
      </c>
      <c r="K743" s="3">
        <v>0.33</v>
      </c>
      <c r="L743" s="128">
        <v>21.63</v>
      </c>
      <c r="M743" s="12">
        <v>0.80000000000000104</v>
      </c>
      <c r="N743" s="166">
        <v>3.5666518056174802E-2</v>
      </c>
      <c r="O743" s="165">
        <v>8.9719999999999995</v>
      </c>
      <c r="P743" s="2"/>
      <c r="Q743" s="2">
        <v>2025</v>
      </c>
    </row>
    <row r="744" spans="1:17" x14ac:dyDescent="0.25">
      <c r="A744" s="6">
        <v>1002122555</v>
      </c>
      <c r="B744" s="2" t="s">
        <v>5670</v>
      </c>
      <c r="C744" s="2" t="s">
        <v>6921</v>
      </c>
      <c r="D744" s="48">
        <v>45758</v>
      </c>
      <c r="E744" s="2" t="s">
        <v>1455</v>
      </c>
      <c r="F744" s="2" t="s">
        <v>6184</v>
      </c>
      <c r="G744" s="3" t="s">
        <v>2733</v>
      </c>
      <c r="H744" s="128">
        <v>22.35</v>
      </c>
      <c r="I744" s="3">
        <v>17</v>
      </c>
      <c r="J744" s="125">
        <v>3</v>
      </c>
      <c r="K744" s="3">
        <v>0.33</v>
      </c>
      <c r="L744" s="128">
        <v>21.14</v>
      </c>
      <c r="M744" s="12">
        <v>1.21</v>
      </c>
      <c r="N744" s="166">
        <v>5.4138702460850098E-2</v>
      </c>
      <c r="O744" s="165">
        <v>7.45</v>
      </c>
      <c r="P744" s="2"/>
      <c r="Q744" s="2">
        <v>2025</v>
      </c>
    </row>
    <row r="745" spans="1:17" x14ac:dyDescent="0.25">
      <c r="A745" s="6">
        <v>1002033729</v>
      </c>
      <c r="B745" s="2" t="s">
        <v>5670</v>
      </c>
      <c r="C745" s="2" t="s">
        <v>6921</v>
      </c>
      <c r="D745" s="48">
        <v>45758</v>
      </c>
      <c r="E745" s="2" t="s">
        <v>1690</v>
      </c>
      <c r="F745" s="2" t="s">
        <v>6199</v>
      </c>
      <c r="G745" s="3" t="s">
        <v>7185</v>
      </c>
      <c r="H745" s="128">
        <v>7.45</v>
      </c>
      <c r="I745" s="3">
        <v>0.17</v>
      </c>
      <c r="J745" s="125">
        <v>2</v>
      </c>
      <c r="K745" s="3">
        <v>0.25</v>
      </c>
      <c r="L745" s="128">
        <v>6.73</v>
      </c>
      <c r="M745" s="12">
        <v>0.72</v>
      </c>
      <c r="N745" s="166">
        <v>9.6644295302013405E-2</v>
      </c>
      <c r="O745" s="165">
        <v>3.7250000000000001</v>
      </c>
      <c r="P745" s="2"/>
      <c r="Q745" s="2">
        <v>2025</v>
      </c>
    </row>
    <row r="746" spans="1:17" x14ac:dyDescent="0.25">
      <c r="A746" s="6">
        <v>1002122556</v>
      </c>
      <c r="B746" s="2" t="s">
        <v>5670</v>
      </c>
      <c r="C746" s="2" t="s">
        <v>6921</v>
      </c>
      <c r="D746" s="48">
        <v>45758</v>
      </c>
      <c r="E746" s="2" t="s">
        <v>1455</v>
      </c>
      <c r="F746" s="2" t="s">
        <v>6184</v>
      </c>
      <c r="G746" s="3" t="s">
        <v>2732</v>
      </c>
      <c r="H746" s="128">
        <v>26.33</v>
      </c>
      <c r="I746" s="3">
        <v>0.17</v>
      </c>
      <c r="J746" s="125">
        <v>2</v>
      </c>
      <c r="K746" s="3">
        <v>0.25</v>
      </c>
      <c r="L746" s="128">
        <v>25.31</v>
      </c>
      <c r="M746" s="12">
        <v>1.02</v>
      </c>
      <c r="N746" s="166">
        <v>3.8739080896316003E-2</v>
      </c>
      <c r="O746" s="165">
        <v>13.164999999999999</v>
      </c>
      <c r="P746" s="2"/>
      <c r="Q746" s="2">
        <v>2025</v>
      </c>
    </row>
    <row r="747" spans="1:17" x14ac:dyDescent="0.25">
      <c r="A747" s="6">
        <v>1002122557</v>
      </c>
      <c r="B747" s="2" t="s">
        <v>5670</v>
      </c>
      <c r="C747" s="2" t="s">
        <v>6921</v>
      </c>
      <c r="D747" s="48">
        <v>45758</v>
      </c>
      <c r="E747" s="2" t="s">
        <v>1455</v>
      </c>
      <c r="F747" s="2" t="s">
        <v>6184</v>
      </c>
      <c r="G747" s="3" t="s">
        <v>2730</v>
      </c>
      <c r="H747" s="128">
        <v>20.22</v>
      </c>
      <c r="I747" s="3">
        <v>0.17</v>
      </c>
      <c r="J747" s="125">
        <v>2</v>
      </c>
      <c r="K747" s="3">
        <v>0.33</v>
      </c>
      <c r="L747" s="128">
        <v>19.260000000000002</v>
      </c>
      <c r="M747" s="12">
        <v>0.95999999999999697</v>
      </c>
      <c r="N747" s="166">
        <v>4.7477744807121497E-2</v>
      </c>
      <c r="O747" s="165">
        <v>10.11</v>
      </c>
      <c r="P747" s="2"/>
      <c r="Q747" s="2">
        <v>2025</v>
      </c>
    </row>
    <row r="748" spans="1:17" x14ac:dyDescent="0.25">
      <c r="A748" s="6">
        <v>1002122558</v>
      </c>
      <c r="B748" s="2" t="s">
        <v>5670</v>
      </c>
      <c r="C748" s="2" t="s">
        <v>6921</v>
      </c>
      <c r="D748" s="48">
        <v>45761</v>
      </c>
      <c r="E748" s="2" t="s">
        <v>1455</v>
      </c>
      <c r="F748" s="2" t="s">
        <v>5690</v>
      </c>
      <c r="G748" s="3" t="s">
        <v>2729</v>
      </c>
      <c r="H748" s="128">
        <v>34.520000000000003</v>
      </c>
      <c r="I748" s="3">
        <v>0.42</v>
      </c>
      <c r="J748" s="125">
        <v>2.5</v>
      </c>
      <c r="K748" s="3">
        <v>0.57999999999999996</v>
      </c>
      <c r="L748" s="128">
        <v>32.89</v>
      </c>
      <c r="M748" s="12">
        <v>1.63</v>
      </c>
      <c r="N748" s="166">
        <v>4.7219003476245698E-2</v>
      </c>
      <c r="O748" s="165">
        <v>13.808</v>
      </c>
      <c r="P748" s="2"/>
      <c r="Q748" s="2">
        <v>2025</v>
      </c>
    </row>
    <row r="749" spans="1:17" x14ac:dyDescent="0.25">
      <c r="A749" s="6">
        <v>1002122559</v>
      </c>
      <c r="B749" s="2" t="s">
        <v>5670</v>
      </c>
      <c r="C749" s="2" t="s">
        <v>6921</v>
      </c>
      <c r="D749" s="48">
        <v>45761</v>
      </c>
      <c r="E749" s="2" t="s">
        <v>1455</v>
      </c>
      <c r="F749" s="2" t="s">
        <v>5690</v>
      </c>
      <c r="G749" s="3" t="s">
        <v>2725</v>
      </c>
      <c r="H749" s="128">
        <v>32.47</v>
      </c>
      <c r="I749" s="3">
        <v>0.33</v>
      </c>
      <c r="J749" s="3">
        <v>2.5</v>
      </c>
      <c r="K749" s="3">
        <v>0.25</v>
      </c>
      <c r="L749" s="128">
        <v>30.81</v>
      </c>
      <c r="M749" s="12">
        <v>1.66</v>
      </c>
      <c r="N749" s="166">
        <v>5.1124114567292898E-2</v>
      </c>
      <c r="O749" s="165">
        <v>12.988</v>
      </c>
      <c r="P749" s="2"/>
      <c r="Q749" s="2">
        <v>2025</v>
      </c>
    </row>
    <row r="750" spans="1:17" x14ac:dyDescent="0.25">
      <c r="A750" s="6">
        <v>1002122560</v>
      </c>
      <c r="B750" s="2" t="s">
        <v>5670</v>
      </c>
      <c r="C750" s="2" t="s">
        <v>6921</v>
      </c>
      <c r="D750" s="48">
        <v>45761</v>
      </c>
      <c r="E750" s="2" t="s">
        <v>1455</v>
      </c>
      <c r="F750" s="2" t="s">
        <v>5690</v>
      </c>
      <c r="G750" s="3" t="s">
        <v>2724</v>
      </c>
      <c r="H750" s="128">
        <v>39.68</v>
      </c>
      <c r="I750" s="3">
        <v>0.33</v>
      </c>
      <c r="J750" s="3">
        <v>3</v>
      </c>
      <c r="K750" s="3">
        <v>0.5</v>
      </c>
      <c r="L750" s="128">
        <v>37.82</v>
      </c>
      <c r="M750" s="12">
        <v>1.86</v>
      </c>
      <c r="N750" s="166">
        <v>4.6875E-2</v>
      </c>
      <c r="O750" s="165">
        <v>13.2266666666667</v>
      </c>
      <c r="P750" s="2"/>
      <c r="Q750" s="2">
        <v>2025</v>
      </c>
    </row>
    <row r="751" spans="1:17" x14ac:dyDescent="0.25">
      <c r="A751" s="6">
        <v>1002122626</v>
      </c>
      <c r="B751" s="2" t="s">
        <v>5670</v>
      </c>
      <c r="C751" s="2" t="s">
        <v>6921</v>
      </c>
      <c r="D751" s="48">
        <v>45761</v>
      </c>
      <c r="E751" s="2" t="s">
        <v>1455</v>
      </c>
      <c r="F751" s="2" t="s">
        <v>6046</v>
      </c>
      <c r="G751" s="3" t="s">
        <v>2721</v>
      </c>
      <c r="H751" s="128">
        <v>26.37</v>
      </c>
      <c r="I751" s="3">
        <v>0.33</v>
      </c>
      <c r="J751" s="125">
        <v>2.5</v>
      </c>
      <c r="K751" s="3">
        <v>0.25</v>
      </c>
      <c r="L751" s="128">
        <v>24.59</v>
      </c>
      <c r="M751" s="12">
        <v>1.78</v>
      </c>
      <c r="N751" s="166">
        <v>6.7500948047023099E-2</v>
      </c>
      <c r="O751" s="165">
        <v>10.548</v>
      </c>
      <c r="P751" s="2"/>
      <c r="Q751" s="2">
        <v>2025</v>
      </c>
    </row>
    <row r="752" spans="1:17" x14ac:dyDescent="0.25">
      <c r="A752" s="6">
        <v>1002122627</v>
      </c>
      <c r="B752" s="2" t="s">
        <v>5670</v>
      </c>
      <c r="C752" s="2" t="s">
        <v>6921</v>
      </c>
      <c r="D752" s="48">
        <v>45762</v>
      </c>
      <c r="E752" s="2" t="s">
        <v>1455</v>
      </c>
      <c r="F752" s="2" t="s">
        <v>6046</v>
      </c>
      <c r="G752" s="3" t="s">
        <v>2720</v>
      </c>
      <c r="H752" s="128">
        <v>31.11</v>
      </c>
      <c r="I752" s="3">
        <v>0.17</v>
      </c>
      <c r="J752" s="3">
        <v>2</v>
      </c>
      <c r="K752" s="3">
        <v>0.33</v>
      </c>
      <c r="L752" s="128">
        <v>29.13</v>
      </c>
      <c r="M752" s="12">
        <v>1.98</v>
      </c>
      <c r="N752" s="166">
        <v>6.3645130183220794E-2</v>
      </c>
      <c r="O752" s="165">
        <v>15.555</v>
      </c>
      <c r="P752" s="2"/>
      <c r="Q752" s="2">
        <v>2025</v>
      </c>
    </row>
    <row r="753" spans="1:17" x14ac:dyDescent="0.25">
      <c r="A753" s="6">
        <v>120000722</v>
      </c>
      <c r="B753" s="2" t="s">
        <v>5670</v>
      </c>
      <c r="C753" s="2" t="s">
        <v>6921</v>
      </c>
      <c r="D753" s="48">
        <v>45761</v>
      </c>
      <c r="E753" s="2" t="s">
        <v>1694</v>
      </c>
      <c r="F753" s="2" t="s">
        <v>7162</v>
      </c>
      <c r="G753" s="3">
        <v>23411</v>
      </c>
      <c r="H753" s="128">
        <v>39.450000000000003</v>
      </c>
      <c r="I753" s="3">
        <v>0.42</v>
      </c>
      <c r="J753" s="3">
        <v>3</v>
      </c>
      <c r="K753" s="3">
        <v>0.57999999999999996</v>
      </c>
      <c r="L753" s="128">
        <v>35.869999999999997</v>
      </c>
      <c r="M753" s="12">
        <v>3.5800000000000098</v>
      </c>
      <c r="N753" s="166">
        <v>9.0747782002535096E-2</v>
      </c>
      <c r="O753" s="165">
        <v>13.15</v>
      </c>
      <c r="P753" s="2"/>
      <c r="Q753" s="2">
        <v>2025</v>
      </c>
    </row>
    <row r="754" spans="1:17" x14ac:dyDescent="0.25">
      <c r="A754" s="6">
        <v>1002122628</v>
      </c>
      <c r="B754" s="2" t="s">
        <v>5670</v>
      </c>
      <c r="C754" s="2" t="s">
        <v>6921</v>
      </c>
      <c r="D754" s="48">
        <v>45762</v>
      </c>
      <c r="E754" s="2" t="s">
        <v>1455</v>
      </c>
      <c r="F754" s="2" t="s">
        <v>6046</v>
      </c>
      <c r="G754" s="3" t="s">
        <v>2719</v>
      </c>
      <c r="H754" s="128">
        <v>23.58</v>
      </c>
      <c r="I754" s="3">
        <v>0.17</v>
      </c>
      <c r="J754" s="125">
        <v>1.5</v>
      </c>
      <c r="K754" s="3">
        <v>0.33</v>
      </c>
      <c r="L754" s="128">
        <v>21.85</v>
      </c>
      <c r="M754" s="12">
        <v>1.73</v>
      </c>
      <c r="N754" s="166">
        <v>7.3367260390161199E-2</v>
      </c>
      <c r="O754" s="165">
        <v>15.72</v>
      </c>
      <c r="P754" s="2"/>
      <c r="Q754" s="2">
        <v>2025</v>
      </c>
    </row>
    <row r="755" spans="1:17" x14ac:dyDescent="0.25">
      <c r="A755" s="6">
        <v>1002122629</v>
      </c>
      <c r="B755" s="2" t="s">
        <v>5670</v>
      </c>
      <c r="C755" s="2" t="s">
        <v>6921</v>
      </c>
      <c r="D755" s="48">
        <v>45762</v>
      </c>
      <c r="E755" s="2" t="s">
        <v>1455</v>
      </c>
      <c r="F755" s="2" t="s">
        <v>6046</v>
      </c>
      <c r="G755" s="3" t="s">
        <v>2718</v>
      </c>
      <c r="H755" s="128">
        <v>25.36</v>
      </c>
      <c r="I755" s="3">
        <v>0.17</v>
      </c>
      <c r="J755" s="125">
        <v>1.5</v>
      </c>
      <c r="K755" s="3">
        <v>0.33</v>
      </c>
      <c r="L755" s="128">
        <v>23.41</v>
      </c>
      <c r="M755" s="12">
        <v>1.95</v>
      </c>
      <c r="N755" s="166">
        <v>7.6892744479495304E-2</v>
      </c>
      <c r="O755" s="165">
        <v>16.906666666666698</v>
      </c>
      <c r="P755" s="2"/>
      <c r="Q755" s="2">
        <v>2025</v>
      </c>
    </row>
    <row r="756" spans="1:17" x14ac:dyDescent="0.25">
      <c r="A756" s="6">
        <v>1002123000</v>
      </c>
      <c r="B756" s="2" t="s">
        <v>5670</v>
      </c>
      <c r="C756" s="2" t="s">
        <v>6921</v>
      </c>
      <c r="D756" s="48">
        <v>45762</v>
      </c>
      <c r="E756" s="2" t="s">
        <v>1455</v>
      </c>
      <c r="F756" s="2" t="s">
        <v>5829</v>
      </c>
      <c r="G756" s="3" t="s">
        <v>2717</v>
      </c>
      <c r="H756" s="128">
        <v>14.32</v>
      </c>
      <c r="I756" s="3">
        <v>0.42</v>
      </c>
      <c r="J756" s="125">
        <v>1.5</v>
      </c>
      <c r="K756" s="3">
        <v>0.57999999999999996</v>
      </c>
      <c r="L756" s="128">
        <v>12.91</v>
      </c>
      <c r="M756" s="12">
        <v>1.41</v>
      </c>
      <c r="N756" s="166">
        <v>9.8463687150838003E-2</v>
      </c>
      <c r="O756" s="165">
        <v>9.5466666666666704</v>
      </c>
      <c r="P756" s="2"/>
      <c r="Q756" s="2">
        <v>2025</v>
      </c>
    </row>
    <row r="757" spans="1:17" x14ac:dyDescent="0.25">
      <c r="A757" s="6">
        <v>300096543</v>
      </c>
      <c r="B757" s="2" t="s">
        <v>3419</v>
      </c>
      <c r="C757" s="2" t="s">
        <v>5573</v>
      </c>
      <c r="D757" s="48">
        <v>45762</v>
      </c>
      <c r="E757" s="2" t="s">
        <v>1462</v>
      </c>
      <c r="F757" s="2" t="s">
        <v>7184</v>
      </c>
      <c r="G757" s="3">
        <v>150804015</v>
      </c>
      <c r="H757" s="12">
        <v>1048.5</v>
      </c>
      <c r="I757" s="3">
        <v>0.08</v>
      </c>
      <c r="J757" s="125">
        <v>24</v>
      </c>
      <c r="K757" s="3">
        <v>3</v>
      </c>
      <c r="L757" s="12">
        <v>611</v>
      </c>
      <c r="M757" s="12">
        <v>437.5</v>
      </c>
      <c r="N757" s="167">
        <v>0.41726275631854998</v>
      </c>
      <c r="O757" s="165">
        <v>43.6875</v>
      </c>
      <c r="P757" s="2"/>
      <c r="Q757" s="2">
        <v>2025</v>
      </c>
    </row>
    <row r="758" spans="1:17" x14ac:dyDescent="0.25">
      <c r="A758" s="6">
        <v>1002123001</v>
      </c>
      <c r="B758" s="2" t="s">
        <v>5670</v>
      </c>
      <c r="C758" s="2" t="s">
        <v>6921</v>
      </c>
      <c r="D758" s="48">
        <v>45762</v>
      </c>
      <c r="E758" s="2" t="s">
        <v>1455</v>
      </c>
      <c r="F758" s="2" t="s">
        <v>5829</v>
      </c>
      <c r="G758" s="3" t="s">
        <v>2716</v>
      </c>
      <c r="H758" s="128">
        <v>23.16</v>
      </c>
      <c r="I758" s="3">
        <v>0.17</v>
      </c>
      <c r="J758" s="125">
        <v>3</v>
      </c>
      <c r="K758" s="3">
        <v>0.33</v>
      </c>
      <c r="L758" s="128">
        <v>21.61</v>
      </c>
      <c r="M758" s="12">
        <v>1.55</v>
      </c>
      <c r="N758" s="166">
        <v>6.6925734024179603E-2</v>
      </c>
      <c r="O758" s="165">
        <v>7.72</v>
      </c>
      <c r="P758" s="2"/>
      <c r="Q758" s="2">
        <v>2025</v>
      </c>
    </row>
    <row r="759" spans="1:17" x14ac:dyDescent="0.25">
      <c r="A759" s="6">
        <v>100213003</v>
      </c>
      <c r="B759" s="2" t="s">
        <v>5670</v>
      </c>
      <c r="C759" s="2" t="s">
        <v>6921</v>
      </c>
      <c r="D759" s="48">
        <v>45763</v>
      </c>
      <c r="E759" s="2" t="s">
        <v>1455</v>
      </c>
      <c r="F759" s="2" t="s">
        <v>5829</v>
      </c>
      <c r="G759" s="3" t="s">
        <v>2712</v>
      </c>
      <c r="H759" s="128">
        <v>38.409999999999997</v>
      </c>
      <c r="I759" s="3">
        <v>0.17</v>
      </c>
      <c r="J759" s="125">
        <v>3</v>
      </c>
      <c r="K759" s="3">
        <v>0.33</v>
      </c>
      <c r="L759" s="128">
        <v>36.78</v>
      </c>
      <c r="M759" s="12">
        <v>1.63</v>
      </c>
      <c r="N759" s="166">
        <v>4.2436865399635502E-2</v>
      </c>
      <c r="O759" s="165">
        <v>12.803333333333301</v>
      </c>
      <c r="P759" s="2"/>
      <c r="Q759" s="2">
        <v>2025</v>
      </c>
    </row>
    <row r="760" spans="1:17" x14ac:dyDescent="0.25">
      <c r="A760" s="6">
        <v>1002033641</v>
      </c>
      <c r="B760" s="2" t="s">
        <v>5670</v>
      </c>
      <c r="C760" s="2" t="s">
        <v>5665</v>
      </c>
      <c r="D760" s="48">
        <v>45762</v>
      </c>
      <c r="E760" s="2" t="s">
        <v>1690</v>
      </c>
      <c r="F760" s="2" t="s">
        <v>6199</v>
      </c>
      <c r="G760" s="3" t="s">
        <v>7183</v>
      </c>
      <c r="H760" s="128">
        <v>20.03</v>
      </c>
      <c r="I760" s="3">
        <v>0.33</v>
      </c>
      <c r="J760" s="125">
        <v>1</v>
      </c>
      <c r="K760" s="3">
        <v>0.67</v>
      </c>
      <c r="L760" s="128">
        <v>19.170000000000002</v>
      </c>
      <c r="M760" s="12">
        <v>0.85999999999999899</v>
      </c>
      <c r="N760" s="166">
        <v>4.2935596605092302E-2</v>
      </c>
      <c r="O760" s="165">
        <v>20.03</v>
      </c>
      <c r="P760" s="2"/>
      <c r="Q760" s="2">
        <v>2025</v>
      </c>
    </row>
    <row r="761" spans="1:17" x14ac:dyDescent="0.25">
      <c r="A761" s="6">
        <v>1002116677</v>
      </c>
      <c r="B761" s="2" t="s">
        <v>1704</v>
      </c>
      <c r="C761" s="2" t="s">
        <v>5665</v>
      </c>
      <c r="D761" s="48">
        <v>45763</v>
      </c>
      <c r="E761" s="2" t="s">
        <v>1516</v>
      </c>
      <c r="F761" s="2" t="s">
        <v>5676</v>
      </c>
      <c r="G761" s="3">
        <v>150706323</v>
      </c>
      <c r="H761" s="12">
        <v>364</v>
      </c>
      <c r="I761" s="3">
        <v>0.42</v>
      </c>
      <c r="J761" s="127">
        <v>9.33</v>
      </c>
      <c r="K761" s="3">
        <v>0.67</v>
      </c>
      <c r="L761" s="12">
        <v>358.5</v>
      </c>
      <c r="M761" s="12">
        <v>5.5</v>
      </c>
      <c r="N761" s="166">
        <v>1.51098901098901E-2</v>
      </c>
      <c r="O761" s="165">
        <v>39.013933547695601</v>
      </c>
      <c r="P761" s="2"/>
      <c r="Q761" s="2">
        <v>2025</v>
      </c>
    </row>
    <row r="762" spans="1:17" x14ac:dyDescent="0.25">
      <c r="A762" s="6">
        <v>1002124001</v>
      </c>
      <c r="B762" s="2" t="s">
        <v>5670</v>
      </c>
      <c r="C762" s="2" t="s">
        <v>6921</v>
      </c>
      <c r="D762" s="48">
        <v>45763</v>
      </c>
      <c r="E762" s="2" t="s">
        <v>1455</v>
      </c>
      <c r="F762" s="2" t="s">
        <v>5829</v>
      </c>
      <c r="G762" s="3" t="s">
        <v>2711</v>
      </c>
      <c r="H762" s="128">
        <v>38.619999999999997</v>
      </c>
      <c r="I762" s="3">
        <v>0.17</v>
      </c>
      <c r="J762" s="125">
        <v>2.5</v>
      </c>
      <c r="K762" s="3">
        <v>0.25</v>
      </c>
      <c r="L762" s="12">
        <v>37.1</v>
      </c>
      <c r="M762" s="12">
        <v>1.52</v>
      </c>
      <c r="N762" s="166">
        <v>3.93578456758156E-2</v>
      </c>
      <c r="O762" s="165">
        <v>15.448</v>
      </c>
      <c r="P762" s="2"/>
      <c r="Q762" s="2">
        <v>2025</v>
      </c>
    </row>
    <row r="763" spans="1:17" x14ac:dyDescent="0.25">
      <c r="A763" s="6">
        <v>1002123002</v>
      </c>
      <c r="B763" s="2" t="s">
        <v>5670</v>
      </c>
      <c r="C763" s="2" t="s">
        <v>5782</v>
      </c>
      <c r="D763" s="48">
        <v>45763</v>
      </c>
      <c r="E763" s="2" t="s">
        <v>1455</v>
      </c>
      <c r="F763" s="2" t="s">
        <v>5829</v>
      </c>
      <c r="G763" s="3" t="s">
        <v>2713</v>
      </c>
      <c r="H763" s="12">
        <v>20.100000000000001</v>
      </c>
      <c r="I763" s="3">
        <v>0.33</v>
      </c>
      <c r="J763" s="3">
        <v>2</v>
      </c>
      <c r="K763" s="3">
        <v>0.33</v>
      </c>
      <c r="L763" s="12">
        <v>18.760000000000002</v>
      </c>
      <c r="M763" s="12">
        <v>1.34</v>
      </c>
      <c r="N763" s="166">
        <v>6.6666666666666693E-2</v>
      </c>
      <c r="O763" s="165">
        <v>10.050000000000001</v>
      </c>
      <c r="P763" s="2"/>
      <c r="Q763" s="2">
        <v>2025</v>
      </c>
    </row>
    <row r="764" spans="1:17" x14ac:dyDescent="0.25">
      <c r="A764" s="6">
        <v>1002124002</v>
      </c>
      <c r="B764" s="2" t="s">
        <v>5670</v>
      </c>
      <c r="C764" s="2" t="s">
        <v>6921</v>
      </c>
      <c r="D764" s="48">
        <v>45763</v>
      </c>
      <c r="E764" s="2" t="s">
        <v>1455</v>
      </c>
      <c r="F764" s="2" t="s">
        <v>5829</v>
      </c>
      <c r="G764" s="3" t="s">
        <v>2710</v>
      </c>
      <c r="H764" s="128">
        <v>25.43</v>
      </c>
      <c r="I764" s="3">
        <v>0.17</v>
      </c>
      <c r="J764" s="3">
        <v>2</v>
      </c>
      <c r="K764" s="3">
        <v>0.25</v>
      </c>
      <c r="L764" s="128">
        <v>23.83</v>
      </c>
      <c r="M764" s="12">
        <v>1.6</v>
      </c>
      <c r="N764" s="166">
        <v>6.2917813605977202E-2</v>
      </c>
      <c r="O764" s="165">
        <v>12.715</v>
      </c>
      <c r="P764" s="2"/>
      <c r="Q764" s="2">
        <v>2025</v>
      </c>
    </row>
    <row r="765" spans="1:17" x14ac:dyDescent="0.25">
      <c r="A765" s="6">
        <v>1002124003</v>
      </c>
      <c r="B765" s="2" t="s">
        <v>5670</v>
      </c>
      <c r="C765" s="2" t="s">
        <v>6921</v>
      </c>
      <c r="D765" s="48">
        <v>45763</v>
      </c>
      <c r="E765" s="2" t="s">
        <v>1455</v>
      </c>
      <c r="F765" s="2" t="s">
        <v>5829</v>
      </c>
      <c r="G765" s="3" t="s">
        <v>2707</v>
      </c>
      <c r="H765" s="128">
        <v>28.83</v>
      </c>
      <c r="I765" s="3">
        <v>0.17</v>
      </c>
      <c r="J765" s="3">
        <v>3</v>
      </c>
      <c r="K765" s="3">
        <v>0.25</v>
      </c>
      <c r="L765" s="128">
        <v>27.24</v>
      </c>
      <c r="M765" s="12">
        <v>1.59</v>
      </c>
      <c r="N765" s="166">
        <v>5.5150884495317402E-2</v>
      </c>
      <c r="O765" s="165">
        <v>9.61</v>
      </c>
      <c r="P765" s="2"/>
      <c r="Q765" s="2">
        <v>2025</v>
      </c>
    </row>
    <row r="766" spans="1:17" x14ac:dyDescent="0.25">
      <c r="A766" s="6">
        <v>1002109103</v>
      </c>
      <c r="B766" s="2" t="s">
        <v>1704</v>
      </c>
      <c r="C766" s="2" t="s">
        <v>5665</v>
      </c>
      <c r="D766" s="48">
        <v>45764</v>
      </c>
      <c r="E766" s="2" t="s">
        <v>1462</v>
      </c>
      <c r="F766" s="2" t="s">
        <v>5664</v>
      </c>
      <c r="G766" s="3" t="s">
        <v>3503</v>
      </c>
      <c r="H766" s="12">
        <v>223</v>
      </c>
      <c r="I766" s="3">
        <v>0.33</v>
      </c>
      <c r="J766" s="127">
        <v>3.83</v>
      </c>
      <c r="K766" s="3">
        <v>0.25</v>
      </c>
      <c r="L766" s="12">
        <v>217.5</v>
      </c>
      <c r="M766" s="12">
        <v>5.5</v>
      </c>
      <c r="N766" s="166">
        <v>2.46636771300448E-2</v>
      </c>
      <c r="O766" s="165">
        <v>58.224543080940002</v>
      </c>
      <c r="P766" s="2"/>
      <c r="Q766" s="2">
        <v>2025</v>
      </c>
    </row>
    <row r="767" spans="1:17" x14ac:dyDescent="0.25">
      <c r="A767" s="6" t="s">
        <v>7182</v>
      </c>
      <c r="B767" s="2" t="s">
        <v>3419</v>
      </c>
      <c r="C767" s="2" t="s">
        <v>5573</v>
      </c>
      <c r="D767" s="48">
        <v>45763</v>
      </c>
      <c r="E767" s="2" t="s">
        <v>1694</v>
      </c>
      <c r="F767" s="2" t="s">
        <v>7181</v>
      </c>
      <c r="G767" s="3">
        <v>23375</v>
      </c>
      <c r="H767" s="128">
        <v>3532.15</v>
      </c>
      <c r="I767" s="3">
        <v>0.33</v>
      </c>
      <c r="J767" s="3">
        <v>42</v>
      </c>
      <c r="K767" s="3">
        <v>3</v>
      </c>
      <c r="L767" s="128">
        <v>3268.35</v>
      </c>
      <c r="M767" s="12">
        <v>263.8</v>
      </c>
      <c r="N767" s="166">
        <v>7.4685389918321701E-2</v>
      </c>
      <c r="O767" s="165">
        <v>84.098809523809507</v>
      </c>
      <c r="P767" s="2"/>
      <c r="Q767" s="2">
        <v>2025</v>
      </c>
    </row>
    <row r="768" spans="1:17" x14ac:dyDescent="0.25">
      <c r="A768" s="6">
        <v>1002124004</v>
      </c>
      <c r="B768" s="2" t="s">
        <v>5670</v>
      </c>
      <c r="C768" s="2" t="s">
        <v>6921</v>
      </c>
      <c r="D768" s="48">
        <v>45764</v>
      </c>
      <c r="E768" s="2" t="s">
        <v>1455</v>
      </c>
      <c r="F768" s="2" t="s">
        <v>5829</v>
      </c>
      <c r="G768" s="3" t="s">
        <v>2706</v>
      </c>
      <c r="H768" s="128">
        <v>29.41</v>
      </c>
      <c r="I768" s="3">
        <v>0.17</v>
      </c>
      <c r="J768" s="3">
        <v>7</v>
      </c>
      <c r="K768" s="3">
        <v>0.25</v>
      </c>
      <c r="L768" s="128">
        <v>27.18</v>
      </c>
      <c r="M768" s="12">
        <v>2.23</v>
      </c>
      <c r="N768" s="166">
        <v>7.5824549472968406E-2</v>
      </c>
      <c r="O768" s="165">
        <v>4.2014285714285702</v>
      </c>
      <c r="P768" s="2"/>
      <c r="Q768" s="2">
        <v>2025</v>
      </c>
    </row>
    <row r="769" spans="1:17" x14ac:dyDescent="0.25">
      <c r="A769" s="6">
        <v>1002116678</v>
      </c>
      <c r="B769" s="2" t="s">
        <v>3419</v>
      </c>
      <c r="C769" s="2" t="s">
        <v>5476</v>
      </c>
      <c r="D769" s="48">
        <v>45764</v>
      </c>
      <c r="E769" s="2" t="s">
        <v>1462</v>
      </c>
      <c r="F769" s="2" t="s">
        <v>5664</v>
      </c>
      <c r="G769" s="3" t="s">
        <v>3501</v>
      </c>
      <c r="H769" s="12">
        <v>223.5</v>
      </c>
      <c r="I769" s="3">
        <v>0.33</v>
      </c>
      <c r="J769" s="125">
        <v>4.5</v>
      </c>
      <c r="K769" s="3">
        <v>0.25</v>
      </c>
      <c r="L769" s="12">
        <v>217.5</v>
      </c>
      <c r="M769" s="12">
        <v>6</v>
      </c>
      <c r="N769" s="166">
        <v>2.68456375838926E-2</v>
      </c>
      <c r="O769" s="165">
        <v>49.6666666666667</v>
      </c>
      <c r="P769" s="2"/>
      <c r="Q769" s="2">
        <v>2025</v>
      </c>
    </row>
    <row r="770" spans="1:17" x14ac:dyDescent="0.25">
      <c r="A770" s="6" t="s">
        <v>7180</v>
      </c>
      <c r="B770" s="2" t="s">
        <v>5670</v>
      </c>
      <c r="C770" s="2" t="s">
        <v>6921</v>
      </c>
      <c r="D770" s="48">
        <v>45764</v>
      </c>
      <c r="E770" s="2" t="s">
        <v>2173</v>
      </c>
      <c r="F770" s="2" t="s">
        <v>7179</v>
      </c>
      <c r="G770" s="3" t="s">
        <v>2714</v>
      </c>
      <c r="H770" s="128">
        <v>20.04</v>
      </c>
      <c r="I770" s="3">
        <v>0.33</v>
      </c>
      <c r="J770" s="3">
        <v>7</v>
      </c>
      <c r="K770" s="3">
        <v>0.5</v>
      </c>
      <c r="L770" s="128">
        <v>19.059999999999999</v>
      </c>
      <c r="M770" s="12">
        <v>0.98</v>
      </c>
      <c r="N770" s="166">
        <v>4.8902195608782402E-2</v>
      </c>
      <c r="O770" s="165">
        <v>2.8628571428571399</v>
      </c>
      <c r="P770" s="2"/>
      <c r="Q770" s="2">
        <v>2025</v>
      </c>
    </row>
    <row r="771" spans="1:17" x14ac:dyDescent="0.25">
      <c r="A771" s="6">
        <v>1002124005</v>
      </c>
      <c r="B771" s="2" t="s">
        <v>5670</v>
      </c>
      <c r="C771" s="2" t="s">
        <v>6921</v>
      </c>
      <c r="D771" s="48">
        <v>45764</v>
      </c>
      <c r="E771" s="2" t="s">
        <v>1455</v>
      </c>
      <c r="F771" s="2" t="s">
        <v>5829</v>
      </c>
      <c r="G771" s="3" t="s">
        <v>2701</v>
      </c>
      <c r="H771" s="128">
        <v>36.14</v>
      </c>
      <c r="I771" s="3">
        <v>0.17</v>
      </c>
      <c r="J771" s="125">
        <v>3.5</v>
      </c>
      <c r="K771" s="3">
        <v>0.25</v>
      </c>
      <c r="L771" s="128">
        <v>34.270000000000003</v>
      </c>
      <c r="M771" s="12">
        <v>1.87</v>
      </c>
      <c r="N771" s="166">
        <v>5.1743220807968997E-2</v>
      </c>
      <c r="O771" s="165">
        <v>10.3257142857143</v>
      </c>
      <c r="P771" s="2"/>
      <c r="Q771" s="2">
        <v>2025</v>
      </c>
    </row>
    <row r="772" spans="1:17" x14ac:dyDescent="0.25">
      <c r="A772" s="6">
        <v>1002033636</v>
      </c>
      <c r="B772" s="2" t="s">
        <v>5670</v>
      </c>
      <c r="C772" s="2" t="s">
        <v>6921</v>
      </c>
      <c r="D772" s="48">
        <v>45764</v>
      </c>
      <c r="E772" s="2" t="s">
        <v>1690</v>
      </c>
      <c r="F772" s="2" t="s">
        <v>6199</v>
      </c>
      <c r="G772" s="3" t="s">
        <v>7178</v>
      </c>
      <c r="H772" s="128">
        <v>32.86</v>
      </c>
      <c r="I772" s="3">
        <v>0.33</v>
      </c>
      <c r="J772" s="3">
        <v>3</v>
      </c>
      <c r="K772" s="3">
        <v>0.42</v>
      </c>
      <c r="L772" s="128">
        <v>31.29</v>
      </c>
      <c r="M772" s="12">
        <v>1.57</v>
      </c>
      <c r="N772" s="166">
        <v>4.7778454047474099E-2</v>
      </c>
      <c r="O772" s="165">
        <v>10.953333333333299</v>
      </c>
      <c r="P772" s="2"/>
      <c r="Q772" s="2">
        <v>2025</v>
      </c>
    </row>
    <row r="773" spans="1:17" x14ac:dyDescent="0.25">
      <c r="A773" s="6">
        <v>1002116679</v>
      </c>
      <c r="B773" s="2" t="s">
        <v>1704</v>
      </c>
      <c r="C773" s="2" t="s">
        <v>5665</v>
      </c>
      <c r="D773" s="48">
        <v>45764</v>
      </c>
      <c r="E773" s="2" t="s">
        <v>1462</v>
      </c>
      <c r="F773" s="2" t="s">
        <v>5664</v>
      </c>
      <c r="G773" s="3" t="s">
        <v>3499</v>
      </c>
      <c r="H773" s="12">
        <v>302</v>
      </c>
      <c r="I773" s="3">
        <v>0.33</v>
      </c>
      <c r="J773" s="3">
        <v>3</v>
      </c>
      <c r="K773" s="3">
        <v>0.67</v>
      </c>
      <c r="L773" s="12">
        <v>294</v>
      </c>
      <c r="M773" s="12">
        <v>8</v>
      </c>
      <c r="N773" s="166">
        <v>2.6490066225165601E-2</v>
      </c>
      <c r="O773" s="165">
        <v>100.666666666667</v>
      </c>
      <c r="P773" s="2"/>
      <c r="Q773" s="2">
        <v>2025</v>
      </c>
    </row>
    <row r="774" spans="1:17" x14ac:dyDescent="0.25">
      <c r="A774" s="6">
        <v>1002124026</v>
      </c>
      <c r="B774" s="2" t="s">
        <v>5670</v>
      </c>
      <c r="C774" s="2" t="s">
        <v>6921</v>
      </c>
      <c r="D774" s="48">
        <v>45764</v>
      </c>
      <c r="E774" s="2" t="s">
        <v>1455</v>
      </c>
      <c r="F774" s="2" t="s">
        <v>5829</v>
      </c>
      <c r="G774" s="3" t="s">
        <v>2700</v>
      </c>
      <c r="H774" s="128">
        <v>31.03</v>
      </c>
      <c r="I774" s="3">
        <v>0.17</v>
      </c>
      <c r="J774" s="3">
        <v>3</v>
      </c>
      <c r="K774" s="3">
        <v>0.25</v>
      </c>
      <c r="L774" s="128">
        <v>29.65</v>
      </c>
      <c r="M774" s="12">
        <v>1.38</v>
      </c>
      <c r="N774" s="166">
        <v>4.4473090557524998E-2</v>
      </c>
      <c r="O774" s="165">
        <v>10.3433333333333</v>
      </c>
      <c r="P774" s="2"/>
      <c r="Q774" s="2">
        <v>2025</v>
      </c>
    </row>
    <row r="775" spans="1:17" x14ac:dyDescent="0.25">
      <c r="A775" s="6">
        <v>300097109</v>
      </c>
      <c r="B775" s="2" t="s">
        <v>1704</v>
      </c>
      <c r="C775" s="2" t="s">
        <v>5665</v>
      </c>
      <c r="D775" s="48">
        <v>45764</v>
      </c>
      <c r="E775" s="2" t="s">
        <v>1462</v>
      </c>
      <c r="F775" s="2" t="s">
        <v>7177</v>
      </c>
      <c r="G775" s="3">
        <v>150700048</v>
      </c>
      <c r="H775" s="12">
        <v>89.5</v>
      </c>
      <c r="I775" s="3">
        <v>0.42</v>
      </c>
      <c r="J775" s="127">
        <v>3.67</v>
      </c>
      <c r="K775" s="3">
        <v>0.5</v>
      </c>
      <c r="L775" s="12">
        <v>78</v>
      </c>
      <c r="M775" s="12">
        <v>11.5</v>
      </c>
      <c r="N775" s="166">
        <v>0.12849162011173201</v>
      </c>
      <c r="O775" s="165">
        <v>24.386920980926401</v>
      </c>
      <c r="P775" s="2"/>
      <c r="Q775" s="2">
        <v>2025</v>
      </c>
    </row>
    <row r="776" spans="1:17" x14ac:dyDescent="0.25">
      <c r="A776" s="6">
        <v>1002124027</v>
      </c>
      <c r="B776" s="2" t="s">
        <v>5670</v>
      </c>
      <c r="C776" s="2" t="s">
        <v>6921</v>
      </c>
      <c r="D776" s="48">
        <v>45768</v>
      </c>
      <c r="E776" s="2" t="s">
        <v>1455</v>
      </c>
      <c r="F776" s="2" t="s">
        <v>5829</v>
      </c>
      <c r="G776" s="3" t="s">
        <v>2699</v>
      </c>
      <c r="H776" s="128">
        <v>11.64</v>
      </c>
      <c r="I776" s="3">
        <v>0.17</v>
      </c>
      <c r="J776" s="3">
        <v>1</v>
      </c>
      <c r="K776" s="3">
        <v>0.25</v>
      </c>
      <c r="L776" s="128">
        <v>10.25</v>
      </c>
      <c r="M776" s="12">
        <v>1.39</v>
      </c>
      <c r="N776" s="166">
        <v>0.11941580756013701</v>
      </c>
      <c r="O776" s="165">
        <v>11.64</v>
      </c>
      <c r="P776" s="2"/>
      <c r="Q776" s="2">
        <v>2025</v>
      </c>
    </row>
    <row r="777" spans="1:17" x14ac:dyDescent="0.25">
      <c r="A777" s="6">
        <v>1002124028</v>
      </c>
      <c r="B777" s="2" t="s">
        <v>5670</v>
      </c>
      <c r="C777" s="2" t="s">
        <v>6921</v>
      </c>
      <c r="D777" s="48">
        <v>45768</v>
      </c>
      <c r="E777" s="2" t="s">
        <v>1455</v>
      </c>
      <c r="F777" s="2" t="s">
        <v>5829</v>
      </c>
      <c r="G777" s="3" t="s">
        <v>2698</v>
      </c>
      <c r="H777" s="128">
        <v>15.89</v>
      </c>
      <c r="I777" s="3">
        <v>0.17</v>
      </c>
      <c r="J777" s="3">
        <v>1</v>
      </c>
      <c r="K777" s="3">
        <v>0.25</v>
      </c>
      <c r="L777" s="128">
        <v>14.49</v>
      </c>
      <c r="M777" s="12">
        <v>1.4</v>
      </c>
      <c r="N777" s="166">
        <v>8.8105726872246701E-2</v>
      </c>
      <c r="O777" s="165">
        <v>15.89</v>
      </c>
      <c r="P777" s="2"/>
      <c r="Q777" s="2">
        <v>2025</v>
      </c>
    </row>
    <row r="778" spans="1:17" x14ac:dyDescent="0.25">
      <c r="A778" s="6">
        <v>1002124029</v>
      </c>
      <c r="B778" s="2" t="s">
        <v>5670</v>
      </c>
      <c r="C778" s="2" t="s">
        <v>6921</v>
      </c>
      <c r="D778" s="48">
        <v>45768</v>
      </c>
      <c r="E778" s="2" t="s">
        <v>1455</v>
      </c>
      <c r="F778" s="2" t="s">
        <v>5829</v>
      </c>
      <c r="G778" s="3" t="s">
        <v>2697</v>
      </c>
      <c r="H778" s="128">
        <v>12.89</v>
      </c>
      <c r="I778" s="3">
        <v>0.17</v>
      </c>
      <c r="J778" s="125">
        <v>1.5</v>
      </c>
      <c r="K778" s="3">
        <v>0.25</v>
      </c>
      <c r="L778" s="128">
        <v>11.64</v>
      </c>
      <c r="M778" s="12">
        <v>1.25</v>
      </c>
      <c r="N778" s="166">
        <v>9.6974398758727695E-2</v>
      </c>
      <c r="O778" s="165">
        <v>8.5933333333333302</v>
      </c>
      <c r="P778" s="2"/>
      <c r="Q778" s="2">
        <v>2025</v>
      </c>
    </row>
    <row r="779" spans="1:17" x14ac:dyDescent="0.25">
      <c r="A779" s="6">
        <v>1002123985</v>
      </c>
      <c r="B779" s="2" t="s">
        <v>1704</v>
      </c>
      <c r="C779" s="2" t="s">
        <v>5665</v>
      </c>
      <c r="D779" s="48">
        <v>45768</v>
      </c>
      <c r="E779" s="2" t="s">
        <v>1462</v>
      </c>
      <c r="F779" s="2" t="s">
        <v>5751</v>
      </c>
      <c r="G779" s="3" t="s">
        <v>3498</v>
      </c>
      <c r="H779" s="12">
        <v>207.5</v>
      </c>
      <c r="I779" s="3">
        <v>0.33</v>
      </c>
      <c r="J779" s="127">
        <v>3.17</v>
      </c>
      <c r="K779" s="3">
        <v>0.25</v>
      </c>
      <c r="L779" s="12">
        <v>201</v>
      </c>
      <c r="M779" s="12">
        <v>6.5</v>
      </c>
      <c r="N779" s="166">
        <v>3.13253012048193E-2</v>
      </c>
      <c r="O779" s="165">
        <v>65.457413249211399</v>
      </c>
      <c r="P779" s="2"/>
      <c r="Q779" s="2">
        <v>2025</v>
      </c>
    </row>
    <row r="780" spans="1:17" x14ac:dyDescent="0.25">
      <c r="A780" s="6">
        <v>1002124010</v>
      </c>
      <c r="B780" s="2" t="s">
        <v>1704</v>
      </c>
      <c r="C780" s="2" t="s">
        <v>5665</v>
      </c>
      <c r="D780" s="48">
        <v>45768</v>
      </c>
      <c r="E780" s="2" t="s">
        <v>1462</v>
      </c>
      <c r="F780" s="2" t="s">
        <v>5751</v>
      </c>
      <c r="G780" s="3" t="s">
        <v>3482</v>
      </c>
      <c r="H780" s="12">
        <v>220</v>
      </c>
      <c r="I780" s="3">
        <v>0.33</v>
      </c>
      <c r="J780" s="125">
        <v>3.5</v>
      </c>
      <c r="K780" s="3">
        <v>0.25</v>
      </c>
      <c r="L780" s="12">
        <v>216</v>
      </c>
      <c r="M780" s="12">
        <v>4</v>
      </c>
      <c r="N780" s="166">
        <v>1.8181818181818198E-2</v>
      </c>
      <c r="O780" s="165">
        <v>62.857142857142897</v>
      </c>
      <c r="P780" s="2"/>
      <c r="Q780" s="2">
        <v>2025</v>
      </c>
    </row>
    <row r="781" spans="1:17" x14ac:dyDescent="0.25">
      <c r="A781" s="6">
        <v>1002123983</v>
      </c>
      <c r="B781" s="2" t="s">
        <v>1704</v>
      </c>
      <c r="C781" s="2" t="s">
        <v>5665</v>
      </c>
      <c r="D781" s="48">
        <v>45769</v>
      </c>
      <c r="E781" s="2" t="s">
        <v>1462</v>
      </c>
      <c r="F781" s="2" t="s">
        <v>5751</v>
      </c>
      <c r="G781" s="3" t="s">
        <v>3487</v>
      </c>
      <c r="H781" s="12">
        <v>225</v>
      </c>
      <c r="I781" s="3">
        <v>0.33</v>
      </c>
      <c r="J781" s="125">
        <v>3.5</v>
      </c>
      <c r="K781" s="3">
        <v>0.25</v>
      </c>
      <c r="L781" s="12">
        <v>220</v>
      </c>
      <c r="M781" s="12">
        <v>5</v>
      </c>
      <c r="N781" s="166">
        <v>2.2222222222222199E-2</v>
      </c>
      <c r="O781" s="165">
        <v>64.285714285714306</v>
      </c>
      <c r="P781" s="2"/>
      <c r="Q781" s="2">
        <v>2025</v>
      </c>
    </row>
    <row r="782" spans="1:17" x14ac:dyDescent="0.25">
      <c r="A782" s="6">
        <v>1002124935</v>
      </c>
      <c r="B782" s="2" t="s">
        <v>5670</v>
      </c>
      <c r="C782" s="2" t="s">
        <v>6921</v>
      </c>
      <c r="D782" s="48">
        <v>45768</v>
      </c>
      <c r="E782" s="2" t="s">
        <v>1455</v>
      </c>
      <c r="F782" s="2" t="s">
        <v>5694</v>
      </c>
      <c r="G782" s="3" t="s">
        <v>2696</v>
      </c>
      <c r="H782" s="128">
        <v>47.52</v>
      </c>
      <c r="I782" s="3">
        <v>0.42</v>
      </c>
      <c r="J782" s="125">
        <v>2.5</v>
      </c>
      <c r="K782" s="3">
        <v>0.5</v>
      </c>
      <c r="L782" s="128">
        <v>44.53</v>
      </c>
      <c r="M782" s="12">
        <v>2.99</v>
      </c>
      <c r="N782" s="166">
        <v>6.2920875420875405E-2</v>
      </c>
      <c r="O782" s="165">
        <v>19.007999999999999</v>
      </c>
      <c r="P782" s="2"/>
      <c r="Q782" s="2">
        <v>2025</v>
      </c>
    </row>
    <row r="783" spans="1:17" x14ac:dyDescent="0.25">
      <c r="A783" s="6">
        <v>1002124936</v>
      </c>
      <c r="B783" s="2" t="s">
        <v>5670</v>
      </c>
      <c r="C783" s="2" t="s">
        <v>6921</v>
      </c>
      <c r="D783" s="48">
        <v>45769</v>
      </c>
      <c r="E783" s="2" t="s">
        <v>1455</v>
      </c>
      <c r="F783" s="2" t="s">
        <v>5694</v>
      </c>
      <c r="G783" s="3" t="s">
        <v>2695</v>
      </c>
      <c r="H783" s="128">
        <v>37.68</v>
      </c>
      <c r="I783" s="3">
        <v>0.17</v>
      </c>
      <c r="J783" s="125">
        <v>2</v>
      </c>
      <c r="K783" s="3">
        <v>0.25</v>
      </c>
      <c r="L783" s="128">
        <v>35.92</v>
      </c>
      <c r="M783" s="12">
        <v>1.76</v>
      </c>
      <c r="N783" s="166">
        <v>4.67091295116773E-2</v>
      </c>
      <c r="O783" s="165">
        <v>18.84</v>
      </c>
      <c r="P783" s="2"/>
      <c r="Q783" s="2">
        <v>2025</v>
      </c>
    </row>
    <row r="784" spans="1:17" x14ac:dyDescent="0.25">
      <c r="A784" s="6">
        <v>1002123984</v>
      </c>
      <c r="B784" s="2" t="s">
        <v>1704</v>
      </c>
      <c r="C784" s="2" t="s">
        <v>5665</v>
      </c>
      <c r="D784" s="48">
        <v>45769</v>
      </c>
      <c r="E784" s="2" t="s">
        <v>1462</v>
      </c>
      <c r="F784" s="2" t="s">
        <v>5751</v>
      </c>
      <c r="G784" s="3" t="s">
        <v>3497</v>
      </c>
      <c r="H784" s="12">
        <v>226</v>
      </c>
      <c r="I784" s="3">
        <v>0.33</v>
      </c>
      <c r="J784" s="125">
        <v>3</v>
      </c>
      <c r="K784" s="3">
        <v>0.25</v>
      </c>
      <c r="L784" s="12">
        <v>221</v>
      </c>
      <c r="M784" s="12">
        <v>5</v>
      </c>
      <c r="N784" s="166">
        <v>2.21238938053097E-2</v>
      </c>
      <c r="O784" s="165">
        <v>75.3333333333333</v>
      </c>
      <c r="P784" s="2"/>
      <c r="Q784" s="2">
        <v>2025</v>
      </c>
    </row>
    <row r="785" spans="1:17" x14ac:dyDescent="0.25">
      <c r="A785" s="6">
        <v>1002118671</v>
      </c>
      <c r="B785" s="2" t="s">
        <v>5670</v>
      </c>
      <c r="C785" s="2" t="s">
        <v>6921</v>
      </c>
      <c r="D785" s="48">
        <v>45769</v>
      </c>
      <c r="E785" s="2" t="s">
        <v>1690</v>
      </c>
      <c r="F785" s="2" t="s">
        <v>6030</v>
      </c>
      <c r="G785" s="3" t="s">
        <v>2049</v>
      </c>
      <c r="H785" s="128">
        <v>12.91</v>
      </c>
      <c r="I785" s="3">
        <v>0.17</v>
      </c>
      <c r="J785" s="125">
        <v>1.5</v>
      </c>
      <c r="K785" s="3">
        <v>0.25</v>
      </c>
      <c r="L785" s="128">
        <v>11.83</v>
      </c>
      <c r="M785" s="12">
        <v>1.08</v>
      </c>
      <c r="N785" s="166">
        <v>8.3656080557707194E-2</v>
      </c>
      <c r="O785" s="165">
        <v>8.6066666666666691</v>
      </c>
      <c r="P785" s="2"/>
      <c r="Q785" s="2">
        <v>2025</v>
      </c>
    </row>
    <row r="786" spans="1:17" x14ac:dyDescent="0.25">
      <c r="A786" s="6">
        <v>1002124937</v>
      </c>
      <c r="B786" s="2" t="s">
        <v>5670</v>
      </c>
      <c r="C786" s="2" t="s">
        <v>6921</v>
      </c>
      <c r="D786" s="48">
        <v>45769</v>
      </c>
      <c r="E786" s="2" t="s">
        <v>1455</v>
      </c>
      <c r="F786" s="2" t="s">
        <v>5694</v>
      </c>
      <c r="G786" s="3" t="s">
        <v>2694</v>
      </c>
      <c r="H786" s="128">
        <v>35.39</v>
      </c>
      <c r="I786" s="3">
        <v>0.17</v>
      </c>
      <c r="J786" s="125">
        <v>2</v>
      </c>
      <c r="K786" s="3">
        <v>0.25</v>
      </c>
      <c r="L786" s="128">
        <v>32.93</v>
      </c>
      <c r="M786" s="12">
        <v>2.46</v>
      </c>
      <c r="N786" s="166">
        <v>6.9511161345012701E-2</v>
      </c>
      <c r="O786" s="165">
        <v>17.695</v>
      </c>
      <c r="P786" s="2"/>
      <c r="Q786" s="2">
        <v>2025</v>
      </c>
    </row>
    <row r="787" spans="1:17" x14ac:dyDescent="0.25">
      <c r="A787" s="6">
        <v>1002118672</v>
      </c>
      <c r="B787" s="2" t="s">
        <v>5670</v>
      </c>
      <c r="C787" s="2" t="s">
        <v>6921</v>
      </c>
      <c r="D787" s="48">
        <v>45768</v>
      </c>
      <c r="E787" s="2" t="s">
        <v>1690</v>
      </c>
      <c r="F787" s="2" t="s">
        <v>6030</v>
      </c>
      <c r="G787" s="3" t="s">
        <v>7176</v>
      </c>
      <c r="H787" s="128">
        <v>9.7799999999999994</v>
      </c>
      <c r="I787" s="3">
        <v>0.42</v>
      </c>
      <c r="J787" s="125">
        <v>2</v>
      </c>
      <c r="K787" s="3">
        <v>0.5</v>
      </c>
      <c r="L787" s="128">
        <v>9.15</v>
      </c>
      <c r="M787" s="12">
        <v>0.62999999999999901</v>
      </c>
      <c r="N787" s="166">
        <v>6.4417177914110293E-2</v>
      </c>
      <c r="O787" s="165">
        <v>4.8899999999999997</v>
      </c>
      <c r="P787" s="2"/>
      <c r="Q787" s="2">
        <v>2025</v>
      </c>
    </row>
    <row r="788" spans="1:17" x14ac:dyDescent="0.25">
      <c r="A788" s="6">
        <v>1002118673</v>
      </c>
      <c r="B788" s="2" t="s">
        <v>5670</v>
      </c>
      <c r="C788" s="2" t="s">
        <v>6921</v>
      </c>
      <c r="D788" s="48">
        <v>45769</v>
      </c>
      <c r="E788" s="2" t="s">
        <v>1690</v>
      </c>
      <c r="F788" s="2" t="s">
        <v>6030</v>
      </c>
      <c r="G788" s="3" t="s">
        <v>7175</v>
      </c>
      <c r="H788" s="128">
        <v>5.27</v>
      </c>
      <c r="I788" s="3">
        <v>0.17</v>
      </c>
      <c r="J788" s="125">
        <v>1</v>
      </c>
      <c r="K788" s="3">
        <v>0.25</v>
      </c>
      <c r="L788" s="128">
        <v>4.72</v>
      </c>
      <c r="M788" s="12">
        <v>0.55000000000000004</v>
      </c>
      <c r="N788" s="166">
        <v>0.104364326375712</v>
      </c>
      <c r="O788" s="165">
        <v>5.27</v>
      </c>
      <c r="P788" s="2"/>
      <c r="Q788" s="2">
        <v>2025</v>
      </c>
    </row>
    <row r="789" spans="1:17" x14ac:dyDescent="0.25">
      <c r="A789" s="6">
        <v>1002124938</v>
      </c>
      <c r="B789" s="2" t="s">
        <v>5670</v>
      </c>
      <c r="C789" s="2" t="s">
        <v>6921</v>
      </c>
      <c r="D789" s="48">
        <v>45769</v>
      </c>
      <c r="E789" s="2" t="s">
        <v>1455</v>
      </c>
      <c r="F789" s="2" t="s">
        <v>5694</v>
      </c>
      <c r="G789" s="3" t="s">
        <v>2693</v>
      </c>
      <c r="H789" s="128">
        <v>29.77</v>
      </c>
      <c r="I789" s="3">
        <v>0.17</v>
      </c>
      <c r="J789" s="125">
        <v>3</v>
      </c>
      <c r="K789" s="3">
        <v>0.25</v>
      </c>
      <c r="L789" s="128">
        <v>28.45</v>
      </c>
      <c r="M789" s="12">
        <v>1.32</v>
      </c>
      <c r="N789" s="166">
        <v>4.4339939536446098E-2</v>
      </c>
      <c r="O789" s="165">
        <v>9.9233333333333302</v>
      </c>
      <c r="P789" s="2"/>
      <c r="Q789" s="2">
        <v>2025</v>
      </c>
    </row>
    <row r="790" spans="1:17" x14ac:dyDescent="0.25">
      <c r="A790" s="6">
        <v>1002124006</v>
      </c>
      <c r="B790" s="2" t="s">
        <v>1704</v>
      </c>
      <c r="C790" s="2" t="s">
        <v>5665</v>
      </c>
      <c r="D790" s="48">
        <v>45769</v>
      </c>
      <c r="E790" s="2" t="s">
        <v>1462</v>
      </c>
      <c r="F790" s="2" t="s">
        <v>5751</v>
      </c>
      <c r="G790" s="3" t="s">
        <v>3496</v>
      </c>
      <c r="H790" s="12">
        <v>230</v>
      </c>
      <c r="I790" s="3">
        <v>0.33</v>
      </c>
      <c r="J790" s="127">
        <v>3.17</v>
      </c>
      <c r="K790" s="3">
        <v>0.25</v>
      </c>
      <c r="L790" s="12">
        <v>224.5</v>
      </c>
      <c r="M790" s="12">
        <v>5.5</v>
      </c>
      <c r="N790" s="166">
        <v>2.3913043478260902E-2</v>
      </c>
      <c r="O790" s="165">
        <v>72.555205047318594</v>
      </c>
      <c r="P790" s="2"/>
      <c r="Q790" s="2">
        <v>2025</v>
      </c>
    </row>
    <row r="791" spans="1:17" x14ac:dyDescent="0.25">
      <c r="A791" s="6">
        <v>1002123982</v>
      </c>
      <c r="B791" s="2" t="s">
        <v>1704</v>
      </c>
      <c r="C791" s="2" t="s">
        <v>5665</v>
      </c>
      <c r="D791" s="48">
        <v>45770</v>
      </c>
      <c r="E791" s="2" t="s">
        <v>1462</v>
      </c>
      <c r="F791" s="2" t="s">
        <v>5751</v>
      </c>
      <c r="G791" s="3" t="s">
        <v>7174</v>
      </c>
      <c r="H791" s="12">
        <v>243.5</v>
      </c>
      <c r="I791" s="3">
        <v>0.33</v>
      </c>
      <c r="J791" s="127">
        <v>3.5</v>
      </c>
      <c r="K791" s="3">
        <v>0.25</v>
      </c>
      <c r="L791" s="12">
        <v>239</v>
      </c>
      <c r="M791" s="12">
        <v>4.5</v>
      </c>
      <c r="N791" s="166">
        <v>1.8480492813141701E-2</v>
      </c>
      <c r="O791" s="165">
        <v>69.571428571428598</v>
      </c>
      <c r="P791" s="2"/>
      <c r="Q791" s="2">
        <v>2025</v>
      </c>
    </row>
    <row r="792" spans="1:17" x14ac:dyDescent="0.25">
      <c r="A792" s="6">
        <v>1002124008</v>
      </c>
      <c r="B792" s="2" t="s">
        <v>1704</v>
      </c>
      <c r="C792" s="2" t="s">
        <v>5665</v>
      </c>
      <c r="D792" s="48">
        <v>45770</v>
      </c>
      <c r="E792" s="2" t="s">
        <v>1462</v>
      </c>
      <c r="F792" s="2" t="s">
        <v>5751</v>
      </c>
      <c r="G792" s="3" t="s">
        <v>3494</v>
      </c>
      <c r="H792" s="12">
        <v>249</v>
      </c>
      <c r="I792" s="3">
        <v>0.33</v>
      </c>
      <c r="J792" s="127">
        <v>5</v>
      </c>
      <c r="K792" s="3">
        <v>0.25</v>
      </c>
      <c r="L792" s="12">
        <v>242.5</v>
      </c>
      <c r="M792" s="12">
        <v>6.5</v>
      </c>
      <c r="N792" s="166">
        <v>2.6104417670682702E-2</v>
      </c>
      <c r="O792" s="165">
        <v>49.8</v>
      </c>
      <c r="P792" s="2"/>
      <c r="Q792" s="2">
        <v>2025</v>
      </c>
    </row>
    <row r="793" spans="1:17" x14ac:dyDescent="0.25">
      <c r="A793" s="6">
        <v>1002124939</v>
      </c>
      <c r="B793" s="2" t="s">
        <v>5670</v>
      </c>
      <c r="C793" s="2" t="s">
        <v>6921</v>
      </c>
      <c r="D793" s="48">
        <v>45770</v>
      </c>
      <c r="E793" s="2" t="s">
        <v>1455</v>
      </c>
      <c r="F793" s="2" t="s">
        <v>5694</v>
      </c>
      <c r="G793" s="3" t="s">
        <v>2692</v>
      </c>
      <c r="H793" s="128">
        <v>51.14</v>
      </c>
      <c r="I793" s="3">
        <v>0.17</v>
      </c>
      <c r="J793" s="127">
        <v>4</v>
      </c>
      <c r="K793" s="3">
        <v>0.25</v>
      </c>
      <c r="L793" s="128">
        <v>49.32</v>
      </c>
      <c r="M793" s="12">
        <v>1.82</v>
      </c>
      <c r="N793" s="166">
        <v>3.5588580367618299E-2</v>
      </c>
      <c r="O793" s="165">
        <v>12.785</v>
      </c>
      <c r="P793" s="2"/>
      <c r="Q793" s="2">
        <v>2025</v>
      </c>
    </row>
    <row r="794" spans="1:17" x14ac:dyDescent="0.25">
      <c r="A794" s="6">
        <v>1002124941</v>
      </c>
      <c r="B794" s="2" t="s">
        <v>5670</v>
      </c>
      <c r="C794" s="2" t="s">
        <v>6921</v>
      </c>
      <c r="D794" s="48">
        <v>45771</v>
      </c>
      <c r="E794" s="2" t="s">
        <v>1455</v>
      </c>
      <c r="F794" s="2" t="s">
        <v>5694</v>
      </c>
      <c r="G794" s="3" t="s">
        <v>2690</v>
      </c>
      <c r="H794" s="128">
        <v>42.7</v>
      </c>
      <c r="I794" s="3">
        <v>0.17</v>
      </c>
      <c r="J794" s="127">
        <v>3</v>
      </c>
      <c r="K794" s="3">
        <v>0.25</v>
      </c>
      <c r="L794" s="128">
        <v>39.76</v>
      </c>
      <c r="M794" s="12">
        <v>2.9400000000000102</v>
      </c>
      <c r="N794" s="166">
        <v>6.8852459016393697E-2</v>
      </c>
      <c r="O794" s="165">
        <v>14.233333333333301</v>
      </c>
      <c r="P794" s="2"/>
      <c r="Q794" s="2">
        <v>2025</v>
      </c>
    </row>
    <row r="795" spans="1:17" x14ac:dyDescent="0.25">
      <c r="A795" s="6">
        <v>100214940</v>
      </c>
      <c r="B795" s="2" t="s">
        <v>5670</v>
      </c>
      <c r="C795" s="2" t="s">
        <v>6921</v>
      </c>
      <c r="D795" s="48">
        <v>45770</v>
      </c>
      <c r="E795" s="2" t="s">
        <v>1455</v>
      </c>
      <c r="F795" s="2" t="s">
        <v>5694</v>
      </c>
      <c r="G795" s="3" t="s">
        <v>2691</v>
      </c>
      <c r="H795" s="128">
        <v>57.55</v>
      </c>
      <c r="I795" s="3">
        <v>0.17</v>
      </c>
      <c r="J795" s="127">
        <v>4</v>
      </c>
      <c r="K795" s="3">
        <v>0.25</v>
      </c>
      <c r="L795" s="12">
        <v>55.5</v>
      </c>
      <c r="M795" s="12">
        <v>2.0499999999999998</v>
      </c>
      <c r="N795" s="166">
        <v>3.5621198957428303E-2</v>
      </c>
      <c r="O795" s="165">
        <v>14.387499999999999</v>
      </c>
      <c r="P795" s="2"/>
      <c r="Q795" s="2">
        <v>2025</v>
      </c>
    </row>
    <row r="796" spans="1:17" x14ac:dyDescent="0.25">
      <c r="A796" s="6">
        <v>1002124007</v>
      </c>
      <c r="B796" s="2" t="s">
        <v>1704</v>
      </c>
      <c r="C796" s="2" t="s">
        <v>5665</v>
      </c>
      <c r="D796" s="48">
        <v>45771</v>
      </c>
      <c r="E796" s="2" t="s">
        <v>1462</v>
      </c>
      <c r="F796" s="2" t="s">
        <v>5751</v>
      </c>
      <c r="G796" s="3" t="s">
        <v>3493</v>
      </c>
      <c r="H796" s="12">
        <v>260</v>
      </c>
      <c r="I796" s="3">
        <v>0.33</v>
      </c>
      <c r="J796" s="127">
        <v>4.33</v>
      </c>
      <c r="K796" s="3">
        <v>0.25</v>
      </c>
      <c r="L796" s="12">
        <v>253.5</v>
      </c>
      <c r="M796" s="12">
        <v>6.5</v>
      </c>
      <c r="N796" s="166">
        <v>2.5000000000000001E-2</v>
      </c>
      <c r="O796" s="165">
        <v>60.046189376443401</v>
      </c>
      <c r="P796" s="2"/>
      <c r="Q796" s="2">
        <v>2025</v>
      </c>
    </row>
    <row r="797" spans="1:17" x14ac:dyDescent="0.25">
      <c r="A797" s="6">
        <v>1002124942</v>
      </c>
      <c r="B797" s="2" t="s">
        <v>5670</v>
      </c>
      <c r="C797" s="2" t="s">
        <v>6921</v>
      </c>
      <c r="D797" s="48">
        <v>45771</v>
      </c>
      <c r="E797" s="2" t="s">
        <v>1455</v>
      </c>
      <c r="F797" s="2" t="s">
        <v>5694</v>
      </c>
      <c r="G797" s="3" t="s">
        <v>2689</v>
      </c>
      <c r="H797" s="128">
        <v>49.99</v>
      </c>
      <c r="I797" s="3">
        <v>0.17</v>
      </c>
      <c r="J797" s="125">
        <v>3.5</v>
      </c>
      <c r="K797" s="3">
        <v>0.25</v>
      </c>
      <c r="L797" s="128">
        <v>48.57</v>
      </c>
      <c r="M797" s="12">
        <v>1.42</v>
      </c>
      <c r="N797" s="166">
        <v>2.8405681136227202E-2</v>
      </c>
      <c r="O797" s="165">
        <v>14.2828571428571</v>
      </c>
      <c r="P797" s="2"/>
      <c r="Q797" s="2">
        <v>2025</v>
      </c>
    </row>
    <row r="798" spans="1:17" x14ac:dyDescent="0.25">
      <c r="A798" s="6">
        <v>1002124009</v>
      </c>
      <c r="B798" s="2" t="s">
        <v>1704</v>
      </c>
      <c r="C798" s="2" t="s">
        <v>5665</v>
      </c>
      <c r="D798" s="48">
        <v>45771</v>
      </c>
      <c r="E798" s="2" t="s">
        <v>1462</v>
      </c>
      <c r="F798" s="2" t="s">
        <v>5751</v>
      </c>
      <c r="G798" s="3" t="s">
        <v>3492</v>
      </c>
      <c r="H798" s="12">
        <v>298.5</v>
      </c>
      <c r="I798" s="3">
        <v>0.33</v>
      </c>
      <c r="J798" s="3">
        <v>3</v>
      </c>
      <c r="K798" s="3">
        <v>0.25</v>
      </c>
      <c r="L798" s="12">
        <v>292.5</v>
      </c>
      <c r="M798" s="12">
        <v>6</v>
      </c>
      <c r="N798" s="166">
        <v>2.01005025125628E-2</v>
      </c>
      <c r="O798" s="165">
        <v>99.5</v>
      </c>
      <c r="P798" s="2"/>
      <c r="Q798" s="2">
        <v>2025</v>
      </c>
    </row>
    <row r="799" spans="1:17" x14ac:dyDescent="0.25">
      <c r="A799" s="6">
        <v>1002123981</v>
      </c>
      <c r="B799" s="2" t="s">
        <v>1704</v>
      </c>
      <c r="C799" s="2" t="s">
        <v>5782</v>
      </c>
      <c r="D799" s="48">
        <v>45772</v>
      </c>
      <c r="E799" s="2" t="s">
        <v>1462</v>
      </c>
      <c r="F799" s="2" t="s">
        <v>5751</v>
      </c>
      <c r="G799" s="3" t="s">
        <v>3491</v>
      </c>
      <c r="H799" s="12">
        <v>380</v>
      </c>
      <c r="I799" s="3">
        <v>0.33</v>
      </c>
      <c r="J799" s="3">
        <v>5</v>
      </c>
      <c r="K799" s="3">
        <v>1</v>
      </c>
      <c r="L799" s="12">
        <v>371</v>
      </c>
      <c r="M799" s="12">
        <v>9</v>
      </c>
      <c r="N799" s="166">
        <v>2.3684210526315801E-2</v>
      </c>
      <c r="O799" s="165">
        <v>76</v>
      </c>
      <c r="P799" s="2"/>
      <c r="Q799" s="2">
        <v>2025</v>
      </c>
    </row>
    <row r="800" spans="1:17" x14ac:dyDescent="0.25">
      <c r="A800" s="6">
        <v>1002118711</v>
      </c>
      <c r="B800" s="2" t="s">
        <v>5670</v>
      </c>
      <c r="C800" s="2" t="s">
        <v>6921</v>
      </c>
      <c r="D800" s="48">
        <v>45772</v>
      </c>
      <c r="E800" s="2" t="s">
        <v>1690</v>
      </c>
      <c r="F800" s="2" t="s">
        <v>6133</v>
      </c>
      <c r="G800" s="3" t="s">
        <v>6132</v>
      </c>
      <c r="H800" s="128">
        <v>8.09</v>
      </c>
      <c r="I800" s="3">
        <v>0.42</v>
      </c>
      <c r="J800" s="3">
        <v>1</v>
      </c>
      <c r="K800" s="3">
        <v>0.5</v>
      </c>
      <c r="L800" s="128">
        <v>7.54</v>
      </c>
      <c r="M800" s="12">
        <v>0.55000000000000004</v>
      </c>
      <c r="N800" s="166">
        <v>6.7985166872682301E-2</v>
      </c>
      <c r="O800" s="165">
        <v>8.09</v>
      </c>
      <c r="P800" s="2"/>
      <c r="Q800" s="2">
        <v>2025</v>
      </c>
    </row>
    <row r="801" spans="1:17" x14ac:dyDescent="0.25">
      <c r="A801" s="6">
        <v>1002124126</v>
      </c>
      <c r="B801" s="2" t="s">
        <v>5670</v>
      </c>
      <c r="C801" s="2" t="s">
        <v>6921</v>
      </c>
      <c r="D801" s="48">
        <v>45771</v>
      </c>
      <c r="E801" s="2" t="s">
        <v>1690</v>
      </c>
      <c r="F801" s="2" t="s">
        <v>6133</v>
      </c>
      <c r="G801" s="3" t="s">
        <v>7173</v>
      </c>
      <c r="H801" s="128">
        <v>5.0599999999999996</v>
      </c>
      <c r="I801" s="3">
        <v>0.25</v>
      </c>
      <c r="J801" s="3">
        <v>1</v>
      </c>
      <c r="K801" s="3">
        <v>0.33</v>
      </c>
      <c r="L801" s="128">
        <v>4.57</v>
      </c>
      <c r="M801" s="12">
        <v>0.48999999999999899</v>
      </c>
      <c r="N801" s="166">
        <v>9.6837944664031395E-2</v>
      </c>
      <c r="O801" s="165">
        <v>5.0599999999999996</v>
      </c>
      <c r="P801" s="2"/>
      <c r="Q801" s="2">
        <v>2025</v>
      </c>
    </row>
    <row r="802" spans="1:17" x14ac:dyDescent="0.25">
      <c r="A802" s="6" t="s">
        <v>7172</v>
      </c>
      <c r="B802" s="2" t="s">
        <v>3419</v>
      </c>
      <c r="C802" s="2" t="s">
        <v>5573</v>
      </c>
      <c r="D802" s="48">
        <v>45771</v>
      </c>
      <c r="E802" s="2" t="s">
        <v>1694</v>
      </c>
      <c r="F802" s="2" t="s">
        <v>7102</v>
      </c>
      <c r="G802" s="3">
        <v>23377</v>
      </c>
      <c r="H802" s="128">
        <v>3502.23</v>
      </c>
      <c r="I802" s="3">
        <v>0.33</v>
      </c>
      <c r="J802" s="3">
        <v>30</v>
      </c>
      <c r="K802" s="3">
        <v>3</v>
      </c>
      <c r="L802" s="12">
        <v>3212.7</v>
      </c>
      <c r="M802" s="12">
        <v>289.52999999999997</v>
      </c>
      <c r="N802" s="166">
        <v>8.26701844253519E-2</v>
      </c>
      <c r="O802" s="165">
        <v>116.741</v>
      </c>
      <c r="P802" s="2"/>
      <c r="Q802" s="2">
        <v>2025</v>
      </c>
    </row>
    <row r="803" spans="1:17" x14ac:dyDescent="0.25">
      <c r="A803" s="6">
        <v>1002118710</v>
      </c>
      <c r="B803" s="2" t="s">
        <v>5670</v>
      </c>
      <c r="C803" s="2" t="s">
        <v>6921</v>
      </c>
      <c r="D803" s="48">
        <v>45772</v>
      </c>
      <c r="E803" s="2" t="s">
        <v>1690</v>
      </c>
      <c r="F803" s="2" t="s">
        <v>6133</v>
      </c>
      <c r="G803" s="3" t="s">
        <v>7171</v>
      </c>
      <c r="H803" s="128">
        <v>2.36</v>
      </c>
      <c r="I803" s="3">
        <v>0.17</v>
      </c>
      <c r="J803" s="3">
        <v>0.5</v>
      </c>
      <c r="K803" s="3">
        <v>0.25</v>
      </c>
      <c r="L803" s="128">
        <v>1.95</v>
      </c>
      <c r="M803" s="12">
        <v>0.41</v>
      </c>
      <c r="N803" s="166">
        <v>0.17372881355932199</v>
      </c>
      <c r="O803" s="165">
        <v>4.72</v>
      </c>
      <c r="P803" s="2"/>
      <c r="Q803" s="2">
        <v>2025</v>
      </c>
    </row>
    <row r="804" spans="1:17" x14ac:dyDescent="0.25">
      <c r="A804" s="6">
        <v>1002125251</v>
      </c>
      <c r="B804" s="2" t="s">
        <v>5670</v>
      </c>
      <c r="C804" s="2" t="s">
        <v>6921</v>
      </c>
      <c r="D804" s="48">
        <v>45772</v>
      </c>
      <c r="E804" s="2" t="s">
        <v>1690</v>
      </c>
      <c r="F804" s="2" t="s">
        <v>6951</v>
      </c>
      <c r="G804" s="3" t="s">
        <v>7170</v>
      </c>
      <c r="H804" s="128">
        <v>12.07</v>
      </c>
      <c r="I804" s="3">
        <v>0.33</v>
      </c>
      <c r="J804" s="3">
        <v>2</v>
      </c>
      <c r="K804" s="3">
        <v>0.42</v>
      </c>
      <c r="L804" s="128">
        <v>11.07</v>
      </c>
      <c r="M804" s="12">
        <v>1</v>
      </c>
      <c r="N804" s="166">
        <v>8.2850041425020698E-2</v>
      </c>
      <c r="O804" s="165">
        <v>6.0350000000000001</v>
      </c>
      <c r="P804" s="2"/>
      <c r="Q804" s="2">
        <v>2025</v>
      </c>
    </row>
    <row r="805" spans="1:17" x14ac:dyDescent="0.25">
      <c r="A805" s="6">
        <v>1002125254</v>
      </c>
      <c r="B805" s="2" t="s">
        <v>5670</v>
      </c>
      <c r="C805" s="2" t="s">
        <v>6921</v>
      </c>
      <c r="D805" s="48">
        <v>45775</v>
      </c>
      <c r="E805" s="2" t="s">
        <v>1690</v>
      </c>
      <c r="F805" s="2" t="s">
        <v>5959</v>
      </c>
      <c r="G805" s="3" t="s">
        <v>7169</v>
      </c>
      <c r="H805" s="128">
        <v>16.72</v>
      </c>
      <c r="I805" s="3">
        <v>0.33</v>
      </c>
      <c r="J805" s="3">
        <v>3</v>
      </c>
      <c r="K805" s="3">
        <v>0.42</v>
      </c>
      <c r="L805" s="128">
        <v>15.2</v>
      </c>
      <c r="M805" s="12">
        <v>1.52</v>
      </c>
      <c r="N805" s="166">
        <v>9.0909090909090898E-2</v>
      </c>
      <c r="O805" s="165">
        <v>5.5733333333333297</v>
      </c>
      <c r="P805" s="2"/>
      <c r="Q805" s="2">
        <v>2025</v>
      </c>
    </row>
    <row r="806" spans="1:17" x14ac:dyDescent="0.25">
      <c r="A806" s="6">
        <v>1002127767</v>
      </c>
      <c r="B806" s="2" t="s">
        <v>5670</v>
      </c>
      <c r="C806" s="2" t="s">
        <v>5782</v>
      </c>
      <c r="D806" s="48">
        <v>45775</v>
      </c>
      <c r="E806" s="2" t="s">
        <v>1963</v>
      </c>
      <c r="F806" s="2" t="s">
        <v>7161</v>
      </c>
      <c r="G806" s="3" t="s">
        <v>2705</v>
      </c>
      <c r="H806" s="128">
        <v>8.16</v>
      </c>
      <c r="I806" s="3">
        <v>0.17</v>
      </c>
      <c r="J806" s="3">
        <v>4.5</v>
      </c>
      <c r="K806" s="3">
        <v>0.75</v>
      </c>
      <c r="L806" s="128">
        <v>0.39500000000000002</v>
      </c>
      <c r="M806" s="12">
        <v>7.7649999999999997</v>
      </c>
      <c r="N806" s="167">
        <v>0.95159313725490202</v>
      </c>
      <c r="O806" s="165">
        <v>1.8133333333333299</v>
      </c>
      <c r="P806" s="2"/>
      <c r="Q806" s="2">
        <v>2025</v>
      </c>
    </row>
    <row r="807" spans="1:17" x14ac:dyDescent="0.25">
      <c r="A807" s="6">
        <v>1002127625</v>
      </c>
      <c r="B807" s="2" t="s">
        <v>5670</v>
      </c>
      <c r="C807" s="2" t="s">
        <v>5782</v>
      </c>
      <c r="D807" s="48">
        <v>45775</v>
      </c>
      <c r="E807" s="2" t="s">
        <v>1963</v>
      </c>
      <c r="F807" s="2" t="s">
        <v>7168</v>
      </c>
      <c r="G807" s="3" t="s">
        <v>2708</v>
      </c>
      <c r="H807" s="128">
        <v>43.5</v>
      </c>
      <c r="I807" s="3">
        <v>0.33</v>
      </c>
      <c r="J807" s="3">
        <v>19</v>
      </c>
      <c r="K807" s="3">
        <v>1</v>
      </c>
      <c r="L807" s="128">
        <v>31.94</v>
      </c>
      <c r="M807" s="12">
        <v>11.56</v>
      </c>
      <c r="N807" s="167">
        <v>0.265747126436782</v>
      </c>
      <c r="O807" s="165">
        <v>2.2894736842105301</v>
      </c>
      <c r="P807" s="2"/>
      <c r="Q807" s="2">
        <v>2025</v>
      </c>
    </row>
    <row r="808" spans="1:17" x14ac:dyDescent="0.25">
      <c r="A808" s="6">
        <v>1002118668</v>
      </c>
      <c r="B808" s="2" t="s">
        <v>5670</v>
      </c>
      <c r="C808" s="2" t="s">
        <v>6921</v>
      </c>
      <c r="D808" s="48">
        <v>45775</v>
      </c>
      <c r="E808" s="2" t="s">
        <v>1690</v>
      </c>
      <c r="F808" s="2" t="s">
        <v>6571</v>
      </c>
      <c r="G808" s="3" t="s">
        <v>7167</v>
      </c>
      <c r="H808" s="128">
        <v>2.93</v>
      </c>
      <c r="I808" s="3">
        <v>0.33</v>
      </c>
      <c r="J808" s="3">
        <v>0.5</v>
      </c>
      <c r="K808" s="3">
        <v>0.42</v>
      </c>
      <c r="L808" s="128">
        <v>2.4700000000000002</v>
      </c>
      <c r="M808" s="12">
        <v>0.46</v>
      </c>
      <c r="N808" s="166">
        <v>0.15699658703071701</v>
      </c>
      <c r="O808" s="165">
        <v>5.86</v>
      </c>
      <c r="P808" s="2"/>
      <c r="Q808" s="2">
        <v>2025</v>
      </c>
    </row>
    <row r="809" spans="1:17" x14ac:dyDescent="0.25">
      <c r="A809" s="6">
        <v>1002118670</v>
      </c>
      <c r="B809" s="2" t="s">
        <v>5670</v>
      </c>
      <c r="C809" s="2" t="s">
        <v>6921</v>
      </c>
      <c r="D809" s="48">
        <v>45775</v>
      </c>
      <c r="E809" s="2" t="s">
        <v>1690</v>
      </c>
      <c r="F809" s="2" t="s">
        <v>6030</v>
      </c>
      <c r="G809" s="3" t="s">
        <v>7166</v>
      </c>
      <c r="H809" s="128">
        <v>4.05</v>
      </c>
      <c r="I809" s="3">
        <v>0.33</v>
      </c>
      <c r="J809" s="3">
        <v>0.5</v>
      </c>
      <c r="K809" s="3">
        <v>0.42</v>
      </c>
      <c r="L809" s="128">
        <v>3.56</v>
      </c>
      <c r="M809" s="12">
        <v>0.49</v>
      </c>
      <c r="N809" s="166">
        <v>0.120987654320988</v>
      </c>
      <c r="O809" s="165">
        <v>8.1</v>
      </c>
      <c r="P809" s="2"/>
      <c r="Q809" s="2">
        <v>2025</v>
      </c>
    </row>
    <row r="810" spans="1:17" x14ac:dyDescent="0.25">
      <c r="A810" s="6">
        <v>1002127261</v>
      </c>
      <c r="B810" s="2" t="s">
        <v>1704</v>
      </c>
      <c r="C810" s="2" t="s">
        <v>5665</v>
      </c>
      <c r="D810" s="48">
        <v>45775</v>
      </c>
      <c r="E810" s="2" t="s">
        <v>1462</v>
      </c>
      <c r="F810" s="2" t="s">
        <v>5975</v>
      </c>
      <c r="G810" s="3" t="s">
        <v>3489</v>
      </c>
      <c r="H810" s="12">
        <v>202.5</v>
      </c>
      <c r="I810" s="3">
        <v>0.33</v>
      </c>
      <c r="J810" s="127">
        <v>1.83</v>
      </c>
      <c r="K810" s="3">
        <v>1</v>
      </c>
      <c r="L810" s="12">
        <v>199</v>
      </c>
      <c r="M810" s="12">
        <v>3.5</v>
      </c>
      <c r="N810" s="166">
        <v>1.7283950617284001E-2</v>
      </c>
      <c r="O810" s="165">
        <v>110.655737704918</v>
      </c>
      <c r="P810" s="2"/>
      <c r="Q810" s="2">
        <v>2025</v>
      </c>
    </row>
    <row r="811" spans="1:17" x14ac:dyDescent="0.25">
      <c r="A811" s="6" t="s">
        <v>7165</v>
      </c>
      <c r="B811" s="2" t="s">
        <v>3419</v>
      </c>
      <c r="C811" s="2" t="s">
        <v>5573</v>
      </c>
      <c r="D811" s="48">
        <v>45775</v>
      </c>
      <c r="E811" s="2" t="s">
        <v>1694</v>
      </c>
      <c r="F811" s="2" t="s">
        <v>7164</v>
      </c>
      <c r="G811" s="3">
        <v>23404</v>
      </c>
      <c r="H811" s="128">
        <v>1241.43</v>
      </c>
      <c r="I811" s="3">
        <v>0.17</v>
      </c>
      <c r="J811" s="3">
        <v>16</v>
      </c>
      <c r="K811" s="3">
        <v>3</v>
      </c>
      <c r="L811" s="12">
        <v>1184.5</v>
      </c>
      <c r="M811" s="12">
        <v>56.930000000000099</v>
      </c>
      <c r="N811" s="166">
        <v>4.5858405226231101E-2</v>
      </c>
      <c r="O811" s="165">
        <v>77.589375000000004</v>
      </c>
      <c r="P811" s="2"/>
      <c r="Q811" s="2">
        <v>2025</v>
      </c>
    </row>
    <row r="812" spans="1:17" x14ac:dyDescent="0.25">
      <c r="A812" s="6">
        <v>120000745</v>
      </c>
      <c r="B812" s="2" t="s">
        <v>1704</v>
      </c>
      <c r="C812" s="2" t="s">
        <v>5665</v>
      </c>
      <c r="D812" s="48">
        <v>45775</v>
      </c>
      <c r="E812" s="2" t="s">
        <v>1694</v>
      </c>
      <c r="F812" s="2" t="s">
        <v>7163</v>
      </c>
      <c r="G812" s="3">
        <v>23401</v>
      </c>
      <c r="H812" s="12">
        <v>266.5</v>
      </c>
      <c r="I812" s="3">
        <v>0.5</v>
      </c>
      <c r="J812" s="3">
        <v>9</v>
      </c>
      <c r="K812" s="3">
        <v>0.67</v>
      </c>
      <c r="L812" s="128">
        <v>259.51</v>
      </c>
      <c r="M812" s="12">
        <v>6.99000000000001</v>
      </c>
      <c r="N812" s="166">
        <v>2.6228893058161399E-2</v>
      </c>
      <c r="O812" s="165">
        <v>29.6111111111111</v>
      </c>
      <c r="P812" s="2"/>
      <c r="Q812" s="2">
        <v>2025</v>
      </c>
    </row>
    <row r="813" spans="1:17" x14ac:dyDescent="0.25">
      <c r="A813" s="6">
        <v>120000743</v>
      </c>
      <c r="B813" s="2" t="s">
        <v>5670</v>
      </c>
      <c r="C813" s="2" t="s">
        <v>6921</v>
      </c>
      <c r="D813" s="48">
        <v>45776</v>
      </c>
      <c r="E813" s="2" t="s">
        <v>1694</v>
      </c>
      <c r="F813" s="2" t="s">
        <v>7162</v>
      </c>
      <c r="G813" s="3">
        <v>23421</v>
      </c>
      <c r="H813" s="128">
        <v>67.69</v>
      </c>
      <c r="I813" s="3">
        <v>0.33</v>
      </c>
      <c r="J813" s="3">
        <v>5</v>
      </c>
      <c r="K813" s="3">
        <v>0.42</v>
      </c>
      <c r="L813" s="128">
        <v>63.81</v>
      </c>
      <c r="M813" s="12">
        <v>3.88</v>
      </c>
      <c r="N813" s="166">
        <v>5.7320135913724299E-2</v>
      </c>
      <c r="O813" s="165">
        <v>13.538</v>
      </c>
      <c r="P813" s="2"/>
      <c r="Q813" s="2">
        <v>2025</v>
      </c>
    </row>
    <row r="814" spans="1:17" x14ac:dyDescent="0.25">
      <c r="A814" s="6">
        <v>1002127766</v>
      </c>
      <c r="B814" s="2" t="s">
        <v>5670</v>
      </c>
      <c r="C814" s="2" t="s">
        <v>5782</v>
      </c>
      <c r="D814" s="48">
        <v>45776</v>
      </c>
      <c r="E814" s="2" t="s">
        <v>1963</v>
      </c>
      <c r="F814" s="2" t="s">
        <v>7161</v>
      </c>
      <c r="G814" s="3" t="s">
        <v>2703</v>
      </c>
      <c r="H814" s="12">
        <v>8.1</v>
      </c>
      <c r="I814" s="3">
        <v>0.17</v>
      </c>
      <c r="J814" s="3">
        <v>4</v>
      </c>
      <c r="K814" s="3">
        <v>0.75</v>
      </c>
      <c r="L814" s="128">
        <v>0.19500000000000001</v>
      </c>
      <c r="M814" s="12">
        <v>7.9050000000000002</v>
      </c>
      <c r="N814" s="167">
        <v>0.97592592592592597</v>
      </c>
      <c r="O814" s="165">
        <v>2.0249999999999999</v>
      </c>
      <c r="P814" s="2"/>
      <c r="Q814" s="2">
        <v>2025</v>
      </c>
    </row>
    <row r="815" spans="1:17" x14ac:dyDescent="0.25">
      <c r="A815" s="6">
        <v>1002118677</v>
      </c>
      <c r="B815" s="2" t="s">
        <v>5670</v>
      </c>
      <c r="C815" s="2" t="s">
        <v>5665</v>
      </c>
      <c r="D815" s="48">
        <v>45776</v>
      </c>
      <c r="E815" s="2" t="s">
        <v>1690</v>
      </c>
      <c r="F815" s="2" t="s">
        <v>5718</v>
      </c>
      <c r="G815" s="3" t="s">
        <v>7160</v>
      </c>
      <c r="H815" s="128">
        <v>5.74</v>
      </c>
      <c r="I815" s="3">
        <v>0.08</v>
      </c>
      <c r="J815" s="3">
        <v>0.75</v>
      </c>
      <c r="K815" s="3">
        <v>0.25</v>
      </c>
      <c r="L815" s="128">
        <v>5.32</v>
      </c>
      <c r="M815" s="12">
        <v>0.42</v>
      </c>
      <c r="N815" s="166">
        <v>7.3170731707317097E-2</v>
      </c>
      <c r="O815" s="165">
        <v>7.6533333333333298</v>
      </c>
      <c r="P815" s="2"/>
      <c r="Q815" s="2">
        <v>2025</v>
      </c>
    </row>
    <row r="816" spans="1:17" x14ac:dyDescent="0.25">
      <c r="A816" s="6">
        <v>1002123245</v>
      </c>
      <c r="B816" s="2" t="s">
        <v>5670</v>
      </c>
      <c r="C816" s="2" t="s">
        <v>5476</v>
      </c>
      <c r="D816" s="48">
        <v>45777</v>
      </c>
      <c r="E816" s="2" t="s">
        <v>1690</v>
      </c>
      <c r="F816" s="2" t="s">
        <v>6133</v>
      </c>
      <c r="G816" s="3" t="s">
        <v>7159</v>
      </c>
      <c r="H816" s="128">
        <v>11.89</v>
      </c>
      <c r="I816" s="3">
        <v>0.17</v>
      </c>
      <c r="J816" s="3">
        <v>2</v>
      </c>
      <c r="K816" s="3">
        <v>0.25</v>
      </c>
      <c r="L816" s="128">
        <v>10.84</v>
      </c>
      <c r="M816" s="12">
        <v>1.05</v>
      </c>
      <c r="N816" s="166">
        <v>8.8309503784693003E-2</v>
      </c>
      <c r="O816" s="165">
        <v>5.9450000000000003</v>
      </c>
      <c r="P816" s="2"/>
      <c r="Q816" s="2">
        <v>2025</v>
      </c>
    </row>
    <row r="817" spans="1:17" x14ac:dyDescent="0.25">
      <c r="A817" s="6">
        <v>120000744</v>
      </c>
      <c r="B817" s="2" t="s">
        <v>5670</v>
      </c>
      <c r="C817" s="2" t="s">
        <v>5665</v>
      </c>
      <c r="D817" s="48">
        <v>45776</v>
      </c>
      <c r="E817" s="2" t="s">
        <v>1694</v>
      </c>
      <c r="F817" s="2" t="s">
        <v>7158</v>
      </c>
      <c r="G817" s="3">
        <v>23419</v>
      </c>
      <c r="H817" s="128">
        <v>53.96</v>
      </c>
      <c r="I817" s="3">
        <v>0.5</v>
      </c>
      <c r="J817" s="127">
        <v>2.5</v>
      </c>
      <c r="K817" s="3">
        <v>0.75</v>
      </c>
      <c r="L817" s="128">
        <v>50.03</v>
      </c>
      <c r="M817" s="12">
        <v>3.93</v>
      </c>
      <c r="N817" s="166">
        <v>7.2831727205337302E-2</v>
      </c>
      <c r="O817" s="165">
        <v>21.584</v>
      </c>
      <c r="P817" s="2"/>
      <c r="Q817" s="2">
        <v>2025</v>
      </c>
    </row>
    <row r="818" spans="1:17" x14ac:dyDescent="0.25">
      <c r="A818" s="6">
        <v>1002129496</v>
      </c>
      <c r="B818" s="2" t="s">
        <v>5670</v>
      </c>
      <c r="C818" s="2" t="s">
        <v>5695</v>
      </c>
      <c r="D818" s="48">
        <v>45777</v>
      </c>
      <c r="E818" s="2" t="s">
        <v>1680</v>
      </c>
      <c r="F818" s="2" t="s">
        <v>7157</v>
      </c>
      <c r="G818" s="3" t="s">
        <v>2682</v>
      </c>
      <c r="H818" s="128">
        <v>84.04</v>
      </c>
      <c r="I818" s="3">
        <v>0.25</v>
      </c>
      <c r="J818" s="3">
        <v>5</v>
      </c>
      <c r="K818" s="3">
        <v>0.67</v>
      </c>
      <c r="L818" s="12">
        <v>79.5</v>
      </c>
      <c r="M818" s="12">
        <v>4.5400000000000098</v>
      </c>
      <c r="N818" s="166">
        <v>5.40218943360306E-2</v>
      </c>
      <c r="O818" s="165">
        <v>16.808</v>
      </c>
      <c r="P818" s="2"/>
      <c r="Q818" s="2">
        <v>2025</v>
      </c>
    </row>
    <row r="819" spans="1:17" x14ac:dyDescent="0.25">
      <c r="A819" s="6">
        <v>1002129497</v>
      </c>
      <c r="B819" s="2" t="s">
        <v>5670</v>
      </c>
      <c r="C819" s="2" t="s">
        <v>5476</v>
      </c>
      <c r="D819" s="48">
        <v>45777</v>
      </c>
      <c r="E819" s="2" t="s">
        <v>1680</v>
      </c>
      <c r="F819" s="2" t="s">
        <v>7156</v>
      </c>
      <c r="G819" s="3" t="s">
        <v>2680</v>
      </c>
      <c r="H819" s="12">
        <v>34</v>
      </c>
      <c r="I819" s="3">
        <v>0.25</v>
      </c>
      <c r="J819" s="127">
        <v>1.33</v>
      </c>
      <c r="K819" s="3">
        <v>0.67</v>
      </c>
      <c r="L819" s="12">
        <v>29.9</v>
      </c>
      <c r="M819" s="12">
        <v>4.0999999999999996</v>
      </c>
      <c r="N819" s="166">
        <v>0.120588235294118</v>
      </c>
      <c r="O819" s="165">
        <v>25.563909774436102</v>
      </c>
      <c r="P819" s="2"/>
      <c r="Q819" s="2">
        <v>2025</v>
      </c>
    </row>
    <row r="820" spans="1:17" x14ac:dyDescent="0.25">
      <c r="A820" s="6">
        <v>100219495</v>
      </c>
      <c r="B820" s="2" t="s">
        <v>5670</v>
      </c>
      <c r="C820" s="2" t="s">
        <v>5476</v>
      </c>
      <c r="D820" s="48">
        <v>45778</v>
      </c>
      <c r="E820" s="2" t="s">
        <v>1680</v>
      </c>
      <c r="F820" s="2" t="s">
        <v>7155</v>
      </c>
      <c r="G820" s="3" t="s">
        <v>2678</v>
      </c>
      <c r="H820" s="12">
        <v>79</v>
      </c>
      <c r="I820" s="3">
        <v>0.25</v>
      </c>
      <c r="J820" s="3">
        <v>4</v>
      </c>
      <c r="K820" s="3">
        <v>0.67</v>
      </c>
      <c r="L820" s="12">
        <v>74.5</v>
      </c>
      <c r="M820" s="12">
        <v>4.5</v>
      </c>
      <c r="N820" s="166">
        <v>5.6962025316455701E-2</v>
      </c>
      <c r="O820" s="165">
        <v>19.75</v>
      </c>
      <c r="P820" s="2"/>
      <c r="Q820" s="2">
        <v>2025</v>
      </c>
    </row>
    <row r="821" spans="1:17" x14ac:dyDescent="0.25">
      <c r="A821" s="6">
        <v>120000724</v>
      </c>
      <c r="B821" s="2" t="s">
        <v>1704</v>
      </c>
      <c r="C821" s="2" t="s">
        <v>5665</v>
      </c>
      <c r="D821" s="48">
        <v>45777</v>
      </c>
      <c r="E821" s="2" t="s">
        <v>1694</v>
      </c>
      <c r="F821" s="2" t="s">
        <v>7154</v>
      </c>
      <c r="G821" s="3">
        <v>23405</v>
      </c>
      <c r="H821" s="128">
        <v>195.09</v>
      </c>
      <c r="I821" s="3">
        <v>0.33</v>
      </c>
      <c r="J821" s="127">
        <v>5.5</v>
      </c>
      <c r="K821" s="3">
        <v>0.67</v>
      </c>
      <c r="L821" s="128">
        <v>189.95</v>
      </c>
      <c r="M821" s="12">
        <v>5.1400000000000201</v>
      </c>
      <c r="N821" s="166">
        <v>2.6346814290840199E-2</v>
      </c>
      <c r="O821" s="165">
        <v>35.470909090909103</v>
      </c>
      <c r="P821" s="2"/>
      <c r="Q821" s="2">
        <v>2025</v>
      </c>
    </row>
    <row r="822" spans="1:17" x14ac:dyDescent="0.25">
      <c r="A822" s="6">
        <v>1002033634</v>
      </c>
      <c r="B822" s="2" t="s">
        <v>5670</v>
      </c>
      <c r="C822" s="2" t="s">
        <v>5476</v>
      </c>
      <c r="D822" s="48">
        <v>45778</v>
      </c>
      <c r="E822" s="2" t="s">
        <v>1690</v>
      </c>
      <c r="F822" s="2" t="s">
        <v>6199</v>
      </c>
      <c r="G822" s="3" t="s">
        <v>7153</v>
      </c>
      <c r="H822" s="12">
        <v>34.200000000000003</v>
      </c>
      <c r="I822" s="3">
        <v>0.17</v>
      </c>
      <c r="J822" s="125">
        <v>2.5</v>
      </c>
      <c r="K822" s="3">
        <v>0.25</v>
      </c>
      <c r="L822" s="128">
        <v>32.85</v>
      </c>
      <c r="M822" s="12">
        <v>1.35</v>
      </c>
      <c r="N822" s="166">
        <v>3.94736842105263E-2</v>
      </c>
      <c r="O822" s="165">
        <v>13.68</v>
      </c>
      <c r="P822" s="2"/>
      <c r="Q822" s="2">
        <v>2025</v>
      </c>
    </row>
    <row r="823" spans="1:17" x14ac:dyDescent="0.25">
      <c r="A823" s="6">
        <v>120000666</v>
      </c>
      <c r="B823" s="2" t="s">
        <v>1704</v>
      </c>
      <c r="C823" s="2" t="s">
        <v>5665</v>
      </c>
      <c r="D823" s="48">
        <v>45779</v>
      </c>
      <c r="E823" s="2" t="s">
        <v>1694</v>
      </c>
      <c r="F823" s="2" t="s">
        <v>7152</v>
      </c>
      <c r="G823" s="3">
        <v>23403</v>
      </c>
      <c r="H823" s="128">
        <v>453.35</v>
      </c>
      <c r="I823" s="3">
        <v>0.33</v>
      </c>
      <c r="J823" s="125">
        <v>12.5</v>
      </c>
      <c r="K823" s="3">
        <v>0.75</v>
      </c>
      <c r="L823" s="128">
        <v>443.03</v>
      </c>
      <c r="M823" s="12">
        <v>10.3200000000001</v>
      </c>
      <c r="N823" s="166">
        <v>2.2763868975405499E-2</v>
      </c>
      <c r="O823" s="165">
        <v>36.268000000000001</v>
      </c>
      <c r="P823" s="2"/>
      <c r="Q823" s="2">
        <v>2025</v>
      </c>
    </row>
    <row r="824" spans="1:17" x14ac:dyDescent="0.25">
      <c r="A824" s="6">
        <v>1002033639</v>
      </c>
      <c r="B824" s="2" t="s">
        <v>5670</v>
      </c>
      <c r="C824" s="2" t="s">
        <v>5476</v>
      </c>
      <c r="D824" s="48">
        <v>45783</v>
      </c>
      <c r="E824" s="2" t="s">
        <v>1690</v>
      </c>
      <c r="F824" s="2" t="s">
        <v>6199</v>
      </c>
      <c r="G824" s="3" t="s">
        <v>7151</v>
      </c>
      <c r="H824" s="12">
        <v>26.23</v>
      </c>
      <c r="I824" s="3">
        <v>0.17</v>
      </c>
      <c r="J824" s="125">
        <v>4</v>
      </c>
      <c r="K824" s="3">
        <v>0.17</v>
      </c>
      <c r="L824" s="128">
        <v>24.93</v>
      </c>
      <c r="M824" s="12">
        <v>1.3</v>
      </c>
      <c r="N824" s="166">
        <v>4.9561570720549002E-2</v>
      </c>
      <c r="O824" s="165">
        <v>6.5575000000000001</v>
      </c>
      <c r="P824" s="2"/>
      <c r="Q824" s="2">
        <v>2025</v>
      </c>
    </row>
    <row r="825" spans="1:17" x14ac:dyDescent="0.25">
      <c r="A825" s="6">
        <v>1002127063</v>
      </c>
      <c r="B825" s="2" t="s">
        <v>5670</v>
      </c>
      <c r="C825" s="2" t="s">
        <v>6921</v>
      </c>
      <c r="D825" s="48">
        <v>45783</v>
      </c>
      <c r="E825" s="2" t="s">
        <v>1690</v>
      </c>
      <c r="F825" s="2" t="s">
        <v>5959</v>
      </c>
      <c r="G825" s="3" t="s">
        <v>7150</v>
      </c>
      <c r="H825" s="128">
        <v>18.79</v>
      </c>
      <c r="I825" s="3">
        <v>0.33</v>
      </c>
      <c r="J825" s="125">
        <v>3</v>
      </c>
      <c r="K825" s="3">
        <v>0.42</v>
      </c>
      <c r="L825" s="128">
        <v>17.32</v>
      </c>
      <c r="M825" s="12">
        <v>1.47</v>
      </c>
      <c r="N825" s="166">
        <v>7.8233102714209704E-2</v>
      </c>
      <c r="O825" s="165">
        <v>6.2633333333333301</v>
      </c>
      <c r="P825" s="2"/>
      <c r="Q825" s="2">
        <v>2025</v>
      </c>
    </row>
    <row r="826" spans="1:17" x14ac:dyDescent="0.25">
      <c r="A826" s="6">
        <v>120000642</v>
      </c>
      <c r="B826" s="2" t="s">
        <v>3419</v>
      </c>
      <c r="C826" s="2" t="s">
        <v>5573</v>
      </c>
      <c r="D826" s="48">
        <v>45783</v>
      </c>
      <c r="E826" s="2" t="s">
        <v>1694</v>
      </c>
      <c r="F826" s="2" t="s">
        <v>7102</v>
      </c>
      <c r="G826" s="3">
        <v>23379</v>
      </c>
      <c r="H826" s="128">
        <v>3526.94</v>
      </c>
      <c r="I826" s="3">
        <v>0.5</v>
      </c>
      <c r="J826" s="125">
        <v>35</v>
      </c>
      <c r="K826" s="3">
        <v>3</v>
      </c>
      <c r="L826" s="12">
        <v>3447</v>
      </c>
      <c r="M826" s="12">
        <v>79.940000000000097</v>
      </c>
      <c r="N826" s="166">
        <v>2.2665540099916701E-2</v>
      </c>
      <c r="O826" s="165">
        <v>100.769714285714</v>
      </c>
      <c r="P826" s="2"/>
      <c r="Q826" s="2">
        <v>2025</v>
      </c>
    </row>
    <row r="827" spans="1:17" x14ac:dyDescent="0.25">
      <c r="A827" s="6">
        <v>1002132443</v>
      </c>
      <c r="B827" s="2" t="s">
        <v>5670</v>
      </c>
      <c r="C827" s="2" t="s">
        <v>5476</v>
      </c>
      <c r="D827" s="48">
        <v>45784</v>
      </c>
      <c r="E827" s="2" t="s">
        <v>1680</v>
      </c>
      <c r="F827" s="2" t="s">
        <v>7095</v>
      </c>
      <c r="G827" s="3" t="s">
        <v>2667</v>
      </c>
      <c r="H827" s="128">
        <v>25.55</v>
      </c>
      <c r="I827" s="3">
        <v>0.25</v>
      </c>
      <c r="J827" s="125">
        <v>1.5</v>
      </c>
      <c r="K827" s="3">
        <v>0.25</v>
      </c>
      <c r="L827" s="128">
        <v>21.85</v>
      </c>
      <c r="M827" s="12">
        <v>3.7</v>
      </c>
      <c r="N827" s="166">
        <v>0.14481409001956899</v>
      </c>
      <c r="O827" s="165">
        <v>17.033333333333299</v>
      </c>
      <c r="P827" s="2"/>
      <c r="Q827" s="2">
        <v>2025</v>
      </c>
    </row>
    <row r="828" spans="1:17" x14ac:dyDescent="0.25">
      <c r="A828" s="6">
        <v>300097338</v>
      </c>
      <c r="B828" s="2" t="s">
        <v>1704</v>
      </c>
      <c r="C828" s="2" t="s">
        <v>5665</v>
      </c>
      <c r="D828" s="48">
        <v>45785</v>
      </c>
      <c r="E828" s="2" t="s">
        <v>1462</v>
      </c>
      <c r="F828" s="2" t="s">
        <v>5751</v>
      </c>
      <c r="G828" s="3" t="s">
        <v>3487</v>
      </c>
      <c r="H828" s="12">
        <v>221</v>
      </c>
      <c r="I828" s="3">
        <v>0.33</v>
      </c>
      <c r="J828" s="125">
        <v>8</v>
      </c>
      <c r="K828" s="3">
        <v>0.67</v>
      </c>
      <c r="L828" s="12">
        <v>204</v>
      </c>
      <c r="M828" s="12">
        <v>17</v>
      </c>
      <c r="N828" s="166">
        <v>7.69230769230769E-2</v>
      </c>
      <c r="O828" s="165">
        <v>27.625</v>
      </c>
      <c r="P828" s="2"/>
      <c r="Q828" s="2">
        <v>2025</v>
      </c>
    </row>
    <row r="829" spans="1:17" x14ac:dyDescent="0.25">
      <c r="A829" s="6">
        <v>1002132908</v>
      </c>
      <c r="B829" s="2" t="s">
        <v>1704</v>
      </c>
      <c r="C829" s="2" t="s">
        <v>5665</v>
      </c>
      <c r="D829" s="48">
        <v>45785</v>
      </c>
      <c r="E829" s="2" t="s">
        <v>1455</v>
      </c>
      <c r="F829" s="2" t="s">
        <v>6088</v>
      </c>
      <c r="G829" s="3" t="s">
        <v>2677</v>
      </c>
      <c r="H829" s="128">
        <v>50.42</v>
      </c>
      <c r="I829" s="3">
        <v>0.33</v>
      </c>
      <c r="J829" s="125">
        <v>1</v>
      </c>
      <c r="K829" s="3">
        <v>0.25</v>
      </c>
      <c r="L829" s="128">
        <v>49.34</v>
      </c>
      <c r="M829" s="12">
        <v>1.08</v>
      </c>
      <c r="N829" s="166">
        <v>2.1420071400238001E-2</v>
      </c>
      <c r="O829" s="165">
        <v>50.42</v>
      </c>
      <c r="P829" s="2"/>
      <c r="Q829" s="2">
        <v>2025</v>
      </c>
    </row>
    <row r="830" spans="1:17" x14ac:dyDescent="0.25">
      <c r="A830" s="6">
        <v>1002033637</v>
      </c>
      <c r="B830" s="2" t="s">
        <v>5670</v>
      </c>
      <c r="C830" s="2" t="s">
        <v>6921</v>
      </c>
      <c r="D830" s="48">
        <v>45785</v>
      </c>
      <c r="E830" s="2" t="s">
        <v>1690</v>
      </c>
      <c r="F830" s="2" t="s">
        <v>6199</v>
      </c>
      <c r="G830" s="3" t="s">
        <v>7149</v>
      </c>
      <c r="H830" s="128">
        <v>32.770000000000003</v>
      </c>
      <c r="I830" s="3">
        <v>0.33</v>
      </c>
      <c r="J830" s="125">
        <v>5</v>
      </c>
      <c r="K830" s="3">
        <v>0.42</v>
      </c>
      <c r="L830" s="128">
        <v>31.32</v>
      </c>
      <c r="M830" s="12">
        <v>1.45</v>
      </c>
      <c r="N830" s="166">
        <v>4.4247787610619503E-2</v>
      </c>
      <c r="O830" s="165">
        <v>6.5540000000000003</v>
      </c>
      <c r="P830" s="2"/>
      <c r="Q830" s="2">
        <v>2025</v>
      </c>
    </row>
    <row r="831" spans="1:17" x14ac:dyDescent="0.25">
      <c r="A831" s="6">
        <v>1002132909</v>
      </c>
      <c r="B831" s="2" t="s">
        <v>1704</v>
      </c>
      <c r="C831" s="2" t="s">
        <v>5665</v>
      </c>
      <c r="D831" s="48">
        <v>45785</v>
      </c>
      <c r="E831" s="2" t="s">
        <v>1455</v>
      </c>
      <c r="F831" s="2" t="s">
        <v>6088</v>
      </c>
      <c r="G831" s="3" t="s">
        <v>2676</v>
      </c>
      <c r="H831" s="128">
        <v>70.44</v>
      </c>
      <c r="I831" s="3">
        <v>0.33</v>
      </c>
      <c r="J831" s="125">
        <v>1</v>
      </c>
      <c r="K831" s="3">
        <v>0.67</v>
      </c>
      <c r="L831" s="12">
        <v>68.5</v>
      </c>
      <c r="M831" s="12">
        <v>1.94</v>
      </c>
      <c r="N831" s="166">
        <v>2.75411697898921E-2</v>
      </c>
      <c r="O831" s="165">
        <v>70.44</v>
      </c>
      <c r="P831" s="2"/>
      <c r="Q831" s="2">
        <v>2025</v>
      </c>
    </row>
    <row r="832" spans="1:17" x14ac:dyDescent="0.25">
      <c r="A832" s="6">
        <v>1002132910</v>
      </c>
      <c r="B832" s="2" t="s">
        <v>5670</v>
      </c>
      <c r="C832" s="2" t="s">
        <v>6921</v>
      </c>
      <c r="D832" s="48">
        <v>45786</v>
      </c>
      <c r="E832" s="2" t="s">
        <v>1455</v>
      </c>
      <c r="F832" s="2" t="s">
        <v>7148</v>
      </c>
      <c r="G832" s="3" t="s">
        <v>2565</v>
      </c>
      <c r="H832" s="128">
        <v>42.25</v>
      </c>
      <c r="I832" s="3">
        <v>0.33</v>
      </c>
      <c r="J832" s="125">
        <v>3.5</v>
      </c>
      <c r="K832" s="3">
        <v>0.42</v>
      </c>
      <c r="L832" s="128">
        <v>39.270000000000003</v>
      </c>
      <c r="M832" s="12">
        <v>2.98</v>
      </c>
      <c r="N832" s="166">
        <v>7.05325443786982E-2</v>
      </c>
      <c r="O832" s="165">
        <v>12.0714285714286</v>
      </c>
      <c r="P832" s="2"/>
      <c r="Q832" s="2">
        <v>2025</v>
      </c>
    </row>
    <row r="833" spans="1:17" x14ac:dyDescent="0.25">
      <c r="A833" s="6">
        <v>1002132912</v>
      </c>
      <c r="B833" s="2" t="s">
        <v>5670</v>
      </c>
      <c r="C833" s="2" t="s">
        <v>6921</v>
      </c>
      <c r="D833" s="48">
        <v>45786</v>
      </c>
      <c r="E833" s="2" t="s">
        <v>1455</v>
      </c>
      <c r="F833" s="2" t="s">
        <v>5829</v>
      </c>
      <c r="G833" s="3" t="s">
        <v>2638</v>
      </c>
      <c r="H833" s="128">
        <v>19.78</v>
      </c>
      <c r="I833" s="3">
        <v>0.08</v>
      </c>
      <c r="J833" s="125">
        <v>2.5</v>
      </c>
      <c r="K833" s="3">
        <v>0.17</v>
      </c>
      <c r="L833" s="128">
        <v>18.25</v>
      </c>
      <c r="M833" s="12">
        <v>1.53</v>
      </c>
      <c r="N833" s="166">
        <v>7.7350859453993906E-2</v>
      </c>
      <c r="O833" s="165">
        <v>7.9119999999999999</v>
      </c>
      <c r="P833" s="2"/>
      <c r="Q833" s="2">
        <v>2025</v>
      </c>
    </row>
    <row r="834" spans="1:17" x14ac:dyDescent="0.25">
      <c r="A834" s="6">
        <v>1002033638</v>
      </c>
      <c r="B834" s="2" t="s">
        <v>5670</v>
      </c>
      <c r="C834" s="2" t="s">
        <v>5476</v>
      </c>
      <c r="D834" s="48">
        <v>45789</v>
      </c>
      <c r="E834" s="2" t="s">
        <v>1690</v>
      </c>
      <c r="F834" s="2" t="s">
        <v>6199</v>
      </c>
      <c r="G834" s="3" t="s">
        <v>7147</v>
      </c>
      <c r="H834" s="128">
        <v>31.57</v>
      </c>
      <c r="I834" s="3">
        <v>0.08</v>
      </c>
      <c r="J834" s="125">
        <v>2.5</v>
      </c>
      <c r="K834" s="3">
        <v>0.25</v>
      </c>
      <c r="L834" s="128">
        <v>30.57</v>
      </c>
      <c r="M834" s="12">
        <v>1</v>
      </c>
      <c r="N834" s="166">
        <v>3.1675641431739003E-2</v>
      </c>
      <c r="O834" s="165">
        <v>12.628</v>
      </c>
      <c r="P834" s="2"/>
      <c r="Q834" s="2">
        <v>2025</v>
      </c>
    </row>
    <row r="835" spans="1:17" x14ac:dyDescent="0.25">
      <c r="A835" s="6" t="s">
        <v>7146</v>
      </c>
      <c r="B835" s="2" t="s">
        <v>3419</v>
      </c>
      <c r="C835" s="2" t="s">
        <v>5782</v>
      </c>
      <c r="D835" s="48">
        <v>45789</v>
      </c>
      <c r="E835" s="2" t="s">
        <v>1694</v>
      </c>
      <c r="F835" s="2" t="s">
        <v>7102</v>
      </c>
      <c r="G835" s="3">
        <v>23381</v>
      </c>
      <c r="H835" s="128">
        <v>3629.17</v>
      </c>
      <c r="I835" s="3">
        <v>0.92</v>
      </c>
      <c r="J835" s="125">
        <v>57</v>
      </c>
      <c r="K835" s="3">
        <v>0.75</v>
      </c>
      <c r="L835" s="128">
        <v>3503.5</v>
      </c>
      <c r="M835" s="12">
        <v>125.67</v>
      </c>
      <c r="N835" s="166">
        <v>3.4627752351088503E-2</v>
      </c>
      <c r="O835" s="165">
        <v>63.669649122807002</v>
      </c>
      <c r="P835" s="2"/>
      <c r="Q835" s="2">
        <v>2025</v>
      </c>
    </row>
    <row r="836" spans="1:17" x14ac:dyDescent="0.25">
      <c r="A836" s="6">
        <v>1002132913</v>
      </c>
      <c r="B836" s="2" t="s">
        <v>5670</v>
      </c>
      <c r="C836" s="2" t="s">
        <v>6921</v>
      </c>
      <c r="D836" s="48">
        <v>45789</v>
      </c>
      <c r="E836" s="2" t="s">
        <v>1455</v>
      </c>
      <c r="F836" s="2" t="s">
        <v>7145</v>
      </c>
      <c r="G836" s="3" t="s">
        <v>2639</v>
      </c>
      <c r="H836" s="128">
        <v>8.91</v>
      </c>
      <c r="I836" s="3">
        <v>0.17</v>
      </c>
      <c r="J836" s="125">
        <v>1.5</v>
      </c>
      <c r="K836" s="3">
        <v>0.25</v>
      </c>
      <c r="L836" s="128">
        <v>8.4499999999999993</v>
      </c>
      <c r="M836" s="12">
        <v>0.46000000000000102</v>
      </c>
      <c r="N836" s="166">
        <v>5.1627384960718399E-2</v>
      </c>
      <c r="O836" s="165">
        <v>5.94</v>
      </c>
      <c r="P836" s="2"/>
      <c r="Q836" s="2">
        <v>2025</v>
      </c>
    </row>
    <row r="837" spans="1:17" x14ac:dyDescent="0.25">
      <c r="A837" s="6">
        <v>1002132915</v>
      </c>
      <c r="B837" s="2" t="s">
        <v>5670</v>
      </c>
      <c r="C837" s="2" t="s">
        <v>5782</v>
      </c>
      <c r="D837" s="48">
        <v>45791</v>
      </c>
      <c r="E837" s="2" t="s">
        <v>1455</v>
      </c>
      <c r="F837" s="2" t="s">
        <v>6066</v>
      </c>
      <c r="G837" s="3" t="s">
        <v>2630</v>
      </c>
      <c r="H837" s="128">
        <v>21.15</v>
      </c>
      <c r="I837" s="3">
        <v>0.08</v>
      </c>
      <c r="J837" s="125">
        <v>1</v>
      </c>
      <c r="K837" s="3">
        <v>0.25</v>
      </c>
      <c r="L837" s="128">
        <v>19.09</v>
      </c>
      <c r="M837" s="12">
        <v>2.06</v>
      </c>
      <c r="N837" s="166">
        <v>9.7399527186761301E-2</v>
      </c>
      <c r="O837" s="165">
        <v>21.15</v>
      </c>
      <c r="P837" s="2"/>
      <c r="Q837" s="2">
        <v>2025</v>
      </c>
    </row>
    <row r="838" spans="1:17" x14ac:dyDescent="0.25">
      <c r="A838" s="6">
        <v>1002132919</v>
      </c>
      <c r="B838" s="2" t="s">
        <v>5670</v>
      </c>
      <c r="C838" s="2" t="s">
        <v>5782</v>
      </c>
      <c r="D838" s="48">
        <v>45791</v>
      </c>
      <c r="E838" s="2" t="s">
        <v>1455</v>
      </c>
      <c r="F838" s="2" t="s">
        <v>6066</v>
      </c>
      <c r="G838" s="3" t="s">
        <v>2623</v>
      </c>
      <c r="H838" s="12">
        <v>16.73</v>
      </c>
      <c r="I838" s="3">
        <v>0.08</v>
      </c>
      <c r="J838" s="125">
        <v>1</v>
      </c>
      <c r="K838" s="3">
        <v>0.25</v>
      </c>
      <c r="L838" s="128">
        <v>15.49</v>
      </c>
      <c r="M838" s="12">
        <v>1.24</v>
      </c>
      <c r="N838" s="166">
        <v>7.4118350268977895E-2</v>
      </c>
      <c r="O838" s="165">
        <v>16.73</v>
      </c>
      <c r="P838" s="2"/>
      <c r="Q838" s="2">
        <v>2025</v>
      </c>
    </row>
    <row r="839" spans="1:17" x14ac:dyDescent="0.25">
      <c r="A839" s="6">
        <v>1002132916</v>
      </c>
      <c r="B839" s="2" t="s">
        <v>5670</v>
      </c>
      <c r="C839" s="2" t="s">
        <v>6921</v>
      </c>
      <c r="D839" s="48">
        <v>45789</v>
      </c>
      <c r="E839" s="2" t="s">
        <v>1455</v>
      </c>
      <c r="F839" s="2" t="s">
        <v>6066</v>
      </c>
      <c r="G839" s="3" t="s">
        <v>2629</v>
      </c>
      <c r="H839" s="12">
        <v>47.17</v>
      </c>
      <c r="I839" s="3">
        <v>0.33</v>
      </c>
      <c r="J839" s="125">
        <v>2.5</v>
      </c>
      <c r="K839" s="3">
        <v>0.42</v>
      </c>
      <c r="L839" s="128">
        <v>45.56</v>
      </c>
      <c r="M839" s="12">
        <v>1.61</v>
      </c>
      <c r="N839" s="166">
        <v>3.4131863472546098E-2</v>
      </c>
      <c r="O839" s="165">
        <v>18.867999999999999</v>
      </c>
      <c r="P839" s="2"/>
      <c r="Q839" s="2">
        <v>2025</v>
      </c>
    </row>
    <row r="840" spans="1:17" x14ac:dyDescent="0.25">
      <c r="A840" s="6">
        <v>1002132917</v>
      </c>
      <c r="B840" s="2" t="s">
        <v>5670</v>
      </c>
      <c r="C840" s="2" t="s">
        <v>6921</v>
      </c>
      <c r="D840" s="48">
        <v>45789</v>
      </c>
      <c r="E840" s="2" t="s">
        <v>1455</v>
      </c>
      <c r="F840" s="2" t="s">
        <v>6066</v>
      </c>
      <c r="G840" s="3" t="s">
        <v>2627</v>
      </c>
      <c r="H840" s="128">
        <v>28.58</v>
      </c>
      <c r="I840" s="3">
        <v>0.17</v>
      </c>
      <c r="J840" s="125">
        <v>2.5</v>
      </c>
      <c r="K840" s="3">
        <v>0.33</v>
      </c>
      <c r="L840" s="128">
        <v>26.13</v>
      </c>
      <c r="M840" s="12">
        <v>2.4500000000000002</v>
      </c>
      <c r="N840" s="166">
        <v>8.5724282715185507E-2</v>
      </c>
      <c r="O840" s="165">
        <v>11.432</v>
      </c>
      <c r="P840" s="2"/>
      <c r="Q840" s="2">
        <v>2025</v>
      </c>
    </row>
    <row r="841" spans="1:17" x14ac:dyDescent="0.25">
      <c r="A841" s="6">
        <v>1002132918</v>
      </c>
      <c r="B841" s="2" t="s">
        <v>5670</v>
      </c>
      <c r="C841" s="2" t="s">
        <v>6921</v>
      </c>
      <c r="D841" s="48">
        <v>45790</v>
      </c>
      <c r="E841" s="2" t="s">
        <v>1455</v>
      </c>
      <c r="F841" s="2" t="s">
        <v>6066</v>
      </c>
      <c r="G841" s="3" t="s">
        <v>2626</v>
      </c>
      <c r="H841" s="128">
        <v>22.51</v>
      </c>
      <c r="I841" s="3">
        <v>0.08</v>
      </c>
      <c r="J841" s="125">
        <v>1</v>
      </c>
      <c r="K841" s="3">
        <v>0.25</v>
      </c>
      <c r="L841" s="128">
        <v>20.98</v>
      </c>
      <c r="M841" s="12">
        <v>1.53</v>
      </c>
      <c r="N841" s="166">
        <v>6.7969791203909405E-2</v>
      </c>
      <c r="O841" s="165">
        <v>22.51</v>
      </c>
      <c r="P841" s="2"/>
      <c r="Q841" s="2">
        <v>2025</v>
      </c>
    </row>
    <row r="842" spans="1:17" x14ac:dyDescent="0.25">
      <c r="A842" s="6">
        <v>1002130699</v>
      </c>
      <c r="B842" s="2" t="s">
        <v>5670</v>
      </c>
      <c r="C842" s="2" t="s">
        <v>6921</v>
      </c>
      <c r="D842" s="48">
        <v>45790</v>
      </c>
      <c r="E842" s="2" t="s">
        <v>1690</v>
      </c>
      <c r="F842" s="2" t="s">
        <v>6127</v>
      </c>
      <c r="G842" s="3" t="s">
        <v>2611</v>
      </c>
      <c r="H842" s="128">
        <v>14.11</v>
      </c>
      <c r="I842" s="3">
        <v>0.25</v>
      </c>
      <c r="J842" s="125">
        <v>2</v>
      </c>
      <c r="K842" s="3">
        <v>0.42</v>
      </c>
      <c r="L842" s="128">
        <v>13.38</v>
      </c>
      <c r="M842" s="12">
        <v>0.72999999999999898</v>
      </c>
      <c r="N842" s="166">
        <v>5.1736357193479701E-2</v>
      </c>
      <c r="O842" s="165">
        <v>7.0549999999999997</v>
      </c>
      <c r="P842" s="2"/>
      <c r="Q842" s="2">
        <v>2025</v>
      </c>
    </row>
    <row r="843" spans="1:17" x14ac:dyDescent="0.25">
      <c r="A843" s="6">
        <v>1002132921</v>
      </c>
      <c r="B843" s="2" t="s">
        <v>5670</v>
      </c>
      <c r="C843" s="2" t="s">
        <v>6921</v>
      </c>
      <c r="D843" s="48">
        <v>45790</v>
      </c>
      <c r="E843" s="2" t="s">
        <v>1455</v>
      </c>
      <c r="F843" s="2" t="s">
        <v>6066</v>
      </c>
      <c r="G843" s="3">
        <v>150787128</v>
      </c>
      <c r="H843" s="12">
        <v>34.700000000000003</v>
      </c>
      <c r="I843" s="3">
        <v>0.08</v>
      </c>
      <c r="J843" s="125">
        <v>2.5</v>
      </c>
      <c r="K843" s="3">
        <v>0.25</v>
      </c>
      <c r="L843" s="128">
        <v>32.44</v>
      </c>
      <c r="M843" s="12">
        <v>2.26000000000001</v>
      </c>
      <c r="N843" s="166">
        <v>6.5129682997118396E-2</v>
      </c>
      <c r="O843" s="165">
        <v>13.88</v>
      </c>
      <c r="P843" s="2"/>
      <c r="Q843" s="2">
        <v>2025</v>
      </c>
    </row>
    <row r="844" spans="1:17" x14ac:dyDescent="0.25">
      <c r="A844" s="6">
        <v>1002132920</v>
      </c>
      <c r="B844" s="2" t="s">
        <v>5670</v>
      </c>
      <c r="C844" s="2" t="s">
        <v>6921</v>
      </c>
      <c r="D844" s="48">
        <v>45790</v>
      </c>
      <c r="E844" s="2" t="s">
        <v>1455</v>
      </c>
      <c r="F844" s="2" t="s">
        <v>6066</v>
      </c>
      <c r="G844" s="3" t="s">
        <v>2622</v>
      </c>
      <c r="H844" s="128">
        <v>20.48</v>
      </c>
      <c r="I844" s="3">
        <v>0.08</v>
      </c>
      <c r="J844" s="125">
        <v>1.5</v>
      </c>
      <c r="K844" s="3">
        <v>0.25</v>
      </c>
      <c r="L844" s="128">
        <v>18.829999999999998</v>
      </c>
      <c r="M844" s="12">
        <v>1.65</v>
      </c>
      <c r="N844" s="166">
        <v>8.056640625E-2</v>
      </c>
      <c r="O844" s="165">
        <v>13.6533333333333</v>
      </c>
      <c r="P844" s="2"/>
      <c r="Q844" s="2">
        <v>2025</v>
      </c>
    </row>
    <row r="845" spans="1:17" x14ac:dyDescent="0.25">
      <c r="A845" s="6">
        <v>1002132922</v>
      </c>
      <c r="B845" s="2" t="s">
        <v>5670</v>
      </c>
      <c r="C845" s="2" t="s">
        <v>6921</v>
      </c>
      <c r="D845" s="48">
        <v>45790</v>
      </c>
      <c r="E845" s="2" t="s">
        <v>1455</v>
      </c>
      <c r="F845" s="2" t="s">
        <v>6066</v>
      </c>
      <c r="G845" s="3" t="s">
        <v>2617</v>
      </c>
      <c r="H845" s="128">
        <v>27.33</v>
      </c>
      <c r="I845" s="3">
        <v>0.08</v>
      </c>
      <c r="J845" s="125">
        <v>1.5</v>
      </c>
      <c r="K845" s="3">
        <v>0.25</v>
      </c>
      <c r="L845" s="12">
        <v>25.5</v>
      </c>
      <c r="M845" s="12">
        <v>1.83</v>
      </c>
      <c r="N845" s="166">
        <v>6.6959385290889101E-2</v>
      </c>
      <c r="O845" s="165">
        <v>18.22</v>
      </c>
      <c r="P845" s="2"/>
      <c r="Q845" s="2">
        <v>2025</v>
      </c>
    </row>
    <row r="846" spans="1:17" x14ac:dyDescent="0.25">
      <c r="A846" s="6">
        <v>1002118669</v>
      </c>
      <c r="B846" s="2" t="s">
        <v>5670</v>
      </c>
      <c r="C846" s="2" t="s">
        <v>6921</v>
      </c>
      <c r="D846" s="48">
        <v>45790</v>
      </c>
      <c r="E846" s="2" t="s">
        <v>1690</v>
      </c>
      <c r="F846" s="2" t="s">
        <v>6571</v>
      </c>
      <c r="G846" s="3" t="s">
        <v>7144</v>
      </c>
      <c r="H846" s="128">
        <v>1.75</v>
      </c>
      <c r="I846" s="3">
        <v>0.08</v>
      </c>
      <c r="J846" s="125">
        <v>0.25</v>
      </c>
      <c r="K846" s="3">
        <v>0.25</v>
      </c>
      <c r="L846" s="128">
        <v>1.35</v>
      </c>
      <c r="M846" s="12">
        <v>0.4</v>
      </c>
      <c r="N846" s="166">
        <v>0.22857142857142901</v>
      </c>
      <c r="O846" s="165">
        <v>7</v>
      </c>
      <c r="P846" s="2"/>
      <c r="Q846" s="2">
        <v>2025</v>
      </c>
    </row>
    <row r="847" spans="1:17" x14ac:dyDescent="0.25">
      <c r="A847" s="6">
        <v>1002133671</v>
      </c>
      <c r="B847" s="2" t="s">
        <v>5670</v>
      </c>
      <c r="C847" s="2" t="s">
        <v>6921</v>
      </c>
      <c r="D847" s="48">
        <v>45790</v>
      </c>
      <c r="E847" s="2" t="s">
        <v>1759</v>
      </c>
      <c r="F847" s="2" t="s">
        <v>6122</v>
      </c>
      <c r="G847" s="3">
        <v>150769814</v>
      </c>
      <c r="H847" s="128">
        <v>44.97</v>
      </c>
      <c r="I847" s="3">
        <v>0.25</v>
      </c>
      <c r="J847" s="125">
        <v>2.5</v>
      </c>
      <c r="K847" s="3">
        <v>0.42</v>
      </c>
      <c r="L847" s="128">
        <v>40.58</v>
      </c>
      <c r="M847" s="12">
        <v>4.3899999999999997</v>
      </c>
      <c r="N847" s="166">
        <v>9.7620635979541903E-2</v>
      </c>
      <c r="O847" s="165">
        <v>17.988</v>
      </c>
      <c r="P847" s="2"/>
      <c r="Q847" s="2">
        <v>2025</v>
      </c>
    </row>
    <row r="848" spans="1:17" x14ac:dyDescent="0.25">
      <c r="A848" s="6">
        <v>1002033642</v>
      </c>
      <c r="B848" s="2" t="s">
        <v>5670</v>
      </c>
      <c r="C848" s="2" t="s">
        <v>6921</v>
      </c>
      <c r="D848" s="48">
        <v>45791</v>
      </c>
      <c r="E848" s="2" t="s">
        <v>1690</v>
      </c>
      <c r="F848" s="2" t="s">
        <v>6199</v>
      </c>
      <c r="G848" s="3" t="s">
        <v>7143</v>
      </c>
      <c r="H848" s="128">
        <v>19.829999999999998</v>
      </c>
      <c r="I848" s="3">
        <v>0.33</v>
      </c>
      <c r="J848" s="125">
        <v>2.5</v>
      </c>
      <c r="K848" s="3">
        <v>0.42</v>
      </c>
      <c r="L848" s="128">
        <v>19.059999999999999</v>
      </c>
      <c r="M848" s="12">
        <v>0.77</v>
      </c>
      <c r="N848" s="166">
        <v>3.88300554715078E-2</v>
      </c>
      <c r="O848" s="165">
        <v>7.9320000000000004</v>
      </c>
      <c r="P848" s="2"/>
      <c r="Q848" s="2">
        <v>2025</v>
      </c>
    </row>
    <row r="849" spans="1:17" x14ac:dyDescent="0.25">
      <c r="A849" s="6">
        <v>120000726</v>
      </c>
      <c r="B849" s="2" t="s">
        <v>3419</v>
      </c>
      <c r="C849" s="2" t="s">
        <v>5573</v>
      </c>
      <c r="D849" s="48">
        <v>45791</v>
      </c>
      <c r="E849" s="2" t="s">
        <v>1694</v>
      </c>
      <c r="F849" s="2" t="s">
        <v>7102</v>
      </c>
      <c r="G849" s="3">
        <v>23385</v>
      </c>
      <c r="H849" s="12">
        <v>3329.1</v>
      </c>
      <c r="I849" s="3">
        <v>0.92</v>
      </c>
      <c r="J849" s="125">
        <v>22.5</v>
      </c>
      <c r="K849" s="3">
        <v>0.08</v>
      </c>
      <c r="L849" s="12">
        <v>3249.5</v>
      </c>
      <c r="M849" s="12">
        <v>79.599999999999895</v>
      </c>
      <c r="N849" s="166">
        <v>2.39103661650296E-2</v>
      </c>
      <c r="O849" s="165">
        <v>147.96</v>
      </c>
      <c r="P849" s="2"/>
      <c r="Q849" s="2">
        <v>2025</v>
      </c>
    </row>
    <row r="850" spans="1:17" x14ac:dyDescent="0.25">
      <c r="A850" s="6">
        <v>1002119657</v>
      </c>
      <c r="B850" s="2" t="s">
        <v>1704</v>
      </c>
      <c r="C850" s="2" t="s">
        <v>5665</v>
      </c>
      <c r="D850" s="48">
        <v>45792</v>
      </c>
      <c r="E850" s="2" t="s">
        <v>1452</v>
      </c>
      <c r="F850" s="2" t="s">
        <v>5984</v>
      </c>
      <c r="G850" s="3" t="s">
        <v>7142</v>
      </c>
      <c r="H850" s="12">
        <v>599</v>
      </c>
      <c r="I850" s="3">
        <v>0.42</v>
      </c>
      <c r="J850" s="125">
        <v>21</v>
      </c>
      <c r="K850" s="3">
        <v>0.83</v>
      </c>
      <c r="L850" s="12">
        <v>585.5</v>
      </c>
      <c r="M850" s="12">
        <v>13.5</v>
      </c>
      <c r="N850" s="166">
        <v>2.2537562604340599E-2</v>
      </c>
      <c r="O850" s="165">
        <v>28.523809523809501</v>
      </c>
      <c r="P850" s="2"/>
      <c r="Q850" s="2">
        <v>2025</v>
      </c>
    </row>
    <row r="851" spans="1:17" x14ac:dyDescent="0.25">
      <c r="A851" s="6">
        <v>1002119658</v>
      </c>
      <c r="B851" s="2" t="s">
        <v>1704</v>
      </c>
      <c r="C851" s="2" t="s">
        <v>5665</v>
      </c>
      <c r="D851" s="48">
        <v>45792</v>
      </c>
      <c r="E851" s="2" t="s">
        <v>1452</v>
      </c>
      <c r="F851" s="2" t="s">
        <v>6593</v>
      </c>
      <c r="G851" s="3" t="s">
        <v>7141</v>
      </c>
      <c r="H851" s="12">
        <v>598.5</v>
      </c>
      <c r="I851" s="3">
        <v>0.42</v>
      </c>
      <c r="J851" s="125">
        <v>32</v>
      </c>
      <c r="K851" s="3">
        <v>0.83</v>
      </c>
      <c r="L851" s="128">
        <v>592.91999999999996</v>
      </c>
      <c r="M851" s="12">
        <v>5.58000000000004</v>
      </c>
      <c r="N851" s="166">
        <v>9.3233082706767594E-3</v>
      </c>
      <c r="O851" s="165">
        <v>18.703125</v>
      </c>
      <c r="P851" s="2"/>
      <c r="Q851" s="2">
        <v>2025</v>
      </c>
    </row>
    <row r="852" spans="1:17" x14ac:dyDescent="0.25">
      <c r="A852" s="6">
        <v>1002135118</v>
      </c>
      <c r="B852" s="2" t="s">
        <v>5670</v>
      </c>
      <c r="C852" s="2" t="s">
        <v>6921</v>
      </c>
      <c r="D852" s="48">
        <v>45792</v>
      </c>
      <c r="E852" s="2" t="s">
        <v>1455</v>
      </c>
      <c r="F852" s="2" t="s">
        <v>7140</v>
      </c>
      <c r="G852" s="3" t="s">
        <v>2666</v>
      </c>
      <c r="H852" s="128">
        <v>47.43</v>
      </c>
      <c r="I852" s="3">
        <v>0.33</v>
      </c>
      <c r="J852" s="125">
        <v>4.5</v>
      </c>
      <c r="K852" s="3">
        <v>0.42</v>
      </c>
      <c r="L852" s="128">
        <v>44.71</v>
      </c>
      <c r="M852" s="12">
        <v>2.72</v>
      </c>
      <c r="N852" s="166">
        <v>5.7347670250896099E-2</v>
      </c>
      <c r="O852" s="165">
        <v>10.54</v>
      </c>
      <c r="P852" s="2"/>
      <c r="Q852" s="2">
        <v>2025</v>
      </c>
    </row>
    <row r="853" spans="1:17" x14ac:dyDescent="0.25">
      <c r="A853" s="6">
        <v>1002135119</v>
      </c>
      <c r="B853" s="2" t="s">
        <v>5670</v>
      </c>
      <c r="C853" s="2" t="s">
        <v>6921</v>
      </c>
      <c r="D853" s="48">
        <v>45792</v>
      </c>
      <c r="E853" s="2" t="s">
        <v>1455</v>
      </c>
      <c r="F853" s="2" t="s">
        <v>5848</v>
      </c>
      <c r="G853" s="3" t="s">
        <v>2665</v>
      </c>
      <c r="H853" s="128">
        <v>22.47</v>
      </c>
      <c r="I853" s="3">
        <v>0.08</v>
      </c>
      <c r="J853" s="125">
        <v>2</v>
      </c>
      <c r="K853" s="3">
        <v>0.17</v>
      </c>
      <c r="L853" s="128">
        <v>20</v>
      </c>
      <c r="M853" s="12">
        <v>2.4700000000000002</v>
      </c>
      <c r="N853" s="166">
        <v>0.109924343569203</v>
      </c>
      <c r="O853" s="165">
        <v>11.234999999999999</v>
      </c>
      <c r="P853" s="2"/>
      <c r="Q853" s="2">
        <v>2025</v>
      </c>
    </row>
    <row r="854" spans="1:17" x14ac:dyDescent="0.25">
      <c r="A854" s="6">
        <v>1002118675</v>
      </c>
      <c r="B854" s="2" t="s">
        <v>5670</v>
      </c>
      <c r="C854" s="2" t="s">
        <v>6921</v>
      </c>
      <c r="D854" s="48">
        <v>45793</v>
      </c>
      <c r="E854" s="2" t="s">
        <v>1690</v>
      </c>
      <c r="F854" s="2" t="s">
        <v>5718</v>
      </c>
      <c r="G854" s="3" t="s">
        <v>7139</v>
      </c>
      <c r="H854" s="128">
        <v>12.83</v>
      </c>
      <c r="I854" s="3">
        <v>0.33</v>
      </c>
      <c r="J854" s="125">
        <v>1.5</v>
      </c>
      <c r="K854" s="3">
        <v>0.42</v>
      </c>
      <c r="L854" s="128">
        <v>11.82</v>
      </c>
      <c r="M854" s="12">
        <v>1.01</v>
      </c>
      <c r="N854" s="166">
        <v>7.8721745908028107E-2</v>
      </c>
      <c r="O854" s="165">
        <v>8.5533333333333292</v>
      </c>
      <c r="P854" s="2"/>
      <c r="Q854" s="2">
        <v>2025</v>
      </c>
    </row>
    <row r="855" spans="1:17" x14ac:dyDescent="0.25">
      <c r="A855" s="6">
        <v>1002033731</v>
      </c>
      <c r="B855" s="2" t="s">
        <v>5670</v>
      </c>
      <c r="C855" s="2" t="s">
        <v>6921</v>
      </c>
      <c r="D855" s="48">
        <v>45793</v>
      </c>
      <c r="E855" s="2" t="s">
        <v>1690</v>
      </c>
      <c r="F855" s="2" t="s">
        <v>6199</v>
      </c>
      <c r="G855" s="3" t="s">
        <v>7138</v>
      </c>
      <c r="H855" s="128">
        <v>27.25</v>
      </c>
      <c r="I855" s="3">
        <v>0.33</v>
      </c>
      <c r="J855" s="125">
        <v>3.5</v>
      </c>
      <c r="K855" s="3">
        <v>0.42</v>
      </c>
      <c r="L855" s="128">
        <v>26.11</v>
      </c>
      <c r="M855" s="12">
        <v>1.1399999999999999</v>
      </c>
      <c r="N855" s="166">
        <v>4.1834862385321102E-2</v>
      </c>
      <c r="O855" s="165">
        <v>7.78571428571429</v>
      </c>
      <c r="P855" s="2"/>
      <c r="Q855" s="2">
        <v>2025</v>
      </c>
    </row>
    <row r="856" spans="1:17" x14ac:dyDescent="0.25">
      <c r="A856" s="6" t="s">
        <v>7137</v>
      </c>
      <c r="B856" s="2" t="s">
        <v>3419</v>
      </c>
      <c r="C856" s="2" t="s">
        <v>5573</v>
      </c>
      <c r="D856" s="48">
        <v>45796</v>
      </c>
      <c r="E856" s="2" t="s">
        <v>1694</v>
      </c>
      <c r="F856" s="2" t="s">
        <v>7102</v>
      </c>
      <c r="G856" s="3">
        <v>23383</v>
      </c>
      <c r="H856" s="128">
        <v>3453.98</v>
      </c>
      <c r="I856" s="3">
        <v>0.92</v>
      </c>
      <c r="J856" s="125">
        <v>23.5</v>
      </c>
      <c r="K856" s="3">
        <v>0.08</v>
      </c>
      <c r="L856" s="12">
        <v>3328.5</v>
      </c>
      <c r="M856" s="12">
        <v>125.48</v>
      </c>
      <c r="N856" s="166">
        <v>3.6329104395509002E-2</v>
      </c>
      <c r="O856" s="165">
        <v>146.97787234042599</v>
      </c>
      <c r="P856" s="2"/>
      <c r="Q856" s="2">
        <v>2025</v>
      </c>
    </row>
    <row r="857" spans="1:17" x14ac:dyDescent="0.25">
      <c r="A857" s="6">
        <v>1002135992</v>
      </c>
      <c r="B857" s="2" t="s">
        <v>5670</v>
      </c>
      <c r="C857" s="2" t="s">
        <v>6921</v>
      </c>
      <c r="D857" s="48">
        <v>45797</v>
      </c>
      <c r="E857" s="2" t="s">
        <v>1455</v>
      </c>
      <c r="F857" s="2" t="s">
        <v>5699</v>
      </c>
      <c r="G857" s="3" t="s">
        <v>2570</v>
      </c>
      <c r="H857" s="128">
        <v>38.479999999999997</v>
      </c>
      <c r="I857" s="3">
        <v>0.33</v>
      </c>
      <c r="J857" s="125">
        <v>1.5</v>
      </c>
      <c r="K857" s="3">
        <v>0.42</v>
      </c>
      <c r="L857" s="128">
        <v>36.770000000000003</v>
      </c>
      <c r="M857" s="12">
        <v>1.70999999999999</v>
      </c>
      <c r="N857" s="166">
        <v>4.4438669438669198E-2</v>
      </c>
      <c r="O857" s="165">
        <v>25.6533333333333</v>
      </c>
      <c r="P857" s="2"/>
      <c r="Q857" s="2">
        <v>2025</v>
      </c>
    </row>
    <row r="858" spans="1:17" x14ac:dyDescent="0.25">
      <c r="A858" s="6">
        <v>1002135993</v>
      </c>
      <c r="B858" s="2" t="s">
        <v>5670</v>
      </c>
      <c r="C858" s="2" t="s">
        <v>6921</v>
      </c>
      <c r="D858" s="48">
        <v>45797</v>
      </c>
      <c r="E858" s="2" t="s">
        <v>1455</v>
      </c>
      <c r="F858" s="2" t="s">
        <v>5699</v>
      </c>
      <c r="G858" s="3" t="s">
        <v>2568</v>
      </c>
      <c r="H858" s="128">
        <v>42.58</v>
      </c>
      <c r="I858" s="3">
        <v>0.17</v>
      </c>
      <c r="J858" s="125">
        <v>2</v>
      </c>
      <c r="K858" s="3">
        <v>0.25</v>
      </c>
      <c r="L858" s="128">
        <v>40.98</v>
      </c>
      <c r="M858" s="12">
        <v>1.6</v>
      </c>
      <c r="N858" s="166">
        <v>3.7576326914044202E-2</v>
      </c>
      <c r="O858" s="165">
        <v>21.29</v>
      </c>
      <c r="P858" s="2"/>
      <c r="Q858" s="2">
        <v>2025</v>
      </c>
    </row>
    <row r="859" spans="1:17" x14ac:dyDescent="0.25">
      <c r="A859" s="6">
        <v>1002135994</v>
      </c>
      <c r="B859" s="2" t="s">
        <v>5670</v>
      </c>
      <c r="C859" s="2" t="s">
        <v>6921</v>
      </c>
      <c r="D859" s="48">
        <v>45798</v>
      </c>
      <c r="E859" s="2" t="s">
        <v>1455</v>
      </c>
      <c r="F859" s="2" t="s">
        <v>7136</v>
      </c>
      <c r="G859" s="3" t="s">
        <v>2664</v>
      </c>
      <c r="H859" s="128">
        <v>44.41</v>
      </c>
      <c r="I859" s="3">
        <v>0.17</v>
      </c>
      <c r="J859" s="125">
        <v>1.5</v>
      </c>
      <c r="K859" s="3">
        <v>0.25</v>
      </c>
      <c r="L859" s="12">
        <v>42.5</v>
      </c>
      <c r="M859" s="12">
        <v>1.91</v>
      </c>
      <c r="N859" s="166">
        <v>4.3008331456879101E-2</v>
      </c>
      <c r="O859" s="165">
        <v>29.606666666666701</v>
      </c>
      <c r="P859" s="2"/>
      <c r="Q859" s="2">
        <v>2025</v>
      </c>
    </row>
    <row r="860" spans="1:17" x14ac:dyDescent="0.25">
      <c r="A860" s="6">
        <v>1002125253</v>
      </c>
      <c r="B860" s="2" t="s">
        <v>5670</v>
      </c>
      <c r="C860" s="2" t="s">
        <v>6921</v>
      </c>
      <c r="D860" s="48">
        <v>45798</v>
      </c>
      <c r="E860" s="2" t="s">
        <v>1690</v>
      </c>
      <c r="F860" s="2" t="s">
        <v>6014</v>
      </c>
      <c r="G860" s="3" t="s">
        <v>7135</v>
      </c>
      <c r="H860" s="128">
        <v>10.88</v>
      </c>
      <c r="I860" s="3">
        <v>0.33</v>
      </c>
      <c r="J860" s="125">
        <v>1</v>
      </c>
      <c r="K860" s="3">
        <v>0.42</v>
      </c>
      <c r="L860" s="128">
        <v>10.01</v>
      </c>
      <c r="M860" s="12">
        <v>0.87000000000000099</v>
      </c>
      <c r="N860" s="166">
        <v>7.9963235294117696E-2</v>
      </c>
      <c r="O860" s="165">
        <v>10.88</v>
      </c>
      <c r="P860" s="2"/>
      <c r="Q860" s="2">
        <v>2025</v>
      </c>
    </row>
    <row r="861" spans="1:17" x14ac:dyDescent="0.25">
      <c r="A861" s="6">
        <v>1002135995</v>
      </c>
      <c r="B861" s="2" t="s">
        <v>5670</v>
      </c>
      <c r="C861" s="2" t="s">
        <v>6921</v>
      </c>
      <c r="D861" s="48">
        <v>45798</v>
      </c>
      <c r="E861" s="2" t="s">
        <v>1455</v>
      </c>
      <c r="F861" s="2" t="s">
        <v>5699</v>
      </c>
      <c r="G861" s="3" t="s">
        <v>2663</v>
      </c>
      <c r="H861" s="128">
        <v>47.23</v>
      </c>
      <c r="I861" s="3">
        <v>0.17</v>
      </c>
      <c r="J861" s="125">
        <v>4</v>
      </c>
      <c r="K861" s="3">
        <v>0.25</v>
      </c>
      <c r="L861" s="128">
        <v>45.58</v>
      </c>
      <c r="M861" s="12">
        <v>1.65</v>
      </c>
      <c r="N861" s="166">
        <v>3.4935422401016297E-2</v>
      </c>
      <c r="O861" s="165">
        <v>11.807499999999999</v>
      </c>
      <c r="P861" s="2"/>
      <c r="Q861" s="2">
        <v>2025</v>
      </c>
    </row>
    <row r="862" spans="1:17" x14ac:dyDescent="0.25">
      <c r="A862" s="6">
        <v>120000704</v>
      </c>
      <c r="B862" s="2" t="s">
        <v>1704</v>
      </c>
      <c r="C862" s="2" t="s">
        <v>5665</v>
      </c>
      <c r="D862" s="48">
        <v>45798</v>
      </c>
      <c r="E862" s="2" t="s">
        <v>1694</v>
      </c>
      <c r="F862" s="2" t="s">
        <v>7134</v>
      </c>
      <c r="G862" s="3">
        <v>23406</v>
      </c>
      <c r="H862" s="12">
        <v>562</v>
      </c>
      <c r="I862" s="3">
        <v>0.42</v>
      </c>
      <c r="J862" s="125">
        <v>24</v>
      </c>
      <c r="K862" s="3">
        <v>0.75</v>
      </c>
      <c r="L862" s="128">
        <v>553.64</v>
      </c>
      <c r="M862" s="12">
        <v>8.3600000000000101</v>
      </c>
      <c r="N862" s="166">
        <v>1.4875444839857701E-2</v>
      </c>
      <c r="O862" s="165">
        <v>23.4166666666667</v>
      </c>
      <c r="P862" s="2"/>
      <c r="Q862" s="2">
        <v>2025</v>
      </c>
    </row>
    <row r="863" spans="1:17" x14ac:dyDescent="0.25">
      <c r="A863" s="6">
        <v>1002135996</v>
      </c>
      <c r="B863" s="2" t="s">
        <v>5670</v>
      </c>
      <c r="C863" s="2" t="s">
        <v>6921</v>
      </c>
      <c r="D863" s="48">
        <v>45798</v>
      </c>
      <c r="E863" s="2" t="s">
        <v>1455</v>
      </c>
      <c r="F863" s="2" t="s">
        <v>5699</v>
      </c>
      <c r="G863" s="3" t="s">
        <v>2658</v>
      </c>
      <c r="H863" s="128">
        <v>43.52</v>
      </c>
      <c r="I863" s="3">
        <v>0.17</v>
      </c>
      <c r="J863" s="125">
        <v>4.5</v>
      </c>
      <c r="K863" s="3">
        <v>0.25</v>
      </c>
      <c r="L863" s="128">
        <v>41.88</v>
      </c>
      <c r="M863" s="12">
        <v>1.64</v>
      </c>
      <c r="N863" s="166">
        <v>3.7683823529411797E-2</v>
      </c>
      <c r="O863" s="165">
        <v>9.6711111111111094</v>
      </c>
      <c r="P863" s="2"/>
      <c r="Q863" s="2">
        <v>2025</v>
      </c>
    </row>
    <row r="864" spans="1:17" x14ac:dyDescent="0.25">
      <c r="A864" s="6">
        <v>1002033732</v>
      </c>
      <c r="B864" s="2" t="s">
        <v>5670</v>
      </c>
      <c r="C864" s="2" t="s">
        <v>6921</v>
      </c>
      <c r="D864" s="48">
        <v>45798</v>
      </c>
      <c r="E864" s="2" t="s">
        <v>1690</v>
      </c>
      <c r="F864" s="2" t="s">
        <v>6199</v>
      </c>
      <c r="G864" s="3" t="s">
        <v>2152</v>
      </c>
      <c r="H864" s="128">
        <v>30.98</v>
      </c>
      <c r="I864" s="3">
        <v>0.33</v>
      </c>
      <c r="J864" s="125">
        <v>3.5</v>
      </c>
      <c r="K864" s="3">
        <v>0.42</v>
      </c>
      <c r="L864" s="128">
        <v>30.03</v>
      </c>
      <c r="M864" s="12">
        <v>0.94999999999999896</v>
      </c>
      <c r="N864" s="166">
        <v>3.0664945125887601E-2</v>
      </c>
      <c r="O864" s="165">
        <v>8.8514285714285705</v>
      </c>
      <c r="P864" s="2"/>
      <c r="Q864" s="2">
        <v>2025</v>
      </c>
    </row>
    <row r="865" spans="1:17" x14ac:dyDescent="0.25">
      <c r="A865" s="6">
        <v>1002136000</v>
      </c>
      <c r="B865" s="2" t="s">
        <v>5670</v>
      </c>
      <c r="C865" s="2" t="s">
        <v>6921</v>
      </c>
      <c r="D865" s="48">
        <v>45799</v>
      </c>
      <c r="E865" s="2" t="s">
        <v>1455</v>
      </c>
      <c r="F865" s="2" t="s">
        <v>5700</v>
      </c>
      <c r="G865" s="3" t="s">
        <v>2578</v>
      </c>
      <c r="H865" s="128">
        <v>35.630000000000003</v>
      </c>
      <c r="I865" s="3">
        <v>0.33</v>
      </c>
      <c r="J865" s="125">
        <v>3.5</v>
      </c>
      <c r="K865" s="3">
        <v>0.42</v>
      </c>
      <c r="L865" s="128">
        <v>33.96</v>
      </c>
      <c r="M865" s="12">
        <v>1.67</v>
      </c>
      <c r="N865" s="166">
        <v>4.6870614650575397E-2</v>
      </c>
      <c r="O865" s="165">
        <v>10.18</v>
      </c>
      <c r="P865" s="2"/>
      <c r="Q865" s="2">
        <v>2025</v>
      </c>
    </row>
    <row r="866" spans="1:17" x14ac:dyDescent="0.25">
      <c r="A866" s="6">
        <v>1002135749</v>
      </c>
      <c r="B866" s="2" t="s">
        <v>1704</v>
      </c>
      <c r="C866" s="2" t="s">
        <v>5665</v>
      </c>
      <c r="D866" s="48">
        <v>45799</v>
      </c>
      <c r="E866" s="2" t="s">
        <v>1473</v>
      </c>
      <c r="F866" s="2" t="s">
        <v>6924</v>
      </c>
      <c r="G866" s="3" t="s">
        <v>6923</v>
      </c>
      <c r="H866" s="12">
        <v>97.5</v>
      </c>
      <c r="I866" s="3">
        <v>3</v>
      </c>
      <c r="J866" s="127">
        <v>4.67</v>
      </c>
      <c r="K866" s="3">
        <v>1</v>
      </c>
      <c r="L866" s="128">
        <v>16.96</v>
      </c>
      <c r="M866" s="12">
        <v>80.540000000000006</v>
      </c>
      <c r="N866" s="167">
        <v>0.82605128205128198</v>
      </c>
      <c r="O866" s="165">
        <v>20.877944325481799</v>
      </c>
      <c r="P866" s="2"/>
      <c r="Q866" s="2">
        <v>2025</v>
      </c>
    </row>
    <row r="867" spans="1:17" x14ac:dyDescent="0.25">
      <c r="A867" s="6">
        <v>1002136001</v>
      </c>
      <c r="B867" s="2" t="s">
        <v>5670</v>
      </c>
      <c r="C867" s="2" t="s">
        <v>6921</v>
      </c>
      <c r="D867" s="48">
        <v>45800</v>
      </c>
      <c r="E867" s="2" t="s">
        <v>1455</v>
      </c>
      <c r="F867" s="2" t="s">
        <v>5700</v>
      </c>
      <c r="G867" s="3" t="s">
        <v>2657</v>
      </c>
      <c r="H867" s="128">
        <v>33.42</v>
      </c>
      <c r="I867" s="3">
        <v>0.17</v>
      </c>
      <c r="J867" s="125">
        <v>4.5</v>
      </c>
      <c r="K867" s="3">
        <v>0.25</v>
      </c>
      <c r="L867" s="128">
        <v>31.43</v>
      </c>
      <c r="M867" s="12">
        <v>1.99</v>
      </c>
      <c r="N867" s="166">
        <v>5.95451825254339E-2</v>
      </c>
      <c r="O867" s="165">
        <v>7.4266666666666703</v>
      </c>
      <c r="P867" s="2"/>
      <c r="Q867" s="2">
        <v>2025</v>
      </c>
    </row>
    <row r="868" spans="1:17" x14ac:dyDescent="0.25">
      <c r="A868" s="6" t="s">
        <v>7133</v>
      </c>
      <c r="B868" s="2" t="s">
        <v>3419</v>
      </c>
      <c r="C868" s="2" t="s">
        <v>5573</v>
      </c>
      <c r="D868" s="48">
        <v>45799</v>
      </c>
      <c r="E868" s="2" t="s">
        <v>1694</v>
      </c>
      <c r="F868" s="2" t="s">
        <v>7102</v>
      </c>
      <c r="G868" s="3">
        <v>23387</v>
      </c>
      <c r="H868" s="128">
        <v>3704.08</v>
      </c>
      <c r="I868" s="3">
        <v>2</v>
      </c>
      <c r="J868" s="125">
        <v>21.5</v>
      </c>
      <c r="K868" s="3">
        <v>0.08</v>
      </c>
      <c r="L868" s="12">
        <v>3589.5</v>
      </c>
      <c r="M868" s="12">
        <v>114.58</v>
      </c>
      <c r="N868" s="166">
        <v>3.0933457160752499E-2</v>
      </c>
      <c r="O868" s="165">
        <v>172.28279069767399</v>
      </c>
      <c r="P868" s="2"/>
      <c r="Q868" s="2">
        <v>2025</v>
      </c>
    </row>
    <row r="869" spans="1:17" x14ac:dyDescent="0.25">
      <c r="A869" s="6">
        <v>1002136002</v>
      </c>
      <c r="B869" s="2" t="s">
        <v>5670</v>
      </c>
      <c r="C869" s="2" t="s">
        <v>6921</v>
      </c>
      <c r="D869" s="48">
        <v>45800</v>
      </c>
      <c r="E869" s="2" t="s">
        <v>1455</v>
      </c>
      <c r="F869" s="2" t="s">
        <v>5700</v>
      </c>
      <c r="G869" s="3" t="s">
        <v>2655</v>
      </c>
      <c r="H869" s="128">
        <v>38.020000000000003</v>
      </c>
      <c r="I869" s="3">
        <v>0.17</v>
      </c>
      <c r="J869" s="125">
        <v>4.5</v>
      </c>
      <c r="K869" s="3">
        <v>0.25</v>
      </c>
      <c r="L869" s="128">
        <v>36.04</v>
      </c>
      <c r="M869" s="12">
        <v>1.98</v>
      </c>
      <c r="N869" s="166">
        <v>5.2077853761178301E-2</v>
      </c>
      <c r="O869" s="165">
        <v>8.4488888888888898</v>
      </c>
      <c r="P869" s="2"/>
      <c r="Q869" s="2">
        <v>2025</v>
      </c>
    </row>
    <row r="870" spans="1:17" x14ac:dyDescent="0.25">
      <c r="A870" s="6">
        <v>1002136003</v>
      </c>
      <c r="B870" s="2" t="s">
        <v>5670</v>
      </c>
      <c r="C870" s="2" t="s">
        <v>6921</v>
      </c>
      <c r="D870" s="48">
        <v>45800</v>
      </c>
      <c r="E870" s="2" t="s">
        <v>1455</v>
      </c>
      <c r="F870" s="2" t="s">
        <v>5700</v>
      </c>
      <c r="G870" s="3" t="s">
        <v>2654</v>
      </c>
      <c r="H870" s="128">
        <v>22.05</v>
      </c>
      <c r="I870" s="3">
        <v>0.17</v>
      </c>
      <c r="J870" s="125">
        <v>2.5</v>
      </c>
      <c r="K870" s="3">
        <v>0.25</v>
      </c>
      <c r="L870" s="128">
        <v>20.51</v>
      </c>
      <c r="M870" s="12">
        <v>1.54</v>
      </c>
      <c r="N870" s="166">
        <v>6.9841269841269801E-2</v>
      </c>
      <c r="O870" s="165">
        <v>8.82</v>
      </c>
      <c r="P870" s="2"/>
      <c r="Q870" s="2">
        <v>2025</v>
      </c>
    </row>
    <row r="871" spans="1:17" x14ac:dyDescent="0.25">
      <c r="A871" s="6">
        <v>1002118676</v>
      </c>
      <c r="B871" s="2" t="s">
        <v>5670</v>
      </c>
      <c r="C871" s="2" t="s">
        <v>6921</v>
      </c>
      <c r="D871" s="48">
        <v>45800</v>
      </c>
      <c r="E871" s="2" t="s">
        <v>1690</v>
      </c>
      <c r="F871" s="2" t="s">
        <v>5718</v>
      </c>
      <c r="G871" s="3" t="s">
        <v>7132</v>
      </c>
      <c r="H871" s="128">
        <v>12.62</v>
      </c>
      <c r="I871" s="3">
        <v>0.17</v>
      </c>
      <c r="J871" s="125">
        <v>2</v>
      </c>
      <c r="K871" s="3">
        <v>0.25</v>
      </c>
      <c r="L871" s="128">
        <v>11.62</v>
      </c>
      <c r="M871" s="12">
        <v>1</v>
      </c>
      <c r="N871" s="166">
        <v>7.9239302694136302E-2</v>
      </c>
      <c r="O871" s="165">
        <v>6.31</v>
      </c>
      <c r="P871" s="2"/>
      <c r="Q871" s="2">
        <v>2025</v>
      </c>
    </row>
    <row r="872" spans="1:17" x14ac:dyDescent="0.25">
      <c r="A872" s="6">
        <v>1002118674</v>
      </c>
      <c r="B872" s="2" t="s">
        <v>5670</v>
      </c>
      <c r="C872" s="2" t="s">
        <v>6921</v>
      </c>
      <c r="D872" s="48">
        <v>45799</v>
      </c>
      <c r="E872" s="2" t="s">
        <v>1690</v>
      </c>
      <c r="F872" s="2" t="s">
        <v>5718</v>
      </c>
      <c r="G872" s="3" t="s">
        <v>7131</v>
      </c>
      <c r="H872" s="128">
        <v>15.49</v>
      </c>
      <c r="I872" s="3">
        <v>0.33</v>
      </c>
      <c r="J872" s="125">
        <v>1.5</v>
      </c>
      <c r="K872" s="3">
        <v>0.42</v>
      </c>
      <c r="L872" s="128">
        <v>14.57</v>
      </c>
      <c r="M872" s="12">
        <v>0.92</v>
      </c>
      <c r="N872" s="166">
        <v>5.9393156875403502E-2</v>
      </c>
      <c r="O872" s="165">
        <v>10.3266666666667</v>
      </c>
      <c r="P872" s="2"/>
      <c r="Q872" s="2">
        <v>2025</v>
      </c>
    </row>
    <row r="873" spans="1:17" x14ac:dyDescent="0.25">
      <c r="A873" s="6">
        <v>1002130697</v>
      </c>
      <c r="B873" s="2" t="s">
        <v>5670</v>
      </c>
      <c r="C873" s="2" t="s">
        <v>6921</v>
      </c>
      <c r="D873" s="48">
        <v>45800</v>
      </c>
      <c r="E873" s="2" t="s">
        <v>1690</v>
      </c>
      <c r="F873" s="2" t="s">
        <v>6951</v>
      </c>
      <c r="G873" s="3" t="s">
        <v>7130</v>
      </c>
      <c r="H873" s="128">
        <v>6.07</v>
      </c>
      <c r="I873" s="3">
        <v>0.33</v>
      </c>
      <c r="J873" s="125">
        <v>1</v>
      </c>
      <c r="K873" s="3">
        <v>0.42</v>
      </c>
      <c r="L873" s="128">
        <v>5.35</v>
      </c>
      <c r="M873" s="12">
        <v>0.72000000000000097</v>
      </c>
      <c r="N873" s="166">
        <v>0.118616144975288</v>
      </c>
      <c r="O873" s="165">
        <v>6.07</v>
      </c>
      <c r="P873" s="2"/>
      <c r="Q873" s="2">
        <v>2025</v>
      </c>
    </row>
    <row r="874" spans="1:17" x14ac:dyDescent="0.25">
      <c r="A874" s="6">
        <v>1002135209</v>
      </c>
      <c r="B874" s="2" t="s">
        <v>1704</v>
      </c>
      <c r="C874" s="2" t="s">
        <v>5665</v>
      </c>
      <c r="D874" s="48">
        <v>45804</v>
      </c>
      <c r="E874" s="2" t="s">
        <v>1759</v>
      </c>
      <c r="F874" s="2" t="s">
        <v>6076</v>
      </c>
      <c r="G874" s="3" t="s">
        <v>7129</v>
      </c>
      <c r="H874" s="12">
        <v>122.5</v>
      </c>
      <c r="I874" s="3">
        <v>0.33</v>
      </c>
      <c r="J874" s="125">
        <v>6.5</v>
      </c>
      <c r="K874" s="3">
        <v>0.67</v>
      </c>
      <c r="L874" s="12">
        <v>118</v>
      </c>
      <c r="M874" s="12">
        <v>4.5</v>
      </c>
      <c r="N874" s="166">
        <v>3.6734693877551003E-2</v>
      </c>
      <c r="O874" s="165">
        <v>18.846153846153801</v>
      </c>
      <c r="P874" s="2"/>
      <c r="Q874" s="2">
        <v>2025</v>
      </c>
    </row>
    <row r="875" spans="1:17" x14ac:dyDescent="0.25">
      <c r="A875" s="6">
        <v>1002135208</v>
      </c>
      <c r="B875" s="2" t="s">
        <v>5670</v>
      </c>
      <c r="C875" s="2" t="s">
        <v>6921</v>
      </c>
      <c r="D875" s="48">
        <v>45804</v>
      </c>
      <c r="E875" s="2" t="s">
        <v>7128</v>
      </c>
      <c r="F875" s="2" t="s">
        <v>6076</v>
      </c>
      <c r="G875" s="3">
        <v>150769815</v>
      </c>
      <c r="H875" s="128">
        <v>36.67</v>
      </c>
      <c r="I875" s="3">
        <v>0.33</v>
      </c>
      <c r="J875" s="125">
        <v>3</v>
      </c>
      <c r="K875" s="3">
        <v>0.42</v>
      </c>
      <c r="L875" s="128">
        <v>32.200000000000003</v>
      </c>
      <c r="M875" s="12">
        <v>4.47</v>
      </c>
      <c r="N875" s="166">
        <v>0.121898009271884</v>
      </c>
      <c r="O875" s="165">
        <v>12.223333333333301</v>
      </c>
      <c r="P875" s="2"/>
      <c r="Q875" s="2">
        <v>2025</v>
      </c>
    </row>
    <row r="876" spans="1:17" x14ac:dyDescent="0.25">
      <c r="A876" s="6">
        <v>1002133769</v>
      </c>
      <c r="B876" s="2" t="s">
        <v>5670</v>
      </c>
      <c r="C876" s="2" t="s">
        <v>6921</v>
      </c>
      <c r="D876" s="48">
        <v>45799</v>
      </c>
      <c r="E876" s="2" t="s">
        <v>1690</v>
      </c>
      <c r="F876" s="2" t="s">
        <v>7062</v>
      </c>
      <c r="G876" s="3" t="s">
        <v>7127</v>
      </c>
      <c r="H876" s="12">
        <v>0.29499999999999998</v>
      </c>
      <c r="I876" s="3">
        <v>0.17</v>
      </c>
      <c r="J876" s="125">
        <v>0.5</v>
      </c>
      <c r="K876" s="3">
        <v>0.25</v>
      </c>
      <c r="L876" s="12">
        <v>0.19900000000000001</v>
      </c>
      <c r="M876" s="12">
        <v>9.6000000000000002E-2</v>
      </c>
      <c r="N876" s="167">
        <v>0.32542372881355902</v>
      </c>
      <c r="O876" s="165">
        <v>0.59</v>
      </c>
      <c r="P876" s="2"/>
      <c r="Q876" s="2">
        <v>2025</v>
      </c>
    </row>
    <row r="877" spans="1:17" x14ac:dyDescent="0.25">
      <c r="A877" s="6">
        <v>1002125255</v>
      </c>
      <c r="B877" s="2" t="s">
        <v>5670</v>
      </c>
      <c r="C877" s="2" t="s">
        <v>5665</v>
      </c>
      <c r="D877" s="48">
        <v>45805</v>
      </c>
      <c r="E877" s="2" t="s">
        <v>1690</v>
      </c>
      <c r="F877" s="2" t="s">
        <v>5959</v>
      </c>
      <c r="G877" s="3" t="s">
        <v>7126</v>
      </c>
      <c r="H877" s="128">
        <v>20.9</v>
      </c>
      <c r="I877" s="3">
        <v>0.33</v>
      </c>
      <c r="J877" s="125">
        <v>2</v>
      </c>
      <c r="K877" s="3">
        <v>0.5</v>
      </c>
      <c r="L877" s="128">
        <v>19.41</v>
      </c>
      <c r="M877" s="12">
        <v>1.49</v>
      </c>
      <c r="N877" s="166">
        <v>7.1291866028708101E-2</v>
      </c>
      <c r="O877" s="165">
        <v>10.45</v>
      </c>
      <c r="P877" s="2"/>
      <c r="Q877" s="2">
        <v>2025</v>
      </c>
    </row>
    <row r="878" spans="1:17" x14ac:dyDescent="0.25">
      <c r="A878" s="6">
        <v>1002138701</v>
      </c>
      <c r="B878" s="2" t="s">
        <v>5670</v>
      </c>
      <c r="C878" s="2" t="s">
        <v>5665</v>
      </c>
      <c r="D878" s="48">
        <v>45806</v>
      </c>
      <c r="E878" s="2" t="s">
        <v>1680</v>
      </c>
      <c r="F878" s="2" t="s">
        <v>7106</v>
      </c>
      <c r="G878" s="3" t="s">
        <v>2640</v>
      </c>
      <c r="H878" s="128">
        <v>35.82</v>
      </c>
      <c r="I878" s="3">
        <v>0.25</v>
      </c>
      <c r="J878" s="127">
        <v>2.5</v>
      </c>
      <c r="K878" s="3">
        <v>0.33</v>
      </c>
      <c r="L878" s="128">
        <v>30.98</v>
      </c>
      <c r="M878" s="12">
        <v>4.84</v>
      </c>
      <c r="N878" s="166">
        <v>0.13512004466778299</v>
      </c>
      <c r="O878" s="165">
        <v>14.327999999999999</v>
      </c>
      <c r="P878" s="2"/>
      <c r="Q878" s="2">
        <v>2025</v>
      </c>
    </row>
    <row r="879" spans="1:17" x14ac:dyDescent="0.25">
      <c r="A879" s="6">
        <v>1002125256</v>
      </c>
      <c r="B879" s="2" t="s">
        <v>5670</v>
      </c>
      <c r="C879" s="2" t="s">
        <v>5665</v>
      </c>
      <c r="D879" s="48">
        <v>45806</v>
      </c>
      <c r="E879" s="2" t="s">
        <v>1690</v>
      </c>
      <c r="F879" s="2" t="s">
        <v>5959</v>
      </c>
      <c r="G879" s="3" t="s">
        <v>7125</v>
      </c>
      <c r="H879" s="128">
        <v>21.29</v>
      </c>
      <c r="I879" s="3">
        <v>0.25</v>
      </c>
      <c r="J879" s="125">
        <v>2.5</v>
      </c>
      <c r="K879" s="3">
        <v>0.33</v>
      </c>
      <c r="L879" s="128">
        <v>20.14</v>
      </c>
      <c r="M879" s="12">
        <v>1.1499999999999999</v>
      </c>
      <c r="N879" s="166">
        <v>5.40159699389385E-2</v>
      </c>
      <c r="O879" s="165">
        <v>8.516</v>
      </c>
      <c r="P879" s="2"/>
      <c r="Q879" s="2">
        <v>2025</v>
      </c>
    </row>
    <row r="880" spans="1:17" x14ac:dyDescent="0.25">
      <c r="A880" s="6">
        <v>1002137075</v>
      </c>
      <c r="B880" s="2" t="s">
        <v>5670</v>
      </c>
      <c r="C880" s="2" t="s">
        <v>5665</v>
      </c>
      <c r="D880" s="48">
        <v>45806</v>
      </c>
      <c r="E880" s="2" t="s">
        <v>2012</v>
      </c>
      <c r="F880" s="2" t="s">
        <v>7124</v>
      </c>
      <c r="G880" s="3" t="s">
        <v>2652</v>
      </c>
      <c r="H880" s="128">
        <v>3.59</v>
      </c>
      <c r="I880" s="3">
        <v>0.17</v>
      </c>
      <c r="J880" s="3">
        <v>0.5</v>
      </c>
      <c r="K880" s="3">
        <v>0.17</v>
      </c>
      <c r="L880" s="12">
        <v>3.2</v>
      </c>
      <c r="M880" s="12">
        <v>0.39</v>
      </c>
      <c r="N880" s="166">
        <v>0.108635097493036</v>
      </c>
      <c r="O880" s="165">
        <v>7.18</v>
      </c>
      <c r="P880" s="2"/>
      <c r="Q880" s="2">
        <v>2025</v>
      </c>
    </row>
    <row r="881" spans="1:17" x14ac:dyDescent="0.25">
      <c r="A881" s="6" t="s">
        <v>7123</v>
      </c>
      <c r="B881" s="2" t="s">
        <v>3419</v>
      </c>
      <c r="C881" s="2" t="s">
        <v>5573</v>
      </c>
      <c r="D881" s="48">
        <v>45805</v>
      </c>
      <c r="E881" s="2" t="s">
        <v>1694</v>
      </c>
      <c r="F881" s="2" t="s">
        <v>7102</v>
      </c>
      <c r="G881" s="3">
        <v>23389</v>
      </c>
      <c r="H881" s="128">
        <v>3372.27</v>
      </c>
      <c r="I881" s="3">
        <v>2</v>
      </c>
      <c r="J881" s="3">
        <v>22</v>
      </c>
      <c r="K881" s="3">
        <v>0.08</v>
      </c>
      <c r="L881" s="12">
        <v>3271.5</v>
      </c>
      <c r="M881" s="12">
        <v>100.77</v>
      </c>
      <c r="N881" s="166">
        <v>2.98819489542652E-2</v>
      </c>
      <c r="O881" s="165">
        <v>153.285</v>
      </c>
      <c r="P881" s="2"/>
      <c r="Q881" s="2">
        <v>2025</v>
      </c>
    </row>
    <row r="882" spans="1:17" x14ac:dyDescent="0.25">
      <c r="A882" s="6">
        <v>1002137077</v>
      </c>
      <c r="B882" s="2" t="s">
        <v>5670</v>
      </c>
      <c r="C882" s="2" t="s">
        <v>5665</v>
      </c>
      <c r="D882" s="48">
        <v>45806</v>
      </c>
      <c r="E882" s="2" t="s">
        <v>2012</v>
      </c>
      <c r="F882" s="2" t="s">
        <v>7122</v>
      </c>
      <c r="G882" s="3" t="s">
        <v>2648</v>
      </c>
      <c r="H882" s="128">
        <v>2.39</v>
      </c>
      <c r="I882" s="3">
        <v>0.17</v>
      </c>
      <c r="J882" s="3">
        <v>0.5</v>
      </c>
      <c r="K882" s="3">
        <v>0.17</v>
      </c>
      <c r="L882" s="12">
        <v>2.1</v>
      </c>
      <c r="M882" s="12">
        <v>0.28999999999999998</v>
      </c>
      <c r="N882" s="166">
        <v>0.121338912133891</v>
      </c>
      <c r="O882" s="165">
        <v>4.78</v>
      </c>
      <c r="P882" s="2"/>
      <c r="Q882" s="2">
        <v>2025</v>
      </c>
    </row>
    <row r="883" spans="1:17" x14ac:dyDescent="0.25">
      <c r="A883" s="6">
        <v>1002137076</v>
      </c>
      <c r="B883" s="2" t="s">
        <v>5670</v>
      </c>
      <c r="C883" s="2" t="s">
        <v>5665</v>
      </c>
      <c r="D883" s="48">
        <v>45806</v>
      </c>
      <c r="E883" s="2" t="s">
        <v>2012</v>
      </c>
      <c r="F883" s="2" t="s">
        <v>7121</v>
      </c>
      <c r="G883" s="3" t="s">
        <v>2650</v>
      </c>
      <c r="H883" s="128">
        <v>7.17</v>
      </c>
      <c r="I883" s="3">
        <v>0.33</v>
      </c>
      <c r="J883" s="3">
        <v>1</v>
      </c>
      <c r="K883" s="3">
        <v>0.5</v>
      </c>
      <c r="L883" s="128">
        <v>6.88</v>
      </c>
      <c r="M883" s="12">
        <v>0.28999999999999998</v>
      </c>
      <c r="N883" s="166">
        <v>4.0446304044630399E-2</v>
      </c>
      <c r="O883" s="165">
        <v>7.17</v>
      </c>
      <c r="P883" s="2"/>
      <c r="Q883" s="2">
        <v>2025</v>
      </c>
    </row>
    <row r="884" spans="1:17" x14ac:dyDescent="0.25">
      <c r="A884" s="6">
        <v>1002137078</v>
      </c>
      <c r="B884" s="2" t="s">
        <v>5670</v>
      </c>
      <c r="C884" s="2" t="s">
        <v>5665</v>
      </c>
      <c r="D884" s="48">
        <v>45806</v>
      </c>
      <c r="E884" s="2" t="s">
        <v>2012</v>
      </c>
      <c r="F884" s="2" t="s">
        <v>7120</v>
      </c>
      <c r="G884" s="3" t="s">
        <v>2646</v>
      </c>
      <c r="H884" s="128">
        <v>9.7899999999999991</v>
      </c>
      <c r="I884" s="3">
        <v>0.25</v>
      </c>
      <c r="J884" s="3">
        <v>0.5</v>
      </c>
      <c r="K884" s="3">
        <v>0.33</v>
      </c>
      <c r="L884" s="128">
        <v>9.3800000000000008</v>
      </c>
      <c r="M884" s="12">
        <v>0.40999999999999798</v>
      </c>
      <c r="N884" s="166">
        <v>4.1879468845760798E-2</v>
      </c>
      <c r="O884" s="165">
        <v>19.579999999999998</v>
      </c>
      <c r="P884" s="2"/>
      <c r="Q884" s="2">
        <v>2025</v>
      </c>
    </row>
    <row r="885" spans="1:17" x14ac:dyDescent="0.25">
      <c r="A885" s="6">
        <v>1002137543</v>
      </c>
      <c r="B885" s="2" t="s">
        <v>5670</v>
      </c>
      <c r="C885" s="2" t="s">
        <v>5665</v>
      </c>
      <c r="D885" s="48">
        <v>45807</v>
      </c>
      <c r="E885" s="2" t="s">
        <v>1516</v>
      </c>
      <c r="F885" s="2" t="s">
        <v>6983</v>
      </c>
      <c r="G885" s="3" t="s">
        <v>2628</v>
      </c>
      <c r="H885" s="128">
        <v>51.87</v>
      </c>
      <c r="I885" s="3">
        <v>0.33</v>
      </c>
      <c r="J885" s="125">
        <v>3.5</v>
      </c>
      <c r="K885" s="3">
        <v>0.5</v>
      </c>
      <c r="L885" s="12">
        <v>50.5</v>
      </c>
      <c r="M885" s="12">
        <v>1.37</v>
      </c>
      <c r="N885" s="166">
        <v>2.6412184306921199E-2</v>
      </c>
      <c r="O885" s="165">
        <v>14.82</v>
      </c>
      <c r="P885" s="2"/>
      <c r="Q885" s="2">
        <v>2025</v>
      </c>
    </row>
    <row r="886" spans="1:17" x14ac:dyDescent="0.25">
      <c r="A886" s="6">
        <v>1002135602</v>
      </c>
      <c r="B886" s="2" t="s">
        <v>1704</v>
      </c>
      <c r="C886" s="2" t="s">
        <v>5665</v>
      </c>
      <c r="D886" s="48">
        <v>45806</v>
      </c>
      <c r="E886" s="2" t="s">
        <v>1963</v>
      </c>
      <c r="F886" s="2" t="s">
        <v>7119</v>
      </c>
      <c r="G886" s="3" t="s">
        <v>2661</v>
      </c>
      <c r="H886" s="12">
        <v>135</v>
      </c>
      <c r="I886" s="3">
        <v>1</v>
      </c>
      <c r="J886" s="125">
        <v>15.5</v>
      </c>
      <c r="K886" s="3">
        <v>0.67</v>
      </c>
      <c r="L886" s="12">
        <v>58</v>
      </c>
      <c r="M886" s="12">
        <v>77</v>
      </c>
      <c r="N886" s="167">
        <v>0.57037037037036997</v>
      </c>
      <c r="O886" s="165">
        <v>8.7096774193548399</v>
      </c>
      <c r="P886" s="2"/>
      <c r="Q886" s="2">
        <v>2025</v>
      </c>
    </row>
    <row r="887" spans="1:17" x14ac:dyDescent="0.25">
      <c r="A887" s="6">
        <v>1002125252</v>
      </c>
      <c r="B887" s="2" t="s">
        <v>5670</v>
      </c>
      <c r="C887" s="2" t="s">
        <v>5665</v>
      </c>
      <c r="D887" s="48">
        <v>45807</v>
      </c>
      <c r="E887" s="2" t="s">
        <v>1690</v>
      </c>
      <c r="F887" s="2" t="s">
        <v>6014</v>
      </c>
      <c r="G887" s="3" t="s">
        <v>7118</v>
      </c>
      <c r="H887" s="128">
        <v>12.69</v>
      </c>
      <c r="I887" s="3">
        <v>0.33</v>
      </c>
      <c r="J887" s="125">
        <v>2.5</v>
      </c>
      <c r="K887" s="3">
        <v>0.5</v>
      </c>
      <c r="L887" s="128">
        <v>11.52</v>
      </c>
      <c r="M887" s="12">
        <v>1.17</v>
      </c>
      <c r="N887" s="166">
        <v>9.2198581560283696E-2</v>
      </c>
      <c r="O887" s="165">
        <v>5.0759999999999996</v>
      </c>
      <c r="P887" s="2"/>
      <c r="Q887" s="2">
        <v>2025</v>
      </c>
    </row>
    <row r="888" spans="1:17" x14ac:dyDescent="0.25">
      <c r="A888" s="6">
        <v>1002137541</v>
      </c>
      <c r="B888" s="2" t="s">
        <v>5670</v>
      </c>
      <c r="C888" s="2" t="s">
        <v>5665</v>
      </c>
      <c r="D888" s="48">
        <v>45807</v>
      </c>
      <c r="E888" s="2" t="s">
        <v>2012</v>
      </c>
      <c r="F888" s="2" t="s">
        <v>7117</v>
      </c>
      <c r="G888" s="3" t="s">
        <v>2644</v>
      </c>
      <c r="H888" s="12">
        <v>4.5</v>
      </c>
      <c r="I888" s="3">
        <v>0.17</v>
      </c>
      <c r="J888" s="125">
        <v>0.5</v>
      </c>
      <c r="K888" s="3">
        <v>0.17</v>
      </c>
      <c r="L888" s="12">
        <v>4.0999999999999996</v>
      </c>
      <c r="M888" s="12">
        <v>0.4</v>
      </c>
      <c r="N888" s="166">
        <v>8.8888888888888906E-2</v>
      </c>
      <c r="O888" s="165">
        <v>9</v>
      </c>
      <c r="P888" s="2"/>
      <c r="Q888" s="2">
        <v>2025</v>
      </c>
    </row>
    <row r="889" spans="1:17" x14ac:dyDescent="0.25">
      <c r="A889" s="6">
        <v>1002137542</v>
      </c>
      <c r="B889" s="2" t="s">
        <v>5670</v>
      </c>
      <c r="C889" s="2" t="s">
        <v>5665</v>
      </c>
      <c r="D889" s="48">
        <v>45807</v>
      </c>
      <c r="E889" s="2" t="s">
        <v>2012</v>
      </c>
      <c r="F889" s="2" t="s">
        <v>7116</v>
      </c>
      <c r="G889" s="3" t="s">
        <v>2642</v>
      </c>
      <c r="H889" s="128">
        <v>2.99</v>
      </c>
      <c r="I889" s="3">
        <v>0.33</v>
      </c>
      <c r="J889" s="125">
        <v>0.5</v>
      </c>
      <c r="K889" s="3">
        <v>0.42</v>
      </c>
      <c r="L889" s="128">
        <v>2.71</v>
      </c>
      <c r="M889" s="12">
        <v>0.28000000000000003</v>
      </c>
      <c r="N889" s="166">
        <v>9.3645484949832797E-2</v>
      </c>
      <c r="O889" s="165">
        <v>5.98</v>
      </c>
      <c r="P889" s="2"/>
      <c r="Q889" s="2">
        <v>2025</v>
      </c>
    </row>
    <row r="890" spans="1:17" x14ac:dyDescent="0.25">
      <c r="A890" s="6">
        <v>1002135605</v>
      </c>
      <c r="B890" s="2" t="s">
        <v>5670</v>
      </c>
      <c r="C890" s="2" t="s">
        <v>6921</v>
      </c>
      <c r="D890" s="48">
        <v>45810</v>
      </c>
      <c r="E890" s="2" t="s">
        <v>1963</v>
      </c>
      <c r="F890" s="2" t="s">
        <v>7115</v>
      </c>
      <c r="G890" s="3" t="s">
        <v>2659</v>
      </c>
      <c r="H890" s="12">
        <v>28</v>
      </c>
      <c r="I890" s="3">
        <v>0.17</v>
      </c>
      <c r="J890" s="125">
        <v>10</v>
      </c>
      <c r="K890" s="3">
        <v>0.33</v>
      </c>
      <c r="L890" s="128">
        <v>3.43</v>
      </c>
      <c r="M890" s="12">
        <v>24.57</v>
      </c>
      <c r="N890" s="167">
        <v>0.87749999999999995</v>
      </c>
      <c r="O890" s="165">
        <v>2.8</v>
      </c>
      <c r="P890" s="2"/>
      <c r="Q890" s="2">
        <v>2025</v>
      </c>
    </row>
    <row r="891" spans="1:17" x14ac:dyDescent="0.25">
      <c r="A891" s="6">
        <v>1002109104</v>
      </c>
      <c r="B891" s="2" t="s">
        <v>1704</v>
      </c>
      <c r="C891" s="2" t="s">
        <v>5665</v>
      </c>
      <c r="D891" s="48">
        <v>45810</v>
      </c>
      <c r="E891" s="2" t="s">
        <v>1462</v>
      </c>
      <c r="F891" s="2" t="s">
        <v>5664</v>
      </c>
      <c r="G891" s="3" t="s">
        <v>6730</v>
      </c>
      <c r="H891" s="12">
        <v>408</v>
      </c>
      <c r="I891" s="3">
        <v>0.33</v>
      </c>
      <c r="J891" s="125">
        <v>5.5</v>
      </c>
      <c r="K891" s="3">
        <v>0.5</v>
      </c>
      <c r="L891" s="12">
        <v>399.5</v>
      </c>
      <c r="M891" s="12">
        <v>8.5</v>
      </c>
      <c r="N891" s="166">
        <v>2.0833333333333301E-2</v>
      </c>
      <c r="O891" s="165">
        <v>74.181818181818201</v>
      </c>
      <c r="P891" s="2"/>
      <c r="Q891" s="2">
        <v>2025</v>
      </c>
    </row>
    <row r="892" spans="1:17" x14ac:dyDescent="0.25">
      <c r="A892" s="6">
        <v>1002138585</v>
      </c>
      <c r="B892" s="2" t="s">
        <v>5670</v>
      </c>
      <c r="C892" s="2" t="s">
        <v>5665</v>
      </c>
      <c r="D892" s="48">
        <v>45812</v>
      </c>
      <c r="E892" s="2" t="s">
        <v>2012</v>
      </c>
      <c r="F892" s="2" t="s">
        <v>7114</v>
      </c>
      <c r="G892" s="3" t="s">
        <v>2636</v>
      </c>
      <c r="H892" s="128">
        <v>7.78</v>
      </c>
      <c r="I892" s="3">
        <v>0.17</v>
      </c>
      <c r="J892" s="125">
        <v>1.5</v>
      </c>
      <c r="K892" s="3">
        <v>0.17</v>
      </c>
      <c r="L892" s="128">
        <v>6.67</v>
      </c>
      <c r="M892" s="12">
        <v>1.1100000000000001</v>
      </c>
      <c r="N892" s="166">
        <v>0.14267352185089999</v>
      </c>
      <c r="O892" s="165">
        <v>5.1866666666666701</v>
      </c>
      <c r="P892" s="2"/>
      <c r="Q892" s="2">
        <v>2025</v>
      </c>
    </row>
    <row r="893" spans="1:17" x14ac:dyDescent="0.25">
      <c r="A893" s="6">
        <v>1002138626</v>
      </c>
      <c r="B893" s="2" t="s">
        <v>5670</v>
      </c>
      <c r="C893" s="2" t="s">
        <v>5476</v>
      </c>
      <c r="D893" s="48">
        <v>45813</v>
      </c>
      <c r="E893" s="2" t="s">
        <v>2012</v>
      </c>
      <c r="F893" s="2" t="s">
        <v>7113</v>
      </c>
      <c r="G893" s="3" t="s">
        <v>2631</v>
      </c>
      <c r="H893" s="128">
        <v>9.26</v>
      </c>
      <c r="I893" s="3">
        <v>0.17</v>
      </c>
      <c r="J893" s="125">
        <v>1</v>
      </c>
      <c r="K893" s="3">
        <v>0.17</v>
      </c>
      <c r="L893" s="128">
        <v>8.09</v>
      </c>
      <c r="M893" s="12">
        <v>1.17</v>
      </c>
      <c r="N893" s="166">
        <v>0.126349892008639</v>
      </c>
      <c r="O893" s="165">
        <v>9.26</v>
      </c>
      <c r="P893" s="2"/>
      <c r="Q893" s="2">
        <v>2025</v>
      </c>
    </row>
    <row r="894" spans="1:17" x14ac:dyDescent="0.25">
      <c r="A894" s="6" t="s">
        <v>7112</v>
      </c>
      <c r="B894" s="2" t="s">
        <v>3419</v>
      </c>
      <c r="C894" s="2" t="s">
        <v>5573</v>
      </c>
      <c r="D894" s="48">
        <v>45813</v>
      </c>
      <c r="E894" s="2" t="s">
        <v>1694</v>
      </c>
      <c r="F894" s="2" t="s">
        <v>7102</v>
      </c>
      <c r="G894" s="3">
        <v>23393</v>
      </c>
      <c r="H894" s="12">
        <v>1942</v>
      </c>
      <c r="I894" s="3">
        <v>0.67</v>
      </c>
      <c r="J894" s="125">
        <v>13</v>
      </c>
      <c r="K894" s="3">
        <v>0.08</v>
      </c>
      <c r="L894" s="12">
        <v>1893</v>
      </c>
      <c r="M894" s="12">
        <v>49</v>
      </c>
      <c r="N894" s="166">
        <v>2.5231719876416099E-2</v>
      </c>
      <c r="O894" s="165">
        <v>149.38461538461499</v>
      </c>
      <c r="P894" s="2"/>
      <c r="Q894" s="2">
        <v>2025</v>
      </c>
    </row>
    <row r="895" spans="1:17" x14ac:dyDescent="0.25">
      <c r="A895" s="6">
        <v>1002138657</v>
      </c>
      <c r="B895" s="2" t="s">
        <v>5670</v>
      </c>
      <c r="C895" s="2" t="s">
        <v>5476</v>
      </c>
      <c r="D895" s="48">
        <v>45813</v>
      </c>
      <c r="E895" s="2" t="s">
        <v>2012</v>
      </c>
      <c r="F895" s="2" t="s">
        <v>6928</v>
      </c>
      <c r="G895" s="3" t="s">
        <v>7111</v>
      </c>
      <c r="H895" s="128">
        <v>27.57</v>
      </c>
      <c r="I895" s="3">
        <v>0.17</v>
      </c>
      <c r="J895" s="125">
        <v>1</v>
      </c>
      <c r="K895" s="3">
        <v>0.17</v>
      </c>
      <c r="L895" s="128">
        <v>22.68</v>
      </c>
      <c r="M895" s="12">
        <v>4.8899999999999997</v>
      </c>
      <c r="N895" s="166">
        <v>0.17736670293797599</v>
      </c>
      <c r="O895" s="165">
        <v>27.57</v>
      </c>
      <c r="P895" s="2"/>
      <c r="Q895" s="2">
        <v>2025</v>
      </c>
    </row>
    <row r="896" spans="1:17" x14ac:dyDescent="0.25">
      <c r="A896" s="6">
        <v>1002135747</v>
      </c>
      <c r="B896" s="2" t="s">
        <v>3419</v>
      </c>
      <c r="C896" s="2" t="s">
        <v>5782</v>
      </c>
      <c r="D896" s="48">
        <v>45814</v>
      </c>
      <c r="E896" s="2" t="s">
        <v>1493</v>
      </c>
      <c r="F896" s="2" t="s">
        <v>7110</v>
      </c>
      <c r="G896" s="3" t="s">
        <v>1697</v>
      </c>
      <c r="H896" s="12">
        <v>660</v>
      </c>
      <c r="I896" s="3">
        <v>0.5</v>
      </c>
      <c r="J896" s="125">
        <v>57</v>
      </c>
      <c r="K896" s="3">
        <v>1.5</v>
      </c>
      <c r="L896" s="12">
        <v>13.26</v>
      </c>
      <c r="M896" s="12">
        <v>646.74</v>
      </c>
      <c r="N896" s="167">
        <v>0.97990909090909095</v>
      </c>
      <c r="O896" s="165">
        <v>11.578947368421099</v>
      </c>
      <c r="P896" s="2"/>
      <c r="Q896" s="2">
        <v>2025</v>
      </c>
    </row>
    <row r="897" spans="1:17" x14ac:dyDescent="0.25">
      <c r="A897" s="6">
        <v>300097732</v>
      </c>
      <c r="B897" s="2" t="s">
        <v>1704</v>
      </c>
      <c r="C897" s="2" t="s">
        <v>5665</v>
      </c>
      <c r="D897" s="48">
        <v>45814</v>
      </c>
      <c r="E897" s="2" t="s">
        <v>1462</v>
      </c>
      <c r="F897" s="2" t="s">
        <v>5751</v>
      </c>
      <c r="G897" s="3" t="s">
        <v>3482</v>
      </c>
      <c r="H897" s="12">
        <v>216.5</v>
      </c>
      <c r="I897" s="3">
        <v>0.33</v>
      </c>
      <c r="J897" s="125">
        <v>9.5</v>
      </c>
      <c r="K897" s="3">
        <v>0.5</v>
      </c>
      <c r="L897" s="12">
        <v>202</v>
      </c>
      <c r="M897" s="12">
        <v>14.5</v>
      </c>
      <c r="N897" s="166">
        <v>6.6974595842956106E-2</v>
      </c>
      <c r="O897" s="165">
        <v>22.789473684210499</v>
      </c>
      <c r="P897" s="2"/>
      <c r="Q897" s="2">
        <v>2025</v>
      </c>
    </row>
    <row r="898" spans="1:17" x14ac:dyDescent="0.25">
      <c r="A898" s="6">
        <v>1002138656</v>
      </c>
      <c r="B898" s="2" t="s">
        <v>5670</v>
      </c>
      <c r="C898" s="2" t="s">
        <v>5665</v>
      </c>
      <c r="D898" s="48">
        <v>45813</v>
      </c>
      <c r="E898" s="2" t="s">
        <v>1759</v>
      </c>
      <c r="F898" s="2" t="s">
        <v>6928</v>
      </c>
      <c r="G898" s="3">
        <v>150769839</v>
      </c>
      <c r="H898" s="128">
        <v>5.25</v>
      </c>
      <c r="I898" s="3">
        <v>0.17</v>
      </c>
      <c r="J898" s="125">
        <v>0.5</v>
      </c>
      <c r="K898" s="3">
        <v>0.17</v>
      </c>
      <c r="L898" s="128">
        <v>3.42</v>
      </c>
      <c r="M898" s="12">
        <v>1.83</v>
      </c>
      <c r="N898" s="167">
        <v>0.34857142857142898</v>
      </c>
      <c r="O898" s="165">
        <v>10.5</v>
      </c>
      <c r="P898" s="2"/>
      <c r="Q898" s="2">
        <v>2025</v>
      </c>
    </row>
    <row r="899" spans="1:17" x14ac:dyDescent="0.25">
      <c r="A899" s="6">
        <v>1002138584</v>
      </c>
      <c r="B899" s="2" t="s">
        <v>5670</v>
      </c>
      <c r="C899" s="2" t="s">
        <v>5476</v>
      </c>
      <c r="D899" s="48">
        <v>45813</v>
      </c>
      <c r="E899" s="2" t="s">
        <v>2012</v>
      </c>
      <c r="F899" s="2" t="s">
        <v>6134</v>
      </c>
      <c r="G899" s="3" t="s">
        <v>2635</v>
      </c>
      <c r="H899" s="12">
        <v>17.28</v>
      </c>
      <c r="I899" s="3">
        <v>0.17</v>
      </c>
      <c r="J899" s="125">
        <v>1.5</v>
      </c>
      <c r="K899" s="3">
        <v>0.17</v>
      </c>
      <c r="L899" s="12">
        <v>15.99</v>
      </c>
      <c r="M899" s="12">
        <v>1.29</v>
      </c>
      <c r="N899" s="166">
        <v>7.4652777777777804E-2</v>
      </c>
      <c r="O899" s="165">
        <v>11.52</v>
      </c>
      <c r="P899" s="2"/>
      <c r="Q899" s="2">
        <v>2025</v>
      </c>
    </row>
    <row r="900" spans="1:17" x14ac:dyDescent="0.25">
      <c r="A900" s="6">
        <v>1002138655</v>
      </c>
      <c r="B900" s="2" t="s">
        <v>5670</v>
      </c>
      <c r="C900" s="2" t="s">
        <v>5782</v>
      </c>
      <c r="D900" s="48">
        <v>45813</v>
      </c>
      <c r="E900" s="2" t="s">
        <v>1759</v>
      </c>
      <c r="F900" s="2" t="s">
        <v>7109</v>
      </c>
      <c r="G900" s="3">
        <v>150798172</v>
      </c>
      <c r="H900" s="12">
        <v>9.61</v>
      </c>
      <c r="I900" s="3">
        <v>0.17</v>
      </c>
      <c r="J900" s="125">
        <v>1</v>
      </c>
      <c r="K900" s="3">
        <v>0.33</v>
      </c>
      <c r="L900" s="12">
        <v>8.1</v>
      </c>
      <c r="M900" s="12">
        <v>1.51</v>
      </c>
      <c r="N900" s="166">
        <v>0.157127991675338</v>
      </c>
      <c r="O900" s="165">
        <v>9.61</v>
      </c>
      <c r="P900" s="2"/>
      <c r="Q900" s="2">
        <v>2025</v>
      </c>
    </row>
    <row r="901" spans="1:17" x14ac:dyDescent="0.25">
      <c r="A901" s="6">
        <v>1002140423</v>
      </c>
      <c r="B901" s="2" t="s">
        <v>1704</v>
      </c>
      <c r="C901" s="2" t="s">
        <v>5665</v>
      </c>
      <c r="D901" s="48">
        <v>45814</v>
      </c>
      <c r="E901" s="2" t="s">
        <v>1759</v>
      </c>
      <c r="F901" s="2" t="s">
        <v>6016</v>
      </c>
      <c r="G901" s="3">
        <v>150769838</v>
      </c>
      <c r="H901" s="12">
        <v>50.7</v>
      </c>
      <c r="I901" s="3">
        <v>0.33</v>
      </c>
      <c r="J901" s="125">
        <v>1</v>
      </c>
      <c r="K901" s="3">
        <v>0.5</v>
      </c>
      <c r="L901" s="12">
        <v>46.5</v>
      </c>
      <c r="M901" s="12">
        <v>4.2</v>
      </c>
      <c r="N901" s="166">
        <v>8.2840236686390498E-2</v>
      </c>
      <c r="O901" s="165">
        <v>50.7</v>
      </c>
      <c r="P901" s="2"/>
      <c r="Q901" s="2">
        <v>2025</v>
      </c>
    </row>
    <row r="902" spans="1:17" x14ac:dyDescent="0.25">
      <c r="A902" s="6">
        <v>1002138654</v>
      </c>
      <c r="B902" s="2" t="s">
        <v>5670</v>
      </c>
      <c r="C902" s="2" t="s">
        <v>5782</v>
      </c>
      <c r="D902" s="48">
        <v>45814</v>
      </c>
      <c r="E902" s="2" t="s">
        <v>1759</v>
      </c>
      <c r="F902" s="2" t="s">
        <v>6124</v>
      </c>
      <c r="G902" s="3">
        <v>150798174</v>
      </c>
      <c r="H902" s="12">
        <v>19.489999999999998</v>
      </c>
      <c r="I902" s="3">
        <v>0.33</v>
      </c>
      <c r="J902" s="125">
        <v>2</v>
      </c>
      <c r="K902" s="3">
        <v>0.42</v>
      </c>
      <c r="L902" s="12">
        <v>16.93</v>
      </c>
      <c r="M902" s="12">
        <v>2.56</v>
      </c>
      <c r="N902" s="166">
        <v>0.13134940995382299</v>
      </c>
      <c r="O902" s="165">
        <v>9.7449999999999992</v>
      </c>
      <c r="P902" s="2"/>
      <c r="Q902" s="2">
        <v>2025</v>
      </c>
    </row>
    <row r="903" spans="1:17" x14ac:dyDescent="0.25">
      <c r="A903" s="6">
        <v>1002138658</v>
      </c>
      <c r="B903" s="2" t="s">
        <v>1704</v>
      </c>
      <c r="C903" s="2" t="s">
        <v>5665</v>
      </c>
      <c r="D903" s="48">
        <v>45814</v>
      </c>
      <c r="E903" s="2" t="s">
        <v>1759</v>
      </c>
      <c r="F903" s="2" t="s">
        <v>7108</v>
      </c>
      <c r="G903" s="3">
        <v>150798175</v>
      </c>
      <c r="H903" s="128">
        <v>99.93</v>
      </c>
      <c r="I903" s="3">
        <v>0.33</v>
      </c>
      <c r="J903" s="127">
        <v>1.5</v>
      </c>
      <c r="K903" s="3">
        <v>0.5</v>
      </c>
      <c r="L903" s="12">
        <v>95</v>
      </c>
      <c r="M903" s="12">
        <v>4.9300000000000104</v>
      </c>
      <c r="N903" s="166">
        <v>4.9334534173921897E-2</v>
      </c>
      <c r="O903" s="165">
        <v>66.62</v>
      </c>
      <c r="P903" s="2"/>
      <c r="Q903" s="2">
        <v>2025</v>
      </c>
    </row>
    <row r="904" spans="1:17" x14ac:dyDescent="0.25">
      <c r="A904" s="6">
        <v>1002138660</v>
      </c>
      <c r="B904" s="2" t="s">
        <v>5670</v>
      </c>
      <c r="C904" s="2" t="s">
        <v>6921</v>
      </c>
      <c r="D904" s="48">
        <v>45814</v>
      </c>
      <c r="E904" s="2" t="s">
        <v>1680</v>
      </c>
      <c r="F904" s="2" t="s">
        <v>7047</v>
      </c>
      <c r="G904" s="3" t="s">
        <v>7107</v>
      </c>
      <c r="H904" s="128">
        <v>17.239999999999998</v>
      </c>
      <c r="I904" s="3">
        <v>0.33</v>
      </c>
      <c r="J904" s="3">
        <v>1</v>
      </c>
      <c r="K904" s="3">
        <v>0.42</v>
      </c>
      <c r="L904" s="128">
        <v>13.99</v>
      </c>
      <c r="M904" s="12">
        <v>3.25</v>
      </c>
      <c r="N904" s="166">
        <v>0.18851508120649699</v>
      </c>
      <c r="O904" s="165">
        <v>17.239999999999998</v>
      </c>
      <c r="P904" s="2"/>
      <c r="Q904" s="2">
        <v>2025</v>
      </c>
    </row>
    <row r="905" spans="1:17" x14ac:dyDescent="0.25">
      <c r="A905" s="6">
        <v>1002138661</v>
      </c>
      <c r="B905" s="2" t="s">
        <v>5670</v>
      </c>
      <c r="C905" s="2" t="s">
        <v>6921</v>
      </c>
      <c r="D905" s="48">
        <v>45817</v>
      </c>
      <c r="E905" s="2" t="s">
        <v>1680</v>
      </c>
      <c r="F905" s="2" t="s">
        <v>7016</v>
      </c>
      <c r="G905" s="3" t="s">
        <v>2598</v>
      </c>
      <c r="H905" s="128">
        <v>19.23</v>
      </c>
      <c r="I905" s="3">
        <v>0.33</v>
      </c>
      <c r="J905" s="3">
        <v>2</v>
      </c>
      <c r="K905" s="3">
        <v>0.42</v>
      </c>
      <c r="L905" s="128">
        <v>15.97</v>
      </c>
      <c r="M905" s="12">
        <v>3.26</v>
      </c>
      <c r="N905" s="166">
        <v>0.169526781071243</v>
      </c>
      <c r="O905" s="165">
        <v>9.6150000000000002</v>
      </c>
      <c r="P905" s="2"/>
      <c r="Q905" s="2">
        <v>2025</v>
      </c>
    </row>
    <row r="906" spans="1:17" x14ac:dyDescent="0.25">
      <c r="A906" s="6">
        <v>1002140365</v>
      </c>
      <c r="B906" s="2" t="s">
        <v>5670</v>
      </c>
      <c r="C906" s="2" t="s">
        <v>6921</v>
      </c>
      <c r="D906" s="48">
        <v>45818</v>
      </c>
      <c r="E906" s="2" t="s">
        <v>1455</v>
      </c>
      <c r="F906" s="2" t="s">
        <v>5699</v>
      </c>
      <c r="G906" s="3" t="s">
        <v>2625</v>
      </c>
      <c r="H906" s="128">
        <v>41.51</v>
      </c>
      <c r="I906" s="3">
        <v>0.33</v>
      </c>
      <c r="J906" s="125">
        <v>4.5</v>
      </c>
      <c r="K906" s="3">
        <v>0.42</v>
      </c>
      <c r="L906" s="128">
        <v>38.85</v>
      </c>
      <c r="M906" s="12">
        <v>2.66</v>
      </c>
      <c r="N906" s="166">
        <v>6.4080944350758895E-2</v>
      </c>
      <c r="O906" s="165">
        <v>9.2244444444444404</v>
      </c>
      <c r="P906" s="2"/>
      <c r="Q906" s="2">
        <v>2025</v>
      </c>
    </row>
    <row r="907" spans="1:17" x14ac:dyDescent="0.25">
      <c r="A907" s="6">
        <v>1002140719</v>
      </c>
      <c r="B907" s="2" t="s">
        <v>1704</v>
      </c>
      <c r="C907" s="2" t="s">
        <v>5665</v>
      </c>
      <c r="D907" s="48">
        <v>45818</v>
      </c>
      <c r="E907" s="2" t="s">
        <v>1516</v>
      </c>
      <c r="F907" s="2" t="s">
        <v>5852</v>
      </c>
      <c r="G907" s="3" t="s">
        <v>3480</v>
      </c>
      <c r="H907" s="12">
        <v>137</v>
      </c>
      <c r="I907" s="3">
        <v>0.33</v>
      </c>
      <c r="J907" s="127">
        <v>3.17</v>
      </c>
      <c r="K907" s="3">
        <v>0.5</v>
      </c>
      <c r="L907" s="12">
        <v>135</v>
      </c>
      <c r="M907" s="12">
        <v>2</v>
      </c>
      <c r="N907" s="166">
        <v>1.4598540145985399E-2</v>
      </c>
      <c r="O907" s="165">
        <v>43.217665615142003</v>
      </c>
      <c r="P907" s="2"/>
      <c r="Q907" s="2">
        <v>2025</v>
      </c>
    </row>
    <row r="908" spans="1:17" x14ac:dyDescent="0.25">
      <c r="A908" s="6">
        <v>1002138659</v>
      </c>
      <c r="B908" s="2" t="s">
        <v>5670</v>
      </c>
      <c r="C908" s="2" t="s">
        <v>5782</v>
      </c>
      <c r="D908" s="48">
        <v>45817</v>
      </c>
      <c r="E908" s="2" t="s">
        <v>1680</v>
      </c>
      <c r="F908" s="2" t="s">
        <v>7106</v>
      </c>
      <c r="G908" s="3" t="s">
        <v>7105</v>
      </c>
      <c r="H908" s="12">
        <v>33.6</v>
      </c>
      <c r="I908" s="3">
        <v>0.33</v>
      </c>
      <c r="J908" s="3">
        <v>1.5</v>
      </c>
      <c r="K908" s="3">
        <v>0.42</v>
      </c>
      <c r="L908" s="12">
        <v>29.54</v>
      </c>
      <c r="M908" s="12">
        <v>4.0599999999999996</v>
      </c>
      <c r="N908" s="166">
        <v>0.120833333333333</v>
      </c>
      <c r="O908" s="165">
        <v>22.4</v>
      </c>
      <c r="P908" s="2"/>
      <c r="Q908" s="2">
        <v>2025</v>
      </c>
    </row>
    <row r="909" spans="1:17" x14ac:dyDescent="0.25">
      <c r="A909" s="6">
        <v>1002140720</v>
      </c>
      <c r="B909" s="2" t="s">
        <v>1704</v>
      </c>
      <c r="C909" s="2" t="s">
        <v>5665</v>
      </c>
      <c r="D909" s="48">
        <v>45818</v>
      </c>
      <c r="E909" s="2" t="s">
        <v>1516</v>
      </c>
      <c r="F909" s="2" t="s">
        <v>5986</v>
      </c>
      <c r="G909" s="3" t="s">
        <v>3479</v>
      </c>
      <c r="H909" s="12">
        <v>61</v>
      </c>
      <c r="I909" s="3">
        <v>0.33</v>
      </c>
      <c r="J909" s="125">
        <v>1.5</v>
      </c>
      <c r="K909" s="3">
        <v>0.5</v>
      </c>
      <c r="L909" s="12">
        <v>60</v>
      </c>
      <c r="M909" s="12">
        <v>1</v>
      </c>
      <c r="N909" s="166">
        <v>1.63934426229508E-2</v>
      </c>
      <c r="O909" s="165">
        <v>40.6666666666667</v>
      </c>
      <c r="P909" s="2"/>
      <c r="Q909" s="2">
        <v>2025</v>
      </c>
    </row>
    <row r="910" spans="1:17" x14ac:dyDescent="0.25">
      <c r="A910" s="6">
        <v>1002140721</v>
      </c>
      <c r="B910" s="2" t="s">
        <v>1704</v>
      </c>
      <c r="C910" s="2" t="s">
        <v>5665</v>
      </c>
      <c r="D910" s="48">
        <v>45819</v>
      </c>
      <c r="E910" s="2" t="s">
        <v>1516</v>
      </c>
      <c r="F910" s="2" t="s">
        <v>5692</v>
      </c>
      <c r="G910" s="3" t="s">
        <v>7104</v>
      </c>
      <c r="H910" s="12">
        <v>125.5</v>
      </c>
      <c r="I910" s="3">
        <v>0.33</v>
      </c>
      <c r="J910" s="127">
        <v>3.17</v>
      </c>
      <c r="K910" s="3">
        <v>0.5</v>
      </c>
      <c r="L910" s="12">
        <v>122.5</v>
      </c>
      <c r="M910" s="12">
        <v>3</v>
      </c>
      <c r="N910" s="166">
        <v>2.3904382470119501E-2</v>
      </c>
      <c r="O910" s="165">
        <v>39.589905362776001</v>
      </c>
      <c r="P910" s="2"/>
      <c r="Q910" s="2">
        <v>2025</v>
      </c>
    </row>
    <row r="911" spans="1:17" x14ac:dyDescent="0.25">
      <c r="A911" s="6">
        <v>1002140406</v>
      </c>
      <c r="B911" s="2" t="s">
        <v>5670</v>
      </c>
      <c r="C911" s="2" t="s">
        <v>6921</v>
      </c>
      <c r="D911" s="48">
        <v>45818</v>
      </c>
      <c r="E911" s="2" t="s">
        <v>1455</v>
      </c>
      <c r="F911" s="2" t="s">
        <v>5699</v>
      </c>
      <c r="G911" s="3" t="s">
        <v>2624</v>
      </c>
      <c r="H911" s="128">
        <v>52.01</v>
      </c>
      <c r="I911" s="3">
        <v>0.17</v>
      </c>
      <c r="J911" s="3">
        <v>6</v>
      </c>
      <c r="K911" s="3">
        <v>0.33</v>
      </c>
      <c r="L911" s="128">
        <v>50</v>
      </c>
      <c r="M911" s="12">
        <v>2.0099999999999998</v>
      </c>
      <c r="N911" s="166">
        <v>3.8646414151124797E-2</v>
      </c>
      <c r="O911" s="165">
        <v>8.6683333333333294</v>
      </c>
      <c r="P911" s="2"/>
      <c r="Q911" s="2">
        <v>2025</v>
      </c>
    </row>
    <row r="912" spans="1:17" x14ac:dyDescent="0.25">
      <c r="A912" s="6">
        <v>300097721</v>
      </c>
      <c r="B912" s="2" t="s">
        <v>5670</v>
      </c>
      <c r="C912" s="2" t="s">
        <v>6921</v>
      </c>
      <c r="D912" s="48">
        <v>45819</v>
      </c>
      <c r="E912" s="2" t="s">
        <v>1690</v>
      </c>
      <c r="F912" s="2" t="s">
        <v>6951</v>
      </c>
      <c r="G912" s="3" t="s">
        <v>2612</v>
      </c>
      <c r="H912" s="128">
        <v>7.79</v>
      </c>
      <c r="I912" s="3">
        <v>0.33</v>
      </c>
      <c r="J912" s="125">
        <v>1.5</v>
      </c>
      <c r="K912" s="3">
        <v>0.42</v>
      </c>
      <c r="L912" s="128">
        <v>7.24</v>
      </c>
      <c r="M912" s="12">
        <v>0.55000000000000004</v>
      </c>
      <c r="N912" s="166">
        <v>7.06033376123235E-2</v>
      </c>
      <c r="O912" s="165">
        <v>5.1933333333333298</v>
      </c>
      <c r="P912" s="2"/>
      <c r="Q912" s="2">
        <v>2025</v>
      </c>
    </row>
    <row r="913" spans="1:17" x14ac:dyDescent="0.25">
      <c r="A913" s="6">
        <v>300097369</v>
      </c>
      <c r="B913" s="2" t="s">
        <v>5670</v>
      </c>
      <c r="C913" s="2" t="s">
        <v>6921</v>
      </c>
      <c r="D913" s="48">
        <v>45783</v>
      </c>
      <c r="E913" s="2" t="s">
        <v>1455</v>
      </c>
      <c r="F913" s="2" t="s">
        <v>5842</v>
      </c>
      <c r="G913" s="3" t="s">
        <v>2669</v>
      </c>
      <c r="H913" s="128">
        <v>31.04</v>
      </c>
      <c r="I913" s="3">
        <v>0.17</v>
      </c>
      <c r="J913" s="125">
        <v>2.5</v>
      </c>
      <c r="K913" s="3">
        <v>0.33</v>
      </c>
      <c r="L913" s="128">
        <v>5.99</v>
      </c>
      <c r="M913" s="12">
        <v>25.05</v>
      </c>
      <c r="N913" s="167">
        <v>0.80702319587628901</v>
      </c>
      <c r="O913" s="165">
        <v>12.416</v>
      </c>
      <c r="P913" s="2"/>
      <c r="Q913" s="2">
        <v>2025</v>
      </c>
    </row>
    <row r="914" spans="1:17" x14ac:dyDescent="0.25">
      <c r="A914" s="6">
        <v>300097368</v>
      </c>
      <c r="B914" s="2" t="s">
        <v>5670</v>
      </c>
      <c r="C914" s="2" t="s">
        <v>6921</v>
      </c>
      <c r="D914" s="48">
        <v>45819</v>
      </c>
      <c r="E914" s="2" t="s">
        <v>1455</v>
      </c>
      <c r="F914" s="2" t="s">
        <v>5842</v>
      </c>
      <c r="G914" s="3" t="s">
        <v>2672</v>
      </c>
      <c r="H914" s="128">
        <v>42.95</v>
      </c>
      <c r="I914" s="3">
        <v>0.33</v>
      </c>
      <c r="J914" s="125">
        <v>5</v>
      </c>
      <c r="K914" s="3">
        <v>0.42</v>
      </c>
      <c r="L914" s="128">
        <v>28.76</v>
      </c>
      <c r="M914" s="12">
        <v>14.19</v>
      </c>
      <c r="N914" s="167">
        <v>0.33038416763678702</v>
      </c>
      <c r="O914" s="165">
        <v>8.59</v>
      </c>
      <c r="P914" s="2"/>
      <c r="Q914" s="2">
        <v>2025</v>
      </c>
    </row>
    <row r="915" spans="1:17" x14ac:dyDescent="0.25">
      <c r="A915" s="6">
        <v>300097364</v>
      </c>
      <c r="B915" s="2" t="s">
        <v>5670</v>
      </c>
      <c r="C915" s="2" t="s">
        <v>6921</v>
      </c>
      <c r="D915" s="48">
        <v>45819</v>
      </c>
      <c r="E915" s="2" t="s">
        <v>1455</v>
      </c>
      <c r="F915" s="2" t="s">
        <v>5842</v>
      </c>
      <c r="G915" s="3" t="s">
        <v>7103</v>
      </c>
      <c r="H915" s="12">
        <v>44</v>
      </c>
      <c r="I915" s="3">
        <v>0.33</v>
      </c>
      <c r="J915" s="125">
        <v>4</v>
      </c>
      <c r="K915" s="3">
        <v>0.42</v>
      </c>
      <c r="L915" s="128">
        <v>29.5</v>
      </c>
      <c r="M915" s="12">
        <v>14.5</v>
      </c>
      <c r="N915" s="167">
        <v>0.32954545454545497</v>
      </c>
      <c r="O915" s="165">
        <v>11</v>
      </c>
      <c r="P915" s="2"/>
      <c r="Q915" s="2">
        <v>2025</v>
      </c>
    </row>
    <row r="916" spans="1:17" x14ac:dyDescent="0.25">
      <c r="A916" s="6">
        <v>300097720</v>
      </c>
      <c r="B916" s="2" t="s">
        <v>5670</v>
      </c>
      <c r="C916" s="2" t="s">
        <v>6921</v>
      </c>
      <c r="D916" s="48">
        <v>45819</v>
      </c>
      <c r="E916" s="2" t="s">
        <v>1690</v>
      </c>
      <c r="F916" s="2" t="s">
        <v>6127</v>
      </c>
      <c r="G916" s="3" t="s">
        <v>2611</v>
      </c>
      <c r="H916" s="128">
        <v>13.38</v>
      </c>
      <c r="I916" s="3">
        <v>0.17</v>
      </c>
      <c r="J916" s="125">
        <v>2.5</v>
      </c>
      <c r="K916" s="3">
        <v>0.33</v>
      </c>
      <c r="L916" s="128">
        <v>12.59</v>
      </c>
      <c r="M916" s="12">
        <v>0.79000000000000103</v>
      </c>
      <c r="N916" s="166">
        <v>5.9043348281016497E-2</v>
      </c>
      <c r="O916" s="165">
        <v>5.3520000000000003</v>
      </c>
      <c r="P916" s="2"/>
      <c r="Q916" s="2">
        <v>2025</v>
      </c>
    </row>
    <row r="917" spans="1:17" x14ac:dyDescent="0.25">
      <c r="A917" s="6">
        <v>1002140645</v>
      </c>
      <c r="B917" s="2" t="s">
        <v>1704</v>
      </c>
      <c r="C917" s="2" t="s">
        <v>5665</v>
      </c>
      <c r="D917" s="48">
        <v>45819</v>
      </c>
      <c r="E917" s="2" t="s">
        <v>1759</v>
      </c>
      <c r="F917" s="2" t="s">
        <v>5688</v>
      </c>
      <c r="G917" s="3">
        <v>150769836</v>
      </c>
      <c r="H917" s="12">
        <v>120</v>
      </c>
      <c r="I917" s="3">
        <v>0.33</v>
      </c>
      <c r="J917" s="127">
        <v>1.5</v>
      </c>
      <c r="K917" s="3">
        <v>0.5</v>
      </c>
      <c r="L917" s="12">
        <v>116.5</v>
      </c>
      <c r="M917" s="12">
        <v>3.5</v>
      </c>
      <c r="N917" s="166">
        <v>2.9166666666666698E-2</v>
      </c>
      <c r="O917" s="165">
        <v>80</v>
      </c>
      <c r="P917" s="2"/>
      <c r="Q917" s="2">
        <v>2025</v>
      </c>
    </row>
    <row r="918" spans="1:17" x14ac:dyDescent="0.25">
      <c r="A918" s="6">
        <v>120000782</v>
      </c>
      <c r="B918" s="2" t="s">
        <v>3419</v>
      </c>
      <c r="C918" s="2" t="s">
        <v>5573</v>
      </c>
      <c r="D918" s="48">
        <v>45819</v>
      </c>
      <c r="E918" s="2" t="s">
        <v>1694</v>
      </c>
      <c r="F918" s="2" t="s">
        <v>7102</v>
      </c>
      <c r="G918" s="3">
        <v>23391</v>
      </c>
      <c r="H918" s="128">
        <v>3331.43</v>
      </c>
      <c r="I918" s="3">
        <v>2</v>
      </c>
      <c r="J918" s="3">
        <v>21</v>
      </c>
      <c r="K918" s="3">
        <v>3</v>
      </c>
      <c r="L918" s="12">
        <v>3293.2</v>
      </c>
      <c r="M918" s="12">
        <v>38.229999999999997</v>
      </c>
      <c r="N918" s="166">
        <v>1.1475552540500601E-2</v>
      </c>
      <c r="O918" s="165">
        <v>158.63952380952401</v>
      </c>
      <c r="P918" s="2"/>
      <c r="Q918" s="2">
        <v>2025</v>
      </c>
    </row>
    <row r="919" spans="1:17" x14ac:dyDescent="0.25">
      <c r="A919" s="6">
        <v>1002140414</v>
      </c>
      <c r="B919" s="2" t="s">
        <v>1704</v>
      </c>
      <c r="C919" s="2" t="s">
        <v>5665</v>
      </c>
      <c r="D919" s="48">
        <v>45820</v>
      </c>
      <c r="E919" s="2" t="s">
        <v>1455</v>
      </c>
      <c r="F919" s="2" t="s">
        <v>5848</v>
      </c>
      <c r="G919" s="3" t="s">
        <v>2619</v>
      </c>
      <c r="H919" s="128">
        <v>56.19</v>
      </c>
      <c r="I919" s="3">
        <v>0.33</v>
      </c>
      <c r="J919" s="127">
        <v>1.5</v>
      </c>
      <c r="K919" s="3">
        <v>0.33</v>
      </c>
      <c r="L919" s="12">
        <v>54</v>
      </c>
      <c r="M919" s="12">
        <v>2.19</v>
      </c>
      <c r="N919" s="166">
        <v>3.8974906567004801E-2</v>
      </c>
      <c r="O919" s="165">
        <v>37.46</v>
      </c>
      <c r="P919" s="2"/>
      <c r="Q919" s="2">
        <v>2025</v>
      </c>
    </row>
    <row r="920" spans="1:17" x14ac:dyDescent="0.25">
      <c r="A920" s="6">
        <v>1.1599999999999999</v>
      </c>
      <c r="B920" s="2" t="s">
        <v>1704</v>
      </c>
      <c r="C920" s="2" t="s">
        <v>5665</v>
      </c>
      <c r="D920" s="48">
        <v>45820</v>
      </c>
      <c r="E920" s="2" t="s">
        <v>1455</v>
      </c>
      <c r="F920" s="2" t="s">
        <v>5700</v>
      </c>
      <c r="G920" s="3" t="s">
        <v>2616</v>
      </c>
      <c r="H920" s="128">
        <v>21.02</v>
      </c>
      <c r="I920" s="3">
        <v>0.33</v>
      </c>
      <c r="J920" s="127">
        <v>1.5</v>
      </c>
      <c r="K920" s="3">
        <v>0.33</v>
      </c>
      <c r="L920" s="128">
        <v>19.39</v>
      </c>
      <c r="M920" s="12">
        <v>1.63</v>
      </c>
      <c r="N920" s="166">
        <v>7.7545195052331095E-2</v>
      </c>
      <c r="O920" s="165">
        <v>14.0133333333333</v>
      </c>
      <c r="P920" s="2"/>
      <c r="Q920" s="2">
        <v>2025</v>
      </c>
    </row>
    <row r="921" spans="1:17" x14ac:dyDescent="0.25">
      <c r="A921" s="6">
        <v>300097772</v>
      </c>
      <c r="B921" s="2" t="s">
        <v>5670</v>
      </c>
      <c r="C921" s="2" t="s">
        <v>6921</v>
      </c>
      <c r="D921" s="48">
        <v>45820</v>
      </c>
      <c r="E921" s="2" t="s">
        <v>1455</v>
      </c>
      <c r="F921" s="2" t="s">
        <v>5699</v>
      </c>
      <c r="G921" s="3" t="s">
        <v>2570</v>
      </c>
      <c r="H921" s="128">
        <v>36.79</v>
      </c>
      <c r="I921" s="3">
        <v>0.17</v>
      </c>
      <c r="J921" s="125">
        <v>2.5</v>
      </c>
      <c r="K921" s="3">
        <v>0.33</v>
      </c>
      <c r="L921" s="12">
        <v>29.09</v>
      </c>
      <c r="M921" s="12">
        <v>7.7</v>
      </c>
      <c r="N921" s="166">
        <v>0.209296004349008</v>
      </c>
      <c r="O921" s="165">
        <v>14.715999999999999</v>
      </c>
      <c r="P921" s="2"/>
      <c r="Q921" s="2">
        <v>2025</v>
      </c>
    </row>
    <row r="922" spans="1:17" x14ac:dyDescent="0.25">
      <c r="A922" s="6">
        <v>1002140420</v>
      </c>
      <c r="B922" s="2" t="s">
        <v>1704</v>
      </c>
      <c r="C922" s="2" t="s">
        <v>5665</v>
      </c>
      <c r="D922" s="48">
        <v>45820</v>
      </c>
      <c r="E922" s="2" t="s">
        <v>1455</v>
      </c>
      <c r="F922" s="2" t="s">
        <v>5700</v>
      </c>
      <c r="G922" s="3" t="s">
        <v>2615</v>
      </c>
      <c r="H922" s="128">
        <v>15.05</v>
      </c>
      <c r="I922" s="3">
        <v>0.33</v>
      </c>
      <c r="J922" s="3">
        <v>0.83</v>
      </c>
      <c r="K922" s="3">
        <v>0.33</v>
      </c>
      <c r="L922" s="128">
        <v>13.52</v>
      </c>
      <c r="M922" s="12">
        <v>1.53</v>
      </c>
      <c r="N922" s="166">
        <v>0.101661129568106</v>
      </c>
      <c r="O922" s="165">
        <v>18.132530120481899</v>
      </c>
      <c r="P922" s="2"/>
      <c r="Q922" s="2">
        <v>2025</v>
      </c>
    </row>
    <row r="923" spans="1:17" x14ac:dyDescent="0.25">
      <c r="A923" s="6">
        <v>1002140421</v>
      </c>
      <c r="B923" s="2" t="s">
        <v>1704</v>
      </c>
      <c r="C923" s="2" t="s">
        <v>5665</v>
      </c>
      <c r="D923" s="48">
        <v>45820</v>
      </c>
      <c r="E923" s="2" t="s">
        <v>1455</v>
      </c>
      <c r="F923" s="2" t="s">
        <v>5700</v>
      </c>
      <c r="G923" s="3" t="s">
        <v>2614</v>
      </c>
      <c r="H923" s="128">
        <v>20.96</v>
      </c>
      <c r="I923" s="3">
        <v>0.33</v>
      </c>
      <c r="J923" s="3">
        <v>0.83</v>
      </c>
      <c r="K923" s="3">
        <v>0.33</v>
      </c>
      <c r="L923" s="128">
        <v>19.34</v>
      </c>
      <c r="M923" s="12">
        <v>1.62</v>
      </c>
      <c r="N923" s="166">
        <v>7.7290076335877894E-2</v>
      </c>
      <c r="O923" s="165">
        <v>25.253012048192801</v>
      </c>
      <c r="P923" s="2"/>
      <c r="Q923" s="2">
        <v>2025</v>
      </c>
    </row>
    <row r="924" spans="1:17" x14ac:dyDescent="0.25">
      <c r="A924" s="6">
        <v>1002140422</v>
      </c>
      <c r="B924" s="2" t="s">
        <v>1704</v>
      </c>
      <c r="C924" s="2" t="s">
        <v>5665</v>
      </c>
      <c r="D924" s="48">
        <v>45821</v>
      </c>
      <c r="E924" s="2" t="s">
        <v>1455</v>
      </c>
      <c r="F924" s="2" t="s">
        <v>5700</v>
      </c>
      <c r="G924" s="3" t="s">
        <v>2613</v>
      </c>
      <c r="H924" s="128">
        <v>19.350000000000001</v>
      </c>
      <c r="I924" s="3">
        <v>0.33</v>
      </c>
      <c r="J924" s="3">
        <v>0.83</v>
      </c>
      <c r="K924" s="3">
        <v>0.5</v>
      </c>
      <c r="L924" s="128">
        <v>17.63</v>
      </c>
      <c r="M924" s="12">
        <v>1.72</v>
      </c>
      <c r="N924" s="166">
        <v>8.8888888888888906E-2</v>
      </c>
      <c r="O924" s="165">
        <v>23.3132530120482</v>
      </c>
      <c r="P924" s="2"/>
      <c r="Q924" s="2">
        <v>2025</v>
      </c>
    </row>
    <row r="925" spans="1:17" x14ac:dyDescent="0.25">
      <c r="A925" s="6">
        <v>1002140643</v>
      </c>
      <c r="B925" s="2" t="s">
        <v>5670</v>
      </c>
      <c r="C925" s="2" t="s">
        <v>6921</v>
      </c>
      <c r="D925" s="48">
        <v>45820</v>
      </c>
      <c r="E925" s="2" t="s">
        <v>1837</v>
      </c>
      <c r="F925" s="2" t="s">
        <v>7101</v>
      </c>
      <c r="G925" s="3" t="s">
        <v>2608</v>
      </c>
      <c r="H925" s="128">
        <v>7.64</v>
      </c>
      <c r="I925" s="3">
        <v>0.17</v>
      </c>
      <c r="J925" s="3">
        <v>1</v>
      </c>
      <c r="K925" s="3">
        <v>0.33</v>
      </c>
      <c r="L925" s="128">
        <v>6.33</v>
      </c>
      <c r="M925" s="12">
        <v>1.31</v>
      </c>
      <c r="N925" s="166">
        <v>0.17146596858638699</v>
      </c>
      <c r="O925" s="165">
        <v>7.64</v>
      </c>
      <c r="P925" s="2"/>
      <c r="Q925" s="2">
        <v>2025</v>
      </c>
    </row>
    <row r="926" spans="1:17" x14ac:dyDescent="0.25">
      <c r="A926" s="6">
        <v>1002140644</v>
      </c>
      <c r="B926" s="2" t="s">
        <v>5670</v>
      </c>
      <c r="C926" s="2" t="s">
        <v>6921</v>
      </c>
      <c r="D926" s="48">
        <v>45820</v>
      </c>
      <c r="E926" s="2" t="s">
        <v>1837</v>
      </c>
      <c r="F926" s="2" t="s">
        <v>7100</v>
      </c>
      <c r="G926" s="3" t="s">
        <v>2606</v>
      </c>
      <c r="H926" s="128">
        <v>7</v>
      </c>
      <c r="I926" s="3">
        <v>0.17</v>
      </c>
      <c r="J926" s="3">
        <v>0.5</v>
      </c>
      <c r="K926" s="3">
        <v>0.33</v>
      </c>
      <c r="L926" s="128">
        <v>5.61</v>
      </c>
      <c r="M926" s="12">
        <v>1.39</v>
      </c>
      <c r="N926" s="166">
        <v>0.19857142857142901</v>
      </c>
      <c r="O926" s="165">
        <v>14</v>
      </c>
      <c r="P926" s="2"/>
      <c r="Q926" s="2">
        <v>2025</v>
      </c>
    </row>
    <row r="927" spans="1:17" x14ac:dyDescent="0.25">
      <c r="A927" s="6">
        <v>1002140642</v>
      </c>
      <c r="B927" s="2" t="s">
        <v>5670</v>
      </c>
      <c r="C927" s="2" t="s">
        <v>5782</v>
      </c>
      <c r="D927" s="48">
        <v>45820</v>
      </c>
      <c r="E927" s="2" t="s">
        <v>1837</v>
      </c>
      <c r="F927" s="2" t="s">
        <v>7099</v>
      </c>
      <c r="G927" s="3" t="s">
        <v>2610</v>
      </c>
      <c r="H927" s="128">
        <v>3</v>
      </c>
      <c r="I927" s="3">
        <v>0.17</v>
      </c>
      <c r="J927" s="3">
        <v>0.5</v>
      </c>
      <c r="K927" s="3">
        <v>0.33</v>
      </c>
      <c r="L927" s="128">
        <v>2.15</v>
      </c>
      <c r="M927" s="12">
        <v>0.85</v>
      </c>
      <c r="N927" s="167">
        <v>0.28333333333333299</v>
      </c>
      <c r="O927" s="165">
        <v>6</v>
      </c>
      <c r="P927" s="2"/>
      <c r="Q927" s="2">
        <v>2025</v>
      </c>
    </row>
    <row r="928" spans="1:17" x14ac:dyDescent="0.25">
      <c r="A928" s="6">
        <v>300097773</v>
      </c>
      <c r="B928" s="2" t="s">
        <v>5670</v>
      </c>
      <c r="C928" s="2" t="s">
        <v>6921</v>
      </c>
      <c r="D928" s="48">
        <v>45821</v>
      </c>
      <c r="E928" s="2" t="s">
        <v>1455</v>
      </c>
      <c r="F928" s="2" t="s">
        <v>5699</v>
      </c>
      <c r="G928" s="3" t="s">
        <v>2568</v>
      </c>
      <c r="H928" s="128">
        <v>40.99</v>
      </c>
      <c r="I928" s="3">
        <v>0.17</v>
      </c>
      <c r="J928" s="127">
        <v>3.5</v>
      </c>
      <c r="K928" s="3">
        <v>0.33</v>
      </c>
      <c r="L928" s="128">
        <v>34.57</v>
      </c>
      <c r="M928" s="12">
        <v>6.42</v>
      </c>
      <c r="N928" s="166">
        <v>0.15662356672359101</v>
      </c>
      <c r="O928" s="165">
        <v>11.7114285714286</v>
      </c>
      <c r="P928" s="2"/>
      <c r="Q928" s="2">
        <v>2025</v>
      </c>
    </row>
    <row r="929" spans="1:17" x14ac:dyDescent="0.25">
      <c r="A929" s="6">
        <v>1002140415</v>
      </c>
      <c r="B929" s="2" t="s">
        <v>5670</v>
      </c>
      <c r="C929" s="2" t="s">
        <v>5782</v>
      </c>
      <c r="D929" s="48">
        <v>45821</v>
      </c>
      <c r="E929" s="2" t="s">
        <v>1455</v>
      </c>
      <c r="F929" s="2" t="s">
        <v>5848</v>
      </c>
      <c r="G929" s="3" t="s">
        <v>2620</v>
      </c>
      <c r="H929" s="128">
        <v>48.69</v>
      </c>
      <c r="I929" s="3">
        <v>0.17</v>
      </c>
      <c r="J929" s="125">
        <v>1.5</v>
      </c>
      <c r="K929" s="3">
        <v>0.33</v>
      </c>
      <c r="L929" s="128">
        <v>46.65</v>
      </c>
      <c r="M929" s="12">
        <v>2.04</v>
      </c>
      <c r="N929" s="166">
        <v>4.1897720271102903E-2</v>
      </c>
      <c r="O929" s="165">
        <v>32.46</v>
      </c>
      <c r="P929" s="2"/>
      <c r="Q929" s="2">
        <v>2025</v>
      </c>
    </row>
    <row r="930" spans="1:17" x14ac:dyDescent="0.25">
      <c r="A930" s="6">
        <v>1002140416</v>
      </c>
      <c r="B930" s="2" t="s">
        <v>5670</v>
      </c>
      <c r="C930" s="2" t="s">
        <v>5782</v>
      </c>
      <c r="D930" s="48">
        <v>45821</v>
      </c>
      <c r="E930" s="2" t="s">
        <v>1455</v>
      </c>
      <c r="F930" s="2" t="s">
        <v>5848</v>
      </c>
      <c r="G930" s="3" t="s">
        <v>2546</v>
      </c>
      <c r="H930" s="128">
        <v>40.78</v>
      </c>
      <c r="I930" s="3">
        <v>0.33</v>
      </c>
      <c r="J930" s="125">
        <v>1.5</v>
      </c>
      <c r="K930" s="3">
        <v>0.5</v>
      </c>
      <c r="L930" s="12">
        <v>39.1</v>
      </c>
      <c r="M930" s="12">
        <v>1.68</v>
      </c>
      <c r="N930" s="166">
        <v>4.1196665031878403E-2</v>
      </c>
      <c r="O930" s="165">
        <v>27.186666666666699</v>
      </c>
      <c r="P930" s="2"/>
      <c r="Q930" s="2">
        <v>2025</v>
      </c>
    </row>
    <row r="931" spans="1:17" x14ac:dyDescent="0.25">
      <c r="A931" s="6">
        <v>300097370</v>
      </c>
      <c r="B931" s="2" t="s">
        <v>5670</v>
      </c>
      <c r="C931" s="2" t="s">
        <v>6921</v>
      </c>
      <c r="D931" s="48">
        <v>45821</v>
      </c>
      <c r="E931" s="2" t="s">
        <v>1455</v>
      </c>
      <c r="F931" s="2" t="s">
        <v>5694</v>
      </c>
      <c r="G931" s="3" t="s">
        <v>2685</v>
      </c>
      <c r="H931" s="12">
        <v>30.3</v>
      </c>
      <c r="I931" s="3">
        <v>0.33</v>
      </c>
      <c r="J931" s="125">
        <v>2</v>
      </c>
      <c r="K931" s="3">
        <v>0.33</v>
      </c>
      <c r="L931" s="128">
        <v>6.64</v>
      </c>
      <c r="M931" s="12">
        <v>23.66</v>
      </c>
      <c r="N931" s="167">
        <v>0.78085808580858096</v>
      </c>
      <c r="O931" s="165">
        <v>15.15</v>
      </c>
      <c r="P931" s="2"/>
      <c r="Q931" s="2">
        <v>2025</v>
      </c>
    </row>
    <row r="932" spans="1:17" x14ac:dyDescent="0.25">
      <c r="A932" s="6">
        <v>300097799</v>
      </c>
      <c r="B932" s="2" t="s">
        <v>5670</v>
      </c>
      <c r="C932" s="2" t="s">
        <v>6921</v>
      </c>
      <c r="D932" s="48">
        <v>45821</v>
      </c>
      <c r="E932" s="2" t="s">
        <v>1455</v>
      </c>
      <c r="F932" s="2" t="s">
        <v>5694</v>
      </c>
      <c r="G932" s="3">
        <v>150767552</v>
      </c>
      <c r="H932" s="128">
        <v>39.43</v>
      </c>
      <c r="I932" s="3">
        <v>0.17</v>
      </c>
      <c r="J932" s="125">
        <v>2.5</v>
      </c>
      <c r="K932" s="3">
        <v>0.33</v>
      </c>
      <c r="L932" s="128">
        <v>26.87</v>
      </c>
      <c r="M932" s="12">
        <v>12.56</v>
      </c>
      <c r="N932" s="167">
        <v>0.31853918336292197</v>
      </c>
      <c r="O932" s="165">
        <v>15.772</v>
      </c>
      <c r="P932" s="2"/>
      <c r="Q932" s="2">
        <v>2025</v>
      </c>
    </row>
    <row r="933" spans="1:17" x14ac:dyDescent="0.25">
      <c r="A933" s="6">
        <v>120000742</v>
      </c>
      <c r="B933" s="2" t="s">
        <v>3419</v>
      </c>
      <c r="C933" s="2" t="s">
        <v>5573</v>
      </c>
      <c r="D933" s="48">
        <v>45820</v>
      </c>
      <c r="E933" s="2" t="s">
        <v>1694</v>
      </c>
      <c r="F933" s="2" t="s">
        <v>7098</v>
      </c>
      <c r="G933" s="3">
        <v>23399</v>
      </c>
      <c r="H933" s="12">
        <v>905</v>
      </c>
      <c r="I933" s="3">
        <v>0.42</v>
      </c>
      <c r="J933" s="125">
        <v>13</v>
      </c>
      <c r="K933" s="3">
        <v>3</v>
      </c>
      <c r="L933" s="12">
        <v>861.5</v>
      </c>
      <c r="M933" s="12">
        <v>43.5</v>
      </c>
      <c r="N933" s="166">
        <v>4.8066298342541398E-2</v>
      </c>
      <c r="O933" s="165">
        <v>69.615384615384599</v>
      </c>
      <c r="P933" s="2"/>
      <c r="Q933" s="2">
        <v>2025</v>
      </c>
    </row>
    <row r="934" spans="1:17" x14ac:dyDescent="0.25">
      <c r="A934" s="6">
        <v>1002140375</v>
      </c>
      <c r="B934" s="2" t="s">
        <v>1704</v>
      </c>
      <c r="C934" s="2" t="s">
        <v>5665</v>
      </c>
      <c r="D934" s="48">
        <v>45824</v>
      </c>
      <c r="E934" s="2" t="s">
        <v>1455</v>
      </c>
      <c r="F934" s="2" t="s">
        <v>6167</v>
      </c>
      <c r="G934" s="3" t="s">
        <v>2431</v>
      </c>
      <c r="H934" s="12">
        <v>40.799999999999997</v>
      </c>
      <c r="I934" s="3">
        <v>0.33</v>
      </c>
      <c r="J934" s="127">
        <v>1.17</v>
      </c>
      <c r="K934" s="3">
        <v>0.33</v>
      </c>
      <c r="L934" s="128">
        <v>39.130000000000003</v>
      </c>
      <c r="M934" s="12">
        <v>1.6699999999999899</v>
      </c>
      <c r="N934" s="166">
        <v>4.09313725490194E-2</v>
      </c>
      <c r="O934" s="165">
        <v>34.871794871794897</v>
      </c>
      <c r="P934" s="2"/>
      <c r="Q934" s="2">
        <v>2025</v>
      </c>
    </row>
    <row r="935" spans="1:17" x14ac:dyDescent="0.25">
      <c r="A935" s="6">
        <v>1002140376</v>
      </c>
      <c r="B935" s="2" t="s">
        <v>1704</v>
      </c>
      <c r="C935" s="2" t="s">
        <v>5665</v>
      </c>
      <c r="D935" s="48">
        <v>45824</v>
      </c>
      <c r="E935" s="2" t="s">
        <v>1455</v>
      </c>
      <c r="F935" s="2" t="s">
        <v>6167</v>
      </c>
      <c r="G935" s="3" t="s">
        <v>2600</v>
      </c>
      <c r="H935" s="128">
        <v>24.74</v>
      </c>
      <c r="I935" s="3">
        <v>0.33</v>
      </c>
      <c r="J935" s="3">
        <v>0.67</v>
      </c>
      <c r="K935" s="3">
        <v>0.33</v>
      </c>
      <c r="L935" s="128">
        <v>23.34</v>
      </c>
      <c r="M935" s="12">
        <v>1.4</v>
      </c>
      <c r="N935" s="166">
        <v>5.6588520614389702E-2</v>
      </c>
      <c r="O935" s="165">
        <v>36.925373134328403</v>
      </c>
      <c r="P935" s="2"/>
      <c r="Q935" s="2">
        <v>2025</v>
      </c>
    </row>
    <row r="936" spans="1:17" x14ac:dyDescent="0.25">
      <c r="A936" s="6">
        <v>1002140377</v>
      </c>
      <c r="B936" s="2" t="s">
        <v>1704</v>
      </c>
      <c r="C936" s="2" t="s">
        <v>5665</v>
      </c>
      <c r="D936" s="48">
        <v>45824</v>
      </c>
      <c r="E936" s="2" t="s">
        <v>1455</v>
      </c>
      <c r="F936" s="2" t="s">
        <v>6167</v>
      </c>
      <c r="G936" s="3" t="s">
        <v>2458</v>
      </c>
      <c r="H936" s="128">
        <v>47.76</v>
      </c>
      <c r="I936" s="3">
        <v>0.33</v>
      </c>
      <c r="J936" s="127">
        <v>1.33</v>
      </c>
      <c r="K936" s="3">
        <v>0.33</v>
      </c>
      <c r="L936" s="128">
        <v>45.49</v>
      </c>
      <c r="M936" s="12">
        <v>2.27</v>
      </c>
      <c r="N936" s="166">
        <v>4.75293132328308E-2</v>
      </c>
      <c r="O936" s="165">
        <v>35.909774436090203</v>
      </c>
      <c r="P936" s="2"/>
      <c r="Q936" s="2">
        <v>2025</v>
      </c>
    </row>
    <row r="937" spans="1:17" x14ac:dyDescent="0.25">
      <c r="A937" s="6">
        <v>1002140378</v>
      </c>
      <c r="B937" s="2" t="s">
        <v>1704</v>
      </c>
      <c r="C937" s="2" t="s">
        <v>5665</v>
      </c>
      <c r="D937" s="48">
        <v>45824</v>
      </c>
      <c r="E937" s="2" t="s">
        <v>1455</v>
      </c>
      <c r="F937" s="2" t="s">
        <v>6167</v>
      </c>
      <c r="G937" s="3" t="s">
        <v>2433</v>
      </c>
      <c r="H937" s="128">
        <v>33.369999999999997</v>
      </c>
      <c r="I937" s="3">
        <v>0.33</v>
      </c>
      <c r="J937" s="125">
        <v>1.1599999999999999</v>
      </c>
      <c r="K937" s="3">
        <v>0.5</v>
      </c>
      <c r="L937" s="128">
        <v>32.07</v>
      </c>
      <c r="M937" s="12">
        <v>1.3</v>
      </c>
      <c r="N937" s="166">
        <v>3.8957147138147998E-2</v>
      </c>
      <c r="O937" s="165">
        <v>28.767241379310299</v>
      </c>
      <c r="P937" s="2"/>
      <c r="Q937" s="2">
        <v>2025</v>
      </c>
    </row>
    <row r="938" spans="1:17" x14ac:dyDescent="0.25">
      <c r="A938" s="6">
        <v>1002135746</v>
      </c>
      <c r="B938" s="2" t="s">
        <v>1704</v>
      </c>
      <c r="C938" s="2" t="s">
        <v>5665</v>
      </c>
      <c r="D938" s="48">
        <v>45824</v>
      </c>
      <c r="E938" s="2" t="s">
        <v>1473</v>
      </c>
      <c r="F938" s="2" t="s">
        <v>6984</v>
      </c>
      <c r="G938" s="3" t="s">
        <v>3448</v>
      </c>
      <c r="H938" s="12">
        <v>416.5</v>
      </c>
      <c r="I938" s="3">
        <v>1</v>
      </c>
      <c r="J938" s="125">
        <v>27.5</v>
      </c>
      <c r="K938" s="3">
        <v>1</v>
      </c>
      <c r="L938" s="128">
        <v>57.22</v>
      </c>
      <c r="M938" s="12">
        <v>359.28</v>
      </c>
      <c r="N938" s="167">
        <v>0.86261704681872697</v>
      </c>
      <c r="O938" s="165">
        <v>15.1454545454545</v>
      </c>
      <c r="P938" s="2"/>
      <c r="Q938" s="2">
        <v>2025</v>
      </c>
    </row>
    <row r="939" spans="1:17" x14ac:dyDescent="0.25">
      <c r="A939" s="6">
        <v>1002142487</v>
      </c>
      <c r="B939" s="2" t="s">
        <v>5670</v>
      </c>
      <c r="C939" s="2" t="s">
        <v>6921</v>
      </c>
      <c r="D939" s="48">
        <v>45821</v>
      </c>
      <c r="E939" s="2" t="s">
        <v>1759</v>
      </c>
      <c r="F939" s="2" t="s">
        <v>5831</v>
      </c>
      <c r="G939" s="3">
        <v>150798171</v>
      </c>
      <c r="H939" s="12">
        <v>25.1</v>
      </c>
      <c r="I939" s="3">
        <v>0.17</v>
      </c>
      <c r="J939" s="125">
        <v>2</v>
      </c>
      <c r="K939" s="3">
        <v>0.33</v>
      </c>
      <c r="L939" s="128">
        <v>21.36</v>
      </c>
      <c r="M939" s="12">
        <v>3.74</v>
      </c>
      <c r="N939" s="166">
        <v>0.14900398406374499</v>
      </c>
      <c r="O939" s="165">
        <v>12.55</v>
      </c>
      <c r="P939" s="2"/>
      <c r="Q939" s="2">
        <v>2025</v>
      </c>
    </row>
    <row r="940" spans="1:17" x14ac:dyDescent="0.25">
      <c r="A940" s="6">
        <v>1002142489</v>
      </c>
      <c r="B940" s="2" t="s">
        <v>5670</v>
      </c>
      <c r="C940" s="2" t="s">
        <v>6921</v>
      </c>
      <c r="D940" s="48">
        <v>45824</v>
      </c>
      <c r="E940" s="2" t="s">
        <v>1759</v>
      </c>
      <c r="F940" s="2" t="s">
        <v>5831</v>
      </c>
      <c r="G940" s="3" t="s">
        <v>2593</v>
      </c>
      <c r="H940" s="128">
        <v>22.43</v>
      </c>
      <c r="I940" s="3">
        <v>0.17</v>
      </c>
      <c r="J940" s="125">
        <v>2</v>
      </c>
      <c r="K940" s="3">
        <v>0.33</v>
      </c>
      <c r="L940" s="12">
        <v>18.7</v>
      </c>
      <c r="M940" s="12">
        <v>3.73</v>
      </c>
      <c r="N940" s="166">
        <v>0.16629514043691501</v>
      </c>
      <c r="O940" s="165">
        <v>11.215</v>
      </c>
      <c r="P940" s="2"/>
      <c r="Q940" s="2">
        <v>2025</v>
      </c>
    </row>
    <row r="941" spans="1:17" x14ac:dyDescent="0.25">
      <c r="A941" s="6">
        <v>1002140371</v>
      </c>
      <c r="B941" s="2" t="s">
        <v>5670</v>
      </c>
      <c r="C941" s="2" t="s">
        <v>6921</v>
      </c>
      <c r="D941" s="48">
        <v>45824</v>
      </c>
      <c r="E941" s="2" t="s">
        <v>1455</v>
      </c>
      <c r="F941" s="2" t="s">
        <v>5705</v>
      </c>
      <c r="G941" s="3" t="s">
        <v>2496</v>
      </c>
      <c r="H941" s="12">
        <v>18.7</v>
      </c>
      <c r="I941" s="3">
        <v>0.17</v>
      </c>
      <c r="J941" s="125">
        <v>2</v>
      </c>
      <c r="K941" s="3">
        <v>0.33</v>
      </c>
      <c r="L941" s="128">
        <v>17.239999999999998</v>
      </c>
      <c r="M941" s="12">
        <v>1.46</v>
      </c>
      <c r="N941" s="166">
        <v>7.8074866310160404E-2</v>
      </c>
      <c r="O941" s="165">
        <v>9.35</v>
      </c>
      <c r="P941" s="2"/>
      <c r="Q941" s="2">
        <v>2025</v>
      </c>
    </row>
    <row r="942" spans="1:17" x14ac:dyDescent="0.25">
      <c r="A942" s="6">
        <v>1002141758</v>
      </c>
      <c r="B942" s="2" t="s">
        <v>5670</v>
      </c>
      <c r="C942" s="2" t="s">
        <v>6921</v>
      </c>
      <c r="D942" s="48">
        <v>45824</v>
      </c>
      <c r="E942" s="2" t="s">
        <v>2012</v>
      </c>
      <c r="F942" s="2" t="s">
        <v>7097</v>
      </c>
      <c r="G942" s="3" t="s">
        <v>2604</v>
      </c>
      <c r="H942" s="128">
        <v>17.39</v>
      </c>
      <c r="I942" s="3">
        <v>0.33</v>
      </c>
      <c r="J942" s="125">
        <v>1.5</v>
      </c>
      <c r="K942" s="3">
        <v>0.33</v>
      </c>
      <c r="L942" s="128">
        <v>16.239999999999998</v>
      </c>
      <c r="M942" s="12">
        <v>1.1499999999999999</v>
      </c>
      <c r="N942" s="166">
        <v>6.6129959746981007E-2</v>
      </c>
      <c r="O942" s="165">
        <v>11.5933333333333</v>
      </c>
      <c r="P942" s="2"/>
      <c r="Q942" s="2">
        <v>2025</v>
      </c>
    </row>
    <row r="943" spans="1:17" x14ac:dyDescent="0.25">
      <c r="A943" s="6">
        <v>1002142488</v>
      </c>
      <c r="B943" s="2" t="s">
        <v>5670</v>
      </c>
      <c r="C943" s="2" t="s">
        <v>6921</v>
      </c>
      <c r="D943" s="48">
        <v>45824</v>
      </c>
      <c r="E943" s="2" t="s">
        <v>1759</v>
      </c>
      <c r="F943" s="2" t="s">
        <v>5831</v>
      </c>
      <c r="G943" s="3" t="s">
        <v>2594</v>
      </c>
      <c r="H943" s="128">
        <v>20.94</v>
      </c>
      <c r="I943" s="3">
        <v>0.17</v>
      </c>
      <c r="J943" s="125">
        <v>1.5</v>
      </c>
      <c r="K943" s="3">
        <v>0.33</v>
      </c>
      <c r="L943" s="128">
        <v>17.37</v>
      </c>
      <c r="M943" s="12">
        <v>3.57</v>
      </c>
      <c r="N943" s="166">
        <v>0.170487106017192</v>
      </c>
      <c r="O943" s="165">
        <v>13.96</v>
      </c>
      <c r="P943" s="2"/>
      <c r="Q943" s="2">
        <v>2025</v>
      </c>
    </row>
    <row r="944" spans="1:17" x14ac:dyDescent="0.25">
      <c r="A944" s="6">
        <v>1002140372</v>
      </c>
      <c r="B944" s="2" t="s">
        <v>5670</v>
      </c>
      <c r="C944" s="2" t="s">
        <v>6921</v>
      </c>
      <c r="D944" s="48">
        <v>45825</v>
      </c>
      <c r="E944" s="2" t="s">
        <v>1455</v>
      </c>
      <c r="F944" s="2" t="s">
        <v>5705</v>
      </c>
      <c r="G944" s="3" t="s">
        <v>2437</v>
      </c>
      <c r="H944" s="128">
        <v>33.71</v>
      </c>
      <c r="I944" s="3">
        <v>0.17</v>
      </c>
      <c r="J944" s="125">
        <v>2.5</v>
      </c>
      <c r="K944" s="3">
        <v>0.33</v>
      </c>
      <c r="L944" s="128">
        <v>31.84</v>
      </c>
      <c r="M944" s="12">
        <v>1.87</v>
      </c>
      <c r="N944" s="166">
        <v>5.5473153366953402E-2</v>
      </c>
      <c r="O944" s="165">
        <v>13.484</v>
      </c>
      <c r="P944" s="2"/>
      <c r="Q944" s="2">
        <v>2025</v>
      </c>
    </row>
    <row r="945" spans="1:17" x14ac:dyDescent="0.25">
      <c r="A945" s="6">
        <v>1002140373</v>
      </c>
      <c r="B945" s="2" t="s">
        <v>5670</v>
      </c>
      <c r="C945" s="2" t="s">
        <v>6921</v>
      </c>
      <c r="D945" s="48">
        <v>45825</v>
      </c>
      <c r="E945" s="2" t="s">
        <v>1455</v>
      </c>
      <c r="F945" s="2" t="s">
        <v>5705</v>
      </c>
      <c r="G945" s="3" t="s">
        <v>2440</v>
      </c>
      <c r="H945" s="12">
        <v>22.6</v>
      </c>
      <c r="I945" s="3">
        <v>0.17</v>
      </c>
      <c r="J945" s="125">
        <v>1.5</v>
      </c>
      <c r="K945" s="3">
        <v>0.33</v>
      </c>
      <c r="L945" s="128">
        <v>21.14</v>
      </c>
      <c r="M945" s="12">
        <v>1.46</v>
      </c>
      <c r="N945" s="166">
        <v>6.4601769911504403E-2</v>
      </c>
      <c r="O945" s="165">
        <v>15.0666666666667</v>
      </c>
      <c r="P945" s="2"/>
      <c r="Q945" s="2">
        <v>2025</v>
      </c>
    </row>
    <row r="946" spans="1:17" x14ac:dyDescent="0.25">
      <c r="A946" s="6">
        <v>1002140374</v>
      </c>
      <c r="B946" s="2" t="s">
        <v>5670</v>
      </c>
      <c r="C946" s="2" t="s">
        <v>6921</v>
      </c>
      <c r="D946" s="48">
        <v>45825</v>
      </c>
      <c r="E946" s="2" t="s">
        <v>1455</v>
      </c>
      <c r="F946" s="2" t="s">
        <v>5705</v>
      </c>
      <c r="G946" s="3" t="s">
        <v>2476</v>
      </c>
      <c r="H946" s="128">
        <v>36.81</v>
      </c>
      <c r="I946" s="3">
        <v>0.17</v>
      </c>
      <c r="J946" s="125">
        <v>2.5</v>
      </c>
      <c r="K946" s="3">
        <v>0.33</v>
      </c>
      <c r="L946" s="128">
        <v>35.08</v>
      </c>
      <c r="M946" s="12">
        <v>1.73</v>
      </c>
      <c r="N946" s="166">
        <v>4.6998098342841597E-2</v>
      </c>
      <c r="O946" s="165">
        <v>14.724</v>
      </c>
      <c r="P946" s="2"/>
      <c r="Q946" s="2">
        <v>2025</v>
      </c>
    </row>
    <row r="947" spans="1:17" x14ac:dyDescent="0.25">
      <c r="A947" s="6">
        <v>1002140806</v>
      </c>
      <c r="B947" s="2" t="s">
        <v>5670</v>
      </c>
      <c r="C947" s="2" t="s">
        <v>6921</v>
      </c>
      <c r="D947" s="48">
        <v>45826</v>
      </c>
      <c r="E947" s="2" t="s">
        <v>1759</v>
      </c>
      <c r="F947" s="2" t="s">
        <v>7096</v>
      </c>
      <c r="G947" s="3">
        <v>150769840</v>
      </c>
      <c r="H947" s="128">
        <v>30.01</v>
      </c>
      <c r="I947" s="3">
        <v>0.33</v>
      </c>
      <c r="J947" s="125">
        <v>1</v>
      </c>
      <c r="K947" s="3">
        <v>0.42</v>
      </c>
      <c r="L947" s="128">
        <v>27.35</v>
      </c>
      <c r="M947" s="12">
        <v>2.66</v>
      </c>
      <c r="N947" s="166">
        <v>8.8637120959680099E-2</v>
      </c>
      <c r="O947" s="165">
        <v>30.01</v>
      </c>
      <c r="P947" s="2"/>
      <c r="Q947" s="2">
        <v>2025</v>
      </c>
    </row>
    <row r="948" spans="1:17" x14ac:dyDescent="0.25">
      <c r="A948" s="6">
        <v>1002142145</v>
      </c>
      <c r="B948" s="2" t="s">
        <v>1704</v>
      </c>
      <c r="C948" s="2" t="s">
        <v>5665</v>
      </c>
      <c r="D948" s="48">
        <v>45826</v>
      </c>
      <c r="E948" s="2" t="s">
        <v>1680</v>
      </c>
      <c r="F948" s="2" t="s">
        <v>7095</v>
      </c>
      <c r="G948" s="3" t="s">
        <v>7094</v>
      </c>
      <c r="H948" s="12">
        <v>112</v>
      </c>
      <c r="I948" s="3">
        <v>0.42</v>
      </c>
      <c r="J948" s="127">
        <v>3.33</v>
      </c>
      <c r="K948" s="3">
        <v>1</v>
      </c>
      <c r="L948" s="12">
        <v>108</v>
      </c>
      <c r="M948" s="12">
        <v>4</v>
      </c>
      <c r="N948" s="166">
        <v>3.5714285714285698E-2</v>
      </c>
      <c r="O948" s="165">
        <v>33.6336336336336</v>
      </c>
      <c r="P948" s="2"/>
      <c r="Q948" s="2">
        <v>2025</v>
      </c>
    </row>
    <row r="949" spans="1:17" x14ac:dyDescent="0.25">
      <c r="A949" s="6">
        <v>1002142490</v>
      </c>
      <c r="B949" s="2" t="s">
        <v>5670</v>
      </c>
      <c r="C949" s="2" t="s">
        <v>6921</v>
      </c>
      <c r="D949" s="48">
        <v>45826</v>
      </c>
      <c r="E949" s="2" t="s">
        <v>1837</v>
      </c>
      <c r="F949" s="2" t="s">
        <v>6826</v>
      </c>
      <c r="G949" s="3" t="s">
        <v>2592</v>
      </c>
      <c r="H949" s="128">
        <v>4.71</v>
      </c>
      <c r="I949" s="3">
        <v>0.33</v>
      </c>
      <c r="J949" s="3">
        <v>0.5</v>
      </c>
      <c r="K949" s="3">
        <v>0.33</v>
      </c>
      <c r="L949" s="128">
        <v>3.78</v>
      </c>
      <c r="M949" s="12">
        <v>0.93</v>
      </c>
      <c r="N949" s="166">
        <v>0.19745222929936301</v>
      </c>
      <c r="O949" s="165">
        <v>9.42</v>
      </c>
      <c r="P949" s="2"/>
      <c r="Q949" s="2">
        <v>2025</v>
      </c>
    </row>
    <row r="950" spans="1:17" x14ac:dyDescent="0.25">
      <c r="A950" s="6">
        <v>120000703</v>
      </c>
      <c r="B950" s="2" t="s">
        <v>3419</v>
      </c>
      <c r="C950" s="2" t="s">
        <v>5573</v>
      </c>
      <c r="D950" s="48">
        <v>45826</v>
      </c>
      <c r="E950" s="2" t="s">
        <v>1694</v>
      </c>
      <c r="F950" s="2" t="s">
        <v>7093</v>
      </c>
      <c r="G950" s="3">
        <v>23407</v>
      </c>
      <c r="H950" s="128">
        <v>1457.39</v>
      </c>
      <c r="I950" s="125">
        <v>1.5</v>
      </c>
      <c r="J950" s="3">
        <v>19</v>
      </c>
      <c r="K950" s="3">
        <v>3</v>
      </c>
      <c r="L950" s="12">
        <v>1430</v>
      </c>
      <c r="M950" s="12">
        <v>27.3900000000001</v>
      </c>
      <c r="N950" s="166">
        <v>1.8793871235565002E-2</v>
      </c>
      <c r="O950" s="165">
        <v>76.704736842105305</v>
      </c>
      <c r="P950" s="2"/>
      <c r="Q950" s="2">
        <v>2025</v>
      </c>
    </row>
    <row r="951" spans="1:17" x14ac:dyDescent="0.25">
      <c r="A951" s="6" t="s">
        <v>7092</v>
      </c>
      <c r="B951" s="2" t="s">
        <v>5670</v>
      </c>
      <c r="C951" s="2" t="s">
        <v>5782</v>
      </c>
      <c r="D951" s="48">
        <v>45827</v>
      </c>
      <c r="E951" s="2" t="s">
        <v>1690</v>
      </c>
      <c r="F951" s="2" t="s">
        <v>7091</v>
      </c>
      <c r="G951" s="3" t="s">
        <v>7090</v>
      </c>
      <c r="H951" s="128">
        <v>12.41</v>
      </c>
      <c r="I951" s="3">
        <v>0.33</v>
      </c>
      <c r="J951" s="125">
        <v>1.5</v>
      </c>
      <c r="K951" s="3">
        <v>0.42</v>
      </c>
      <c r="L951" s="128">
        <v>11.4</v>
      </c>
      <c r="M951" s="12">
        <v>1.01</v>
      </c>
      <c r="N951" s="166">
        <v>8.13859790491539E-2</v>
      </c>
      <c r="O951" s="165">
        <v>8.2733333333333299</v>
      </c>
      <c r="P951" s="2"/>
      <c r="Q951" s="2">
        <v>2025</v>
      </c>
    </row>
    <row r="952" spans="1:17" x14ac:dyDescent="0.25">
      <c r="A952" s="6">
        <v>1002141625</v>
      </c>
      <c r="B952" s="2" t="s">
        <v>5670</v>
      </c>
      <c r="C952" s="2" t="s">
        <v>6921</v>
      </c>
      <c r="D952" s="48">
        <v>45827</v>
      </c>
      <c r="E952" s="2" t="s">
        <v>1680</v>
      </c>
      <c r="F952" s="2" t="s">
        <v>7089</v>
      </c>
      <c r="G952" s="3" t="s">
        <v>2586</v>
      </c>
      <c r="H952" s="128">
        <v>24.42</v>
      </c>
      <c r="I952" s="3">
        <v>0.33</v>
      </c>
      <c r="J952" s="125">
        <v>1.5</v>
      </c>
      <c r="K952" s="3">
        <v>0.33</v>
      </c>
      <c r="L952" s="128">
        <v>20.18</v>
      </c>
      <c r="M952" s="12">
        <v>4.24</v>
      </c>
      <c r="N952" s="166">
        <v>0.17362817362817401</v>
      </c>
      <c r="O952" s="165">
        <v>16.28</v>
      </c>
      <c r="P952" s="2"/>
      <c r="Q952" s="2">
        <v>2025</v>
      </c>
    </row>
    <row r="953" spans="1:17" x14ac:dyDescent="0.25">
      <c r="A953" s="6">
        <v>1002141946</v>
      </c>
      <c r="B953" s="2" t="s">
        <v>5670</v>
      </c>
      <c r="C953" s="2" t="s">
        <v>6921</v>
      </c>
      <c r="D953" s="48">
        <v>45827</v>
      </c>
      <c r="E953" s="2" t="s">
        <v>1516</v>
      </c>
      <c r="F953" s="2" t="s">
        <v>6780</v>
      </c>
      <c r="G953" s="3" t="s">
        <v>2577</v>
      </c>
      <c r="H953" s="128">
        <v>39.340000000000003</v>
      </c>
      <c r="I953" s="3">
        <v>0.33</v>
      </c>
      <c r="J953" s="125">
        <v>3</v>
      </c>
      <c r="K953" s="3">
        <v>0.33</v>
      </c>
      <c r="L953" s="128">
        <v>38.229999999999997</v>
      </c>
      <c r="M953" s="12">
        <v>1.1100000000000101</v>
      </c>
      <c r="N953" s="166">
        <v>2.8215556685307799E-2</v>
      </c>
      <c r="O953" s="165">
        <v>13.1133333333333</v>
      </c>
      <c r="P953" s="2"/>
      <c r="Q953" s="2">
        <v>2025</v>
      </c>
    </row>
    <row r="954" spans="1:17" x14ac:dyDescent="0.25">
      <c r="A954" s="6">
        <v>1002133768</v>
      </c>
      <c r="B954" s="2" t="s">
        <v>5670</v>
      </c>
      <c r="C954" s="2" t="s">
        <v>6921</v>
      </c>
      <c r="D954" s="48">
        <v>45828</v>
      </c>
      <c r="E954" s="2" t="s">
        <v>1690</v>
      </c>
      <c r="F954" s="2" t="s">
        <v>6951</v>
      </c>
      <c r="G954" s="3" t="s">
        <v>7088</v>
      </c>
      <c r="H954" s="128">
        <v>14.81</v>
      </c>
      <c r="I954" s="3">
        <v>0.33</v>
      </c>
      <c r="J954" s="125">
        <v>2</v>
      </c>
      <c r="K954" s="3">
        <v>0.33</v>
      </c>
      <c r="L954" s="128">
        <v>13.72</v>
      </c>
      <c r="M954" s="12">
        <v>1.0900000000000001</v>
      </c>
      <c r="N954" s="166">
        <v>7.3598919648885902E-2</v>
      </c>
      <c r="O954" s="165">
        <v>7.4050000000000002</v>
      </c>
      <c r="P954" s="2"/>
      <c r="Q954" s="2">
        <v>2025</v>
      </c>
    </row>
    <row r="955" spans="1:17" x14ac:dyDescent="0.25">
      <c r="A955" s="6">
        <v>1002142935</v>
      </c>
      <c r="B955" s="2" t="s">
        <v>5670</v>
      </c>
      <c r="C955" s="2" t="s">
        <v>6921</v>
      </c>
      <c r="D955" s="48">
        <v>45828</v>
      </c>
      <c r="E955" s="2" t="s">
        <v>1455</v>
      </c>
      <c r="F955" s="2" t="s">
        <v>6066</v>
      </c>
      <c r="G955" s="3" t="s">
        <v>2591</v>
      </c>
      <c r="H955" s="128">
        <v>27.73</v>
      </c>
      <c r="I955" s="3">
        <v>0.33</v>
      </c>
      <c r="J955" s="125">
        <v>2.5</v>
      </c>
      <c r="K955" s="3">
        <v>0.33</v>
      </c>
      <c r="L955" s="128">
        <v>25.84</v>
      </c>
      <c r="M955" s="12">
        <v>1.89</v>
      </c>
      <c r="N955" s="166">
        <v>6.8157230436350497E-2</v>
      </c>
      <c r="O955" s="165">
        <v>11.092000000000001</v>
      </c>
      <c r="P955" s="2"/>
      <c r="Q955" s="2">
        <v>2025</v>
      </c>
    </row>
    <row r="956" spans="1:17" x14ac:dyDescent="0.25">
      <c r="A956" s="6">
        <v>1002142936</v>
      </c>
      <c r="B956" s="2" t="s">
        <v>5670</v>
      </c>
      <c r="C956" s="2" t="s">
        <v>6921</v>
      </c>
      <c r="D956" s="48">
        <v>45831</v>
      </c>
      <c r="E956" s="2" t="s">
        <v>1455</v>
      </c>
      <c r="F956" s="2" t="s">
        <v>6066</v>
      </c>
      <c r="G956" s="3" t="s">
        <v>2590</v>
      </c>
      <c r="H956" s="128">
        <v>25.38</v>
      </c>
      <c r="I956" s="3">
        <v>0.33</v>
      </c>
      <c r="J956" s="125">
        <v>2</v>
      </c>
      <c r="K956" s="3">
        <v>0.33</v>
      </c>
      <c r="L956" s="128">
        <v>23.79</v>
      </c>
      <c r="M956" s="12">
        <v>1.59</v>
      </c>
      <c r="N956" s="166">
        <v>6.2647754137115902E-2</v>
      </c>
      <c r="O956" s="165">
        <v>12.69</v>
      </c>
      <c r="P956" s="2"/>
      <c r="Q956" s="2">
        <v>2025</v>
      </c>
    </row>
    <row r="957" spans="1:17" x14ac:dyDescent="0.25">
      <c r="A957" s="6">
        <v>1002142934</v>
      </c>
      <c r="B957" s="2" t="s">
        <v>1704</v>
      </c>
      <c r="C957" s="2" t="s">
        <v>5665</v>
      </c>
      <c r="D957" s="48">
        <v>45831</v>
      </c>
      <c r="E957" s="2" t="s">
        <v>1455</v>
      </c>
      <c r="F957" s="2" t="s">
        <v>6088</v>
      </c>
      <c r="G957" s="3">
        <v>150797816</v>
      </c>
      <c r="H957" s="128">
        <v>96.82</v>
      </c>
      <c r="I957" s="3">
        <v>0.33</v>
      </c>
      <c r="J957" s="127">
        <v>2.33</v>
      </c>
      <c r="K957" s="3">
        <v>0.5</v>
      </c>
      <c r="L957" s="12">
        <v>96</v>
      </c>
      <c r="M957" s="12">
        <v>0.81999999999999296</v>
      </c>
      <c r="N957" s="166">
        <v>8.4693245197272598E-3</v>
      </c>
      <c r="O957" s="165">
        <v>41.553648068669503</v>
      </c>
      <c r="P957" s="2"/>
      <c r="Q957" s="2">
        <v>2025</v>
      </c>
    </row>
    <row r="958" spans="1:17" x14ac:dyDescent="0.25">
      <c r="A958" s="6">
        <v>1002142938</v>
      </c>
      <c r="B958" s="2" t="s">
        <v>5670</v>
      </c>
      <c r="C958" s="2" t="s">
        <v>5782</v>
      </c>
      <c r="D958" s="48">
        <v>45831</v>
      </c>
      <c r="E958" s="2" t="s">
        <v>1455</v>
      </c>
      <c r="F958" s="2" t="s">
        <v>6293</v>
      </c>
      <c r="G958" s="3" t="s">
        <v>2585</v>
      </c>
      <c r="H958" s="128">
        <v>46.96</v>
      </c>
      <c r="I958" s="3">
        <v>0.33</v>
      </c>
      <c r="J958" s="127">
        <v>2.33</v>
      </c>
      <c r="K958" s="3">
        <v>0.67</v>
      </c>
      <c r="L958" s="12">
        <v>45</v>
      </c>
      <c r="M958" s="12">
        <v>1.96</v>
      </c>
      <c r="N958" s="166">
        <v>4.17376490630324E-2</v>
      </c>
      <c r="O958" s="165">
        <v>20.154506437768202</v>
      </c>
      <c r="P958" s="2"/>
      <c r="Q958" s="2">
        <v>2025</v>
      </c>
    </row>
    <row r="959" spans="1:17" x14ac:dyDescent="0.25">
      <c r="A959" s="6">
        <v>1002142937</v>
      </c>
      <c r="B959" s="2" t="s">
        <v>5670</v>
      </c>
      <c r="C959" s="2" t="s">
        <v>6921</v>
      </c>
      <c r="D959" s="48">
        <v>45831</v>
      </c>
      <c r="E959" s="2" t="s">
        <v>1455</v>
      </c>
      <c r="F959" s="2" t="s">
        <v>6066</v>
      </c>
      <c r="G959" s="3" t="s">
        <v>2589</v>
      </c>
      <c r="H959" s="128">
        <v>38.24</v>
      </c>
      <c r="I959" s="3">
        <v>0.17</v>
      </c>
      <c r="J959" s="127">
        <v>4</v>
      </c>
      <c r="K959" s="3">
        <v>0.33</v>
      </c>
      <c r="L959" s="128">
        <v>36.58</v>
      </c>
      <c r="M959" s="12">
        <v>1.66</v>
      </c>
      <c r="N959" s="166">
        <v>4.34100418410042E-2</v>
      </c>
      <c r="O959" s="165">
        <v>9.56</v>
      </c>
      <c r="P959" s="2"/>
      <c r="Q959" s="2">
        <v>2025</v>
      </c>
    </row>
    <row r="960" spans="1:17" x14ac:dyDescent="0.25">
      <c r="A960" s="6">
        <v>1002142940</v>
      </c>
      <c r="B960" s="2" t="s">
        <v>5670</v>
      </c>
      <c r="C960" s="2" t="s">
        <v>6921</v>
      </c>
      <c r="D960" s="48">
        <v>45832</v>
      </c>
      <c r="E960" s="2" t="s">
        <v>1455</v>
      </c>
      <c r="F960" s="2" t="s">
        <v>5694</v>
      </c>
      <c r="G960" s="3" t="s">
        <v>2559</v>
      </c>
      <c r="H960" s="128">
        <v>28.08</v>
      </c>
      <c r="I960" s="3">
        <v>0.33</v>
      </c>
      <c r="J960" s="127">
        <v>2</v>
      </c>
      <c r="K960" s="3">
        <v>0.33</v>
      </c>
      <c r="L960" s="12">
        <v>24.9</v>
      </c>
      <c r="M960" s="12">
        <v>3.18</v>
      </c>
      <c r="N960" s="166">
        <v>0.113247863247863</v>
      </c>
      <c r="O960" s="165">
        <v>14.04</v>
      </c>
      <c r="P960" s="2"/>
      <c r="Q960" s="2">
        <v>2025</v>
      </c>
    </row>
    <row r="961" spans="1:17" x14ac:dyDescent="0.25">
      <c r="A961" s="6">
        <v>1002144150</v>
      </c>
      <c r="B961" s="2" t="s">
        <v>1704</v>
      </c>
      <c r="C961" s="2" t="s">
        <v>5665</v>
      </c>
      <c r="D961" s="48">
        <v>45832</v>
      </c>
      <c r="E961" s="2" t="s">
        <v>1516</v>
      </c>
      <c r="F961" s="2" t="s">
        <v>5852</v>
      </c>
      <c r="G961" s="3">
        <v>150797756</v>
      </c>
      <c r="H961" s="128">
        <v>90.84</v>
      </c>
      <c r="I961" s="3">
        <v>0.33</v>
      </c>
      <c r="J961" s="127">
        <v>2.67</v>
      </c>
      <c r="K961" s="3">
        <v>0.33</v>
      </c>
      <c r="L961" s="12">
        <v>89.5</v>
      </c>
      <c r="M961" s="12">
        <v>1.34</v>
      </c>
      <c r="N961" s="166">
        <v>1.47512109202994E-2</v>
      </c>
      <c r="O961" s="165">
        <v>34.022471910112401</v>
      </c>
      <c r="P961" s="2"/>
      <c r="Q961" s="2">
        <v>2025</v>
      </c>
    </row>
    <row r="962" spans="1:17" x14ac:dyDescent="0.25">
      <c r="A962" s="6">
        <v>1002135748</v>
      </c>
      <c r="B962" s="2" t="s">
        <v>3419</v>
      </c>
      <c r="C962" s="2" t="s">
        <v>5573</v>
      </c>
      <c r="D962" s="48">
        <v>45831</v>
      </c>
      <c r="E962" s="2" t="s">
        <v>1493</v>
      </c>
      <c r="F962" s="2" t="s">
        <v>5740</v>
      </c>
      <c r="G962" s="3" t="s">
        <v>1686</v>
      </c>
      <c r="H962" s="12">
        <v>1544</v>
      </c>
      <c r="I962" s="3">
        <v>0.75</v>
      </c>
      <c r="J962" s="127">
        <v>16</v>
      </c>
      <c r="K962" s="3">
        <v>3</v>
      </c>
      <c r="L962" s="128">
        <v>164.35</v>
      </c>
      <c r="M962" s="12">
        <v>1379.65</v>
      </c>
      <c r="N962" s="167">
        <v>0.89355569948186497</v>
      </c>
      <c r="O962" s="165">
        <v>96.5</v>
      </c>
      <c r="P962" s="2"/>
      <c r="Q962" s="2">
        <v>2025</v>
      </c>
    </row>
    <row r="963" spans="1:17" x14ac:dyDescent="0.25">
      <c r="A963" s="6">
        <v>1002142939</v>
      </c>
      <c r="B963" s="2" t="s">
        <v>5670</v>
      </c>
      <c r="C963" s="2" t="s">
        <v>6921</v>
      </c>
      <c r="D963" s="48">
        <v>45832</v>
      </c>
      <c r="E963" s="2" t="s">
        <v>1455</v>
      </c>
      <c r="F963" s="2" t="s">
        <v>5694</v>
      </c>
      <c r="G963" s="3" t="s">
        <v>2558</v>
      </c>
      <c r="H963" s="128">
        <v>30.98</v>
      </c>
      <c r="I963" s="3">
        <v>0.17</v>
      </c>
      <c r="J963" s="125">
        <v>2.5</v>
      </c>
      <c r="K963" s="3">
        <v>0.33</v>
      </c>
      <c r="L963" s="128">
        <v>27.27</v>
      </c>
      <c r="M963" s="12">
        <v>3.71</v>
      </c>
      <c r="N963" s="166">
        <v>0.119754680438993</v>
      </c>
      <c r="O963" s="165">
        <v>12.391999999999999</v>
      </c>
      <c r="P963" s="2"/>
      <c r="Q963" s="2">
        <v>2025</v>
      </c>
    </row>
    <row r="964" spans="1:17" x14ac:dyDescent="0.25">
      <c r="A964" s="6">
        <v>1002143098</v>
      </c>
      <c r="B964" s="2" t="s">
        <v>5670</v>
      </c>
      <c r="C964" s="2" t="s">
        <v>6921</v>
      </c>
      <c r="D964" s="48">
        <v>45831</v>
      </c>
      <c r="E964" s="2" t="s">
        <v>1759</v>
      </c>
      <c r="F964" s="2" t="s">
        <v>7087</v>
      </c>
      <c r="G964" s="3" t="s">
        <v>2562</v>
      </c>
      <c r="H964" s="128">
        <v>9.23</v>
      </c>
      <c r="I964" s="3">
        <v>0.33</v>
      </c>
      <c r="J964" s="125">
        <v>2.5</v>
      </c>
      <c r="K964" s="3">
        <v>0.33</v>
      </c>
      <c r="L964" s="12">
        <v>7.6</v>
      </c>
      <c r="M964" s="12">
        <v>1.63</v>
      </c>
      <c r="N964" s="166">
        <v>0.176598049837486</v>
      </c>
      <c r="O964" s="165">
        <v>3.6920000000000002</v>
      </c>
      <c r="P964" s="2"/>
      <c r="Q964" s="2">
        <v>2025</v>
      </c>
    </row>
    <row r="965" spans="1:17" x14ac:dyDescent="0.25">
      <c r="A965" s="6">
        <v>1002144151</v>
      </c>
      <c r="B965" s="2" t="s">
        <v>1704</v>
      </c>
      <c r="C965" s="2" t="s">
        <v>5665</v>
      </c>
      <c r="D965" s="48">
        <v>45832</v>
      </c>
      <c r="E965" s="2" t="s">
        <v>1516</v>
      </c>
      <c r="F965" s="2" t="s">
        <v>5852</v>
      </c>
      <c r="G965" s="3" t="s">
        <v>7086</v>
      </c>
      <c r="H965" s="128">
        <v>120.72</v>
      </c>
      <c r="I965" s="3">
        <v>0.33</v>
      </c>
      <c r="J965" s="125">
        <v>1.5</v>
      </c>
      <c r="K965" s="3">
        <v>0.67</v>
      </c>
      <c r="L965" s="12">
        <v>119.5</v>
      </c>
      <c r="M965" s="12">
        <v>1.22</v>
      </c>
      <c r="N965" s="166">
        <v>1.01060304837641E-2</v>
      </c>
      <c r="O965" s="165">
        <v>80.48</v>
      </c>
      <c r="P965" s="2"/>
      <c r="Q965" s="2">
        <v>2025</v>
      </c>
    </row>
    <row r="966" spans="1:17" x14ac:dyDescent="0.25">
      <c r="A966" s="6">
        <v>1002142942</v>
      </c>
      <c r="B966" s="2" t="s">
        <v>5670</v>
      </c>
      <c r="C966" s="2" t="s">
        <v>6921</v>
      </c>
      <c r="D966" s="48">
        <v>45832</v>
      </c>
      <c r="E966" s="2" t="s">
        <v>1455</v>
      </c>
      <c r="F966" s="2" t="s">
        <v>5694</v>
      </c>
      <c r="G966" s="3" t="s">
        <v>2557</v>
      </c>
      <c r="H966" s="128">
        <v>34.67</v>
      </c>
      <c r="I966" s="3">
        <v>0.17</v>
      </c>
      <c r="J966" s="125">
        <v>2</v>
      </c>
      <c r="K966" s="3">
        <v>0.33</v>
      </c>
      <c r="L966" s="128">
        <v>30.34</v>
      </c>
      <c r="M966" s="12">
        <v>4.33</v>
      </c>
      <c r="N966" s="166">
        <v>0.124891837323334</v>
      </c>
      <c r="O966" s="165">
        <v>17.335000000000001</v>
      </c>
      <c r="P966" s="2"/>
      <c r="Q966" s="2">
        <v>2025</v>
      </c>
    </row>
    <row r="967" spans="1:17" x14ac:dyDescent="0.25">
      <c r="A967" s="6">
        <v>1002142941</v>
      </c>
      <c r="B967" s="2" t="s">
        <v>5670</v>
      </c>
      <c r="C967" s="2" t="s">
        <v>6921</v>
      </c>
      <c r="D967" s="48">
        <v>45833</v>
      </c>
      <c r="E967" s="2" t="s">
        <v>1455</v>
      </c>
      <c r="F967" s="2" t="s">
        <v>5694</v>
      </c>
      <c r="G967" s="3" t="s">
        <v>2556</v>
      </c>
      <c r="H967" s="128">
        <v>37.81</v>
      </c>
      <c r="I967" s="3">
        <v>0.33</v>
      </c>
      <c r="J967" s="125">
        <v>3</v>
      </c>
      <c r="K967" s="3">
        <v>0.42</v>
      </c>
      <c r="L967" s="128">
        <v>33.33</v>
      </c>
      <c r="M967" s="12">
        <v>4.4800000000000004</v>
      </c>
      <c r="N967" s="166">
        <v>0.118487172705633</v>
      </c>
      <c r="O967" s="165">
        <v>12.6033333333333</v>
      </c>
      <c r="P967" s="2"/>
      <c r="Q967" s="2">
        <v>2025</v>
      </c>
    </row>
    <row r="968" spans="1:17" x14ac:dyDescent="0.25">
      <c r="A968" s="6">
        <v>1002144468</v>
      </c>
      <c r="B968" s="2" t="s">
        <v>1704</v>
      </c>
      <c r="C968" s="2" t="s">
        <v>5665</v>
      </c>
      <c r="D968" s="48">
        <v>45833</v>
      </c>
      <c r="E968" s="2" t="s">
        <v>1455</v>
      </c>
      <c r="F968" s="2" t="s">
        <v>6331</v>
      </c>
      <c r="G968" s="3" t="s">
        <v>7085</v>
      </c>
      <c r="H968" s="128">
        <v>103.62</v>
      </c>
      <c r="I968" s="3">
        <v>0.33</v>
      </c>
      <c r="J968" s="127">
        <v>1.83</v>
      </c>
      <c r="K968" s="3">
        <v>0.33</v>
      </c>
      <c r="L968" s="12">
        <v>100.5</v>
      </c>
      <c r="M968" s="12">
        <v>3.12</v>
      </c>
      <c r="N968" s="166">
        <v>3.0110017371163901E-2</v>
      </c>
      <c r="O968" s="165">
        <v>56.622950819672099</v>
      </c>
      <c r="P968" s="2"/>
      <c r="Q968" s="2">
        <v>2025</v>
      </c>
    </row>
    <row r="969" spans="1:17" x14ac:dyDescent="0.25">
      <c r="A969" s="6">
        <v>1002144469</v>
      </c>
      <c r="B969" s="2" t="s">
        <v>1704</v>
      </c>
      <c r="C969" s="2" t="s">
        <v>5665</v>
      </c>
      <c r="D969" s="48">
        <v>45833</v>
      </c>
      <c r="E969" s="2" t="s">
        <v>1455</v>
      </c>
      <c r="F969" s="2" t="s">
        <v>6331</v>
      </c>
      <c r="G969" s="3" t="s">
        <v>2588</v>
      </c>
      <c r="H969" s="128">
        <v>75.180000000000007</v>
      </c>
      <c r="I969" s="3">
        <v>0.33</v>
      </c>
      <c r="J969" s="127">
        <v>1.5</v>
      </c>
      <c r="K969" s="3">
        <v>0.33</v>
      </c>
      <c r="L969" s="12">
        <v>72.5</v>
      </c>
      <c r="M969" s="12">
        <v>2.6800000000000099</v>
      </c>
      <c r="N969" s="166">
        <v>3.5647778664538603E-2</v>
      </c>
      <c r="O969" s="165">
        <v>50.12</v>
      </c>
      <c r="P969" s="2"/>
      <c r="Q969" s="2">
        <v>2025</v>
      </c>
    </row>
    <row r="970" spans="1:17" x14ac:dyDescent="0.25">
      <c r="A970" s="6">
        <v>1002144470</v>
      </c>
      <c r="B970" s="2" t="s">
        <v>1704</v>
      </c>
      <c r="C970" s="2" t="s">
        <v>5665</v>
      </c>
      <c r="D970" s="48">
        <v>45833</v>
      </c>
      <c r="E970" s="2" t="s">
        <v>1455</v>
      </c>
      <c r="F970" s="2" t="s">
        <v>6331</v>
      </c>
      <c r="G970" s="3" t="s">
        <v>2584</v>
      </c>
      <c r="H970" s="128">
        <v>75.12</v>
      </c>
      <c r="I970" s="3">
        <v>0.33</v>
      </c>
      <c r="J970" s="127">
        <v>1.5</v>
      </c>
      <c r="K970" s="3">
        <v>0.33</v>
      </c>
      <c r="L970" s="12">
        <v>73.5</v>
      </c>
      <c r="M970" s="12">
        <v>1.62</v>
      </c>
      <c r="N970" s="166">
        <v>2.15654952076677E-2</v>
      </c>
      <c r="O970" s="165">
        <v>50.08</v>
      </c>
      <c r="P970" s="2"/>
      <c r="Q970" s="2">
        <v>2025</v>
      </c>
    </row>
    <row r="971" spans="1:17" x14ac:dyDescent="0.25">
      <c r="A971" s="6">
        <v>1002144471</v>
      </c>
      <c r="B971" s="2" t="s">
        <v>1704</v>
      </c>
      <c r="C971" s="2" t="s">
        <v>5665</v>
      </c>
      <c r="D971" s="48">
        <v>45833</v>
      </c>
      <c r="E971" s="2" t="s">
        <v>1462</v>
      </c>
      <c r="F971" s="2" t="s">
        <v>6331</v>
      </c>
      <c r="G971" s="3" t="s">
        <v>2583</v>
      </c>
      <c r="H971" s="128">
        <v>77.56</v>
      </c>
      <c r="I971" s="3">
        <v>0.33</v>
      </c>
      <c r="J971" s="127">
        <v>1.75</v>
      </c>
      <c r="K971" s="3">
        <v>0.33</v>
      </c>
      <c r="L971" s="12">
        <v>75.5</v>
      </c>
      <c r="M971" s="12">
        <v>2.06</v>
      </c>
      <c r="N971" s="166">
        <v>2.6560082516761199E-2</v>
      </c>
      <c r="O971" s="165">
        <v>44.32</v>
      </c>
      <c r="P971" s="2"/>
      <c r="Q971" s="2">
        <v>2025</v>
      </c>
    </row>
    <row r="972" spans="1:17" x14ac:dyDescent="0.25">
      <c r="A972" s="6">
        <v>1002144472</v>
      </c>
      <c r="B972" s="2" t="s">
        <v>1704</v>
      </c>
      <c r="C972" s="2" t="s">
        <v>5665</v>
      </c>
      <c r="D972" s="48">
        <v>45834</v>
      </c>
      <c r="E972" s="2" t="s">
        <v>1455</v>
      </c>
      <c r="F972" s="2" t="s">
        <v>6331</v>
      </c>
      <c r="G972" s="3" t="s">
        <v>2582</v>
      </c>
      <c r="H972" s="128">
        <v>35.57</v>
      </c>
      <c r="I972" s="3">
        <v>0.33</v>
      </c>
      <c r="J972" s="127">
        <v>1</v>
      </c>
      <c r="K972" s="3">
        <v>1</v>
      </c>
      <c r="L972" s="128">
        <v>34.340000000000003</v>
      </c>
      <c r="M972" s="12">
        <v>1.23</v>
      </c>
      <c r="N972" s="166">
        <v>3.4579701996064097E-2</v>
      </c>
      <c r="O972" s="165">
        <v>35.57</v>
      </c>
      <c r="P972" s="2"/>
      <c r="Q972" s="2">
        <v>2025</v>
      </c>
    </row>
    <row r="973" spans="1:17" x14ac:dyDescent="0.25">
      <c r="A973" s="6">
        <v>1002143097</v>
      </c>
      <c r="B973" s="2" t="s">
        <v>5670</v>
      </c>
      <c r="C973" s="2" t="s">
        <v>6921</v>
      </c>
      <c r="D973" s="48">
        <v>45833</v>
      </c>
      <c r="E973" s="2" t="s">
        <v>1680</v>
      </c>
      <c r="F973" s="2" t="s">
        <v>6932</v>
      </c>
      <c r="G973" s="3" t="s">
        <v>2560</v>
      </c>
      <c r="H973" s="128">
        <v>22.23</v>
      </c>
      <c r="I973" s="3">
        <v>0.33</v>
      </c>
      <c r="J973" s="125">
        <v>1.5</v>
      </c>
      <c r="K973" s="3">
        <v>0.42</v>
      </c>
      <c r="L973" s="128">
        <v>18.04</v>
      </c>
      <c r="M973" s="12">
        <v>4.1900000000000004</v>
      </c>
      <c r="N973" s="166">
        <v>0.188484030589294</v>
      </c>
      <c r="O973" s="165">
        <v>14.82</v>
      </c>
      <c r="P973" s="2"/>
      <c r="Q973" s="2">
        <v>2025</v>
      </c>
    </row>
    <row r="974" spans="1:17" x14ac:dyDescent="0.25">
      <c r="A974" s="6" t="s">
        <v>7084</v>
      </c>
      <c r="B974" s="2" t="s">
        <v>5670</v>
      </c>
      <c r="C974" s="2" t="s">
        <v>5695</v>
      </c>
      <c r="D974" s="48">
        <v>45833</v>
      </c>
      <c r="E974" s="2" t="s">
        <v>1455</v>
      </c>
      <c r="F974" s="2" t="s">
        <v>7083</v>
      </c>
      <c r="G974" s="3" t="s">
        <v>2554</v>
      </c>
      <c r="H974" s="128">
        <v>41.68</v>
      </c>
      <c r="I974" s="3">
        <v>0.33</v>
      </c>
      <c r="J974" s="3">
        <v>3</v>
      </c>
      <c r="K974" s="3">
        <v>0.42</v>
      </c>
      <c r="L974" s="128">
        <v>36.67</v>
      </c>
      <c r="M974" s="12">
        <v>5.01</v>
      </c>
      <c r="N974" s="166">
        <v>0.12020153550863701</v>
      </c>
      <c r="O974" s="165">
        <v>13.893333333333301</v>
      </c>
      <c r="P974" s="2"/>
      <c r="Q974" s="2">
        <v>2025</v>
      </c>
    </row>
    <row r="975" spans="1:17" x14ac:dyDescent="0.25">
      <c r="A975" s="6">
        <v>1002143747</v>
      </c>
      <c r="B975" s="2" t="s">
        <v>1704</v>
      </c>
      <c r="C975" s="2" t="s">
        <v>5665</v>
      </c>
      <c r="D975" s="48">
        <v>45834</v>
      </c>
      <c r="E975" s="2" t="s">
        <v>1455</v>
      </c>
      <c r="F975" s="2" t="s">
        <v>6091</v>
      </c>
      <c r="G975" s="3" t="s">
        <v>2551</v>
      </c>
      <c r="H975" s="128">
        <v>25.31</v>
      </c>
      <c r="I975" s="3">
        <v>0.33</v>
      </c>
      <c r="J975" s="3">
        <v>0.67</v>
      </c>
      <c r="K975" s="3">
        <v>0.33</v>
      </c>
      <c r="L975" s="128">
        <v>24.29</v>
      </c>
      <c r="M975" s="12">
        <v>1.02</v>
      </c>
      <c r="N975" s="166">
        <v>4.0300276570525498E-2</v>
      </c>
      <c r="O975" s="165">
        <v>37.776119402985103</v>
      </c>
      <c r="P975" s="2"/>
      <c r="Q975" s="2">
        <v>2025</v>
      </c>
    </row>
    <row r="976" spans="1:17" x14ac:dyDescent="0.25">
      <c r="A976" s="6">
        <v>1002143746</v>
      </c>
      <c r="B976" s="2" t="s">
        <v>1704</v>
      </c>
      <c r="C976" s="2" t="s">
        <v>5665</v>
      </c>
      <c r="D976" s="48">
        <v>45834</v>
      </c>
      <c r="E976" s="2" t="s">
        <v>1455</v>
      </c>
      <c r="F976" s="2" t="s">
        <v>6091</v>
      </c>
      <c r="G976" s="3">
        <v>15097764</v>
      </c>
      <c r="H976" s="128">
        <v>62.33</v>
      </c>
      <c r="I976" s="3">
        <v>0.33</v>
      </c>
      <c r="J976" s="3">
        <v>1</v>
      </c>
      <c r="K976" s="3">
        <v>0.67</v>
      </c>
      <c r="L976" s="12">
        <v>61</v>
      </c>
      <c r="M976" s="12">
        <v>1.33</v>
      </c>
      <c r="N976" s="166">
        <v>2.1338039467351199E-2</v>
      </c>
      <c r="O976" s="165">
        <v>62.33</v>
      </c>
      <c r="P976" s="2"/>
      <c r="Q976" s="2">
        <v>2025</v>
      </c>
    </row>
    <row r="977" spans="1:17" x14ac:dyDescent="0.25">
      <c r="A977" s="6" t="s">
        <v>7082</v>
      </c>
      <c r="B977" s="2" t="s">
        <v>5670</v>
      </c>
      <c r="C977" s="2" t="s">
        <v>5695</v>
      </c>
      <c r="D977" s="48">
        <v>45834</v>
      </c>
      <c r="E977" s="2" t="s">
        <v>1455</v>
      </c>
      <c r="F977" s="2" t="s">
        <v>7080</v>
      </c>
      <c r="G977" s="3" t="s">
        <v>2555</v>
      </c>
      <c r="H977" s="128">
        <v>21.61</v>
      </c>
      <c r="I977" s="3">
        <v>0.33</v>
      </c>
      <c r="J977" s="3">
        <v>2</v>
      </c>
      <c r="K977" s="3">
        <v>0.42</v>
      </c>
      <c r="L977" s="128">
        <v>19.809999999999999</v>
      </c>
      <c r="M977" s="12">
        <v>1.8</v>
      </c>
      <c r="N977" s="166">
        <v>8.3294770939379897E-2</v>
      </c>
      <c r="O977" s="165">
        <v>10.805</v>
      </c>
      <c r="P977" s="2"/>
      <c r="Q977" s="2">
        <v>2025</v>
      </c>
    </row>
    <row r="978" spans="1:17" x14ac:dyDescent="0.25">
      <c r="A978" s="6" t="s">
        <v>7081</v>
      </c>
      <c r="B978" s="2" t="s">
        <v>5670</v>
      </c>
      <c r="C978" s="2" t="s">
        <v>5695</v>
      </c>
      <c r="D978" s="48">
        <v>45834</v>
      </c>
      <c r="E978" s="2" t="s">
        <v>1455</v>
      </c>
      <c r="F978" s="2" t="s">
        <v>7080</v>
      </c>
      <c r="G978" s="3" t="s">
        <v>2552</v>
      </c>
      <c r="H978" s="128">
        <v>51.12</v>
      </c>
      <c r="I978" s="3">
        <v>0.33</v>
      </c>
      <c r="J978" s="3">
        <v>5</v>
      </c>
      <c r="K978" s="3">
        <v>0.42</v>
      </c>
      <c r="L978" s="12">
        <v>47</v>
      </c>
      <c r="M978" s="12">
        <v>4.12</v>
      </c>
      <c r="N978" s="166">
        <v>8.0594679186228493E-2</v>
      </c>
      <c r="O978" s="165">
        <v>10.224</v>
      </c>
      <c r="P978" s="2"/>
      <c r="Q978" s="2">
        <v>2025</v>
      </c>
    </row>
    <row r="979" spans="1:17" x14ac:dyDescent="0.25">
      <c r="A979" s="6">
        <v>1002144473</v>
      </c>
      <c r="B979" s="2" t="s">
        <v>5670</v>
      </c>
      <c r="C979" s="2" t="s">
        <v>5695</v>
      </c>
      <c r="D979" s="48">
        <v>45839</v>
      </c>
      <c r="E979" s="2" t="s">
        <v>1455</v>
      </c>
      <c r="F979" s="2" t="s">
        <v>5699</v>
      </c>
      <c r="G979" s="3" t="s">
        <v>2580</v>
      </c>
      <c r="H979" s="128">
        <v>61.76</v>
      </c>
      <c r="I979" s="3">
        <v>0.33</v>
      </c>
      <c r="J979" s="125">
        <v>2.5</v>
      </c>
      <c r="K979" s="3">
        <v>0.42</v>
      </c>
      <c r="L979" s="12">
        <v>59</v>
      </c>
      <c r="M979" s="12">
        <v>2.76</v>
      </c>
      <c r="N979" s="166">
        <v>4.4689119170984497E-2</v>
      </c>
      <c r="O979" s="165">
        <v>24.704000000000001</v>
      </c>
      <c r="P979" s="2"/>
      <c r="Q979" s="2">
        <v>2025</v>
      </c>
    </row>
    <row r="980" spans="1:17" x14ac:dyDescent="0.25">
      <c r="A980" s="6">
        <v>1002144474</v>
      </c>
      <c r="B980" s="2" t="s">
        <v>5670</v>
      </c>
      <c r="C980" s="2" t="s">
        <v>5782</v>
      </c>
      <c r="D980" s="48">
        <v>45839</v>
      </c>
      <c r="E980" s="2" t="s">
        <v>1455</v>
      </c>
      <c r="F980" s="2" t="s">
        <v>5700</v>
      </c>
      <c r="G980" s="3" t="s">
        <v>2581</v>
      </c>
      <c r="H980" s="128">
        <v>20.39</v>
      </c>
      <c r="I980" s="3">
        <v>0.33</v>
      </c>
      <c r="J980" s="3">
        <v>2</v>
      </c>
      <c r="K980" s="3">
        <v>0.42</v>
      </c>
      <c r="L980" s="128">
        <v>18.329999999999998</v>
      </c>
      <c r="M980" s="12">
        <v>2.06</v>
      </c>
      <c r="N980" s="166">
        <v>0.10102991662579699</v>
      </c>
      <c r="O980" s="165">
        <v>10.195</v>
      </c>
      <c r="P980" s="2"/>
      <c r="Q980" s="2">
        <v>2025</v>
      </c>
    </row>
    <row r="981" spans="1:17" x14ac:dyDescent="0.25">
      <c r="A981" s="6">
        <v>1002144475</v>
      </c>
      <c r="B981" s="2" t="s">
        <v>5670</v>
      </c>
      <c r="C981" s="2" t="s">
        <v>6921</v>
      </c>
      <c r="D981" s="48">
        <v>45840</v>
      </c>
      <c r="E981" s="2" t="s">
        <v>1455</v>
      </c>
      <c r="F981" s="2" t="s">
        <v>5700</v>
      </c>
      <c r="G981" s="3" t="s">
        <v>7079</v>
      </c>
      <c r="H981" s="128">
        <v>22.37</v>
      </c>
      <c r="I981" s="3">
        <v>0.17</v>
      </c>
      <c r="J981" s="125">
        <v>2.5</v>
      </c>
      <c r="K981" s="3">
        <v>0.33</v>
      </c>
      <c r="L981" s="128">
        <v>19.86</v>
      </c>
      <c r="M981" s="12">
        <v>2.5099999999999998</v>
      </c>
      <c r="N981" s="166">
        <v>0.11220384443451099</v>
      </c>
      <c r="O981" s="165">
        <v>8.9480000000000004</v>
      </c>
      <c r="P981" s="2"/>
      <c r="Q981" s="2">
        <v>2025</v>
      </c>
    </row>
    <row r="982" spans="1:17" x14ac:dyDescent="0.25">
      <c r="A982" s="6" t="s">
        <v>7078</v>
      </c>
      <c r="B982" s="2" t="s">
        <v>1704</v>
      </c>
      <c r="C982" s="2" t="s">
        <v>5695</v>
      </c>
      <c r="D982" s="48">
        <v>45840</v>
      </c>
      <c r="E982" s="2" t="s">
        <v>1455</v>
      </c>
      <c r="F982" s="2" t="s">
        <v>6088</v>
      </c>
      <c r="G982" s="3" t="s">
        <v>3477</v>
      </c>
      <c r="H982" s="128">
        <v>82.97</v>
      </c>
      <c r="I982" s="3">
        <v>0.33</v>
      </c>
      <c r="J982" s="125">
        <v>1.5</v>
      </c>
      <c r="K982" s="3">
        <v>0.42</v>
      </c>
      <c r="L982" s="12">
        <v>81.5</v>
      </c>
      <c r="M982" s="12">
        <v>1.47</v>
      </c>
      <c r="N982" s="166">
        <v>1.7717247197782299E-2</v>
      </c>
      <c r="O982" s="165">
        <v>55.313333333333297</v>
      </c>
      <c r="P982" s="2"/>
      <c r="Q982" s="2">
        <v>2025</v>
      </c>
    </row>
    <row r="983" spans="1:17" x14ac:dyDescent="0.25">
      <c r="A983" s="6">
        <v>1002144152</v>
      </c>
      <c r="B983" s="2" t="s">
        <v>5670</v>
      </c>
      <c r="C983" s="2" t="s">
        <v>6921</v>
      </c>
      <c r="D983" s="48">
        <v>45840</v>
      </c>
      <c r="E983" s="2" t="s">
        <v>1516</v>
      </c>
      <c r="F983" s="2" t="s">
        <v>5986</v>
      </c>
      <c r="G983" s="3">
        <v>150791559</v>
      </c>
      <c r="H983" s="12">
        <v>45</v>
      </c>
      <c r="I983" s="3">
        <v>0.33</v>
      </c>
      <c r="J983" s="125">
        <v>3</v>
      </c>
      <c r="K983" s="3">
        <v>0.42</v>
      </c>
      <c r="L983" s="128">
        <v>43.98</v>
      </c>
      <c r="M983" s="12">
        <v>1.02</v>
      </c>
      <c r="N983" s="166">
        <v>2.26666666666667E-2</v>
      </c>
      <c r="O983" s="165">
        <v>15</v>
      </c>
      <c r="P983" s="2"/>
      <c r="Q983" s="2">
        <v>2025</v>
      </c>
    </row>
    <row r="984" spans="1:17" x14ac:dyDescent="0.25">
      <c r="A984" s="6">
        <v>1002144476</v>
      </c>
      <c r="B984" s="2" t="s">
        <v>5670</v>
      </c>
      <c r="C984" s="2" t="s">
        <v>6921</v>
      </c>
      <c r="D984" s="48">
        <v>45840</v>
      </c>
      <c r="E984" s="2" t="s">
        <v>1455</v>
      </c>
      <c r="F984" s="2" t="s">
        <v>5700</v>
      </c>
      <c r="G984" s="3" t="s">
        <v>2579</v>
      </c>
      <c r="H984" s="128">
        <v>20.43</v>
      </c>
      <c r="I984" s="3">
        <v>0.17</v>
      </c>
      <c r="J984" s="125">
        <v>2</v>
      </c>
      <c r="K984" s="3">
        <v>0.33</v>
      </c>
      <c r="L984" s="128">
        <v>17.96</v>
      </c>
      <c r="M984" s="12">
        <v>2.4700000000000002</v>
      </c>
      <c r="N984" s="166">
        <v>0.120900636319139</v>
      </c>
      <c r="O984" s="165">
        <v>10.215</v>
      </c>
      <c r="P984" s="2"/>
      <c r="Q984" s="2">
        <v>2025</v>
      </c>
    </row>
    <row r="985" spans="1:17" x14ac:dyDescent="0.25">
      <c r="A985" s="6" t="s">
        <v>7077</v>
      </c>
      <c r="B985" s="2" t="s">
        <v>1704</v>
      </c>
      <c r="C985" s="2" t="s">
        <v>5695</v>
      </c>
      <c r="D985" s="48">
        <v>45840</v>
      </c>
      <c r="E985" s="2" t="s">
        <v>1455</v>
      </c>
      <c r="F985" s="2" t="s">
        <v>6088</v>
      </c>
      <c r="G985" s="3">
        <v>150796460</v>
      </c>
      <c r="H985" s="128">
        <v>43.25</v>
      </c>
      <c r="I985" s="3">
        <v>0.33</v>
      </c>
      <c r="J985" s="125">
        <v>1</v>
      </c>
      <c r="K985" s="3">
        <v>0.42</v>
      </c>
      <c r="L985" s="128">
        <v>42.63</v>
      </c>
      <c r="M985" s="12">
        <v>0.619999999999998</v>
      </c>
      <c r="N985" s="166">
        <v>1.43352601156069E-2</v>
      </c>
      <c r="O985" s="165">
        <v>43.25</v>
      </c>
      <c r="P985" s="2"/>
      <c r="Q985" s="2">
        <v>2025</v>
      </c>
    </row>
    <row r="986" spans="1:17" x14ac:dyDescent="0.25">
      <c r="A986" s="6">
        <v>1002144584</v>
      </c>
      <c r="B986" s="2" t="s">
        <v>1704</v>
      </c>
      <c r="C986" s="2" t="s">
        <v>5782</v>
      </c>
      <c r="D986" s="48">
        <v>45840</v>
      </c>
      <c r="E986" s="2" t="s">
        <v>1516</v>
      </c>
      <c r="F986" s="2" t="s">
        <v>6983</v>
      </c>
      <c r="G986" s="3" t="s">
        <v>3476</v>
      </c>
      <c r="H986" s="128">
        <v>61.35</v>
      </c>
      <c r="I986" s="3">
        <v>0.33</v>
      </c>
      <c r="J986" s="125">
        <v>1.5</v>
      </c>
      <c r="K986" s="3">
        <v>0.33</v>
      </c>
      <c r="L986" s="128">
        <v>59.5</v>
      </c>
      <c r="M986" s="12">
        <v>1.85</v>
      </c>
      <c r="N986" s="166">
        <v>3.0154849225753899E-2</v>
      </c>
      <c r="O986" s="165">
        <v>40.9</v>
      </c>
      <c r="P986" s="2"/>
      <c r="Q986" s="2">
        <v>2025</v>
      </c>
    </row>
    <row r="987" spans="1:17" x14ac:dyDescent="0.25">
      <c r="A987" s="6">
        <v>1002144477</v>
      </c>
      <c r="B987" s="2" t="s">
        <v>5670</v>
      </c>
      <c r="C987" s="2" t="s">
        <v>6921</v>
      </c>
      <c r="D987" s="48">
        <v>45840</v>
      </c>
      <c r="E987" s="2" t="s">
        <v>1455</v>
      </c>
      <c r="F987" s="2" t="s">
        <v>5700</v>
      </c>
      <c r="G987" s="3" t="s">
        <v>7076</v>
      </c>
      <c r="H987" s="128">
        <v>27.4</v>
      </c>
      <c r="I987" s="3">
        <v>0.17</v>
      </c>
      <c r="J987" s="125">
        <v>2.5</v>
      </c>
      <c r="K987" s="3">
        <v>0.33</v>
      </c>
      <c r="L987" s="128">
        <v>24.74</v>
      </c>
      <c r="M987" s="12">
        <v>2.66</v>
      </c>
      <c r="N987" s="166">
        <v>9.7080291970802896E-2</v>
      </c>
      <c r="O987" s="165">
        <v>10.96</v>
      </c>
      <c r="P987" s="2"/>
      <c r="Q987" s="2">
        <v>2025</v>
      </c>
    </row>
    <row r="988" spans="1:17" x14ac:dyDescent="0.25">
      <c r="A988" s="6">
        <v>1002146301</v>
      </c>
      <c r="B988" s="2" t="s">
        <v>5670</v>
      </c>
      <c r="C988" s="2" t="s">
        <v>6921</v>
      </c>
      <c r="D988" s="48">
        <v>45840</v>
      </c>
      <c r="E988" s="2" t="s">
        <v>1455</v>
      </c>
      <c r="F988" s="2" t="s">
        <v>5698</v>
      </c>
      <c r="G988" s="3" t="s">
        <v>2572</v>
      </c>
      <c r="H988" s="128">
        <v>15.12</v>
      </c>
      <c r="I988" s="3">
        <v>0.33</v>
      </c>
      <c r="J988" s="125">
        <v>1.5</v>
      </c>
      <c r="K988" s="3">
        <v>0.42</v>
      </c>
      <c r="L988" s="128">
        <v>13.27</v>
      </c>
      <c r="M988" s="12">
        <v>1.85</v>
      </c>
      <c r="N988" s="166">
        <v>0.12235449735449699</v>
      </c>
      <c r="O988" s="165">
        <v>10.08</v>
      </c>
      <c r="P988" s="2"/>
      <c r="Q988" s="2">
        <v>2025</v>
      </c>
    </row>
    <row r="989" spans="1:17" x14ac:dyDescent="0.25">
      <c r="A989" s="6" t="s">
        <v>7075</v>
      </c>
      <c r="B989" s="2" t="s">
        <v>1704</v>
      </c>
      <c r="C989" s="2" t="s">
        <v>5695</v>
      </c>
      <c r="D989" s="48">
        <v>45840</v>
      </c>
      <c r="E989" s="2" t="s">
        <v>1516</v>
      </c>
      <c r="F989" s="2" t="s">
        <v>6983</v>
      </c>
      <c r="G989" s="3">
        <v>1852</v>
      </c>
      <c r="H989" s="128">
        <v>85.72</v>
      </c>
      <c r="I989" s="3">
        <v>0.33</v>
      </c>
      <c r="J989" s="125">
        <v>1.5</v>
      </c>
      <c r="K989" s="3">
        <v>0.42</v>
      </c>
      <c r="L989" s="12">
        <v>83</v>
      </c>
      <c r="M989" s="12">
        <v>2.72</v>
      </c>
      <c r="N989" s="166">
        <v>3.1731217918805399E-2</v>
      </c>
      <c r="O989" s="165">
        <v>57.146666666666697</v>
      </c>
      <c r="P989" s="2"/>
      <c r="Q989" s="2">
        <v>2025</v>
      </c>
    </row>
    <row r="990" spans="1:17" x14ac:dyDescent="0.25">
      <c r="A990" s="6">
        <v>1002146300</v>
      </c>
      <c r="B990" s="2" t="s">
        <v>5670</v>
      </c>
      <c r="C990" s="2" t="s">
        <v>6921</v>
      </c>
      <c r="D990" s="48">
        <v>45841</v>
      </c>
      <c r="E990" s="2" t="s">
        <v>1455</v>
      </c>
      <c r="F990" s="2" t="s">
        <v>5698</v>
      </c>
      <c r="G990" s="3" t="s">
        <v>2574</v>
      </c>
      <c r="H990" s="128">
        <v>14.16</v>
      </c>
      <c r="I990" s="3">
        <v>0.17</v>
      </c>
      <c r="J990" s="125">
        <v>1.5</v>
      </c>
      <c r="K990" s="3">
        <v>0.33</v>
      </c>
      <c r="L990" s="128">
        <v>11.72</v>
      </c>
      <c r="M990" s="12">
        <v>2.44</v>
      </c>
      <c r="N990" s="166">
        <v>0.17231638418079101</v>
      </c>
      <c r="O990" s="165">
        <v>9.44</v>
      </c>
      <c r="P990" s="2"/>
      <c r="Q990" s="2">
        <v>2025</v>
      </c>
    </row>
    <row r="991" spans="1:17" x14ac:dyDescent="0.25">
      <c r="A991" s="6" t="s">
        <v>7074</v>
      </c>
      <c r="B991" s="2" t="s">
        <v>5670</v>
      </c>
      <c r="C991" s="2" t="s">
        <v>5695</v>
      </c>
      <c r="D991" s="48">
        <v>45841</v>
      </c>
      <c r="E991" s="2" t="s">
        <v>1516</v>
      </c>
      <c r="F991" s="2" t="s">
        <v>6983</v>
      </c>
      <c r="G991" s="3">
        <v>1462</v>
      </c>
      <c r="H991" s="128">
        <v>32.58</v>
      </c>
      <c r="I991" s="3">
        <v>0.33</v>
      </c>
      <c r="J991" s="125">
        <v>1</v>
      </c>
      <c r="K991" s="3">
        <v>0.42</v>
      </c>
      <c r="L991" s="128">
        <v>31.19</v>
      </c>
      <c r="M991" s="12">
        <v>1.39</v>
      </c>
      <c r="N991" s="166">
        <v>4.2664211172498502E-2</v>
      </c>
      <c r="O991" s="165">
        <v>32.58</v>
      </c>
      <c r="P991" s="2"/>
      <c r="Q991" s="2">
        <v>2025</v>
      </c>
    </row>
    <row r="992" spans="1:17" x14ac:dyDescent="0.25">
      <c r="A992" s="6">
        <v>1002146299</v>
      </c>
      <c r="B992" s="2" t="s">
        <v>5670</v>
      </c>
      <c r="C992" s="2" t="s">
        <v>6921</v>
      </c>
      <c r="D992" s="48">
        <v>45841</v>
      </c>
      <c r="E992" s="2" t="s">
        <v>1455</v>
      </c>
      <c r="F992" s="2" t="s">
        <v>5698</v>
      </c>
      <c r="G992" s="3" t="s">
        <v>2573</v>
      </c>
      <c r="H992" s="128">
        <v>15.54</v>
      </c>
      <c r="I992" s="3">
        <v>0.17</v>
      </c>
      <c r="J992" s="125">
        <v>2</v>
      </c>
      <c r="K992" s="3">
        <v>0.33</v>
      </c>
      <c r="L992" s="128">
        <v>12.97</v>
      </c>
      <c r="M992" s="12">
        <v>2.57</v>
      </c>
      <c r="N992" s="166">
        <v>0.165379665379665</v>
      </c>
      <c r="O992" s="165">
        <v>7.77</v>
      </c>
      <c r="P992" s="2"/>
      <c r="Q992" s="2">
        <v>2025</v>
      </c>
    </row>
    <row r="993" spans="1:17" x14ac:dyDescent="0.25">
      <c r="A993" s="6">
        <v>1002146303</v>
      </c>
      <c r="B993" s="2" t="s">
        <v>5670</v>
      </c>
      <c r="C993" s="2" t="s">
        <v>6921</v>
      </c>
      <c r="D993" s="48">
        <v>45841</v>
      </c>
      <c r="E993" s="2" t="s">
        <v>1455</v>
      </c>
      <c r="F993" s="2" t="s">
        <v>6091</v>
      </c>
      <c r="G993" s="3">
        <v>150977630</v>
      </c>
      <c r="H993" s="128">
        <v>27.35</v>
      </c>
      <c r="I993" s="3">
        <v>0.33</v>
      </c>
      <c r="J993" s="125">
        <v>2</v>
      </c>
      <c r="K993" s="3">
        <v>0.42</v>
      </c>
      <c r="L993" s="128">
        <v>27.02</v>
      </c>
      <c r="M993" s="12">
        <v>0.33000000000000201</v>
      </c>
      <c r="N993" s="166">
        <v>1.2065813528336499E-2</v>
      </c>
      <c r="O993" s="165">
        <v>13.675000000000001</v>
      </c>
      <c r="P993" s="2"/>
      <c r="Q993" s="2">
        <v>2025</v>
      </c>
    </row>
    <row r="994" spans="1:17" x14ac:dyDescent="0.25">
      <c r="A994" s="6">
        <v>1002146083</v>
      </c>
      <c r="B994" s="2" t="s">
        <v>5670</v>
      </c>
      <c r="C994" s="2" t="s">
        <v>5782</v>
      </c>
      <c r="D994" s="48">
        <v>45841</v>
      </c>
      <c r="E994" s="2" t="s">
        <v>1963</v>
      </c>
      <c r="F994" s="2" t="s">
        <v>7073</v>
      </c>
      <c r="G994" s="3" t="s">
        <v>2575</v>
      </c>
      <c r="H994" s="128">
        <v>18.100000000000001</v>
      </c>
      <c r="I994" s="3">
        <v>0.5</v>
      </c>
      <c r="J994" s="125">
        <v>5.5</v>
      </c>
      <c r="K994" s="3">
        <v>0.75</v>
      </c>
      <c r="L994" s="128">
        <v>11.48</v>
      </c>
      <c r="M994" s="12">
        <v>6.62</v>
      </c>
      <c r="N994" s="167">
        <v>0.36574585635359103</v>
      </c>
      <c r="O994" s="165">
        <v>3.2909090909090901</v>
      </c>
      <c r="P994" s="2"/>
      <c r="Q994" s="2">
        <v>2025</v>
      </c>
    </row>
    <row r="995" spans="1:17" x14ac:dyDescent="0.25">
      <c r="A995" s="6">
        <v>1002139986</v>
      </c>
      <c r="B995" s="2" t="s">
        <v>3419</v>
      </c>
      <c r="C995" s="2" t="s">
        <v>5573</v>
      </c>
      <c r="D995" s="48">
        <v>45833</v>
      </c>
      <c r="E995" s="2" t="s">
        <v>1473</v>
      </c>
      <c r="F995" s="2" t="s">
        <v>5825</v>
      </c>
      <c r="G995" s="3" t="s">
        <v>1683</v>
      </c>
      <c r="H995" s="12">
        <v>308.5</v>
      </c>
      <c r="I995" s="3">
        <v>0.17</v>
      </c>
      <c r="J995" s="125">
        <v>11.5</v>
      </c>
      <c r="K995" s="3">
        <v>3</v>
      </c>
      <c r="L995" s="128">
        <v>304.17</v>
      </c>
      <c r="M995" s="12">
        <v>4.3299999999999796</v>
      </c>
      <c r="N995" s="166">
        <v>1.4035656401944799E-2</v>
      </c>
      <c r="O995" s="165">
        <v>26.826086956521699</v>
      </c>
      <c r="P995" s="2"/>
      <c r="Q995" s="2">
        <v>2025</v>
      </c>
    </row>
    <row r="996" spans="1:17" x14ac:dyDescent="0.25">
      <c r="A996" s="6">
        <v>1002146304</v>
      </c>
      <c r="B996" s="2" t="s">
        <v>5670</v>
      </c>
      <c r="C996" s="2" t="s">
        <v>5782</v>
      </c>
      <c r="D996" s="48">
        <v>45845</v>
      </c>
      <c r="E996" s="2" t="s">
        <v>1455</v>
      </c>
      <c r="F996" s="2" t="s">
        <v>6091</v>
      </c>
      <c r="G996" s="3" t="s">
        <v>2567</v>
      </c>
      <c r="H996" s="12">
        <v>38.229999999999997</v>
      </c>
      <c r="I996" s="3">
        <v>0.33</v>
      </c>
      <c r="J996" s="125">
        <v>2</v>
      </c>
      <c r="K996" s="3">
        <v>0.42</v>
      </c>
      <c r="L996" s="128">
        <v>37.74</v>
      </c>
      <c r="M996" s="12">
        <v>0.489999999999995</v>
      </c>
      <c r="N996" s="166">
        <v>1.28171592989797E-2</v>
      </c>
      <c r="O996" s="165">
        <v>19.114999999999998</v>
      </c>
      <c r="P996" s="2"/>
      <c r="Q996" s="2">
        <v>2025</v>
      </c>
    </row>
    <row r="997" spans="1:17" x14ac:dyDescent="0.25">
      <c r="A997" s="6">
        <v>300098050</v>
      </c>
      <c r="B997" s="2" t="s">
        <v>5670</v>
      </c>
      <c r="C997" s="2" t="s">
        <v>6921</v>
      </c>
      <c r="D997" s="48">
        <v>45845</v>
      </c>
      <c r="E997" s="2" t="s">
        <v>1455</v>
      </c>
      <c r="F997" s="2" t="s">
        <v>6331</v>
      </c>
      <c r="G997" s="3">
        <v>150702556</v>
      </c>
      <c r="H997" s="128">
        <v>16.52</v>
      </c>
      <c r="I997" s="3">
        <v>0.33</v>
      </c>
      <c r="J997" s="125">
        <v>1.5</v>
      </c>
      <c r="K997" s="3">
        <v>0.42</v>
      </c>
      <c r="L997" s="128">
        <v>15.1</v>
      </c>
      <c r="M997" s="12">
        <v>1.42</v>
      </c>
      <c r="N997" s="166">
        <v>8.5956416464890995E-2</v>
      </c>
      <c r="O997" s="165">
        <v>11.0133333333333</v>
      </c>
      <c r="P997" s="2"/>
      <c r="Q997" s="2">
        <v>2025</v>
      </c>
    </row>
    <row r="998" spans="1:17" x14ac:dyDescent="0.25">
      <c r="A998" s="6">
        <v>300098049</v>
      </c>
      <c r="B998" s="2" t="s">
        <v>5670</v>
      </c>
      <c r="C998" s="2" t="s">
        <v>6921</v>
      </c>
      <c r="D998" s="48">
        <v>45847</v>
      </c>
      <c r="E998" s="2" t="s">
        <v>1455</v>
      </c>
      <c r="F998" s="2" t="s">
        <v>6331</v>
      </c>
      <c r="G998" s="3" t="s">
        <v>2565</v>
      </c>
      <c r="H998" s="128">
        <v>38.659999999999997</v>
      </c>
      <c r="I998" s="3">
        <v>0.33</v>
      </c>
      <c r="J998" s="125">
        <v>3.5</v>
      </c>
      <c r="K998" s="3">
        <v>0.42</v>
      </c>
      <c r="L998" s="12">
        <v>36.5</v>
      </c>
      <c r="M998" s="12">
        <v>2.16</v>
      </c>
      <c r="N998" s="166">
        <v>5.5871702017589203E-2</v>
      </c>
      <c r="O998" s="165">
        <v>11.0457142857143</v>
      </c>
      <c r="P998" s="2"/>
      <c r="Q998" s="2">
        <v>2025</v>
      </c>
    </row>
    <row r="999" spans="1:17" x14ac:dyDescent="0.25">
      <c r="A999" s="6" t="s">
        <v>7072</v>
      </c>
      <c r="B999" s="2" t="s">
        <v>5670</v>
      </c>
      <c r="C999" s="2" t="s">
        <v>5695</v>
      </c>
      <c r="D999" s="48">
        <v>45848</v>
      </c>
      <c r="E999" s="2" t="s">
        <v>1516</v>
      </c>
      <c r="F999" s="2" t="s">
        <v>5708</v>
      </c>
      <c r="G999" s="3">
        <v>150791561</v>
      </c>
      <c r="H999" s="128">
        <v>53.72</v>
      </c>
      <c r="I999" s="3">
        <v>0.17</v>
      </c>
      <c r="J999" s="3" t="s">
        <v>7071</v>
      </c>
      <c r="K999" s="3">
        <v>0.42</v>
      </c>
      <c r="L999" s="12">
        <v>53.5</v>
      </c>
      <c r="M999" s="12">
        <v>0.219999999999999</v>
      </c>
      <c r="N999" s="166">
        <v>4.0953090096797996E-3</v>
      </c>
      <c r="O999" s="6" t="s">
        <v>3708</v>
      </c>
      <c r="P999" s="2"/>
      <c r="Q999" s="2">
        <v>2025</v>
      </c>
    </row>
    <row r="1000" spans="1:17" x14ac:dyDescent="0.25">
      <c r="A1000" s="6">
        <v>1002147874</v>
      </c>
      <c r="B1000" s="2" t="s">
        <v>1704</v>
      </c>
      <c r="C1000" s="2" t="s">
        <v>5665</v>
      </c>
      <c r="D1000" s="48">
        <v>45848</v>
      </c>
      <c r="E1000" s="2" t="s">
        <v>1516</v>
      </c>
      <c r="F1000" s="2" t="s">
        <v>6103</v>
      </c>
      <c r="G1000" s="3">
        <v>150791558</v>
      </c>
      <c r="H1000" s="128">
        <v>68.69</v>
      </c>
      <c r="I1000" s="3">
        <v>0.33</v>
      </c>
      <c r="J1000" s="125">
        <v>1.5</v>
      </c>
      <c r="K1000" s="3">
        <v>0.33</v>
      </c>
      <c r="L1000" s="12">
        <v>68</v>
      </c>
      <c r="M1000" s="12">
        <v>0.68999999999999795</v>
      </c>
      <c r="N1000" s="166">
        <v>1.0045130295530599E-2</v>
      </c>
      <c r="O1000" s="165">
        <v>45.793333333333301</v>
      </c>
      <c r="P1000" s="2"/>
      <c r="Q1000" s="2">
        <v>2025</v>
      </c>
    </row>
    <row r="1001" spans="1:17" x14ac:dyDescent="0.25">
      <c r="A1001" s="6">
        <v>1002147873</v>
      </c>
      <c r="B1001" s="2" t="s">
        <v>1704</v>
      </c>
      <c r="C1001" s="2" t="s">
        <v>5665</v>
      </c>
      <c r="D1001" s="48">
        <v>45849</v>
      </c>
      <c r="E1001" s="2" t="s">
        <v>1516</v>
      </c>
      <c r="F1001" s="2" t="s">
        <v>6103</v>
      </c>
      <c r="G1001" s="3" t="s">
        <v>3475</v>
      </c>
      <c r="H1001" s="128">
        <v>88.44</v>
      </c>
      <c r="I1001" s="3">
        <v>0.33</v>
      </c>
      <c r="J1001" s="127">
        <v>1.5</v>
      </c>
      <c r="K1001" s="3">
        <v>0.75</v>
      </c>
      <c r="L1001" s="12">
        <v>87.5</v>
      </c>
      <c r="M1001" s="12">
        <v>0.93999999999999795</v>
      </c>
      <c r="N1001" s="166">
        <v>1.0628674807779299E-2</v>
      </c>
      <c r="O1001" s="165">
        <v>58.96</v>
      </c>
      <c r="P1001" s="2"/>
      <c r="Q1001" s="2">
        <v>2025</v>
      </c>
    </row>
    <row r="1002" spans="1:17" x14ac:dyDescent="0.25">
      <c r="A1002" s="6">
        <v>1002147875</v>
      </c>
      <c r="B1002" s="2" t="s">
        <v>1704</v>
      </c>
      <c r="C1002" s="2" t="s">
        <v>5665</v>
      </c>
      <c r="D1002" s="48">
        <v>45849</v>
      </c>
      <c r="E1002" s="2" t="s">
        <v>1516</v>
      </c>
      <c r="F1002" s="2" t="s">
        <v>6983</v>
      </c>
      <c r="G1002" s="3" t="s">
        <v>3474</v>
      </c>
      <c r="H1002" s="128">
        <v>74.53</v>
      </c>
      <c r="I1002" s="3">
        <v>0.33</v>
      </c>
      <c r="J1002" s="127">
        <v>1.33</v>
      </c>
      <c r="K1002" s="3">
        <v>0.33</v>
      </c>
      <c r="L1002" s="12">
        <v>73.5</v>
      </c>
      <c r="M1002" s="12">
        <v>1.03</v>
      </c>
      <c r="N1002" s="166">
        <v>1.3819938279887299E-2</v>
      </c>
      <c r="O1002" s="165">
        <v>56.037593984962399</v>
      </c>
      <c r="P1002" s="2"/>
      <c r="Q1002" s="2">
        <v>2025</v>
      </c>
    </row>
    <row r="1003" spans="1:17" x14ac:dyDescent="0.25">
      <c r="A1003" s="6">
        <v>1002147876</v>
      </c>
      <c r="B1003" s="2" t="s">
        <v>1704</v>
      </c>
      <c r="C1003" s="2" t="s">
        <v>5665</v>
      </c>
      <c r="D1003" s="48">
        <v>45849</v>
      </c>
      <c r="E1003" s="2" t="s">
        <v>1516</v>
      </c>
      <c r="F1003" s="2" t="s">
        <v>6983</v>
      </c>
      <c r="G1003" s="3">
        <v>150791560</v>
      </c>
      <c r="H1003" s="128">
        <v>112.96</v>
      </c>
      <c r="I1003" s="3">
        <v>0.33</v>
      </c>
      <c r="J1003" s="125">
        <v>1.5</v>
      </c>
      <c r="K1003" s="3">
        <v>0.67</v>
      </c>
      <c r="L1003" s="12">
        <v>112.5</v>
      </c>
      <c r="M1003" s="12">
        <v>0.45999999999999402</v>
      </c>
      <c r="N1003" s="166">
        <v>4.0722379603398903E-3</v>
      </c>
      <c r="O1003" s="165">
        <v>75.3066666666667</v>
      </c>
      <c r="P1003" s="2"/>
      <c r="Q1003" s="2">
        <v>2025</v>
      </c>
    </row>
    <row r="1004" spans="1:17" x14ac:dyDescent="0.25">
      <c r="A1004" s="6">
        <v>1002136078</v>
      </c>
      <c r="B1004" s="2" t="s">
        <v>5670</v>
      </c>
      <c r="C1004" s="2" t="s">
        <v>5782</v>
      </c>
      <c r="D1004" s="48">
        <v>45849</v>
      </c>
      <c r="E1004" s="2" t="s">
        <v>1690</v>
      </c>
      <c r="F1004" s="2" t="s">
        <v>5932</v>
      </c>
      <c r="G1004" s="3" t="s">
        <v>7070</v>
      </c>
      <c r="H1004" s="128">
        <v>9.74</v>
      </c>
      <c r="I1004" s="3">
        <v>0.33</v>
      </c>
      <c r="J1004" s="125">
        <v>1.5</v>
      </c>
      <c r="K1004" s="3">
        <v>0.67</v>
      </c>
      <c r="L1004" s="128">
        <v>9</v>
      </c>
      <c r="M1004" s="12">
        <v>0.74</v>
      </c>
      <c r="N1004" s="166">
        <v>7.5975359342915799E-2</v>
      </c>
      <c r="O1004" s="165">
        <v>6.4933333333333296</v>
      </c>
      <c r="P1004" s="2"/>
      <c r="Q1004" s="2">
        <v>2025</v>
      </c>
    </row>
    <row r="1005" spans="1:17" x14ac:dyDescent="0.25">
      <c r="A1005" s="6">
        <v>1002149669</v>
      </c>
      <c r="B1005" s="2" t="s">
        <v>5670</v>
      </c>
      <c r="C1005" s="2" t="s">
        <v>6921</v>
      </c>
      <c r="D1005" s="48">
        <v>45847</v>
      </c>
      <c r="E1005" s="2" t="s">
        <v>1837</v>
      </c>
      <c r="F1005" s="2" t="s">
        <v>7069</v>
      </c>
      <c r="G1005" s="3" t="s">
        <v>2549</v>
      </c>
      <c r="H1005" s="12">
        <v>9.6</v>
      </c>
      <c r="I1005" s="3">
        <v>0.33</v>
      </c>
      <c r="J1005" s="125">
        <v>1</v>
      </c>
      <c r="K1005" s="3">
        <v>0.42</v>
      </c>
      <c r="L1005" s="128">
        <v>7.65</v>
      </c>
      <c r="M1005" s="12">
        <v>1.95</v>
      </c>
      <c r="N1005" s="166">
        <v>0.203125</v>
      </c>
      <c r="O1005" s="165">
        <v>9.6</v>
      </c>
      <c r="P1005" s="2"/>
      <c r="Q1005" s="2">
        <v>2025</v>
      </c>
    </row>
    <row r="1006" spans="1:17" x14ac:dyDescent="0.25">
      <c r="A1006" s="6">
        <v>1002147883</v>
      </c>
      <c r="B1006" s="2" t="s">
        <v>1704</v>
      </c>
      <c r="C1006" s="2" t="s">
        <v>5665</v>
      </c>
      <c r="D1006" s="48">
        <v>45852</v>
      </c>
      <c r="E1006" s="2" t="s">
        <v>1516</v>
      </c>
      <c r="F1006" s="2" t="s">
        <v>5676</v>
      </c>
      <c r="G1006" s="3" t="s">
        <v>3468</v>
      </c>
      <c r="H1006" s="12">
        <v>69.3</v>
      </c>
      <c r="I1006" s="3">
        <v>0.33</v>
      </c>
      <c r="J1006" s="127">
        <v>1.83</v>
      </c>
      <c r="K1006" s="3">
        <v>0.33</v>
      </c>
      <c r="L1006" s="12">
        <v>68.5</v>
      </c>
      <c r="M1006" s="12">
        <v>0.79999999999999705</v>
      </c>
      <c r="N1006" s="166">
        <v>1.1544011544011501E-2</v>
      </c>
      <c r="O1006" s="165">
        <v>37.868852459016402</v>
      </c>
      <c r="P1006" s="2"/>
      <c r="Q1006" s="2">
        <v>2025</v>
      </c>
    </row>
    <row r="1007" spans="1:17" x14ac:dyDescent="0.25">
      <c r="A1007" s="6">
        <v>1002149671</v>
      </c>
      <c r="B1007" s="2" t="s">
        <v>1704</v>
      </c>
      <c r="C1007" s="2" t="s">
        <v>5665</v>
      </c>
      <c r="D1007" s="48">
        <v>45848</v>
      </c>
      <c r="E1007" s="2" t="s">
        <v>1680</v>
      </c>
      <c r="F1007" s="2" t="s">
        <v>7068</v>
      </c>
      <c r="G1007" s="3" t="s">
        <v>3467</v>
      </c>
      <c r="H1007" s="12">
        <v>237</v>
      </c>
      <c r="I1007" s="3">
        <v>0.33</v>
      </c>
      <c r="J1007" s="3">
        <v>3</v>
      </c>
      <c r="K1007" s="3">
        <v>1</v>
      </c>
      <c r="L1007" s="12">
        <v>230</v>
      </c>
      <c r="M1007" s="12">
        <v>7</v>
      </c>
      <c r="N1007" s="166">
        <v>2.9535864978902999E-2</v>
      </c>
      <c r="O1007" s="165">
        <v>79</v>
      </c>
      <c r="P1007" s="2"/>
      <c r="Q1007" s="2">
        <v>2025</v>
      </c>
    </row>
    <row r="1008" spans="1:17" x14ac:dyDescent="0.25">
      <c r="A1008" s="6">
        <v>1002149672</v>
      </c>
      <c r="B1008" s="2" t="s">
        <v>1704</v>
      </c>
      <c r="C1008" s="2" t="s">
        <v>5665</v>
      </c>
      <c r="D1008" s="48">
        <v>45847</v>
      </c>
      <c r="E1008" s="2" t="s">
        <v>1680</v>
      </c>
      <c r="F1008" s="2" t="s">
        <v>5863</v>
      </c>
      <c r="G1008" s="3" t="s">
        <v>3465</v>
      </c>
      <c r="H1008" s="12">
        <v>87</v>
      </c>
      <c r="I1008" s="3">
        <v>0.33</v>
      </c>
      <c r="J1008" s="127">
        <v>3.17</v>
      </c>
      <c r="K1008" s="3">
        <v>0.67</v>
      </c>
      <c r="L1008" s="12">
        <v>83.5</v>
      </c>
      <c r="M1008" s="12">
        <v>3.5</v>
      </c>
      <c r="N1008" s="166">
        <v>4.0229885057471299E-2</v>
      </c>
      <c r="O1008" s="165">
        <v>27.444794952681399</v>
      </c>
      <c r="P1008" s="2"/>
      <c r="Q1008" s="2">
        <v>2025</v>
      </c>
    </row>
    <row r="1009" spans="1:17" x14ac:dyDescent="0.25">
      <c r="A1009" s="6">
        <v>1002147872</v>
      </c>
      <c r="B1009" s="2" t="s">
        <v>5670</v>
      </c>
      <c r="C1009" s="2" t="s">
        <v>6921</v>
      </c>
      <c r="D1009" s="48">
        <v>45847</v>
      </c>
      <c r="E1009" s="2" t="s">
        <v>1516</v>
      </c>
      <c r="F1009" s="2" t="s">
        <v>6983</v>
      </c>
      <c r="G1009" s="3" t="s">
        <v>7067</v>
      </c>
      <c r="H1009" s="128">
        <v>10.16</v>
      </c>
      <c r="I1009" s="3">
        <v>0.33</v>
      </c>
      <c r="J1009" s="3">
        <v>1</v>
      </c>
      <c r="K1009" s="3">
        <v>0.42</v>
      </c>
      <c r="L1009" s="128">
        <v>9.58</v>
      </c>
      <c r="M1009" s="12">
        <v>0.57999999999999996</v>
      </c>
      <c r="N1009" s="166">
        <v>5.7086614173228301E-2</v>
      </c>
      <c r="O1009" s="165">
        <v>10.16</v>
      </c>
      <c r="P1009" s="2"/>
      <c r="Q1009" s="2">
        <v>2025</v>
      </c>
    </row>
    <row r="1010" spans="1:17" x14ac:dyDescent="0.25">
      <c r="A1010" s="6">
        <v>300097367</v>
      </c>
      <c r="B1010" s="2" t="s">
        <v>5670</v>
      </c>
      <c r="C1010" s="2" t="s">
        <v>6921</v>
      </c>
      <c r="D1010" s="48">
        <v>45782</v>
      </c>
      <c r="E1010" s="2" t="s">
        <v>1455</v>
      </c>
      <c r="F1010" s="2" t="s">
        <v>5842</v>
      </c>
      <c r="G1010" s="3" t="s">
        <v>2673</v>
      </c>
      <c r="H1010" s="12">
        <v>48</v>
      </c>
      <c r="I1010" s="3">
        <v>0.33</v>
      </c>
      <c r="J1010" s="3">
        <v>6</v>
      </c>
      <c r="K1010" s="3">
        <v>0.42</v>
      </c>
      <c r="L1010" s="128">
        <v>27.39</v>
      </c>
      <c r="M1010" s="12">
        <v>20.61</v>
      </c>
      <c r="N1010" s="167">
        <v>0.42937500000000001</v>
      </c>
      <c r="O1010" s="165">
        <v>8</v>
      </c>
      <c r="P1010" s="2"/>
      <c r="Q1010" s="2">
        <v>2025</v>
      </c>
    </row>
    <row r="1011" spans="1:17" x14ac:dyDescent="0.25">
      <c r="A1011" s="6">
        <v>1002149673</v>
      </c>
      <c r="B1011" s="2" t="s">
        <v>1704</v>
      </c>
      <c r="C1011" s="2" t="s">
        <v>5665</v>
      </c>
      <c r="D1011" s="48">
        <v>45847</v>
      </c>
      <c r="E1011" s="2" t="s">
        <v>1680</v>
      </c>
      <c r="F1011" s="2" t="s">
        <v>7066</v>
      </c>
      <c r="G1011" s="3" t="s">
        <v>3464</v>
      </c>
      <c r="H1011" s="12">
        <v>81.7</v>
      </c>
      <c r="I1011" s="3">
        <v>0.33</v>
      </c>
      <c r="J1011" s="127">
        <v>2.67</v>
      </c>
      <c r="K1011" s="3">
        <v>0.67</v>
      </c>
      <c r="L1011" s="12">
        <v>78</v>
      </c>
      <c r="M1011" s="12">
        <v>3.7</v>
      </c>
      <c r="N1011" s="166">
        <v>4.5287637698898403E-2</v>
      </c>
      <c r="O1011" s="165">
        <v>30.5992509363296</v>
      </c>
      <c r="P1011" s="2"/>
      <c r="Q1011" s="2">
        <v>2025</v>
      </c>
    </row>
    <row r="1012" spans="1:17" x14ac:dyDescent="0.25">
      <c r="A1012" s="6">
        <v>300097366</v>
      </c>
      <c r="B1012" s="2" t="s">
        <v>5670</v>
      </c>
      <c r="C1012" s="2" t="s">
        <v>6921</v>
      </c>
      <c r="D1012" s="48">
        <v>45779</v>
      </c>
      <c r="E1012" s="2" t="s">
        <v>1455</v>
      </c>
      <c r="F1012" s="2" t="s">
        <v>5842</v>
      </c>
      <c r="G1012" s="3" t="s">
        <v>2675</v>
      </c>
      <c r="H1012" s="12">
        <v>57</v>
      </c>
      <c r="I1012" s="3">
        <v>0.33</v>
      </c>
      <c r="J1012" s="3">
        <v>7</v>
      </c>
      <c r="K1012" s="3">
        <v>0.42</v>
      </c>
      <c r="L1012" s="12">
        <v>38</v>
      </c>
      <c r="M1012" s="12">
        <v>19</v>
      </c>
      <c r="N1012" s="167">
        <v>0.33333333333333298</v>
      </c>
      <c r="O1012" s="165">
        <v>8.1428571428571406</v>
      </c>
      <c r="P1012" s="2"/>
      <c r="Q1012" s="2">
        <v>2025</v>
      </c>
    </row>
    <row r="1013" spans="1:17" x14ac:dyDescent="0.25">
      <c r="A1013" s="6">
        <v>1002149670</v>
      </c>
      <c r="B1013" s="2" t="s">
        <v>5670</v>
      </c>
      <c r="C1013" s="2" t="s">
        <v>6921</v>
      </c>
      <c r="D1013" s="48">
        <v>45847</v>
      </c>
      <c r="E1013" s="2" t="s">
        <v>1680</v>
      </c>
      <c r="F1013" s="2" t="s">
        <v>7065</v>
      </c>
      <c r="G1013" s="3" t="s">
        <v>2547</v>
      </c>
      <c r="H1013" s="12">
        <v>15</v>
      </c>
      <c r="I1013" s="3">
        <v>0.33</v>
      </c>
      <c r="J1013" s="125">
        <v>1.5</v>
      </c>
      <c r="K1013" s="3">
        <v>0.42</v>
      </c>
      <c r="L1013" s="128">
        <v>11.98</v>
      </c>
      <c r="M1013" s="12">
        <v>3.02</v>
      </c>
      <c r="N1013" s="166">
        <v>0.201333333333333</v>
      </c>
      <c r="O1013" s="165">
        <v>10</v>
      </c>
      <c r="P1013" s="2"/>
      <c r="Q1013" s="2">
        <v>2025</v>
      </c>
    </row>
    <row r="1014" spans="1:17" x14ac:dyDescent="0.25">
      <c r="A1014" s="6">
        <v>1002147882</v>
      </c>
      <c r="B1014" s="2" t="s">
        <v>1704</v>
      </c>
      <c r="C1014" s="2" t="s">
        <v>5665</v>
      </c>
      <c r="D1014" s="48">
        <v>45852</v>
      </c>
      <c r="E1014" s="2" t="s">
        <v>1516</v>
      </c>
      <c r="F1014" s="2" t="s">
        <v>5676</v>
      </c>
      <c r="G1014" s="3" t="s">
        <v>3469</v>
      </c>
      <c r="H1014" s="128">
        <v>89.62</v>
      </c>
      <c r="I1014" s="3">
        <v>0.33</v>
      </c>
      <c r="J1014" s="3">
        <v>1</v>
      </c>
      <c r="K1014" s="3">
        <v>0.33</v>
      </c>
      <c r="L1014" s="12">
        <v>89</v>
      </c>
      <c r="M1014" s="12">
        <v>0.62000000000000499</v>
      </c>
      <c r="N1014" s="166">
        <v>6.9180986386967796E-3</v>
      </c>
      <c r="O1014" s="165">
        <v>89.62</v>
      </c>
      <c r="P1014" s="2"/>
      <c r="Q1014" s="2">
        <v>2025</v>
      </c>
    </row>
    <row r="1015" spans="1:17" x14ac:dyDescent="0.25">
      <c r="A1015" s="6" t="s">
        <v>7064</v>
      </c>
      <c r="B1015" s="2" t="s">
        <v>5670</v>
      </c>
      <c r="C1015" s="2" t="s">
        <v>5782</v>
      </c>
      <c r="D1015" s="48">
        <v>45852</v>
      </c>
      <c r="E1015" s="2" t="s">
        <v>1455</v>
      </c>
      <c r="F1015" s="2" t="s">
        <v>5842</v>
      </c>
      <c r="G1015" s="3" t="s">
        <v>2684</v>
      </c>
      <c r="H1015" s="12">
        <v>31.71</v>
      </c>
      <c r="I1015" s="3">
        <v>0.33</v>
      </c>
      <c r="J1015" s="3">
        <v>3</v>
      </c>
      <c r="K1015" s="3">
        <v>0.42</v>
      </c>
      <c r="L1015" s="12">
        <v>21.55</v>
      </c>
      <c r="M1015" s="12">
        <v>10.16</v>
      </c>
      <c r="N1015" s="167">
        <v>0.320403658152003</v>
      </c>
      <c r="O1015" s="165">
        <v>10.57</v>
      </c>
      <c r="P1015" s="2"/>
      <c r="Q1015" s="2">
        <v>2025</v>
      </c>
    </row>
    <row r="1016" spans="1:17" x14ac:dyDescent="0.25">
      <c r="A1016" s="6">
        <v>1002137315</v>
      </c>
      <c r="B1016" s="2" t="s">
        <v>5670</v>
      </c>
      <c r="C1016" s="2" t="s">
        <v>5782</v>
      </c>
      <c r="D1016" s="48">
        <v>45852</v>
      </c>
      <c r="E1016" s="2" t="s">
        <v>1690</v>
      </c>
      <c r="F1016" s="2" t="s">
        <v>6632</v>
      </c>
      <c r="G1016" s="3" t="s">
        <v>7063</v>
      </c>
      <c r="H1016" s="12">
        <v>9.85</v>
      </c>
      <c r="I1016" s="3">
        <v>0.17</v>
      </c>
      <c r="J1016" s="3">
        <v>1</v>
      </c>
      <c r="K1016" s="3">
        <v>0.33</v>
      </c>
      <c r="L1016" s="12">
        <v>9.2100000000000009</v>
      </c>
      <c r="M1016" s="12">
        <v>0.63999999999999901</v>
      </c>
      <c r="N1016" s="166">
        <v>6.4974619289339994E-2</v>
      </c>
      <c r="O1016" s="165">
        <v>9.85</v>
      </c>
      <c r="P1016" s="2"/>
      <c r="Q1016" s="2">
        <v>2025</v>
      </c>
    </row>
    <row r="1017" spans="1:17" x14ac:dyDescent="0.25">
      <c r="A1017" s="6">
        <v>1002136079</v>
      </c>
      <c r="B1017" s="2" t="s">
        <v>5670</v>
      </c>
      <c r="C1017" s="2" t="s">
        <v>5782</v>
      </c>
      <c r="D1017" s="48">
        <v>45852</v>
      </c>
      <c r="E1017" s="2" t="s">
        <v>1690</v>
      </c>
      <c r="F1017" s="2" t="s">
        <v>7062</v>
      </c>
      <c r="G1017" s="3" t="s">
        <v>7061</v>
      </c>
      <c r="H1017" s="12">
        <v>0.63</v>
      </c>
      <c r="I1017" s="3">
        <v>0.17</v>
      </c>
      <c r="J1017" s="3">
        <v>0.25</v>
      </c>
      <c r="K1017" s="3">
        <v>0.25</v>
      </c>
      <c r="L1017" s="12">
        <v>8.7999999999999995E-2</v>
      </c>
      <c r="M1017" s="12">
        <v>0.54200000000000004</v>
      </c>
      <c r="N1017" s="167">
        <v>0.86031746031746004</v>
      </c>
      <c r="O1017" s="165">
        <v>2.52</v>
      </c>
      <c r="P1017" s="2"/>
      <c r="Q1017" s="2">
        <v>2025</v>
      </c>
    </row>
    <row r="1018" spans="1:17" x14ac:dyDescent="0.25">
      <c r="A1018" s="6">
        <v>1002147879</v>
      </c>
      <c r="B1018" s="2" t="s">
        <v>1704</v>
      </c>
      <c r="C1018" s="2" t="s">
        <v>5665</v>
      </c>
      <c r="D1018" s="48">
        <v>45852</v>
      </c>
      <c r="E1018" s="2" t="s">
        <v>1516</v>
      </c>
      <c r="F1018" s="2" t="s">
        <v>5676</v>
      </c>
      <c r="G1018" s="3" t="s">
        <v>3470</v>
      </c>
      <c r="H1018" s="12">
        <v>115.6</v>
      </c>
      <c r="I1018" s="3">
        <v>0.33</v>
      </c>
      <c r="J1018" s="125">
        <v>1.5</v>
      </c>
      <c r="K1018" s="3">
        <v>0.33</v>
      </c>
      <c r="L1018" s="12">
        <v>115.5</v>
      </c>
      <c r="M1018" s="12">
        <v>9.9999999999994302E-2</v>
      </c>
      <c r="N1018" s="166">
        <v>8.6505190311413798E-4</v>
      </c>
      <c r="O1018" s="165">
        <v>77.066666666666706</v>
      </c>
      <c r="P1018" s="2"/>
      <c r="Q1018" s="2">
        <v>2025</v>
      </c>
    </row>
    <row r="1019" spans="1:17" x14ac:dyDescent="0.25">
      <c r="A1019" s="6">
        <v>1002137313</v>
      </c>
      <c r="B1019" s="2" t="s">
        <v>5670</v>
      </c>
      <c r="C1019" s="2" t="s">
        <v>6921</v>
      </c>
      <c r="D1019" s="48">
        <v>45852</v>
      </c>
      <c r="E1019" s="2" t="s">
        <v>2173</v>
      </c>
      <c r="F1019" s="2" t="s">
        <v>6549</v>
      </c>
      <c r="G1019" s="3" t="s">
        <v>2544</v>
      </c>
      <c r="H1019" s="128">
        <v>9.99</v>
      </c>
      <c r="I1019" s="3">
        <v>0.33</v>
      </c>
      <c r="J1019" s="3">
        <v>2</v>
      </c>
      <c r="K1019" s="3">
        <v>0.42</v>
      </c>
      <c r="L1019" s="12">
        <v>9.1</v>
      </c>
      <c r="M1019" s="12">
        <v>0.89000000000000101</v>
      </c>
      <c r="N1019" s="166">
        <v>8.9089089089089205E-2</v>
      </c>
      <c r="O1019" s="165">
        <v>4.9950000000000001</v>
      </c>
      <c r="P1019" s="2"/>
      <c r="Q1019" s="2">
        <v>2025</v>
      </c>
    </row>
    <row r="1020" spans="1:17" x14ac:dyDescent="0.25">
      <c r="A1020" s="6">
        <v>1002147880</v>
      </c>
      <c r="B1020" s="2" t="s">
        <v>1704</v>
      </c>
      <c r="C1020" s="2" t="s">
        <v>5665</v>
      </c>
      <c r="D1020" s="48">
        <v>45852</v>
      </c>
      <c r="E1020" s="2" t="s">
        <v>1516</v>
      </c>
      <c r="F1020" s="2" t="s">
        <v>5676</v>
      </c>
      <c r="G1020" s="3" t="s">
        <v>3473</v>
      </c>
      <c r="H1020" s="128">
        <v>133.24</v>
      </c>
      <c r="I1020" s="3">
        <v>0.33</v>
      </c>
      <c r="J1020" s="127">
        <v>2.33</v>
      </c>
      <c r="K1020" s="3">
        <v>0.33</v>
      </c>
      <c r="L1020" s="12">
        <v>132</v>
      </c>
      <c r="M1020" s="12">
        <v>1.24000000000001</v>
      </c>
      <c r="N1020" s="166">
        <v>9.3065145601922104E-3</v>
      </c>
      <c r="O1020" s="165">
        <v>57.184549356223201</v>
      </c>
      <c r="P1020" s="2"/>
      <c r="Q1020" s="2">
        <v>2025</v>
      </c>
    </row>
    <row r="1021" spans="1:17" x14ac:dyDescent="0.25">
      <c r="A1021" s="6">
        <v>1002135752</v>
      </c>
      <c r="B1021" s="2" t="s">
        <v>5670</v>
      </c>
      <c r="C1021" s="2" t="s">
        <v>6921</v>
      </c>
      <c r="D1021" s="48">
        <v>45852</v>
      </c>
      <c r="E1021" s="2" t="s">
        <v>1690</v>
      </c>
      <c r="F1021" s="2" t="s">
        <v>6632</v>
      </c>
      <c r="G1021" s="3" t="s">
        <v>7060</v>
      </c>
      <c r="H1021" s="128">
        <v>16.78</v>
      </c>
      <c r="I1021" s="3">
        <v>0.33</v>
      </c>
      <c r="J1021" s="3">
        <v>2</v>
      </c>
      <c r="K1021" s="3">
        <v>0.42</v>
      </c>
      <c r="L1021" s="128">
        <v>16.11</v>
      </c>
      <c r="M1021" s="12">
        <v>0.67000000000000204</v>
      </c>
      <c r="N1021" s="166">
        <v>3.9928486293206299E-2</v>
      </c>
      <c r="O1021" s="165">
        <v>8.39</v>
      </c>
      <c r="P1021" s="2"/>
      <c r="Q1021" s="2">
        <v>2025</v>
      </c>
    </row>
    <row r="1022" spans="1:17" x14ac:dyDescent="0.25">
      <c r="A1022" s="6">
        <v>1002137314</v>
      </c>
      <c r="B1022" s="2" t="s">
        <v>5670</v>
      </c>
      <c r="C1022" s="2" t="s">
        <v>6921</v>
      </c>
      <c r="D1022" s="48">
        <v>45853</v>
      </c>
      <c r="E1022" s="2" t="s">
        <v>2173</v>
      </c>
      <c r="F1022" s="2" t="s">
        <v>6549</v>
      </c>
      <c r="G1022" s="3" t="s">
        <v>2531</v>
      </c>
      <c r="H1022" s="128">
        <v>4.38</v>
      </c>
      <c r="I1022" s="3">
        <v>0.17</v>
      </c>
      <c r="J1022" s="3">
        <v>1</v>
      </c>
      <c r="K1022" s="3">
        <v>0.33</v>
      </c>
      <c r="L1022" s="128">
        <v>3.97</v>
      </c>
      <c r="M1022" s="12">
        <v>0.41</v>
      </c>
      <c r="N1022" s="166">
        <v>9.3607305936073096E-2</v>
      </c>
      <c r="O1022" s="165">
        <v>4.38</v>
      </c>
      <c r="P1022" s="2"/>
      <c r="Q1022" s="2">
        <v>2025</v>
      </c>
    </row>
    <row r="1023" spans="1:17" x14ac:dyDescent="0.25">
      <c r="A1023" s="6">
        <v>1002147881</v>
      </c>
      <c r="B1023" s="2" t="s">
        <v>1704</v>
      </c>
      <c r="C1023" s="2" t="s">
        <v>5665</v>
      </c>
      <c r="D1023" s="48">
        <v>45853</v>
      </c>
      <c r="E1023" s="2" t="s">
        <v>1516</v>
      </c>
      <c r="F1023" s="2" t="s">
        <v>5676</v>
      </c>
      <c r="G1023" s="3" t="s">
        <v>3471</v>
      </c>
      <c r="H1023" s="128">
        <v>147.12</v>
      </c>
      <c r="I1023" s="3">
        <v>0.33</v>
      </c>
      <c r="J1023" s="3">
        <v>2</v>
      </c>
      <c r="K1023" s="3">
        <v>0.33</v>
      </c>
      <c r="L1023" s="12">
        <v>146.5</v>
      </c>
      <c r="M1023" s="12">
        <v>0.62000000000000499</v>
      </c>
      <c r="N1023" s="166">
        <v>4.2142468733007404E-3</v>
      </c>
      <c r="O1023" s="165">
        <v>73.56</v>
      </c>
      <c r="P1023" s="2"/>
      <c r="Q1023" s="2">
        <v>2025</v>
      </c>
    </row>
    <row r="1024" spans="1:17" x14ac:dyDescent="0.25">
      <c r="A1024" s="6" t="s">
        <v>7059</v>
      </c>
      <c r="B1024" s="2" t="s">
        <v>5670</v>
      </c>
      <c r="C1024" s="2" t="s">
        <v>5782</v>
      </c>
      <c r="D1024" s="48">
        <v>45853</v>
      </c>
      <c r="E1024" s="2" t="s">
        <v>1455</v>
      </c>
      <c r="F1024" s="2" t="s">
        <v>5829</v>
      </c>
      <c r="G1024" s="3">
        <v>150638613</v>
      </c>
      <c r="H1024" s="128">
        <v>17.95</v>
      </c>
      <c r="I1024" s="3">
        <v>0.33</v>
      </c>
      <c r="J1024" s="3">
        <v>1.33</v>
      </c>
      <c r="K1024" s="3">
        <v>0.25</v>
      </c>
      <c r="L1024" s="12">
        <v>17.2</v>
      </c>
      <c r="M1024" s="12">
        <v>0.75</v>
      </c>
      <c r="N1024" s="166">
        <v>4.17827298050139E-2</v>
      </c>
      <c r="O1024" s="165">
        <v>13.4962406015038</v>
      </c>
      <c r="P1024" s="2"/>
      <c r="Q1024" s="2">
        <v>2025</v>
      </c>
    </row>
    <row r="1025" spans="1:17" x14ac:dyDescent="0.25">
      <c r="A1025" s="6">
        <v>1002149871</v>
      </c>
      <c r="B1025" s="2" t="s">
        <v>5670</v>
      </c>
      <c r="C1025" s="2" t="s">
        <v>6921</v>
      </c>
      <c r="D1025" s="48">
        <v>45853</v>
      </c>
      <c r="E1025" s="2" t="s">
        <v>1455</v>
      </c>
      <c r="F1025" s="2" t="s">
        <v>6167</v>
      </c>
      <c r="G1025" s="3" t="s">
        <v>2323</v>
      </c>
      <c r="H1025" s="128">
        <v>19.559999999999999</v>
      </c>
      <c r="I1025" s="3">
        <v>0.33</v>
      </c>
      <c r="J1025" s="3">
        <v>2</v>
      </c>
      <c r="K1025" s="3">
        <v>0.42</v>
      </c>
      <c r="L1025" s="12">
        <v>18.899999999999999</v>
      </c>
      <c r="M1025" s="12">
        <v>0.66</v>
      </c>
      <c r="N1025" s="166">
        <v>3.3742331288343599E-2</v>
      </c>
      <c r="O1025" s="165">
        <v>9.7799999999999994</v>
      </c>
      <c r="P1025" s="2"/>
      <c r="Q1025" s="2">
        <v>2025</v>
      </c>
    </row>
    <row r="1026" spans="1:17" x14ac:dyDescent="0.25">
      <c r="A1026" s="6">
        <v>1002147877</v>
      </c>
      <c r="B1026" s="2" t="s">
        <v>1704</v>
      </c>
      <c r="C1026" s="2" t="s">
        <v>5665</v>
      </c>
      <c r="D1026" s="48">
        <v>45853</v>
      </c>
      <c r="E1026" s="2" t="s">
        <v>1516</v>
      </c>
      <c r="F1026" s="2" t="s">
        <v>5676</v>
      </c>
      <c r="G1026" s="3">
        <v>15079157</v>
      </c>
      <c r="H1026" s="128">
        <v>170.02</v>
      </c>
      <c r="I1026" s="3">
        <v>0.33</v>
      </c>
      <c r="J1026" s="3">
        <v>2</v>
      </c>
      <c r="K1026" s="3">
        <v>1</v>
      </c>
      <c r="L1026" s="12">
        <v>170</v>
      </c>
      <c r="M1026" s="12">
        <v>2.0000000000010201E-2</v>
      </c>
      <c r="N1026" s="166">
        <v>1.17633219621281E-4</v>
      </c>
      <c r="O1026" s="165">
        <v>85.01</v>
      </c>
      <c r="P1026" s="2"/>
      <c r="Q1026" s="2">
        <v>2025</v>
      </c>
    </row>
    <row r="1027" spans="1:17" x14ac:dyDescent="0.25">
      <c r="A1027" s="6">
        <v>1002149870</v>
      </c>
      <c r="B1027" s="2" t="s">
        <v>5670</v>
      </c>
      <c r="C1027" s="2" t="s">
        <v>6921</v>
      </c>
      <c r="D1027" s="48">
        <v>45853</v>
      </c>
      <c r="E1027" s="2" t="s">
        <v>1455</v>
      </c>
      <c r="F1027" s="2" t="s">
        <v>6167</v>
      </c>
      <c r="G1027" s="3" t="s">
        <v>2448</v>
      </c>
      <c r="H1027" s="128">
        <v>25.33</v>
      </c>
      <c r="I1027" s="3">
        <v>0.17</v>
      </c>
      <c r="J1027" s="125">
        <v>1.5</v>
      </c>
      <c r="K1027" s="3">
        <v>0.33</v>
      </c>
      <c r="L1027" s="128">
        <v>24.57</v>
      </c>
      <c r="M1027" s="12">
        <v>0.75999999999999801</v>
      </c>
      <c r="N1027" s="166">
        <v>3.0003947887879901E-2</v>
      </c>
      <c r="O1027" s="165">
        <v>16.886666666666699</v>
      </c>
      <c r="P1027" s="2"/>
      <c r="Q1027" s="2">
        <v>2025</v>
      </c>
    </row>
    <row r="1028" spans="1:17" x14ac:dyDescent="0.25">
      <c r="A1028" s="6">
        <v>1002149869</v>
      </c>
      <c r="B1028" s="2" t="s">
        <v>5670</v>
      </c>
      <c r="C1028" s="2" t="s">
        <v>6921</v>
      </c>
      <c r="D1028" s="48">
        <v>45853</v>
      </c>
      <c r="E1028" s="2" t="s">
        <v>1455</v>
      </c>
      <c r="F1028" s="2" t="s">
        <v>6167</v>
      </c>
      <c r="G1028" s="3" t="s">
        <v>2540</v>
      </c>
      <c r="H1028" s="128">
        <v>32.729999999999997</v>
      </c>
      <c r="I1028" s="3">
        <v>0.17</v>
      </c>
      <c r="J1028" s="125">
        <v>2.5</v>
      </c>
      <c r="K1028" s="3">
        <v>0.33</v>
      </c>
      <c r="L1028" s="128">
        <v>31.68</v>
      </c>
      <c r="M1028" s="12">
        <v>1.05</v>
      </c>
      <c r="N1028" s="166">
        <v>3.20806599450046E-2</v>
      </c>
      <c r="O1028" s="165">
        <v>13.092000000000001</v>
      </c>
      <c r="P1028" s="2"/>
      <c r="Q1028" s="2">
        <v>2025</v>
      </c>
    </row>
    <row r="1029" spans="1:17" x14ac:dyDescent="0.25">
      <c r="A1029" s="6">
        <v>1002150422</v>
      </c>
      <c r="B1029" s="2" t="s">
        <v>1704</v>
      </c>
      <c r="C1029" s="2" t="s">
        <v>5665</v>
      </c>
      <c r="D1029" s="48">
        <v>45854</v>
      </c>
      <c r="E1029" s="2" t="s">
        <v>1680</v>
      </c>
      <c r="F1029" s="2" t="s">
        <v>6864</v>
      </c>
      <c r="G1029" s="3" t="s">
        <v>3463</v>
      </c>
      <c r="H1029" s="128">
        <v>121.33</v>
      </c>
      <c r="I1029" s="3">
        <v>0.33</v>
      </c>
      <c r="J1029" s="125">
        <v>4</v>
      </c>
      <c r="K1029" s="3">
        <v>0.67</v>
      </c>
      <c r="L1029" s="12">
        <v>117.5</v>
      </c>
      <c r="M1029" s="12">
        <v>3.83</v>
      </c>
      <c r="N1029" s="166">
        <v>3.1566801285749603E-2</v>
      </c>
      <c r="O1029" s="165">
        <v>30.3325</v>
      </c>
      <c r="P1029" s="2"/>
      <c r="Q1029" s="2">
        <v>2025</v>
      </c>
    </row>
    <row r="1030" spans="1:17" x14ac:dyDescent="0.25">
      <c r="A1030" s="6">
        <v>1002150421</v>
      </c>
      <c r="B1030" s="2" t="s">
        <v>1704</v>
      </c>
      <c r="C1030" s="2" t="s">
        <v>5665</v>
      </c>
      <c r="D1030" s="48">
        <v>45854</v>
      </c>
      <c r="E1030" s="2" t="s">
        <v>1680</v>
      </c>
      <c r="F1030" s="2" t="s">
        <v>7058</v>
      </c>
      <c r="G1030" s="3" t="s">
        <v>2533</v>
      </c>
      <c r="H1030" s="12">
        <v>79</v>
      </c>
      <c r="I1030" s="3">
        <v>0.33</v>
      </c>
      <c r="J1030" s="127">
        <v>1.67</v>
      </c>
      <c r="K1030" s="3">
        <v>1</v>
      </c>
      <c r="L1030" s="12">
        <v>76</v>
      </c>
      <c r="M1030" s="12">
        <v>3</v>
      </c>
      <c r="N1030" s="166">
        <v>3.7974683544303799E-2</v>
      </c>
      <c r="O1030" s="165">
        <v>47.305389221556901</v>
      </c>
      <c r="P1030" s="2"/>
      <c r="Q1030" s="2">
        <v>2025</v>
      </c>
    </row>
    <row r="1031" spans="1:17" x14ac:dyDescent="0.25">
      <c r="A1031" s="6">
        <v>1002149873</v>
      </c>
      <c r="B1031" s="2" t="s">
        <v>5670</v>
      </c>
      <c r="C1031" s="2" t="s">
        <v>6921</v>
      </c>
      <c r="D1031" s="48">
        <v>45854</v>
      </c>
      <c r="E1031" s="2" t="s">
        <v>1455</v>
      </c>
      <c r="F1031" s="2" t="s">
        <v>5842</v>
      </c>
      <c r="G1031" s="3" t="s">
        <v>2539</v>
      </c>
      <c r="H1031" s="128">
        <v>48.01</v>
      </c>
      <c r="I1031" s="3">
        <v>0.17</v>
      </c>
      <c r="J1031" s="125">
        <v>3.5</v>
      </c>
      <c r="K1031" s="3">
        <v>0.25</v>
      </c>
      <c r="L1031" s="128">
        <v>46.48</v>
      </c>
      <c r="M1031" s="12">
        <v>1.53</v>
      </c>
      <c r="N1031" s="166">
        <v>3.1868360758175403E-2</v>
      </c>
      <c r="O1031" s="165">
        <v>13.7171428571429</v>
      </c>
      <c r="P1031" s="2"/>
      <c r="Q1031" s="2">
        <v>2025</v>
      </c>
    </row>
    <row r="1032" spans="1:17" x14ac:dyDescent="0.25">
      <c r="A1032" s="6">
        <v>1002149872</v>
      </c>
      <c r="B1032" s="2" t="s">
        <v>5670</v>
      </c>
      <c r="C1032" s="2" t="s">
        <v>5665</v>
      </c>
      <c r="D1032" s="48">
        <v>45854</v>
      </c>
      <c r="E1032" s="2" t="s">
        <v>1455</v>
      </c>
      <c r="F1032" s="2" t="s">
        <v>5842</v>
      </c>
      <c r="G1032" s="3" t="s">
        <v>2452</v>
      </c>
      <c r="H1032" s="128">
        <v>52.03</v>
      </c>
      <c r="I1032" s="3">
        <v>0.33</v>
      </c>
      <c r="J1032" s="127">
        <v>2.5</v>
      </c>
      <c r="K1032" s="3">
        <v>0.42</v>
      </c>
      <c r="L1032" s="12">
        <v>50</v>
      </c>
      <c r="M1032" s="12">
        <v>2.0299999999999998</v>
      </c>
      <c r="N1032" s="166">
        <v>3.9015952335191201E-2</v>
      </c>
      <c r="O1032" s="165">
        <v>20.812000000000001</v>
      </c>
      <c r="P1032" s="2"/>
      <c r="Q1032" s="2">
        <v>2025</v>
      </c>
    </row>
    <row r="1033" spans="1:17" x14ac:dyDescent="0.25">
      <c r="A1033" s="6">
        <v>1002150618</v>
      </c>
      <c r="B1033" s="2" t="s">
        <v>5670</v>
      </c>
      <c r="C1033" s="2" t="s">
        <v>5665</v>
      </c>
      <c r="D1033" s="48">
        <v>45855</v>
      </c>
      <c r="E1033" s="2" t="s">
        <v>1455</v>
      </c>
      <c r="F1033" s="2" t="s">
        <v>5699</v>
      </c>
      <c r="G1033" s="3" t="s">
        <v>2538</v>
      </c>
      <c r="H1033" s="128">
        <v>48.61</v>
      </c>
      <c r="I1033" s="3">
        <v>0.33</v>
      </c>
      <c r="J1033" s="125">
        <v>6.5</v>
      </c>
      <c r="K1033" s="3">
        <v>0.17</v>
      </c>
      <c r="L1033" s="12">
        <v>47.5</v>
      </c>
      <c r="M1033" s="12">
        <v>1.1100000000000001</v>
      </c>
      <c r="N1033" s="166">
        <v>2.2834807652746401E-2</v>
      </c>
      <c r="O1033" s="165">
        <v>7.4784615384615396</v>
      </c>
      <c r="P1033" s="2"/>
      <c r="Q1033" s="2">
        <v>2025</v>
      </c>
    </row>
    <row r="1034" spans="1:17" x14ac:dyDescent="0.25">
      <c r="A1034" s="6">
        <v>1002150617</v>
      </c>
      <c r="B1034" s="2" t="s">
        <v>5670</v>
      </c>
      <c r="C1034" s="2" t="s">
        <v>5665</v>
      </c>
      <c r="D1034" s="48">
        <v>45855</v>
      </c>
      <c r="E1034" s="2" t="s">
        <v>1455</v>
      </c>
      <c r="F1034" s="2" t="s">
        <v>5699</v>
      </c>
      <c r="G1034" s="3" t="s">
        <v>2537</v>
      </c>
      <c r="H1034" s="128">
        <v>52.72</v>
      </c>
      <c r="I1034" s="3">
        <v>0.33</v>
      </c>
      <c r="J1034" s="3">
        <v>5</v>
      </c>
      <c r="K1034" s="3">
        <v>0.67</v>
      </c>
      <c r="L1034" s="12">
        <v>50.5</v>
      </c>
      <c r="M1034" s="12">
        <v>2.2200000000000002</v>
      </c>
      <c r="N1034" s="166">
        <v>4.2109256449165397E-2</v>
      </c>
      <c r="O1034" s="165">
        <v>10.544</v>
      </c>
      <c r="P1034" s="2"/>
      <c r="Q1034" s="2">
        <v>2025</v>
      </c>
    </row>
    <row r="1035" spans="1:17" x14ac:dyDescent="0.25">
      <c r="A1035" s="6">
        <v>1002147878</v>
      </c>
      <c r="B1035" s="2" t="s">
        <v>1704</v>
      </c>
      <c r="C1035" s="2" t="s">
        <v>5782</v>
      </c>
      <c r="D1035" s="48">
        <v>45852</v>
      </c>
      <c r="E1035" s="2" t="s">
        <v>1516</v>
      </c>
      <c r="F1035" s="2" t="s">
        <v>5676</v>
      </c>
      <c r="G1035" s="3" t="s">
        <v>3472</v>
      </c>
      <c r="H1035" s="128">
        <v>89.03</v>
      </c>
      <c r="I1035" s="3">
        <v>0.33</v>
      </c>
      <c r="J1035" s="3">
        <v>1.33</v>
      </c>
      <c r="K1035" s="3">
        <v>0.33</v>
      </c>
      <c r="L1035" s="12">
        <v>88</v>
      </c>
      <c r="M1035" s="12">
        <v>1.03</v>
      </c>
      <c r="N1035" s="166">
        <v>1.15691339997754E-2</v>
      </c>
      <c r="O1035" s="165">
        <v>66.939849624060201</v>
      </c>
      <c r="P1035" s="2"/>
      <c r="Q1035" s="2">
        <v>2025</v>
      </c>
    </row>
    <row r="1036" spans="1:17" x14ac:dyDescent="0.25">
      <c r="A1036" s="6">
        <v>1002139905</v>
      </c>
      <c r="B1036" s="2" t="s">
        <v>5670</v>
      </c>
      <c r="C1036" s="2" t="s">
        <v>5782</v>
      </c>
      <c r="D1036" s="48">
        <v>45859</v>
      </c>
      <c r="E1036" s="2" t="s">
        <v>1690</v>
      </c>
      <c r="F1036" s="2" t="s">
        <v>6127</v>
      </c>
      <c r="G1036" s="3" t="s">
        <v>7057</v>
      </c>
      <c r="H1036" s="128">
        <v>2.92</v>
      </c>
      <c r="I1036" s="3">
        <v>0.33</v>
      </c>
      <c r="J1036" s="3">
        <v>0.33</v>
      </c>
      <c r="K1036" s="3">
        <v>0.5</v>
      </c>
      <c r="L1036" s="12">
        <v>2.58</v>
      </c>
      <c r="M1036" s="12">
        <v>0.34</v>
      </c>
      <c r="N1036" s="166">
        <v>0.116438356164384</v>
      </c>
      <c r="O1036" s="165">
        <v>8.8484848484848495</v>
      </c>
      <c r="P1036" s="2"/>
      <c r="Q1036" s="2">
        <v>2025</v>
      </c>
    </row>
    <row r="1037" spans="1:17" x14ac:dyDescent="0.25">
      <c r="A1037" s="6">
        <v>1002143662</v>
      </c>
      <c r="B1037" s="2" t="s">
        <v>5670</v>
      </c>
      <c r="C1037" s="2" t="s">
        <v>5782</v>
      </c>
      <c r="D1037" s="48">
        <v>45856</v>
      </c>
      <c r="E1037" s="2" t="s">
        <v>1690</v>
      </c>
      <c r="F1037" s="2" t="s">
        <v>6345</v>
      </c>
      <c r="G1037" s="3" t="s">
        <v>7056</v>
      </c>
      <c r="H1037" s="128">
        <v>9.69</v>
      </c>
      <c r="I1037" s="3">
        <v>0.33</v>
      </c>
      <c r="J1037" s="3">
        <v>1</v>
      </c>
      <c r="K1037" s="3">
        <v>0.5</v>
      </c>
      <c r="L1037" s="12">
        <v>9.24</v>
      </c>
      <c r="M1037" s="12">
        <v>0.44999999999999901</v>
      </c>
      <c r="N1037" s="166">
        <v>4.6439628482971999E-2</v>
      </c>
      <c r="O1037" s="165">
        <v>9.69</v>
      </c>
      <c r="P1037" s="2"/>
      <c r="Q1037" s="2">
        <v>2025</v>
      </c>
    </row>
    <row r="1038" spans="1:17" x14ac:dyDescent="0.25">
      <c r="A1038" s="6">
        <v>1002149674</v>
      </c>
      <c r="B1038" s="2" t="s">
        <v>5670</v>
      </c>
      <c r="C1038" s="2" t="s">
        <v>5782</v>
      </c>
      <c r="D1038" s="48">
        <v>45859</v>
      </c>
      <c r="E1038" s="2" t="s">
        <v>1837</v>
      </c>
      <c r="F1038" s="2" t="s">
        <v>7055</v>
      </c>
      <c r="G1038" s="3" t="s">
        <v>7054</v>
      </c>
      <c r="H1038" s="128">
        <v>3.87</v>
      </c>
      <c r="I1038" s="3">
        <v>0.33</v>
      </c>
      <c r="J1038" s="3">
        <v>0.5</v>
      </c>
      <c r="K1038" s="3">
        <v>0.42</v>
      </c>
      <c r="L1038" s="12">
        <v>2.81</v>
      </c>
      <c r="M1038" s="12">
        <v>1.06</v>
      </c>
      <c r="N1038" s="167">
        <v>0.27390180878553</v>
      </c>
      <c r="O1038" s="165">
        <v>7.74</v>
      </c>
      <c r="P1038" s="2"/>
      <c r="Q1038" s="2">
        <v>2025</v>
      </c>
    </row>
    <row r="1039" spans="1:17" x14ac:dyDescent="0.25">
      <c r="A1039" s="6" t="s">
        <v>7053</v>
      </c>
      <c r="B1039" s="2" t="s">
        <v>5670</v>
      </c>
      <c r="C1039" s="2" t="s">
        <v>5782</v>
      </c>
      <c r="D1039" s="48">
        <v>45859</v>
      </c>
      <c r="E1039" s="2" t="s">
        <v>1455</v>
      </c>
      <c r="F1039" s="2" t="s">
        <v>5829</v>
      </c>
      <c r="G1039" s="3" t="s">
        <v>2542</v>
      </c>
      <c r="H1039" s="128">
        <v>58</v>
      </c>
      <c r="I1039" s="3">
        <v>0.33</v>
      </c>
      <c r="J1039" s="3">
        <v>6</v>
      </c>
      <c r="K1039" s="3">
        <v>0.5</v>
      </c>
      <c r="L1039" s="12">
        <v>22.45</v>
      </c>
      <c r="M1039" s="12">
        <v>35.549999999999997</v>
      </c>
      <c r="N1039" s="167">
        <v>0.61293103448275899</v>
      </c>
      <c r="O1039" s="165">
        <v>9.6666666666666696</v>
      </c>
      <c r="P1039" s="2"/>
      <c r="Q1039" s="2">
        <v>2025</v>
      </c>
    </row>
    <row r="1040" spans="1:17" x14ac:dyDescent="0.25">
      <c r="A1040" s="6">
        <v>1002144877</v>
      </c>
      <c r="B1040" s="2" t="s">
        <v>5670</v>
      </c>
      <c r="C1040" s="2" t="s">
        <v>5665</v>
      </c>
      <c r="D1040" s="48">
        <v>45856</v>
      </c>
      <c r="E1040" s="2" t="s">
        <v>1690</v>
      </c>
      <c r="F1040" s="2" t="s">
        <v>5932</v>
      </c>
      <c r="G1040" s="3" t="s">
        <v>7052</v>
      </c>
      <c r="H1040" s="128">
        <v>12.54</v>
      </c>
      <c r="I1040" s="3">
        <v>0.33</v>
      </c>
      <c r="J1040" s="125">
        <v>1.5</v>
      </c>
      <c r="K1040" s="3">
        <v>0.5</v>
      </c>
      <c r="L1040" s="12">
        <v>11.8</v>
      </c>
      <c r="M1040" s="12">
        <v>0.73999999999999799</v>
      </c>
      <c r="N1040" s="166">
        <v>5.9011164274322001E-2</v>
      </c>
      <c r="O1040" s="165">
        <v>8.36</v>
      </c>
      <c r="P1040" s="2"/>
      <c r="Q1040" s="2">
        <v>2025</v>
      </c>
    </row>
    <row r="1041" spans="1:17" x14ac:dyDescent="0.25">
      <c r="A1041" s="6">
        <v>2400007121</v>
      </c>
      <c r="B1041" s="2" t="s">
        <v>5670</v>
      </c>
      <c r="C1041" s="2" t="s">
        <v>5665</v>
      </c>
      <c r="D1041" s="48">
        <v>45859</v>
      </c>
      <c r="E1041" s="2" t="s">
        <v>1455</v>
      </c>
      <c r="F1041" s="2" t="s">
        <v>5848</v>
      </c>
      <c r="G1041" s="3" t="s">
        <v>2546</v>
      </c>
      <c r="H1041" s="128">
        <v>39.090000000000003</v>
      </c>
      <c r="I1041" s="3">
        <v>0.33</v>
      </c>
      <c r="J1041" s="3">
        <v>14</v>
      </c>
      <c r="K1041" s="3">
        <v>0.5</v>
      </c>
      <c r="L1041" s="128">
        <v>36.130000000000003</v>
      </c>
      <c r="M1041" s="12">
        <v>2.96</v>
      </c>
      <c r="N1041" s="166">
        <v>7.5722691225377295E-2</v>
      </c>
      <c r="O1041" s="165">
        <v>2.7921428571428599</v>
      </c>
      <c r="P1041" s="2"/>
      <c r="Q1041" s="2">
        <v>2025</v>
      </c>
    </row>
    <row r="1042" spans="1:17" x14ac:dyDescent="0.25">
      <c r="A1042" s="6">
        <v>1002145609</v>
      </c>
      <c r="B1042" s="2" t="s">
        <v>5670</v>
      </c>
      <c r="C1042" s="2" t="s">
        <v>5665</v>
      </c>
      <c r="D1042" s="48">
        <v>45859</v>
      </c>
      <c r="E1042" s="2" t="s">
        <v>1690</v>
      </c>
      <c r="F1042" s="2" t="s">
        <v>6611</v>
      </c>
      <c r="G1042" s="3" t="s">
        <v>7051</v>
      </c>
      <c r="H1042" s="128">
        <v>11.05</v>
      </c>
      <c r="I1042" s="3">
        <v>0.33</v>
      </c>
      <c r="J1042" s="3">
        <v>0.67</v>
      </c>
      <c r="K1042" s="3">
        <v>0.67</v>
      </c>
      <c r="L1042" s="128">
        <v>10.34</v>
      </c>
      <c r="M1042" s="12">
        <v>0.71000000000000096</v>
      </c>
      <c r="N1042" s="166">
        <v>6.4253393665158504E-2</v>
      </c>
      <c r="O1042" s="165">
        <v>16.492537313432798</v>
      </c>
      <c r="P1042" s="2"/>
      <c r="Q1042" s="2">
        <v>2025</v>
      </c>
    </row>
    <row r="1043" spans="1:17" x14ac:dyDescent="0.25">
      <c r="A1043" s="6">
        <v>300097984</v>
      </c>
      <c r="B1043" s="2" t="s">
        <v>5670</v>
      </c>
      <c r="C1043" s="2" t="s">
        <v>5665</v>
      </c>
      <c r="D1043" s="48">
        <v>45828</v>
      </c>
      <c r="E1043" s="2" t="s">
        <v>1455</v>
      </c>
      <c r="F1043" s="2" t="s">
        <v>6066</v>
      </c>
      <c r="G1043" s="3" t="s">
        <v>2541</v>
      </c>
      <c r="H1043" s="128">
        <v>34.840000000000003</v>
      </c>
      <c r="I1043" s="3">
        <v>0.33</v>
      </c>
      <c r="J1043" s="3">
        <v>3</v>
      </c>
      <c r="K1043" s="3">
        <v>0.5</v>
      </c>
      <c r="L1043" s="12">
        <v>23</v>
      </c>
      <c r="M1043" s="12">
        <v>11.84</v>
      </c>
      <c r="N1043" s="167">
        <v>0.33983926521239999</v>
      </c>
      <c r="O1043" s="165">
        <v>11.6133333333333</v>
      </c>
      <c r="P1043" s="2"/>
      <c r="Q1043" s="2">
        <v>2025</v>
      </c>
    </row>
    <row r="1044" spans="1:17" x14ac:dyDescent="0.25">
      <c r="A1044" s="6">
        <v>1002141800</v>
      </c>
      <c r="B1044" s="2" t="s">
        <v>5670</v>
      </c>
      <c r="C1044" s="2" t="s">
        <v>6921</v>
      </c>
      <c r="D1044" s="48">
        <v>45856</v>
      </c>
      <c r="E1044" s="2" t="s">
        <v>1690</v>
      </c>
      <c r="F1044" s="2" t="s">
        <v>6345</v>
      </c>
      <c r="G1044" s="3" t="s">
        <v>7050</v>
      </c>
      <c r="H1044" s="128">
        <v>9.86</v>
      </c>
      <c r="I1044" s="3">
        <v>0.33</v>
      </c>
      <c r="J1044" s="3">
        <v>1</v>
      </c>
      <c r="K1044" s="3">
        <v>0.17</v>
      </c>
      <c r="L1044" s="128">
        <v>9.02</v>
      </c>
      <c r="M1044" s="12">
        <v>0.84</v>
      </c>
      <c r="N1044" s="166">
        <v>8.5192697768762704E-2</v>
      </c>
      <c r="O1044" s="165">
        <v>9.86</v>
      </c>
      <c r="P1044" s="2"/>
      <c r="Q1044" s="2">
        <v>2025</v>
      </c>
    </row>
    <row r="1045" spans="1:17" x14ac:dyDescent="0.25">
      <c r="A1045" s="6">
        <v>1002143665</v>
      </c>
      <c r="B1045" s="2" t="s">
        <v>5670</v>
      </c>
      <c r="C1045" s="2" t="s">
        <v>6921</v>
      </c>
      <c r="D1045" s="48">
        <v>45856</v>
      </c>
      <c r="E1045" s="2" t="s">
        <v>1690</v>
      </c>
      <c r="F1045" s="2" t="s">
        <v>6345</v>
      </c>
      <c r="G1045" s="3" t="s">
        <v>7049</v>
      </c>
      <c r="H1045" s="128">
        <v>14.4</v>
      </c>
      <c r="I1045" s="3">
        <v>0.33</v>
      </c>
      <c r="J1045" s="3">
        <v>1</v>
      </c>
      <c r="K1045" s="3">
        <v>0.17</v>
      </c>
      <c r="L1045" s="128">
        <v>13.71</v>
      </c>
      <c r="M1045" s="12">
        <v>0.69</v>
      </c>
      <c r="N1045" s="166">
        <v>4.7916666666666698E-2</v>
      </c>
      <c r="O1045" s="165">
        <v>14.4</v>
      </c>
      <c r="P1045" s="2"/>
      <c r="Q1045" s="2">
        <v>2025</v>
      </c>
    </row>
    <row r="1046" spans="1:17" x14ac:dyDescent="0.25">
      <c r="A1046" s="6">
        <v>1002151001</v>
      </c>
      <c r="B1046" s="2" t="s">
        <v>5670</v>
      </c>
      <c r="C1046" s="2" t="s">
        <v>6921</v>
      </c>
      <c r="D1046" s="48">
        <v>45861</v>
      </c>
      <c r="E1046" s="2" t="s">
        <v>1455</v>
      </c>
      <c r="F1046" s="2" t="s">
        <v>7048</v>
      </c>
      <c r="G1046" s="3" t="s">
        <v>2530</v>
      </c>
      <c r="H1046" s="128">
        <v>41.61</v>
      </c>
      <c r="I1046" s="3">
        <v>0.33</v>
      </c>
      <c r="J1046" s="3">
        <v>4</v>
      </c>
      <c r="K1046" s="3">
        <v>0.42</v>
      </c>
      <c r="L1046" s="128">
        <v>40.93</v>
      </c>
      <c r="M1046" s="12">
        <v>0.68</v>
      </c>
      <c r="N1046" s="166">
        <v>1.63422254265802E-2</v>
      </c>
      <c r="O1046" s="165">
        <v>10.4025</v>
      </c>
      <c r="P1046" s="2"/>
      <c r="Q1046" s="2">
        <v>2025</v>
      </c>
    </row>
    <row r="1047" spans="1:17" x14ac:dyDescent="0.25">
      <c r="A1047" s="6">
        <v>1002151003</v>
      </c>
      <c r="B1047" s="2" t="s">
        <v>5670</v>
      </c>
      <c r="C1047" s="2" t="s">
        <v>6921</v>
      </c>
      <c r="D1047" s="48">
        <v>45861</v>
      </c>
      <c r="E1047" s="2" t="s">
        <v>1455</v>
      </c>
      <c r="F1047" s="2" t="s">
        <v>5699</v>
      </c>
      <c r="G1047" s="3" t="s">
        <v>2529</v>
      </c>
      <c r="H1047" s="12">
        <v>42.5</v>
      </c>
      <c r="I1047" s="3">
        <v>0.17</v>
      </c>
      <c r="J1047" s="125">
        <v>4.5</v>
      </c>
      <c r="K1047" s="3">
        <v>0.33</v>
      </c>
      <c r="L1047" s="12">
        <v>41.7</v>
      </c>
      <c r="M1047" s="12">
        <v>0.79999999999999705</v>
      </c>
      <c r="N1047" s="166">
        <v>1.88235294117646E-2</v>
      </c>
      <c r="O1047" s="165">
        <v>9.44444444444445</v>
      </c>
      <c r="P1047" s="2"/>
      <c r="Q1047" s="2">
        <v>2025</v>
      </c>
    </row>
    <row r="1048" spans="1:17" x14ac:dyDescent="0.25">
      <c r="A1048" s="6">
        <v>2400007180</v>
      </c>
      <c r="B1048" s="2" t="s">
        <v>1704</v>
      </c>
      <c r="C1048" s="2" t="s">
        <v>5665</v>
      </c>
      <c r="D1048" s="48">
        <v>45862</v>
      </c>
      <c r="E1048" s="2" t="s">
        <v>1516</v>
      </c>
      <c r="F1048" s="2" t="s">
        <v>5852</v>
      </c>
      <c r="G1048" s="3">
        <v>150797756</v>
      </c>
      <c r="H1048" s="12">
        <v>89</v>
      </c>
      <c r="I1048" s="3">
        <v>0.33</v>
      </c>
      <c r="J1048" s="3">
        <v>15</v>
      </c>
      <c r="K1048" s="3">
        <v>2</v>
      </c>
      <c r="L1048" s="12">
        <v>73.5</v>
      </c>
      <c r="M1048" s="12">
        <v>15.5</v>
      </c>
      <c r="N1048" s="166">
        <v>0.174157303370787</v>
      </c>
      <c r="O1048" s="165">
        <v>5.93333333333333</v>
      </c>
      <c r="P1048" s="2"/>
      <c r="Q1048" s="2">
        <v>2025</v>
      </c>
    </row>
    <row r="1049" spans="1:17" x14ac:dyDescent="0.25">
      <c r="A1049" s="6">
        <v>1002149675</v>
      </c>
      <c r="B1049" s="2" t="s">
        <v>5670</v>
      </c>
      <c r="C1049" s="2" t="s">
        <v>5782</v>
      </c>
      <c r="D1049" s="48">
        <v>45862</v>
      </c>
      <c r="E1049" s="2" t="s">
        <v>1680</v>
      </c>
      <c r="F1049" s="2" t="s">
        <v>7047</v>
      </c>
      <c r="G1049" s="3" t="s">
        <v>2500</v>
      </c>
      <c r="H1049" s="12">
        <v>30.02</v>
      </c>
      <c r="I1049" s="3">
        <v>0.33</v>
      </c>
      <c r="J1049" s="3">
        <v>23.5</v>
      </c>
      <c r="K1049" s="3">
        <v>0.5</v>
      </c>
      <c r="L1049" s="12">
        <v>24.97</v>
      </c>
      <c r="M1049" s="12">
        <v>5.05</v>
      </c>
      <c r="N1049" s="166">
        <v>0.16822118587608301</v>
      </c>
      <c r="O1049" s="165">
        <v>1.2774468085106401</v>
      </c>
      <c r="P1049" s="2"/>
      <c r="Q1049" s="2">
        <v>2025</v>
      </c>
    </row>
    <row r="1050" spans="1:17" x14ac:dyDescent="0.25">
      <c r="A1050" s="6">
        <v>1002151004</v>
      </c>
      <c r="B1050" s="2" t="s">
        <v>5670</v>
      </c>
      <c r="C1050" s="2" t="s">
        <v>6921</v>
      </c>
      <c r="D1050" s="48">
        <v>45862</v>
      </c>
      <c r="E1050" s="2" t="s">
        <v>1455</v>
      </c>
      <c r="F1050" s="2" t="s">
        <v>5699</v>
      </c>
      <c r="G1050" s="3" t="s">
        <v>2428</v>
      </c>
      <c r="H1050" s="128">
        <v>42.58</v>
      </c>
      <c r="I1050" s="3">
        <v>0.17</v>
      </c>
      <c r="J1050" s="125">
        <v>3.5</v>
      </c>
      <c r="K1050" s="3">
        <v>0.33</v>
      </c>
      <c r="L1050" s="128">
        <v>40.47</v>
      </c>
      <c r="M1050" s="12">
        <v>2.11</v>
      </c>
      <c r="N1050" s="166">
        <v>4.9553781117895698E-2</v>
      </c>
      <c r="O1050" s="165">
        <v>12.1657142857143</v>
      </c>
      <c r="P1050" s="2"/>
      <c r="Q1050" s="2">
        <v>2025</v>
      </c>
    </row>
    <row r="1051" spans="1:17" x14ac:dyDescent="0.25">
      <c r="A1051" s="6">
        <v>1002152457</v>
      </c>
      <c r="B1051" s="2" t="s">
        <v>1704</v>
      </c>
      <c r="C1051" s="2" t="s">
        <v>5665</v>
      </c>
      <c r="D1051" s="48">
        <v>45862</v>
      </c>
      <c r="E1051" s="2" t="s">
        <v>1516</v>
      </c>
      <c r="F1051" s="2" t="s">
        <v>6806</v>
      </c>
      <c r="G1051" s="3" t="s">
        <v>3461</v>
      </c>
      <c r="H1051" s="128">
        <v>61.09</v>
      </c>
      <c r="I1051" s="3">
        <v>0.33</v>
      </c>
      <c r="J1051" s="125">
        <v>1.5</v>
      </c>
      <c r="K1051" s="3">
        <v>0.67</v>
      </c>
      <c r="L1051" s="12">
        <v>60</v>
      </c>
      <c r="M1051" s="12">
        <v>1.0900000000000001</v>
      </c>
      <c r="N1051" s="166">
        <v>1.7842527418562799E-2</v>
      </c>
      <c r="O1051" s="165">
        <v>40.726666666666702</v>
      </c>
      <c r="P1051" s="2"/>
      <c r="Q1051" s="2">
        <v>2025</v>
      </c>
    </row>
    <row r="1052" spans="1:17" x14ac:dyDescent="0.25">
      <c r="A1052" s="6">
        <v>1002152610</v>
      </c>
      <c r="B1052" s="2" t="s">
        <v>3419</v>
      </c>
      <c r="C1052" s="2" t="s">
        <v>5573</v>
      </c>
      <c r="D1052" s="48">
        <v>45861</v>
      </c>
      <c r="E1052" s="2" t="s">
        <v>1462</v>
      </c>
      <c r="F1052" s="2" t="s">
        <v>5751</v>
      </c>
      <c r="G1052" s="3" t="s">
        <v>1662</v>
      </c>
      <c r="H1052" s="12">
        <v>197</v>
      </c>
      <c r="I1052" s="3">
        <v>0.17</v>
      </c>
      <c r="J1052" s="125">
        <v>4.5</v>
      </c>
      <c r="K1052" s="125">
        <v>2.5</v>
      </c>
      <c r="L1052" s="12">
        <v>192</v>
      </c>
      <c r="M1052" s="12">
        <v>5</v>
      </c>
      <c r="N1052" s="166">
        <v>2.5380710659898501E-2</v>
      </c>
      <c r="O1052" s="165">
        <v>43.7777777777778</v>
      </c>
      <c r="P1052" s="2"/>
      <c r="Q1052" s="2">
        <v>2025</v>
      </c>
    </row>
    <row r="1053" spans="1:17" x14ac:dyDescent="0.25">
      <c r="A1053" s="6">
        <v>1002151005</v>
      </c>
      <c r="B1053" s="2" t="s">
        <v>5670</v>
      </c>
      <c r="C1053" s="2" t="s">
        <v>6921</v>
      </c>
      <c r="D1053" s="48">
        <v>45862</v>
      </c>
      <c r="E1053" s="2" t="s">
        <v>1455</v>
      </c>
      <c r="F1053" s="2" t="s">
        <v>5699</v>
      </c>
      <c r="G1053" s="3" t="s">
        <v>2528</v>
      </c>
      <c r="H1053" s="128">
        <v>44.55</v>
      </c>
      <c r="I1053" s="3">
        <v>0.17</v>
      </c>
      <c r="J1053" s="125">
        <v>4</v>
      </c>
      <c r="K1053" s="3">
        <v>0.33</v>
      </c>
      <c r="L1053" s="128">
        <v>43.35</v>
      </c>
      <c r="M1053" s="12">
        <v>1.2</v>
      </c>
      <c r="N1053" s="166">
        <v>2.69360269360269E-2</v>
      </c>
      <c r="O1053" s="165">
        <v>11.137499999999999</v>
      </c>
      <c r="P1053" s="2"/>
      <c r="Q1053" s="2">
        <v>2025</v>
      </c>
    </row>
    <row r="1054" spans="1:17" x14ac:dyDescent="0.25">
      <c r="A1054" s="6">
        <v>1002150998</v>
      </c>
      <c r="B1054" s="2" t="s">
        <v>3419</v>
      </c>
      <c r="C1054" s="2" t="s">
        <v>5573</v>
      </c>
      <c r="D1054" s="48">
        <v>45862</v>
      </c>
      <c r="E1054" s="2" t="s">
        <v>1462</v>
      </c>
      <c r="F1054" s="2" t="s">
        <v>7046</v>
      </c>
      <c r="G1054" s="3" t="s">
        <v>1676</v>
      </c>
      <c r="H1054" s="12">
        <v>393</v>
      </c>
      <c r="I1054" s="3">
        <v>0.17</v>
      </c>
      <c r="J1054" s="125">
        <v>2.5</v>
      </c>
      <c r="K1054" s="125">
        <v>2.5</v>
      </c>
      <c r="L1054" s="12">
        <v>379</v>
      </c>
      <c r="M1054" s="12">
        <v>14</v>
      </c>
      <c r="N1054" s="166">
        <v>3.5623409669211202E-2</v>
      </c>
      <c r="O1054" s="165">
        <v>157.19999999999999</v>
      </c>
      <c r="P1054" s="2"/>
      <c r="Q1054" s="2">
        <v>2025</v>
      </c>
    </row>
    <row r="1055" spans="1:17" x14ac:dyDescent="0.25">
      <c r="A1055" s="6" t="s">
        <v>7045</v>
      </c>
      <c r="B1055" s="2" t="s">
        <v>5670</v>
      </c>
      <c r="C1055" s="2" t="s">
        <v>5695</v>
      </c>
      <c r="D1055" s="48">
        <v>45862</v>
      </c>
      <c r="E1055" s="2" t="s">
        <v>1455</v>
      </c>
      <c r="F1055" s="2" t="s">
        <v>5699</v>
      </c>
      <c r="G1055" s="3" t="s">
        <v>2527</v>
      </c>
      <c r="H1055" s="128">
        <v>32.46</v>
      </c>
      <c r="I1055" s="3">
        <v>0.25</v>
      </c>
      <c r="J1055" s="125">
        <v>0.3</v>
      </c>
      <c r="K1055" s="3">
        <v>0.33</v>
      </c>
      <c r="L1055" s="128">
        <v>31.56</v>
      </c>
      <c r="M1055" s="12">
        <v>0.90000000000000202</v>
      </c>
      <c r="N1055" s="166">
        <v>2.7726432532347599E-2</v>
      </c>
      <c r="O1055" s="165">
        <v>108.2</v>
      </c>
      <c r="P1055" s="2"/>
      <c r="Q1055" s="2">
        <v>2025</v>
      </c>
    </row>
    <row r="1056" spans="1:17" x14ac:dyDescent="0.25">
      <c r="A1056" s="6">
        <v>1002152456</v>
      </c>
      <c r="B1056" s="2" t="s">
        <v>1704</v>
      </c>
      <c r="C1056" s="2" t="s">
        <v>5665</v>
      </c>
      <c r="D1056" s="48">
        <v>45862</v>
      </c>
      <c r="E1056" s="2" t="s">
        <v>1516</v>
      </c>
      <c r="F1056" s="2" t="s">
        <v>6983</v>
      </c>
      <c r="G1056" s="3">
        <v>150796830</v>
      </c>
      <c r="H1056" s="128">
        <v>72.16</v>
      </c>
      <c r="I1056" s="3">
        <v>0.33</v>
      </c>
      <c r="J1056" s="125">
        <v>1.5</v>
      </c>
      <c r="K1056" s="3">
        <v>0.67</v>
      </c>
      <c r="L1056" s="12">
        <v>72</v>
      </c>
      <c r="M1056" s="12">
        <v>0.15999999999999701</v>
      </c>
      <c r="N1056" s="166">
        <v>2.21729490022169E-3</v>
      </c>
      <c r="O1056" s="165">
        <v>48.106666666666698</v>
      </c>
      <c r="P1056" s="2"/>
      <c r="Q1056" s="2">
        <v>2025</v>
      </c>
    </row>
    <row r="1057" spans="1:17" x14ac:dyDescent="0.25">
      <c r="A1057" s="6">
        <v>1002143664</v>
      </c>
      <c r="B1057" s="2" t="s">
        <v>5670</v>
      </c>
      <c r="C1057" s="2" t="s">
        <v>5782</v>
      </c>
      <c r="D1057" s="48">
        <v>45862</v>
      </c>
      <c r="E1057" s="2" t="s">
        <v>1690</v>
      </c>
      <c r="F1057" s="2" t="s">
        <v>6345</v>
      </c>
      <c r="G1057" s="3" t="s">
        <v>7044</v>
      </c>
      <c r="H1057" s="128">
        <v>14.5</v>
      </c>
      <c r="I1057" s="3">
        <v>0.33</v>
      </c>
      <c r="J1057" s="125">
        <v>1</v>
      </c>
      <c r="K1057" s="3">
        <v>0.42</v>
      </c>
      <c r="L1057" s="128">
        <v>13.72</v>
      </c>
      <c r="M1057" s="12">
        <v>0.77999999999999903</v>
      </c>
      <c r="N1057" s="166">
        <v>5.37931034482758E-2</v>
      </c>
      <c r="O1057" s="165">
        <v>14.5</v>
      </c>
      <c r="P1057" s="2"/>
      <c r="Q1057" s="2">
        <v>2025</v>
      </c>
    </row>
    <row r="1058" spans="1:17" x14ac:dyDescent="0.25">
      <c r="A1058" s="6">
        <v>1002151027</v>
      </c>
      <c r="B1058" s="2" t="s">
        <v>5670</v>
      </c>
      <c r="C1058" s="2" t="s">
        <v>6921</v>
      </c>
      <c r="D1058" s="48">
        <v>45863</v>
      </c>
      <c r="E1058" s="2" t="s">
        <v>1455</v>
      </c>
      <c r="F1058" s="2" t="s">
        <v>5699</v>
      </c>
      <c r="G1058" s="3" t="s">
        <v>2526</v>
      </c>
      <c r="H1058" s="128">
        <v>44.4</v>
      </c>
      <c r="I1058" s="3">
        <v>0.25</v>
      </c>
      <c r="J1058" s="125">
        <v>4</v>
      </c>
      <c r="K1058" s="3">
        <v>0.33</v>
      </c>
      <c r="L1058" s="128">
        <v>43.46</v>
      </c>
      <c r="M1058" s="12">
        <v>0.93999999999999795</v>
      </c>
      <c r="N1058" s="166">
        <v>2.1171171171171101E-2</v>
      </c>
      <c r="O1058" s="165">
        <v>11.1</v>
      </c>
      <c r="P1058" s="2"/>
      <c r="Q1058" s="2">
        <v>2025</v>
      </c>
    </row>
    <row r="1059" spans="1:17" x14ac:dyDescent="0.25">
      <c r="A1059" s="6">
        <v>1002139903</v>
      </c>
      <c r="B1059" s="2" t="s">
        <v>5670</v>
      </c>
      <c r="C1059" s="2" t="s">
        <v>6921</v>
      </c>
      <c r="D1059" s="48">
        <v>45863</v>
      </c>
      <c r="E1059" s="2" t="s">
        <v>1690</v>
      </c>
      <c r="F1059" s="2" t="s">
        <v>7040</v>
      </c>
      <c r="G1059" s="3" t="s">
        <v>7043</v>
      </c>
      <c r="H1059" s="128">
        <v>11.52</v>
      </c>
      <c r="I1059" s="3">
        <v>0.33</v>
      </c>
      <c r="J1059" s="125">
        <v>3</v>
      </c>
      <c r="K1059" s="3">
        <v>0.67</v>
      </c>
      <c r="L1059" s="12">
        <v>10.5</v>
      </c>
      <c r="M1059" s="12">
        <v>1.02</v>
      </c>
      <c r="N1059" s="166">
        <v>8.8541666666666699E-2</v>
      </c>
      <c r="O1059" s="165">
        <v>3.84</v>
      </c>
      <c r="P1059" s="2"/>
      <c r="Q1059" s="2">
        <v>2025</v>
      </c>
    </row>
    <row r="1060" spans="1:17" x14ac:dyDescent="0.25">
      <c r="A1060" s="6">
        <v>1002143663</v>
      </c>
      <c r="B1060" s="2" t="s">
        <v>5670</v>
      </c>
      <c r="C1060" s="2" t="s">
        <v>5782</v>
      </c>
      <c r="D1060" s="48">
        <v>45862</v>
      </c>
      <c r="E1060" s="2" t="s">
        <v>1690</v>
      </c>
      <c r="F1060" s="2" t="s">
        <v>6345</v>
      </c>
      <c r="G1060" s="3" t="s">
        <v>7042</v>
      </c>
      <c r="H1060" s="128">
        <v>14.8</v>
      </c>
      <c r="I1060" s="3">
        <v>0.33</v>
      </c>
      <c r="J1060" s="125">
        <v>0.5</v>
      </c>
      <c r="K1060" s="3">
        <v>0.42</v>
      </c>
      <c r="L1060" s="12">
        <v>14.22</v>
      </c>
      <c r="M1060" s="12">
        <v>0.57999999999999996</v>
      </c>
      <c r="N1060" s="166">
        <v>3.9189189189189198E-2</v>
      </c>
      <c r="O1060" s="165">
        <v>29.6</v>
      </c>
      <c r="P1060" s="2"/>
      <c r="Q1060" s="2">
        <v>2025</v>
      </c>
    </row>
    <row r="1061" spans="1:17" x14ac:dyDescent="0.25">
      <c r="A1061" s="6">
        <v>1002139904</v>
      </c>
      <c r="B1061" s="2" t="s">
        <v>5670</v>
      </c>
      <c r="C1061" s="2" t="s">
        <v>5695</v>
      </c>
      <c r="D1061" s="48">
        <v>45863</v>
      </c>
      <c r="E1061" s="2" t="s">
        <v>1690</v>
      </c>
      <c r="F1061" s="2" t="s">
        <v>7040</v>
      </c>
      <c r="G1061" s="3" t="s">
        <v>7041</v>
      </c>
      <c r="H1061" s="128">
        <v>15.22</v>
      </c>
      <c r="I1061" s="3">
        <v>0.33</v>
      </c>
      <c r="J1061" s="125">
        <v>2.5</v>
      </c>
      <c r="K1061" s="3">
        <v>0.57999999999999996</v>
      </c>
      <c r="L1061" s="128">
        <v>13.92</v>
      </c>
      <c r="M1061" s="12">
        <v>1.3</v>
      </c>
      <c r="N1061" s="166">
        <v>8.54139290407359E-2</v>
      </c>
      <c r="O1061" s="165">
        <v>6.0880000000000001</v>
      </c>
      <c r="P1061" s="2"/>
      <c r="Q1061" s="2">
        <v>2025</v>
      </c>
    </row>
    <row r="1062" spans="1:17" x14ac:dyDescent="0.25">
      <c r="A1062" s="6">
        <v>1002152613</v>
      </c>
      <c r="B1062" s="2" t="s">
        <v>3419</v>
      </c>
      <c r="C1062" s="2" t="s">
        <v>5573</v>
      </c>
      <c r="D1062" s="48">
        <v>45861</v>
      </c>
      <c r="E1062" s="2" t="s">
        <v>1462</v>
      </c>
      <c r="F1062" s="2" t="s">
        <v>5751</v>
      </c>
      <c r="G1062" s="3" t="s">
        <v>1564</v>
      </c>
      <c r="H1062" s="12">
        <v>237</v>
      </c>
      <c r="I1062" s="3">
        <v>0.17</v>
      </c>
      <c r="J1062" s="125">
        <v>2.5</v>
      </c>
      <c r="K1062" s="3">
        <v>0.08</v>
      </c>
      <c r="L1062" s="12">
        <v>233</v>
      </c>
      <c r="M1062" s="12">
        <v>4</v>
      </c>
      <c r="N1062" s="166">
        <v>1.68776371308017E-2</v>
      </c>
      <c r="O1062" s="165">
        <v>94.8</v>
      </c>
      <c r="P1062" s="2"/>
      <c r="Q1062" s="2">
        <v>2025</v>
      </c>
    </row>
    <row r="1063" spans="1:17" x14ac:dyDescent="0.25">
      <c r="A1063" s="6">
        <v>1002139902</v>
      </c>
      <c r="B1063" s="2" t="s">
        <v>5670</v>
      </c>
      <c r="C1063" s="2" t="s">
        <v>5782</v>
      </c>
      <c r="D1063" s="48">
        <v>45863</v>
      </c>
      <c r="E1063" s="2" t="s">
        <v>1690</v>
      </c>
      <c r="F1063" s="2" t="s">
        <v>7040</v>
      </c>
      <c r="G1063" s="3" t="s">
        <v>7039</v>
      </c>
      <c r="H1063" s="12">
        <v>14.81</v>
      </c>
      <c r="I1063" s="3">
        <v>0.33</v>
      </c>
      <c r="J1063" s="125">
        <v>3</v>
      </c>
      <c r="K1063" s="3">
        <v>0.42</v>
      </c>
      <c r="L1063" s="12">
        <v>13.71</v>
      </c>
      <c r="M1063" s="12">
        <v>1.1000000000000001</v>
      </c>
      <c r="N1063" s="166">
        <v>7.4274139095205902E-2</v>
      </c>
      <c r="O1063" s="165">
        <v>4.9366666666666701</v>
      </c>
      <c r="P1063" s="2"/>
      <c r="Q1063" s="2">
        <v>2025</v>
      </c>
    </row>
    <row r="1064" spans="1:17" x14ac:dyDescent="0.25">
      <c r="A1064" s="6">
        <v>1002151028</v>
      </c>
      <c r="B1064" s="2" t="s">
        <v>5670</v>
      </c>
      <c r="C1064" s="2" t="s">
        <v>5695</v>
      </c>
      <c r="D1064" s="48">
        <v>45866</v>
      </c>
      <c r="E1064" s="2" t="s">
        <v>1455</v>
      </c>
      <c r="F1064" s="2" t="s">
        <v>5699</v>
      </c>
      <c r="G1064" s="3" t="s">
        <v>2525</v>
      </c>
      <c r="H1064" s="128">
        <v>61.35</v>
      </c>
      <c r="I1064" s="3">
        <v>0.33</v>
      </c>
      <c r="J1064" s="125">
        <v>4.5</v>
      </c>
      <c r="K1064" s="3">
        <v>0.33</v>
      </c>
      <c r="L1064" s="12">
        <v>59.5</v>
      </c>
      <c r="M1064" s="12">
        <v>1.85</v>
      </c>
      <c r="N1064" s="166">
        <v>3.0154849225753899E-2</v>
      </c>
      <c r="O1064" s="165">
        <v>13.633333333333301</v>
      </c>
      <c r="P1064" s="2"/>
      <c r="Q1064" s="2">
        <v>2025</v>
      </c>
    </row>
    <row r="1065" spans="1:17" x14ac:dyDescent="0.25">
      <c r="A1065" s="6">
        <v>1002151029</v>
      </c>
      <c r="B1065" s="2" t="s">
        <v>5670</v>
      </c>
      <c r="C1065" s="2" t="s">
        <v>5665</v>
      </c>
      <c r="D1065" s="48">
        <v>45866</v>
      </c>
      <c r="E1065" s="2" t="s">
        <v>1455</v>
      </c>
      <c r="F1065" s="2" t="s">
        <v>5699</v>
      </c>
      <c r="G1065" s="3" t="s">
        <v>2429</v>
      </c>
      <c r="H1065" s="128">
        <v>38.369999999999997</v>
      </c>
      <c r="I1065" s="3">
        <v>0.33</v>
      </c>
      <c r="J1065" s="125">
        <v>3.5</v>
      </c>
      <c r="K1065" s="3">
        <v>0.25</v>
      </c>
      <c r="L1065" s="12">
        <v>36.6</v>
      </c>
      <c r="M1065" s="12">
        <v>1.77</v>
      </c>
      <c r="N1065" s="166">
        <v>4.6129788897576199E-2</v>
      </c>
      <c r="O1065" s="165">
        <v>10.9628571428571</v>
      </c>
      <c r="P1065" s="2"/>
      <c r="Q1065" s="2">
        <v>2025</v>
      </c>
    </row>
    <row r="1066" spans="1:17" x14ac:dyDescent="0.25">
      <c r="A1066" s="6">
        <v>1002151030</v>
      </c>
      <c r="B1066" s="2" t="s">
        <v>5670</v>
      </c>
      <c r="C1066" s="2" t="s">
        <v>5665</v>
      </c>
      <c r="D1066" s="48">
        <v>45866</v>
      </c>
      <c r="E1066" s="2" t="s">
        <v>1455</v>
      </c>
      <c r="F1066" s="2" t="s">
        <v>5699</v>
      </c>
      <c r="G1066" s="3" t="s">
        <v>2523</v>
      </c>
      <c r="H1066" s="128">
        <v>47.41</v>
      </c>
      <c r="I1066" s="3">
        <v>0.33</v>
      </c>
      <c r="J1066" s="125">
        <v>3</v>
      </c>
      <c r="K1066" s="3">
        <v>0.33</v>
      </c>
      <c r="L1066" s="12">
        <v>46.5</v>
      </c>
      <c r="M1066" s="12">
        <v>0.90999999999999703</v>
      </c>
      <c r="N1066" s="166">
        <v>1.9194262813752298E-2</v>
      </c>
      <c r="O1066" s="165">
        <v>15.803333333333301</v>
      </c>
      <c r="P1066" s="2"/>
      <c r="Q1066" s="2">
        <v>2025</v>
      </c>
    </row>
    <row r="1067" spans="1:17" x14ac:dyDescent="0.25">
      <c r="A1067" s="6">
        <v>1002146609</v>
      </c>
      <c r="B1067" s="2" t="s">
        <v>5670</v>
      </c>
      <c r="C1067" s="2" t="s">
        <v>5665</v>
      </c>
      <c r="D1067" s="48">
        <v>45866</v>
      </c>
      <c r="E1067" s="2" t="s">
        <v>1690</v>
      </c>
      <c r="F1067" s="2" t="s">
        <v>6014</v>
      </c>
      <c r="G1067" s="3" t="s">
        <v>7038</v>
      </c>
      <c r="H1067" s="128">
        <v>4.53</v>
      </c>
      <c r="I1067" s="3">
        <v>0.33</v>
      </c>
      <c r="J1067" s="125">
        <v>0.5</v>
      </c>
      <c r="K1067" s="3">
        <v>0.33</v>
      </c>
      <c r="L1067" s="128">
        <v>3.95</v>
      </c>
      <c r="M1067" s="12">
        <v>0.57999999999999996</v>
      </c>
      <c r="N1067" s="166">
        <v>0.12803532008829999</v>
      </c>
      <c r="O1067" s="165">
        <v>9.06</v>
      </c>
      <c r="P1067" s="2"/>
      <c r="Q1067" s="2">
        <v>2025</v>
      </c>
    </row>
    <row r="1068" spans="1:17" x14ac:dyDescent="0.25">
      <c r="A1068" s="6">
        <v>1002146610</v>
      </c>
      <c r="B1068" s="2" t="s">
        <v>5670</v>
      </c>
      <c r="C1068" s="2" t="s">
        <v>5665</v>
      </c>
      <c r="D1068" s="48">
        <v>45866</v>
      </c>
      <c r="E1068" s="2" t="s">
        <v>1690</v>
      </c>
      <c r="F1068" s="2" t="s">
        <v>6014</v>
      </c>
      <c r="G1068" s="3" t="s">
        <v>7037</v>
      </c>
      <c r="H1068" s="128">
        <v>4.93</v>
      </c>
      <c r="I1068" s="3">
        <v>0.33</v>
      </c>
      <c r="J1068" s="125">
        <v>1</v>
      </c>
      <c r="K1068" s="3">
        <v>0.5</v>
      </c>
      <c r="L1068" s="128">
        <v>4.34</v>
      </c>
      <c r="M1068" s="12">
        <v>0.59</v>
      </c>
      <c r="N1068" s="166">
        <v>0.119675456389452</v>
      </c>
      <c r="O1068" s="165">
        <v>4.93</v>
      </c>
      <c r="P1068" s="2"/>
      <c r="Q1068" s="2">
        <v>2025</v>
      </c>
    </row>
    <row r="1069" spans="1:17" x14ac:dyDescent="0.25">
      <c r="A1069" s="6">
        <v>1002139901</v>
      </c>
      <c r="B1069" s="2" t="s">
        <v>5670</v>
      </c>
      <c r="C1069" s="2" t="s">
        <v>5782</v>
      </c>
      <c r="D1069" s="48">
        <v>45866</v>
      </c>
      <c r="E1069" s="2" t="s">
        <v>1690</v>
      </c>
      <c r="F1069" s="2" t="s">
        <v>6951</v>
      </c>
      <c r="G1069" s="3" t="s">
        <v>7036</v>
      </c>
      <c r="H1069" s="128">
        <v>7.97</v>
      </c>
      <c r="I1069" s="3">
        <v>0.33</v>
      </c>
      <c r="J1069" s="125">
        <v>1.5</v>
      </c>
      <c r="K1069" s="3">
        <v>0.5</v>
      </c>
      <c r="L1069" s="128">
        <v>7.46</v>
      </c>
      <c r="M1069" s="12">
        <v>0.51</v>
      </c>
      <c r="N1069" s="166">
        <v>6.3989962358845701E-2</v>
      </c>
      <c r="O1069" s="165">
        <v>5.3133333333333299</v>
      </c>
      <c r="P1069" s="2"/>
      <c r="Q1069" s="2">
        <v>2025</v>
      </c>
    </row>
    <row r="1070" spans="1:17" x14ac:dyDescent="0.25">
      <c r="A1070" s="6">
        <v>1002139900</v>
      </c>
      <c r="B1070" s="2" t="s">
        <v>5670</v>
      </c>
      <c r="C1070" s="2" t="s">
        <v>5665</v>
      </c>
      <c r="D1070" s="48">
        <v>45866</v>
      </c>
      <c r="E1070" s="2" t="s">
        <v>1690</v>
      </c>
      <c r="F1070" s="2" t="s">
        <v>6951</v>
      </c>
      <c r="G1070" s="3" t="s">
        <v>7035</v>
      </c>
      <c r="H1070" s="128">
        <v>12.7</v>
      </c>
      <c r="I1070" s="3">
        <v>0.33</v>
      </c>
      <c r="J1070" s="125">
        <v>1.5</v>
      </c>
      <c r="K1070" s="3">
        <v>0.5</v>
      </c>
      <c r="L1070" s="128">
        <v>11.54</v>
      </c>
      <c r="M1070" s="12">
        <v>1.1599999999999999</v>
      </c>
      <c r="N1070" s="166">
        <v>9.1338582677165395E-2</v>
      </c>
      <c r="O1070" s="165">
        <v>8.4666666666666703</v>
      </c>
      <c r="P1070" s="2"/>
      <c r="Q1070" s="2">
        <v>2025</v>
      </c>
    </row>
    <row r="1071" spans="1:17" x14ac:dyDescent="0.25">
      <c r="A1071" s="6">
        <v>1002151028</v>
      </c>
      <c r="B1071" s="2" t="s">
        <v>5670</v>
      </c>
      <c r="C1071" s="2" t="s">
        <v>5665</v>
      </c>
      <c r="D1071" s="48">
        <v>45866</v>
      </c>
      <c r="E1071" s="2" t="s">
        <v>1455</v>
      </c>
      <c r="F1071" s="2" t="s">
        <v>5699</v>
      </c>
      <c r="G1071" s="3" t="s">
        <v>2525</v>
      </c>
      <c r="H1071" s="128">
        <v>61.35</v>
      </c>
      <c r="I1071" s="3">
        <v>0.33</v>
      </c>
      <c r="J1071" s="125">
        <v>4.5</v>
      </c>
      <c r="K1071" s="3">
        <v>0.33</v>
      </c>
      <c r="L1071" s="12">
        <v>59.5</v>
      </c>
      <c r="M1071" s="12">
        <v>1.85</v>
      </c>
      <c r="N1071" s="166">
        <v>3.0154849225753899E-2</v>
      </c>
      <c r="O1071" s="165">
        <v>13.633333333333301</v>
      </c>
      <c r="P1071" s="2"/>
      <c r="Q1071" s="2">
        <v>2025</v>
      </c>
    </row>
    <row r="1072" spans="1:17" x14ac:dyDescent="0.25">
      <c r="A1072" s="6">
        <v>1002151031</v>
      </c>
      <c r="B1072" s="2" t="s">
        <v>5670</v>
      </c>
      <c r="C1072" s="2" t="s">
        <v>5665</v>
      </c>
      <c r="D1072" s="48">
        <v>45867</v>
      </c>
      <c r="E1072" s="2" t="s">
        <v>1455</v>
      </c>
      <c r="F1072" s="2" t="s">
        <v>5699</v>
      </c>
      <c r="G1072" s="3" t="s">
        <v>2524</v>
      </c>
      <c r="H1072" s="128">
        <v>48.87</v>
      </c>
      <c r="I1072" s="3">
        <v>0.33</v>
      </c>
      <c r="J1072" s="125">
        <v>2.5</v>
      </c>
      <c r="K1072" s="3">
        <v>0.33</v>
      </c>
      <c r="L1072" s="12">
        <v>47.5</v>
      </c>
      <c r="M1072" s="12">
        <v>1.37</v>
      </c>
      <c r="N1072" s="166">
        <v>2.8033558420298799E-2</v>
      </c>
      <c r="O1072" s="165">
        <v>19.547999999999998</v>
      </c>
      <c r="P1072" s="2"/>
      <c r="Q1072" s="2">
        <v>2025</v>
      </c>
    </row>
    <row r="1073" spans="1:17" x14ac:dyDescent="0.25">
      <c r="A1073" s="6">
        <v>1002152460</v>
      </c>
      <c r="B1073" s="2" t="s">
        <v>3419</v>
      </c>
      <c r="C1073" s="2" t="s">
        <v>5573</v>
      </c>
      <c r="D1073" s="48">
        <v>45863</v>
      </c>
      <c r="E1073" s="2" t="s">
        <v>1462</v>
      </c>
      <c r="F1073" s="2" t="s">
        <v>5672</v>
      </c>
      <c r="G1073" s="3" t="s">
        <v>1671</v>
      </c>
      <c r="H1073" s="12">
        <v>233</v>
      </c>
      <c r="I1073" s="3">
        <v>0.17</v>
      </c>
      <c r="J1073" s="125">
        <v>2</v>
      </c>
      <c r="K1073" s="3">
        <v>0.08</v>
      </c>
      <c r="L1073" s="12">
        <v>214</v>
      </c>
      <c r="M1073" s="12">
        <v>19</v>
      </c>
      <c r="N1073" s="166">
        <v>8.15450643776824E-2</v>
      </c>
      <c r="O1073" s="165">
        <v>116.5</v>
      </c>
      <c r="P1073" s="2"/>
      <c r="Q1073" s="2">
        <v>2025</v>
      </c>
    </row>
    <row r="1074" spans="1:17" x14ac:dyDescent="0.25">
      <c r="A1074" s="6">
        <v>1002152459</v>
      </c>
      <c r="B1074" s="2" t="s">
        <v>3419</v>
      </c>
      <c r="C1074" s="2" t="s">
        <v>5573</v>
      </c>
      <c r="D1074" s="48">
        <v>45863</v>
      </c>
      <c r="E1074" s="2" t="s">
        <v>1462</v>
      </c>
      <c r="F1074" s="2" t="s">
        <v>5672</v>
      </c>
      <c r="G1074" s="3" t="s">
        <v>1673</v>
      </c>
      <c r="H1074" s="12">
        <v>206</v>
      </c>
      <c r="I1074" s="3">
        <v>0.17</v>
      </c>
      <c r="J1074" s="125">
        <v>3</v>
      </c>
      <c r="K1074" s="125">
        <v>2.5</v>
      </c>
      <c r="L1074" s="12">
        <v>182.5</v>
      </c>
      <c r="M1074" s="12">
        <v>23.5</v>
      </c>
      <c r="N1074" s="166">
        <v>0.114077669902913</v>
      </c>
      <c r="O1074" s="165">
        <v>68.6666666666667</v>
      </c>
      <c r="P1074" s="2"/>
      <c r="Q1074" s="2">
        <v>2025</v>
      </c>
    </row>
    <row r="1075" spans="1:17" x14ac:dyDescent="0.25">
      <c r="A1075" s="6">
        <v>1002152614</v>
      </c>
      <c r="B1075" s="2" t="s">
        <v>5670</v>
      </c>
      <c r="C1075" s="2" t="s">
        <v>5782</v>
      </c>
      <c r="D1075" s="48">
        <v>45866</v>
      </c>
      <c r="E1075" s="2" t="s">
        <v>1837</v>
      </c>
      <c r="F1075" s="2" t="s">
        <v>7034</v>
      </c>
      <c r="G1075" s="3" t="s">
        <v>2521</v>
      </c>
      <c r="H1075" s="128">
        <v>7.13</v>
      </c>
      <c r="I1075" s="3">
        <v>0.33</v>
      </c>
      <c r="J1075" s="125">
        <v>0.5</v>
      </c>
      <c r="K1075" s="3">
        <v>0.42</v>
      </c>
      <c r="L1075" s="128">
        <v>5.81</v>
      </c>
      <c r="M1075" s="12">
        <v>1.32</v>
      </c>
      <c r="N1075" s="166">
        <v>0.18513323983169699</v>
      </c>
      <c r="O1075" s="165">
        <v>14.26</v>
      </c>
      <c r="P1075" s="2"/>
      <c r="Q1075" s="2">
        <v>2025</v>
      </c>
    </row>
    <row r="1076" spans="1:17" x14ac:dyDescent="0.25">
      <c r="A1076" s="6">
        <v>1002152615</v>
      </c>
      <c r="B1076" s="2" t="s">
        <v>5670</v>
      </c>
      <c r="C1076" s="2" t="s">
        <v>5782</v>
      </c>
      <c r="D1076" s="48">
        <v>45867</v>
      </c>
      <c r="E1076" s="2" t="s">
        <v>1680</v>
      </c>
      <c r="F1076" s="2" t="s">
        <v>7033</v>
      </c>
      <c r="G1076" s="3" t="s">
        <v>2514</v>
      </c>
      <c r="H1076" s="12">
        <v>49.8</v>
      </c>
      <c r="I1076" s="3">
        <v>0.33</v>
      </c>
      <c r="J1076" s="125">
        <v>3</v>
      </c>
      <c r="K1076" s="3">
        <v>0.5</v>
      </c>
      <c r="L1076" s="12">
        <v>45.87</v>
      </c>
      <c r="M1076" s="12">
        <v>3.93</v>
      </c>
      <c r="N1076" s="166">
        <v>7.8915662650602403E-2</v>
      </c>
      <c r="O1076" s="165">
        <v>16.600000000000001</v>
      </c>
      <c r="P1076" s="2"/>
      <c r="Q1076" s="2">
        <v>2025</v>
      </c>
    </row>
    <row r="1077" spans="1:17" x14ac:dyDescent="0.25">
      <c r="A1077" s="6">
        <v>1002152616</v>
      </c>
      <c r="B1077" s="2" t="s">
        <v>5670</v>
      </c>
      <c r="C1077" s="2" t="s">
        <v>5782</v>
      </c>
      <c r="D1077" s="48">
        <v>45867</v>
      </c>
      <c r="E1077" s="2" t="s">
        <v>1680</v>
      </c>
      <c r="F1077" s="2" t="s">
        <v>7033</v>
      </c>
      <c r="G1077" s="3" t="s">
        <v>2517</v>
      </c>
      <c r="H1077" s="12">
        <v>35.799999999999997</v>
      </c>
      <c r="I1077" s="3">
        <v>0.33</v>
      </c>
      <c r="J1077" s="125">
        <v>1.83</v>
      </c>
      <c r="K1077" s="3">
        <v>0.57999999999999996</v>
      </c>
      <c r="L1077" s="12">
        <v>32.119999999999997</v>
      </c>
      <c r="M1077" s="12">
        <v>3.68</v>
      </c>
      <c r="N1077" s="166">
        <v>0.10279329608938501</v>
      </c>
      <c r="O1077" s="165">
        <v>19.562841530054602</v>
      </c>
      <c r="P1077" s="2"/>
      <c r="Q1077" s="2">
        <v>2025</v>
      </c>
    </row>
    <row r="1078" spans="1:17" x14ac:dyDescent="0.25">
      <c r="A1078" s="6">
        <v>1002151033</v>
      </c>
      <c r="B1078" s="2" t="s">
        <v>5670</v>
      </c>
      <c r="C1078" s="2" t="s">
        <v>5665</v>
      </c>
      <c r="D1078" s="48">
        <v>45867</v>
      </c>
      <c r="E1078" s="2" t="s">
        <v>1455</v>
      </c>
      <c r="F1078" s="2" t="s">
        <v>5699</v>
      </c>
      <c r="G1078" s="3" t="s">
        <v>2520</v>
      </c>
      <c r="H1078" s="128">
        <v>38.409999999999997</v>
      </c>
      <c r="I1078" s="3">
        <v>0.33</v>
      </c>
      <c r="J1078" s="127">
        <v>2.83</v>
      </c>
      <c r="K1078" s="3">
        <v>0.33</v>
      </c>
      <c r="L1078" s="12">
        <v>37</v>
      </c>
      <c r="M1078" s="12">
        <v>1.41</v>
      </c>
      <c r="N1078" s="166">
        <v>3.6709190315022101E-2</v>
      </c>
      <c r="O1078" s="165">
        <v>13.5724381625442</v>
      </c>
      <c r="P1078" s="2"/>
      <c r="Q1078" s="2">
        <v>2025</v>
      </c>
    </row>
    <row r="1079" spans="1:17" x14ac:dyDescent="0.25">
      <c r="A1079" s="6">
        <v>1002143659</v>
      </c>
      <c r="B1079" s="2" t="s">
        <v>5670</v>
      </c>
      <c r="C1079" s="2" t="s">
        <v>5782</v>
      </c>
      <c r="D1079" s="48">
        <v>45868</v>
      </c>
      <c r="E1079" s="2" t="s">
        <v>1690</v>
      </c>
      <c r="F1079" s="2" t="s">
        <v>6014</v>
      </c>
      <c r="G1079" s="3" t="s">
        <v>7032</v>
      </c>
      <c r="H1079" s="12">
        <v>6.98</v>
      </c>
      <c r="I1079" s="3">
        <v>0.17</v>
      </c>
      <c r="J1079" s="3">
        <v>0.5</v>
      </c>
      <c r="K1079" s="3">
        <v>0.42</v>
      </c>
      <c r="L1079" s="12">
        <v>5.93</v>
      </c>
      <c r="M1079" s="12">
        <v>1.05</v>
      </c>
      <c r="N1079" s="166">
        <v>0.15042979942693399</v>
      </c>
      <c r="O1079" s="165">
        <v>13.96</v>
      </c>
      <c r="P1079" s="2"/>
      <c r="Q1079" s="2">
        <v>2025</v>
      </c>
    </row>
    <row r="1080" spans="1:17" x14ac:dyDescent="0.25">
      <c r="A1080" s="6">
        <v>1002151034</v>
      </c>
      <c r="B1080" s="2" t="s">
        <v>5670</v>
      </c>
      <c r="C1080" s="2" t="s">
        <v>5665</v>
      </c>
      <c r="D1080" s="48">
        <v>45868</v>
      </c>
      <c r="E1080" s="2" t="s">
        <v>1455</v>
      </c>
      <c r="F1080" s="2" t="s">
        <v>5699</v>
      </c>
      <c r="G1080" s="3" t="s">
        <v>2518</v>
      </c>
      <c r="H1080" s="128">
        <v>34.56</v>
      </c>
      <c r="I1080" s="3">
        <v>0.33</v>
      </c>
      <c r="J1080" s="3">
        <v>2</v>
      </c>
      <c r="K1080" s="3">
        <v>0.33</v>
      </c>
      <c r="L1080" s="12">
        <v>33.299999999999997</v>
      </c>
      <c r="M1080" s="12">
        <v>1.26000000000001</v>
      </c>
      <c r="N1080" s="166">
        <v>3.6458333333333599E-2</v>
      </c>
      <c r="O1080" s="165">
        <v>17.28</v>
      </c>
      <c r="P1080" s="2"/>
      <c r="Q1080" s="2">
        <v>2025</v>
      </c>
    </row>
    <row r="1081" spans="1:17" x14ac:dyDescent="0.25">
      <c r="A1081" s="6">
        <v>1002143706</v>
      </c>
      <c r="B1081" s="2" t="s">
        <v>5670</v>
      </c>
      <c r="C1081" s="2" t="s">
        <v>5782</v>
      </c>
      <c r="D1081" s="48">
        <v>45868</v>
      </c>
      <c r="E1081" s="2" t="s">
        <v>1690</v>
      </c>
      <c r="F1081" s="2" t="s">
        <v>6951</v>
      </c>
      <c r="G1081" s="3" t="s">
        <v>7031</v>
      </c>
      <c r="H1081" s="12">
        <v>14.95</v>
      </c>
      <c r="I1081" s="3">
        <v>0.17</v>
      </c>
      <c r="J1081" s="3">
        <v>1</v>
      </c>
      <c r="K1081" s="3">
        <v>0.17</v>
      </c>
      <c r="L1081" s="12">
        <v>13.84</v>
      </c>
      <c r="M1081" s="12">
        <v>1.1100000000000001</v>
      </c>
      <c r="N1081" s="166">
        <v>7.4247491638796001E-2</v>
      </c>
      <c r="O1081" s="165">
        <v>14.95</v>
      </c>
      <c r="P1081" s="2"/>
      <c r="Q1081" s="2">
        <v>2025</v>
      </c>
    </row>
    <row r="1082" spans="1:17" x14ac:dyDescent="0.25">
      <c r="A1082" s="6">
        <v>1002151035</v>
      </c>
      <c r="B1082" s="2" t="s">
        <v>5670</v>
      </c>
      <c r="C1082" s="2" t="s">
        <v>5665</v>
      </c>
      <c r="D1082" s="48">
        <v>45868</v>
      </c>
      <c r="E1082" s="2" t="s">
        <v>1455</v>
      </c>
      <c r="F1082" s="2" t="s">
        <v>5699</v>
      </c>
      <c r="G1082" s="3" t="s">
        <v>2516</v>
      </c>
      <c r="H1082" s="128">
        <v>41.52</v>
      </c>
      <c r="I1082" s="3">
        <v>0.33</v>
      </c>
      <c r="J1082" s="125">
        <v>3.5</v>
      </c>
      <c r="K1082" s="3">
        <v>0.33</v>
      </c>
      <c r="L1082" s="128">
        <v>40.369999999999997</v>
      </c>
      <c r="M1082" s="12">
        <v>1.1500000000000099</v>
      </c>
      <c r="N1082" s="166">
        <v>2.7697495183044599E-2</v>
      </c>
      <c r="O1082" s="165">
        <v>11.8628571428571</v>
      </c>
      <c r="P1082" s="2"/>
      <c r="Q1082" s="2">
        <v>2025</v>
      </c>
    </row>
    <row r="1083" spans="1:17" x14ac:dyDescent="0.25">
      <c r="A1083" s="6">
        <v>1002146616</v>
      </c>
      <c r="B1083" s="2" t="s">
        <v>5670</v>
      </c>
      <c r="C1083" s="2" t="s">
        <v>5665</v>
      </c>
      <c r="D1083" s="48">
        <v>45868</v>
      </c>
      <c r="E1083" s="2" t="s">
        <v>1690</v>
      </c>
      <c r="F1083" s="2" t="s">
        <v>6951</v>
      </c>
      <c r="G1083" s="3" t="s">
        <v>7030</v>
      </c>
      <c r="H1083" s="128">
        <v>9.9</v>
      </c>
      <c r="I1083" s="3">
        <v>0.33</v>
      </c>
      <c r="J1083" s="3">
        <v>2</v>
      </c>
      <c r="K1083" s="3">
        <v>0.42</v>
      </c>
      <c r="L1083" s="128">
        <v>8.85</v>
      </c>
      <c r="M1083" s="12">
        <v>1.05</v>
      </c>
      <c r="N1083" s="166">
        <v>0.10606060606060599</v>
      </c>
      <c r="O1083" s="165">
        <v>4.95</v>
      </c>
      <c r="P1083" s="2"/>
      <c r="Q1083" s="2">
        <v>2025</v>
      </c>
    </row>
    <row r="1084" spans="1:17" x14ac:dyDescent="0.25">
      <c r="A1084" s="6" t="s">
        <v>7029</v>
      </c>
      <c r="B1084" s="2" t="s">
        <v>5670</v>
      </c>
      <c r="C1084" s="2" t="s">
        <v>5782</v>
      </c>
      <c r="D1084" s="48">
        <v>45868</v>
      </c>
      <c r="E1084" s="2" t="s">
        <v>1690</v>
      </c>
      <c r="F1084" s="2" t="s">
        <v>6014</v>
      </c>
      <c r="G1084" s="3" t="s">
        <v>7028</v>
      </c>
      <c r="H1084" s="128">
        <v>6.13</v>
      </c>
      <c r="I1084" s="3">
        <v>0.33</v>
      </c>
      <c r="J1084" s="3">
        <v>1</v>
      </c>
      <c r="K1084" s="3">
        <v>0.42</v>
      </c>
      <c r="L1084" s="128">
        <v>5.21</v>
      </c>
      <c r="M1084" s="12">
        <v>0.92</v>
      </c>
      <c r="N1084" s="166">
        <v>0.150081566068516</v>
      </c>
      <c r="O1084" s="165">
        <v>6.13</v>
      </c>
      <c r="P1084" s="2"/>
      <c r="Q1084" s="2">
        <v>2025</v>
      </c>
    </row>
    <row r="1085" spans="1:17" x14ac:dyDescent="0.25">
      <c r="A1085" s="6">
        <v>1002151032</v>
      </c>
      <c r="B1085" s="2" t="s">
        <v>5670</v>
      </c>
      <c r="C1085" s="2" t="s">
        <v>5782</v>
      </c>
      <c r="D1085" s="48">
        <v>45868</v>
      </c>
      <c r="E1085" s="2" t="s">
        <v>1690</v>
      </c>
      <c r="F1085" s="2" t="s">
        <v>5699</v>
      </c>
      <c r="G1085" s="3" t="s">
        <v>2519</v>
      </c>
      <c r="H1085" s="128">
        <v>41.28</v>
      </c>
      <c r="I1085" s="3">
        <v>0.33</v>
      </c>
      <c r="J1085" s="3">
        <v>2.5</v>
      </c>
      <c r="K1085" s="3">
        <v>0.33</v>
      </c>
      <c r="L1085" s="128">
        <v>40</v>
      </c>
      <c r="M1085" s="12">
        <v>1.28</v>
      </c>
      <c r="N1085" s="166">
        <v>3.1007751937984499E-2</v>
      </c>
      <c r="O1085" s="165">
        <v>16.512</v>
      </c>
      <c r="P1085" s="2"/>
      <c r="Q1085" s="2">
        <v>2025</v>
      </c>
    </row>
    <row r="1086" spans="1:17" x14ac:dyDescent="0.25">
      <c r="A1086" s="6">
        <v>1002152461</v>
      </c>
      <c r="B1086" s="2" t="s">
        <v>3419</v>
      </c>
      <c r="C1086" s="2" t="s">
        <v>5573</v>
      </c>
      <c r="D1086" s="48">
        <v>45863</v>
      </c>
      <c r="E1086" s="2" t="s">
        <v>1462</v>
      </c>
      <c r="F1086" s="2" t="s">
        <v>7027</v>
      </c>
      <c r="G1086" s="3" t="s">
        <v>1675</v>
      </c>
      <c r="H1086" s="12">
        <v>202.5</v>
      </c>
      <c r="I1086" s="3">
        <v>0.17</v>
      </c>
      <c r="J1086" s="125">
        <v>2.5</v>
      </c>
      <c r="K1086" s="3">
        <v>0.08</v>
      </c>
      <c r="L1086" s="12">
        <v>181</v>
      </c>
      <c r="M1086" s="12">
        <v>21.5</v>
      </c>
      <c r="N1086" s="166">
        <v>0.106172839506173</v>
      </c>
      <c r="O1086" s="165">
        <v>81</v>
      </c>
      <c r="P1086" s="2"/>
      <c r="Q1086" s="2">
        <v>2025</v>
      </c>
    </row>
    <row r="1087" spans="1:17" x14ac:dyDescent="0.25">
      <c r="A1087" s="6">
        <v>1002151037</v>
      </c>
      <c r="B1087" s="2" t="s">
        <v>5670</v>
      </c>
      <c r="C1087" s="2" t="s">
        <v>5665</v>
      </c>
      <c r="D1087" s="48">
        <v>45869</v>
      </c>
      <c r="E1087" s="2" t="s">
        <v>1455</v>
      </c>
      <c r="F1087" s="2" t="s">
        <v>5699</v>
      </c>
      <c r="G1087" s="3" t="s">
        <v>2511</v>
      </c>
      <c r="H1087" s="128">
        <v>34.549999999999997</v>
      </c>
      <c r="I1087" s="3">
        <v>0.33</v>
      </c>
      <c r="J1087" s="3">
        <v>2</v>
      </c>
      <c r="K1087" s="3">
        <v>0.57999999999999996</v>
      </c>
      <c r="L1087" s="128">
        <v>32.409999999999997</v>
      </c>
      <c r="M1087" s="12">
        <v>2.14</v>
      </c>
      <c r="N1087" s="166">
        <v>6.19392185238785E-2</v>
      </c>
      <c r="O1087" s="165">
        <v>17.274999999999999</v>
      </c>
      <c r="P1087" s="2"/>
      <c r="Q1087" s="2">
        <v>2025</v>
      </c>
    </row>
    <row r="1088" spans="1:17" x14ac:dyDescent="0.25">
      <c r="A1088" s="6">
        <v>1002152472</v>
      </c>
      <c r="B1088" s="2" t="s">
        <v>5670</v>
      </c>
      <c r="C1088" s="2" t="s">
        <v>5782</v>
      </c>
      <c r="D1088" s="48">
        <v>45869</v>
      </c>
      <c r="E1088" s="2" t="s">
        <v>2012</v>
      </c>
      <c r="F1088" s="2" t="s">
        <v>7026</v>
      </c>
      <c r="G1088" s="3" t="s">
        <v>2508</v>
      </c>
      <c r="H1088" s="12">
        <v>11.74</v>
      </c>
      <c r="I1088" s="3">
        <v>0.33</v>
      </c>
      <c r="J1088" s="3">
        <v>0.5</v>
      </c>
      <c r="K1088" s="3">
        <v>0.42</v>
      </c>
      <c r="L1088" s="12">
        <v>10.98</v>
      </c>
      <c r="M1088" s="12">
        <v>0.76</v>
      </c>
      <c r="N1088" s="166">
        <v>6.47359454855196E-2</v>
      </c>
      <c r="O1088" s="165">
        <v>23.48</v>
      </c>
      <c r="P1088" s="2"/>
      <c r="Q1088" s="2">
        <v>2025</v>
      </c>
    </row>
    <row r="1089" spans="1:17" x14ac:dyDescent="0.25">
      <c r="A1089" s="6">
        <v>1002144869</v>
      </c>
      <c r="B1089" s="2" t="s">
        <v>5670</v>
      </c>
      <c r="C1089" s="2" t="s">
        <v>5782</v>
      </c>
      <c r="D1089" s="48">
        <v>45869</v>
      </c>
      <c r="E1089" s="2" t="s">
        <v>1690</v>
      </c>
      <c r="F1089" s="2" t="s">
        <v>6030</v>
      </c>
      <c r="G1089" s="3">
        <v>150685767</v>
      </c>
      <c r="H1089" s="12">
        <v>0.97</v>
      </c>
      <c r="I1089" s="3">
        <v>0.33</v>
      </c>
      <c r="J1089" s="3">
        <v>0.17</v>
      </c>
      <c r="K1089" s="3">
        <v>0.42</v>
      </c>
      <c r="L1089" s="12">
        <v>0.65400000000000003</v>
      </c>
      <c r="M1089" s="12">
        <v>0.316</v>
      </c>
      <c r="N1089" s="167">
        <v>0.325773195876289</v>
      </c>
      <c r="O1089" s="165">
        <v>5.7058823529411802</v>
      </c>
      <c r="P1089" s="2"/>
      <c r="Q1089" s="2">
        <v>2025</v>
      </c>
    </row>
    <row r="1090" spans="1:17" x14ac:dyDescent="0.25">
      <c r="A1090" s="6" t="s">
        <v>7025</v>
      </c>
      <c r="B1090" s="2" t="s">
        <v>5670</v>
      </c>
      <c r="C1090" s="2" t="s">
        <v>5782</v>
      </c>
      <c r="D1090" s="48">
        <v>45869</v>
      </c>
      <c r="E1090" s="2" t="s">
        <v>1690</v>
      </c>
      <c r="F1090" s="2" t="s">
        <v>6014</v>
      </c>
      <c r="G1090" s="3" t="s">
        <v>7024</v>
      </c>
      <c r="H1090" s="128">
        <v>11.78</v>
      </c>
      <c r="I1090" s="3">
        <v>0.33</v>
      </c>
      <c r="J1090" s="127">
        <v>1.34</v>
      </c>
      <c r="K1090" s="3">
        <v>0.33</v>
      </c>
      <c r="L1090" s="128">
        <v>10.78</v>
      </c>
      <c r="M1090" s="12">
        <v>1</v>
      </c>
      <c r="N1090" s="166">
        <v>8.4889643463497505E-2</v>
      </c>
      <c r="O1090" s="165">
        <v>8.7910447761193993</v>
      </c>
      <c r="P1090" s="2"/>
      <c r="Q1090" s="2">
        <v>2025</v>
      </c>
    </row>
    <row r="1091" spans="1:17" x14ac:dyDescent="0.25">
      <c r="A1091" s="6">
        <v>1002151036</v>
      </c>
      <c r="B1091" s="2" t="s">
        <v>5670</v>
      </c>
      <c r="C1091" s="2" t="s">
        <v>5665</v>
      </c>
      <c r="D1091" s="48">
        <v>45868</v>
      </c>
      <c r="E1091" s="2" t="s">
        <v>1455</v>
      </c>
      <c r="F1091" s="2" t="s">
        <v>5699</v>
      </c>
      <c r="G1091" s="3" t="s">
        <v>2510</v>
      </c>
      <c r="H1091" s="128">
        <v>42.55</v>
      </c>
      <c r="I1091" s="3">
        <v>0.33</v>
      </c>
      <c r="J1091" s="125">
        <v>3.5</v>
      </c>
      <c r="K1091" s="3">
        <v>0.33</v>
      </c>
      <c r="L1091" s="128">
        <v>41.26</v>
      </c>
      <c r="M1091" s="12">
        <v>1.29</v>
      </c>
      <c r="N1091" s="166">
        <v>3.0317273795534699E-2</v>
      </c>
      <c r="O1091" s="165">
        <v>12.157142857142899</v>
      </c>
      <c r="P1091" s="2"/>
      <c r="Q1091" s="2">
        <v>2025</v>
      </c>
    </row>
    <row r="1092" spans="1:17" x14ac:dyDescent="0.25">
      <c r="A1092" s="6">
        <v>1002146608</v>
      </c>
      <c r="B1092" s="2" t="s">
        <v>5670</v>
      </c>
      <c r="C1092" s="2" t="s">
        <v>5665</v>
      </c>
      <c r="D1092" s="48">
        <v>45869</v>
      </c>
      <c r="E1092" s="2" t="s">
        <v>1690</v>
      </c>
      <c r="F1092" s="2" t="s">
        <v>6014</v>
      </c>
      <c r="G1092" s="3" t="s">
        <v>7023</v>
      </c>
      <c r="H1092" s="128">
        <v>7.72</v>
      </c>
      <c r="I1092" s="3">
        <v>0.33</v>
      </c>
      <c r="J1092" s="3">
        <v>0.5</v>
      </c>
      <c r="K1092" s="3">
        <v>0.57999999999999996</v>
      </c>
      <c r="L1092" s="12">
        <v>6.9</v>
      </c>
      <c r="M1092" s="12">
        <v>0.81999999999999895</v>
      </c>
      <c r="N1092" s="166">
        <v>0.10621761658031099</v>
      </c>
      <c r="O1092" s="165">
        <v>15.44</v>
      </c>
      <c r="P1092" s="2"/>
      <c r="Q1092" s="2">
        <v>2025</v>
      </c>
    </row>
    <row r="1093" spans="1:17" x14ac:dyDescent="0.25">
      <c r="A1093" s="6">
        <v>1002152617</v>
      </c>
      <c r="B1093" s="2" t="s">
        <v>5670</v>
      </c>
      <c r="C1093" s="2" t="s">
        <v>5665</v>
      </c>
      <c r="D1093" s="48">
        <v>45868</v>
      </c>
      <c r="E1093" s="2" t="s">
        <v>1837</v>
      </c>
      <c r="F1093" s="2" t="s">
        <v>7022</v>
      </c>
      <c r="G1093" s="3" t="s">
        <v>2512</v>
      </c>
      <c r="H1093" s="12">
        <v>1.8</v>
      </c>
      <c r="I1093" s="3">
        <v>0.33</v>
      </c>
      <c r="J1093" s="3">
        <v>0.33</v>
      </c>
      <c r="K1093" s="3">
        <v>0.42</v>
      </c>
      <c r="L1093" s="128">
        <v>1.1399999999999999</v>
      </c>
      <c r="M1093" s="12">
        <v>0.66</v>
      </c>
      <c r="N1093" s="167">
        <v>0.36666666666666697</v>
      </c>
      <c r="O1093" s="165">
        <v>5.4545454545454497</v>
      </c>
      <c r="P1093" s="2"/>
      <c r="Q1093" s="2">
        <v>2025</v>
      </c>
    </row>
    <row r="1094" spans="1:17" x14ac:dyDescent="0.25">
      <c r="A1094" s="6">
        <v>1002151038</v>
      </c>
      <c r="B1094" s="2" t="s">
        <v>5670</v>
      </c>
      <c r="C1094" s="2" t="s">
        <v>5665</v>
      </c>
      <c r="D1094" s="48">
        <v>45869</v>
      </c>
      <c r="E1094" s="2" t="s">
        <v>1455</v>
      </c>
      <c r="F1094" s="2" t="s">
        <v>5848</v>
      </c>
      <c r="G1094" s="3" t="s">
        <v>7021</v>
      </c>
      <c r="H1094" s="128">
        <v>36.56</v>
      </c>
      <c r="I1094" s="3">
        <v>0.33</v>
      </c>
      <c r="J1094" s="125">
        <v>2.5</v>
      </c>
      <c r="K1094" s="3">
        <v>0.5</v>
      </c>
      <c r="L1094" s="128">
        <v>35.86</v>
      </c>
      <c r="M1094" s="12">
        <v>0.70000000000000295</v>
      </c>
      <c r="N1094" s="166">
        <v>1.9146608315098498E-2</v>
      </c>
      <c r="O1094" s="165">
        <v>14.624000000000001</v>
      </c>
      <c r="P1094" s="2"/>
      <c r="Q1094" s="2">
        <v>2025</v>
      </c>
    </row>
    <row r="1095" spans="1:17" x14ac:dyDescent="0.25">
      <c r="A1095" s="6">
        <v>1002152611</v>
      </c>
      <c r="B1095" s="2" t="s">
        <v>1704</v>
      </c>
      <c r="C1095" s="2" t="s">
        <v>5665</v>
      </c>
      <c r="D1095" s="48">
        <v>45870</v>
      </c>
      <c r="E1095" s="2" t="s">
        <v>1462</v>
      </c>
      <c r="F1095" s="2" t="s">
        <v>5751</v>
      </c>
      <c r="G1095" s="3" t="s">
        <v>3453</v>
      </c>
      <c r="H1095" s="12">
        <v>144.5</v>
      </c>
      <c r="I1095" s="3">
        <v>0.33</v>
      </c>
      <c r="J1095" s="125">
        <v>3.5</v>
      </c>
      <c r="K1095" s="3">
        <v>0.33</v>
      </c>
      <c r="L1095" s="12">
        <v>141</v>
      </c>
      <c r="M1095" s="12">
        <v>3.5</v>
      </c>
      <c r="N1095" s="166">
        <v>2.42214532871972E-2</v>
      </c>
      <c r="O1095" s="165">
        <v>41.285714285714299</v>
      </c>
      <c r="P1095" s="2"/>
      <c r="Q1095" s="2">
        <v>2025</v>
      </c>
    </row>
    <row r="1096" spans="1:17" x14ac:dyDescent="0.25">
      <c r="A1096" s="6">
        <v>1002152863</v>
      </c>
      <c r="B1096" s="2" t="s">
        <v>3419</v>
      </c>
      <c r="C1096" s="2" t="s">
        <v>5573</v>
      </c>
      <c r="D1096" s="48">
        <v>45869</v>
      </c>
      <c r="E1096" s="2" t="s">
        <v>1598</v>
      </c>
      <c r="F1096" s="2" t="s">
        <v>6902</v>
      </c>
      <c r="G1096" s="3" t="s">
        <v>1669</v>
      </c>
      <c r="H1096" s="12">
        <v>380</v>
      </c>
      <c r="I1096" s="3">
        <v>0.17</v>
      </c>
      <c r="J1096" s="125">
        <v>12</v>
      </c>
      <c r="K1096" s="3">
        <v>3</v>
      </c>
      <c r="L1096" s="12">
        <v>193</v>
      </c>
      <c r="M1096" s="12">
        <v>187</v>
      </c>
      <c r="N1096" s="167">
        <v>0.49210526315789499</v>
      </c>
      <c r="O1096" s="165">
        <v>31.6666666666667</v>
      </c>
      <c r="P1096" s="2"/>
      <c r="Q1096" s="2">
        <v>2025</v>
      </c>
    </row>
    <row r="1097" spans="1:17" x14ac:dyDescent="0.25">
      <c r="A1097" s="6">
        <v>1002152609</v>
      </c>
      <c r="B1097" s="2" t="s">
        <v>1704</v>
      </c>
      <c r="C1097" s="2" t="s">
        <v>5665</v>
      </c>
      <c r="D1097" s="48">
        <v>45873</v>
      </c>
      <c r="E1097" s="2" t="s">
        <v>1462</v>
      </c>
      <c r="F1097" s="2" t="s">
        <v>5751</v>
      </c>
      <c r="G1097" s="3" t="s">
        <v>3454</v>
      </c>
      <c r="H1097" s="12">
        <v>184.5</v>
      </c>
      <c r="I1097" s="3">
        <v>0.33</v>
      </c>
      <c r="J1097" s="127">
        <v>3.83</v>
      </c>
      <c r="K1097" s="3">
        <v>0.33</v>
      </c>
      <c r="L1097" s="12">
        <v>182.5</v>
      </c>
      <c r="M1097" s="12">
        <v>2</v>
      </c>
      <c r="N1097" s="166">
        <v>1.0840108401084E-2</v>
      </c>
      <c r="O1097" s="165">
        <v>48.172323759791098</v>
      </c>
      <c r="P1097" s="2"/>
      <c r="Q1097" s="2">
        <v>2025</v>
      </c>
    </row>
    <row r="1098" spans="1:17" x14ac:dyDescent="0.25">
      <c r="A1098" s="6" t="s">
        <v>7020</v>
      </c>
      <c r="B1098" s="2" t="s">
        <v>5670</v>
      </c>
      <c r="C1098" s="2" t="s">
        <v>5782</v>
      </c>
      <c r="D1098" s="48">
        <v>45870</v>
      </c>
      <c r="E1098" s="2" t="s">
        <v>1837</v>
      </c>
      <c r="F1098" s="2" t="s">
        <v>7019</v>
      </c>
      <c r="G1098" s="3" t="s">
        <v>2503</v>
      </c>
      <c r="H1098" s="128">
        <v>3.39</v>
      </c>
      <c r="I1098" s="3">
        <v>0.17</v>
      </c>
      <c r="J1098" s="3">
        <v>0.5</v>
      </c>
      <c r="K1098" s="3">
        <v>0.42</v>
      </c>
      <c r="L1098" s="128">
        <v>2.4500000000000002</v>
      </c>
      <c r="M1098" s="12">
        <v>0.94</v>
      </c>
      <c r="N1098" s="167">
        <v>0.27728613569321497</v>
      </c>
      <c r="O1098" s="165">
        <v>6.78</v>
      </c>
      <c r="P1098" s="2"/>
      <c r="Q1098" s="2">
        <v>2025</v>
      </c>
    </row>
    <row r="1099" spans="1:17" x14ac:dyDescent="0.25">
      <c r="A1099" s="6" t="s">
        <v>7018</v>
      </c>
      <c r="B1099" s="2" t="s">
        <v>5670</v>
      </c>
      <c r="C1099" s="2" t="s">
        <v>5782</v>
      </c>
      <c r="D1099" s="48">
        <v>45900</v>
      </c>
      <c r="E1099" s="2" t="s">
        <v>1516</v>
      </c>
      <c r="F1099" s="2" t="s">
        <v>6983</v>
      </c>
      <c r="G1099" s="3" t="s">
        <v>2505</v>
      </c>
      <c r="H1099" s="12">
        <v>26.6</v>
      </c>
      <c r="I1099" s="3">
        <v>0.33</v>
      </c>
      <c r="J1099" s="125">
        <v>2.5</v>
      </c>
      <c r="K1099" s="3">
        <v>0.42</v>
      </c>
      <c r="L1099" s="128">
        <v>25.84</v>
      </c>
      <c r="M1099" s="12">
        <v>0.76000000000000201</v>
      </c>
      <c r="N1099" s="166">
        <v>2.8571428571428598E-2</v>
      </c>
      <c r="O1099" s="165">
        <v>10.64</v>
      </c>
      <c r="P1099" s="2"/>
      <c r="Q1099" s="2">
        <v>2025</v>
      </c>
    </row>
    <row r="1100" spans="1:17" x14ac:dyDescent="0.25">
      <c r="A1100" s="6">
        <v>1002152608</v>
      </c>
      <c r="B1100" s="2" t="s">
        <v>1704</v>
      </c>
      <c r="C1100" s="2" t="s">
        <v>5665</v>
      </c>
      <c r="D1100" s="48">
        <v>45873</v>
      </c>
      <c r="E1100" s="2" t="s">
        <v>1462</v>
      </c>
      <c r="F1100" s="2" t="s">
        <v>5751</v>
      </c>
      <c r="G1100" s="3" t="s">
        <v>3455</v>
      </c>
      <c r="H1100" s="12">
        <v>156</v>
      </c>
      <c r="I1100" s="3">
        <v>0.33</v>
      </c>
      <c r="J1100" s="3">
        <v>3</v>
      </c>
      <c r="K1100" s="3">
        <v>1</v>
      </c>
      <c r="L1100" s="12">
        <v>154.5</v>
      </c>
      <c r="M1100" s="12">
        <v>1.5</v>
      </c>
      <c r="N1100" s="166">
        <v>9.6153846153846194E-3</v>
      </c>
      <c r="O1100" s="165">
        <v>52</v>
      </c>
      <c r="P1100" s="2"/>
      <c r="Q1100" s="2">
        <v>2025</v>
      </c>
    </row>
    <row r="1101" spans="1:17" x14ac:dyDescent="0.25">
      <c r="A1101" s="6">
        <v>1002146614</v>
      </c>
      <c r="B1101" s="2" t="s">
        <v>5670</v>
      </c>
      <c r="C1101" s="2" t="s">
        <v>5695</v>
      </c>
      <c r="D1101" s="48">
        <v>45874</v>
      </c>
      <c r="E1101" s="2" t="s">
        <v>1690</v>
      </c>
      <c r="F1101" s="2" t="s">
        <v>6043</v>
      </c>
      <c r="G1101" s="3" t="s">
        <v>7017</v>
      </c>
      <c r="H1101" s="128">
        <v>6.11</v>
      </c>
      <c r="I1101" s="3">
        <v>0.33</v>
      </c>
      <c r="J1101" s="125">
        <v>1.5</v>
      </c>
      <c r="K1101" s="3">
        <v>0.33</v>
      </c>
      <c r="L1101" s="128">
        <v>5.23</v>
      </c>
      <c r="M1101" s="12">
        <v>0.88</v>
      </c>
      <c r="N1101" s="166">
        <v>0.14402618657937799</v>
      </c>
      <c r="O1101" s="165">
        <v>4.0733333333333297</v>
      </c>
      <c r="P1101" s="2"/>
      <c r="Q1101" s="2">
        <v>2025</v>
      </c>
    </row>
    <row r="1102" spans="1:17" x14ac:dyDescent="0.25">
      <c r="A1102" s="6">
        <v>1002152612</v>
      </c>
      <c r="B1102" s="2" t="s">
        <v>1704</v>
      </c>
      <c r="C1102" s="2" t="s">
        <v>5665</v>
      </c>
      <c r="D1102" s="48">
        <v>45870</v>
      </c>
      <c r="E1102" s="2" t="s">
        <v>1462</v>
      </c>
      <c r="F1102" s="2" t="s">
        <v>5751</v>
      </c>
      <c r="G1102" s="3" t="s">
        <v>3452</v>
      </c>
      <c r="H1102" s="12">
        <v>156.5</v>
      </c>
      <c r="I1102" s="3">
        <v>0.33</v>
      </c>
      <c r="J1102" s="3">
        <v>4</v>
      </c>
      <c r="K1102" s="3">
        <v>0.33</v>
      </c>
      <c r="L1102" s="12">
        <v>153</v>
      </c>
      <c r="M1102" s="12">
        <v>3.5</v>
      </c>
      <c r="N1102" s="166">
        <v>2.23642172523962E-2</v>
      </c>
      <c r="O1102" s="165">
        <v>39.125</v>
      </c>
      <c r="P1102" s="2"/>
      <c r="Q1102" s="2">
        <v>2025</v>
      </c>
    </row>
    <row r="1103" spans="1:17" x14ac:dyDescent="0.25">
      <c r="A1103" s="6">
        <v>2400007083</v>
      </c>
      <c r="B1103" s="2" t="s">
        <v>1704</v>
      </c>
      <c r="C1103" s="2" t="s">
        <v>5782</v>
      </c>
      <c r="D1103" s="48">
        <v>45867</v>
      </c>
      <c r="E1103" s="2" t="s">
        <v>1452</v>
      </c>
      <c r="F1103" s="2" t="s">
        <v>5772</v>
      </c>
      <c r="G1103" s="3">
        <v>150492487</v>
      </c>
      <c r="H1103" s="12">
        <v>107.5</v>
      </c>
      <c r="I1103" s="3">
        <v>0.33</v>
      </c>
      <c r="J1103" s="3">
        <v>14</v>
      </c>
      <c r="K1103" s="3">
        <v>0.5</v>
      </c>
      <c r="L1103" s="12">
        <v>96.5</v>
      </c>
      <c r="M1103" s="12">
        <v>11</v>
      </c>
      <c r="N1103" s="166">
        <v>0.102325581395349</v>
      </c>
      <c r="O1103" s="165">
        <v>7.6785714285714297</v>
      </c>
      <c r="P1103" s="2"/>
      <c r="Q1103" s="2">
        <v>2025</v>
      </c>
    </row>
    <row r="1104" spans="1:17" x14ac:dyDescent="0.25">
      <c r="A1104" s="6">
        <v>1002152618</v>
      </c>
      <c r="B1104" s="2" t="s">
        <v>5670</v>
      </c>
      <c r="C1104" s="2" t="s">
        <v>5782</v>
      </c>
      <c r="D1104" s="48">
        <v>45869</v>
      </c>
      <c r="E1104" s="2" t="s">
        <v>1680</v>
      </c>
      <c r="F1104" s="2" t="s">
        <v>7016</v>
      </c>
      <c r="G1104" s="3" t="s">
        <v>2506</v>
      </c>
      <c r="H1104" s="12">
        <v>30</v>
      </c>
      <c r="I1104" s="3">
        <v>0.33</v>
      </c>
      <c r="J1104" s="3">
        <v>1</v>
      </c>
      <c r="K1104" s="3">
        <v>0.57999999999999996</v>
      </c>
      <c r="L1104" s="12">
        <v>26.88</v>
      </c>
      <c r="M1104" s="12">
        <v>3.12</v>
      </c>
      <c r="N1104" s="166">
        <v>0.104</v>
      </c>
      <c r="O1104" s="165">
        <v>30</v>
      </c>
      <c r="P1104" s="2"/>
      <c r="Q1104" s="2">
        <v>2025</v>
      </c>
    </row>
    <row r="1105" spans="1:17" x14ac:dyDescent="0.25">
      <c r="A1105" s="6">
        <v>1002146612</v>
      </c>
      <c r="B1105" s="2" t="s">
        <v>5670</v>
      </c>
      <c r="C1105" s="2" t="s">
        <v>5695</v>
      </c>
      <c r="D1105" s="48">
        <v>45874</v>
      </c>
      <c r="E1105" s="2" t="s">
        <v>1690</v>
      </c>
      <c r="F1105" s="2" t="s">
        <v>6043</v>
      </c>
      <c r="G1105" s="3" t="s">
        <v>7015</v>
      </c>
      <c r="H1105" s="128">
        <v>13.51</v>
      </c>
      <c r="I1105" s="3">
        <v>0.33</v>
      </c>
      <c r="J1105" s="3">
        <v>3</v>
      </c>
      <c r="K1105" s="3">
        <v>0.33</v>
      </c>
      <c r="L1105" s="128">
        <v>12.56</v>
      </c>
      <c r="M1105" s="12">
        <v>0.94999999999999896</v>
      </c>
      <c r="N1105" s="166">
        <v>7.0318282753515801E-2</v>
      </c>
      <c r="O1105" s="165">
        <v>4.5033333333333303</v>
      </c>
      <c r="P1105" s="2"/>
      <c r="Q1105" s="2">
        <v>2025</v>
      </c>
    </row>
    <row r="1106" spans="1:17" x14ac:dyDescent="0.25">
      <c r="A1106" s="6">
        <v>1002146018</v>
      </c>
      <c r="B1106" s="2" t="s">
        <v>5670</v>
      </c>
      <c r="C1106" s="2" t="s">
        <v>5665</v>
      </c>
      <c r="D1106" s="48">
        <v>45873</v>
      </c>
      <c r="E1106" s="2" t="s">
        <v>1690</v>
      </c>
      <c r="F1106" s="2" t="s">
        <v>6014</v>
      </c>
      <c r="G1106" s="3" t="s">
        <v>7014</v>
      </c>
      <c r="H1106" s="128">
        <v>11.57</v>
      </c>
      <c r="I1106" s="3">
        <v>0.33</v>
      </c>
      <c r="J1106" s="125">
        <v>1.5</v>
      </c>
      <c r="K1106" s="3">
        <v>0.33</v>
      </c>
      <c r="L1106" s="128">
        <v>10.56</v>
      </c>
      <c r="M1106" s="12">
        <v>1.01</v>
      </c>
      <c r="N1106" s="166">
        <v>8.7294727744165898E-2</v>
      </c>
      <c r="O1106" s="165">
        <v>7.7133333333333303</v>
      </c>
      <c r="P1106" s="2"/>
      <c r="Q1106" s="2">
        <v>2025</v>
      </c>
    </row>
    <row r="1107" spans="1:17" x14ac:dyDescent="0.25">
      <c r="A1107" s="6">
        <v>1002143661</v>
      </c>
      <c r="B1107" s="2" t="s">
        <v>5670</v>
      </c>
      <c r="C1107" s="2" t="s">
        <v>5695</v>
      </c>
      <c r="D1107" s="48">
        <v>45873</v>
      </c>
      <c r="E1107" s="2" t="s">
        <v>1690</v>
      </c>
      <c r="F1107" s="2" t="s">
        <v>6014</v>
      </c>
      <c r="G1107" s="3" t="s">
        <v>7013</v>
      </c>
      <c r="H1107" s="128">
        <v>11.52</v>
      </c>
      <c r="I1107" s="3">
        <v>0.33</v>
      </c>
      <c r="J1107" s="125">
        <v>1.5</v>
      </c>
      <c r="K1107" s="3">
        <v>0.33</v>
      </c>
      <c r="L1107" s="128">
        <v>10.54</v>
      </c>
      <c r="M1107" s="12">
        <v>0.98</v>
      </c>
      <c r="N1107" s="166">
        <v>8.5069444444444503E-2</v>
      </c>
      <c r="O1107" s="165">
        <v>7.68</v>
      </c>
      <c r="P1107" s="2"/>
      <c r="Q1107" s="2">
        <v>2025</v>
      </c>
    </row>
    <row r="1108" spans="1:17" x14ac:dyDescent="0.25">
      <c r="A1108" s="6" t="s">
        <v>7012</v>
      </c>
      <c r="B1108" s="2" t="s">
        <v>5670</v>
      </c>
      <c r="C1108" s="2" t="s">
        <v>5782</v>
      </c>
      <c r="D1108" s="48">
        <v>45875</v>
      </c>
      <c r="E1108" s="2" t="s">
        <v>1473</v>
      </c>
      <c r="F1108" s="2" t="s">
        <v>6911</v>
      </c>
      <c r="G1108" s="3" t="s">
        <v>2494</v>
      </c>
      <c r="H1108" s="128">
        <v>11.69</v>
      </c>
      <c r="I1108" s="3">
        <v>0.5</v>
      </c>
      <c r="J1108" s="125">
        <v>7</v>
      </c>
      <c r="K1108" s="3">
        <v>0.5</v>
      </c>
      <c r="L1108" s="128">
        <v>4.46</v>
      </c>
      <c r="M1108" s="12">
        <v>7.23</v>
      </c>
      <c r="N1108" s="167">
        <v>0.61847733105218095</v>
      </c>
      <c r="O1108" s="165">
        <v>1.67</v>
      </c>
      <c r="P1108" s="2"/>
      <c r="Q1108" s="2">
        <v>2025</v>
      </c>
    </row>
    <row r="1109" spans="1:17" x14ac:dyDescent="0.25">
      <c r="A1109" s="6">
        <v>1002146613</v>
      </c>
      <c r="B1109" s="2" t="s">
        <v>5670</v>
      </c>
      <c r="C1109" s="2" t="s">
        <v>5665</v>
      </c>
      <c r="D1109" s="48">
        <v>45875</v>
      </c>
      <c r="E1109" s="2" t="s">
        <v>1690</v>
      </c>
      <c r="F1109" s="2" t="s">
        <v>6043</v>
      </c>
      <c r="G1109" s="3" t="s">
        <v>2362</v>
      </c>
      <c r="H1109" s="128">
        <v>10.66</v>
      </c>
      <c r="I1109" s="3">
        <v>0.33</v>
      </c>
      <c r="J1109" s="125">
        <v>9.8000000000000007</v>
      </c>
      <c r="K1109" s="3">
        <v>0.5</v>
      </c>
      <c r="L1109" s="12">
        <v>9.8000000000000007</v>
      </c>
      <c r="M1109" s="12">
        <v>0.85999999999999899</v>
      </c>
      <c r="N1109" s="166">
        <v>8.0675422138836703E-2</v>
      </c>
      <c r="O1109" s="165">
        <v>1.08775510204082</v>
      </c>
      <c r="P1109" s="2"/>
      <c r="Q1109" s="2">
        <v>2025</v>
      </c>
    </row>
    <row r="1110" spans="1:17" x14ac:dyDescent="0.25">
      <c r="A1110" s="6">
        <v>1002156664</v>
      </c>
      <c r="B1110" s="2" t="s">
        <v>5670</v>
      </c>
      <c r="C1110" s="2" t="s">
        <v>5665</v>
      </c>
      <c r="D1110" s="48">
        <v>45875</v>
      </c>
      <c r="E1110" s="2" t="s">
        <v>1473</v>
      </c>
      <c r="F1110" s="2" t="s">
        <v>6911</v>
      </c>
      <c r="G1110" s="3" t="s">
        <v>2492</v>
      </c>
      <c r="H1110" s="128">
        <v>68.52</v>
      </c>
      <c r="I1110" s="3">
        <v>0.33</v>
      </c>
      <c r="J1110" s="125">
        <v>8.5</v>
      </c>
      <c r="K1110" s="3">
        <v>2</v>
      </c>
      <c r="L1110" s="128">
        <v>29.71</v>
      </c>
      <c r="M1110" s="12">
        <v>38.81</v>
      </c>
      <c r="N1110" s="167">
        <v>0.56640396964390005</v>
      </c>
      <c r="O1110" s="165">
        <v>8.0611764705882401</v>
      </c>
      <c r="P1110" s="2"/>
      <c r="Q1110" s="2">
        <v>2025</v>
      </c>
    </row>
    <row r="1111" spans="1:17" x14ac:dyDescent="0.25">
      <c r="A1111" s="6">
        <v>1002154740</v>
      </c>
      <c r="B1111" s="2" t="s">
        <v>5670</v>
      </c>
      <c r="C1111" s="2" t="s">
        <v>5782</v>
      </c>
      <c r="D1111" s="48">
        <v>45874</v>
      </c>
      <c r="E1111" s="2" t="s">
        <v>1473</v>
      </c>
      <c r="F1111" s="2" t="s">
        <v>6911</v>
      </c>
      <c r="G1111" s="3" t="s">
        <v>2495</v>
      </c>
      <c r="H1111" s="128">
        <v>58.58</v>
      </c>
      <c r="I1111" s="3">
        <v>0.33</v>
      </c>
      <c r="J1111" s="125">
        <v>9.5</v>
      </c>
      <c r="K1111" s="3">
        <v>0.33</v>
      </c>
      <c r="L1111" s="12">
        <v>19.03</v>
      </c>
      <c r="M1111" s="12">
        <v>39.549999999999997</v>
      </c>
      <c r="N1111" s="167">
        <v>0.67514510071696798</v>
      </c>
      <c r="O1111" s="165">
        <v>6.1663157894736802</v>
      </c>
      <c r="P1111" s="2"/>
      <c r="Q1111" s="2">
        <v>2025</v>
      </c>
    </row>
    <row r="1112" spans="1:17" x14ac:dyDescent="0.25">
      <c r="A1112" s="6">
        <v>1002157221</v>
      </c>
      <c r="B1112" s="2" t="s">
        <v>5670</v>
      </c>
      <c r="C1112" s="2" t="s">
        <v>5665</v>
      </c>
      <c r="D1112" s="48">
        <v>45876</v>
      </c>
      <c r="E1112" s="2" t="s">
        <v>1959</v>
      </c>
      <c r="F1112" s="2" t="s">
        <v>5874</v>
      </c>
      <c r="G1112" s="3" t="s">
        <v>2485</v>
      </c>
      <c r="H1112" s="128">
        <v>5.83</v>
      </c>
      <c r="I1112" s="3">
        <v>0.33</v>
      </c>
      <c r="J1112" s="127">
        <v>1.66</v>
      </c>
      <c r="K1112" s="3">
        <v>0.33</v>
      </c>
      <c r="L1112" s="12">
        <v>0.94499999999999995</v>
      </c>
      <c r="M1112" s="12">
        <v>4.8849999999999998</v>
      </c>
      <c r="N1112" s="167">
        <v>0.83790737564322504</v>
      </c>
      <c r="O1112" s="165">
        <v>3.51204819277108</v>
      </c>
      <c r="P1112" s="2"/>
      <c r="Q1112" s="2">
        <v>2025</v>
      </c>
    </row>
    <row r="1113" spans="1:17" x14ac:dyDescent="0.25">
      <c r="A1113" s="6">
        <v>1002157220</v>
      </c>
      <c r="B1113" s="2" t="s">
        <v>5670</v>
      </c>
      <c r="C1113" s="2" t="s">
        <v>5665</v>
      </c>
      <c r="D1113" s="48">
        <v>45876</v>
      </c>
      <c r="E1113" s="2" t="s">
        <v>1959</v>
      </c>
      <c r="F1113" s="2" t="s">
        <v>5874</v>
      </c>
      <c r="G1113" s="3" t="s">
        <v>2484</v>
      </c>
      <c r="H1113" s="128">
        <v>11.12</v>
      </c>
      <c r="I1113" s="3">
        <v>0.33</v>
      </c>
      <c r="J1113" s="127">
        <v>1.49</v>
      </c>
      <c r="K1113" s="3">
        <v>1</v>
      </c>
      <c r="L1113" s="128">
        <v>2.14</v>
      </c>
      <c r="M1113" s="12">
        <v>8.98</v>
      </c>
      <c r="N1113" s="167">
        <v>0.80755395683453302</v>
      </c>
      <c r="O1113" s="165">
        <v>7.4630872483221502</v>
      </c>
      <c r="P1113" s="2"/>
      <c r="Q1113" s="2">
        <v>2025</v>
      </c>
    </row>
    <row r="1114" spans="1:17" x14ac:dyDescent="0.25">
      <c r="A1114" s="6">
        <v>1002141797</v>
      </c>
      <c r="B1114" s="2" t="s">
        <v>5670</v>
      </c>
      <c r="C1114" s="2" t="s">
        <v>5695</v>
      </c>
      <c r="D1114" s="48">
        <v>45876</v>
      </c>
      <c r="E1114" s="2" t="s">
        <v>1690</v>
      </c>
      <c r="F1114" s="2" t="s">
        <v>6014</v>
      </c>
      <c r="G1114" s="3" t="s">
        <v>7011</v>
      </c>
      <c r="H1114" s="128">
        <v>14.79</v>
      </c>
      <c r="I1114" s="3">
        <v>0.33</v>
      </c>
      <c r="J1114" s="127">
        <v>2</v>
      </c>
      <c r="K1114" s="3">
        <v>0.33</v>
      </c>
      <c r="L1114" s="128">
        <v>13.93</v>
      </c>
      <c r="M1114" s="12">
        <v>0.85999999999999899</v>
      </c>
      <c r="N1114" s="166">
        <v>5.8147396889790301E-2</v>
      </c>
      <c r="O1114" s="165">
        <v>7.3949999999999996</v>
      </c>
      <c r="P1114" s="2"/>
      <c r="Q1114" s="2">
        <v>2025</v>
      </c>
    </row>
    <row r="1115" spans="1:17" x14ac:dyDescent="0.25">
      <c r="A1115" s="6">
        <v>1002141798</v>
      </c>
      <c r="B1115" s="2" t="s">
        <v>5670</v>
      </c>
      <c r="C1115" s="2" t="s">
        <v>5665</v>
      </c>
      <c r="D1115" s="48">
        <v>45877</v>
      </c>
      <c r="E1115" s="2" t="s">
        <v>1690</v>
      </c>
      <c r="F1115" s="2" t="s">
        <v>6014</v>
      </c>
      <c r="G1115" s="3" t="s">
        <v>7010</v>
      </c>
      <c r="H1115" s="128">
        <v>11.66</v>
      </c>
      <c r="I1115" s="3">
        <v>0.33</v>
      </c>
      <c r="J1115" s="127">
        <v>1</v>
      </c>
      <c r="K1115" s="3">
        <v>0.57999999999999996</v>
      </c>
      <c r="L1115" s="128">
        <v>10.66</v>
      </c>
      <c r="M1115" s="12">
        <v>1</v>
      </c>
      <c r="N1115" s="166">
        <v>8.5763293310463104E-2</v>
      </c>
      <c r="O1115" s="165">
        <v>11.66</v>
      </c>
      <c r="P1115" s="2"/>
      <c r="Q1115" s="2">
        <v>2025</v>
      </c>
    </row>
    <row r="1116" spans="1:17" x14ac:dyDescent="0.25">
      <c r="A1116" s="6" t="s">
        <v>7009</v>
      </c>
      <c r="B1116" s="2" t="s">
        <v>5670</v>
      </c>
      <c r="C1116" s="2" t="s">
        <v>5782</v>
      </c>
      <c r="D1116" s="48">
        <v>45877</v>
      </c>
      <c r="E1116" s="2" t="s">
        <v>1455</v>
      </c>
      <c r="F1116" s="2" t="s">
        <v>6066</v>
      </c>
      <c r="G1116" s="3" t="s">
        <v>2498</v>
      </c>
      <c r="H1116" s="128">
        <v>31.55</v>
      </c>
      <c r="I1116" s="3">
        <v>0.33</v>
      </c>
      <c r="J1116" s="125">
        <v>2.5</v>
      </c>
      <c r="K1116" s="3">
        <v>0.42</v>
      </c>
      <c r="L1116" s="128">
        <v>11.91</v>
      </c>
      <c r="M1116" s="12">
        <v>19.64</v>
      </c>
      <c r="N1116" s="167">
        <v>0.62250396196513502</v>
      </c>
      <c r="O1116" s="165">
        <v>12.62</v>
      </c>
      <c r="P1116" s="2"/>
      <c r="Q1116" s="2">
        <v>2025</v>
      </c>
    </row>
    <row r="1117" spans="1:17" x14ac:dyDescent="0.25">
      <c r="A1117" s="6" t="s">
        <v>7008</v>
      </c>
      <c r="B1117" s="2" t="s">
        <v>5670</v>
      </c>
      <c r="C1117" s="2" t="s">
        <v>5782</v>
      </c>
      <c r="D1117" s="48">
        <v>45877</v>
      </c>
      <c r="E1117" s="2" t="s">
        <v>1455</v>
      </c>
      <c r="F1117" s="2" t="s">
        <v>5705</v>
      </c>
      <c r="G1117" s="3" t="s">
        <v>2496</v>
      </c>
      <c r="H1117" s="128">
        <v>17.23</v>
      </c>
      <c r="I1117" s="3">
        <v>0.33</v>
      </c>
      <c r="J1117" s="125">
        <v>1.5</v>
      </c>
      <c r="K1117" s="3">
        <v>0.5</v>
      </c>
      <c r="L1117" s="12">
        <v>6.6</v>
      </c>
      <c r="M1117" s="12">
        <v>10.63</v>
      </c>
      <c r="N1117" s="167">
        <v>0.61694718514219404</v>
      </c>
      <c r="O1117" s="165">
        <v>11.4866666666667</v>
      </c>
      <c r="P1117" s="2"/>
      <c r="Q1117" s="2">
        <v>2025</v>
      </c>
    </row>
    <row r="1118" spans="1:17" x14ac:dyDescent="0.25">
      <c r="A1118" s="6" t="s">
        <v>7007</v>
      </c>
      <c r="B1118" s="2" t="s">
        <v>5670</v>
      </c>
      <c r="C1118" s="2" t="s">
        <v>5782</v>
      </c>
      <c r="D1118" s="48">
        <v>45877</v>
      </c>
      <c r="E1118" s="2" t="s">
        <v>1690</v>
      </c>
      <c r="F1118" s="2" t="s">
        <v>6043</v>
      </c>
      <c r="G1118" s="3" t="s">
        <v>7006</v>
      </c>
      <c r="H1118" s="128">
        <v>4.96</v>
      </c>
      <c r="I1118" s="3">
        <v>0.17</v>
      </c>
      <c r="J1118" s="125">
        <v>1</v>
      </c>
      <c r="K1118" s="3">
        <v>0.42</v>
      </c>
      <c r="L1118" s="128">
        <v>4.46</v>
      </c>
      <c r="M1118" s="12">
        <v>0.5</v>
      </c>
      <c r="N1118" s="166">
        <v>0.100806451612903</v>
      </c>
      <c r="O1118" s="165">
        <v>4.96</v>
      </c>
      <c r="P1118" s="2"/>
      <c r="Q1118" s="2">
        <v>2025</v>
      </c>
    </row>
    <row r="1119" spans="1:17" x14ac:dyDescent="0.25">
      <c r="A1119" s="6">
        <v>1002144543</v>
      </c>
      <c r="B1119" s="2" t="s">
        <v>5670</v>
      </c>
      <c r="C1119" s="2" t="s">
        <v>5665</v>
      </c>
      <c r="D1119" s="48">
        <v>45880</v>
      </c>
      <c r="E1119" s="2" t="s">
        <v>1690</v>
      </c>
      <c r="F1119" s="2" t="s">
        <v>6014</v>
      </c>
      <c r="G1119" s="3" t="s">
        <v>7005</v>
      </c>
      <c r="H1119" s="128">
        <v>14.87</v>
      </c>
      <c r="I1119" s="3">
        <v>0.33</v>
      </c>
      <c r="J1119" s="127">
        <v>1.75</v>
      </c>
      <c r="K1119" s="3">
        <v>0.57999999999999996</v>
      </c>
      <c r="L1119" s="128">
        <v>13.69</v>
      </c>
      <c r="M1119" s="12">
        <v>1.18</v>
      </c>
      <c r="N1119" s="166">
        <v>7.9354404841963697E-2</v>
      </c>
      <c r="O1119" s="165">
        <v>8.49714285714286</v>
      </c>
      <c r="P1119" s="2"/>
      <c r="Q1119" s="2">
        <v>2025</v>
      </c>
    </row>
    <row r="1120" spans="1:17" x14ac:dyDescent="0.25">
      <c r="A1120" s="6">
        <v>1002154739</v>
      </c>
      <c r="B1120" s="2" t="s">
        <v>3419</v>
      </c>
      <c r="C1120" s="2" t="s">
        <v>5573</v>
      </c>
      <c r="D1120" s="48">
        <v>45877</v>
      </c>
      <c r="E1120" s="2" t="s">
        <v>1493</v>
      </c>
      <c r="F1120" s="2" t="s">
        <v>5895</v>
      </c>
      <c r="G1120" s="3" t="s">
        <v>1666</v>
      </c>
      <c r="H1120" s="12">
        <v>806</v>
      </c>
      <c r="I1120" s="3">
        <v>0.17</v>
      </c>
      <c r="J1120" s="125">
        <v>10.5</v>
      </c>
      <c r="K1120" s="3">
        <v>3</v>
      </c>
      <c r="L1120" s="12">
        <v>341.3</v>
      </c>
      <c r="M1120" s="12">
        <v>464.7</v>
      </c>
      <c r="N1120" s="167">
        <v>0.57655086848635195</v>
      </c>
      <c r="O1120" s="165">
        <v>76.761904761904802</v>
      </c>
      <c r="P1120" s="2"/>
      <c r="Q1120" s="2">
        <v>2025</v>
      </c>
    </row>
    <row r="1121" spans="1:17" x14ac:dyDescent="0.25">
      <c r="A1121" s="6">
        <v>1002144836</v>
      </c>
      <c r="B1121" s="2" t="s">
        <v>5670</v>
      </c>
      <c r="C1121" s="2" t="s">
        <v>5695</v>
      </c>
      <c r="D1121" s="48">
        <v>45880</v>
      </c>
      <c r="E1121" s="2" t="s">
        <v>1690</v>
      </c>
      <c r="F1121" s="2" t="s">
        <v>5718</v>
      </c>
      <c r="G1121" s="3" t="s">
        <v>2146</v>
      </c>
      <c r="H1121" s="128">
        <v>7.16</v>
      </c>
      <c r="I1121" s="3">
        <v>0.33</v>
      </c>
      <c r="J1121" s="3">
        <v>1</v>
      </c>
      <c r="K1121" s="3">
        <v>0.33</v>
      </c>
      <c r="L1121" s="128">
        <v>6.49</v>
      </c>
      <c r="M1121" s="12">
        <v>0.67</v>
      </c>
      <c r="N1121" s="166">
        <v>9.3575418994413406E-2</v>
      </c>
      <c r="O1121" s="165">
        <v>7.16</v>
      </c>
      <c r="P1121" s="2"/>
      <c r="Q1121" s="2">
        <v>2025</v>
      </c>
    </row>
    <row r="1122" spans="1:17" x14ac:dyDescent="0.25">
      <c r="A1122" s="6" t="s">
        <v>7004</v>
      </c>
      <c r="B1122" s="2" t="s">
        <v>5670</v>
      </c>
      <c r="C1122" s="2" t="s">
        <v>5782</v>
      </c>
      <c r="D1122" s="48">
        <v>45882</v>
      </c>
      <c r="E1122" s="2" t="s">
        <v>1959</v>
      </c>
      <c r="F1122" s="2" t="s">
        <v>7003</v>
      </c>
      <c r="G1122" s="3" t="s">
        <v>2481</v>
      </c>
      <c r="H1122" s="128">
        <v>13.09</v>
      </c>
      <c r="I1122" s="3">
        <v>0.33</v>
      </c>
      <c r="J1122" s="3">
        <v>5</v>
      </c>
      <c r="K1122" s="3">
        <v>0.5</v>
      </c>
      <c r="L1122" s="12">
        <v>0.41399999999999998</v>
      </c>
      <c r="M1122" s="12">
        <v>12.676</v>
      </c>
      <c r="N1122" s="167">
        <v>0.96837280366692102</v>
      </c>
      <c r="O1122" s="165">
        <v>2.6179999999999999</v>
      </c>
      <c r="P1122" s="2"/>
      <c r="Q1122" s="2">
        <v>2025</v>
      </c>
    </row>
    <row r="1123" spans="1:17" x14ac:dyDescent="0.25">
      <c r="A1123" s="6">
        <v>1002156477</v>
      </c>
      <c r="B1123" s="2" t="s">
        <v>1704</v>
      </c>
      <c r="C1123" s="2" t="s">
        <v>5665</v>
      </c>
      <c r="D1123" s="48">
        <v>45882</v>
      </c>
      <c r="E1123" s="2" t="s">
        <v>1516</v>
      </c>
      <c r="F1123" s="2" t="s">
        <v>6983</v>
      </c>
      <c r="G1123" s="3" t="s">
        <v>3450</v>
      </c>
      <c r="H1123" s="12">
        <v>124.4</v>
      </c>
      <c r="I1123" s="3">
        <v>0.33</v>
      </c>
      <c r="J1123" s="3">
        <v>2</v>
      </c>
      <c r="K1123" s="3">
        <v>0.57999999999999996</v>
      </c>
      <c r="L1123" s="12">
        <v>122.5</v>
      </c>
      <c r="M1123" s="12">
        <v>1.9000000000000099</v>
      </c>
      <c r="N1123" s="166">
        <v>1.52733118971062E-2</v>
      </c>
      <c r="O1123" s="165">
        <v>62.2</v>
      </c>
      <c r="P1123" s="2"/>
      <c r="Q1123" s="2">
        <v>2025</v>
      </c>
    </row>
    <row r="1124" spans="1:17" x14ac:dyDescent="0.25">
      <c r="A1124" s="6">
        <v>1002144872</v>
      </c>
      <c r="B1124" s="2" t="s">
        <v>5670</v>
      </c>
      <c r="C1124" s="2" t="s">
        <v>5695</v>
      </c>
      <c r="D1124" s="48">
        <v>45881</v>
      </c>
      <c r="E1124" s="2" t="s">
        <v>1690</v>
      </c>
      <c r="F1124" s="2" t="s">
        <v>5968</v>
      </c>
      <c r="G1124" s="3" t="s">
        <v>7002</v>
      </c>
      <c r="H1124" s="128">
        <v>22.25</v>
      </c>
      <c r="I1124" s="3">
        <v>0.33</v>
      </c>
      <c r="J1124" s="3">
        <v>2</v>
      </c>
      <c r="K1124" s="3">
        <v>0.5</v>
      </c>
      <c r="L1124" s="128">
        <v>21.12</v>
      </c>
      <c r="M1124" s="12">
        <v>1.1299999999999999</v>
      </c>
      <c r="N1124" s="166">
        <v>5.0786516853932602E-2</v>
      </c>
      <c r="O1124" s="165">
        <v>11.125</v>
      </c>
      <c r="P1124" s="2"/>
      <c r="Q1124" s="2">
        <v>2025</v>
      </c>
    </row>
    <row r="1125" spans="1:17" x14ac:dyDescent="0.25">
      <c r="A1125" s="6">
        <v>1002156098</v>
      </c>
      <c r="B1125" s="2" t="s">
        <v>1704</v>
      </c>
      <c r="C1125" s="2" t="s">
        <v>5665</v>
      </c>
      <c r="D1125" s="48">
        <v>45882</v>
      </c>
      <c r="E1125" s="2" t="s">
        <v>1473</v>
      </c>
      <c r="F1125" s="2" t="s">
        <v>7001</v>
      </c>
      <c r="G1125" s="3">
        <v>150699418</v>
      </c>
      <c r="H1125" s="12">
        <v>96</v>
      </c>
      <c r="I1125" s="3">
        <v>0.33</v>
      </c>
      <c r="J1125" s="3">
        <v>9</v>
      </c>
      <c r="K1125" s="3">
        <v>1</v>
      </c>
      <c r="L1125" s="128">
        <v>94.78</v>
      </c>
      <c r="M1125" s="12">
        <v>1.22</v>
      </c>
      <c r="N1125" s="166">
        <v>1.2708333333333301E-2</v>
      </c>
      <c r="O1125" s="165">
        <v>10.6666666666667</v>
      </c>
      <c r="P1125" s="2"/>
      <c r="Q1125" s="2">
        <v>2025</v>
      </c>
    </row>
    <row r="1126" spans="1:17" x14ac:dyDescent="0.25">
      <c r="A1126" s="6">
        <v>1002157036</v>
      </c>
      <c r="B1126" s="2" t="s">
        <v>3419</v>
      </c>
      <c r="C1126" s="2" t="s">
        <v>5573</v>
      </c>
      <c r="D1126" s="48">
        <v>45881</v>
      </c>
      <c r="E1126" s="2" t="s">
        <v>1493</v>
      </c>
      <c r="F1126" s="2" t="s">
        <v>6828</v>
      </c>
      <c r="G1126" s="3" t="s">
        <v>1664</v>
      </c>
      <c r="H1126" s="12">
        <v>364.5</v>
      </c>
      <c r="I1126" s="3">
        <v>0.17</v>
      </c>
      <c r="J1126" s="125">
        <v>10.5</v>
      </c>
      <c r="K1126" s="3">
        <v>3</v>
      </c>
      <c r="L1126" s="12">
        <v>161.80000000000001</v>
      </c>
      <c r="M1126" s="12">
        <v>202.7</v>
      </c>
      <c r="N1126" s="167">
        <v>0.55610425240054895</v>
      </c>
      <c r="O1126" s="165">
        <v>34.714285714285701</v>
      </c>
      <c r="P1126" s="2"/>
      <c r="Q1126" s="2">
        <v>2025</v>
      </c>
    </row>
    <row r="1127" spans="1:17" x14ac:dyDescent="0.25">
      <c r="A1127" s="6">
        <v>1002156186</v>
      </c>
      <c r="B1127" s="2" t="s">
        <v>5670</v>
      </c>
      <c r="C1127" s="2" t="s">
        <v>5665</v>
      </c>
      <c r="D1127" s="48">
        <v>45880</v>
      </c>
      <c r="E1127" s="2" t="s">
        <v>1959</v>
      </c>
      <c r="F1127" s="2" t="s">
        <v>7000</v>
      </c>
      <c r="G1127" s="3" t="s">
        <v>2479</v>
      </c>
      <c r="H1127" s="128">
        <v>30.06</v>
      </c>
      <c r="I1127" s="3">
        <v>0.33</v>
      </c>
      <c r="J1127" s="3">
        <v>7</v>
      </c>
      <c r="K1127" s="3">
        <v>1</v>
      </c>
      <c r="L1127" s="128">
        <v>6.99</v>
      </c>
      <c r="M1127" s="12">
        <v>23.07</v>
      </c>
      <c r="N1127" s="167">
        <v>0.76746506986027996</v>
      </c>
      <c r="O1127" s="165">
        <v>4.29428571428571</v>
      </c>
      <c r="P1127" s="2"/>
      <c r="Q1127" s="2">
        <v>2025</v>
      </c>
    </row>
    <row r="1128" spans="1:17" x14ac:dyDescent="0.25">
      <c r="A1128" s="6">
        <v>1002156099</v>
      </c>
      <c r="B1128" s="2" t="s">
        <v>5670</v>
      </c>
      <c r="C1128" s="2" t="s">
        <v>5665</v>
      </c>
      <c r="D1128" s="48">
        <v>45880</v>
      </c>
      <c r="E1128" s="2" t="s">
        <v>1473</v>
      </c>
      <c r="F1128" s="2" t="s">
        <v>6906</v>
      </c>
      <c r="G1128" s="3" t="s">
        <v>2488</v>
      </c>
      <c r="H1128" s="128">
        <v>24.07</v>
      </c>
      <c r="I1128" s="3">
        <v>0.33</v>
      </c>
      <c r="J1128" s="3">
        <v>4</v>
      </c>
      <c r="K1128" s="3">
        <v>0.5</v>
      </c>
      <c r="L1128" s="128">
        <v>5.83</v>
      </c>
      <c r="M1128" s="12">
        <v>18.239999999999998</v>
      </c>
      <c r="N1128" s="167">
        <v>0.75778977980889095</v>
      </c>
      <c r="O1128" s="165">
        <v>6.0175000000000001</v>
      </c>
      <c r="P1128" s="2"/>
      <c r="Q1128" s="2">
        <v>2025</v>
      </c>
    </row>
    <row r="1129" spans="1:17" x14ac:dyDescent="0.25">
      <c r="A1129" s="6">
        <v>1002144873</v>
      </c>
      <c r="B1129" s="2" t="s">
        <v>5670</v>
      </c>
      <c r="C1129" s="2" t="s">
        <v>5782</v>
      </c>
      <c r="D1129" s="48">
        <v>45883</v>
      </c>
      <c r="E1129" s="2" t="s">
        <v>1690</v>
      </c>
      <c r="F1129" s="2" t="s">
        <v>5968</v>
      </c>
      <c r="G1129" s="3" t="s">
        <v>6999</v>
      </c>
      <c r="H1129" s="128">
        <v>7.61</v>
      </c>
      <c r="I1129" s="3">
        <v>0.25</v>
      </c>
      <c r="J1129" s="3">
        <v>1</v>
      </c>
      <c r="K1129" s="3">
        <v>0.33</v>
      </c>
      <c r="L1129" s="128">
        <v>6.63</v>
      </c>
      <c r="M1129" s="12">
        <v>0.98</v>
      </c>
      <c r="N1129" s="166">
        <v>0.12877792378449399</v>
      </c>
      <c r="O1129" s="165">
        <v>7.61</v>
      </c>
      <c r="P1129" s="2"/>
      <c r="Q1129" s="2">
        <v>2025</v>
      </c>
    </row>
    <row r="1130" spans="1:17" x14ac:dyDescent="0.25">
      <c r="A1130" s="6">
        <v>1002144841</v>
      </c>
      <c r="B1130" s="2" t="s">
        <v>5670</v>
      </c>
      <c r="C1130" s="2" t="s">
        <v>6921</v>
      </c>
      <c r="D1130" s="48">
        <v>45883</v>
      </c>
      <c r="E1130" s="2" t="s">
        <v>1690</v>
      </c>
      <c r="F1130" s="2" t="s">
        <v>5718</v>
      </c>
      <c r="G1130" s="3" t="s">
        <v>6998</v>
      </c>
      <c r="H1130" s="128">
        <v>12.2</v>
      </c>
      <c r="I1130" s="3">
        <v>0.25</v>
      </c>
      <c r="J1130" s="125">
        <v>1.5</v>
      </c>
      <c r="K1130" s="3">
        <v>0.33</v>
      </c>
      <c r="L1130" s="128">
        <v>11.13</v>
      </c>
      <c r="M1130" s="12">
        <v>1.07</v>
      </c>
      <c r="N1130" s="166">
        <v>8.7704918032786905E-2</v>
      </c>
      <c r="O1130" s="165">
        <v>8.1333333333333293</v>
      </c>
      <c r="P1130" s="2"/>
      <c r="Q1130" s="2">
        <v>2025</v>
      </c>
    </row>
    <row r="1131" spans="1:17" x14ac:dyDescent="0.25">
      <c r="A1131" s="6">
        <v>1002139986</v>
      </c>
      <c r="B1131" s="2" t="s">
        <v>3419</v>
      </c>
      <c r="C1131" s="2" t="s">
        <v>5573</v>
      </c>
      <c r="D1131" s="48">
        <v>45834</v>
      </c>
      <c r="E1131" s="2" t="s">
        <v>1473</v>
      </c>
      <c r="F1131" s="2" t="s">
        <v>5825</v>
      </c>
      <c r="G1131" s="3" t="s">
        <v>1683</v>
      </c>
      <c r="H1131" s="12">
        <v>308.5</v>
      </c>
      <c r="I1131" s="3">
        <v>0.17</v>
      </c>
      <c r="J1131" s="125">
        <v>11.5</v>
      </c>
      <c r="K1131" s="3">
        <v>3</v>
      </c>
      <c r="L1131" s="128">
        <v>303.67</v>
      </c>
      <c r="M1131" s="12">
        <v>4.8299999999999796</v>
      </c>
      <c r="N1131" s="166">
        <v>1.56564019448946E-2</v>
      </c>
      <c r="O1131" s="165">
        <v>26.826086956521699</v>
      </c>
      <c r="P1131" s="2"/>
      <c r="Q1131" s="2">
        <v>2025</v>
      </c>
    </row>
    <row r="1132" spans="1:17" x14ac:dyDescent="0.25">
      <c r="A1132" s="6">
        <v>1002157222</v>
      </c>
      <c r="B1132" s="2" t="s">
        <v>5670</v>
      </c>
      <c r="C1132" s="2" t="s">
        <v>5782</v>
      </c>
      <c r="D1132" s="48">
        <v>45884</v>
      </c>
      <c r="E1132" s="2" t="s">
        <v>1759</v>
      </c>
      <c r="F1132" s="2" t="s">
        <v>6074</v>
      </c>
      <c r="G1132" s="3">
        <v>150798173</v>
      </c>
      <c r="H1132" s="12">
        <v>42.59</v>
      </c>
      <c r="I1132" s="3">
        <v>0.33</v>
      </c>
      <c r="J1132" s="125">
        <v>2.5</v>
      </c>
      <c r="K1132" s="3">
        <v>0.42</v>
      </c>
      <c r="L1132" s="128">
        <v>38.68</v>
      </c>
      <c r="M1132" s="12">
        <v>3.91</v>
      </c>
      <c r="N1132" s="166">
        <v>9.1805588166236199E-2</v>
      </c>
      <c r="O1132" s="165">
        <v>17.036000000000001</v>
      </c>
      <c r="P1132" s="2"/>
      <c r="Q1132" s="2">
        <v>2025</v>
      </c>
    </row>
    <row r="1133" spans="1:17" x14ac:dyDescent="0.25">
      <c r="A1133" s="6">
        <v>1002146019</v>
      </c>
      <c r="B1133" s="2" t="s">
        <v>5670</v>
      </c>
      <c r="C1133" s="2" t="s">
        <v>5782</v>
      </c>
      <c r="D1133" s="48">
        <v>45884</v>
      </c>
      <c r="E1133" s="2" t="s">
        <v>1690</v>
      </c>
      <c r="F1133" s="2" t="s">
        <v>5718</v>
      </c>
      <c r="G1133" s="3" t="s">
        <v>6997</v>
      </c>
      <c r="H1133" s="12">
        <v>4.05</v>
      </c>
      <c r="I1133" s="3">
        <v>0.17</v>
      </c>
      <c r="J1133" s="125">
        <v>0.5</v>
      </c>
      <c r="K1133" s="3">
        <v>0.17</v>
      </c>
      <c r="L1133" s="128">
        <v>3.19</v>
      </c>
      <c r="M1133" s="12">
        <v>0.86</v>
      </c>
      <c r="N1133" s="166">
        <v>0.21234567901234599</v>
      </c>
      <c r="O1133" s="165">
        <v>8.1</v>
      </c>
      <c r="P1133" s="2"/>
      <c r="Q1133" s="2">
        <v>2025</v>
      </c>
    </row>
    <row r="1134" spans="1:17" x14ac:dyDescent="0.25">
      <c r="A1134" s="6">
        <v>1002144839</v>
      </c>
      <c r="B1134" s="2" t="s">
        <v>5670</v>
      </c>
      <c r="C1134" s="2" t="s">
        <v>5782</v>
      </c>
      <c r="D1134" s="48">
        <v>45884</v>
      </c>
      <c r="E1134" s="2" t="s">
        <v>1690</v>
      </c>
      <c r="F1134" s="2" t="s">
        <v>5718</v>
      </c>
      <c r="G1134" s="3" t="s">
        <v>2143</v>
      </c>
      <c r="H1134" s="12">
        <v>12</v>
      </c>
      <c r="I1134" s="3">
        <v>0.17</v>
      </c>
      <c r="J1134" s="125">
        <v>1</v>
      </c>
      <c r="K1134" s="3">
        <v>0.42</v>
      </c>
      <c r="L1134" s="128">
        <v>11.01</v>
      </c>
      <c r="M1134" s="12">
        <v>0.99</v>
      </c>
      <c r="N1134" s="166">
        <v>8.2500000000000004E-2</v>
      </c>
      <c r="O1134" s="165">
        <v>12</v>
      </c>
      <c r="P1134" s="2"/>
      <c r="Q1134" s="2">
        <v>2025</v>
      </c>
    </row>
    <row r="1135" spans="1:17" x14ac:dyDescent="0.25">
      <c r="A1135" s="6">
        <v>1002145608</v>
      </c>
      <c r="B1135" s="2" t="s">
        <v>5670</v>
      </c>
      <c r="C1135" s="2" t="s">
        <v>5782</v>
      </c>
      <c r="D1135" s="48">
        <v>45884</v>
      </c>
      <c r="E1135" s="2" t="s">
        <v>1690</v>
      </c>
      <c r="F1135" s="2" t="s">
        <v>6009</v>
      </c>
      <c r="G1135" s="3">
        <v>150685766</v>
      </c>
      <c r="H1135" s="12">
        <v>5.74</v>
      </c>
      <c r="I1135" s="3">
        <v>0.17</v>
      </c>
      <c r="J1135" s="125">
        <v>0.5</v>
      </c>
      <c r="K1135" s="3">
        <v>0.42</v>
      </c>
      <c r="L1135" s="128">
        <v>4.83</v>
      </c>
      <c r="M1135" s="12">
        <v>0.91</v>
      </c>
      <c r="N1135" s="166">
        <v>0.15853658536585399</v>
      </c>
      <c r="O1135" s="165">
        <v>11.48</v>
      </c>
      <c r="P1135" s="2"/>
      <c r="Q1135" s="2">
        <v>2025</v>
      </c>
    </row>
    <row r="1136" spans="1:17" x14ac:dyDescent="0.25">
      <c r="A1136" s="6">
        <v>1002157223</v>
      </c>
      <c r="B1136" s="2" t="s">
        <v>5670</v>
      </c>
      <c r="C1136" s="2" t="s">
        <v>5782</v>
      </c>
      <c r="D1136" s="48">
        <v>45884</v>
      </c>
      <c r="E1136" s="2" t="s">
        <v>1759</v>
      </c>
      <c r="F1136" s="2" t="s">
        <v>5831</v>
      </c>
      <c r="G1136" s="3" t="s">
        <v>2402</v>
      </c>
      <c r="H1136" s="12">
        <v>27</v>
      </c>
      <c r="I1136" s="3">
        <v>0.25</v>
      </c>
      <c r="J1136" s="125">
        <v>1.5</v>
      </c>
      <c r="K1136" s="3">
        <v>0.25</v>
      </c>
      <c r="L1136" s="128">
        <v>23.43</v>
      </c>
      <c r="M1136" s="12">
        <v>3.57</v>
      </c>
      <c r="N1136" s="166">
        <v>0.13222222222222199</v>
      </c>
      <c r="O1136" s="165">
        <v>18</v>
      </c>
      <c r="P1136" s="2"/>
      <c r="Q1136" s="2">
        <v>2025</v>
      </c>
    </row>
    <row r="1137" spans="1:17" x14ac:dyDescent="0.25">
      <c r="A1137" s="6">
        <v>1002156101</v>
      </c>
      <c r="B1137" s="2" t="s">
        <v>5670</v>
      </c>
      <c r="C1137" s="2" t="s">
        <v>5782</v>
      </c>
      <c r="D1137" s="48">
        <v>45884</v>
      </c>
      <c r="E1137" s="2" t="s">
        <v>1473</v>
      </c>
      <c r="F1137" s="2" t="s">
        <v>6906</v>
      </c>
      <c r="G1137" s="3" t="s">
        <v>2491</v>
      </c>
      <c r="H1137" s="12">
        <v>7.57</v>
      </c>
      <c r="I1137" s="3">
        <v>0.33</v>
      </c>
      <c r="J1137" s="125">
        <v>3</v>
      </c>
      <c r="K1137" s="3">
        <v>0.5</v>
      </c>
      <c r="L1137" s="128">
        <v>2.25</v>
      </c>
      <c r="M1137" s="12">
        <v>5.32</v>
      </c>
      <c r="N1137" s="167">
        <v>0.70277410832232501</v>
      </c>
      <c r="O1137" s="165">
        <v>2.5233333333333299</v>
      </c>
      <c r="P1137" s="2"/>
      <c r="Q1137" s="2">
        <v>2025</v>
      </c>
    </row>
    <row r="1138" spans="1:17" x14ac:dyDescent="0.25">
      <c r="A1138" s="6">
        <v>1002156100</v>
      </c>
      <c r="B1138" s="2" t="s">
        <v>5670</v>
      </c>
      <c r="C1138" s="2" t="s">
        <v>5782</v>
      </c>
      <c r="D1138" s="48">
        <v>45884</v>
      </c>
      <c r="E1138" s="2" t="s">
        <v>1473</v>
      </c>
      <c r="F1138" s="2" t="s">
        <v>6906</v>
      </c>
      <c r="G1138" s="3" t="s">
        <v>2490</v>
      </c>
      <c r="H1138" s="12">
        <v>22.34</v>
      </c>
      <c r="I1138" s="3">
        <v>0.5</v>
      </c>
      <c r="J1138" s="125">
        <v>4</v>
      </c>
      <c r="K1138" s="3">
        <v>0.42</v>
      </c>
      <c r="L1138" s="128">
        <v>10.93</v>
      </c>
      <c r="M1138" s="12">
        <v>11.41</v>
      </c>
      <c r="N1138" s="167">
        <v>0.51074306177260498</v>
      </c>
      <c r="O1138" s="165">
        <v>5.585</v>
      </c>
      <c r="P1138" s="2"/>
      <c r="Q1138" s="2">
        <v>2025</v>
      </c>
    </row>
    <row r="1139" spans="1:17" x14ac:dyDescent="0.25">
      <c r="A1139" s="6">
        <v>1002160013</v>
      </c>
      <c r="B1139" s="2" t="s">
        <v>1704</v>
      </c>
      <c r="C1139" s="2" t="s">
        <v>5665</v>
      </c>
      <c r="D1139" s="48">
        <v>45883</v>
      </c>
      <c r="E1139" s="2" t="s">
        <v>1455</v>
      </c>
      <c r="F1139" s="2" t="s">
        <v>6331</v>
      </c>
      <c r="G1139" s="3" t="s">
        <v>3447</v>
      </c>
      <c r="H1139" s="128">
        <v>62.98</v>
      </c>
      <c r="I1139" s="3">
        <v>0.5</v>
      </c>
      <c r="J1139" s="127">
        <v>1.5</v>
      </c>
      <c r="K1139" s="3">
        <v>0.5</v>
      </c>
      <c r="L1139" s="12">
        <v>62</v>
      </c>
      <c r="M1139" s="12">
        <v>0.97999999999999698</v>
      </c>
      <c r="N1139" s="166">
        <v>1.55604953953636E-2</v>
      </c>
      <c r="O1139" s="165">
        <v>41.9866666666667</v>
      </c>
      <c r="P1139" s="2"/>
      <c r="Q1139" s="2">
        <v>2025</v>
      </c>
    </row>
    <row r="1140" spans="1:17" x14ac:dyDescent="0.25">
      <c r="A1140" s="6">
        <v>1002160015</v>
      </c>
      <c r="B1140" s="2" t="s">
        <v>1704</v>
      </c>
      <c r="C1140" s="2" t="s">
        <v>5665</v>
      </c>
      <c r="D1140" s="48">
        <v>45887</v>
      </c>
      <c r="E1140" s="2" t="s">
        <v>1455</v>
      </c>
      <c r="F1140" s="2" t="s">
        <v>6274</v>
      </c>
      <c r="G1140" s="3">
        <v>15085474</v>
      </c>
      <c r="H1140" s="12">
        <v>70.7</v>
      </c>
      <c r="I1140" s="3">
        <v>0.5</v>
      </c>
      <c r="J1140" s="127">
        <v>1.5</v>
      </c>
      <c r="K1140" s="3">
        <v>0.5</v>
      </c>
      <c r="L1140" s="12">
        <v>69.5</v>
      </c>
      <c r="M1140" s="12">
        <v>1.2</v>
      </c>
      <c r="N1140" s="166">
        <v>1.6973125884017001E-2</v>
      </c>
      <c r="O1140" s="165">
        <v>47.133333333333297</v>
      </c>
      <c r="P1140" s="2"/>
      <c r="Q1140" s="2">
        <v>2025</v>
      </c>
    </row>
    <row r="1141" spans="1:17" x14ac:dyDescent="0.25">
      <c r="A1141" s="6">
        <v>1002156103</v>
      </c>
      <c r="B1141" s="2" t="s">
        <v>5670</v>
      </c>
      <c r="C1141" s="2" t="s">
        <v>6921</v>
      </c>
      <c r="D1141" s="48">
        <v>45880</v>
      </c>
      <c r="E1141" s="2" t="s">
        <v>1455</v>
      </c>
      <c r="F1141" s="2" t="s">
        <v>6184</v>
      </c>
      <c r="G1141" s="3" t="s">
        <v>2478</v>
      </c>
      <c r="H1141" s="128">
        <v>1.76</v>
      </c>
      <c r="I1141" s="3">
        <v>0.33</v>
      </c>
      <c r="J1141" s="127">
        <v>0.5</v>
      </c>
      <c r="K1141" s="3">
        <v>0.5</v>
      </c>
      <c r="L1141" s="128">
        <v>0.89</v>
      </c>
      <c r="M1141" s="12">
        <v>0.87</v>
      </c>
      <c r="N1141" s="167">
        <v>0.49431818181818199</v>
      </c>
      <c r="O1141" s="165">
        <v>3.52</v>
      </c>
      <c r="P1141" s="2"/>
      <c r="Q1141" s="2">
        <v>2025</v>
      </c>
    </row>
    <row r="1142" spans="1:17" x14ac:dyDescent="0.25">
      <c r="A1142" s="6">
        <v>1002156102</v>
      </c>
      <c r="B1142" s="2" t="s">
        <v>5670</v>
      </c>
      <c r="C1142" s="2" t="s">
        <v>6921</v>
      </c>
      <c r="D1142" s="48">
        <v>45880</v>
      </c>
      <c r="E1142" s="2" t="s">
        <v>1455</v>
      </c>
      <c r="F1142" s="2" t="s">
        <v>6184</v>
      </c>
      <c r="G1142" s="3" t="s">
        <v>2477</v>
      </c>
      <c r="H1142" s="128">
        <v>1.97</v>
      </c>
      <c r="I1142" s="3">
        <v>0.33</v>
      </c>
      <c r="J1142" s="127">
        <v>0.25</v>
      </c>
      <c r="K1142" s="3">
        <v>0.5</v>
      </c>
      <c r="L1142" s="128">
        <v>1.1599999999999999</v>
      </c>
      <c r="M1142" s="12">
        <v>0.81</v>
      </c>
      <c r="N1142" s="167">
        <v>0.41116751269035501</v>
      </c>
      <c r="O1142" s="165">
        <v>7.88</v>
      </c>
      <c r="P1142" s="2"/>
      <c r="Q1142" s="2">
        <v>2025</v>
      </c>
    </row>
    <row r="1143" spans="1:17" x14ac:dyDescent="0.25">
      <c r="A1143" s="6">
        <v>1002157224</v>
      </c>
      <c r="B1143" s="2" t="s">
        <v>5670</v>
      </c>
      <c r="C1143" s="2" t="s">
        <v>6921</v>
      </c>
      <c r="D1143" s="48">
        <v>45884</v>
      </c>
      <c r="E1143" s="2" t="s">
        <v>1759</v>
      </c>
      <c r="F1143" s="2" t="s">
        <v>5831</v>
      </c>
      <c r="G1143" s="3" t="s">
        <v>6996</v>
      </c>
      <c r="H1143" s="12">
        <v>7.3</v>
      </c>
      <c r="I1143" s="3">
        <v>0.25</v>
      </c>
      <c r="J1143" s="127">
        <v>1</v>
      </c>
      <c r="K1143" s="3">
        <v>0.42</v>
      </c>
      <c r="L1143" s="128">
        <v>5.28</v>
      </c>
      <c r="M1143" s="12">
        <v>2.02</v>
      </c>
      <c r="N1143" s="167">
        <v>0.27671232876712298</v>
      </c>
      <c r="O1143" s="165">
        <v>7.3</v>
      </c>
      <c r="P1143" s="2"/>
      <c r="Q1143" s="2">
        <v>2025</v>
      </c>
    </row>
    <row r="1144" spans="1:17" x14ac:dyDescent="0.25">
      <c r="A1144" s="6">
        <v>1002156104</v>
      </c>
      <c r="B1144" s="2" t="s">
        <v>5670</v>
      </c>
      <c r="C1144" s="2" t="s">
        <v>6921</v>
      </c>
      <c r="D1144" s="48">
        <v>45887</v>
      </c>
      <c r="E1144" s="2" t="s">
        <v>1455</v>
      </c>
      <c r="F1144" s="2" t="s">
        <v>5690</v>
      </c>
      <c r="G1144" s="3" t="s">
        <v>2475</v>
      </c>
      <c r="H1144" s="128">
        <v>22.03</v>
      </c>
      <c r="I1144" s="3">
        <v>0.33</v>
      </c>
      <c r="J1144" s="125">
        <v>2.5</v>
      </c>
      <c r="K1144" s="3">
        <v>0.42</v>
      </c>
      <c r="L1144" s="128">
        <v>20.63</v>
      </c>
      <c r="M1144" s="12">
        <v>1.4</v>
      </c>
      <c r="N1144" s="166">
        <v>6.3549704947798505E-2</v>
      </c>
      <c r="O1144" s="165">
        <v>8.8119999999999994</v>
      </c>
      <c r="P1144" s="2"/>
      <c r="Q1144" s="2">
        <v>2025</v>
      </c>
    </row>
    <row r="1145" spans="1:17" x14ac:dyDescent="0.25">
      <c r="A1145" s="6">
        <v>1002156105</v>
      </c>
      <c r="B1145" s="2" t="s">
        <v>5670</v>
      </c>
      <c r="C1145" s="2" t="s">
        <v>6921</v>
      </c>
      <c r="D1145" s="48">
        <v>45887</v>
      </c>
      <c r="E1145" s="2" t="s">
        <v>1455</v>
      </c>
      <c r="F1145" s="2" t="s">
        <v>5690</v>
      </c>
      <c r="G1145" s="3" t="s">
        <v>6995</v>
      </c>
      <c r="H1145" s="128">
        <v>22.09</v>
      </c>
      <c r="I1145" s="3">
        <v>0.33</v>
      </c>
      <c r="J1145" s="125">
        <v>2.5</v>
      </c>
      <c r="K1145" s="3">
        <v>0.42</v>
      </c>
      <c r="L1145" s="128">
        <v>21.17</v>
      </c>
      <c r="M1145" s="12">
        <v>0.91999999999999804</v>
      </c>
      <c r="N1145" s="166">
        <v>4.1647804436396499E-2</v>
      </c>
      <c r="O1145" s="165">
        <v>8.8360000000000003</v>
      </c>
      <c r="P1145" s="2"/>
      <c r="Q1145" s="2">
        <v>2025</v>
      </c>
    </row>
    <row r="1146" spans="1:17" x14ac:dyDescent="0.25">
      <c r="A1146" s="6">
        <v>1002160009</v>
      </c>
      <c r="B1146" s="2" t="s">
        <v>3419</v>
      </c>
      <c r="C1146" s="2" t="s">
        <v>5573</v>
      </c>
      <c r="D1146" s="48">
        <v>45884</v>
      </c>
      <c r="E1146" s="2" t="s">
        <v>1598</v>
      </c>
      <c r="F1146" s="2" t="s">
        <v>6769</v>
      </c>
      <c r="G1146" s="3" t="s">
        <v>1660</v>
      </c>
      <c r="H1146" s="12">
        <v>561</v>
      </c>
      <c r="I1146" s="3">
        <v>0.17</v>
      </c>
      <c r="J1146" s="125">
        <v>14</v>
      </c>
      <c r="K1146" s="3">
        <v>3</v>
      </c>
      <c r="L1146" s="128">
        <v>357.75</v>
      </c>
      <c r="M1146" s="12">
        <v>203.25</v>
      </c>
      <c r="N1146" s="167">
        <v>0.36229946524064199</v>
      </c>
      <c r="O1146" s="165">
        <v>40.071428571428598</v>
      </c>
      <c r="P1146" s="2"/>
      <c r="Q1146" s="2">
        <v>2025</v>
      </c>
    </row>
    <row r="1147" spans="1:17" x14ac:dyDescent="0.25">
      <c r="A1147" s="6">
        <v>1002156167</v>
      </c>
      <c r="B1147" s="2" t="s">
        <v>5670</v>
      </c>
      <c r="C1147" s="2" t="s">
        <v>6921</v>
      </c>
      <c r="D1147" s="48">
        <v>45888</v>
      </c>
      <c r="E1147" s="2" t="s">
        <v>1455</v>
      </c>
      <c r="F1147" s="2" t="s">
        <v>5690</v>
      </c>
      <c r="G1147" s="3" t="s">
        <v>6994</v>
      </c>
      <c r="H1147" s="128">
        <v>28.21</v>
      </c>
      <c r="I1147" s="3">
        <v>0.25</v>
      </c>
      <c r="J1147" s="125">
        <v>2.5</v>
      </c>
      <c r="K1147" s="3">
        <v>0.33</v>
      </c>
      <c r="L1147" s="128">
        <v>26.92</v>
      </c>
      <c r="M1147" s="12">
        <v>1.29</v>
      </c>
      <c r="N1147" s="166">
        <v>4.5728465083303797E-2</v>
      </c>
      <c r="O1147" s="165">
        <v>11.284000000000001</v>
      </c>
      <c r="P1147" s="2"/>
      <c r="Q1147" s="2">
        <v>2025</v>
      </c>
    </row>
    <row r="1148" spans="1:17" x14ac:dyDescent="0.25">
      <c r="A1148" s="6">
        <v>1002152808</v>
      </c>
      <c r="B1148" s="2" t="s">
        <v>3419</v>
      </c>
      <c r="C1148" s="2" t="s">
        <v>5573</v>
      </c>
      <c r="D1148" s="48">
        <v>45875</v>
      </c>
      <c r="E1148" s="2" t="s">
        <v>1493</v>
      </c>
      <c r="F1148" s="2" t="s">
        <v>6890</v>
      </c>
      <c r="G1148" s="3" t="s">
        <v>1667</v>
      </c>
      <c r="H1148" s="12">
        <v>1937</v>
      </c>
      <c r="I1148" s="3">
        <v>0.17</v>
      </c>
      <c r="J1148" s="125">
        <v>22.5</v>
      </c>
      <c r="K1148" s="3">
        <v>3</v>
      </c>
      <c r="L1148" s="12">
        <v>1913.5</v>
      </c>
      <c r="M1148" s="12">
        <v>23.5</v>
      </c>
      <c r="N1148" s="166">
        <v>1.21321631388745E-2</v>
      </c>
      <c r="O1148" s="165">
        <v>86.088888888888903</v>
      </c>
      <c r="P1148" s="2"/>
      <c r="Q1148" s="2">
        <v>2025</v>
      </c>
    </row>
    <row r="1149" spans="1:17" x14ac:dyDescent="0.25">
      <c r="A1149" s="6">
        <v>1002156166</v>
      </c>
      <c r="B1149" s="2" t="s">
        <v>5670</v>
      </c>
      <c r="C1149" s="2" t="s">
        <v>6921</v>
      </c>
      <c r="D1149" s="48">
        <v>45888</v>
      </c>
      <c r="E1149" s="2" t="s">
        <v>1455</v>
      </c>
      <c r="F1149" s="2" t="s">
        <v>5690</v>
      </c>
      <c r="G1149" s="3" t="s">
        <v>6993</v>
      </c>
      <c r="H1149" s="128">
        <v>29.19</v>
      </c>
      <c r="I1149" s="3">
        <v>0.25</v>
      </c>
      <c r="J1149" s="125">
        <v>2</v>
      </c>
      <c r="K1149" s="3">
        <v>0.33</v>
      </c>
      <c r="L1149" s="128">
        <v>28.16</v>
      </c>
      <c r="M1149" s="12">
        <v>1.03</v>
      </c>
      <c r="N1149" s="166">
        <v>3.5286056868790702E-2</v>
      </c>
      <c r="O1149" s="165">
        <v>14.595000000000001</v>
      </c>
      <c r="P1149" s="2"/>
      <c r="Q1149" s="2">
        <v>2025</v>
      </c>
    </row>
    <row r="1150" spans="1:17" x14ac:dyDescent="0.25">
      <c r="A1150" s="6">
        <v>1002156169</v>
      </c>
      <c r="B1150" s="2" t="s">
        <v>5670</v>
      </c>
      <c r="C1150" s="2" t="s">
        <v>6921</v>
      </c>
      <c r="D1150" s="48">
        <v>45888</v>
      </c>
      <c r="E1150" s="2" t="s">
        <v>1455</v>
      </c>
      <c r="F1150" s="2" t="s">
        <v>5690</v>
      </c>
      <c r="G1150" s="3" t="s">
        <v>6992</v>
      </c>
      <c r="H1150" s="128">
        <v>22.24</v>
      </c>
      <c r="I1150" s="3">
        <v>0.25</v>
      </c>
      <c r="J1150" s="125">
        <v>2.5</v>
      </c>
      <c r="K1150" s="3">
        <v>0.33</v>
      </c>
      <c r="L1150" s="128">
        <v>21.45</v>
      </c>
      <c r="M1150" s="12">
        <v>0.78999999999999904</v>
      </c>
      <c r="N1150" s="166">
        <v>3.5521582733812902E-2</v>
      </c>
      <c r="O1150" s="165">
        <v>8.8960000000000008</v>
      </c>
      <c r="P1150" s="2"/>
      <c r="Q1150" s="2">
        <v>2025</v>
      </c>
    </row>
    <row r="1151" spans="1:17" x14ac:dyDescent="0.25">
      <c r="A1151" s="6">
        <v>1002156168</v>
      </c>
      <c r="B1151" s="2" t="s">
        <v>5670</v>
      </c>
      <c r="C1151" s="2" t="s">
        <v>6921</v>
      </c>
      <c r="D1151" s="48">
        <v>45889</v>
      </c>
      <c r="E1151" s="2" t="s">
        <v>1455</v>
      </c>
      <c r="F1151" s="2" t="s">
        <v>5690</v>
      </c>
      <c r="G1151" s="3" t="s">
        <v>6991</v>
      </c>
      <c r="H1151" s="12">
        <v>30.2</v>
      </c>
      <c r="I1151" s="3">
        <v>0.25</v>
      </c>
      <c r="J1151" s="125">
        <v>2.5</v>
      </c>
      <c r="K1151" s="3">
        <v>0.33</v>
      </c>
      <c r="L1151" s="128">
        <v>29.09</v>
      </c>
      <c r="M1151" s="12">
        <v>1.1100000000000001</v>
      </c>
      <c r="N1151" s="166">
        <v>3.6754966887417202E-2</v>
      </c>
      <c r="O1151" s="165">
        <v>12.08</v>
      </c>
      <c r="P1151" s="2"/>
      <c r="Q1151" s="2">
        <v>2025</v>
      </c>
    </row>
    <row r="1152" spans="1:17" x14ac:dyDescent="0.25">
      <c r="A1152" s="6">
        <v>1002156170</v>
      </c>
      <c r="B1152" s="2" t="s">
        <v>5670</v>
      </c>
      <c r="C1152" s="2" t="s">
        <v>6921</v>
      </c>
      <c r="D1152" s="48">
        <v>45889</v>
      </c>
      <c r="E1152" s="2" t="s">
        <v>1455</v>
      </c>
      <c r="F1152" s="2" t="s">
        <v>5690</v>
      </c>
      <c r="G1152" s="3" t="s">
        <v>6990</v>
      </c>
      <c r="H1152" s="128">
        <v>25.11</v>
      </c>
      <c r="I1152" s="3">
        <v>0.25</v>
      </c>
      <c r="J1152" s="125">
        <v>2.5</v>
      </c>
      <c r="K1152" s="3">
        <v>0.33</v>
      </c>
      <c r="L1152" s="128">
        <v>24.38</v>
      </c>
      <c r="M1152" s="12">
        <v>0.73</v>
      </c>
      <c r="N1152" s="166">
        <v>2.9072082835523701E-2</v>
      </c>
      <c r="O1152" s="165">
        <v>10.044</v>
      </c>
      <c r="P1152" s="2"/>
      <c r="Q1152" s="2">
        <v>2025</v>
      </c>
    </row>
    <row r="1153" spans="1:17" x14ac:dyDescent="0.25">
      <c r="A1153" s="6">
        <v>1002156171</v>
      </c>
      <c r="B1153" s="2" t="s">
        <v>5670</v>
      </c>
      <c r="C1153" s="2" t="s">
        <v>6921</v>
      </c>
      <c r="D1153" s="48">
        <v>45889</v>
      </c>
      <c r="E1153" s="2" t="s">
        <v>1455</v>
      </c>
      <c r="F1153" s="2" t="s">
        <v>5690</v>
      </c>
      <c r="G1153" s="3" t="s">
        <v>6989</v>
      </c>
      <c r="H1153" s="128">
        <v>27.2</v>
      </c>
      <c r="I1153" s="3">
        <v>0.25</v>
      </c>
      <c r="J1153" s="125">
        <v>2.5</v>
      </c>
      <c r="K1153" s="3">
        <v>0.33</v>
      </c>
      <c r="L1153" s="128">
        <v>26.11</v>
      </c>
      <c r="M1153" s="12">
        <v>1.0900000000000001</v>
      </c>
      <c r="N1153" s="166">
        <v>4.0073529411764702E-2</v>
      </c>
      <c r="O1153" s="165">
        <v>10.88</v>
      </c>
      <c r="P1153" s="2"/>
      <c r="Q1153" s="2">
        <v>2025</v>
      </c>
    </row>
    <row r="1154" spans="1:17" x14ac:dyDescent="0.25">
      <c r="A1154" s="6">
        <v>1002156172</v>
      </c>
      <c r="B1154" s="2" t="s">
        <v>5670</v>
      </c>
      <c r="C1154" s="2" t="s">
        <v>6921</v>
      </c>
      <c r="D1154" s="48">
        <v>45889</v>
      </c>
      <c r="E1154" s="2" t="s">
        <v>1455</v>
      </c>
      <c r="F1154" s="2" t="s">
        <v>5690</v>
      </c>
      <c r="G1154" s="3" t="s">
        <v>6733</v>
      </c>
      <c r="H1154" s="128">
        <v>23.25</v>
      </c>
      <c r="I1154" s="3">
        <v>0.25</v>
      </c>
      <c r="J1154" s="125">
        <v>2</v>
      </c>
      <c r="K1154" s="3">
        <v>0.33</v>
      </c>
      <c r="L1154" s="128">
        <v>22.22</v>
      </c>
      <c r="M1154" s="12">
        <v>1.03</v>
      </c>
      <c r="N1154" s="166">
        <v>4.43010752688172E-2</v>
      </c>
      <c r="O1154" s="165">
        <v>11.625</v>
      </c>
      <c r="P1154" s="2"/>
      <c r="Q1154" s="2">
        <v>2025</v>
      </c>
    </row>
    <row r="1155" spans="1:17" x14ac:dyDescent="0.25">
      <c r="A1155" s="6">
        <v>2400007068</v>
      </c>
      <c r="B1155" s="2" t="s">
        <v>1704</v>
      </c>
      <c r="C1155" s="2" t="s">
        <v>5665</v>
      </c>
      <c r="D1155" s="48">
        <v>45889</v>
      </c>
      <c r="E1155" s="2" t="s">
        <v>1473</v>
      </c>
      <c r="F1155" s="2" t="s">
        <v>6988</v>
      </c>
      <c r="G1155" s="3" t="s">
        <v>3448</v>
      </c>
      <c r="H1155" s="128">
        <v>8.64</v>
      </c>
      <c r="I1155" s="3">
        <v>0.33</v>
      </c>
      <c r="J1155" s="127">
        <v>2.17</v>
      </c>
      <c r="K1155" s="3">
        <v>0.5</v>
      </c>
      <c r="L1155" s="128">
        <v>5.52</v>
      </c>
      <c r="M1155" s="12">
        <v>3.12</v>
      </c>
      <c r="N1155" s="167">
        <v>0.36111111111111099</v>
      </c>
      <c r="O1155" s="165">
        <v>3.9815668202765</v>
      </c>
      <c r="P1155" s="2"/>
      <c r="Q1155" s="2">
        <v>2025</v>
      </c>
    </row>
    <row r="1156" spans="1:17" x14ac:dyDescent="0.25">
      <c r="A1156" s="6">
        <v>1002156173</v>
      </c>
      <c r="B1156" s="2" t="s">
        <v>5670</v>
      </c>
      <c r="C1156" s="2" t="s">
        <v>6921</v>
      </c>
      <c r="D1156" s="48">
        <v>45890</v>
      </c>
      <c r="E1156" s="2" t="s">
        <v>1455</v>
      </c>
      <c r="F1156" s="2" t="s">
        <v>5690</v>
      </c>
      <c r="G1156" s="3" t="s">
        <v>6987</v>
      </c>
      <c r="H1156" s="128">
        <v>29.22</v>
      </c>
      <c r="I1156" s="3">
        <v>0.25</v>
      </c>
      <c r="J1156" s="125">
        <v>2.5</v>
      </c>
      <c r="K1156" s="3">
        <v>0.33</v>
      </c>
      <c r="L1156" s="128">
        <v>27.86</v>
      </c>
      <c r="M1156" s="12">
        <v>1.36</v>
      </c>
      <c r="N1156" s="166">
        <v>4.6543463381245702E-2</v>
      </c>
      <c r="O1156" s="165">
        <v>11.688000000000001</v>
      </c>
      <c r="P1156" s="2"/>
      <c r="Q1156" s="2">
        <v>2025</v>
      </c>
    </row>
    <row r="1157" spans="1:17" x14ac:dyDescent="0.25">
      <c r="A1157" s="6">
        <v>1002156174</v>
      </c>
      <c r="B1157" s="2" t="s">
        <v>5670</v>
      </c>
      <c r="C1157" s="2" t="s">
        <v>6921</v>
      </c>
      <c r="D1157" s="48">
        <v>45890</v>
      </c>
      <c r="E1157" s="2" t="s">
        <v>1455</v>
      </c>
      <c r="F1157" s="2" t="s">
        <v>5690</v>
      </c>
      <c r="G1157" s="3" t="s">
        <v>6748</v>
      </c>
      <c r="H1157" s="12">
        <v>29.3</v>
      </c>
      <c r="I1157" s="3">
        <v>0.25</v>
      </c>
      <c r="J1157" s="125">
        <v>2.5</v>
      </c>
      <c r="K1157" s="3">
        <v>0.33</v>
      </c>
      <c r="L1157" s="12">
        <v>28.2</v>
      </c>
      <c r="M1157" s="12">
        <v>1.1000000000000001</v>
      </c>
      <c r="N1157" s="166">
        <v>3.7542662116041001E-2</v>
      </c>
      <c r="O1157" s="165">
        <v>11.72</v>
      </c>
      <c r="P1157" s="2"/>
      <c r="Q1157" s="2">
        <v>2025</v>
      </c>
    </row>
    <row r="1158" spans="1:17" x14ac:dyDescent="0.25">
      <c r="A1158" s="6">
        <v>1002146035</v>
      </c>
      <c r="B1158" s="2" t="s">
        <v>3419</v>
      </c>
      <c r="C1158" s="2" t="s">
        <v>5573</v>
      </c>
      <c r="D1158" s="48">
        <v>45841</v>
      </c>
      <c r="E1158" s="2" t="s">
        <v>1493</v>
      </c>
      <c r="F1158" s="2" t="s">
        <v>6986</v>
      </c>
      <c r="G1158" s="3" t="s">
        <v>1681</v>
      </c>
      <c r="H1158" s="12">
        <v>522.5</v>
      </c>
      <c r="I1158" s="3">
        <v>1</v>
      </c>
      <c r="J1158" s="125">
        <v>7</v>
      </c>
      <c r="K1158" s="3">
        <v>3</v>
      </c>
      <c r="L1158" s="12">
        <v>233.5</v>
      </c>
      <c r="M1158" s="12">
        <v>289</v>
      </c>
      <c r="N1158" s="167">
        <v>0.55311004784689</v>
      </c>
      <c r="O1158" s="165">
        <v>74.642857142857096</v>
      </c>
      <c r="P1158" s="2"/>
      <c r="Q1158" s="2">
        <v>2025</v>
      </c>
    </row>
    <row r="1159" spans="1:17" x14ac:dyDescent="0.25">
      <c r="A1159" s="6">
        <v>1002156175</v>
      </c>
      <c r="B1159" s="2" t="s">
        <v>5670</v>
      </c>
      <c r="C1159" s="2" t="s">
        <v>6921</v>
      </c>
      <c r="D1159" s="48">
        <v>45890</v>
      </c>
      <c r="E1159" s="2" t="s">
        <v>1455</v>
      </c>
      <c r="F1159" s="2" t="s">
        <v>5690</v>
      </c>
      <c r="G1159" s="3" t="s">
        <v>6985</v>
      </c>
      <c r="H1159" s="128">
        <v>31.93</v>
      </c>
      <c r="I1159" s="3">
        <v>0.25</v>
      </c>
      <c r="J1159" s="125">
        <v>3</v>
      </c>
      <c r="K1159" s="3">
        <v>0.33</v>
      </c>
      <c r="L1159" s="128">
        <v>30.67</v>
      </c>
      <c r="M1159" s="12">
        <v>1.26</v>
      </c>
      <c r="N1159" s="166">
        <v>3.9461321641089897E-2</v>
      </c>
      <c r="O1159" s="165">
        <v>10.643333333333301</v>
      </c>
      <c r="P1159" s="2"/>
      <c r="Q1159" s="2">
        <v>2025</v>
      </c>
    </row>
    <row r="1160" spans="1:17" x14ac:dyDescent="0.25">
      <c r="A1160" s="6">
        <v>2400007069</v>
      </c>
      <c r="B1160" s="2" t="s">
        <v>1704</v>
      </c>
      <c r="C1160" s="2" t="s">
        <v>5665</v>
      </c>
      <c r="D1160" s="48">
        <v>45888</v>
      </c>
      <c r="E1160" s="2" t="s">
        <v>1473</v>
      </c>
      <c r="F1160" s="2" t="s">
        <v>6984</v>
      </c>
      <c r="G1160" s="3" t="s">
        <v>3448</v>
      </c>
      <c r="H1160" s="128">
        <v>35.86</v>
      </c>
      <c r="I1160" s="3">
        <v>0.5</v>
      </c>
      <c r="J1160" s="125">
        <v>2.5</v>
      </c>
      <c r="K1160" s="3">
        <v>0.5</v>
      </c>
      <c r="L1160" s="12">
        <v>34.25</v>
      </c>
      <c r="M1160" s="12">
        <v>1.61</v>
      </c>
      <c r="N1160" s="166">
        <v>4.48968209704406E-2</v>
      </c>
      <c r="O1160" s="165">
        <v>14.343999999999999</v>
      </c>
      <c r="P1160" s="2"/>
      <c r="Q1160" s="2">
        <v>2025</v>
      </c>
    </row>
    <row r="1161" spans="1:17" x14ac:dyDescent="0.25">
      <c r="A1161" s="6">
        <v>2400007070</v>
      </c>
      <c r="B1161" s="2" t="s">
        <v>1704</v>
      </c>
      <c r="C1161" s="2" t="s">
        <v>5665</v>
      </c>
      <c r="D1161" s="48">
        <v>45888</v>
      </c>
      <c r="E1161" s="2" t="s">
        <v>1473</v>
      </c>
      <c r="F1161" s="2" t="s">
        <v>6984</v>
      </c>
      <c r="G1161" s="3" t="s">
        <v>3448</v>
      </c>
      <c r="H1161" s="128">
        <v>11.81</v>
      </c>
      <c r="I1161" s="3">
        <v>0.5</v>
      </c>
      <c r="J1161" s="127">
        <v>3.17</v>
      </c>
      <c r="K1161" s="3">
        <v>1</v>
      </c>
      <c r="L1161" s="128">
        <v>11.37</v>
      </c>
      <c r="M1161" s="12">
        <v>0.440000000000001</v>
      </c>
      <c r="N1161" s="166">
        <v>3.7256562235393802E-2</v>
      </c>
      <c r="O1161" s="165">
        <v>3.72555205047319</v>
      </c>
      <c r="P1161" s="2"/>
      <c r="Q1161" s="2">
        <v>2025</v>
      </c>
    </row>
    <row r="1162" spans="1:17" x14ac:dyDescent="0.25">
      <c r="A1162" s="6">
        <v>1002156658</v>
      </c>
      <c r="B1162" s="2" t="s">
        <v>5670</v>
      </c>
      <c r="C1162" s="2" t="s">
        <v>6921</v>
      </c>
      <c r="D1162" s="48">
        <v>45891</v>
      </c>
      <c r="E1162" s="2" t="s">
        <v>1455</v>
      </c>
      <c r="F1162" s="2" t="s">
        <v>5872</v>
      </c>
      <c r="G1162" s="3" t="s">
        <v>2245</v>
      </c>
      <c r="H1162" s="128">
        <v>36.979999999999997</v>
      </c>
      <c r="I1162" s="3">
        <v>0.33</v>
      </c>
      <c r="J1162" s="3">
        <v>5</v>
      </c>
      <c r="K1162" s="3">
        <v>0.42</v>
      </c>
      <c r="L1162" s="128">
        <v>35.15</v>
      </c>
      <c r="M1162" s="12">
        <v>1.83</v>
      </c>
      <c r="N1162" s="166">
        <v>4.9486208761492699E-2</v>
      </c>
      <c r="O1162" s="165">
        <v>7.3959999999999999</v>
      </c>
      <c r="P1162" s="2"/>
      <c r="Q1162" s="2">
        <v>2025</v>
      </c>
    </row>
    <row r="1163" spans="1:17" x14ac:dyDescent="0.25">
      <c r="A1163" s="6">
        <v>1002156659</v>
      </c>
      <c r="B1163" s="2" t="s">
        <v>5670</v>
      </c>
      <c r="C1163" s="2" t="s">
        <v>6921</v>
      </c>
      <c r="D1163" s="48">
        <v>45891</v>
      </c>
      <c r="E1163" s="2" t="s">
        <v>1455</v>
      </c>
      <c r="F1163" s="2" t="s">
        <v>5872</v>
      </c>
      <c r="G1163" s="3" t="s">
        <v>2322</v>
      </c>
      <c r="H1163" s="12">
        <v>37.9</v>
      </c>
      <c r="I1163" s="3">
        <v>0.33</v>
      </c>
      <c r="J1163" s="3">
        <v>4</v>
      </c>
      <c r="K1163" s="3">
        <v>0.42</v>
      </c>
      <c r="L1163" s="128">
        <v>36.130000000000003</v>
      </c>
      <c r="M1163" s="12">
        <v>1.77</v>
      </c>
      <c r="N1163" s="166">
        <v>4.6701846965699199E-2</v>
      </c>
      <c r="O1163" s="165">
        <v>9.4749999999999996</v>
      </c>
      <c r="P1163" s="2"/>
      <c r="Q1163" s="2">
        <v>2025</v>
      </c>
    </row>
    <row r="1164" spans="1:17" x14ac:dyDescent="0.25">
      <c r="A1164" s="6">
        <v>1002156660</v>
      </c>
      <c r="B1164" s="2" t="s">
        <v>5670</v>
      </c>
      <c r="C1164" s="2" t="s">
        <v>5665</v>
      </c>
      <c r="D1164" s="48">
        <v>45894</v>
      </c>
      <c r="E1164" s="2" t="s">
        <v>1455</v>
      </c>
      <c r="F1164" s="2" t="s">
        <v>5872</v>
      </c>
      <c r="G1164" s="3" t="s">
        <v>2221</v>
      </c>
      <c r="H1164" s="128">
        <v>38.51</v>
      </c>
      <c r="I1164" s="3">
        <v>0.33</v>
      </c>
      <c r="J1164" s="125">
        <v>2.5</v>
      </c>
      <c r="K1164" s="3">
        <v>0.5</v>
      </c>
      <c r="L1164" s="128">
        <v>36.61</v>
      </c>
      <c r="M1164" s="12">
        <v>1.9</v>
      </c>
      <c r="N1164" s="166">
        <v>4.9337834328745798E-2</v>
      </c>
      <c r="O1164" s="165">
        <v>15.404</v>
      </c>
      <c r="P1164" s="2"/>
      <c r="Q1164" s="2">
        <v>2025</v>
      </c>
    </row>
    <row r="1165" spans="1:17" x14ac:dyDescent="0.25">
      <c r="A1165" s="6">
        <v>1002156488</v>
      </c>
      <c r="B1165" s="2" t="s">
        <v>5670</v>
      </c>
      <c r="C1165" s="2" t="s">
        <v>5665</v>
      </c>
      <c r="D1165" s="48">
        <v>45890</v>
      </c>
      <c r="E1165" s="2" t="s">
        <v>1538</v>
      </c>
      <c r="F1165" s="2" t="s">
        <v>5798</v>
      </c>
      <c r="G1165" s="3" t="s">
        <v>2443</v>
      </c>
      <c r="H1165" s="12">
        <v>20</v>
      </c>
      <c r="I1165" s="3">
        <v>0.33</v>
      </c>
      <c r="J1165" s="125">
        <v>2.5</v>
      </c>
      <c r="K1165" s="3">
        <v>0.5</v>
      </c>
      <c r="L1165" s="128">
        <v>16.079999999999998</v>
      </c>
      <c r="M1165" s="12">
        <v>3.92</v>
      </c>
      <c r="N1165" s="166">
        <v>0.19600000000000001</v>
      </c>
      <c r="O1165" s="165">
        <v>8</v>
      </c>
      <c r="P1165" s="2"/>
      <c r="Q1165" s="2">
        <v>2025</v>
      </c>
    </row>
    <row r="1166" spans="1:17" x14ac:dyDescent="0.25">
      <c r="A1166" s="6">
        <v>1002161545</v>
      </c>
      <c r="B1166" s="2" t="s">
        <v>1704</v>
      </c>
      <c r="C1166" s="2" t="s">
        <v>5665</v>
      </c>
      <c r="D1166" s="48">
        <v>45894</v>
      </c>
      <c r="E1166" s="2" t="s">
        <v>1516</v>
      </c>
      <c r="F1166" s="2" t="s">
        <v>6983</v>
      </c>
      <c r="G1166" s="3" t="s">
        <v>3444</v>
      </c>
      <c r="H1166" s="128">
        <v>77.75</v>
      </c>
      <c r="I1166" s="3">
        <v>0.33</v>
      </c>
      <c r="J1166" s="125">
        <v>2</v>
      </c>
      <c r="K1166" s="3">
        <v>0.67</v>
      </c>
      <c r="L1166" s="12">
        <v>76</v>
      </c>
      <c r="M1166" s="12">
        <v>1.75</v>
      </c>
      <c r="N1166" s="166">
        <v>2.2508038585209E-2</v>
      </c>
      <c r="O1166" s="165">
        <v>38.875</v>
      </c>
      <c r="P1166" s="2"/>
      <c r="Q1166" s="2">
        <v>2025</v>
      </c>
    </row>
    <row r="1167" spans="1:17" x14ac:dyDescent="0.25">
      <c r="A1167" s="6">
        <v>1002163038</v>
      </c>
      <c r="B1167" s="2" t="s">
        <v>1704</v>
      </c>
      <c r="C1167" s="2" t="s">
        <v>5665</v>
      </c>
      <c r="D1167" s="48">
        <v>45894</v>
      </c>
      <c r="E1167" s="2" t="s">
        <v>1473</v>
      </c>
      <c r="F1167" s="2" t="s">
        <v>5879</v>
      </c>
      <c r="G1167" s="3" t="s">
        <v>1651</v>
      </c>
      <c r="H1167" s="12">
        <v>952</v>
      </c>
      <c r="I1167" s="3">
        <v>0.5</v>
      </c>
      <c r="J1167" s="127">
        <v>55.16</v>
      </c>
      <c r="K1167" s="3">
        <v>1</v>
      </c>
      <c r="L1167" s="12">
        <v>357.5</v>
      </c>
      <c r="M1167" s="12">
        <v>594.5</v>
      </c>
      <c r="N1167" s="167">
        <v>0.62447478991596606</v>
      </c>
      <c r="O1167" s="165">
        <v>17.258883248730999</v>
      </c>
      <c r="P1167" s="2"/>
      <c r="Q1167" s="2">
        <v>2025</v>
      </c>
    </row>
    <row r="1168" spans="1:17" x14ac:dyDescent="0.25">
      <c r="A1168" s="6" t="s">
        <v>6982</v>
      </c>
      <c r="B1168" s="2" t="s">
        <v>1704</v>
      </c>
      <c r="C1168" s="2" t="s">
        <v>5665</v>
      </c>
      <c r="D1168" s="48">
        <v>45895</v>
      </c>
      <c r="E1168" s="2" t="s">
        <v>1598</v>
      </c>
      <c r="F1168" s="2" t="s">
        <v>6769</v>
      </c>
      <c r="G1168" s="3" t="s">
        <v>3445</v>
      </c>
      <c r="H1168" s="12">
        <v>149.5</v>
      </c>
      <c r="I1168" s="3">
        <v>0.5</v>
      </c>
      <c r="J1168" s="127">
        <v>14.33</v>
      </c>
      <c r="K1168" s="3">
        <v>0.67</v>
      </c>
      <c r="L1168" s="128">
        <v>62.39</v>
      </c>
      <c r="M1168" s="12">
        <v>87.11</v>
      </c>
      <c r="N1168" s="167">
        <v>0.58267558528428098</v>
      </c>
      <c r="O1168" s="165">
        <v>10.4326587578507</v>
      </c>
      <c r="P1168" s="2"/>
      <c r="Q1168" s="2">
        <v>2025</v>
      </c>
    </row>
    <row r="1169" spans="1:17" x14ac:dyDescent="0.25">
      <c r="A1169" s="6">
        <v>1002156661</v>
      </c>
      <c r="B1169" s="2" t="s">
        <v>5670</v>
      </c>
      <c r="C1169" s="2" t="s">
        <v>6921</v>
      </c>
      <c r="D1169" s="48">
        <v>45895</v>
      </c>
      <c r="E1169" s="2" t="s">
        <v>1455</v>
      </c>
      <c r="F1169" s="2" t="s">
        <v>6546</v>
      </c>
      <c r="G1169" s="3" t="s">
        <v>2461</v>
      </c>
      <c r="H1169" s="128">
        <v>52.19</v>
      </c>
      <c r="I1169" s="3">
        <v>0.33</v>
      </c>
      <c r="J1169" s="127">
        <v>5</v>
      </c>
      <c r="K1169" s="3">
        <v>0.42</v>
      </c>
      <c r="L1169" s="128">
        <v>50.95</v>
      </c>
      <c r="M1169" s="12">
        <v>1.23999999999999</v>
      </c>
      <c r="N1169" s="166">
        <v>2.37593408698983E-2</v>
      </c>
      <c r="O1169" s="165">
        <v>10.438000000000001</v>
      </c>
      <c r="P1169" s="2"/>
      <c r="Q1169" s="2">
        <v>2025</v>
      </c>
    </row>
    <row r="1170" spans="1:17" x14ac:dyDescent="0.25">
      <c r="A1170" s="6">
        <v>1002156662</v>
      </c>
      <c r="B1170" s="2" t="s">
        <v>5670</v>
      </c>
      <c r="C1170" s="2" t="s">
        <v>6921</v>
      </c>
      <c r="D1170" s="48">
        <v>45895</v>
      </c>
      <c r="E1170" s="2" t="s">
        <v>1455</v>
      </c>
      <c r="F1170" s="2" t="s">
        <v>6546</v>
      </c>
      <c r="G1170" s="3" t="s">
        <v>2237</v>
      </c>
      <c r="H1170" s="128">
        <v>48.66</v>
      </c>
      <c r="I1170" s="3">
        <v>0.33</v>
      </c>
      <c r="J1170" s="127">
        <v>3</v>
      </c>
      <c r="K1170" s="3">
        <v>0.42</v>
      </c>
      <c r="L1170" s="128">
        <v>47.79</v>
      </c>
      <c r="M1170" s="12">
        <v>0.869999999999998</v>
      </c>
      <c r="N1170" s="166">
        <v>1.7879161528976499E-2</v>
      </c>
      <c r="O1170" s="165">
        <v>16.22</v>
      </c>
      <c r="P1170" s="2"/>
      <c r="Q1170" s="2">
        <v>2025</v>
      </c>
    </row>
    <row r="1171" spans="1:17" x14ac:dyDescent="0.25">
      <c r="A1171" s="6">
        <v>1002156097</v>
      </c>
      <c r="B1171" s="2" t="s">
        <v>3419</v>
      </c>
      <c r="C1171" s="2" t="s">
        <v>5573</v>
      </c>
      <c r="D1171" s="48">
        <v>45888</v>
      </c>
      <c r="E1171" s="2" t="s">
        <v>1473</v>
      </c>
      <c r="F1171" s="2" t="s">
        <v>6118</v>
      </c>
      <c r="G1171" s="3">
        <v>150697378</v>
      </c>
      <c r="H1171" s="12">
        <v>519.20000000000005</v>
      </c>
      <c r="I1171" s="3">
        <v>0.17</v>
      </c>
      <c r="J1171" s="125">
        <v>15.5</v>
      </c>
      <c r="K1171" s="3">
        <v>3</v>
      </c>
      <c r="L1171" s="12">
        <v>446.4</v>
      </c>
      <c r="M1171" s="12">
        <v>72.800000000000097</v>
      </c>
      <c r="N1171" s="166">
        <v>0.14021571648690301</v>
      </c>
      <c r="O1171" s="165">
        <v>33.496774193548397</v>
      </c>
      <c r="P1171" s="2"/>
      <c r="Q1171" s="2">
        <v>2025</v>
      </c>
    </row>
    <row r="1172" spans="1:17" x14ac:dyDescent="0.25">
      <c r="A1172" s="6">
        <v>1002144840</v>
      </c>
      <c r="B1172" s="2" t="s">
        <v>5670</v>
      </c>
      <c r="C1172" s="2" t="s">
        <v>5782</v>
      </c>
      <c r="D1172" s="48">
        <v>45896</v>
      </c>
      <c r="E1172" s="2" t="s">
        <v>1690</v>
      </c>
      <c r="F1172" s="2" t="s">
        <v>5718</v>
      </c>
      <c r="G1172" s="3" t="s">
        <v>2147</v>
      </c>
      <c r="H1172" s="128">
        <v>20.309999999999999</v>
      </c>
      <c r="I1172" s="3">
        <v>0.33</v>
      </c>
      <c r="J1172" s="125">
        <v>1.5</v>
      </c>
      <c r="K1172" s="3">
        <v>0.5</v>
      </c>
      <c r="L1172" s="128">
        <v>18.829999999999998</v>
      </c>
      <c r="M1172" s="12">
        <v>1.48</v>
      </c>
      <c r="N1172" s="166">
        <v>7.2870507139340193E-2</v>
      </c>
      <c r="O1172" s="165">
        <v>13.54</v>
      </c>
      <c r="P1172" s="2"/>
      <c r="Q1172" s="2">
        <v>2025</v>
      </c>
    </row>
    <row r="1173" spans="1:17" x14ac:dyDescent="0.25">
      <c r="A1173" s="6">
        <v>1002156663</v>
      </c>
      <c r="B1173" s="2" t="s">
        <v>5670</v>
      </c>
      <c r="C1173" s="2" t="s">
        <v>6921</v>
      </c>
      <c r="D1173" s="48">
        <v>45896</v>
      </c>
      <c r="E1173" s="2" t="s">
        <v>1455</v>
      </c>
      <c r="F1173" s="2" t="s">
        <v>6546</v>
      </c>
      <c r="G1173" s="3" t="s">
        <v>6981</v>
      </c>
      <c r="H1173" s="12">
        <v>45.4</v>
      </c>
      <c r="I1173" s="3">
        <v>0.33</v>
      </c>
      <c r="J1173" s="125">
        <v>3.5</v>
      </c>
      <c r="K1173" s="3">
        <v>0.42</v>
      </c>
      <c r="L1173" s="128">
        <v>44.76</v>
      </c>
      <c r="M1173" s="12">
        <v>0.64000000000000101</v>
      </c>
      <c r="N1173" s="166">
        <v>1.40969162995595E-2</v>
      </c>
      <c r="O1173" s="165">
        <v>12.9714285714286</v>
      </c>
      <c r="P1173" s="2"/>
      <c r="Q1173" s="2">
        <v>2025</v>
      </c>
    </row>
    <row r="1174" spans="1:17" x14ac:dyDescent="0.25">
      <c r="A1174" s="6">
        <v>2400007129</v>
      </c>
      <c r="B1174" s="2" t="s">
        <v>1704</v>
      </c>
      <c r="C1174" s="2" t="s">
        <v>5665</v>
      </c>
      <c r="D1174" s="48">
        <v>45896</v>
      </c>
      <c r="E1174" s="2" t="s">
        <v>1462</v>
      </c>
      <c r="F1174" s="2" t="s">
        <v>5751</v>
      </c>
      <c r="G1174" s="3" t="s">
        <v>1564</v>
      </c>
      <c r="H1174" s="12">
        <v>233</v>
      </c>
      <c r="I1174" s="3">
        <v>0.33</v>
      </c>
      <c r="J1174" s="127">
        <v>12.75</v>
      </c>
      <c r="K1174" s="3">
        <v>0.67</v>
      </c>
      <c r="L1174" s="12">
        <v>219</v>
      </c>
      <c r="M1174" s="12">
        <v>14</v>
      </c>
      <c r="N1174" s="166">
        <v>6.00858369098713E-2</v>
      </c>
      <c r="O1174" s="165">
        <v>18.2745098039216</v>
      </c>
      <c r="P1174" s="2"/>
      <c r="Q1174" s="2">
        <v>2025</v>
      </c>
    </row>
    <row r="1175" spans="1:17" x14ac:dyDescent="0.25">
      <c r="A1175" s="6">
        <v>1002152458</v>
      </c>
      <c r="B1175" s="2" t="s">
        <v>1704</v>
      </c>
      <c r="C1175" s="2" t="s">
        <v>5665</v>
      </c>
      <c r="D1175" s="48">
        <v>45896</v>
      </c>
      <c r="E1175" s="2" t="s">
        <v>1462</v>
      </c>
      <c r="F1175" s="2" t="s">
        <v>5672</v>
      </c>
      <c r="G1175" s="3" t="s">
        <v>3458</v>
      </c>
      <c r="H1175" s="12">
        <v>182.5</v>
      </c>
      <c r="I1175" s="3">
        <v>0.33</v>
      </c>
      <c r="J1175" s="127">
        <v>13.17</v>
      </c>
      <c r="K1175" s="3">
        <v>1</v>
      </c>
      <c r="L1175" s="12">
        <v>123.5</v>
      </c>
      <c r="M1175" s="12">
        <v>59</v>
      </c>
      <c r="N1175" s="167">
        <v>0.32328767123287699</v>
      </c>
      <c r="O1175" s="165">
        <v>13.857251328777499</v>
      </c>
      <c r="P1175" s="2"/>
      <c r="Q1175" s="2">
        <v>2025</v>
      </c>
    </row>
    <row r="1176" spans="1:17" x14ac:dyDescent="0.25">
      <c r="A1176" s="6">
        <v>1002161666</v>
      </c>
      <c r="B1176" s="2" t="s">
        <v>5670</v>
      </c>
      <c r="C1176" s="2" t="s">
        <v>6921</v>
      </c>
      <c r="D1176" s="48">
        <v>45896</v>
      </c>
      <c r="E1176" s="2" t="s">
        <v>1516</v>
      </c>
      <c r="F1176" s="2" t="s">
        <v>5676</v>
      </c>
      <c r="G1176" s="3" t="s">
        <v>2445</v>
      </c>
      <c r="H1176" s="128">
        <v>24.96</v>
      </c>
      <c r="I1176" s="3">
        <v>0.25</v>
      </c>
      <c r="J1176" s="127">
        <v>3</v>
      </c>
      <c r="K1176" s="3">
        <v>0.33</v>
      </c>
      <c r="L1176" s="12">
        <v>24.6</v>
      </c>
      <c r="M1176" s="12">
        <v>0.35999999999999899</v>
      </c>
      <c r="N1176" s="166">
        <v>1.44230769230769E-2</v>
      </c>
      <c r="O1176" s="165">
        <v>8.32</v>
      </c>
      <c r="P1176" s="2"/>
      <c r="Q1176" s="2">
        <v>2025</v>
      </c>
    </row>
    <row r="1177" spans="1:17" x14ac:dyDescent="0.25">
      <c r="A1177" s="6">
        <v>1002160010</v>
      </c>
      <c r="B1177" s="2" t="s">
        <v>5670</v>
      </c>
      <c r="C1177" s="2" t="s">
        <v>6921</v>
      </c>
      <c r="D1177" s="48">
        <v>45897</v>
      </c>
      <c r="E1177" s="2" t="s">
        <v>1455</v>
      </c>
      <c r="F1177" s="2" t="s">
        <v>6331</v>
      </c>
      <c r="G1177" s="3" t="s">
        <v>2454</v>
      </c>
      <c r="H1177" s="128">
        <v>44.45</v>
      </c>
      <c r="I1177" s="3">
        <v>0.25</v>
      </c>
      <c r="J1177" s="127">
        <v>4</v>
      </c>
      <c r="K1177" s="3">
        <v>0.33</v>
      </c>
      <c r="L1177" s="128">
        <v>43.15</v>
      </c>
      <c r="M1177" s="12">
        <v>1.3</v>
      </c>
      <c r="N1177" s="166">
        <v>2.9246344206974102E-2</v>
      </c>
      <c r="O1177" s="165">
        <v>11.112500000000001</v>
      </c>
      <c r="P1177" s="2"/>
      <c r="Q1177" s="2">
        <v>2025</v>
      </c>
    </row>
    <row r="1178" spans="1:17" x14ac:dyDescent="0.25">
      <c r="A1178" s="6">
        <v>1002160011</v>
      </c>
      <c r="B1178" s="2" t="s">
        <v>5670</v>
      </c>
      <c r="C1178" s="2" t="s">
        <v>6921</v>
      </c>
      <c r="D1178" s="48">
        <v>45897</v>
      </c>
      <c r="E1178" s="2" t="s">
        <v>1455</v>
      </c>
      <c r="F1178" s="2" t="s">
        <v>6331</v>
      </c>
      <c r="G1178" s="3" t="s">
        <v>2455</v>
      </c>
      <c r="H1178" s="128">
        <v>42.88</v>
      </c>
      <c r="I1178" s="3">
        <v>0.25</v>
      </c>
      <c r="J1178" s="127">
        <v>4</v>
      </c>
      <c r="K1178" s="3">
        <v>0.33</v>
      </c>
      <c r="L1178" s="128">
        <v>41.36</v>
      </c>
      <c r="M1178" s="12">
        <v>1.52</v>
      </c>
      <c r="N1178" s="166">
        <v>3.5447761194029898E-2</v>
      </c>
      <c r="O1178" s="165">
        <v>10.72</v>
      </c>
      <c r="P1178" s="2"/>
      <c r="Q1178" s="2">
        <v>2025</v>
      </c>
    </row>
    <row r="1179" spans="1:17" x14ac:dyDescent="0.25">
      <c r="A1179" s="6">
        <v>1002160014</v>
      </c>
      <c r="B1179" s="2" t="s">
        <v>5670</v>
      </c>
      <c r="C1179" s="2" t="s">
        <v>6921</v>
      </c>
      <c r="D1179" s="48">
        <v>45896</v>
      </c>
      <c r="E1179" s="2" t="s">
        <v>1455</v>
      </c>
      <c r="F1179" s="2" t="s">
        <v>6331</v>
      </c>
      <c r="G1179" s="3" t="s">
        <v>2446</v>
      </c>
      <c r="H1179" s="128">
        <v>17.940000000000001</v>
      </c>
      <c r="I1179" s="3">
        <v>0.42</v>
      </c>
      <c r="J1179" s="125">
        <v>2.5</v>
      </c>
      <c r="K1179" s="3">
        <v>0.67</v>
      </c>
      <c r="L1179" s="128">
        <v>16.850000000000001</v>
      </c>
      <c r="M1179" s="12">
        <v>1.0900000000000001</v>
      </c>
      <c r="N1179" s="166">
        <v>6.0758082497212901E-2</v>
      </c>
      <c r="O1179" s="165">
        <v>7.1760000000000002</v>
      </c>
      <c r="P1179" s="2"/>
      <c r="Q1179" s="2">
        <v>2025</v>
      </c>
    </row>
    <row r="1180" spans="1:17" x14ac:dyDescent="0.25">
      <c r="A1180" s="6">
        <v>1002160012</v>
      </c>
      <c r="B1180" s="2" t="s">
        <v>5670</v>
      </c>
      <c r="C1180" s="2" t="s">
        <v>6921</v>
      </c>
      <c r="D1180" s="48">
        <v>45898</v>
      </c>
      <c r="E1180" s="2" t="s">
        <v>1455</v>
      </c>
      <c r="F1180" s="2" t="s">
        <v>6331</v>
      </c>
      <c r="G1180" s="3" t="s">
        <v>2453</v>
      </c>
      <c r="H1180" s="128">
        <v>47.06</v>
      </c>
      <c r="I1180" s="3">
        <v>0.25</v>
      </c>
      <c r="J1180" s="125">
        <v>4.5</v>
      </c>
      <c r="K1180" s="3">
        <v>0.33</v>
      </c>
      <c r="L1180" s="128">
        <v>45.58</v>
      </c>
      <c r="M1180" s="12">
        <v>1.48</v>
      </c>
      <c r="N1180" s="166">
        <v>3.1449213769655801E-2</v>
      </c>
      <c r="O1180" s="165">
        <v>10.4577777777778</v>
      </c>
      <c r="P1180" s="2"/>
      <c r="Q1180" s="2">
        <v>2025</v>
      </c>
    </row>
    <row r="1181" spans="1:17" x14ac:dyDescent="0.25">
      <c r="A1181" s="6">
        <v>1002164210</v>
      </c>
      <c r="B1181" s="2" t="s">
        <v>1704</v>
      </c>
      <c r="C1181" s="2" t="s">
        <v>5665</v>
      </c>
      <c r="D1181" s="48">
        <v>45898</v>
      </c>
      <c r="E1181" s="2" t="s">
        <v>1759</v>
      </c>
      <c r="F1181" s="2" t="s">
        <v>5831</v>
      </c>
      <c r="G1181" s="3" t="s">
        <v>3442</v>
      </c>
      <c r="H1181" s="12">
        <v>139</v>
      </c>
      <c r="I1181" s="3">
        <v>0.33</v>
      </c>
      <c r="J1181" s="127">
        <v>19.329999999999998</v>
      </c>
      <c r="K1181" s="3">
        <v>0.33</v>
      </c>
      <c r="L1181" s="12">
        <v>94.5</v>
      </c>
      <c r="M1181" s="12">
        <v>44.5</v>
      </c>
      <c r="N1181" s="167">
        <v>0.32014388489208601</v>
      </c>
      <c r="O1181" s="165">
        <v>7.1908949818934298</v>
      </c>
      <c r="P1181" s="2"/>
      <c r="Q1181" s="2">
        <v>2025</v>
      </c>
    </row>
    <row r="1182" spans="1:17" x14ac:dyDescent="0.25">
      <c r="A1182" s="6">
        <v>1002147812</v>
      </c>
      <c r="B1182" s="2" t="s">
        <v>5670</v>
      </c>
      <c r="C1182" s="2" t="s">
        <v>6921</v>
      </c>
      <c r="D1182" s="48">
        <v>45898</v>
      </c>
      <c r="E1182" s="2" t="s">
        <v>1690</v>
      </c>
      <c r="F1182" s="2" t="s">
        <v>6632</v>
      </c>
      <c r="G1182" s="3" t="s">
        <v>6980</v>
      </c>
      <c r="H1182" s="128">
        <v>14.59</v>
      </c>
      <c r="I1182" s="3">
        <v>0.33</v>
      </c>
      <c r="J1182" s="3">
        <v>2</v>
      </c>
      <c r="K1182" s="3">
        <v>0.42</v>
      </c>
      <c r="L1182" s="128">
        <v>13.88</v>
      </c>
      <c r="M1182" s="12">
        <v>0.70999999999999897</v>
      </c>
      <c r="N1182" s="166">
        <v>4.8663468128855303E-2</v>
      </c>
      <c r="O1182" s="165">
        <v>7.2949999999999999</v>
      </c>
      <c r="P1182" s="2"/>
      <c r="Q1182" s="2">
        <v>2025</v>
      </c>
    </row>
    <row r="1183" spans="1:17" x14ac:dyDescent="0.25">
      <c r="A1183" s="6">
        <v>1002161650</v>
      </c>
      <c r="B1183" s="2" t="s">
        <v>5670</v>
      </c>
      <c r="C1183" s="2" t="s">
        <v>6921</v>
      </c>
      <c r="D1183" s="48">
        <v>45898</v>
      </c>
      <c r="E1183" s="2" t="s">
        <v>1690</v>
      </c>
      <c r="F1183" s="2" t="s">
        <v>6632</v>
      </c>
      <c r="G1183" s="3" t="s">
        <v>6979</v>
      </c>
      <c r="H1183" s="128">
        <v>15.28</v>
      </c>
      <c r="I1183" s="3">
        <v>0.25</v>
      </c>
      <c r="J1183" s="3">
        <v>2</v>
      </c>
      <c r="K1183" s="3">
        <v>0.33</v>
      </c>
      <c r="L1183" s="128">
        <v>14.67</v>
      </c>
      <c r="M1183" s="12">
        <v>0.60999999999999899</v>
      </c>
      <c r="N1183" s="166">
        <v>3.9921465968586298E-2</v>
      </c>
      <c r="O1183" s="165">
        <v>7.64</v>
      </c>
      <c r="P1183" s="2"/>
      <c r="Q1183" s="2">
        <v>2025</v>
      </c>
    </row>
    <row r="1184" spans="1:17" x14ac:dyDescent="0.25">
      <c r="A1184" s="6">
        <v>1002150080</v>
      </c>
      <c r="B1184" s="2" t="s">
        <v>5670</v>
      </c>
      <c r="C1184" s="2" t="s">
        <v>6921</v>
      </c>
      <c r="D1184" s="48">
        <v>45902</v>
      </c>
      <c r="E1184" s="2" t="s">
        <v>1690</v>
      </c>
      <c r="F1184" s="2" t="s">
        <v>6951</v>
      </c>
      <c r="G1184" s="3" t="s">
        <v>6978</v>
      </c>
      <c r="H1184" s="128">
        <v>14.83</v>
      </c>
      <c r="I1184" s="3">
        <v>0.33</v>
      </c>
      <c r="J1184" s="125">
        <v>2.5</v>
      </c>
      <c r="K1184" s="3">
        <v>0.42</v>
      </c>
      <c r="L1184" s="128">
        <v>13.49</v>
      </c>
      <c r="M1184" s="12">
        <v>1.34</v>
      </c>
      <c r="N1184" s="166">
        <v>9.0357383681726203E-2</v>
      </c>
      <c r="O1184" s="165">
        <v>5.9320000000000004</v>
      </c>
      <c r="P1184" s="2"/>
      <c r="Q1184" s="2">
        <v>2025</v>
      </c>
    </row>
    <row r="1185" spans="1:17" x14ac:dyDescent="0.25">
      <c r="A1185" s="6">
        <v>1002150084</v>
      </c>
      <c r="B1185" s="2" t="s">
        <v>5670</v>
      </c>
      <c r="C1185" s="2" t="s">
        <v>6921</v>
      </c>
      <c r="D1185" s="48">
        <v>45902</v>
      </c>
      <c r="E1185" s="2" t="s">
        <v>1690</v>
      </c>
      <c r="F1185" s="2" t="s">
        <v>6951</v>
      </c>
      <c r="G1185" s="3" t="s">
        <v>6977</v>
      </c>
      <c r="H1185" s="128">
        <v>14.82</v>
      </c>
      <c r="I1185" s="3">
        <v>0.25</v>
      </c>
      <c r="J1185" s="3">
        <v>3</v>
      </c>
      <c r="K1185" s="3">
        <v>0.33</v>
      </c>
      <c r="L1185" s="128">
        <v>13.84</v>
      </c>
      <c r="M1185" s="12">
        <v>0.98</v>
      </c>
      <c r="N1185" s="166">
        <v>6.6126855600539797E-2</v>
      </c>
      <c r="O1185" s="165">
        <v>4.9400000000000004</v>
      </c>
      <c r="P1185" s="2"/>
      <c r="Q1185" s="2">
        <v>2025</v>
      </c>
    </row>
    <row r="1186" spans="1:17" x14ac:dyDescent="0.25">
      <c r="A1186" s="6">
        <v>1002161998</v>
      </c>
      <c r="B1186" s="2" t="s">
        <v>1704</v>
      </c>
      <c r="C1186" s="2" t="s">
        <v>5665</v>
      </c>
      <c r="D1186" s="48">
        <v>45903</v>
      </c>
      <c r="E1186" s="2" t="s">
        <v>1759</v>
      </c>
      <c r="F1186" s="2" t="s">
        <v>5831</v>
      </c>
      <c r="G1186" s="3" t="s">
        <v>3441</v>
      </c>
      <c r="H1186" s="12">
        <v>220</v>
      </c>
      <c r="I1186" s="3">
        <v>0.33</v>
      </c>
      <c r="J1186" s="125">
        <v>27.5</v>
      </c>
      <c r="K1186" s="3">
        <v>1</v>
      </c>
      <c r="L1186" s="12">
        <v>163.5</v>
      </c>
      <c r="M1186" s="12">
        <v>56.5</v>
      </c>
      <c r="N1186" s="167">
        <v>0.256818181818182</v>
      </c>
      <c r="O1186" s="165">
        <v>8</v>
      </c>
      <c r="P1186" s="2"/>
      <c r="Q1186" s="2">
        <v>2025</v>
      </c>
    </row>
    <row r="1187" spans="1:17" x14ac:dyDescent="0.25">
      <c r="A1187" s="6">
        <v>1002163818</v>
      </c>
      <c r="B1187" s="2" t="s">
        <v>1704</v>
      </c>
      <c r="C1187" s="2" t="s">
        <v>5665</v>
      </c>
      <c r="D1187" s="48">
        <v>45904</v>
      </c>
      <c r="E1187" s="2" t="s">
        <v>1455</v>
      </c>
      <c r="F1187" s="2" t="s">
        <v>5698</v>
      </c>
      <c r="G1187" s="3" t="s">
        <v>3443</v>
      </c>
      <c r="H1187" s="12">
        <v>130</v>
      </c>
      <c r="I1187" s="3">
        <v>0.33</v>
      </c>
      <c r="J1187" s="127">
        <v>8.33</v>
      </c>
      <c r="K1187" s="3">
        <v>1</v>
      </c>
      <c r="L1187" s="12">
        <v>98.5</v>
      </c>
      <c r="M1187" s="12">
        <v>31.5</v>
      </c>
      <c r="N1187" s="166">
        <v>0.242307692307692</v>
      </c>
      <c r="O1187" s="165">
        <v>15.606242496998799</v>
      </c>
      <c r="P1187" s="2"/>
      <c r="Q1187" s="2">
        <v>2025</v>
      </c>
    </row>
    <row r="1188" spans="1:17" x14ac:dyDescent="0.25">
      <c r="A1188" s="6">
        <v>2400007165</v>
      </c>
      <c r="B1188" s="2" t="s">
        <v>5670</v>
      </c>
      <c r="C1188" s="2" t="s">
        <v>6921</v>
      </c>
      <c r="D1188" s="48">
        <v>45904</v>
      </c>
      <c r="E1188" s="2" t="s">
        <v>1455</v>
      </c>
      <c r="F1188" s="2" t="s">
        <v>5848</v>
      </c>
      <c r="G1188" s="3" t="s">
        <v>2442</v>
      </c>
      <c r="H1188" s="128">
        <v>35.880000000000003</v>
      </c>
      <c r="I1188" s="3">
        <v>0.33</v>
      </c>
      <c r="J1188" s="125">
        <v>6.5</v>
      </c>
      <c r="K1188" s="3">
        <v>0.42</v>
      </c>
      <c r="L1188" s="128">
        <v>30.38</v>
      </c>
      <c r="M1188" s="12">
        <v>5.5</v>
      </c>
      <c r="N1188" s="166">
        <v>0.15328874024526201</v>
      </c>
      <c r="O1188" s="165">
        <v>5.52</v>
      </c>
      <c r="P1188" s="2"/>
      <c r="Q1188" s="2">
        <v>2025</v>
      </c>
    </row>
    <row r="1189" spans="1:17" x14ac:dyDescent="0.25">
      <c r="A1189" s="6">
        <v>1002150083</v>
      </c>
      <c r="B1189" s="2" t="s">
        <v>5670</v>
      </c>
      <c r="C1189" s="2" t="s">
        <v>6921</v>
      </c>
      <c r="D1189" s="48">
        <v>45903</v>
      </c>
      <c r="E1189" s="2" t="s">
        <v>1690</v>
      </c>
      <c r="F1189" s="2" t="s">
        <v>6951</v>
      </c>
      <c r="G1189" s="3" t="s">
        <v>6976</v>
      </c>
      <c r="H1189" s="128">
        <v>14.24</v>
      </c>
      <c r="I1189" s="3">
        <v>0.33</v>
      </c>
      <c r="J1189" s="3">
        <v>3</v>
      </c>
      <c r="K1189" s="3">
        <v>0.5</v>
      </c>
      <c r="L1189" s="128">
        <v>13.15</v>
      </c>
      <c r="M1189" s="12">
        <v>1.0900000000000001</v>
      </c>
      <c r="N1189" s="166">
        <v>7.6544943820224698E-2</v>
      </c>
      <c r="O1189" s="165">
        <v>4.7466666666666697</v>
      </c>
      <c r="P1189" s="2"/>
      <c r="Q1189" s="2">
        <v>2025</v>
      </c>
    </row>
    <row r="1190" spans="1:17" x14ac:dyDescent="0.25">
      <c r="A1190" s="6">
        <v>1002150081</v>
      </c>
      <c r="B1190" s="2" t="s">
        <v>5670</v>
      </c>
      <c r="C1190" s="2" t="s">
        <v>6921</v>
      </c>
      <c r="D1190" s="48">
        <v>45905</v>
      </c>
      <c r="E1190" s="2" t="s">
        <v>1690</v>
      </c>
      <c r="F1190" s="2" t="s">
        <v>6951</v>
      </c>
      <c r="G1190" s="3" t="s">
        <v>6975</v>
      </c>
      <c r="H1190" s="128">
        <v>14.82</v>
      </c>
      <c r="I1190" s="3">
        <v>0.33</v>
      </c>
      <c r="J1190" s="3">
        <v>3</v>
      </c>
      <c r="K1190" s="3">
        <v>0.42</v>
      </c>
      <c r="L1190" s="128">
        <v>13.87</v>
      </c>
      <c r="M1190" s="12">
        <v>0.95000000000000095</v>
      </c>
      <c r="N1190" s="166">
        <v>6.4102564102564194E-2</v>
      </c>
      <c r="O1190" s="165">
        <v>4.9400000000000004</v>
      </c>
      <c r="P1190" s="2"/>
      <c r="Q1190" s="2">
        <v>2025</v>
      </c>
    </row>
    <row r="1191" spans="1:17" x14ac:dyDescent="0.25">
      <c r="A1191" s="6">
        <v>1002156486</v>
      </c>
      <c r="B1191" s="2" t="s">
        <v>5670</v>
      </c>
      <c r="C1191" s="2" t="s">
        <v>5665</v>
      </c>
      <c r="D1191" s="48">
        <v>45903</v>
      </c>
      <c r="E1191" s="2" t="s">
        <v>1538</v>
      </c>
      <c r="F1191" s="2" t="s">
        <v>6138</v>
      </c>
      <c r="G1191" s="3" t="s">
        <v>1551</v>
      </c>
      <c r="H1191" s="128">
        <v>19.79</v>
      </c>
      <c r="I1191" s="3">
        <v>0.33</v>
      </c>
      <c r="J1191" s="3">
        <v>5</v>
      </c>
      <c r="K1191" s="3">
        <v>0.5</v>
      </c>
      <c r="L1191" s="128">
        <v>5.35</v>
      </c>
      <c r="M1191" s="12">
        <v>14.44</v>
      </c>
      <c r="N1191" s="167">
        <v>0.72966144517433096</v>
      </c>
      <c r="O1191" s="165">
        <v>3.9580000000000002</v>
      </c>
      <c r="P1191" s="2"/>
      <c r="Q1191" s="2">
        <v>2025</v>
      </c>
    </row>
    <row r="1192" spans="1:17" x14ac:dyDescent="0.25">
      <c r="A1192" s="6">
        <v>1002163815</v>
      </c>
      <c r="B1192" s="2" t="s">
        <v>1704</v>
      </c>
      <c r="C1192" s="2" t="s">
        <v>5665</v>
      </c>
      <c r="D1192" s="48">
        <v>45908</v>
      </c>
      <c r="E1192" s="2" t="s">
        <v>1455</v>
      </c>
      <c r="F1192" s="2" t="s">
        <v>5700</v>
      </c>
      <c r="G1192" s="3" t="s">
        <v>3440</v>
      </c>
      <c r="H1192" s="12">
        <v>248</v>
      </c>
      <c r="I1192" s="3">
        <v>0.33</v>
      </c>
      <c r="J1192" s="125">
        <v>9.5</v>
      </c>
      <c r="K1192" s="3">
        <v>0.33</v>
      </c>
      <c r="L1192" s="12">
        <v>208</v>
      </c>
      <c r="M1192" s="12">
        <v>40</v>
      </c>
      <c r="N1192" s="166">
        <v>0.16129032258064499</v>
      </c>
      <c r="O1192" s="165">
        <v>26.105263157894701</v>
      </c>
      <c r="P1192" s="2"/>
      <c r="Q1192" s="2">
        <v>2025</v>
      </c>
    </row>
    <row r="1193" spans="1:17" x14ac:dyDescent="0.25">
      <c r="A1193" s="6">
        <v>1002165680</v>
      </c>
      <c r="B1193" s="2" t="s">
        <v>5670</v>
      </c>
      <c r="C1193" s="2" t="s">
        <v>6921</v>
      </c>
      <c r="D1193" s="48">
        <v>45908</v>
      </c>
      <c r="E1193" s="2" t="s">
        <v>1690</v>
      </c>
      <c r="F1193" s="2" t="s">
        <v>6127</v>
      </c>
      <c r="G1193" s="3" t="s">
        <v>6974</v>
      </c>
      <c r="H1193" s="128">
        <v>18.41</v>
      </c>
      <c r="I1193" s="3">
        <v>0.33</v>
      </c>
      <c r="J1193" s="3">
        <v>3</v>
      </c>
      <c r="K1193" s="3">
        <v>0.42</v>
      </c>
      <c r="L1193" s="128">
        <v>17.39</v>
      </c>
      <c r="M1193" s="12">
        <v>1.02</v>
      </c>
      <c r="N1193" s="166">
        <v>5.5404671374253103E-2</v>
      </c>
      <c r="O1193" s="165">
        <v>6.1366666666666703</v>
      </c>
      <c r="P1193" s="2"/>
      <c r="Q1193" s="2">
        <v>2025</v>
      </c>
    </row>
    <row r="1194" spans="1:17" x14ac:dyDescent="0.25">
      <c r="A1194" s="6">
        <v>1002168305</v>
      </c>
      <c r="B1194" s="2" t="s">
        <v>1704</v>
      </c>
      <c r="C1194" s="2" t="s">
        <v>5665</v>
      </c>
      <c r="D1194" s="48">
        <v>45909</v>
      </c>
      <c r="E1194" s="2" t="s">
        <v>1455</v>
      </c>
      <c r="F1194" s="2" t="s">
        <v>5829</v>
      </c>
      <c r="G1194" s="3" t="s">
        <v>3432</v>
      </c>
      <c r="H1194" s="12">
        <v>119.5</v>
      </c>
      <c r="I1194" s="3">
        <v>0.33</v>
      </c>
      <c r="J1194" s="127">
        <v>6.67</v>
      </c>
      <c r="K1194" s="3">
        <v>1</v>
      </c>
      <c r="L1194" s="12">
        <v>75</v>
      </c>
      <c r="M1194" s="12">
        <v>44.5</v>
      </c>
      <c r="N1194" s="167">
        <v>0.37238493723849397</v>
      </c>
      <c r="O1194" s="165">
        <v>17.916041979010501</v>
      </c>
      <c r="P1194" s="2"/>
      <c r="Q1194" s="2">
        <v>2025</v>
      </c>
    </row>
    <row r="1195" spans="1:17" x14ac:dyDescent="0.25">
      <c r="A1195" s="6">
        <v>1002168213</v>
      </c>
      <c r="B1195" s="2" t="s">
        <v>5670</v>
      </c>
      <c r="C1195" s="2" t="s">
        <v>6921</v>
      </c>
      <c r="D1195" s="48">
        <v>45909</v>
      </c>
      <c r="E1195" s="2" t="s">
        <v>1680</v>
      </c>
      <c r="F1195" s="2" t="s">
        <v>6895</v>
      </c>
      <c r="G1195" s="3" t="s">
        <v>2426</v>
      </c>
      <c r="H1195" s="128">
        <v>41.59</v>
      </c>
      <c r="I1195" s="3">
        <v>0.42</v>
      </c>
      <c r="J1195" s="3">
        <v>4</v>
      </c>
      <c r="K1195" s="3">
        <v>0.5</v>
      </c>
      <c r="L1195" s="128">
        <v>36.86</v>
      </c>
      <c r="M1195" s="12">
        <v>4.7300000000000004</v>
      </c>
      <c r="N1195" s="166">
        <v>0.113729261841789</v>
      </c>
      <c r="O1195" s="165">
        <v>10.397500000000001</v>
      </c>
      <c r="P1195" s="2"/>
      <c r="Q1195" s="2">
        <v>2025</v>
      </c>
    </row>
    <row r="1196" spans="1:17" x14ac:dyDescent="0.25">
      <c r="A1196" s="6">
        <v>1002163045</v>
      </c>
      <c r="B1196" s="2" t="s">
        <v>1704</v>
      </c>
      <c r="C1196" s="2" t="s">
        <v>5782</v>
      </c>
      <c r="D1196" s="48">
        <v>45905</v>
      </c>
      <c r="E1196" s="2" t="s">
        <v>1455</v>
      </c>
      <c r="F1196" s="2" t="s">
        <v>5808</v>
      </c>
      <c r="G1196" s="3" t="s">
        <v>3438</v>
      </c>
      <c r="H1196" s="12">
        <v>116.5</v>
      </c>
      <c r="I1196" s="3">
        <v>0.33</v>
      </c>
      <c r="J1196" s="3">
        <v>6.5</v>
      </c>
      <c r="K1196" s="3">
        <v>1</v>
      </c>
      <c r="L1196" s="12">
        <v>81</v>
      </c>
      <c r="M1196" s="12">
        <v>35.5</v>
      </c>
      <c r="N1196" s="167">
        <v>0.30472103004291801</v>
      </c>
      <c r="O1196" s="165">
        <v>17.923076923076898</v>
      </c>
      <c r="P1196" s="2"/>
      <c r="Q1196" s="2">
        <v>2025</v>
      </c>
    </row>
    <row r="1197" spans="1:17" x14ac:dyDescent="0.25">
      <c r="A1197" s="6">
        <v>1002168211</v>
      </c>
      <c r="B1197" s="2" t="s">
        <v>1704</v>
      </c>
      <c r="C1197" s="2" t="s">
        <v>5665</v>
      </c>
      <c r="D1197" s="48">
        <v>45909</v>
      </c>
      <c r="E1197" s="2" t="s">
        <v>1759</v>
      </c>
      <c r="F1197" s="2" t="s">
        <v>6124</v>
      </c>
      <c r="G1197" s="3" t="s">
        <v>3434</v>
      </c>
      <c r="H1197" s="12">
        <v>72.5</v>
      </c>
      <c r="I1197" s="3">
        <v>0.33</v>
      </c>
      <c r="J1197" s="127">
        <v>2.67</v>
      </c>
      <c r="K1197" s="3">
        <v>0.67</v>
      </c>
      <c r="L1197" s="12">
        <v>68.5</v>
      </c>
      <c r="M1197" s="12">
        <v>4</v>
      </c>
      <c r="N1197" s="166">
        <v>5.5172413793103503E-2</v>
      </c>
      <c r="O1197" s="165">
        <v>27.153558052434501</v>
      </c>
      <c r="P1197" s="2"/>
      <c r="Q1197" s="2">
        <v>2025</v>
      </c>
    </row>
    <row r="1198" spans="1:17" x14ac:dyDescent="0.25">
      <c r="A1198" s="6">
        <v>1002160964</v>
      </c>
      <c r="B1198" s="2" t="s">
        <v>5670</v>
      </c>
      <c r="C1198" s="2" t="s">
        <v>6921</v>
      </c>
      <c r="D1198" s="48">
        <v>45909</v>
      </c>
      <c r="E1198" s="2" t="s">
        <v>1690</v>
      </c>
      <c r="F1198" s="2" t="s">
        <v>5718</v>
      </c>
      <c r="G1198" s="3" t="s">
        <v>6973</v>
      </c>
      <c r="H1198" s="128">
        <v>16.91</v>
      </c>
      <c r="I1198" s="3">
        <v>0.42</v>
      </c>
      <c r="J1198" s="3">
        <v>2</v>
      </c>
      <c r="K1198" s="3">
        <v>0.5</v>
      </c>
      <c r="L1198" s="128">
        <v>15.84</v>
      </c>
      <c r="M1198" s="12">
        <v>1.07</v>
      </c>
      <c r="N1198" s="166">
        <v>6.3276167947959802E-2</v>
      </c>
      <c r="O1198" s="165">
        <v>8.4550000000000001</v>
      </c>
      <c r="P1198" s="2"/>
      <c r="Q1198" s="2">
        <v>2025</v>
      </c>
    </row>
    <row r="1199" spans="1:17" x14ac:dyDescent="0.25">
      <c r="A1199" s="6" t="s">
        <v>6972</v>
      </c>
      <c r="B1199" s="2" t="s">
        <v>5670</v>
      </c>
      <c r="C1199" s="2" t="s">
        <v>5782</v>
      </c>
      <c r="D1199" s="48">
        <v>45910</v>
      </c>
      <c r="E1199" s="2" t="s">
        <v>1455</v>
      </c>
      <c r="F1199" s="2" t="s">
        <v>5705</v>
      </c>
      <c r="G1199" s="3" t="s">
        <v>2476</v>
      </c>
      <c r="H1199" s="128">
        <v>32.85</v>
      </c>
      <c r="I1199" s="3">
        <v>0.33</v>
      </c>
      <c r="J1199" s="125">
        <v>1.5</v>
      </c>
      <c r="K1199" s="3">
        <v>0.42</v>
      </c>
      <c r="L1199" s="128">
        <v>15.69</v>
      </c>
      <c r="M1199" s="12">
        <v>17.16</v>
      </c>
      <c r="N1199" s="167">
        <v>0.522374429223744</v>
      </c>
      <c r="O1199" s="165">
        <v>21.9</v>
      </c>
      <c r="P1199" s="2"/>
      <c r="Q1199" s="2">
        <v>2025</v>
      </c>
    </row>
    <row r="1200" spans="1:17" x14ac:dyDescent="0.25">
      <c r="A1200" s="6">
        <v>300098283</v>
      </c>
      <c r="B1200" s="2" t="s">
        <v>5670</v>
      </c>
      <c r="C1200" s="2" t="s">
        <v>6921</v>
      </c>
      <c r="D1200" s="48">
        <v>45910</v>
      </c>
      <c r="E1200" s="2" t="s">
        <v>1455</v>
      </c>
      <c r="F1200" s="2" t="s">
        <v>5694</v>
      </c>
      <c r="G1200" s="3">
        <v>150767552</v>
      </c>
      <c r="H1200" s="128">
        <v>26.87</v>
      </c>
      <c r="I1200" s="3">
        <v>0.33</v>
      </c>
      <c r="J1200" s="125">
        <v>1.5</v>
      </c>
      <c r="K1200" s="3">
        <v>0.42</v>
      </c>
      <c r="L1200" s="128">
        <v>20.37</v>
      </c>
      <c r="M1200" s="12">
        <v>6.5</v>
      </c>
      <c r="N1200" s="166">
        <v>0.24190547078526201</v>
      </c>
      <c r="O1200" s="165">
        <v>17.913333333333298</v>
      </c>
      <c r="P1200" s="2"/>
      <c r="Q1200" s="2">
        <v>2025</v>
      </c>
    </row>
    <row r="1201" spans="1:17" x14ac:dyDescent="0.25">
      <c r="A1201" s="6">
        <v>300098284</v>
      </c>
      <c r="B1201" s="2" t="s">
        <v>5670</v>
      </c>
      <c r="C1201" s="2" t="s">
        <v>6921</v>
      </c>
      <c r="D1201" s="48">
        <v>45910</v>
      </c>
      <c r="E1201" s="2" t="s">
        <v>1455</v>
      </c>
      <c r="F1201" s="2" t="s">
        <v>5694</v>
      </c>
      <c r="G1201" s="3" t="s">
        <v>2473</v>
      </c>
      <c r="H1201" s="12">
        <v>26.6</v>
      </c>
      <c r="I1201" s="3">
        <v>0.33</v>
      </c>
      <c r="J1201" s="125">
        <v>1.5</v>
      </c>
      <c r="K1201" s="3">
        <v>0.33</v>
      </c>
      <c r="L1201" s="128">
        <v>18.07</v>
      </c>
      <c r="M1201" s="12">
        <v>8.5299999999999994</v>
      </c>
      <c r="N1201" s="167">
        <v>0.320676691729323</v>
      </c>
      <c r="O1201" s="165">
        <v>17.733333333333299</v>
      </c>
      <c r="P1201" s="2"/>
      <c r="Q1201" s="2">
        <v>2025</v>
      </c>
    </row>
    <row r="1202" spans="1:17" x14ac:dyDescent="0.25">
      <c r="A1202" s="6">
        <v>300098285</v>
      </c>
      <c r="B1202" s="2" t="s">
        <v>5670</v>
      </c>
      <c r="C1202" s="2" t="s">
        <v>6921</v>
      </c>
      <c r="D1202" s="48">
        <v>45910</v>
      </c>
      <c r="E1202" s="2" t="s">
        <v>1455</v>
      </c>
      <c r="F1202" s="2" t="s">
        <v>5694</v>
      </c>
      <c r="G1202" s="3" t="s">
        <v>2472</v>
      </c>
      <c r="H1202" s="128">
        <v>36.090000000000003</v>
      </c>
      <c r="I1202" s="3">
        <v>0.25</v>
      </c>
      <c r="J1202" s="125">
        <v>2</v>
      </c>
      <c r="K1202" s="3">
        <v>0.33</v>
      </c>
      <c r="L1202" s="128">
        <v>35.07</v>
      </c>
      <c r="M1202" s="12">
        <v>1.02</v>
      </c>
      <c r="N1202" s="166">
        <v>2.8262676641729E-2</v>
      </c>
      <c r="O1202" s="165">
        <v>18.045000000000002</v>
      </c>
      <c r="P1202" s="2"/>
      <c r="Q1202" s="2">
        <v>2025</v>
      </c>
    </row>
    <row r="1203" spans="1:17" x14ac:dyDescent="0.25">
      <c r="A1203" s="6">
        <v>300098021</v>
      </c>
      <c r="B1203" s="2" t="s">
        <v>5670</v>
      </c>
      <c r="C1203" s="2" t="s">
        <v>6921</v>
      </c>
      <c r="D1203" s="48">
        <v>45910</v>
      </c>
      <c r="E1203" s="2" t="s">
        <v>1455</v>
      </c>
      <c r="F1203" s="2" t="s">
        <v>6167</v>
      </c>
      <c r="G1203" s="3" t="s">
        <v>2458</v>
      </c>
      <c r="H1203" s="128">
        <v>43.55</v>
      </c>
      <c r="I1203" s="3">
        <v>0.33</v>
      </c>
      <c r="J1203" s="125">
        <v>2.5</v>
      </c>
      <c r="K1203" s="3">
        <v>0.42</v>
      </c>
      <c r="L1203" s="128">
        <v>25.05</v>
      </c>
      <c r="M1203" s="12">
        <v>18.5</v>
      </c>
      <c r="N1203" s="167">
        <v>0.424799081515499</v>
      </c>
      <c r="O1203" s="165">
        <v>17.420000000000002</v>
      </c>
      <c r="P1203" s="2"/>
      <c r="Q1203" s="2">
        <v>2025</v>
      </c>
    </row>
    <row r="1204" spans="1:17" x14ac:dyDescent="0.25">
      <c r="A1204" s="6">
        <v>300098326</v>
      </c>
      <c r="B1204" s="2" t="s">
        <v>5670</v>
      </c>
      <c r="C1204" s="2" t="s">
        <v>6921</v>
      </c>
      <c r="D1204" s="48">
        <v>45910</v>
      </c>
      <c r="E1204" s="2" t="s">
        <v>1455</v>
      </c>
      <c r="F1204" s="2" t="s">
        <v>6167</v>
      </c>
      <c r="G1204" s="3" t="s">
        <v>2448</v>
      </c>
      <c r="H1204" s="128">
        <v>24.57</v>
      </c>
      <c r="I1204" s="3">
        <v>0.25</v>
      </c>
      <c r="J1204" s="125">
        <v>2</v>
      </c>
      <c r="K1204" s="3">
        <v>0.33</v>
      </c>
      <c r="L1204" s="12">
        <v>19.2</v>
      </c>
      <c r="M1204" s="12">
        <v>5.37</v>
      </c>
      <c r="N1204" s="166">
        <v>0.218559218559219</v>
      </c>
      <c r="O1204" s="165">
        <v>12.285</v>
      </c>
      <c r="P1204" s="2"/>
      <c r="Q1204" s="2">
        <v>2025</v>
      </c>
    </row>
    <row r="1205" spans="1:17" x14ac:dyDescent="0.25">
      <c r="A1205" s="6">
        <v>300098325</v>
      </c>
      <c r="B1205" s="2" t="s">
        <v>5670</v>
      </c>
      <c r="C1205" s="2" t="s">
        <v>6921</v>
      </c>
      <c r="D1205" s="48">
        <v>45910</v>
      </c>
      <c r="E1205" s="2" t="s">
        <v>1455</v>
      </c>
      <c r="F1205" s="2" t="s">
        <v>5694</v>
      </c>
      <c r="G1205" s="3" t="s">
        <v>2450</v>
      </c>
      <c r="H1205" s="128">
        <v>26.25</v>
      </c>
      <c r="I1205" s="3">
        <v>0.33</v>
      </c>
      <c r="J1205" s="125">
        <v>2</v>
      </c>
      <c r="K1205" s="3">
        <v>0.42</v>
      </c>
      <c r="L1205" s="128">
        <v>14.93</v>
      </c>
      <c r="M1205" s="12">
        <v>11.32</v>
      </c>
      <c r="N1205" s="167">
        <v>0.43123809523809498</v>
      </c>
      <c r="O1205" s="165">
        <v>13.125</v>
      </c>
      <c r="P1205" s="2"/>
      <c r="Q1205" s="2">
        <v>2025</v>
      </c>
    </row>
    <row r="1206" spans="1:17" x14ac:dyDescent="0.25">
      <c r="A1206" s="6">
        <v>1002168209</v>
      </c>
      <c r="B1206" s="2" t="s">
        <v>1704</v>
      </c>
      <c r="C1206" s="2" t="s">
        <v>5665</v>
      </c>
      <c r="D1206" s="48">
        <v>45910</v>
      </c>
      <c r="E1206" s="2" t="s">
        <v>1455</v>
      </c>
      <c r="F1206" s="2" t="s">
        <v>6968</v>
      </c>
      <c r="G1206" s="3" t="s">
        <v>1586</v>
      </c>
      <c r="H1206" s="128">
        <v>70.930000000000007</v>
      </c>
      <c r="I1206" s="3">
        <v>0.33</v>
      </c>
      <c r="J1206" s="127">
        <v>3.25</v>
      </c>
      <c r="K1206" s="3">
        <v>0.25</v>
      </c>
      <c r="L1206" s="12">
        <v>62</v>
      </c>
      <c r="M1206" s="12">
        <v>8.9300000000000104</v>
      </c>
      <c r="N1206" s="166">
        <v>0.12589877343860201</v>
      </c>
      <c r="O1206" s="165">
        <v>21.824615384615399</v>
      </c>
      <c r="P1206" s="2"/>
      <c r="Q1206" s="2">
        <v>2025</v>
      </c>
    </row>
    <row r="1207" spans="1:17" x14ac:dyDescent="0.25">
      <c r="A1207" s="6">
        <v>1002168214</v>
      </c>
      <c r="B1207" s="2" t="s">
        <v>5670</v>
      </c>
      <c r="C1207" s="2" t="s">
        <v>6921</v>
      </c>
      <c r="D1207" s="48">
        <v>45910</v>
      </c>
      <c r="E1207" s="2" t="s">
        <v>1759</v>
      </c>
      <c r="F1207" s="2" t="s">
        <v>6971</v>
      </c>
      <c r="G1207" s="3" t="s">
        <v>2425</v>
      </c>
      <c r="H1207" s="12">
        <v>45.7</v>
      </c>
      <c r="I1207" s="3">
        <v>0.33</v>
      </c>
      <c r="J1207" s="125">
        <v>6.5</v>
      </c>
      <c r="K1207" s="3">
        <v>0.42</v>
      </c>
      <c r="L1207" s="128">
        <v>39.54</v>
      </c>
      <c r="M1207" s="12">
        <v>6.16</v>
      </c>
      <c r="N1207" s="166">
        <v>0.13479212253829301</v>
      </c>
      <c r="O1207" s="165">
        <v>7.0307692307692298</v>
      </c>
      <c r="P1207" s="2"/>
      <c r="Q1207" s="2">
        <v>2025</v>
      </c>
    </row>
    <row r="1208" spans="1:17" x14ac:dyDescent="0.25">
      <c r="A1208" s="6" t="s">
        <v>6970</v>
      </c>
      <c r="B1208" s="2" t="s">
        <v>5670</v>
      </c>
      <c r="C1208" s="2" t="s">
        <v>5782</v>
      </c>
      <c r="D1208" s="48">
        <v>45910</v>
      </c>
      <c r="E1208" s="2" t="s">
        <v>1690</v>
      </c>
      <c r="F1208" s="2" t="s">
        <v>6598</v>
      </c>
      <c r="G1208" s="3" t="s">
        <v>6969</v>
      </c>
      <c r="H1208" s="128">
        <v>15.27</v>
      </c>
      <c r="I1208" s="3">
        <v>0.33</v>
      </c>
      <c r="J1208" s="125">
        <v>2.5</v>
      </c>
      <c r="K1208" s="3">
        <v>0.42</v>
      </c>
      <c r="L1208" s="128">
        <v>14.2</v>
      </c>
      <c r="M1208" s="12">
        <v>1.07</v>
      </c>
      <c r="N1208" s="166">
        <v>7.0072036673215501E-2</v>
      </c>
      <c r="O1208" s="165">
        <v>6.1079999999999997</v>
      </c>
      <c r="P1208" s="2"/>
      <c r="Q1208" s="2">
        <v>2025</v>
      </c>
    </row>
    <row r="1209" spans="1:17" x14ac:dyDescent="0.25">
      <c r="A1209" s="6">
        <v>1002168210</v>
      </c>
      <c r="B1209" s="2" t="s">
        <v>1704</v>
      </c>
      <c r="C1209" s="2" t="s">
        <v>5665</v>
      </c>
      <c r="D1209" s="48">
        <v>45910</v>
      </c>
      <c r="E1209" s="2" t="s">
        <v>1680</v>
      </c>
      <c r="F1209" s="2" t="s">
        <v>6968</v>
      </c>
      <c r="G1209" s="3" t="s">
        <v>6967</v>
      </c>
      <c r="H1209" s="128">
        <v>66.33</v>
      </c>
      <c r="I1209" s="3">
        <v>0.33</v>
      </c>
      <c r="J1209" s="125">
        <v>3</v>
      </c>
      <c r="K1209" s="3">
        <v>0.67</v>
      </c>
      <c r="L1209" s="12">
        <v>57</v>
      </c>
      <c r="M1209" s="12">
        <v>9.33</v>
      </c>
      <c r="N1209" s="166">
        <v>0.14066033469018499</v>
      </c>
      <c r="O1209" s="165">
        <v>22.11</v>
      </c>
      <c r="P1209" s="2"/>
      <c r="Q1209" s="2">
        <v>2025</v>
      </c>
    </row>
    <row r="1210" spans="1:17" x14ac:dyDescent="0.25">
      <c r="A1210" s="6">
        <v>1002168212</v>
      </c>
      <c r="B1210" s="2" t="s">
        <v>5670</v>
      </c>
      <c r="C1210" s="2" t="s">
        <v>6921</v>
      </c>
      <c r="D1210" s="48">
        <v>45908</v>
      </c>
      <c r="E1210" s="2" t="s">
        <v>1759</v>
      </c>
      <c r="F1210" s="2" t="s">
        <v>6124</v>
      </c>
      <c r="G1210" s="3" t="s">
        <v>6966</v>
      </c>
      <c r="H1210" s="128">
        <v>8.24</v>
      </c>
      <c r="I1210" s="3">
        <v>0.25</v>
      </c>
      <c r="J1210" s="125">
        <v>1</v>
      </c>
      <c r="K1210" s="3">
        <v>0.33</v>
      </c>
      <c r="L1210" s="128">
        <v>6.43</v>
      </c>
      <c r="M1210" s="12">
        <v>1.81</v>
      </c>
      <c r="N1210" s="166">
        <v>0.21966019417475699</v>
      </c>
      <c r="O1210" s="165">
        <v>8.24</v>
      </c>
      <c r="P1210" s="2"/>
      <c r="Q1210" s="2">
        <v>2025</v>
      </c>
    </row>
    <row r="1211" spans="1:17" x14ac:dyDescent="0.25">
      <c r="A1211" s="6">
        <v>1002163044</v>
      </c>
      <c r="B1211" s="2" t="s">
        <v>1704</v>
      </c>
      <c r="C1211" s="2" t="s">
        <v>5665</v>
      </c>
      <c r="D1211" s="48">
        <v>45908</v>
      </c>
      <c r="E1211" s="2" t="s">
        <v>1455</v>
      </c>
      <c r="F1211" s="2" t="s">
        <v>5700</v>
      </c>
      <c r="G1211" s="3" t="s">
        <v>6965</v>
      </c>
      <c r="H1211" s="12">
        <v>228.5</v>
      </c>
      <c r="I1211" s="3">
        <v>0.33</v>
      </c>
      <c r="J1211" s="125">
        <v>10</v>
      </c>
      <c r="K1211" s="3">
        <v>1</v>
      </c>
      <c r="L1211" s="12">
        <v>179.5</v>
      </c>
      <c r="M1211" s="12">
        <v>49</v>
      </c>
      <c r="N1211" s="166">
        <v>0.21444201312910299</v>
      </c>
      <c r="O1211" s="165">
        <v>22.85</v>
      </c>
      <c r="P1211" s="2"/>
      <c r="Q1211" s="2">
        <v>2025</v>
      </c>
    </row>
    <row r="1212" spans="1:17" x14ac:dyDescent="0.25">
      <c r="A1212" s="6">
        <v>1002162001</v>
      </c>
      <c r="B1212" s="2" t="s">
        <v>5670</v>
      </c>
      <c r="C1212" s="2" t="s">
        <v>5782</v>
      </c>
      <c r="D1212" s="48">
        <v>45910</v>
      </c>
      <c r="E1212" s="2" t="s">
        <v>1690</v>
      </c>
      <c r="F1212" s="2" t="s">
        <v>6014</v>
      </c>
      <c r="G1212" s="3" t="s">
        <v>6964</v>
      </c>
      <c r="H1212" s="12">
        <v>15.18</v>
      </c>
      <c r="I1212" s="3">
        <v>0.33</v>
      </c>
      <c r="J1212" s="125">
        <v>2</v>
      </c>
      <c r="K1212" s="3">
        <v>0.42</v>
      </c>
      <c r="L1212" s="12">
        <v>14.49</v>
      </c>
      <c r="M1212" s="12">
        <v>0.69</v>
      </c>
      <c r="N1212" s="166">
        <v>4.5454545454545497E-2</v>
      </c>
      <c r="O1212" s="165">
        <v>7.59</v>
      </c>
      <c r="P1212" s="2"/>
      <c r="Q1212" s="2">
        <v>2025</v>
      </c>
    </row>
    <row r="1213" spans="1:17" x14ac:dyDescent="0.25">
      <c r="A1213" s="6">
        <v>1002162001</v>
      </c>
      <c r="B1213" s="2" t="s">
        <v>5670</v>
      </c>
      <c r="C1213" s="2" t="s">
        <v>6921</v>
      </c>
      <c r="D1213" s="48">
        <v>45910</v>
      </c>
      <c r="E1213" s="2" t="s">
        <v>1690</v>
      </c>
      <c r="F1213" s="2" t="s">
        <v>6014</v>
      </c>
      <c r="G1213" s="3" t="s">
        <v>6964</v>
      </c>
      <c r="H1213" s="128">
        <v>15.18</v>
      </c>
      <c r="I1213" s="3">
        <v>0.33</v>
      </c>
      <c r="J1213" s="125">
        <v>2</v>
      </c>
      <c r="K1213" s="3">
        <v>0.42</v>
      </c>
      <c r="L1213" s="128">
        <v>14.49</v>
      </c>
      <c r="M1213" s="12">
        <v>0.69</v>
      </c>
      <c r="N1213" s="166">
        <v>4.5454545454545497E-2</v>
      </c>
      <c r="O1213" s="165">
        <v>7.59</v>
      </c>
      <c r="P1213" s="2"/>
      <c r="Q1213" s="2">
        <v>2025</v>
      </c>
    </row>
    <row r="1214" spans="1:17" x14ac:dyDescent="0.25">
      <c r="A1214" s="6">
        <v>1002159951</v>
      </c>
      <c r="B1214" s="2" t="s">
        <v>5670</v>
      </c>
      <c r="C1214" s="2" t="s">
        <v>6921</v>
      </c>
      <c r="D1214" s="48">
        <v>45911</v>
      </c>
      <c r="E1214" s="2" t="s">
        <v>1690</v>
      </c>
      <c r="F1214" s="2" t="s">
        <v>6598</v>
      </c>
      <c r="G1214" s="3" t="s">
        <v>6963</v>
      </c>
      <c r="H1214" s="128">
        <v>14.26</v>
      </c>
      <c r="I1214" s="3">
        <v>0.33</v>
      </c>
      <c r="J1214" s="125">
        <v>2.5</v>
      </c>
      <c r="K1214" s="3">
        <v>0.42</v>
      </c>
      <c r="L1214" s="12">
        <v>13.3</v>
      </c>
      <c r="M1214" s="12">
        <v>0.95999999999999897</v>
      </c>
      <c r="N1214" s="166">
        <v>6.7321178120616998E-2</v>
      </c>
      <c r="O1214" s="165">
        <v>5.7039999999999997</v>
      </c>
      <c r="P1214" s="2"/>
      <c r="Q1214" s="2">
        <v>2025</v>
      </c>
    </row>
    <row r="1215" spans="1:17" x14ac:dyDescent="0.25">
      <c r="A1215" s="6">
        <v>1002161999</v>
      </c>
      <c r="B1215" s="2" t="s">
        <v>5670</v>
      </c>
      <c r="C1215" s="2" t="s">
        <v>6921</v>
      </c>
      <c r="D1215" s="48">
        <v>45911</v>
      </c>
      <c r="E1215" s="2" t="s">
        <v>1690</v>
      </c>
      <c r="F1215" s="2" t="s">
        <v>6014</v>
      </c>
      <c r="G1215" s="3" t="s">
        <v>6962</v>
      </c>
      <c r="H1215" s="128">
        <v>14.83</v>
      </c>
      <c r="I1215" s="3">
        <v>0.33</v>
      </c>
      <c r="J1215" s="125">
        <v>3</v>
      </c>
      <c r="K1215" s="3">
        <v>0.42</v>
      </c>
      <c r="L1215" s="128">
        <v>13.85</v>
      </c>
      <c r="M1215" s="12">
        <v>0.98</v>
      </c>
      <c r="N1215" s="166">
        <v>6.6082265677680399E-2</v>
      </c>
      <c r="O1215" s="165">
        <v>4.9433333333333298</v>
      </c>
      <c r="P1215" s="2"/>
      <c r="Q1215" s="2">
        <v>2025</v>
      </c>
    </row>
    <row r="1216" spans="1:17" x14ac:dyDescent="0.25">
      <c r="A1216" s="6">
        <v>1002168266</v>
      </c>
      <c r="B1216" s="2" t="s">
        <v>5670</v>
      </c>
      <c r="C1216" s="2" t="s">
        <v>6921</v>
      </c>
      <c r="D1216" s="48">
        <v>45912</v>
      </c>
      <c r="E1216" s="2" t="s">
        <v>1516</v>
      </c>
      <c r="F1216" s="2" t="s">
        <v>5708</v>
      </c>
      <c r="G1216" s="3" t="s">
        <v>2364</v>
      </c>
      <c r="H1216" s="128">
        <v>32.61</v>
      </c>
      <c r="I1216" s="3">
        <v>0.33</v>
      </c>
      <c r="J1216" s="125">
        <v>3.5</v>
      </c>
      <c r="K1216" s="3">
        <v>0.42</v>
      </c>
      <c r="L1216" s="128">
        <v>32.020000000000003</v>
      </c>
      <c r="M1216" s="12">
        <v>0.58999999999999597</v>
      </c>
      <c r="N1216" s="166">
        <v>1.8092609628948101E-2</v>
      </c>
      <c r="O1216" s="165">
        <v>9.3171428571428603</v>
      </c>
      <c r="P1216" s="2"/>
      <c r="Q1216" s="2">
        <v>2025</v>
      </c>
    </row>
    <row r="1217" spans="1:17" x14ac:dyDescent="0.25">
      <c r="A1217" s="6">
        <v>1002168197</v>
      </c>
      <c r="B1217" s="2" t="s">
        <v>5670</v>
      </c>
      <c r="C1217" s="2" t="s">
        <v>6921</v>
      </c>
      <c r="D1217" s="48">
        <v>45912</v>
      </c>
      <c r="E1217" s="2" t="s">
        <v>1690</v>
      </c>
      <c r="F1217" s="2" t="s">
        <v>5718</v>
      </c>
      <c r="G1217" s="3" t="s">
        <v>6961</v>
      </c>
      <c r="H1217" s="128">
        <v>19.14</v>
      </c>
      <c r="I1217" s="3">
        <v>0.33</v>
      </c>
      <c r="J1217" s="125">
        <v>2.5</v>
      </c>
      <c r="K1217" s="3">
        <v>0.42</v>
      </c>
      <c r="L1217" s="128">
        <v>17.850000000000001</v>
      </c>
      <c r="M1217" s="12">
        <v>1.29</v>
      </c>
      <c r="N1217" s="166">
        <v>6.73981191222571E-2</v>
      </c>
      <c r="O1217" s="165">
        <v>7.6559999999999997</v>
      </c>
      <c r="P1217" s="2"/>
      <c r="Q1217" s="2">
        <v>2025</v>
      </c>
    </row>
    <row r="1218" spans="1:17" x14ac:dyDescent="0.25">
      <c r="A1218" s="6">
        <v>1002168113</v>
      </c>
      <c r="B1218" s="2" t="s">
        <v>1704</v>
      </c>
      <c r="C1218" s="2" t="s">
        <v>5665</v>
      </c>
      <c r="D1218" s="48">
        <v>45912</v>
      </c>
      <c r="E1218" s="2" t="s">
        <v>1462</v>
      </c>
      <c r="F1218" s="2" t="s">
        <v>6960</v>
      </c>
      <c r="G1218" s="3" t="s">
        <v>3429</v>
      </c>
      <c r="H1218" s="12">
        <v>134</v>
      </c>
      <c r="I1218" s="3">
        <v>0.33</v>
      </c>
      <c r="J1218" s="125">
        <v>8</v>
      </c>
      <c r="K1218" s="3">
        <v>0.67</v>
      </c>
      <c r="L1218" s="12">
        <v>124</v>
      </c>
      <c r="M1218" s="12">
        <v>10</v>
      </c>
      <c r="N1218" s="166">
        <v>7.4626865671641798E-2</v>
      </c>
      <c r="O1218" s="165">
        <v>16.75</v>
      </c>
      <c r="P1218" s="2"/>
      <c r="Q1218" s="2">
        <v>2025</v>
      </c>
    </row>
    <row r="1219" spans="1:17" x14ac:dyDescent="0.25">
      <c r="A1219" s="6">
        <v>1002168303</v>
      </c>
      <c r="B1219" s="2" t="s">
        <v>1704</v>
      </c>
      <c r="C1219" s="2" t="s">
        <v>5665</v>
      </c>
      <c r="D1219" s="48">
        <v>45915</v>
      </c>
      <c r="E1219" s="2" t="s">
        <v>1455</v>
      </c>
      <c r="F1219" s="2" t="s">
        <v>6046</v>
      </c>
      <c r="G1219" s="3" t="s">
        <v>3431</v>
      </c>
      <c r="H1219" s="12">
        <v>223</v>
      </c>
      <c r="I1219" s="3">
        <v>0.33</v>
      </c>
      <c r="J1219" s="125">
        <v>23.5</v>
      </c>
      <c r="K1219" s="3">
        <v>1</v>
      </c>
      <c r="L1219" s="12">
        <v>180</v>
      </c>
      <c r="M1219" s="12">
        <v>43</v>
      </c>
      <c r="N1219" s="166">
        <v>0.19282511210762299</v>
      </c>
      <c r="O1219" s="165">
        <v>9.4893617021276597</v>
      </c>
      <c r="P1219" s="2"/>
      <c r="Q1219" s="2">
        <v>2025</v>
      </c>
    </row>
    <row r="1220" spans="1:17" x14ac:dyDescent="0.25">
      <c r="A1220" s="6">
        <v>1002156487</v>
      </c>
      <c r="B1220" s="2" t="s">
        <v>5670</v>
      </c>
      <c r="C1220" s="2" t="s">
        <v>6921</v>
      </c>
      <c r="D1220" s="48">
        <v>45915</v>
      </c>
      <c r="E1220" s="2" t="s">
        <v>1538</v>
      </c>
      <c r="F1220" s="2" t="s">
        <v>6959</v>
      </c>
      <c r="G1220" s="3" t="s">
        <v>2422</v>
      </c>
      <c r="H1220" s="128">
        <v>19.93</v>
      </c>
      <c r="I1220" s="3">
        <v>0.33</v>
      </c>
      <c r="J1220" s="125">
        <v>5</v>
      </c>
      <c r="K1220" s="3">
        <v>0.42</v>
      </c>
      <c r="L1220" s="12">
        <v>16.399999999999999</v>
      </c>
      <c r="M1220" s="12">
        <v>3.53</v>
      </c>
      <c r="N1220" s="166">
        <v>0.177119919719017</v>
      </c>
      <c r="O1220" s="165">
        <v>3.9860000000000002</v>
      </c>
      <c r="P1220" s="2"/>
      <c r="Q1220" s="2">
        <v>2025</v>
      </c>
    </row>
    <row r="1221" spans="1:17" x14ac:dyDescent="0.25">
      <c r="A1221" s="6">
        <v>1002168301</v>
      </c>
      <c r="B1221" s="2" t="s">
        <v>1704</v>
      </c>
      <c r="C1221" s="2" t="s">
        <v>5665</v>
      </c>
      <c r="D1221" s="48">
        <v>45915</v>
      </c>
      <c r="E1221" s="2" t="s">
        <v>1455</v>
      </c>
      <c r="F1221" s="2" t="s">
        <v>6184</v>
      </c>
      <c r="G1221" s="3" t="s">
        <v>3428</v>
      </c>
      <c r="H1221" s="12">
        <v>118</v>
      </c>
      <c r="I1221" s="3">
        <v>0.33</v>
      </c>
      <c r="J1221" s="125">
        <v>6</v>
      </c>
      <c r="K1221" s="3">
        <v>1</v>
      </c>
      <c r="L1221" s="12">
        <v>88</v>
      </c>
      <c r="M1221" s="12">
        <v>30</v>
      </c>
      <c r="N1221" s="167">
        <v>0.25423728813559299</v>
      </c>
      <c r="O1221" s="165">
        <v>19.6666666666667</v>
      </c>
      <c r="P1221" s="2"/>
      <c r="Q1221" s="2">
        <v>2025</v>
      </c>
    </row>
    <row r="1222" spans="1:17" x14ac:dyDescent="0.25">
      <c r="A1222" s="6">
        <v>1002168191</v>
      </c>
      <c r="B1222" s="2" t="s">
        <v>5670</v>
      </c>
      <c r="C1222" s="2" t="s">
        <v>5665</v>
      </c>
      <c r="D1222" s="48">
        <v>45916</v>
      </c>
      <c r="E1222" s="2" t="s">
        <v>1690</v>
      </c>
      <c r="F1222" s="2" t="s">
        <v>6345</v>
      </c>
      <c r="G1222" s="3" t="s">
        <v>6958</v>
      </c>
      <c r="H1222" s="128">
        <v>13.32</v>
      </c>
      <c r="I1222" s="3">
        <v>0.33</v>
      </c>
      <c r="J1222" s="125">
        <v>1</v>
      </c>
      <c r="K1222" s="3">
        <v>0.5</v>
      </c>
      <c r="L1222" s="128">
        <v>12.15</v>
      </c>
      <c r="M1222" s="12">
        <v>1.17</v>
      </c>
      <c r="N1222" s="166">
        <v>8.7837837837837801E-2</v>
      </c>
      <c r="O1222" s="165">
        <v>13.32</v>
      </c>
      <c r="P1222" s="2"/>
      <c r="Q1222" s="2">
        <v>2025</v>
      </c>
    </row>
    <row r="1223" spans="1:17" x14ac:dyDescent="0.25">
      <c r="A1223" s="6">
        <v>1002162003</v>
      </c>
      <c r="B1223" s="2" t="s">
        <v>5670</v>
      </c>
      <c r="C1223" s="2" t="s">
        <v>5665</v>
      </c>
      <c r="D1223" s="48">
        <v>45916</v>
      </c>
      <c r="E1223" s="2" t="s">
        <v>1690</v>
      </c>
      <c r="F1223" s="2" t="s">
        <v>6043</v>
      </c>
      <c r="G1223" s="3" t="s">
        <v>6957</v>
      </c>
      <c r="H1223" s="128">
        <v>6.2</v>
      </c>
      <c r="I1223" s="3">
        <v>0.33</v>
      </c>
      <c r="J1223" s="125">
        <v>3.5</v>
      </c>
      <c r="K1223" s="3">
        <v>0.5</v>
      </c>
      <c r="L1223" s="128">
        <v>5.0999999999999996</v>
      </c>
      <c r="M1223" s="12">
        <v>1.1000000000000001</v>
      </c>
      <c r="N1223" s="166">
        <v>0.17741935483870999</v>
      </c>
      <c r="O1223" s="165">
        <v>1.77142857142857</v>
      </c>
      <c r="P1223" s="2"/>
      <c r="Q1223" s="2">
        <v>2025</v>
      </c>
    </row>
    <row r="1224" spans="1:17" x14ac:dyDescent="0.25">
      <c r="A1224" s="6">
        <v>1002170381</v>
      </c>
      <c r="B1224" s="2" t="s">
        <v>3419</v>
      </c>
      <c r="C1224" s="2" t="s">
        <v>5573</v>
      </c>
      <c r="D1224" s="48">
        <v>45917</v>
      </c>
      <c r="E1224" s="2" t="s">
        <v>1455</v>
      </c>
      <c r="F1224" s="2" t="s">
        <v>5829</v>
      </c>
      <c r="G1224" s="3" t="s">
        <v>1640</v>
      </c>
      <c r="H1224" s="12">
        <v>432</v>
      </c>
      <c r="I1224" s="3">
        <v>0.08</v>
      </c>
      <c r="J1224" s="125">
        <v>14</v>
      </c>
      <c r="K1224" s="3">
        <v>2</v>
      </c>
      <c r="L1224" s="12">
        <v>286</v>
      </c>
      <c r="M1224" s="12">
        <v>146</v>
      </c>
      <c r="N1224" s="167">
        <v>0.33796296296296302</v>
      </c>
      <c r="O1224" s="165">
        <v>30.8571428571429</v>
      </c>
      <c r="P1224" s="2"/>
      <c r="Q1224" s="2">
        <v>2025</v>
      </c>
    </row>
    <row r="1225" spans="1:17" x14ac:dyDescent="0.25">
      <c r="A1225" s="6">
        <v>1002170084</v>
      </c>
      <c r="B1225" s="2" t="s">
        <v>5670</v>
      </c>
      <c r="C1225" s="2" t="s">
        <v>5782</v>
      </c>
      <c r="D1225" s="48">
        <v>45917</v>
      </c>
      <c r="E1225" s="2" t="s">
        <v>1759</v>
      </c>
      <c r="F1225" s="2" t="s">
        <v>6016</v>
      </c>
      <c r="G1225" s="3" t="s">
        <v>2419</v>
      </c>
      <c r="H1225" s="12">
        <v>2.78</v>
      </c>
      <c r="I1225" s="3">
        <v>0.33</v>
      </c>
      <c r="J1225" s="125">
        <v>0.5</v>
      </c>
      <c r="K1225" s="3">
        <v>0.5</v>
      </c>
      <c r="L1225" s="12">
        <v>2.52</v>
      </c>
      <c r="M1225" s="12">
        <v>0.26</v>
      </c>
      <c r="N1225" s="166">
        <v>9.3525179856115095E-2</v>
      </c>
      <c r="O1225" s="165">
        <v>5.56</v>
      </c>
      <c r="P1225" s="2"/>
      <c r="Q1225" s="2">
        <v>2025</v>
      </c>
    </row>
    <row r="1226" spans="1:17" x14ac:dyDescent="0.25">
      <c r="A1226" s="6">
        <v>1002150048</v>
      </c>
      <c r="B1226" s="2" t="s">
        <v>5670</v>
      </c>
      <c r="C1226" s="2" t="s">
        <v>5665</v>
      </c>
      <c r="D1226" s="48">
        <v>45917</v>
      </c>
      <c r="E1226" s="2" t="s">
        <v>1690</v>
      </c>
      <c r="F1226" s="2" t="s">
        <v>5968</v>
      </c>
      <c r="G1226" s="3" t="s">
        <v>6956</v>
      </c>
      <c r="H1226" s="12">
        <v>12.52</v>
      </c>
      <c r="I1226" s="3">
        <v>0.33</v>
      </c>
      <c r="J1226" s="125">
        <v>1</v>
      </c>
      <c r="K1226" s="3">
        <v>0.5</v>
      </c>
      <c r="L1226" s="12">
        <v>11.45</v>
      </c>
      <c r="M1226" s="12">
        <v>1.07</v>
      </c>
      <c r="N1226" s="166">
        <v>8.5463258785942506E-2</v>
      </c>
      <c r="O1226" s="165">
        <v>12.52</v>
      </c>
      <c r="P1226" s="2"/>
      <c r="Q1226" s="2">
        <v>2025</v>
      </c>
    </row>
    <row r="1227" spans="1:17" x14ac:dyDescent="0.25">
      <c r="A1227" s="6">
        <v>1002170382</v>
      </c>
      <c r="B1227" s="2" t="s">
        <v>3419</v>
      </c>
      <c r="C1227" s="2" t="s">
        <v>5573</v>
      </c>
      <c r="D1227" s="48">
        <v>45917</v>
      </c>
      <c r="E1227" s="2" t="s">
        <v>1455</v>
      </c>
      <c r="F1227" s="2" t="s">
        <v>5829</v>
      </c>
      <c r="G1227" s="3" t="s">
        <v>1637</v>
      </c>
      <c r="H1227" s="12">
        <v>548.5</v>
      </c>
      <c r="I1227" s="3">
        <v>0.08</v>
      </c>
      <c r="J1227" s="125">
        <v>13</v>
      </c>
      <c r="K1227" s="3">
        <v>0.08</v>
      </c>
      <c r="L1227" s="12">
        <v>408.5</v>
      </c>
      <c r="M1227" s="12">
        <v>140</v>
      </c>
      <c r="N1227" s="167">
        <v>0.25524156791248898</v>
      </c>
      <c r="O1227" s="165">
        <v>42.192307692307701</v>
      </c>
      <c r="P1227" s="2"/>
      <c r="Q1227" s="2">
        <v>2025</v>
      </c>
    </row>
    <row r="1228" spans="1:17" x14ac:dyDescent="0.25">
      <c r="A1228" s="6">
        <v>1002169748</v>
      </c>
      <c r="B1228" s="2" t="s">
        <v>1704</v>
      </c>
      <c r="C1228" s="2" t="s">
        <v>5665</v>
      </c>
      <c r="D1228" s="48">
        <v>45918</v>
      </c>
      <c r="E1228" s="2" t="s">
        <v>1473</v>
      </c>
      <c r="F1228" s="2" t="s">
        <v>6793</v>
      </c>
      <c r="G1228" s="3" t="s">
        <v>3427</v>
      </c>
      <c r="H1228" s="12">
        <v>187</v>
      </c>
      <c r="I1228" s="3">
        <v>0.33</v>
      </c>
      <c r="J1228" s="125">
        <v>10.5</v>
      </c>
      <c r="K1228" s="3">
        <v>1</v>
      </c>
      <c r="L1228" s="128">
        <v>181.79</v>
      </c>
      <c r="M1228" s="12">
        <v>5.2100000000000097</v>
      </c>
      <c r="N1228" s="166">
        <v>2.7860962566845001E-2</v>
      </c>
      <c r="O1228" s="165">
        <v>17.8095238095238</v>
      </c>
      <c r="P1228" s="2"/>
      <c r="Q1228" s="2">
        <v>2025</v>
      </c>
    </row>
    <row r="1229" spans="1:17" x14ac:dyDescent="0.25">
      <c r="A1229" s="6">
        <v>1002168207</v>
      </c>
      <c r="B1229" s="2" t="s">
        <v>5670</v>
      </c>
      <c r="C1229" s="2" t="s">
        <v>6921</v>
      </c>
      <c r="D1229" s="48">
        <v>45918</v>
      </c>
      <c r="E1229" s="2" t="s">
        <v>1690</v>
      </c>
      <c r="F1229" s="2" t="s">
        <v>6951</v>
      </c>
      <c r="G1229" s="3" t="s">
        <v>6955</v>
      </c>
      <c r="H1229" s="12">
        <v>11.3</v>
      </c>
      <c r="I1229" s="3">
        <v>0.17</v>
      </c>
      <c r="J1229" s="125">
        <v>1.5</v>
      </c>
      <c r="K1229" s="3">
        <v>0.25</v>
      </c>
      <c r="L1229" s="128">
        <v>10.57</v>
      </c>
      <c r="M1229" s="12">
        <v>0.73</v>
      </c>
      <c r="N1229" s="166">
        <v>6.4601769911504403E-2</v>
      </c>
      <c r="O1229" s="165">
        <v>7.5333333333333297</v>
      </c>
      <c r="P1229" s="2"/>
      <c r="Q1229" s="2">
        <v>2025</v>
      </c>
    </row>
    <row r="1230" spans="1:17" x14ac:dyDescent="0.25">
      <c r="A1230" s="6">
        <v>300098324</v>
      </c>
      <c r="B1230" s="2" t="s">
        <v>5670</v>
      </c>
      <c r="C1230" s="2" t="s">
        <v>6921</v>
      </c>
      <c r="D1230" s="48">
        <v>45884</v>
      </c>
      <c r="E1230" s="2" t="s">
        <v>1455</v>
      </c>
      <c r="F1230" s="2" t="s">
        <v>5842</v>
      </c>
      <c r="G1230" s="3" t="s">
        <v>2452</v>
      </c>
      <c r="H1230" s="5">
        <v>50</v>
      </c>
      <c r="I1230" s="3">
        <v>0.33</v>
      </c>
      <c r="J1230" s="125">
        <v>3.5</v>
      </c>
      <c r="K1230" s="3">
        <v>0.42</v>
      </c>
      <c r="L1230" s="128">
        <v>49.21</v>
      </c>
      <c r="M1230" s="12">
        <v>0.78999999999999904</v>
      </c>
      <c r="N1230" s="166">
        <v>1.5800000000000002E-2</v>
      </c>
      <c r="O1230" s="165">
        <v>14.285714285714301</v>
      </c>
      <c r="P1230" s="2"/>
      <c r="Q1230" s="2">
        <v>2025</v>
      </c>
    </row>
    <row r="1231" spans="1:17" x14ac:dyDescent="0.25">
      <c r="A1231" s="6">
        <v>1002170085</v>
      </c>
      <c r="B1231" s="2" t="s">
        <v>5670</v>
      </c>
      <c r="C1231" s="2" t="s">
        <v>5665</v>
      </c>
      <c r="D1231" s="48">
        <v>45917</v>
      </c>
      <c r="E1231" s="2" t="s">
        <v>1759</v>
      </c>
      <c r="F1231" s="2" t="s">
        <v>6954</v>
      </c>
      <c r="G1231" s="3" t="s">
        <v>6953</v>
      </c>
      <c r="H1231" s="12">
        <v>7.25</v>
      </c>
      <c r="I1231" s="3">
        <v>0.33</v>
      </c>
      <c r="J1231" s="125">
        <v>0.5</v>
      </c>
      <c r="K1231" s="3">
        <v>0.5</v>
      </c>
      <c r="L1231" s="128">
        <v>5.76</v>
      </c>
      <c r="M1231" s="12">
        <v>1.49</v>
      </c>
      <c r="N1231" s="166">
        <v>0.20551724137930999</v>
      </c>
      <c r="O1231" s="165">
        <v>14.5</v>
      </c>
      <c r="P1231" s="2"/>
      <c r="Q1231" s="2">
        <v>2025</v>
      </c>
    </row>
    <row r="1232" spans="1:17" x14ac:dyDescent="0.25">
      <c r="A1232" s="6">
        <v>1002172158</v>
      </c>
      <c r="B1232" s="2" t="s">
        <v>5670</v>
      </c>
      <c r="C1232" s="2" t="s">
        <v>6921</v>
      </c>
      <c r="D1232" s="48">
        <v>45919</v>
      </c>
      <c r="E1232" s="2" t="s">
        <v>1759</v>
      </c>
      <c r="F1232" s="2" t="s">
        <v>6016</v>
      </c>
      <c r="G1232" s="3" t="s">
        <v>2417</v>
      </c>
      <c r="H1232" s="128">
        <v>44.59</v>
      </c>
      <c r="I1232" s="3">
        <v>0.33</v>
      </c>
      <c r="J1232" s="125">
        <v>6.5</v>
      </c>
      <c r="K1232" s="3">
        <v>0.42</v>
      </c>
      <c r="L1232" s="128">
        <v>36.5</v>
      </c>
      <c r="M1232" s="12">
        <v>8.09</v>
      </c>
      <c r="N1232" s="166">
        <v>0.18143081408387501</v>
      </c>
      <c r="O1232" s="165">
        <v>6.86</v>
      </c>
      <c r="P1232" s="2"/>
      <c r="Q1232" s="2">
        <v>2025</v>
      </c>
    </row>
    <row r="1233" spans="1:17" x14ac:dyDescent="0.25">
      <c r="A1233" s="6">
        <v>1002168200</v>
      </c>
      <c r="B1233" s="2" t="s">
        <v>5670</v>
      </c>
      <c r="C1233" s="2" t="s">
        <v>6921</v>
      </c>
      <c r="D1233" s="48">
        <v>45917</v>
      </c>
      <c r="E1233" s="2" t="s">
        <v>1690</v>
      </c>
      <c r="F1233" s="2" t="s">
        <v>6951</v>
      </c>
      <c r="G1233" s="3" t="s">
        <v>6952</v>
      </c>
      <c r="H1233" s="128">
        <v>13.53</v>
      </c>
      <c r="I1233" s="3">
        <v>0.33</v>
      </c>
      <c r="J1233" s="125">
        <v>8.5</v>
      </c>
      <c r="K1233" s="3">
        <v>0.42</v>
      </c>
      <c r="L1233" s="128">
        <v>12.35</v>
      </c>
      <c r="M1233" s="12">
        <v>1.18</v>
      </c>
      <c r="N1233" s="166">
        <v>8.7213599408721407E-2</v>
      </c>
      <c r="O1233" s="165">
        <v>1.5917647058823501</v>
      </c>
      <c r="P1233" s="2"/>
      <c r="Q1233" s="2">
        <v>2025</v>
      </c>
    </row>
    <row r="1234" spans="1:17" x14ac:dyDescent="0.25">
      <c r="A1234" s="6">
        <v>1002150082</v>
      </c>
      <c r="B1234" s="2" t="s">
        <v>5670</v>
      </c>
      <c r="C1234" s="2" t="s">
        <v>5665</v>
      </c>
      <c r="D1234" s="48">
        <v>45919</v>
      </c>
      <c r="E1234" s="2" t="s">
        <v>1690</v>
      </c>
      <c r="F1234" s="2" t="s">
        <v>6951</v>
      </c>
      <c r="G1234" s="3" t="s">
        <v>6950</v>
      </c>
      <c r="H1234" s="128">
        <v>9.81</v>
      </c>
      <c r="I1234" s="3">
        <v>0.33</v>
      </c>
      <c r="J1234" s="125">
        <v>2</v>
      </c>
      <c r="K1234" s="3">
        <v>0.5</v>
      </c>
      <c r="L1234" s="128">
        <v>8.7100000000000009</v>
      </c>
      <c r="M1234" s="12">
        <v>1.1000000000000001</v>
      </c>
      <c r="N1234" s="166">
        <v>0.112130479102956</v>
      </c>
      <c r="O1234" s="165">
        <v>4.9050000000000002</v>
      </c>
      <c r="P1234" s="2"/>
      <c r="Q1234" s="2">
        <v>2025</v>
      </c>
    </row>
    <row r="1235" spans="1:17" x14ac:dyDescent="0.25">
      <c r="A1235" s="6">
        <v>1002168019</v>
      </c>
      <c r="B1235" s="2" t="s">
        <v>5670</v>
      </c>
      <c r="C1235" s="2" t="s">
        <v>6921</v>
      </c>
      <c r="D1235" s="48">
        <v>45922</v>
      </c>
      <c r="E1235" s="2" t="s">
        <v>1690</v>
      </c>
      <c r="F1235" s="2" t="s">
        <v>5968</v>
      </c>
      <c r="G1235" s="3" t="s">
        <v>6949</v>
      </c>
      <c r="H1235" s="128">
        <v>24.46</v>
      </c>
      <c r="I1235" s="3">
        <v>0.33</v>
      </c>
      <c r="J1235" s="125">
        <v>4.5</v>
      </c>
      <c r="K1235" s="3">
        <v>0.42</v>
      </c>
      <c r="L1235" s="128">
        <v>23.35</v>
      </c>
      <c r="M1235" s="12">
        <v>1.1100000000000001</v>
      </c>
      <c r="N1235" s="166">
        <v>4.53802125919869E-2</v>
      </c>
      <c r="O1235" s="165">
        <v>5.4355555555555597</v>
      </c>
      <c r="P1235" s="2"/>
      <c r="Q1235" s="2">
        <v>2025</v>
      </c>
    </row>
    <row r="1236" spans="1:17" x14ac:dyDescent="0.25">
      <c r="A1236" s="6">
        <v>1002168020</v>
      </c>
      <c r="B1236" s="2" t="s">
        <v>5670</v>
      </c>
      <c r="C1236" s="2" t="s">
        <v>6921</v>
      </c>
      <c r="D1236" s="48">
        <v>45922</v>
      </c>
      <c r="E1236" s="2" t="s">
        <v>1690</v>
      </c>
      <c r="F1236" s="2" t="s">
        <v>5968</v>
      </c>
      <c r="G1236" s="3" t="s">
        <v>6948</v>
      </c>
      <c r="H1236" s="128">
        <v>16.57</v>
      </c>
      <c r="I1236" s="3">
        <v>0.17</v>
      </c>
      <c r="J1236" s="125">
        <v>3</v>
      </c>
      <c r="K1236" s="3">
        <v>0.25</v>
      </c>
      <c r="L1236" s="12">
        <v>15.6</v>
      </c>
      <c r="M1236" s="12">
        <v>0.97000000000000097</v>
      </c>
      <c r="N1236" s="166">
        <v>5.8539529269764697E-2</v>
      </c>
      <c r="O1236" s="165">
        <v>5.5233333333333299</v>
      </c>
      <c r="P1236" s="2"/>
      <c r="Q1236" s="2">
        <v>2025</v>
      </c>
    </row>
    <row r="1237" spans="1:17" x14ac:dyDescent="0.25">
      <c r="A1237" s="6">
        <v>1002172727</v>
      </c>
      <c r="B1237" s="2" t="s">
        <v>1704</v>
      </c>
      <c r="C1237" s="2" t="s">
        <v>5665</v>
      </c>
      <c r="D1237" s="48">
        <v>45922</v>
      </c>
      <c r="E1237" s="2" t="s">
        <v>1455</v>
      </c>
      <c r="F1237" s="2" t="s">
        <v>6066</v>
      </c>
      <c r="G1237" s="3" t="s">
        <v>1613</v>
      </c>
      <c r="H1237" s="12">
        <v>283</v>
      </c>
      <c r="I1237" s="3">
        <v>0.33</v>
      </c>
      <c r="J1237" s="125">
        <v>11</v>
      </c>
      <c r="K1237" s="3">
        <v>1</v>
      </c>
      <c r="L1237" s="12">
        <v>183.5</v>
      </c>
      <c r="M1237" s="12">
        <v>99.5</v>
      </c>
      <c r="N1237" s="167">
        <v>0.35159010600706703</v>
      </c>
      <c r="O1237" s="165">
        <v>25.727272727272702</v>
      </c>
      <c r="P1237" s="2"/>
      <c r="Q1237" s="2">
        <v>2025</v>
      </c>
    </row>
    <row r="1238" spans="1:17" x14ac:dyDescent="0.25">
      <c r="A1238" s="6">
        <v>1002170384</v>
      </c>
      <c r="B1238" s="2" t="s">
        <v>5670</v>
      </c>
      <c r="C1238" s="2" t="s">
        <v>5782</v>
      </c>
      <c r="D1238" s="48">
        <v>45916</v>
      </c>
      <c r="E1238" s="2" t="s">
        <v>1455</v>
      </c>
      <c r="F1238" s="2" t="s">
        <v>6184</v>
      </c>
      <c r="G1238" s="3" t="s">
        <v>2420</v>
      </c>
      <c r="H1238" s="128">
        <v>2.52</v>
      </c>
      <c r="I1238" s="3">
        <v>0.25</v>
      </c>
      <c r="J1238" s="125">
        <v>1</v>
      </c>
      <c r="K1238" s="3">
        <v>0.42</v>
      </c>
      <c r="L1238" s="128">
        <v>2.08</v>
      </c>
      <c r="M1238" s="12">
        <v>0.44</v>
      </c>
      <c r="N1238" s="166">
        <v>0.17460317460317501</v>
      </c>
      <c r="O1238" s="165">
        <v>2.52</v>
      </c>
      <c r="P1238" s="2"/>
      <c r="Q1238" s="2">
        <v>2025</v>
      </c>
    </row>
    <row r="1239" spans="1:17" x14ac:dyDescent="0.25">
      <c r="A1239" s="6">
        <v>1002144542</v>
      </c>
      <c r="B1239" s="2" t="s">
        <v>5670</v>
      </c>
      <c r="C1239" s="2" t="s">
        <v>6921</v>
      </c>
      <c r="D1239" s="48">
        <v>45923</v>
      </c>
      <c r="E1239" s="2" t="s">
        <v>1690</v>
      </c>
      <c r="F1239" s="2" t="s">
        <v>6014</v>
      </c>
      <c r="G1239" s="3">
        <v>150685768</v>
      </c>
      <c r="H1239" s="128">
        <v>4.8099999999999996</v>
      </c>
      <c r="I1239" s="3">
        <v>0.33</v>
      </c>
      <c r="J1239" s="125">
        <v>1.5</v>
      </c>
      <c r="K1239" s="3">
        <v>0.42</v>
      </c>
      <c r="L1239" s="128">
        <v>3.86</v>
      </c>
      <c r="M1239" s="12">
        <v>0.95</v>
      </c>
      <c r="N1239" s="166">
        <v>0.19750519750519799</v>
      </c>
      <c r="O1239" s="165">
        <v>3.2066666666666701</v>
      </c>
      <c r="P1239" s="2"/>
      <c r="Q1239" s="2">
        <v>2025</v>
      </c>
    </row>
    <row r="1240" spans="1:17" x14ac:dyDescent="0.25">
      <c r="A1240" s="6">
        <v>1002161503</v>
      </c>
      <c r="B1240" s="2" t="s">
        <v>5670</v>
      </c>
      <c r="C1240" s="2" t="s">
        <v>6921</v>
      </c>
      <c r="D1240" s="48">
        <v>45923</v>
      </c>
      <c r="E1240" s="2" t="s">
        <v>1690</v>
      </c>
      <c r="F1240" s="2" t="s">
        <v>5968</v>
      </c>
      <c r="G1240" s="3" t="s">
        <v>2157</v>
      </c>
      <c r="H1240" s="128">
        <v>19.41</v>
      </c>
      <c r="I1240" s="3">
        <v>0.33</v>
      </c>
      <c r="J1240" s="125">
        <v>4</v>
      </c>
      <c r="K1240" s="3">
        <v>0.42</v>
      </c>
      <c r="L1240" s="128">
        <v>18.28</v>
      </c>
      <c r="M1240" s="12">
        <v>1.1299999999999999</v>
      </c>
      <c r="N1240" s="166">
        <v>5.8217413704276098E-2</v>
      </c>
      <c r="O1240" s="165">
        <v>4.8525</v>
      </c>
      <c r="P1240" s="2"/>
      <c r="Q1240" s="2">
        <v>2025</v>
      </c>
    </row>
    <row r="1241" spans="1:17" x14ac:dyDescent="0.25">
      <c r="A1241" s="6">
        <v>1002160965</v>
      </c>
      <c r="B1241" s="2" t="s">
        <v>5670</v>
      </c>
      <c r="C1241" s="2" t="s">
        <v>6921</v>
      </c>
      <c r="D1241" s="48">
        <v>45923</v>
      </c>
      <c r="E1241" s="2" t="s">
        <v>1690</v>
      </c>
      <c r="F1241" s="2" t="s">
        <v>5718</v>
      </c>
      <c r="G1241" s="3" t="s">
        <v>2141</v>
      </c>
      <c r="H1241" s="128">
        <v>13.24</v>
      </c>
      <c r="I1241" s="3">
        <v>0.33</v>
      </c>
      <c r="J1241" s="125">
        <v>2</v>
      </c>
      <c r="K1241" s="3">
        <v>0.42</v>
      </c>
      <c r="L1241" s="128">
        <v>11.89</v>
      </c>
      <c r="M1241" s="12">
        <v>1.35</v>
      </c>
      <c r="N1241" s="166">
        <v>0.10196374622356499</v>
      </c>
      <c r="O1241" s="165">
        <v>6.62</v>
      </c>
      <c r="P1241" s="2"/>
      <c r="Q1241" s="2">
        <v>2025</v>
      </c>
    </row>
    <row r="1242" spans="1:17" x14ac:dyDescent="0.25">
      <c r="A1242" s="6">
        <v>1002147814</v>
      </c>
      <c r="B1242" s="2" t="s">
        <v>5670</v>
      </c>
      <c r="C1242" s="2" t="s">
        <v>6921</v>
      </c>
      <c r="D1242" s="48">
        <v>45924</v>
      </c>
      <c r="E1242" s="2" t="s">
        <v>1690</v>
      </c>
      <c r="F1242" s="2" t="s">
        <v>6632</v>
      </c>
      <c r="G1242" s="3" t="s">
        <v>6947</v>
      </c>
      <c r="H1242" s="128">
        <v>12.84</v>
      </c>
      <c r="I1242" s="3">
        <v>0.33</v>
      </c>
      <c r="J1242" s="125">
        <v>2.5</v>
      </c>
      <c r="K1242" s="3">
        <v>0.42</v>
      </c>
      <c r="L1242" s="128">
        <v>12.02</v>
      </c>
      <c r="M1242" s="12">
        <v>0.82</v>
      </c>
      <c r="N1242" s="166">
        <v>6.3862928348909706E-2</v>
      </c>
      <c r="O1242" s="165">
        <v>5.1360000000000001</v>
      </c>
      <c r="P1242" s="2"/>
      <c r="Q1242" s="2">
        <v>2025</v>
      </c>
    </row>
    <row r="1243" spans="1:17" x14ac:dyDescent="0.25">
      <c r="A1243" s="6">
        <v>1002172208</v>
      </c>
      <c r="B1243" s="2" t="s">
        <v>1704</v>
      </c>
      <c r="C1243" s="2" t="s">
        <v>5665</v>
      </c>
      <c r="D1243" s="48">
        <v>45924</v>
      </c>
      <c r="E1243" s="2" t="s">
        <v>1462</v>
      </c>
      <c r="F1243" s="2" t="s">
        <v>5757</v>
      </c>
      <c r="G1243" s="3">
        <v>150834023</v>
      </c>
      <c r="H1243" s="12">
        <v>105.2</v>
      </c>
      <c r="I1243" s="3">
        <v>0.33</v>
      </c>
      <c r="J1243" s="125">
        <v>2</v>
      </c>
      <c r="K1243" s="3">
        <v>0.17</v>
      </c>
      <c r="L1243" s="12">
        <v>103.5</v>
      </c>
      <c r="M1243" s="12">
        <v>1.7</v>
      </c>
      <c r="N1243" s="166">
        <v>1.6159695817490501E-2</v>
      </c>
      <c r="O1243" s="165">
        <v>52.6</v>
      </c>
      <c r="P1243" s="2"/>
      <c r="Q1243" s="2">
        <v>2025</v>
      </c>
    </row>
    <row r="1244" spans="1:17" x14ac:dyDescent="0.25">
      <c r="A1244" s="6">
        <v>1002147815</v>
      </c>
      <c r="B1244" s="2" t="s">
        <v>5670</v>
      </c>
      <c r="C1244" s="2" t="s">
        <v>6921</v>
      </c>
      <c r="D1244" s="48">
        <v>45924</v>
      </c>
      <c r="E1244" s="2" t="s">
        <v>1690</v>
      </c>
      <c r="F1244" s="2" t="s">
        <v>6632</v>
      </c>
      <c r="G1244" s="3" t="s">
        <v>6946</v>
      </c>
      <c r="H1244" s="128">
        <v>13.37</v>
      </c>
      <c r="I1244" s="3">
        <v>0.17</v>
      </c>
      <c r="J1244" s="125">
        <v>2.5</v>
      </c>
      <c r="K1244" s="3">
        <v>0.25</v>
      </c>
      <c r="L1244" s="12">
        <v>12.5</v>
      </c>
      <c r="M1244" s="12">
        <v>0.869999999999999</v>
      </c>
      <c r="N1244" s="166">
        <v>6.5071054599850298E-2</v>
      </c>
      <c r="O1244" s="165">
        <v>5.3479999999999999</v>
      </c>
      <c r="P1244" s="2"/>
      <c r="Q1244" s="2">
        <v>2025</v>
      </c>
    </row>
    <row r="1245" spans="1:17" x14ac:dyDescent="0.25">
      <c r="A1245" s="6">
        <v>1002164172</v>
      </c>
      <c r="B1245" s="2" t="s">
        <v>3419</v>
      </c>
      <c r="C1245" s="2" t="s">
        <v>5573</v>
      </c>
      <c r="D1245" s="48">
        <v>45922</v>
      </c>
      <c r="E1245" s="2" t="s">
        <v>1455</v>
      </c>
      <c r="F1245" s="2" t="s">
        <v>6945</v>
      </c>
      <c r="G1245" s="3" t="s">
        <v>1639</v>
      </c>
      <c r="H1245" s="12">
        <v>564.5</v>
      </c>
      <c r="I1245" s="3">
        <v>0.17</v>
      </c>
      <c r="J1245" s="125">
        <v>11.5</v>
      </c>
      <c r="K1245" s="3">
        <v>3</v>
      </c>
      <c r="L1245" s="12">
        <v>482</v>
      </c>
      <c r="M1245" s="12">
        <v>82.5</v>
      </c>
      <c r="N1245" s="166">
        <v>0.14614703277236499</v>
      </c>
      <c r="O1245" s="165">
        <v>49.086956521739097</v>
      </c>
      <c r="P1245" s="2"/>
      <c r="Q1245" s="2">
        <v>2025</v>
      </c>
    </row>
    <row r="1246" spans="1:17" x14ac:dyDescent="0.25">
      <c r="A1246" s="6">
        <v>1002168304</v>
      </c>
      <c r="B1246" s="2" t="s">
        <v>3419</v>
      </c>
      <c r="C1246" s="2" t="s">
        <v>5573</v>
      </c>
      <c r="D1246" s="48">
        <v>45924</v>
      </c>
      <c r="E1246" s="2" t="s">
        <v>1455</v>
      </c>
      <c r="F1246" s="2" t="s">
        <v>6945</v>
      </c>
      <c r="G1246" s="3" t="s">
        <v>3405</v>
      </c>
      <c r="H1246" s="12">
        <v>745.5</v>
      </c>
      <c r="I1246" s="3">
        <v>0.17</v>
      </c>
      <c r="J1246" s="125">
        <v>14</v>
      </c>
      <c r="K1246" s="3">
        <v>0.08</v>
      </c>
      <c r="L1246" s="12">
        <v>614.5</v>
      </c>
      <c r="M1246" s="12">
        <v>131</v>
      </c>
      <c r="N1246" s="166">
        <v>0.17572099262240101</v>
      </c>
      <c r="O1246" s="165">
        <v>53.25</v>
      </c>
      <c r="P1246" s="2"/>
      <c r="Q1246" s="2">
        <v>2025</v>
      </c>
    </row>
    <row r="1247" spans="1:17" x14ac:dyDescent="0.25">
      <c r="A1247" s="6">
        <v>1002172238</v>
      </c>
      <c r="B1247" s="2" t="s">
        <v>5670</v>
      </c>
      <c r="C1247" s="2" t="s">
        <v>6921</v>
      </c>
      <c r="D1247" s="48">
        <v>45924</v>
      </c>
      <c r="E1247" s="2" t="s">
        <v>1462</v>
      </c>
      <c r="F1247" s="2" t="s">
        <v>5757</v>
      </c>
      <c r="G1247" s="3" t="s">
        <v>2415</v>
      </c>
      <c r="H1247" s="128">
        <v>46.71</v>
      </c>
      <c r="I1247" s="3">
        <v>0.42</v>
      </c>
      <c r="J1247" s="125">
        <v>4</v>
      </c>
      <c r="K1247" s="3">
        <v>0.5</v>
      </c>
      <c r="L1247" s="128">
        <v>42.71</v>
      </c>
      <c r="M1247" s="12">
        <v>4</v>
      </c>
      <c r="N1247" s="166">
        <v>8.5634767715692603E-2</v>
      </c>
      <c r="O1247" s="165">
        <v>11.6775</v>
      </c>
      <c r="P1247" s="2"/>
      <c r="Q1247" s="2">
        <v>2025</v>
      </c>
    </row>
    <row r="1248" spans="1:17" x14ac:dyDescent="0.25">
      <c r="A1248" s="6">
        <v>1002172237</v>
      </c>
      <c r="B1248" s="2" t="s">
        <v>1704</v>
      </c>
      <c r="C1248" s="2" t="s">
        <v>5665</v>
      </c>
      <c r="D1248" s="48">
        <v>45924</v>
      </c>
      <c r="E1248" s="2" t="s">
        <v>1462</v>
      </c>
      <c r="F1248" s="2" t="s">
        <v>5757</v>
      </c>
      <c r="G1248" s="3" t="s">
        <v>3426</v>
      </c>
      <c r="H1248" s="12">
        <v>91</v>
      </c>
      <c r="I1248" s="3">
        <v>0.33</v>
      </c>
      <c r="J1248" s="125">
        <v>1.5</v>
      </c>
      <c r="K1248" s="3">
        <v>1</v>
      </c>
      <c r="L1248" s="12">
        <v>85</v>
      </c>
      <c r="M1248" s="12">
        <v>6</v>
      </c>
      <c r="N1248" s="166">
        <v>6.5934065934065894E-2</v>
      </c>
      <c r="O1248" s="165">
        <v>60.6666666666667</v>
      </c>
      <c r="P1248" s="2"/>
      <c r="Q1248" s="2">
        <v>2025</v>
      </c>
    </row>
    <row r="1249" spans="1:17" x14ac:dyDescent="0.25">
      <c r="A1249" s="6">
        <v>1002172236</v>
      </c>
      <c r="B1249" s="2" t="s">
        <v>1704</v>
      </c>
      <c r="C1249" s="2" t="s">
        <v>5665</v>
      </c>
      <c r="D1249" s="48">
        <v>45924</v>
      </c>
      <c r="E1249" s="2" t="s">
        <v>1462</v>
      </c>
      <c r="F1249" s="2" t="s">
        <v>5757</v>
      </c>
      <c r="G1249" s="3" t="s">
        <v>3425</v>
      </c>
      <c r="H1249" s="12">
        <v>105.7</v>
      </c>
      <c r="I1249" s="3">
        <v>0.33</v>
      </c>
      <c r="J1249" s="125">
        <v>2</v>
      </c>
      <c r="K1249" s="3">
        <v>0.17</v>
      </c>
      <c r="L1249" s="12">
        <v>94</v>
      </c>
      <c r="M1249" s="12">
        <v>11.7</v>
      </c>
      <c r="N1249" s="166">
        <v>0.110690633869442</v>
      </c>
      <c r="O1249" s="165">
        <v>52.85</v>
      </c>
      <c r="P1249" s="2"/>
      <c r="Q1249" s="2">
        <v>2025</v>
      </c>
    </row>
    <row r="1250" spans="1:17" x14ac:dyDescent="0.25">
      <c r="A1250" s="6">
        <v>1002172207</v>
      </c>
      <c r="B1250" s="2" t="s">
        <v>1704</v>
      </c>
      <c r="C1250" s="2" t="s">
        <v>5665</v>
      </c>
      <c r="D1250" s="48">
        <v>45925</v>
      </c>
      <c r="E1250" s="2" t="s">
        <v>1462</v>
      </c>
      <c r="F1250" s="2" t="s">
        <v>5683</v>
      </c>
      <c r="G1250" s="3" t="s">
        <v>3424</v>
      </c>
      <c r="H1250" s="12">
        <v>196.7</v>
      </c>
      <c r="I1250" s="3">
        <v>0.33</v>
      </c>
      <c r="J1250" s="127">
        <v>2.84</v>
      </c>
      <c r="K1250" s="3">
        <v>0.17</v>
      </c>
      <c r="L1250" s="12">
        <v>195.5</v>
      </c>
      <c r="M1250" s="12">
        <v>1.19999999999999</v>
      </c>
      <c r="N1250" s="166">
        <v>6.1006609049313199E-3</v>
      </c>
      <c r="O1250" s="165">
        <v>69.260563380281695</v>
      </c>
      <c r="P1250" s="2"/>
      <c r="Q1250" s="2">
        <v>2025</v>
      </c>
    </row>
    <row r="1251" spans="1:17" x14ac:dyDescent="0.25">
      <c r="A1251" s="6">
        <v>1002172239</v>
      </c>
      <c r="B1251" s="2" t="s">
        <v>1704</v>
      </c>
      <c r="C1251" s="2" t="s">
        <v>5665</v>
      </c>
      <c r="D1251" s="48">
        <v>45925</v>
      </c>
      <c r="E1251" s="2" t="s">
        <v>1462</v>
      </c>
      <c r="F1251" s="2" t="s">
        <v>5683</v>
      </c>
      <c r="G1251" s="3" t="s">
        <v>3422</v>
      </c>
      <c r="H1251" s="12">
        <v>262.2</v>
      </c>
      <c r="I1251" s="3">
        <v>0.33</v>
      </c>
      <c r="J1251" s="125">
        <v>3.5</v>
      </c>
      <c r="K1251" s="3">
        <v>0.17</v>
      </c>
      <c r="L1251" s="12">
        <v>261</v>
      </c>
      <c r="M1251" s="12">
        <v>1.19999999999999</v>
      </c>
      <c r="N1251" s="166">
        <v>4.5766590389015602E-3</v>
      </c>
      <c r="O1251" s="165">
        <v>74.914285714285697</v>
      </c>
      <c r="P1251" s="2"/>
      <c r="Q1251" s="2">
        <v>2025</v>
      </c>
    </row>
    <row r="1252" spans="1:17" x14ac:dyDescent="0.25">
      <c r="A1252" s="6">
        <v>1002170757</v>
      </c>
      <c r="B1252" s="2" t="s">
        <v>5670</v>
      </c>
      <c r="C1252" s="2" t="s">
        <v>6921</v>
      </c>
      <c r="D1252" s="48">
        <v>45925</v>
      </c>
      <c r="E1252" s="2" t="s">
        <v>1680</v>
      </c>
      <c r="F1252" s="2" t="s">
        <v>6944</v>
      </c>
      <c r="G1252" s="3" t="s">
        <v>2413</v>
      </c>
      <c r="H1252" s="128">
        <v>20.45</v>
      </c>
      <c r="I1252" s="3">
        <v>0.42</v>
      </c>
      <c r="J1252" s="125">
        <v>5.5</v>
      </c>
      <c r="K1252" s="3">
        <v>0.5</v>
      </c>
      <c r="L1252" s="128">
        <v>14.55</v>
      </c>
      <c r="M1252" s="12">
        <v>5.9</v>
      </c>
      <c r="N1252" s="167">
        <v>0.28850855745721299</v>
      </c>
      <c r="O1252" s="165">
        <v>3.71818181818182</v>
      </c>
      <c r="P1252" s="2"/>
      <c r="Q1252" s="2">
        <v>2025</v>
      </c>
    </row>
    <row r="1253" spans="1:17" x14ac:dyDescent="0.25">
      <c r="A1253" s="6">
        <v>1002172240</v>
      </c>
      <c r="B1253" s="2" t="s">
        <v>1704</v>
      </c>
      <c r="C1253" s="2" t="s">
        <v>5665</v>
      </c>
      <c r="D1253" s="48">
        <v>45926</v>
      </c>
      <c r="E1253" s="2" t="s">
        <v>1462</v>
      </c>
      <c r="F1253" s="2" t="s">
        <v>5683</v>
      </c>
      <c r="G1253" s="3">
        <v>150832510</v>
      </c>
      <c r="H1253" s="12">
        <v>267.39999999999998</v>
      </c>
      <c r="I1253" s="3">
        <v>0.33</v>
      </c>
      <c r="J1253" s="125">
        <v>4</v>
      </c>
      <c r="K1253" s="3">
        <v>1</v>
      </c>
      <c r="L1253" s="12">
        <v>265.5</v>
      </c>
      <c r="M1253" s="12">
        <v>1.8999999999999799</v>
      </c>
      <c r="N1253" s="166">
        <v>7.1054599850410597E-3</v>
      </c>
      <c r="O1253" s="165">
        <v>66.849999999999994</v>
      </c>
      <c r="P1253" s="2"/>
      <c r="Q1253" s="2">
        <v>2025</v>
      </c>
    </row>
    <row r="1254" spans="1:17" x14ac:dyDescent="0.25">
      <c r="A1254" s="6">
        <v>1002147817</v>
      </c>
      <c r="B1254" s="2" t="s">
        <v>5670</v>
      </c>
      <c r="C1254" s="2" t="s">
        <v>6921</v>
      </c>
      <c r="D1254" s="48">
        <v>45926</v>
      </c>
      <c r="E1254" s="2" t="s">
        <v>1690</v>
      </c>
      <c r="F1254" s="2" t="s">
        <v>6632</v>
      </c>
      <c r="G1254" s="3" t="s">
        <v>6943</v>
      </c>
      <c r="H1254" s="128">
        <v>10.25</v>
      </c>
      <c r="I1254" s="3">
        <v>0.33</v>
      </c>
      <c r="J1254" s="125">
        <v>2</v>
      </c>
      <c r="K1254" s="3">
        <v>0.42</v>
      </c>
      <c r="L1254" s="128">
        <v>9.39</v>
      </c>
      <c r="M1254" s="12">
        <v>0.85999999999999899</v>
      </c>
      <c r="N1254" s="166">
        <v>8.3902439024390194E-2</v>
      </c>
      <c r="O1254" s="165">
        <v>5.125</v>
      </c>
      <c r="P1254" s="2"/>
      <c r="Q1254" s="2">
        <v>2025</v>
      </c>
    </row>
    <row r="1255" spans="1:17" x14ac:dyDescent="0.25">
      <c r="A1255" s="6">
        <v>1002161649</v>
      </c>
      <c r="B1255" s="2" t="s">
        <v>5670</v>
      </c>
      <c r="C1255" s="2" t="s">
        <v>6921</v>
      </c>
      <c r="D1255" s="48">
        <v>45926</v>
      </c>
      <c r="E1255" s="2" t="s">
        <v>1690</v>
      </c>
      <c r="F1255" s="2" t="s">
        <v>6632</v>
      </c>
      <c r="G1255" s="3" t="s">
        <v>6942</v>
      </c>
      <c r="H1255" s="128">
        <v>10.97</v>
      </c>
      <c r="I1255" s="3">
        <v>0.17</v>
      </c>
      <c r="J1255" s="125">
        <v>2</v>
      </c>
      <c r="K1255" s="3">
        <v>0.33</v>
      </c>
      <c r="L1255" s="128">
        <v>10.36</v>
      </c>
      <c r="M1255" s="12">
        <v>0.61000000000000099</v>
      </c>
      <c r="N1255" s="166">
        <v>5.5606198723792202E-2</v>
      </c>
      <c r="O1255" s="165">
        <v>5.4850000000000003</v>
      </c>
      <c r="P1255" s="2"/>
      <c r="Q1255" s="2">
        <v>2025</v>
      </c>
    </row>
    <row r="1256" spans="1:17" x14ac:dyDescent="0.25">
      <c r="A1256" s="6">
        <v>1002159602</v>
      </c>
      <c r="B1256" s="2" t="s">
        <v>5670</v>
      </c>
      <c r="C1256" s="2" t="s">
        <v>6921</v>
      </c>
      <c r="D1256" s="48">
        <v>45926</v>
      </c>
      <c r="E1256" s="2" t="s">
        <v>1690</v>
      </c>
      <c r="F1256" s="2" t="s">
        <v>6014</v>
      </c>
      <c r="G1256" s="3" t="s">
        <v>6941</v>
      </c>
      <c r="H1256" s="128">
        <v>11.82</v>
      </c>
      <c r="I1256" s="3">
        <v>0.33</v>
      </c>
      <c r="J1256" s="125">
        <v>4</v>
      </c>
      <c r="K1256" s="3">
        <v>0.42</v>
      </c>
      <c r="L1256" s="128">
        <v>10.5</v>
      </c>
      <c r="M1256" s="12">
        <v>1.32</v>
      </c>
      <c r="N1256" s="166">
        <v>0.111675126903553</v>
      </c>
      <c r="O1256" s="165">
        <v>2.9550000000000001</v>
      </c>
      <c r="P1256" s="2"/>
      <c r="Q1256" s="2">
        <v>2025</v>
      </c>
    </row>
    <row r="1257" spans="1:17" x14ac:dyDescent="0.25">
      <c r="A1257" s="6" t="s">
        <v>6940</v>
      </c>
      <c r="B1257" s="2" t="s">
        <v>5670</v>
      </c>
      <c r="C1257" s="2" t="s">
        <v>5782</v>
      </c>
      <c r="D1257" s="48">
        <v>45929</v>
      </c>
      <c r="E1257" s="2" t="s">
        <v>1690</v>
      </c>
      <c r="F1257" s="2" t="s">
        <v>5718</v>
      </c>
      <c r="G1257" s="3" t="s">
        <v>6939</v>
      </c>
      <c r="H1257" s="128">
        <v>11.81</v>
      </c>
      <c r="I1257" s="3">
        <v>0.33</v>
      </c>
      <c r="J1257" s="125">
        <v>3</v>
      </c>
      <c r="K1257" s="3">
        <v>0.42</v>
      </c>
      <c r="L1257" s="128">
        <v>10.42</v>
      </c>
      <c r="M1257" s="12">
        <v>1.39</v>
      </c>
      <c r="N1257" s="166">
        <v>0.117696867061812</v>
      </c>
      <c r="O1257" s="165">
        <v>3.9366666666666701</v>
      </c>
      <c r="P1257" s="2"/>
      <c r="Q1257" s="2">
        <v>2025</v>
      </c>
    </row>
    <row r="1258" spans="1:17" x14ac:dyDescent="0.25">
      <c r="A1258" s="6">
        <v>1002163606</v>
      </c>
      <c r="B1258" s="2" t="s">
        <v>3419</v>
      </c>
      <c r="C1258" s="2" t="s">
        <v>5573</v>
      </c>
      <c r="D1258" s="48">
        <v>45930</v>
      </c>
      <c r="E1258" s="2" t="s">
        <v>1473</v>
      </c>
      <c r="F1258" s="2" t="s">
        <v>5775</v>
      </c>
      <c r="G1258" s="3" t="s">
        <v>1657</v>
      </c>
      <c r="H1258" s="12">
        <v>3015</v>
      </c>
      <c r="I1258" s="3">
        <v>0.25</v>
      </c>
      <c r="J1258" s="125">
        <v>28</v>
      </c>
      <c r="K1258" s="3">
        <v>3</v>
      </c>
      <c r="L1258" s="12">
        <v>389.5</v>
      </c>
      <c r="M1258" s="12">
        <v>2625.5</v>
      </c>
      <c r="N1258" s="167">
        <v>0.87081260364842505</v>
      </c>
      <c r="O1258" s="165">
        <v>107.678571428571</v>
      </c>
      <c r="P1258" s="2"/>
      <c r="Q1258" s="2">
        <v>2025</v>
      </c>
    </row>
    <row r="1259" spans="1:17" x14ac:dyDescent="0.25">
      <c r="A1259" s="6">
        <v>1002174848</v>
      </c>
      <c r="B1259" s="2" t="s">
        <v>1704</v>
      </c>
      <c r="C1259" s="2" t="s">
        <v>5665</v>
      </c>
      <c r="D1259" s="48">
        <v>45930</v>
      </c>
      <c r="E1259" s="2" t="s">
        <v>1455</v>
      </c>
      <c r="F1259" s="2" t="s">
        <v>6066</v>
      </c>
      <c r="G1259" s="3" t="s">
        <v>3420</v>
      </c>
      <c r="H1259" s="12">
        <v>298</v>
      </c>
      <c r="I1259" s="3">
        <v>0.33</v>
      </c>
      <c r="J1259" s="125">
        <v>10</v>
      </c>
      <c r="K1259" s="3">
        <v>1</v>
      </c>
      <c r="L1259" s="12">
        <v>234.5</v>
      </c>
      <c r="M1259" s="12">
        <v>63.5</v>
      </c>
      <c r="N1259" s="166">
        <v>0.21308724832214801</v>
      </c>
      <c r="O1259" s="165">
        <v>29.8</v>
      </c>
      <c r="P1259" s="2"/>
      <c r="Q1259" s="2">
        <v>2025</v>
      </c>
    </row>
    <row r="1260" spans="1:17" x14ac:dyDescent="0.25">
      <c r="A1260" s="6">
        <v>1002172385</v>
      </c>
      <c r="B1260" s="2" t="s">
        <v>5670</v>
      </c>
      <c r="C1260" s="2" t="s">
        <v>5782</v>
      </c>
      <c r="D1260" s="48">
        <v>45931</v>
      </c>
      <c r="E1260" s="2" t="s">
        <v>2173</v>
      </c>
      <c r="F1260" s="2" t="s">
        <v>6938</v>
      </c>
      <c r="G1260" s="3" t="s">
        <v>6937</v>
      </c>
      <c r="H1260" s="12">
        <v>6.55</v>
      </c>
      <c r="I1260" s="3">
        <v>0.33</v>
      </c>
      <c r="J1260" s="125">
        <v>3.5</v>
      </c>
      <c r="K1260" s="3">
        <v>0.42</v>
      </c>
      <c r="L1260" s="12">
        <v>1.27</v>
      </c>
      <c r="M1260" s="12">
        <v>5.28</v>
      </c>
      <c r="N1260" s="167">
        <v>0.80610687022900795</v>
      </c>
      <c r="O1260" s="165">
        <v>1.8714285714285701</v>
      </c>
      <c r="P1260" s="2"/>
      <c r="Q1260" s="2">
        <v>2025</v>
      </c>
    </row>
    <row r="1261" spans="1:17" x14ac:dyDescent="0.25">
      <c r="A1261" s="6">
        <v>1002173073</v>
      </c>
      <c r="B1261" s="2" t="s">
        <v>5670</v>
      </c>
      <c r="C1261" s="2" t="s">
        <v>5782</v>
      </c>
      <c r="D1261" s="48">
        <v>45931</v>
      </c>
      <c r="E1261" s="2" t="s">
        <v>2173</v>
      </c>
      <c r="F1261" s="2" t="s">
        <v>6226</v>
      </c>
      <c r="G1261" s="3" t="s">
        <v>2319</v>
      </c>
      <c r="H1261" s="12">
        <v>6.5</v>
      </c>
      <c r="I1261" s="3">
        <v>0.33</v>
      </c>
      <c r="J1261" s="125">
        <v>3</v>
      </c>
      <c r="K1261" s="3">
        <v>0.42</v>
      </c>
      <c r="L1261" s="12">
        <v>1.26</v>
      </c>
      <c r="M1261" s="12">
        <v>5.24</v>
      </c>
      <c r="N1261" s="167">
        <v>0.806153846153846</v>
      </c>
      <c r="O1261" s="165">
        <v>2.1666666666666701</v>
      </c>
      <c r="P1261" s="2"/>
      <c r="Q1261" s="2">
        <v>2025</v>
      </c>
    </row>
    <row r="1262" spans="1:17" x14ac:dyDescent="0.25">
      <c r="A1262" s="6">
        <v>1002174849</v>
      </c>
      <c r="B1262" s="2" t="s">
        <v>1704</v>
      </c>
      <c r="C1262" s="2" t="s">
        <v>5665</v>
      </c>
      <c r="D1262" s="48">
        <v>45931</v>
      </c>
      <c r="E1262" s="2" t="s">
        <v>1455</v>
      </c>
      <c r="F1262" s="2" t="s">
        <v>5829</v>
      </c>
      <c r="G1262" s="3" t="s">
        <v>1630</v>
      </c>
      <c r="H1262" s="12">
        <v>404.5</v>
      </c>
      <c r="I1262" s="3">
        <v>0.33</v>
      </c>
      <c r="J1262" s="125">
        <v>10</v>
      </c>
      <c r="K1262" s="3">
        <v>2</v>
      </c>
      <c r="L1262" s="12">
        <v>341</v>
      </c>
      <c r="M1262" s="12">
        <v>63.5</v>
      </c>
      <c r="N1262" s="166">
        <v>0.15698393077873901</v>
      </c>
      <c r="O1262" s="165">
        <v>40.450000000000003</v>
      </c>
      <c r="P1262" s="2"/>
      <c r="Q1262" s="2">
        <v>2025</v>
      </c>
    </row>
    <row r="1263" spans="1:17" x14ac:dyDescent="0.25">
      <c r="A1263" s="6">
        <v>1002170758</v>
      </c>
      <c r="B1263" s="2" t="s">
        <v>5670</v>
      </c>
      <c r="C1263" s="2" t="s">
        <v>5782</v>
      </c>
      <c r="D1263" s="48">
        <v>45931</v>
      </c>
      <c r="E1263" s="2" t="s">
        <v>1680</v>
      </c>
      <c r="F1263" s="2" t="s">
        <v>6936</v>
      </c>
      <c r="G1263" s="3" t="s">
        <v>2411</v>
      </c>
      <c r="H1263" s="12">
        <v>27.14</v>
      </c>
      <c r="I1263" s="3">
        <v>0.33</v>
      </c>
      <c r="J1263" s="125">
        <v>3</v>
      </c>
      <c r="K1263" s="3">
        <v>0.42</v>
      </c>
      <c r="L1263" s="12">
        <v>22.18</v>
      </c>
      <c r="M1263" s="12">
        <v>4.96</v>
      </c>
      <c r="N1263" s="166">
        <v>0.18275607958732501</v>
      </c>
      <c r="O1263" s="165">
        <v>9.0466666666666704</v>
      </c>
      <c r="P1263" s="2"/>
      <c r="Q1263" s="2">
        <v>2025</v>
      </c>
    </row>
    <row r="1264" spans="1:17" x14ac:dyDescent="0.25">
      <c r="A1264" s="6">
        <v>1002172243</v>
      </c>
      <c r="B1264" s="2" t="s">
        <v>1704</v>
      </c>
      <c r="C1264" s="2" t="s">
        <v>5665</v>
      </c>
      <c r="D1264" s="48">
        <v>45932</v>
      </c>
      <c r="E1264" s="2" t="s">
        <v>1462</v>
      </c>
      <c r="F1264" s="2" t="s">
        <v>5751</v>
      </c>
      <c r="G1264" s="3" t="s">
        <v>3417</v>
      </c>
      <c r="H1264" s="12">
        <v>106</v>
      </c>
      <c r="I1264" s="3">
        <v>0.33</v>
      </c>
      <c r="J1264" s="125">
        <v>2.17</v>
      </c>
      <c r="K1264" s="3">
        <v>0.25</v>
      </c>
      <c r="L1264" s="12">
        <v>103.5</v>
      </c>
      <c r="M1264" s="12">
        <v>2.5</v>
      </c>
      <c r="N1264" s="166">
        <v>2.3584905660377398E-2</v>
      </c>
      <c r="O1264" s="165">
        <v>48.847926267281103</v>
      </c>
      <c r="P1264" s="2"/>
      <c r="Q1264" s="2">
        <v>2025</v>
      </c>
    </row>
    <row r="1265" spans="1:17" x14ac:dyDescent="0.25">
      <c r="A1265" s="6">
        <v>1002172244</v>
      </c>
      <c r="B1265" s="2" t="s">
        <v>1704</v>
      </c>
      <c r="C1265" s="2" t="s">
        <v>5665</v>
      </c>
      <c r="D1265" s="48">
        <v>45932</v>
      </c>
      <c r="E1265" s="2" t="s">
        <v>1462</v>
      </c>
      <c r="F1265" s="2" t="s">
        <v>5751</v>
      </c>
      <c r="G1265" s="3" t="s">
        <v>3415</v>
      </c>
      <c r="H1265" s="12">
        <v>187.7</v>
      </c>
      <c r="I1265" s="3">
        <v>0.33</v>
      </c>
      <c r="J1265" s="125">
        <v>3.5</v>
      </c>
      <c r="K1265" s="3">
        <v>0.25</v>
      </c>
      <c r="L1265" s="12">
        <v>186.5</v>
      </c>
      <c r="M1265" s="12">
        <v>1.19999999999999</v>
      </c>
      <c r="N1265" s="166">
        <v>6.3931806073521096E-3</v>
      </c>
      <c r="O1265" s="165">
        <v>53.628571428571398</v>
      </c>
      <c r="P1265" s="2"/>
      <c r="Q1265" s="2">
        <v>2025</v>
      </c>
    </row>
    <row r="1266" spans="1:17" x14ac:dyDescent="0.25">
      <c r="A1266" s="6">
        <v>1002172241</v>
      </c>
      <c r="B1266" s="2" t="s">
        <v>1704</v>
      </c>
      <c r="C1266" s="2" t="s">
        <v>5665</v>
      </c>
      <c r="D1266" s="48">
        <v>45932</v>
      </c>
      <c r="E1266" s="2" t="s">
        <v>1462</v>
      </c>
      <c r="F1266" s="2" t="s">
        <v>5751</v>
      </c>
      <c r="G1266" s="3">
        <v>150834035</v>
      </c>
      <c r="H1266" s="12">
        <v>131.69999999999999</v>
      </c>
      <c r="I1266" s="3">
        <v>0.33</v>
      </c>
      <c r="J1266" s="125">
        <v>3</v>
      </c>
      <c r="K1266" s="3">
        <v>0.25</v>
      </c>
      <c r="L1266" s="12">
        <v>130</v>
      </c>
      <c r="M1266" s="12">
        <v>1.69999999999999</v>
      </c>
      <c r="N1266" s="166">
        <v>1.29081245254365E-2</v>
      </c>
      <c r="O1266" s="165">
        <v>43.9</v>
      </c>
      <c r="P1266" s="2"/>
      <c r="Q1266" s="2">
        <v>2025</v>
      </c>
    </row>
    <row r="1267" spans="1:17" x14ac:dyDescent="0.25">
      <c r="A1267" s="6">
        <v>1002172242</v>
      </c>
      <c r="B1267" s="2" t="s">
        <v>1704</v>
      </c>
      <c r="C1267" s="2" t="s">
        <v>5665</v>
      </c>
      <c r="D1267" s="48">
        <v>45932</v>
      </c>
      <c r="E1267" s="2" t="s">
        <v>1462</v>
      </c>
      <c r="F1267" s="2" t="s">
        <v>5751</v>
      </c>
      <c r="G1267" s="3" t="s">
        <v>3418</v>
      </c>
      <c r="H1267" s="12">
        <v>139.69999999999999</v>
      </c>
      <c r="I1267" s="3">
        <v>0.33</v>
      </c>
      <c r="J1267" s="125">
        <v>2.5</v>
      </c>
      <c r="K1267" s="3">
        <v>1</v>
      </c>
      <c r="L1267" s="12">
        <v>139</v>
      </c>
      <c r="M1267" s="12">
        <v>0.69999999999998896</v>
      </c>
      <c r="N1267" s="166">
        <v>5.0107372942017796E-3</v>
      </c>
      <c r="O1267" s="165">
        <v>55.88</v>
      </c>
      <c r="P1267" s="2"/>
      <c r="Q1267" s="2">
        <v>2025</v>
      </c>
    </row>
    <row r="1268" spans="1:17" x14ac:dyDescent="0.25">
      <c r="A1268" s="6">
        <v>1002170755</v>
      </c>
      <c r="B1268" s="2" t="s">
        <v>5670</v>
      </c>
      <c r="C1268" s="2" t="s">
        <v>5782</v>
      </c>
      <c r="D1268" s="48">
        <v>45933</v>
      </c>
      <c r="E1268" s="2" t="s">
        <v>1759</v>
      </c>
      <c r="F1268" s="2" t="s">
        <v>6935</v>
      </c>
      <c r="G1268" s="3" t="s">
        <v>2406</v>
      </c>
      <c r="H1268" s="12">
        <v>15.9</v>
      </c>
      <c r="I1268" s="3">
        <v>0.33</v>
      </c>
      <c r="J1268" s="125">
        <v>2</v>
      </c>
      <c r="K1268" s="3">
        <v>0.42</v>
      </c>
      <c r="L1268" s="12">
        <v>13.05</v>
      </c>
      <c r="M1268" s="12">
        <v>2.85</v>
      </c>
      <c r="N1268" s="166">
        <v>0.179245283018868</v>
      </c>
      <c r="O1268" s="165">
        <v>7.95</v>
      </c>
      <c r="P1268" s="2"/>
      <c r="Q1268" s="2">
        <v>2025</v>
      </c>
    </row>
    <row r="1269" spans="1:17" x14ac:dyDescent="0.25">
      <c r="A1269" s="6">
        <v>1002170760</v>
      </c>
      <c r="B1269" s="2" t="s">
        <v>5670</v>
      </c>
      <c r="C1269" s="2" t="s">
        <v>5782</v>
      </c>
      <c r="D1269" s="48">
        <v>45933</v>
      </c>
      <c r="E1269" s="2" t="s">
        <v>1680</v>
      </c>
      <c r="F1269" s="2" t="s">
        <v>6934</v>
      </c>
      <c r="G1269" s="3" t="s">
        <v>2410</v>
      </c>
      <c r="H1269" s="12">
        <v>6.98</v>
      </c>
      <c r="I1269" s="3">
        <v>0.33</v>
      </c>
      <c r="J1269" s="125">
        <v>1</v>
      </c>
      <c r="K1269" s="3">
        <v>0.42</v>
      </c>
      <c r="L1269" s="12">
        <v>4.6399999999999997</v>
      </c>
      <c r="M1269" s="12">
        <v>2.34</v>
      </c>
      <c r="N1269" s="167">
        <v>0.33524355300859598</v>
      </c>
      <c r="O1269" s="165">
        <v>6.98</v>
      </c>
      <c r="P1269" s="2"/>
      <c r="Q1269" s="2">
        <v>2025</v>
      </c>
    </row>
    <row r="1270" spans="1:17" x14ac:dyDescent="0.25">
      <c r="A1270" s="6">
        <v>1002170759</v>
      </c>
      <c r="B1270" s="2" t="s">
        <v>5670</v>
      </c>
      <c r="C1270" s="2" t="s">
        <v>5782</v>
      </c>
      <c r="D1270" s="48">
        <v>45933</v>
      </c>
      <c r="E1270" s="2" t="s">
        <v>1680</v>
      </c>
      <c r="F1270" s="2" t="s">
        <v>6933</v>
      </c>
      <c r="G1270" s="3" t="s">
        <v>2408</v>
      </c>
      <c r="H1270" s="12">
        <v>14.96</v>
      </c>
      <c r="I1270" s="3">
        <v>0.33</v>
      </c>
      <c r="J1270" s="125">
        <v>1.5</v>
      </c>
      <c r="K1270" s="3">
        <v>0.42</v>
      </c>
      <c r="L1270" s="12">
        <v>10.99</v>
      </c>
      <c r="M1270" s="12">
        <v>3.97</v>
      </c>
      <c r="N1270" s="167">
        <v>0.26537433155080198</v>
      </c>
      <c r="O1270" s="165">
        <v>9.9733333333333398</v>
      </c>
      <c r="P1270" s="2"/>
      <c r="Q1270" s="2">
        <v>2025</v>
      </c>
    </row>
    <row r="1271" spans="1:17" x14ac:dyDescent="0.25">
      <c r="A1271" s="6">
        <v>1002174929</v>
      </c>
      <c r="B1271" s="2" t="s">
        <v>5670</v>
      </c>
      <c r="C1271" s="2" t="s">
        <v>5782</v>
      </c>
      <c r="D1271" s="48">
        <v>45936</v>
      </c>
      <c r="E1271" s="2" t="s">
        <v>1759</v>
      </c>
      <c r="F1271" s="2" t="s">
        <v>5805</v>
      </c>
      <c r="G1271" s="3" t="s">
        <v>2403</v>
      </c>
      <c r="H1271" s="12">
        <v>29.76</v>
      </c>
      <c r="I1271" s="3">
        <v>0.33</v>
      </c>
      <c r="J1271" s="125">
        <v>5</v>
      </c>
      <c r="K1271" s="3">
        <v>0.42</v>
      </c>
      <c r="L1271" s="12">
        <v>24.87</v>
      </c>
      <c r="M1271" s="12">
        <v>4.8899999999999997</v>
      </c>
      <c r="N1271" s="166">
        <v>0.164314516129032</v>
      </c>
      <c r="O1271" s="165">
        <v>5.952</v>
      </c>
      <c r="P1271" s="2"/>
      <c r="Q1271" s="2">
        <v>2025</v>
      </c>
    </row>
    <row r="1272" spans="1:17" x14ac:dyDescent="0.25">
      <c r="A1272" s="6">
        <v>1002172160</v>
      </c>
      <c r="B1272" s="2" t="s">
        <v>1704</v>
      </c>
      <c r="C1272" s="2" t="s">
        <v>5665</v>
      </c>
      <c r="D1272" s="48">
        <v>45936</v>
      </c>
      <c r="E1272" s="2" t="s">
        <v>1680</v>
      </c>
      <c r="F1272" s="2" t="s">
        <v>6932</v>
      </c>
      <c r="G1272" s="3" t="s">
        <v>3416</v>
      </c>
      <c r="H1272" s="12">
        <v>130.5</v>
      </c>
      <c r="I1272" s="3">
        <v>0.33</v>
      </c>
      <c r="J1272" s="125">
        <v>6.17</v>
      </c>
      <c r="K1272" s="3">
        <v>1</v>
      </c>
      <c r="L1272" s="12">
        <v>118.5</v>
      </c>
      <c r="M1272" s="12">
        <v>12</v>
      </c>
      <c r="N1272" s="166">
        <v>9.1954022988505801E-2</v>
      </c>
      <c r="O1272" s="165">
        <v>21.150729335494301</v>
      </c>
      <c r="P1272" s="2"/>
      <c r="Q1272" s="2">
        <v>2025</v>
      </c>
    </row>
    <row r="1273" spans="1:17" x14ac:dyDescent="0.25">
      <c r="A1273" s="6">
        <v>1002170756</v>
      </c>
      <c r="B1273" s="2" t="s">
        <v>5670</v>
      </c>
      <c r="C1273" s="2" t="s">
        <v>5782</v>
      </c>
      <c r="D1273" s="48">
        <v>45936</v>
      </c>
      <c r="E1273" s="2" t="s">
        <v>1759</v>
      </c>
      <c r="F1273" s="2" t="s">
        <v>6931</v>
      </c>
      <c r="G1273" s="3" t="s">
        <v>2404</v>
      </c>
      <c r="H1273" s="12">
        <v>17.03</v>
      </c>
      <c r="I1273" s="3">
        <v>0.33</v>
      </c>
      <c r="J1273" s="125">
        <v>4.5</v>
      </c>
      <c r="K1273" s="3">
        <v>0.5</v>
      </c>
      <c r="L1273" s="12">
        <v>12.57</v>
      </c>
      <c r="M1273" s="12">
        <v>4.46</v>
      </c>
      <c r="N1273" s="167">
        <v>0.26189078097474999</v>
      </c>
      <c r="O1273" s="165">
        <v>3.7844444444444401</v>
      </c>
      <c r="P1273" s="2"/>
      <c r="Q1273" s="2">
        <v>2025</v>
      </c>
    </row>
    <row r="1274" spans="1:17" x14ac:dyDescent="0.25">
      <c r="A1274" s="6">
        <v>2400007247</v>
      </c>
      <c r="B1274" s="2" t="s">
        <v>5670</v>
      </c>
      <c r="C1274" s="2" t="s">
        <v>6921</v>
      </c>
      <c r="D1274" s="48">
        <v>45937</v>
      </c>
      <c r="E1274" s="2" t="s">
        <v>1759</v>
      </c>
      <c r="F1274" s="2" t="s">
        <v>5831</v>
      </c>
      <c r="G1274" s="3" t="s">
        <v>2402</v>
      </c>
      <c r="H1274" s="128">
        <v>23.46</v>
      </c>
      <c r="I1274" s="3">
        <v>0.17</v>
      </c>
      <c r="J1274" s="125">
        <v>5</v>
      </c>
      <c r="K1274" s="3">
        <v>0.25</v>
      </c>
      <c r="L1274" s="128">
        <v>22.51</v>
      </c>
      <c r="M1274" s="12">
        <v>0.94999999999999896</v>
      </c>
      <c r="N1274" s="166">
        <v>4.0494458653026401E-2</v>
      </c>
      <c r="O1274" s="165">
        <v>4.6920000000000002</v>
      </c>
      <c r="P1274" s="2"/>
      <c r="Q1274" s="2">
        <v>2025</v>
      </c>
    </row>
    <row r="1275" spans="1:17" x14ac:dyDescent="0.25">
      <c r="A1275" s="6">
        <v>1002172163</v>
      </c>
      <c r="B1275" s="2" t="s">
        <v>5670</v>
      </c>
      <c r="C1275" s="2" t="s">
        <v>6921</v>
      </c>
      <c r="D1275" s="48">
        <v>45937</v>
      </c>
      <c r="E1275" s="2" t="s">
        <v>1759</v>
      </c>
      <c r="F1275" s="2" t="s">
        <v>5748</v>
      </c>
      <c r="G1275" s="3" t="s">
        <v>2400</v>
      </c>
      <c r="H1275" s="128">
        <v>26.55</v>
      </c>
      <c r="I1275" s="3">
        <v>0.33</v>
      </c>
      <c r="J1275" s="125">
        <v>2.5</v>
      </c>
      <c r="K1275" s="3">
        <v>0.42</v>
      </c>
      <c r="L1275" s="128">
        <v>21.84</v>
      </c>
      <c r="M1275" s="12">
        <v>4.71</v>
      </c>
      <c r="N1275" s="166">
        <v>0.17740112994350299</v>
      </c>
      <c r="O1275" s="165">
        <v>10.62</v>
      </c>
      <c r="P1275" s="2"/>
      <c r="Q1275" s="2">
        <v>2025</v>
      </c>
    </row>
    <row r="1276" spans="1:17" x14ac:dyDescent="0.25">
      <c r="A1276" s="6">
        <v>1002174934</v>
      </c>
      <c r="B1276" s="2" t="s">
        <v>5670</v>
      </c>
      <c r="C1276" s="2" t="s">
        <v>6921</v>
      </c>
      <c r="D1276" s="48">
        <v>45936</v>
      </c>
      <c r="E1276" s="2" t="s">
        <v>1759</v>
      </c>
      <c r="F1276" s="2" t="s">
        <v>5805</v>
      </c>
      <c r="G1276" s="3" t="s">
        <v>2396</v>
      </c>
      <c r="H1276" s="128">
        <v>5.88</v>
      </c>
      <c r="I1276" s="3">
        <v>0.17</v>
      </c>
      <c r="J1276" s="125">
        <v>1</v>
      </c>
      <c r="K1276" s="3">
        <v>0.25</v>
      </c>
      <c r="L1276" s="128">
        <v>4.13</v>
      </c>
      <c r="M1276" s="12">
        <v>1.75</v>
      </c>
      <c r="N1276" s="167">
        <v>0.297619047619048</v>
      </c>
      <c r="O1276" s="165">
        <v>5.88</v>
      </c>
      <c r="P1276" s="2"/>
      <c r="Q1276" s="2">
        <v>2025</v>
      </c>
    </row>
    <row r="1277" spans="1:17" x14ac:dyDescent="0.25">
      <c r="A1277" s="6">
        <v>1002177117</v>
      </c>
      <c r="B1277" s="2" t="s">
        <v>1704</v>
      </c>
      <c r="C1277" s="2" t="s">
        <v>5665</v>
      </c>
      <c r="D1277" s="48">
        <v>45938</v>
      </c>
      <c r="E1277" s="2" t="s">
        <v>1455</v>
      </c>
      <c r="F1277" s="2" t="s">
        <v>6066</v>
      </c>
      <c r="G1277" s="3" t="s">
        <v>3412</v>
      </c>
      <c r="H1277" s="128">
        <v>201</v>
      </c>
      <c r="I1277" s="3">
        <v>0.33</v>
      </c>
      <c r="J1277" s="125">
        <v>20.329999999999998</v>
      </c>
      <c r="K1277" s="3">
        <v>1</v>
      </c>
      <c r="L1277" s="128">
        <v>140.5</v>
      </c>
      <c r="M1277" s="12">
        <v>60.5</v>
      </c>
      <c r="N1277" s="167">
        <v>0.30099502487562202</v>
      </c>
      <c r="O1277" s="165">
        <v>9.8868666994589294</v>
      </c>
      <c r="P1277" s="2"/>
      <c r="Q1277" s="2">
        <v>2025</v>
      </c>
    </row>
    <row r="1278" spans="1:17" x14ac:dyDescent="0.25">
      <c r="A1278" s="6" t="s">
        <v>6930</v>
      </c>
      <c r="B1278" s="2" t="s">
        <v>5670</v>
      </c>
      <c r="C1278" s="2" t="s">
        <v>5782</v>
      </c>
      <c r="D1278" s="48">
        <v>45938</v>
      </c>
      <c r="E1278" s="2" t="s">
        <v>1455</v>
      </c>
      <c r="F1278" s="2" t="s">
        <v>5699</v>
      </c>
      <c r="G1278" s="3" t="s">
        <v>2429</v>
      </c>
      <c r="H1278" s="128">
        <v>36.630000000000003</v>
      </c>
      <c r="I1278" s="3">
        <v>0.42</v>
      </c>
      <c r="J1278" s="125">
        <v>2.5</v>
      </c>
      <c r="K1278" s="3">
        <v>0.5</v>
      </c>
      <c r="L1278" s="128">
        <v>28.39</v>
      </c>
      <c r="M1278" s="12">
        <v>8.24</v>
      </c>
      <c r="N1278" s="166">
        <v>0.224952224952225</v>
      </c>
      <c r="O1278" s="165">
        <v>14.651999999999999</v>
      </c>
      <c r="P1278" s="2"/>
      <c r="Q1278" s="2">
        <v>2025</v>
      </c>
    </row>
    <row r="1279" spans="1:17" x14ac:dyDescent="0.25">
      <c r="A1279" s="6" t="s">
        <v>6929</v>
      </c>
      <c r="B1279" s="2" t="s">
        <v>5670</v>
      </c>
      <c r="C1279" s="2" t="s">
        <v>5782</v>
      </c>
      <c r="D1279" s="48">
        <v>45938</v>
      </c>
      <c r="E1279" s="2" t="s">
        <v>1455</v>
      </c>
      <c r="F1279" s="2" t="s">
        <v>6167</v>
      </c>
      <c r="G1279" s="3" t="s">
        <v>2431</v>
      </c>
      <c r="H1279" s="128">
        <v>37.14</v>
      </c>
      <c r="I1279" s="3">
        <v>0.33</v>
      </c>
      <c r="J1279" s="125">
        <v>2.5</v>
      </c>
      <c r="K1279" s="3">
        <v>0.42</v>
      </c>
      <c r="L1279" s="128">
        <v>28.81</v>
      </c>
      <c r="M1279" s="12">
        <v>8.33</v>
      </c>
      <c r="N1279" s="166">
        <v>0.22428648357566</v>
      </c>
      <c r="O1279" s="165">
        <v>14.856</v>
      </c>
      <c r="P1279" s="2"/>
      <c r="Q1279" s="2">
        <v>2025</v>
      </c>
    </row>
    <row r="1280" spans="1:17" x14ac:dyDescent="0.25">
      <c r="A1280" s="6">
        <v>300098256</v>
      </c>
      <c r="B1280" s="2" t="s">
        <v>5670</v>
      </c>
      <c r="C1280" s="2" t="s">
        <v>5782</v>
      </c>
      <c r="D1280" s="48">
        <v>45938</v>
      </c>
      <c r="E1280" s="2" t="s">
        <v>1455</v>
      </c>
      <c r="F1280" s="2" t="s">
        <v>6167</v>
      </c>
      <c r="G1280" s="3" t="s">
        <v>2433</v>
      </c>
      <c r="H1280" s="128">
        <v>30.79</v>
      </c>
      <c r="I1280" s="3">
        <v>0.17</v>
      </c>
      <c r="J1280" s="125">
        <v>3</v>
      </c>
      <c r="K1280" s="3">
        <v>0.25</v>
      </c>
      <c r="L1280" s="128">
        <v>29.8</v>
      </c>
      <c r="M1280" s="12">
        <v>0.98999999999999799</v>
      </c>
      <c r="N1280" s="166">
        <v>3.2153296524845699E-2</v>
      </c>
      <c r="O1280" s="165">
        <v>10.2633333333333</v>
      </c>
      <c r="P1280" s="2"/>
      <c r="Q1280" s="2">
        <v>2025</v>
      </c>
    </row>
    <row r="1281" spans="1:17" x14ac:dyDescent="0.25">
      <c r="A1281" s="6">
        <v>1002174935</v>
      </c>
      <c r="B1281" s="2" t="s">
        <v>5670</v>
      </c>
      <c r="C1281" s="2" t="s">
        <v>6921</v>
      </c>
      <c r="D1281" s="48">
        <v>45938</v>
      </c>
      <c r="E1281" s="2" t="s">
        <v>1759</v>
      </c>
      <c r="F1281" s="2" t="s">
        <v>6928</v>
      </c>
      <c r="G1281" s="3" t="s">
        <v>1611</v>
      </c>
      <c r="H1281" s="128">
        <v>34.53</v>
      </c>
      <c r="I1281" s="3">
        <v>0.33</v>
      </c>
      <c r="J1281" s="125">
        <v>3.5</v>
      </c>
      <c r="K1281" s="3">
        <v>0.42</v>
      </c>
      <c r="L1281" s="128">
        <v>27.65</v>
      </c>
      <c r="M1281" s="12">
        <v>6.88</v>
      </c>
      <c r="N1281" s="166">
        <v>0.199247031566754</v>
      </c>
      <c r="O1281" s="165">
        <v>9.8657142857142901</v>
      </c>
      <c r="P1281" s="2"/>
      <c r="Q1281" s="2">
        <v>2025</v>
      </c>
    </row>
    <row r="1282" spans="1:17" x14ac:dyDescent="0.25">
      <c r="A1282" s="6">
        <v>1002172165</v>
      </c>
      <c r="B1282" s="2" t="s">
        <v>1704</v>
      </c>
      <c r="C1282" s="2" t="s">
        <v>5665</v>
      </c>
      <c r="D1282" s="48">
        <v>45939</v>
      </c>
      <c r="E1282" s="2" t="s">
        <v>1680</v>
      </c>
      <c r="F1282" s="2" t="s">
        <v>6927</v>
      </c>
      <c r="G1282" s="3" t="s">
        <v>2384</v>
      </c>
      <c r="H1282" s="12">
        <v>149</v>
      </c>
      <c r="I1282" s="3">
        <v>0.33</v>
      </c>
      <c r="J1282" s="125">
        <v>6.5</v>
      </c>
      <c r="K1282" s="3">
        <v>1</v>
      </c>
      <c r="L1282" s="12">
        <v>135</v>
      </c>
      <c r="M1282" s="12">
        <v>14</v>
      </c>
      <c r="N1282" s="166">
        <v>9.3959731543624206E-2</v>
      </c>
      <c r="O1282" s="165">
        <v>22.923076923076898</v>
      </c>
      <c r="P1282" s="2"/>
      <c r="Q1282" s="2">
        <v>2025</v>
      </c>
    </row>
    <row r="1283" spans="1:17" x14ac:dyDescent="0.25">
      <c r="A1283" s="6">
        <v>1002160921</v>
      </c>
      <c r="B1283" s="2" t="s">
        <v>3419</v>
      </c>
      <c r="C1283" s="2" t="s">
        <v>5573</v>
      </c>
      <c r="D1283" s="48">
        <v>45939</v>
      </c>
      <c r="E1283" s="2" t="s">
        <v>1598</v>
      </c>
      <c r="F1283" s="2" t="s">
        <v>5902</v>
      </c>
      <c r="G1283" s="3" t="s">
        <v>1759</v>
      </c>
      <c r="H1283" s="12">
        <v>635</v>
      </c>
      <c r="I1283" s="3">
        <v>0.17</v>
      </c>
      <c r="J1283" s="125">
        <v>20</v>
      </c>
      <c r="K1283" s="3">
        <v>3</v>
      </c>
      <c r="L1283" s="128">
        <v>315.95</v>
      </c>
      <c r="M1283" s="12">
        <v>319.05</v>
      </c>
      <c r="N1283" s="167">
        <v>0.50244094488188995</v>
      </c>
      <c r="O1283" s="165">
        <v>31.75</v>
      </c>
      <c r="P1283" s="2"/>
      <c r="Q1283" s="2">
        <v>2025</v>
      </c>
    </row>
    <row r="1284" spans="1:17" x14ac:dyDescent="0.25">
      <c r="A1284" s="6" t="s">
        <v>6926</v>
      </c>
      <c r="B1284" s="2" t="s">
        <v>5670</v>
      </c>
      <c r="C1284" s="2" t="s">
        <v>5782</v>
      </c>
      <c r="D1284" s="48">
        <v>45939</v>
      </c>
      <c r="E1284" s="2" t="s">
        <v>1473</v>
      </c>
      <c r="F1284" s="2" t="s">
        <v>6924</v>
      </c>
      <c r="G1284" s="3" t="s">
        <v>6923</v>
      </c>
      <c r="H1284" s="12">
        <v>6.33</v>
      </c>
      <c r="I1284" s="3">
        <v>0.33</v>
      </c>
      <c r="J1284" s="125">
        <v>4</v>
      </c>
      <c r="K1284" s="3">
        <v>0.5</v>
      </c>
      <c r="L1284" s="12">
        <v>3.99</v>
      </c>
      <c r="M1284" s="12">
        <v>2.34</v>
      </c>
      <c r="N1284" s="167">
        <v>0.36966824644549801</v>
      </c>
      <c r="O1284" s="165">
        <v>1.5825</v>
      </c>
      <c r="P1284" s="2"/>
      <c r="Q1284" s="2">
        <v>2025</v>
      </c>
    </row>
    <row r="1285" spans="1:17" x14ac:dyDescent="0.25">
      <c r="A1285" s="6" t="s">
        <v>6925</v>
      </c>
      <c r="B1285" s="2" t="s">
        <v>5670</v>
      </c>
      <c r="C1285" s="2" t="s">
        <v>5782</v>
      </c>
      <c r="D1285" s="48">
        <v>45939</v>
      </c>
      <c r="E1285" s="2" t="s">
        <v>1473</v>
      </c>
      <c r="F1285" s="2" t="s">
        <v>6924</v>
      </c>
      <c r="G1285" s="3" t="s">
        <v>6923</v>
      </c>
      <c r="H1285" s="12">
        <v>9.7899999999999991</v>
      </c>
      <c r="I1285" s="3">
        <v>0.33</v>
      </c>
      <c r="J1285" s="125">
        <v>5</v>
      </c>
      <c r="K1285" s="3">
        <v>0.5</v>
      </c>
      <c r="L1285" s="12">
        <v>5.58</v>
      </c>
      <c r="M1285" s="12">
        <v>4.21</v>
      </c>
      <c r="N1285" s="167">
        <v>0.43003064351379</v>
      </c>
      <c r="O1285" s="165">
        <v>1.958</v>
      </c>
      <c r="P1285" s="2"/>
      <c r="Q1285" s="2">
        <v>2025</v>
      </c>
    </row>
    <row r="1286" spans="1:17" x14ac:dyDescent="0.25">
      <c r="A1286" s="6">
        <v>1002172159</v>
      </c>
      <c r="B1286" s="2" t="s">
        <v>5670</v>
      </c>
      <c r="C1286" s="2" t="s">
        <v>6921</v>
      </c>
      <c r="D1286" s="48">
        <v>45939</v>
      </c>
      <c r="E1286" s="2" t="s">
        <v>1759</v>
      </c>
      <c r="F1286" s="2" t="s">
        <v>6922</v>
      </c>
      <c r="G1286" s="3" t="s">
        <v>2398</v>
      </c>
      <c r="H1286" s="128">
        <v>28.12</v>
      </c>
      <c r="I1286" s="3">
        <v>0.33</v>
      </c>
      <c r="J1286" s="125">
        <v>3.5</v>
      </c>
      <c r="K1286" s="3">
        <v>0.42</v>
      </c>
      <c r="L1286" s="12">
        <v>18.100000000000001</v>
      </c>
      <c r="M1286" s="12">
        <v>10.02</v>
      </c>
      <c r="N1286" s="167">
        <v>0.35633001422475102</v>
      </c>
      <c r="O1286" s="165">
        <v>8.0342857142857103</v>
      </c>
      <c r="P1286" s="2"/>
      <c r="Q1286" s="2">
        <v>2025</v>
      </c>
    </row>
    <row r="1287" spans="1:17" x14ac:dyDescent="0.25">
      <c r="A1287" s="6">
        <v>1002174933</v>
      </c>
      <c r="B1287" s="2" t="s">
        <v>5670</v>
      </c>
      <c r="C1287" s="2" t="s">
        <v>6921</v>
      </c>
      <c r="D1287" s="48">
        <v>45939</v>
      </c>
      <c r="E1287" s="2" t="s">
        <v>1759</v>
      </c>
      <c r="F1287" s="2" t="s">
        <v>6920</v>
      </c>
      <c r="G1287" s="3" t="s">
        <v>2394</v>
      </c>
      <c r="H1287" s="128">
        <v>9.5399999999999991</v>
      </c>
      <c r="I1287" s="3">
        <v>0.25</v>
      </c>
      <c r="J1287" s="125">
        <v>2</v>
      </c>
      <c r="K1287" s="3">
        <v>0.33</v>
      </c>
      <c r="L1287" s="128">
        <v>7.09</v>
      </c>
      <c r="M1287" s="12">
        <v>2.4500000000000002</v>
      </c>
      <c r="N1287" s="167">
        <v>0.25681341719077599</v>
      </c>
      <c r="O1287" s="165">
        <v>4.7699999999999996</v>
      </c>
      <c r="P1287" s="2"/>
      <c r="Q1287" s="2">
        <v>2025</v>
      </c>
    </row>
    <row r="1288" spans="1:17" x14ac:dyDescent="0.25">
      <c r="A1288" s="6">
        <v>1002174857</v>
      </c>
      <c r="B1288" s="2" t="s">
        <v>1704</v>
      </c>
      <c r="C1288" s="2" t="s">
        <v>5665</v>
      </c>
      <c r="D1288" s="48">
        <v>45940</v>
      </c>
      <c r="E1288" s="2" t="s">
        <v>1462</v>
      </c>
      <c r="F1288" s="2" t="s">
        <v>6919</v>
      </c>
      <c r="G1288" s="3" t="s">
        <v>3414</v>
      </c>
      <c r="H1288" s="12">
        <v>283.3</v>
      </c>
      <c r="I1288" s="3">
        <v>0.33</v>
      </c>
      <c r="J1288" s="127">
        <v>3.97</v>
      </c>
      <c r="K1288" s="3">
        <v>1</v>
      </c>
      <c r="L1288" s="12">
        <v>279.5</v>
      </c>
      <c r="M1288" s="12">
        <v>3.80000000000001</v>
      </c>
      <c r="N1288" s="166">
        <v>1.34133427462055E-2</v>
      </c>
      <c r="O1288" s="165">
        <v>71.360201511335006</v>
      </c>
      <c r="P1288" s="2"/>
      <c r="Q1288" s="2">
        <v>2025</v>
      </c>
    </row>
    <row r="1289" spans="1:17" x14ac:dyDescent="0.25">
      <c r="A1289" s="6" t="s">
        <v>6918</v>
      </c>
      <c r="B1289" s="2" t="s">
        <v>5670</v>
      </c>
      <c r="C1289" s="2" t="s">
        <v>5782</v>
      </c>
      <c r="D1289" s="48">
        <v>45940</v>
      </c>
      <c r="E1289" s="2" t="s">
        <v>1493</v>
      </c>
      <c r="F1289" s="2" t="s">
        <v>5895</v>
      </c>
      <c r="G1289" s="3" t="s">
        <v>1666</v>
      </c>
      <c r="H1289" s="12">
        <v>160</v>
      </c>
      <c r="I1289" s="3">
        <v>0.33</v>
      </c>
      <c r="J1289" s="3">
        <v>9</v>
      </c>
      <c r="K1289" s="3">
        <v>0.5</v>
      </c>
      <c r="L1289" s="12">
        <v>144</v>
      </c>
      <c r="M1289" s="12">
        <v>16</v>
      </c>
      <c r="N1289" s="166">
        <v>0.1</v>
      </c>
      <c r="O1289" s="165">
        <v>17.7777777777778</v>
      </c>
      <c r="P1289" s="2"/>
      <c r="Q1289" s="2">
        <v>2025</v>
      </c>
    </row>
    <row r="1290" spans="1:17" x14ac:dyDescent="0.25">
      <c r="A1290" s="6" t="s">
        <v>6917</v>
      </c>
      <c r="B1290" s="2" t="s">
        <v>5670</v>
      </c>
      <c r="C1290" s="2" t="s">
        <v>5782</v>
      </c>
      <c r="D1290" s="48">
        <v>45940</v>
      </c>
      <c r="E1290" s="2" t="s">
        <v>1493</v>
      </c>
      <c r="F1290" s="2" t="s">
        <v>5895</v>
      </c>
      <c r="G1290" s="3" t="s">
        <v>1666</v>
      </c>
      <c r="H1290" s="12">
        <v>4.59</v>
      </c>
      <c r="I1290" s="3">
        <v>0.33</v>
      </c>
      <c r="J1290" s="3">
        <v>3.5</v>
      </c>
      <c r="K1290" s="3">
        <v>0.5</v>
      </c>
      <c r="L1290" s="12">
        <v>2.92</v>
      </c>
      <c r="M1290" s="12">
        <v>1.67</v>
      </c>
      <c r="N1290" s="167">
        <v>0.36383442265795202</v>
      </c>
      <c r="O1290" s="165">
        <v>1.3114285714285701</v>
      </c>
      <c r="P1290" s="2"/>
      <c r="Q1290" s="2">
        <v>2025</v>
      </c>
    </row>
    <row r="1291" spans="1:17" x14ac:dyDescent="0.25">
      <c r="A1291" s="6" t="s">
        <v>6916</v>
      </c>
      <c r="B1291" s="2" t="s">
        <v>5670</v>
      </c>
      <c r="C1291" s="2" t="s">
        <v>5782</v>
      </c>
      <c r="D1291" s="48">
        <v>45940</v>
      </c>
      <c r="E1291" s="2" t="s">
        <v>1473</v>
      </c>
      <c r="F1291" s="2" t="s">
        <v>6911</v>
      </c>
      <c r="G1291" s="3" t="s">
        <v>2494</v>
      </c>
      <c r="H1291" s="12">
        <v>3.56</v>
      </c>
      <c r="I1291" s="3">
        <v>0.33</v>
      </c>
      <c r="J1291" s="3">
        <v>1</v>
      </c>
      <c r="K1291" s="3">
        <v>0.42</v>
      </c>
      <c r="L1291" s="12">
        <v>3.23</v>
      </c>
      <c r="M1291" s="12">
        <v>0.33</v>
      </c>
      <c r="N1291" s="166">
        <v>9.2696629213483206E-2</v>
      </c>
      <c r="O1291" s="165">
        <v>3.56</v>
      </c>
      <c r="P1291" s="2"/>
      <c r="Q1291" s="2">
        <v>2025</v>
      </c>
    </row>
    <row r="1292" spans="1:17" x14ac:dyDescent="0.25">
      <c r="A1292" s="6">
        <v>1002174937</v>
      </c>
      <c r="B1292" s="2" t="s">
        <v>5670</v>
      </c>
      <c r="C1292" s="2" t="s">
        <v>5782</v>
      </c>
      <c r="D1292" s="48">
        <v>45940</v>
      </c>
      <c r="E1292" s="2" t="s">
        <v>2389</v>
      </c>
      <c r="F1292" s="2" t="s">
        <v>6915</v>
      </c>
      <c r="G1292" s="3" t="s">
        <v>2390</v>
      </c>
      <c r="H1292" s="12">
        <v>4.17</v>
      </c>
      <c r="I1292" s="3">
        <v>0.25</v>
      </c>
      <c r="J1292" s="3">
        <v>0.5</v>
      </c>
      <c r="K1292" s="3">
        <v>0.33</v>
      </c>
      <c r="L1292" s="12">
        <v>3.63</v>
      </c>
      <c r="M1292" s="12">
        <v>0.54</v>
      </c>
      <c r="N1292" s="166">
        <v>0.12949640287769801</v>
      </c>
      <c r="O1292" s="165">
        <v>8.34</v>
      </c>
      <c r="P1292" s="2"/>
      <c r="Q1292" s="2">
        <v>2025</v>
      </c>
    </row>
    <row r="1293" spans="1:17" x14ac:dyDescent="0.25">
      <c r="A1293" s="6">
        <v>100027515</v>
      </c>
      <c r="B1293" s="2" t="s">
        <v>5670</v>
      </c>
      <c r="C1293" s="2" t="s">
        <v>5782</v>
      </c>
      <c r="D1293" s="48">
        <v>45943</v>
      </c>
      <c r="E1293" s="2" t="s">
        <v>1473</v>
      </c>
      <c r="F1293" s="2" t="s">
        <v>6911</v>
      </c>
      <c r="G1293" s="3" t="s">
        <v>2492</v>
      </c>
      <c r="H1293" s="12">
        <v>5.88</v>
      </c>
      <c r="I1293" s="3">
        <v>0.33</v>
      </c>
      <c r="J1293" s="3">
        <v>0.83</v>
      </c>
      <c r="K1293" s="3">
        <v>0.25</v>
      </c>
      <c r="L1293" s="12">
        <v>5.15</v>
      </c>
      <c r="M1293" s="12">
        <v>0.73</v>
      </c>
      <c r="N1293" s="166">
        <v>0.12414965986394599</v>
      </c>
      <c r="O1293" s="165">
        <v>7.0843373493975896</v>
      </c>
      <c r="P1293" s="2"/>
      <c r="Q1293" s="2">
        <v>2025</v>
      </c>
    </row>
    <row r="1294" spans="1:17" x14ac:dyDescent="0.25">
      <c r="A1294" s="6">
        <v>1002176742</v>
      </c>
      <c r="B1294" s="2" t="s">
        <v>1704</v>
      </c>
      <c r="C1294" s="2" t="s">
        <v>5665</v>
      </c>
      <c r="D1294" s="48">
        <v>45943</v>
      </c>
      <c r="E1294" s="2" t="s">
        <v>1455</v>
      </c>
      <c r="F1294" s="2" t="s">
        <v>6145</v>
      </c>
      <c r="G1294" s="3" t="s">
        <v>3410</v>
      </c>
      <c r="H1294" s="12">
        <v>429</v>
      </c>
      <c r="I1294" s="3">
        <v>0.33</v>
      </c>
      <c r="J1294" s="3">
        <v>21.67</v>
      </c>
      <c r="K1294" s="3">
        <v>1</v>
      </c>
      <c r="L1294" s="12">
        <v>363.5</v>
      </c>
      <c r="M1294" s="12">
        <v>65.5</v>
      </c>
      <c r="N1294" s="166">
        <v>0.15268065268065301</v>
      </c>
      <c r="O1294" s="165">
        <v>19.7969543147208</v>
      </c>
      <c r="P1294" s="2"/>
      <c r="Q1294" s="2">
        <v>2025</v>
      </c>
    </row>
    <row r="1295" spans="1:17" x14ac:dyDescent="0.25">
      <c r="A1295" s="6" t="s">
        <v>6914</v>
      </c>
      <c r="B1295" s="2" t="s">
        <v>5670</v>
      </c>
      <c r="C1295" s="2" t="s">
        <v>5782</v>
      </c>
      <c r="D1295" s="48">
        <v>45943</v>
      </c>
      <c r="E1295" s="2" t="s">
        <v>1473</v>
      </c>
      <c r="F1295" s="2" t="s">
        <v>6911</v>
      </c>
      <c r="G1295" s="3" t="s">
        <v>2495</v>
      </c>
      <c r="H1295" s="12">
        <v>4.2699999999999996</v>
      </c>
      <c r="I1295" s="3">
        <v>0.33</v>
      </c>
      <c r="J1295" s="3">
        <v>0.66</v>
      </c>
      <c r="K1295" s="3">
        <v>0.25</v>
      </c>
      <c r="L1295" s="12">
        <v>3.61</v>
      </c>
      <c r="M1295" s="12">
        <v>0.66</v>
      </c>
      <c r="N1295" s="166">
        <v>0.154566744730679</v>
      </c>
      <c r="O1295" s="165">
        <v>6.4696969696969697</v>
      </c>
      <c r="P1295" s="2"/>
      <c r="Q1295" s="2">
        <v>2025</v>
      </c>
    </row>
    <row r="1296" spans="1:17" x14ac:dyDescent="0.25">
      <c r="A1296" s="6" t="s">
        <v>6913</v>
      </c>
      <c r="B1296" s="2" t="s">
        <v>5670</v>
      </c>
      <c r="C1296" s="2" t="s">
        <v>5665</v>
      </c>
      <c r="D1296" s="48">
        <v>45943</v>
      </c>
      <c r="E1296" s="2" t="s">
        <v>1473</v>
      </c>
      <c r="F1296" s="2" t="s">
        <v>6911</v>
      </c>
      <c r="G1296" s="3" t="s">
        <v>2495</v>
      </c>
      <c r="H1296" s="12">
        <v>14.74</v>
      </c>
      <c r="I1296" s="3">
        <v>0.33</v>
      </c>
      <c r="J1296" s="3">
        <v>2</v>
      </c>
      <c r="K1296" s="3">
        <v>0.25</v>
      </c>
      <c r="L1296" s="12">
        <v>13.81</v>
      </c>
      <c r="M1296" s="12">
        <v>0.93</v>
      </c>
      <c r="N1296" s="166">
        <v>6.3093622795115295E-2</v>
      </c>
      <c r="O1296" s="165">
        <v>7.37</v>
      </c>
      <c r="P1296" s="2"/>
      <c r="Q1296" s="2">
        <v>2025</v>
      </c>
    </row>
    <row r="1297" spans="1:17" x14ac:dyDescent="0.25">
      <c r="A1297" s="6">
        <v>1002174938</v>
      </c>
      <c r="B1297" s="2" t="s">
        <v>5670</v>
      </c>
      <c r="C1297" s="2" t="s">
        <v>5782</v>
      </c>
      <c r="D1297" s="48">
        <v>45943</v>
      </c>
      <c r="E1297" s="2" t="s">
        <v>2389</v>
      </c>
      <c r="F1297" s="2" t="s">
        <v>6912</v>
      </c>
      <c r="G1297" s="3" t="s">
        <v>2387</v>
      </c>
      <c r="H1297" s="12">
        <v>4.72</v>
      </c>
      <c r="I1297" s="3">
        <v>0.25</v>
      </c>
      <c r="J1297" s="3">
        <v>0.5</v>
      </c>
      <c r="K1297" s="3">
        <v>0.33</v>
      </c>
      <c r="L1297" s="12">
        <v>4.25</v>
      </c>
      <c r="M1297" s="12">
        <v>0.47</v>
      </c>
      <c r="N1297" s="166">
        <v>9.9576271186440704E-2</v>
      </c>
      <c r="O1297" s="165">
        <v>9.44</v>
      </c>
      <c r="P1297" s="2"/>
      <c r="Q1297" s="2">
        <v>2025</v>
      </c>
    </row>
    <row r="1298" spans="1:17" x14ac:dyDescent="0.25">
      <c r="A1298" s="6">
        <v>100027514</v>
      </c>
      <c r="B1298" s="2" t="s">
        <v>5670</v>
      </c>
      <c r="C1298" s="2" t="s">
        <v>5665</v>
      </c>
      <c r="D1298" s="48">
        <v>45943</v>
      </c>
      <c r="E1298" s="2" t="s">
        <v>1473</v>
      </c>
      <c r="F1298" s="2" t="s">
        <v>6911</v>
      </c>
      <c r="G1298" s="3" t="s">
        <v>2492</v>
      </c>
      <c r="H1298" s="128">
        <v>23.83</v>
      </c>
      <c r="I1298" s="3">
        <v>0.33</v>
      </c>
      <c r="J1298" s="3">
        <v>2</v>
      </c>
      <c r="K1298" s="3">
        <v>1</v>
      </c>
      <c r="L1298" s="128">
        <v>21.74</v>
      </c>
      <c r="M1298" s="12">
        <v>2.09</v>
      </c>
      <c r="N1298" s="166">
        <v>8.7704574066302998E-2</v>
      </c>
      <c r="O1298" s="165">
        <v>11.914999999999999</v>
      </c>
      <c r="P1298" s="2"/>
      <c r="Q1298" s="2">
        <v>2025</v>
      </c>
    </row>
    <row r="1299" spans="1:17" x14ac:dyDescent="0.25">
      <c r="A1299" s="6">
        <v>1002170763</v>
      </c>
      <c r="B1299" s="2" t="s">
        <v>5670</v>
      </c>
      <c r="C1299" s="2" t="s">
        <v>5782</v>
      </c>
      <c r="D1299" s="48">
        <v>45940</v>
      </c>
      <c r="E1299" s="2" t="s">
        <v>2389</v>
      </c>
      <c r="F1299" s="2" t="s">
        <v>6910</v>
      </c>
      <c r="G1299" s="3" t="s">
        <v>2392</v>
      </c>
      <c r="H1299" s="57">
        <v>0.39900000000000002</v>
      </c>
      <c r="I1299" s="3">
        <v>0.33</v>
      </c>
      <c r="J1299" s="3">
        <v>0.25</v>
      </c>
      <c r="K1299" s="3">
        <v>0.33</v>
      </c>
      <c r="L1299" s="57">
        <v>0.21299999999999999</v>
      </c>
      <c r="M1299" s="12">
        <v>0.186</v>
      </c>
      <c r="N1299" s="167">
        <v>0.466165413533835</v>
      </c>
      <c r="O1299" s="165">
        <v>1.5960000000000001</v>
      </c>
      <c r="P1299" s="2"/>
      <c r="Q1299" s="2">
        <v>2025</v>
      </c>
    </row>
    <row r="1300" spans="1:17" x14ac:dyDescent="0.25">
      <c r="A1300" s="6" t="s">
        <v>6909</v>
      </c>
      <c r="B1300" s="2" t="s">
        <v>5670</v>
      </c>
      <c r="C1300" s="2" t="s">
        <v>5782</v>
      </c>
      <c r="D1300" s="48">
        <v>45944</v>
      </c>
      <c r="E1300" s="2" t="s">
        <v>1473</v>
      </c>
      <c r="F1300" s="2" t="s">
        <v>6906</v>
      </c>
      <c r="G1300" s="3" t="s">
        <v>2491</v>
      </c>
      <c r="H1300" s="12">
        <v>2.2599999999999998</v>
      </c>
      <c r="I1300" s="3">
        <v>0.33</v>
      </c>
      <c r="J1300" s="3">
        <v>0.5</v>
      </c>
      <c r="K1300" s="3">
        <v>0.42</v>
      </c>
      <c r="L1300" s="12">
        <v>2.08</v>
      </c>
      <c r="M1300" s="12">
        <v>0.18</v>
      </c>
      <c r="N1300" s="166">
        <v>7.9646017699115002E-2</v>
      </c>
      <c r="O1300" s="165">
        <v>4.5199999999999996</v>
      </c>
      <c r="P1300" s="2"/>
      <c r="Q1300" s="2">
        <v>2025</v>
      </c>
    </row>
    <row r="1301" spans="1:17" x14ac:dyDescent="0.25">
      <c r="A1301" s="6" t="s">
        <v>6908</v>
      </c>
      <c r="B1301" s="2" t="s">
        <v>5670</v>
      </c>
      <c r="C1301" s="2" t="s">
        <v>5782</v>
      </c>
      <c r="D1301" s="48">
        <v>45944</v>
      </c>
      <c r="E1301" s="2" t="s">
        <v>1473</v>
      </c>
      <c r="F1301" s="2" t="s">
        <v>6906</v>
      </c>
      <c r="G1301" s="3" t="s">
        <v>2488</v>
      </c>
      <c r="H1301" s="12">
        <v>5.84</v>
      </c>
      <c r="I1301" s="3">
        <v>0.33</v>
      </c>
      <c r="J1301" s="3">
        <v>1.75</v>
      </c>
      <c r="K1301" s="3">
        <v>0.42</v>
      </c>
      <c r="L1301" s="12">
        <v>5.55</v>
      </c>
      <c r="M1301" s="12">
        <v>0.28999999999999998</v>
      </c>
      <c r="N1301" s="166">
        <v>4.9657534246575298E-2</v>
      </c>
      <c r="O1301" s="165">
        <v>3.3371428571428599</v>
      </c>
      <c r="P1301" s="2"/>
      <c r="Q1301" s="2">
        <v>2025</v>
      </c>
    </row>
    <row r="1302" spans="1:17" x14ac:dyDescent="0.25">
      <c r="A1302" s="6" t="s">
        <v>6907</v>
      </c>
      <c r="B1302" s="2" t="s">
        <v>5670</v>
      </c>
      <c r="C1302" s="2" t="s">
        <v>5782</v>
      </c>
      <c r="D1302" s="48">
        <v>45944</v>
      </c>
      <c r="E1302" s="2" t="s">
        <v>1473</v>
      </c>
      <c r="F1302" s="2" t="s">
        <v>6906</v>
      </c>
      <c r="G1302" s="3" t="s">
        <v>2490</v>
      </c>
      <c r="H1302" s="12">
        <v>10.94</v>
      </c>
      <c r="I1302" s="3">
        <v>0.33</v>
      </c>
      <c r="J1302" s="3">
        <v>3</v>
      </c>
      <c r="K1302" s="3">
        <v>0.42</v>
      </c>
      <c r="L1302" s="12">
        <v>10.3</v>
      </c>
      <c r="M1302" s="12">
        <v>0.63999999999999901</v>
      </c>
      <c r="N1302" s="166">
        <v>5.8500914076782401E-2</v>
      </c>
      <c r="O1302" s="165">
        <v>3.6466666666666701</v>
      </c>
      <c r="P1302" s="2"/>
      <c r="Q1302" s="2">
        <v>2025</v>
      </c>
    </row>
    <row r="1303" spans="1:17" x14ac:dyDescent="0.25">
      <c r="A1303" s="6">
        <v>1002179566</v>
      </c>
      <c r="B1303" s="2" t="s">
        <v>1704</v>
      </c>
      <c r="C1303" s="2" t="s">
        <v>5665</v>
      </c>
      <c r="D1303" s="48">
        <v>45944</v>
      </c>
      <c r="E1303" s="2" t="s">
        <v>1455</v>
      </c>
      <c r="F1303" s="2" t="s">
        <v>6167</v>
      </c>
      <c r="G1303" s="3" t="s">
        <v>3408</v>
      </c>
      <c r="H1303" s="12">
        <v>255.5</v>
      </c>
      <c r="I1303" s="3">
        <v>0.33</v>
      </c>
      <c r="J1303" s="127">
        <v>7.33</v>
      </c>
      <c r="K1303" s="3">
        <v>1</v>
      </c>
      <c r="L1303" s="12">
        <v>205.5</v>
      </c>
      <c r="M1303" s="12">
        <v>50</v>
      </c>
      <c r="N1303" s="166">
        <v>0.19569471624266099</v>
      </c>
      <c r="O1303" s="165">
        <v>34.856753069577103</v>
      </c>
      <c r="P1303" s="2"/>
      <c r="Q1303" s="2">
        <v>2025</v>
      </c>
    </row>
    <row r="1304" spans="1:17" x14ac:dyDescent="0.25">
      <c r="A1304" s="6" t="s">
        <v>6905</v>
      </c>
      <c r="B1304" s="2" t="s">
        <v>5670</v>
      </c>
      <c r="C1304" s="2" t="s">
        <v>5782</v>
      </c>
      <c r="D1304" s="48">
        <v>45944</v>
      </c>
      <c r="E1304" s="2" t="s">
        <v>1455</v>
      </c>
      <c r="F1304" s="2" t="s">
        <v>5699</v>
      </c>
      <c r="G1304" s="3" t="s">
        <v>2428</v>
      </c>
      <c r="H1304" s="12">
        <v>40.5</v>
      </c>
      <c r="I1304" s="3">
        <v>0.25</v>
      </c>
      <c r="J1304" s="3">
        <v>3</v>
      </c>
      <c r="K1304" s="3">
        <v>0.33</v>
      </c>
      <c r="L1304" s="12">
        <v>31.43</v>
      </c>
      <c r="M1304" s="12">
        <v>9.07</v>
      </c>
      <c r="N1304" s="166">
        <v>0.22395061728395099</v>
      </c>
      <c r="O1304" s="165">
        <v>13.5</v>
      </c>
      <c r="P1304" s="2"/>
      <c r="Q1304" s="2">
        <v>2025</v>
      </c>
    </row>
    <row r="1305" spans="1:17" x14ac:dyDescent="0.25">
      <c r="A1305" s="6" t="s">
        <v>6904</v>
      </c>
      <c r="B1305" s="2" t="s">
        <v>5670</v>
      </c>
      <c r="C1305" s="2" t="s">
        <v>5782</v>
      </c>
      <c r="D1305" s="48">
        <v>45944</v>
      </c>
      <c r="E1305" s="2" t="s">
        <v>1493</v>
      </c>
      <c r="F1305" s="2" t="s">
        <v>6903</v>
      </c>
      <c r="G1305" s="3" t="s">
        <v>1669</v>
      </c>
      <c r="H1305" s="12">
        <v>6.23</v>
      </c>
      <c r="I1305" s="3">
        <v>0.25</v>
      </c>
      <c r="J1305" s="3">
        <v>2</v>
      </c>
      <c r="K1305" s="3">
        <v>0.42</v>
      </c>
      <c r="L1305" s="12">
        <v>3.44</v>
      </c>
      <c r="M1305" s="12">
        <v>2.79</v>
      </c>
      <c r="N1305" s="167">
        <v>0.44783306581059401</v>
      </c>
      <c r="O1305" s="165">
        <v>3.1150000000000002</v>
      </c>
      <c r="P1305" s="2"/>
      <c r="Q1305" s="2">
        <v>2025</v>
      </c>
    </row>
    <row r="1306" spans="1:17" x14ac:dyDescent="0.25">
      <c r="A1306" s="6">
        <v>1002163817</v>
      </c>
      <c r="B1306" s="2" t="s">
        <v>3419</v>
      </c>
      <c r="C1306" s="2" t="s">
        <v>5573</v>
      </c>
      <c r="D1306" s="48">
        <v>45945</v>
      </c>
      <c r="E1306" s="2" t="s">
        <v>1455</v>
      </c>
      <c r="F1306" s="2" t="s">
        <v>5939</v>
      </c>
      <c r="G1306" s="3" t="s">
        <v>1624</v>
      </c>
      <c r="H1306" s="12">
        <v>365.8</v>
      </c>
      <c r="I1306" s="3">
        <v>0.33</v>
      </c>
      <c r="J1306" s="3">
        <v>10</v>
      </c>
      <c r="K1306" s="3">
        <v>2</v>
      </c>
      <c r="L1306" s="12">
        <v>311</v>
      </c>
      <c r="M1306" s="12">
        <v>54.8</v>
      </c>
      <c r="N1306" s="166">
        <v>0.149808638600328</v>
      </c>
      <c r="O1306" s="165">
        <v>36.58</v>
      </c>
      <c r="P1306" s="2"/>
      <c r="Q1306" s="2">
        <v>2025</v>
      </c>
    </row>
    <row r="1307" spans="1:17" x14ac:dyDescent="0.25">
      <c r="A1307" s="6">
        <v>1002163816</v>
      </c>
      <c r="B1307" s="2" t="s">
        <v>3419</v>
      </c>
      <c r="C1307" s="2" t="s">
        <v>5573</v>
      </c>
      <c r="D1307" s="48">
        <v>45945</v>
      </c>
      <c r="E1307" s="2" t="s">
        <v>1455</v>
      </c>
      <c r="F1307" s="2" t="s">
        <v>5939</v>
      </c>
      <c r="G1307" s="3" t="s">
        <v>1627</v>
      </c>
      <c r="H1307" s="12">
        <v>359.1</v>
      </c>
      <c r="I1307" s="3">
        <v>0.33</v>
      </c>
      <c r="J1307" s="3">
        <v>9</v>
      </c>
      <c r="K1307" s="3">
        <v>0.5</v>
      </c>
      <c r="L1307" s="12">
        <v>251.5</v>
      </c>
      <c r="M1307" s="12">
        <v>107.6</v>
      </c>
      <c r="N1307" s="167">
        <v>0.29963798384850998</v>
      </c>
      <c r="O1307" s="165">
        <v>39.9</v>
      </c>
      <c r="P1307" s="2"/>
      <c r="Q1307" s="2">
        <v>2025</v>
      </c>
    </row>
    <row r="1308" spans="1:17" x14ac:dyDescent="0.25">
      <c r="A1308" s="6">
        <v>100027679</v>
      </c>
      <c r="B1308" s="2" t="s">
        <v>5670</v>
      </c>
      <c r="C1308" s="2" t="s">
        <v>5782</v>
      </c>
      <c r="D1308" s="48">
        <v>45945</v>
      </c>
      <c r="E1308" s="2" t="s">
        <v>1493</v>
      </c>
      <c r="F1308" s="2" t="s">
        <v>6902</v>
      </c>
      <c r="G1308" s="3" t="s">
        <v>1669</v>
      </c>
      <c r="H1308" s="12">
        <v>122.5</v>
      </c>
      <c r="I1308" s="3">
        <v>0.33</v>
      </c>
      <c r="J1308" s="125">
        <v>11.5</v>
      </c>
      <c r="K1308" s="3">
        <v>1</v>
      </c>
      <c r="L1308" s="12">
        <v>106</v>
      </c>
      <c r="M1308" s="12">
        <v>16.5</v>
      </c>
      <c r="N1308" s="166">
        <v>0.13469387755102</v>
      </c>
      <c r="O1308" s="165">
        <v>10.6521739130435</v>
      </c>
      <c r="P1308" s="2"/>
      <c r="Q1308" s="2">
        <v>2025</v>
      </c>
    </row>
    <row r="1309" spans="1:17" x14ac:dyDescent="0.25">
      <c r="A1309" s="6">
        <v>100027678</v>
      </c>
      <c r="B1309" s="2" t="s">
        <v>5670</v>
      </c>
      <c r="C1309" s="2" t="s">
        <v>5782</v>
      </c>
      <c r="D1309" s="48">
        <v>45945</v>
      </c>
      <c r="E1309" s="2" t="s">
        <v>1493</v>
      </c>
      <c r="F1309" s="2" t="s">
        <v>6902</v>
      </c>
      <c r="G1309" s="3" t="s">
        <v>1669</v>
      </c>
      <c r="H1309" s="12">
        <v>60.5</v>
      </c>
      <c r="I1309" s="3">
        <v>0.33</v>
      </c>
      <c r="J1309" s="3">
        <v>3</v>
      </c>
      <c r="K1309" s="3">
        <v>0.5</v>
      </c>
      <c r="L1309" s="12">
        <v>52</v>
      </c>
      <c r="M1309" s="12">
        <v>8.5</v>
      </c>
      <c r="N1309" s="166">
        <v>0.14049586776859499</v>
      </c>
      <c r="O1309" s="165">
        <v>20.1666666666667</v>
      </c>
      <c r="P1309" s="2"/>
      <c r="Q1309" s="2">
        <v>2025</v>
      </c>
    </row>
    <row r="1310" spans="1:17" x14ac:dyDescent="0.25">
      <c r="A1310" s="6">
        <v>100027625</v>
      </c>
      <c r="B1310" s="2" t="s">
        <v>5670</v>
      </c>
      <c r="C1310" s="2" t="s">
        <v>5782</v>
      </c>
      <c r="D1310" s="48">
        <v>45946</v>
      </c>
      <c r="E1310" s="2" t="s">
        <v>1493</v>
      </c>
      <c r="F1310" s="2" t="s">
        <v>6890</v>
      </c>
      <c r="G1310" s="3" t="s">
        <v>1667</v>
      </c>
      <c r="H1310" s="12">
        <v>84.5</v>
      </c>
      <c r="I1310" s="3">
        <v>0.33</v>
      </c>
      <c r="J1310" s="125">
        <v>3.5</v>
      </c>
      <c r="K1310" s="3">
        <v>0.5</v>
      </c>
      <c r="L1310" s="12">
        <v>79.5</v>
      </c>
      <c r="M1310" s="12">
        <v>5</v>
      </c>
      <c r="N1310" s="166">
        <v>5.9171597633136098E-2</v>
      </c>
      <c r="O1310" s="165">
        <v>24.1428571428571</v>
      </c>
      <c r="P1310" s="2"/>
      <c r="Q1310" s="2">
        <v>2025</v>
      </c>
    </row>
    <row r="1311" spans="1:17" x14ac:dyDescent="0.25">
      <c r="A1311" s="6">
        <v>100027688</v>
      </c>
      <c r="B1311" s="2" t="s">
        <v>5670</v>
      </c>
      <c r="C1311" s="2" t="s">
        <v>5665</v>
      </c>
      <c r="D1311" s="48">
        <v>45946</v>
      </c>
      <c r="E1311" s="2" t="s">
        <v>1493</v>
      </c>
      <c r="F1311" s="2" t="s">
        <v>6890</v>
      </c>
      <c r="G1311" s="3" t="s">
        <v>1667</v>
      </c>
      <c r="H1311" s="12">
        <v>201.5</v>
      </c>
      <c r="I1311" s="3">
        <v>0.33</v>
      </c>
      <c r="J1311" s="125">
        <v>5.5</v>
      </c>
      <c r="K1311" s="3">
        <v>0.33</v>
      </c>
      <c r="L1311" s="12">
        <v>190.5</v>
      </c>
      <c r="M1311" s="12">
        <v>11</v>
      </c>
      <c r="N1311" s="166">
        <v>5.4590570719603E-2</v>
      </c>
      <c r="O1311" s="165">
        <v>36.636363636363598</v>
      </c>
      <c r="P1311" s="2"/>
      <c r="Q1311" s="2">
        <v>2025</v>
      </c>
    </row>
    <row r="1312" spans="1:17" x14ac:dyDescent="0.25">
      <c r="A1312" s="6">
        <v>100027631</v>
      </c>
      <c r="B1312" s="2" t="s">
        <v>5670</v>
      </c>
      <c r="C1312" s="2" t="s">
        <v>5665</v>
      </c>
      <c r="D1312" s="48">
        <v>45946</v>
      </c>
      <c r="E1312" s="2" t="s">
        <v>1493</v>
      </c>
      <c r="F1312" s="2" t="s">
        <v>5895</v>
      </c>
      <c r="G1312" s="3" t="s">
        <v>1666</v>
      </c>
      <c r="H1312" s="12">
        <v>176.5</v>
      </c>
      <c r="I1312" s="3">
        <v>0.33</v>
      </c>
      <c r="J1312" s="125">
        <v>3</v>
      </c>
      <c r="K1312" s="3">
        <v>1</v>
      </c>
      <c r="L1312" s="12">
        <v>156</v>
      </c>
      <c r="M1312" s="12">
        <v>20.5</v>
      </c>
      <c r="N1312" s="166">
        <v>0.11614730878187</v>
      </c>
      <c r="O1312" s="165">
        <v>58.8333333333333</v>
      </c>
      <c r="P1312" s="2"/>
      <c r="Q1312" s="2">
        <v>2025</v>
      </c>
    </row>
    <row r="1313" spans="1:17" x14ac:dyDescent="0.25">
      <c r="A1313" s="6">
        <v>1002172162</v>
      </c>
      <c r="B1313" s="2" t="s">
        <v>5670</v>
      </c>
      <c r="C1313" s="2" t="s">
        <v>5782</v>
      </c>
      <c r="D1313" s="48">
        <v>45947</v>
      </c>
      <c r="E1313" s="2" t="s">
        <v>1680</v>
      </c>
      <c r="F1313" s="2" t="s">
        <v>6901</v>
      </c>
      <c r="G1313" s="3" t="s">
        <v>2375</v>
      </c>
      <c r="H1313" s="12">
        <v>10.130000000000001</v>
      </c>
      <c r="I1313" s="3">
        <v>0.33</v>
      </c>
      <c r="J1313" s="125">
        <v>1.5</v>
      </c>
      <c r="K1313" s="3">
        <v>0.5</v>
      </c>
      <c r="L1313" s="12">
        <v>7.17</v>
      </c>
      <c r="M1313" s="12">
        <v>2.96</v>
      </c>
      <c r="N1313" s="167">
        <v>0.29220138203356399</v>
      </c>
      <c r="O1313" s="165">
        <v>6.7533333333333303</v>
      </c>
      <c r="P1313" s="2"/>
      <c r="Q1313" s="2">
        <v>2025</v>
      </c>
    </row>
    <row r="1314" spans="1:17" x14ac:dyDescent="0.25">
      <c r="A1314" s="6">
        <v>1002179008</v>
      </c>
      <c r="B1314" s="2" t="s">
        <v>5670</v>
      </c>
      <c r="C1314" s="2" t="s">
        <v>5782</v>
      </c>
      <c r="D1314" s="48">
        <v>45947</v>
      </c>
      <c r="E1314" s="2" t="s">
        <v>1680</v>
      </c>
      <c r="F1314" s="2" t="s">
        <v>6900</v>
      </c>
      <c r="G1314" s="3" t="s">
        <v>2379</v>
      </c>
      <c r="H1314" s="128">
        <v>16.95</v>
      </c>
      <c r="I1314" s="3">
        <v>0.33</v>
      </c>
      <c r="J1314" s="125">
        <v>2</v>
      </c>
      <c r="K1314" s="3">
        <v>1</v>
      </c>
      <c r="L1314" s="128">
        <v>14</v>
      </c>
      <c r="M1314" s="12">
        <v>2.95</v>
      </c>
      <c r="N1314" s="166">
        <v>0.17404129793510301</v>
      </c>
      <c r="O1314" s="165">
        <v>8.4749999999999996</v>
      </c>
      <c r="P1314" s="2"/>
      <c r="Q1314" s="2">
        <v>2025</v>
      </c>
    </row>
    <row r="1315" spans="1:17" x14ac:dyDescent="0.25">
      <c r="A1315" s="6">
        <v>1002174930</v>
      </c>
      <c r="B1315" s="2" t="s">
        <v>1704</v>
      </c>
      <c r="C1315" s="2" t="s">
        <v>5665</v>
      </c>
      <c r="D1315" s="48">
        <v>45947</v>
      </c>
      <c r="E1315" s="2" t="s">
        <v>1680</v>
      </c>
      <c r="F1315" s="2" t="s">
        <v>6899</v>
      </c>
      <c r="G1315" s="3" t="s">
        <v>2326</v>
      </c>
      <c r="H1315" s="12">
        <v>75</v>
      </c>
      <c r="I1315" s="3">
        <v>0.33</v>
      </c>
      <c r="J1315" s="127">
        <v>3.17</v>
      </c>
      <c r="K1315" s="3">
        <v>1</v>
      </c>
      <c r="L1315" s="12">
        <v>66.5</v>
      </c>
      <c r="M1315" s="12">
        <v>8.5</v>
      </c>
      <c r="N1315" s="166">
        <v>0.11333333333333299</v>
      </c>
      <c r="O1315" s="165">
        <v>23.6593059936909</v>
      </c>
      <c r="P1315" s="2"/>
      <c r="Q1315" s="2">
        <v>2025</v>
      </c>
    </row>
    <row r="1316" spans="1:17" x14ac:dyDescent="0.25">
      <c r="A1316" s="6">
        <v>1002174859</v>
      </c>
      <c r="B1316" s="2" t="s">
        <v>1704</v>
      </c>
      <c r="C1316" s="2" t="s">
        <v>5665</v>
      </c>
      <c r="D1316" s="48">
        <v>45950</v>
      </c>
      <c r="E1316" s="2" t="s">
        <v>1462</v>
      </c>
      <c r="F1316" s="2" t="s">
        <v>6898</v>
      </c>
      <c r="G1316" s="3" t="s">
        <v>3413</v>
      </c>
      <c r="H1316" s="12">
        <v>233.3</v>
      </c>
      <c r="I1316" s="3">
        <v>0.33</v>
      </c>
      <c r="J1316" s="127">
        <v>2.67</v>
      </c>
      <c r="K1316" s="3">
        <v>1</v>
      </c>
      <c r="L1316" s="12">
        <v>223.5</v>
      </c>
      <c r="M1316" s="12">
        <v>9.8000000000000096</v>
      </c>
      <c r="N1316" s="166">
        <v>4.2006000857265399E-2</v>
      </c>
      <c r="O1316" s="165">
        <v>87.378277153558102</v>
      </c>
      <c r="P1316" s="2"/>
      <c r="Q1316" s="2">
        <v>2025</v>
      </c>
    </row>
    <row r="1317" spans="1:17" x14ac:dyDescent="0.25">
      <c r="A1317" s="6">
        <v>1002177785</v>
      </c>
      <c r="B1317" s="2" t="s">
        <v>5670</v>
      </c>
      <c r="C1317" s="2" t="s">
        <v>5782</v>
      </c>
      <c r="D1317" s="48">
        <v>45947</v>
      </c>
      <c r="E1317" s="2" t="s">
        <v>1680</v>
      </c>
      <c r="F1317" s="2" t="s">
        <v>6897</v>
      </c>
      <c r="G1317" s="3" t="s">
        <v>2382</v>
      </c>
      <c r="H1317" s="128">
        <v>8.3800000000000008</v>
      </c>
      <c r="I1317" s="3">
        <v>0.33</v>
      </c>
      <c r="J1317" s="125">
        <v>2.5</v>
      </c>
      <c r="K1317" s="3">
        <v>1</v>
      </c>
      <c r="L1317" s="128">
        <v>5.86</v>
      </c>
      <c r="M1317" s="12">
        <v>2.52</v>
      </c>
      <c r="N1317" s="167">
        <v>0.30071599045346098</v>
      </c>
      <c r="O1317" s="165">
        <v>3.3519999999999999</v>
      </c>
      <c r="P1317" s="2"/>
      <c r="Q1317" s="2">
        <v>2025</v>
      </c>
    </row>
    <row r="1318" spans="1:17" x14ac:dyDescent="0.25">
      <c r="A1318" s="6">
        <v>300098258</v>
      </c>
      <c r="B1318" s="2" t="s">
        <v>5670</v>
      </c>
      <c r="C1318" s="2" t="s">
        <v>5782</v>
      </c>
      <c r="D1318" s="48">
        <v>45950</v>
      </c>
      <c r="E1318" s="2" t="s">
        <v>1455</v>
      </c>
      <c r="F1318" s="2" t="s">
        <v>5705</v>
      </c>
      <c r="G1318" s="3" t="s">
        <v>2440</v>
      </c>
      <c r="H1318" s="128">
        <v>20.309999999999999</v>
      </c>
      <c r="I1318" s="3">
        <v>0.33</v>
      </c>
      <c r="J1318" s="125">
        <v>2.5</v>
      </c>
      <c r="K1318" s="3">
        <v>0.42</v>
      </c>
      <c r="L1318" s="128">
        <v>14.89</v>
      </c>
      <c r="M1318" s="12">
        <v>5.42</v>
      </c>
      <c r="N1318" s="167">
        <v>0.26686361398325897</v>
      </c>
      <c r="O1318" s="165">
        <v>8.1240000000000006</v>
      </c>
      <c r="P1318" s="2"/>
      <c r="Q1318" s="2">
        <v>2025</v>
      </c>
    </row>
    <row r="1319" spans="1:17" x14ac:dyDescent="0.25">
      <c r="A1319" s="6">
        <v>1002172164</v>
      </c>
      <c r="B1319" s="2" t="s">
        <v>5670</v>
      </c>
      <c r="C1319" s="2" t="s">
        <v>5782</v>
      </c>
      <c r="D1319" s="48">
        <v>45950</v>
      </c>
      <c r="E1319" s="2" t="s">
        <v>1680</v>
      </c>
      <c r="F1319" s="2" t="s">
        <v>6896</v>
      </c>
      <c r="G1319" s="3" t="s">
        <v>2373</v>
      </c>
      <c r="H1319" s="128">
        <v>36.94</v>
      </c>
      <c r="I1319" s="3">
        <v>0.33</v>
      </c>
      <c r="J1319" s="125">
        <v>4</v>
      </c>
      <c r="K1319" s="3">
        <v>0.5</v>
      </c>
      <c r="L1319" s="128">
        <v>33.119999999999997</v>
      </c>
      <c r="M1319" s="12">
        <v>3.82</v>
      </c>
      <c r="N1319" s="166">
        <v>0.103410936654034</v>
      </c>
      <c r="O1319" s="165">
        <v>9.2349999999999994</v>
      </c>
      <c r="P1319" s="2"/>
      <c r="Q1319" s="2">
        <v>2025</v>
      </c>
    </row>
    <row r="1320" spans="1:17" x14ac:dyDescent="0.25">
      <c r="A1320" s="6">
        <v>1002179006</v>
      </c>
      <c r="B1320" s="2" t="s">
        <v>5670</v>
      </c>
      <c r="C1320" s="2" t="s">
        <v>5782</v>
      </c>
      <c r="D1320" s="48">
        <v>45950</v>
      </c>
      <c r="E1320" s="2" t="s">
        <v>1680</v>
      </c>
      <c r="F1320" s="2" t="s">
        <v>6851</v>
      </c>
      <c r="G1320" s="3" t="s">
        <v>2381</v>
      </c>
      <c r="H1320" s="128">
        <v>9.6</v>
      </c>
      <c r="I1320" s="3">
        <v>0.33</v>
      </c>
      <c r="J1320" s="125">
        <v>1.5</v>
      </c>
      <c r="K1320" s="3">
        <v>1</v>
      </c>
      <c r="L1320" s="128">
        <v>6.75</v>
      </c>
      <c r="M1320" s="12">
        <v>2.85</v>
      </c>
      <c r="N1320" s="167">
        <v>0.296875</v>
      </c>
      <c r="O1320" s="165">
        <v>6.4</v>
      </c>
      <c r="P1320" s="2"/>
      <c r="Q1320" s="2">
        <v>2025</v>
      </c>
    </row>
    <row r="1321" spans="1:17" x14ac:dyDescent="0.25">
      <c r="A1321" s="6">
        <v>1002170761</v>
      </c>
      <c r="B1321" s="2" t="s">
        <v>1704</v>
      </c>
      <c r="C1321" s="2" t="s">
        <v>5782</v>
      </c>
      <c r="D1321" s="48">
        <v>45947</v>
      </c>
      <c r="E1321" s="2" t="s">
        <v>1680</v>
      </c>
      <c r="F1321" s="2" t="s">
        <v>6895</v>
      </c>
      <c r="G1321" s="3" t="s">
        <v>2377</v>
      </c>
      <c r="H1321" s="128">
        <v>60.05</v>
      </c>
      <c r="I1321" s="3">
        <v>0.33</v>
      </c>
      <c r="J1321" s="125">
        <v>2.33</v>
      </c>
      <c r="K1321" s="3">
        <v>1</v>
      </c>
      <c r="L1321" s="128">
        <v>56.5</v>
      </c>
      <c r="M1321" s="12">
        <v>3.55</v>
      </c>
      <c r="N1321" s="166">
        <v>5.9117402164862602E-2</v>
      </c>
      <c r="O1321" s="165">
        <v>25.7725321888412</v>
      </c>
      <c r="P1321" s="2"/>
      <c r="Q1321" s="2">
        <v>2025</v>
      </c>
    </row>
    <row r="1322" spans="1:17" x14ac:dyDescent="0.25">
      <c r="A1322" s="6">
        <v>1002170762</v>
      </c>
      <c r="B1322" s="2" t="s">
        <v>5670</v>
      </c>
      <c r="C1322" s="2" t="s">
        <v>5665</v>
      </c>
      <c r="D1322" s="48">
        <v>45951</v>
      </c>
      <c r="E1322" s="2" t="s">
        <v>1680</v>
      </c>
      <c r="F1322" s="2" t="s">
        <v>6894</v>
      </c>
      <c r="G1322" s="3" t="s">
        <v>2369</v>
      </c>
      <c r="H1322" s="128">
        <v>20.11</v>
      </c>
      <c r="I1322" s="3">
        <v>0.33</v>
      </c>
      <c r="J1322" s="125">
        <v>2.33</v>
      </c>
      <c r="K1322" s="3">
        <v>1</v>
      </c>
      <c r="L1322" s="128">
        <v>15.72</v>
      </c>
      <c r="M1322" s="12">
        <v>4.3899999999999997</v>
      </c>
      <c r="N1322" s="166">
        <v>0.218299353555445</v>
      </c>
      <c r="O1322" s="165">
        <v>8.6309012875536499</v>
      </c>
      <c r="P1322" s="2"/>
      <c r="Q1322" s="2">
        <v>2025</v>
      </c>
    </row>
    <row r="1323" spans="1:17" x14ac:dyDescent="0.25">
      <c r="A1323" s="6">
        <v>1002174932</v>
      </c>
      <c r="B1323" s="2" t="s">
        <v>5670</v>
      </c>
      <c r="C1323" s="2" t="s">
        <v>5665</v>
      </c>
      <c r="D1323" s="48">
        <v>45951</v>
      </c>
      <c r="E1323" s="2" t="s">
        <v>1680</v>
      </c>
      <c r="F1323" s="2" t="s">
        <v>6893</v>
      </c>
      <c r="G1323" s="3" t="s">
        <v>6892</v>
      </c>
      <c r="H1323" s="128">
        <v>33.020000000000003</v>
      </c>
      <c r="I1323" s="3">
        <v>0.33</v>
      </c>
      <c r="J1323" s="127">
        <v>3.66</v>
      </c>
      <c r="K1323" s="3">
        <v>1</v>
      </c>
      <c r="L1323" s="128">
        <v>25.54</v>
      </c>
      <c r="M1323" s="12">
        <v>7.48</v>
      </c>
      <c r="N1323" s="166">
        <v>0.226529376135675</v>
      </c>
      <c r="O1323" s="165">
        <v>9.0218579234972704</v>
      </c>
      <c r="P1323" s="2"/>
      <c r="Q1323" s="2">
        <v>2025</v>
      </c>
    </row>
    <row r="1324" spans="1:17" x14ac:dyDescent="0.25">
      <c r="A1324" s="6">
        <v>1002165651</v>
      </c>
      <c r="B1324" s="2" t="s">
        <v>3419</v>
      </c>
      <c r="C1324" s="2" t="s">
        <v>5573</v>
      </c>
      <c r="D1324" s="48">
        <v>45950</v>
      </c>
      <c r="E1324" s="2" t="s">
        <v>1538</v>
      </c>
      <c r="F1324" s="2" t="s">
        <v>6891</v>
      </c>
      <c r="G1324" s="3" t="s">
        <v>1622</v>
      </c>
      <c r="H1324" s="12">
        <v>2474.5</v>
      </c>
      <c r="I1324" s="3">
        <v>0.17</v>
      </c>
      <c r="J1324" s="3">
        <v>47</v>
      </c>
      <c r="K1324" s="3">
        <v>3</v>
      </c>
      <c r="L1324" s="12">
        <v>2318.5</v>
      </c>
      <c r="M1324" s="12">
        <v>156</v>
      </c>
      <c r="N1324" s="166">
        <v>6.3043038997777301E-2</v>
      </c>
      <c r="O1324" s="165">
        <v>52.648936170212799</v>
      </c>
      <c r="P1324" s="2"/>
      <c r="Q1324" s="2">
        <v>2025</v>
      </c>
    </row>
    <row r="1325" spans="1:17" x14ac:dyDescent="0.25">
      <c r="A1325" s="6">
        <v>100027626</v>
      </c>
      <c r="B1325" s="2" t="s">
        <v>5670</v>
      </c>
      <c r="C1325" s="2" t="s">
        <v>5665</v>
      </c>
      <c r="D1325" s="48">
        <v>45952</v>
      </c>
      <c r="E1325" s="2" t="s">
        <v>1493</v>
      </c>
      <c r="F1325" s="2" t="s">
        <v>6890</v>
      </c>
      <c r="G1325" s="3" t="s">
        <v>1667</v>
      </c>
      <c r="H1325" s="12">
        <v>810.5</v>
      </c>
      <c r="I1325" s="3">
        <v>0.33</v>
      </c>
      <c r="J1325" s="127">
        <v>6.33</v>
      </c>
      <c r="K1325" s="3">
        <v>1</v>
      </c>
      <c r="L1325" s="12">
        <v>798.5</v>
      </c>
      <c r="M1325" s="12">
        <v>12</v>
      </c>
      <c r="N1325" s="166">
        <v>1.48056755089451E-2</v>
      </c>
      <c r="O1325" s="165">
        <v>128.041074249605</v>
      </c>
      <c r="P1325" s="2"/>
      <c r="Q1325" s="2">
        <v>2025</v>
      </c>
    </row>
    <row r="1326" spans="1:17" x14ac:dyDescent="0.25">
      <c r="A1326" s="6">
        <v>1002163041</v>
      </c>
      <c r="B1326" s="2" t="s">
        <v>3419</v>
      </c>
      <c r="C1326" s="2" t="s">
        <v>5573</v>
      </c>
      <c r="D1326" s="48">
        <v>45947</v>
      </c>
      <c r="E1326" s="2" t="s">
        <v>1452</v>
      </c>
      <c r="F1326" s="2" t="s">
        <v>6889</v>
      </c>
      <c r="G1326" s="3" t="s">
        <v>1648</v>
      </c>
      <c r="H1326" s="12">
        <v>864</v>
      </c>
      <c r="I1326" s="3">
        <v>0.17</v>
      </c>
      <c r="J1326" s="3">
        <v>27</v>
      </c>
      <c r="K1326" s="3">
        <v>3</v>
      </c>
      <c r="L1326" s="12">
        <v>739</v>
      </c>
      <c r="M1326" s="12">
        <v>125</v>
      </c>
      <c r="N1326" s="166">
        <v>0.14467592592592601</v>
      </c>
      <c r="O1326" s="165">
        <v>32</v>
      </c>
      <c r="P1326" s="2"/>
      <c r="Q1326" s="2">
        <v>2025</v>
      </c>
    </row>
    <row r="1327" spans="1:17" x14ac:dyDescent="0.25">
      <c r="A1327" s="6">
        <v>1002174936</v>
      </c>
      <c r="B1327" s="2" t="s">
        <v>5670</v>
      </c>
      <c r="C1327" s="2" t="s">
        <v>5782</v>
      </c>
      <c r="D1327" s="48">
        <v>45952</v>
      </c>
      <c r="E1327" s="2" t="s">
        <v>1680</v>
      </c>
      <c r="F1327" s="2" t="s">
        <v>6885</v>
      </c>
      <c r="G1327" s="3" t="s">
        <v>6884</v>
      </c>
      <c r="H1327" s="12">
        <v>39.97</v>
      </c>
      <c r="I1327" s="3">
        <v>0.33</v>
      </c>
      <c r="J1327" s="3">
        <v>5</v>
      </c>
      <c r="K1327" s="3">
        <v>1</v>
      </c>
      <c r="L1327" s="12">
        <v>32.270000000000003</v>
      </c>
      <c r="M1327" s="12">
        <v>7.7</v>
      </c>
      <c r="N1327" s="166">
        <v>0.19264448336252199</v>
      </c>
      <c r="O1327" s="165">
        <v>7.9939999999999998</v>
      </c>
      <c r="P1327" s="2"/>
      <c r="Q1327" s="2">
        <v>2025</v>
      </c>
    </row>
    <row r="1328" spans="1:17" x14ac:dyDescent="0.25">
      <c r="A1328" s="6">
        <v>1002174858</v>
      </c>
      <c r="B1328" s="2" t="s">
        <v>1704</v>
      </c>
      <c r="C1328" s="2" t="s">
        <v>5665</v>
      </c>
      <c r="D1328" s="48">
        <v>45952</v>
      </c>
      <c r="E1328" s="2" t="s">
        <v>1462</v>
      </c>
      <c r="F1328" s="2" t="s">
        <v>5672</v>
      </c>
      <c r="G1328" s="3" t="s">
        <v>1589</v>
      </c>
      <c r="H1328" s="12">
        <v>388.8</v>
      </c>
      <c r="I1328" s="3">
        <v>0.33</v>
      </c>
      <c r="J1328" s="3">
        <v>6</v>
      </c>
      <c r="K1328" s="3">
        <v>1</v>
      </c>
      <c r="L1328" s="12">
        <v>384</v>
      </c>
      <c r="M1328" s="12">
        <v>4.8000000000000096</v>
      </c>
      <c r="N1328" s="166">
        <v>1.2345679012345699E-2</v>
      </c>
      <c r="O1328" s="165">
        <v>64.8</v>
      </c>
      <c r="P1328" s="2"/>
      <c r="Q1328" s="2">
        <v>2025</v>
      </c>
    </row>
    <row r="1329" spans="1:17" x14ac:dyDescent="0.25">
      <c r="A1329" s="6" t="s">
        <v>6888</v>
      </c>
      <c r="B1329" s="2" t="s">
        <v>5670</v>
      </c>
      <c r="C1329" s="2" t="s">
        <v>5782</v>
      </c>
      <c r="D1329" s="48">
        <v>45953</v>
      </c>
      <c r="E1329" s="2" t="s">
        <v>1690</v>
      </c>
      <c r="F1329" s="2" t="s">
        <v>6043</v>
      </c>
      <c r="G1329" s="3" t="s">
        <v>2362</v>
      </c>
      <c r="H1329" s="12">
        <v>9.8000000000000007</v>
      </c>
      <c r="I1329" s="3">
        <v>0.17</v>
      </c>
      <c r="J1329" s="3">
        <v>3</v>
      </c>
      <c r="K1329" s="3">
        <v>0.25</v>
      </c>
      <c r="L1329" s="12">
        <v>9.34</v>
      </c>
      <c r="M1329" s="12">
        <v>0.46000000000000102</v>
      </c>
      <c r="N1329" s="166">
        <v>4.69387755102042E-2</v>
      </c>
      <c r="O1329" s="165">
        <v>3.2666666666666702</v>
      </c>
      <c r="P1329" s="2"/>
      <c r="Q1329" s="2">
        <v>2025</v>
      </c>
    </row>
    <row r="1330" spans="1:17" x14ac:dyDescent="0.25">
      <c r="A1330" s="6">
        <v>300098621</v>
      </c>
      <c r="B1330" s="2" t="s">
        <v>5670</v>
      </c>
      <c r="C1330" s="2" t="s">
        <v>5782</v>
      </c>
      <c r="D1330" s="48">
        <v>45953</v>
      </c>
      <c r="E1330" s="2" t="s">
        <v>1690</v>
      </c>
      <c r="F1330" s="2" t="s">
        <v>6009</v>
      </c>
      <c r="G1330" s="3">
        <v>150685766</v>
      </c>
      <c r="H1330" s="128">
        <v>4.83</v>
      </c>
      <c r="I1330" s="3">
        <v>0.33</v>
      </c>
      <c r="J1330" s="3">
        <v>0.5</v>
      </c>
      <c r="K1330" s="3">
        <v>0.5</v>
      </c>
      <c r="L1330" s="128">
        <v>3.85</v>
      </c>
      <c r="M1330" s="12">
        <v>0.98</v>
      </c>
      <c r="N1330" s="166">
        <v>0.202898550724638</v>
      </c>
      <c r="O1330" s="165">
        <v>9.66</v>
      </c>
      <c r="P1330" s="2"/>
      <c r="Q1330" s="2">
        <v>2025</v>
      </c>
    </row>
    <row r="1331" spans="1:17" x14ac:dyDescent="0.25">
      <c r="A1331" s="6">
        <v>1002180657</v>
      </c>
      <c r="B1331" s="2" t="s">
        <v>1704</v>
      </c>
      <c r="C1331" s="2" t="s">
        <v>5665</v>
      </c>
      <c r="D1331" s="48">
        <v>45953</v>
      </c>
      <c r="E1331" s="2" t="s">
        <v>1455</v>
      </c>
      <c r="F1331" s="2" t="s">
        <v>6088</v>
      </c>
      <c r="G1331" s="3">
        <v>150839798</v>
      </c>
      <c r="H1331" s="12">
        <v>105.5</v>
      </c>
      <c r="I1331" s="3">
        <v>0.33</v>
      </c>
      <c r="J1331" s="3">
        <v>3</v>
      </c>
      <c r="K1331" s="3">
        <v>0.67</v>
      </c>
      <c r="L1331" s="12">
        <v>104.5</v>
      </c>
      <c r="M1331" s="12">
        <v>1</v>
      </c>
      <c r="N1331" s="166">
        <v>9.4786729857819895E-3</v>
      </c>
      <c r="O1331" s="165">
        <v>35.1666666666667</v>
      </c>
      <c r="P1331" s="2"/>
      <c r="Q1331" s="2">
        <v>2025</v>
      </c>
    </row>
    <row r="1332" spans="1:17" x14ac:dyDescent="0.25">
      <c r="A1332" s="6">
        <v>100027737</v>
      </c>
      <c r="B1332" s="2" t="s">
        <v>1704</v>
      </c>
      <c r="C1332" s="2" t="s">
        <v>5665</v>
      </c>
      <c r="D1332" s="48">
        <v>45953</v>
      </c>
      <c r="E1332" s="2" t="s">
        <v>1473</v>
      </c>
      <c r="F1332" s="2" t="s">
        <v>6793</v>
      </c>
      <c r="G1332" s="3" t="s">
        <v>3427</v>
      </c>
      <c r="H1332" s="12">
        <v>53.5</v>
      </c>
      <c r="I1332" s="3">
        <v>0.33</v>
      </c>
      <c r="J1332" s="3">
        <v>1</v>
      </c>
      <c r="K1332" s="3">
        <v>0.25</v>
      </c>
      <c r="L1332" s="12">
        <v>51</v>
      </c>
      <c r="M1332" s="12">
        <v>2.5</v>
      </c>
      <c r="N1332" s="166">
        <v>4.67289719626168E-2</v>
      </c>
      <c r="O1332" s="165">
        <v>53.5</v>
      </c>
      <c r="P1332" s="2"/>
      <c r="Q1332" s="2">
        <v>2025</v>
      </c>
    </row>
    <row r="1333" spans="1:17" x14ac:dyDescent="0.25">
      <c r="A1333" s="6" t="s">
        <v>6887</v>
      </c>
      <c r="B1333" s="2" t="s">
        <v>5670</v>
      </c>
      <c r="C1333" s="2" t="s">
        <v>5665</v>
      </c>
      <c r="D1333" s="48">
        <v>45950</v>
      </c>
      <c r="E1333" s="2" t="s">
        <v>1455</v>
      </c>
      <c r="F1333" s="2" t="s">
        <v>5705</v>
      </c>
      <c r="G1333" s="3" t="s">
        <v>2437</v>
      </c>
      <c r="H1333" s="12">
        <v>30.68</v>
      </c>
      <c r="I1333" s="3">
        <v>0.17</v>
      </c>
      <c r="J1333" s="3">
        <v>3</v>
      </c>
      <c r="K1333" s="3">
        <v>0.25</v>
      </c>
      <c r="L1333" s="12">
        <v>23.23</v>
      </c>
      <c r="M1333" s="12">
        <v>7.45</v>
      </c>
      <c r="N1333" s="166">
        <v>0.24282920469361199</v>
      </c>
      <c r="O1333" s="165">
        <v>10.2266666666667</v>
      </c>
      <c r="P1333" s="2"/>
      <c r="Q1333" s="2">
        <v>2025</v>
      </c>
    </row>
    <row r="1334" spans="1:17" x14ac:dyDescent="0.25">
      <c r="A1334" s="6">
        <v>100027736</v>
      </c>
      <c r="B1334" s="2" t="s">
        <v>1704</v>
      </c>
      <c r="C1334" s="2" t="s">
        <v>5665</v>
      </c>
      <c r="D1334" s="48">
        <v>45953</v>
      </c>
      <c r="E1334" s="2" t="s">
        <v>1473</v>
      </c>
      <c r="F1334" s="2" t="s">
        <v>6793</v>
      </c>
      <c r="G1334" s="3" t="s">
        <v>3427</v>
      </c>
      <c r="H1334" s="12">
        <v>126</v>
      </c>
      <c r="I1334" s="3">
        <v>0.33</v>
      </c>
      <c r="J1334" s="3">
        <v>2</v>
      </c>
      <c r="K1334" s="3">
        <v>0.83</v>
      </c>
      <c r="L1334" s="12">
        <v>120.5</v>
      </c>
      <c r="M1334" s="12">
        <v>5.5</v>
      </c>
      <c r="N1334" s="166">
        <v>4.3650793650793697E-2</v>
      </c>
      <c r="O1334" s="165">
        <v>63</v>
      </c>
      <c r="P1334" s="2"/>
      <c r="Q1334" s="2">
        <v>2025</v>
      </c>
    </row>
    <row r="1335" spans="1:17" x14ac:dyDescent="0.25">
      <c r="A1335" s="6">
        <v>300098669</v>
      </c>
      <c r="B1335" s="2" t="s">
        <v>5670</v>
      </c>
      <c r="C1335" s="2" t="s">
        <v>5665</v>
      </c>
      <c r="D1335" s="48">
        <v>45953</v>
      </c>
      <c r="E1335" s="2" t="s">
        <v>1516</v>
      </c>
      <c r="F1335" s="2" t="s">
        <v>5708</v>
      </c>
      <c r="G1335" s="3" t="s">
        <v>2364</v>
      </c>
      <c r="H1335" s="128">
        <v>32.020000000000003</v>
      </c>
      <c r="I1335" s="3">
        <v>0.33</v>
      </c>
      <c r="J1335" s="3">
        <v>2</v>
      </c>
      <c r="K1335" s="3">
        <v>0.5</v>
      </c>
      <c r="L1335" s="128">
        <v>28.99</v>
      </c>
      <c r="M1335" s="12">
        <v>3.03000000000001</v>
      </c>
      <c r="N1335" s="166">
        <v>9.4628357276702393E-2</v>
      </c>
      <c r="O1335" s="165">
        <v>16.010000000000002</v>
      </c>
      <c r="P1335" s="2"/>
      <c r="Q1335" s="2">
        <v>2025</v>
      </c>
    </row>
    <row r="1336" spans="1:17" x14ac:dyDescent="0.25">
      <c r="A1336" s="6">
        <v>1002172161</v>
      </c>
      <c r="B1336" s="2" t="s">
        <v>5670</v>
      </c>
      <c r="C1336" s="2" t="s">
        <v>5665</v>
      </c>
      <c r="D1336" s="48">
        <v>45952</v>
      </c>
      <c r="E1336" s="2" t="s">
        <v>1680</v>
      </c>
      <c r="F1336" s="2" t="s">
        <v>6886</v>
      </c>
      <c r="G1336" s="3" t="s">
        <v>2371</v>
      </c>
      <c r="H1336" s="128">
        <v>53.57</v>
      </c>
      <c r="I1336" s="3">
        <v>0.33</v>
      </c>
      <c r="J1336" s="125">
        <v>5.5</v>
      </c>
      <c r="K1336" s="3">
        <v>0.5</v>
      </c>
      <c r="L1336" s="12">
        <v>47</v>
      </c>
      <c r="M1336" s="12">
        <v>6.57</v>
      </c>
      <c r="N1336" s="166">
        <v>0.122643270487213</v>
      </c>
      <c r="O1336" s="165">
        <v>9.74</v>
      </c>
      <c r="P1336" s="2"/>
      <c r="Q1336" s="2">
        <v>2025</v>
      </c>
    </row>
    <row r="1337" spans="1:17" x14ac:dyDescent="0.25">
      <c r="A1337" s="6">
        <v>1002174936</v>
      </c>
      <c r="B1337" s="2" t="s">
        <v>5670</v>
      </c>
      <c r="C1337" s="2" t="s">
        <v>5782</v>
      </c>
      <c r="D1337" s="48">
        <v>45952</v>
      </c>
      <c r="E1337" s="2" t="s">
        <v>1680</v>
      </c>
      <c r="F1337" s="2" t="s">
        <v>6885</v>
      </c>
      <c r="G1337" s="3" t="s">
        <v>6884</v>
      </c>
      <c r="H1337" s="128">
        <v>39.950000000000003</v>
      </c>
      <c r="I1337" s="3">
        <v>0.33</v>
      </c>
      <c r="J1337" s="3">
        <v>5</v>
      </c>
      <c r="K1337" s="3">
        <v>1</v>
      </c>
      <c r="L1337" s="128">
        <v>32.270000000000003</v>
      </c>
      <c r="M1337" s="12">
        <v>7.68</v>
      </c>
      <c r="N1337" s="166">
        <v>0.19224030037546899</v>
      </c>
      <c r="O1337" s="165">
        <v>7.99</v>
      </c>
      <c r="P1337" s="2"/>
      <c r="Q1337" s="2">
        <v>2025</v>
      </c>
    </row>
    <row r="1338" spans="1:17" x14ac:dyDescent="0.25">
      <c r="A1338" s="6">
        <v>1002174931</v>
      </c>
      <c r="B1338" s="2" t="s">
        <v>5670</v>
      </c>
      <c r="C1338" s="2" t="s">
        <v>5782</v>
      </c>
      <c r="D1338" s="48">
        <v>45954</v>
      </c>
      <c r="E1338" s="2" t="s">
        <v>1680</v>
      </c>
      <c r="F1338" s="2" t="s">
        <v>6883</v>
      </c>
      <c r="G1338" s="3" t="s">
        <v>2359</v>
      </c>
      <c r="H1338" s="128">
        <v>29.95</v>
      </c>
      <c r="I1338" s="3">
        <v>0.33</v>
      </c>
      <c r="J1338" s="3">
        <v>4.5</v>
      </c>
      <c r="K1338" s="3">
        <v>0.83</v>
      </c>
      <c r="L1338" s="12">
        <v>26.13</v>
      </c>
      <c r="M1338" s="12">
        <v>3.82</v>
      </c>
      <c r="N1338" s="166">
        <v>0.12754590984975001</v>
      </c>
      <c r="O1338" s="165">
        <v>6.6555555555555603</v>
      </c>
      <c r="P1338" s="2"/>
      <c r="Q1338" s="2">
        <v>2025</v>
      </c>
    </row>
    <row r="1339" spans="1:17" x14ac:dyDescent="0.25">
      <c r="A1339" s="6">
        <v>1002163043</v>
      </c>
      <c r="B1339" s="2" t="s">
        <v>3419</v>
      </c>
      <c r="C1339" s="2" t="s">
        <v>5573</v>
      </c>
      <c r="D1339" s="48">
        <v>45953</v>
      </c>
      <c r="E1339" s="2" t="s">
        <v>1452</v>
      </c>
      <c r="F1339" s="2" t="s">
        <v>6882</v>
      </c>
      <c r="G1339" s="3" t="s">
        <v>1619</v>
      </c>
      <c r="H1339" s="12">
        <v>966</v>
      </c>
      <c r="I1339" s="3">
        <v>0.17</v>
      </c>
      <c r="J1339" s="3">
        <v>19</v>
      </c>
      <c r="K1339" s="3">
        <v>3</v>
      </c>
      <c r="L1339" s="128">
        <v>745.05</v>
      </c>
      <c r="M1339" s="12">
        <v>220.95</v>
      </c>
      <c r="N1339" s="166">
        <v>0.22872670807453399</v>
      </c>
      <c r="O1339" s="165">
        <v>50.842105263157897</v>
      </c>
      <c r="P1339" s="2"/>
      <c r="Q1339" s="2">
        <v>2025</v>
      </c>
    </row>
    <row r="1340" spans="1:17" x14ac:dyDescent="0.25">
      <c r="A1340" s="6">
        <v>1002167629</v>
      </c>
      <c r="B1340" s="2" t="s">
        <v>1704</v>
      </c>
      <c r="C1340" s="2" t="s">
        <v>5782</v>
      </c>
      <c r="D1340" s="48">
        <v>45954</v>
      </c>
      <c r="E1340" s="2" t="s">
        <v>1462</v>
      </c>
      <c r="F1340" s="2" t="s">
        <v>6495</v>
      </c>
      <c r="G1340" s="3" t="s">
        <v>3421</v>
      </c>
      <c r="H1340" s="12">
        <v>425.5</v>
      </c>
      <c r="I1340" s="3">
        <v>0.33</v>
      </c>
      <c r="J1340" s="3">
        <v>28.84</v>
      </c>
      <c r="K1340" s="3">
        <v>1</v>
      </c>
      <c r="L1340" s="12">
        <v>165.5</v>
      </c>
      <c r="M1340" s="12">
        <v>260</v>
      </c>
      <c r="N1340" s="167">
        <v>0.61104582843713295</v>
      </c>
      <c r="O1340" s="165">
        <v>14.753814147018</v>
      </c>
      <c r="P1340" s="2"/>
      <c r="Q1340" s="2">
        <v>2025</v>
      </c>
    </row>
    <row r="1341" spans="1:17" x14ac:dyDescent="0.25">
      <c r="A1341" s="6">
        <v>1002179567</v>
      </c>
      <c r="B1341" s="2" t="s">
        <v>1704</v>
      </c>
      <c r="C1341" s="2" t="s">
        <v>5665</v>
      </c>
      <c r="D1341" s="48">
        <v>45957</v>
      </c>
      <c r="E1341" s="2" t="s">
        <v>1455</v>
      </c>
      <c r="F1341" s="2" t="s">
        <v>6881</v>
      </c>
      <c r="G1341" s="3" t="s">
        <v>3407</v>
      </c>
      <c r="H1341" s="12">
        <v>121.5</v>
      </c>
      <c r="I1341" s="3">
        <v>0.33</v>
      </c>
      <c r="J1341" s="125">
        <v>16.5</v>
      </c>
      <c r="K1341" s="3">
        <v>1</v>
      </c>
      <c r="L1341" s="12">
        <v>81.5</v>
      </c>
      <c r="M1341" s="12">
        <v>40</v>
      </c>
      <c r="N1341" s="167">
        <v>0.329218106995885</v>
      </c>
      <c r="O1341" s="165">
        <v>7.3636363636363598</v>
      </c>
      <c r="P1341" s="2"/>
      <c r="Q1341" s="2">
        <v>2025</v>
      </c>
    </row>
    <row r="1342" spans="1:17" x14ac:dyDescent="0.25">
      <c r="A1342" s="6">
        <v>1002177784</v>
      </c>
      <c r="B1342" s="2" t="s">
        <v>5670</v>
      </c>
      <c r="C1342" s="2" t="s">
        <v>5782</v>
      </c>
      <c r="D1342" s="48">
        <v>45957</v>
      </c>
      <c r="E1342" s="2" t="s">
        <v>1680</v>
      </c>
      <c r="F1342" s="2" t="s">
        <v>6880</v>
      </c>
      <c r="G1342" s="3" t="s">
        <v>2355</v>
      </c>
      <c r="H1342" s="12">
        <v>19.28</v>
      </c>
      <c r="I1342" s="3">
        <v>0.5</v>
      </c>
      <c r="J1342" s="3">
        <v>2.5</v>
      </c>
      <c r="K1342" s="3">
        <v>0.67</v>
      </c>
      <c r="L1342" s="12">
        <v>15.07</v>
      </c>
      <c r="M1342" s="12">
        <v>4.21</v>
      </c>
      <c r="N1342" s="166">
        <v>0.21836099585062199</v>
      </c>
      <c r="O1342" s="165">
        <v>7.7119999999999997</v>
      </c>
      <c r="P1342" s="2"/>
      <c r="Q1342" s="2">
        <v>2025</v>
      </c>
    </row>
    <row r="1343" spans="1:17" x14ac:dyDescent="0.25">
      <c r="A1343" s="6">
        <v>1002177783</v>
      </c>
      <c r="B1343" s="2" t="s">
        <v>5670</v>
      </c>
      <c r="C1343" s="2" t="s">
        <v>5782</v>
      </c>
      <c r="D1343" s="48">
        <v>45958</v>
      </c>
      <c r="E1343" s="2" t="s">
        <v>1680</v>
      </c>
      <c r="F1343" s="2" t="s">
        <v>6879</v>
      </c>
      <c r="G1343" s="3" t="s">
        <v>2353</v>
      </c>
      <c r="H1343" s="12">
        <v>24.08</v>
      </c>
      <c r="I1343" s="3">
        <v>0.5</v>
      </c>
      <c r="J1343" s="3">
        <v>3</v>
      </c>
      <c r="K1343" s="3">
        <v>0.83</v>
      </c>
      <c r="L1343" s="12">
        <v>19.350000000000001</v>
      </c>
      <c r="M1343" s="12">
        <v>4.7300000000000004</v>
      </c>
      <c r="N1343" s="166">
        <v>0.19642857142857101</v>
      </c>
      <c r="O1343" s="165">
        <v>8.0266666666666708</v>
      </c>
      <c r="P1343" s="2"/>
      <c r="Q1343" s="2">
        <v>2025</v>
      </c>
    </row>
    <row r="1344" spans="1:17" x14ac:dyDescent="0.25">
      <c r="A1344" s="6">
        <v>2400007302</v>
      </c>
      <c r="B1344" s="2" t="s">
        <v>1704</v>
      </c>
      <c r="C1344" s="2" t="s">
        <v>5665</v>
      </c>
      <c r="D1344" s="48">
        <v>45958</v>
      </c>
      <c r="E1344" s="2" t="s">
        <v>1516</v>
      </c>
      <c r="F1344" s="2" t="s">
        <v>6878</v>
      </c>
      <c r="G1344" s="3">
        <v>150706117</v>
      </c>
      <c r="H1344" s="12">
        <v>65.5</v>
      </c>
      <c r="I1344" s="3">
        <v>0.33</v>
      </c>
      <c r="J1344" s="125">
        <v>2.5</v>
      </c>
      <c r="K1344" s="3">
        <v>1</v>
      </c>
      <c r="L1344" s="12">
        <v>62.5</v>
      </c>
      <c r="M1344" s="12">
        <v>3</v>
      </c>
      <c r="N1344" s="166">
        <v>4.58015267175573E-2</v>
      </c>
      <c r="O1344" s="165">
        <v>26.2</v>
      </c>
      <c r="P1344" s="2"/>
      <c r="Q1344" s="2">
        <v>2025</v>
      </c>
    </row>
    <row r="1345" spans="1:17" x14ac:dyDescent="0.25">
      <c r="A1345" s="6">
        <v>1002169749</v>
      </c>
      <c r="B1345" s="2" t="s">
        <v>3419</v>
      </c>
      <c r="C1345" s="2" t="s">
        <v>5573</v>
      </c>
      <c r="D1345" s="48">
        <v>45958</v>
      </c>
      <c r="E1345" s="2" t="s">
        <v>1493</v>
      </c>
      <c r="F1345" s="2" t="s">
        <v>5740</v>
      </c>
      <c r="G1345" s="3" t="s">
        <v>1545</v>
      </c>
      <c r="H1345" s="12">
        <v>1122.7</v>
      </c>
      <c r="I1345" s="3">
        <v>0.17</v>
      </c>
      <c r="J1345" s="125">
        <v>9.5</v>
      </c>
      <c r="K1345" s="3">
        <v>0.08</v>
      </c>
      <c r="L1345" s="12">
        <v>578.5</v>
      </c>
      <c r="M1345" s="12">
        <v>544.20000000000005</v>
      </c>
      <c r="N1345" s="167">
        <v>0.48472432528725401</v>
      </c>
      <c r="O1345" s="165">
        <v>118.17894736842101</v>
      </c>
      <c r="P1345" s="2"/>
      <c r="Q1345" s="2">
        <v>2025</v>
      </c>
    </row>
    <row r="1346" spans="1:17" x14ac:dyDescent="0.25">
      <c r="A1346" s="6">
        <v>1002169750</v>
      </c>
      <c r="B1346" s="2" t="s">
        <v>3419</v>
      </c>
      <c r="C1346" s="2" t="s">
        <v>5573</v>
      </c>
      <c r="D1346" s="48">
        <v>45958</v>
      </c>
      <c r="E1346" s="2" t="s">
        <v>1493</v>
      </c>
      <c r="F1346" s="2" t="s">
        <v>5740</v>
      </c>
      <c r="G1346" s="3" t="s">
        <v>1633</v>
      </c>
      <c r="H1346" s="12">
        <v>1008.2</v>
      </c>
      <c r="I1346" s="3">
        <v>0.17</v>
      </c>
      <c r="J1346" s="125">
        <v>10</v>
      </c>
      <c r="K1346" s="3">
        <v>3</v>
      </c>
      <c r="L1346" s="12">
        <v>418</v>
      </c>
      <c r="M1346" s="12">
        <v>590.20000000000005</v>
      </c>
      <c r="N1346" s="167">
        <v>0.58539972227732595</v>
      </c>
      <c r="O1346" s="165">
        <v>100.82</v>
      </c>
      <c r="P1346" s="2"/>
      <c r="Q1346" s="2">
        <v>2025</v>
      </c>
    </row>
    <row r="1347" spans="1:17" x14ac:dyDescent="0.25">
      <c r="A1347" s="6">
        <v>1002177780</v>
      </c>
      <c r="B1347" s="2" t="s">
        <v>5670</v>
      </c>
      <c r="C1347" s="2" t="s">
        <v>5665</v>
      </c>
      <c r="D1347" s="48">
        <v>45958</v>
      </c>
      <c r="E1347" s="2" t="s">
        <v>1759</v>
      </c>
      <c r="F1347" s="2" t="s">
        <v>6877</v>
      </c>
      <c r="G1347" s="3" t="s">
        <v>2357</v>
      </c>
      <c r="H1347" s="12">
        <v>6</v>
      </c>
      <c r="I1347" s="3">
        <v>0.33</v>
      </c>
      <c r="J1347" s="125">
        <v>1.5</v>
      </c>
      <c r="K1347" s="3">
        <v>0.5</v>
      </c>
      <c r="L1347" s="12">
        <v>4.04</v>
      </c>
      <c r="M1347" s="12">
        <v>1.96</v>
      </c>
      <c r="N1347" s="167">
        <v>0.32666666666666699</v>
      </c>
      <c r="O1347" s="165">
        <v>4</v>
      </c>
      <c r="P1347" s="2"/>
      <c r="Q1347" s="2">
        <v>2025</v>
      </c>
    </row>
    <row r="1348" spans="1:17" x14ac:dyDescent="0.25">
      <c r="A1348" s="6">
        <v>1002177778</v>
      </c>
      <c r="B1348" s="2" t="s">
        <v>5670</v>
      </c>
      <c r="C1348" s="2" t="s">
        <v>5669</v>
      </c>
      <c r="D1348" s="48">
        <v>45959</v>
      </c>
      <c r="E1348" s="2" t="s">
        <v>1680</v>
      </c>
      <c r="F1348" s="2" t="s">
        <v>6876</v>
      </c>
      <c r="G1348" s="3" t="s">
        <v>2349</v>
      </c>
      <c r="H1348" s="12">
        <v>30.91</v>
      </c>
      <c r="I1348" s="3">
        <v>0.5</v>
      </c>
      <c r="J1348" s="125">
        <v>3</v>
      </c>
      <c r="K1348" s="3">
        <v>0.83</v>
      </c>
      <c r="L1348" s="12">
        <v>25.18</v>
      </c>
      <c r="M1348" s="12">
        <v>5.73</v>
      </c>
      <c r="N1348" s="166">
        <v>0.185376900679392</v>
      </c>
      <c r="O1348" s="165">
        <v>10.303333333333301</v>
      </c>
      <c r="P1348" s="2"/>
      <c r="Q1348" s="2">
        <v>2025</v>
      </c>
    </row>
    <row r="1349" spans="1:17" x14ac:dyDescent="0.25">
      <c r="A1349" s="6">
        <v>1002167900</v>
      </c>
      <c r="B1349" s="2" t="s">
        <v>3419</v>
      </c>
      <c r="C1349" s="2" t="s">
        <v>5573</v>
      </c>
      <c r="D1349" s="48">
        <v>45959</v>
      </c>
      <c r="E1349" s="2" t="s">
        <v>1473</v>
      </c>
      <c r="F1349" s="2" t="s">
        <v>6875</v>
      </c>
      <c r="G1349" s="3" t="s">
        <v>1645</v>
      </c>
      <c r="H1349" s="12">
        <v>661</v>
      </c>
      <c r="I1349" s="3">
        <v>0.17</v>
      </c>
      <c r="J1349" s="125">
        <v>18</v>
      </c>
      <c r="K1349" s="3">
        <v>3</v>
      </c>
      <c r="L1349" s="128">
        <v>156.35</v>
      </c>
      <c r="M1349" s="12">
        <v>504.65</v>
      </c>
      <c r="N1349" s="167">
        <v>0.76346444780635403</v>
      </c>
      <c r="O1349" s="165">
        <v>36.7222222222222</v>
      </c>
      <c r="P1349" s="2"/>
      <c r="Q1349" s="2">
        <v>2025</v>
      </c>
    </row>
    <row r="1350" spans="1:17" x14ac:dyDescent="0.25">
      <c r="A1350" s="6">
        <v>1002182904</v>
      </c>
      <c r="B1350" s="2" t="s">
        <v>1704</v>
      </c>
      <c r="C1350" s="2" t="s">
        <v>5665</v>
      </c>
      <c r="D1350" s="48">
        <v>45959</v>
      </c>
      <c r="E1350" s="2" t="s">
        <v>1462</v>
      </c>
      <c r="F1350" s="2" t="s">
        <v>5793</v>
      </c>
      <c r="G1350" s="3" t="s">
        <v>3406</v>
      </c>
      <c r="H1350" s="12">
        <v>160</v>
      </c>
      <c r="I1350" s="3">
        <v>0.33</v>
      </c>
      <c r="J1350" s="125">
        <v>7</v>
      </c>
      <c r="K1350" s="3">
        <v>1</v>
      </c>
      <c r="L1350" s="12">
        <v>140</v>
      </c>
      <c r="M1350" s="12">
        <v>20</v>
      </c>
      <c r="N1350" s="166">
        <v>0.125</v>
      </c>
      <c r="O1350" s="165">
        <v>22.8571428571429</v>
      </c>
      <c r="P1350" s="2"/>
      <c r="Q1350" s="2">
        <v>2025</v>
      </c>
    </row>
    <row r="1351" spans="1:17" x14ac:dyDescent="0.25">
      <c r="A1351" s="6">
        <v>1002177781</v>
      </c>
      <c r="B1351" s="2" t="s">
        <v>5670</v>
      </c>
      <c r="C1351" s="2" t="s">
        <v>5669</v>
      </c>
      <c r="D1351" s="48">
        <v>45959</v>
      </c>
      <c r="E1351" s="2" t="s">
        <v>1680</v>
      </c>
      <c r="F1351" s="2" t="s">
        <v>6874</v>
      </c>
      <c r="G1351" s="3" t="s">
        <v>2347</v>
      </c>
      <c r="H1351" s="12">
        <v>33.880000000000003</v>
      </c>
      <c r="I1351" s="3">
        <v>0.33</v>
      </c>
      <c r="J1351" s="125">
        <v>4.5</v>
      </c>
      <c r="K1351" s="3">
        <v>0.83</v>
      </c>
      <c r="L1351" s="12">
        <v>27.03</v>
      </c>
      <c r="M1351" s="12">
        <v>6.85</v>
      </c>
      <c r="N1351" s="166">
        <v>0.202184179456907</v>
      </c>
      <c r="O1351" s="165">
        <v>7.5288888888888899</v>
      </c>
      <c r="P1351" s="2"/>
      <c r="Q1351" s="2">
        <v>2025</v>
      </c>
    </row>
    <row r="1352" spans="1:17" x14ac:dyDescent="0.25">
      <c r="A1352" s="6">
        <v>1002173138</v>
      </c>
      <c r="B1352" s="2" t="s">
        <v>3419</v>
      </c>
      <c r="C1352" s="2" t="s">
        <v>5573</v>
      </c>
      <c r="D1352" s="48">
        <v>45959</v>
      </c>
      <c r="E1352" s="2" t="s">
        <v>1452</v>
      </c>
      <c r="F1352" s="2" t="s">
        <v>5697</v>
      </c>
      <c r="G1352" s="3" t="s">
        <v>6873</v>
      </c>
      <c r="H1352" s="12">
        <v>949.5</v>
      </c>
      <c r="I1352" s="3">
        <v>0.17</v>
      </c>
      <c r="J1352" s="125">
        <v>24</v>
      </c>
      <c r="K1352" s="127">
        <v>2.5</v>
      </c>
      <c r="L1352" s="12">
        <v>446.3</v>
      </c>
      <c r="M1352" s="12">
        <v>503.2</v>
      </c>
      <c r="N1352" s="167">
        <v>0.52996313849394405</v>
      </c>
      <c r="O1352" s="165">
        <v>39.5625</v>
      </c>
      <c r="P1352" s="2"/>
      <c r="Q1352" s="2">
        <v>2025</v>
      </c>
    </row>
    <row r="1353" spans="1:17" x14ac:dyDescent="0.25">
      <c r="A1353" s="6">
        <v>1002182905</v>
      </c>
      <c r="B1353" s="2" t="s">
        <v>1704</v>
      </c>
      <c r="C1353" s="2" t="s">
        <v>5665</v>
      </c>
      <c r="D1353" s="48">
        <v>45960</v>
      </c>
      <c r="E1353" s="2" t="s">
        <v>1462</v>
      </c>
      <c r="F1353" s="2" t="s">
        <v>5793</v>
      </c>
      <c r="G1353" s="3">
        <v>150856076</v>
      </c>
      <c r="H1353" s="12">
        <v>93</v>
      </c>
      <c r="I1353" s="3">
        <v>0.33</v>
      </c>
      <c r="J1353" s="125">
        <v>2.5</v>
      </c>
      <c r="K1353" s="3">
        <v>1</v>
      </c>
      <c r="L1353" s="12">
        <v>85</v>
      </c>
      <c r="M1353" s="12">
        <v>8</v>
      </c>
      <c r="N1353" s="166">
        <v>8.6021505376344107E-2</v>
      </c>
      <c r="O1353" s="165">
        <v>37.200000000000003</v>
      </c>
      <c r="P1353" s="2"/>
      <c r="Q1353" s="2">
        <v>2025</v>
      </c>
    </row>
    <row r="1354" spans="1:17" x14ac:dyDescent="0.25">
      <c r="A1354" s="6">
        <v>1002177779</v>
      </c>
      <c r="B1354" s="2" t="s">
        <v>5670</v>
      </c>
      <c r="C1354" s="2" t="s">
        <v>5669</v>
      </c>
      <c r="D1354" s="48">
        <v>45960</v>
      </c>
      <c r="E1354" s="2" t="s">
        <v>1680</v>
      </c>
      <c r="F1354" s="2" t="s">
        <v>6872</v>
      </c>
      <c r="G1354" s="3" t="s">
        <v>2345</v>
      </c>
      <c r="H1354" s="12">
        <v>42.54</v>
      </c>
      <c r="I1354" s="3">
        <v>0.67</v>
      </c>
      <c r="J1354" s="125">
        <v>5</v>
      </c>
      <c r="K1354" s="3">
        <v>0.83</v>
      </c>
      <c r="L1354" s="12">
        <v>34.17</v>
      </c>
      <c r="M1354" s="12">
        <v>8.3699999999999992</v>
      </c>
      <c r="N1354" s="166">
        <v>0.196755994358251</v>
      </c>
      <c r="O1354" s="165">
        <v>8.5079999999999991</v>
      </c>
      <c r="P1354" s="2"/>
      <c r="Q1354" s="2">
        <v>2025</v>
      </c>
    </row>
    <row r="1355" spans="1:17" x14ac:dyDescent="0.25">
      <c r="A1355" s="6">
        <v>1002183187</v>
      </c>
      <c r="B1355" s="2" t="s">
        <v>1704</v>
      </c>
      <c r="C1355" s="2" t="s">
        <v>5665</v>
      </c>
      <c r="D1355" s="48">
        <v>45960</v>
      </c>
      <c r="E1355" s="2" t="s">
        <v>1462</v>
      </c>
      <c r="F1355" s="2" t="s">
        <v>5683</v>
      </c>
      <c r="G1355" s="3" t="s">
        <v>3398</v>
      </c>
      <c r="H1355" s="12">
        <v>164.5</v>
      </c>
      <c r="I1355" s="3">
        <v>0.33</v>
      </c>
      <c r="J1355" s="125">
        <v>4.5</v>
      </c>
      <c r="K1355" s="3">
        <v>0.5</v>
      </c>
      <c r="L1355" s="12">
        <v>155</v>
      </c>
      <c r="M1355" s="12">
        <v>9.5</v>
      </c>
      <c r="N1355" s="166">
        <v>5.7750759878419503E-2</v>
      </c>
      <c r="O1355" s="165">
        <v>36.5555555555556</v>
      </c>
      <c r="P1355" s="2"/>
      <c r="Q1355" s="2">
        <v>2025</v>
      </c>
    </row>
    <row r="1356" spans="1:17" x14ac:dyDescent="0.25">
      <c r="A1356" s="6">
        <v>1002183186</v>
      </c>
      <c r="B1356" s="2" t="s">
        <v>1704</v>
      </c>
      <c r="C1356" s="2" t="s">
        <v>5665</v>
      </c>
      <c r="D1356" s="48">
        <v>45960</v>
      </c>
      <c r="E1356" s="2" t="s">
        <v>1462</v>
      </c>
      <c r="F1356" s="2" t="s">
        <v>5683</v>
      </c>
      <c r="G1356" s="3">
        <v>150834021</v>
      </c>
      <c r="H1356" s="12">
        <v>227.5</v>
      </c>
      <c r="I1356" s="3">
        <v>0.33</v>
      </c>
      <c r="J1356" s="125">
        <v>3.5</v>
      </c>
      <c r="K1356" s="3">
        <v>1</v>
      </c>
      <c r="L1356" s="12">
        <v>223.5</v>
      </c>
      <c r="M1356" s="12">
        <v>4</v>
      </c>
      <c r="N1356" s="166">
        <v>1.75824175824176E-2</v>
      </c>
      <c r="O1356" s="165">
        <v>65</v>
      </c>
      <c r="P1356" s="2"/>
      <c r="Q1356" s="2">
        <v>2025</v>
      </c>
    </row>
    <row r="1357" spans="1:17" x14ac:dyDescent="0.25">
      <c r="A1357" s="6">
        <v>1002175702</v>
      </c>
      <c r="B1357" s="2" t="s">
        <v>5670</v>
      </c>
      <c r="C1357" s="2" t="s">
        <v>5782</v>
      </c>
      <c r="D1357" s="48">
        <v>45961</v>
      </c>
      <c r="E1357" s="2" t="s">
        <v>2173</v>
      </c>
      <c r="F1357" s="2" t="s">
        <v>6218</v>
      </c>
      <c r="G1357" s="3" t="s">
        <v>6871</v>
      </c>
      <c r="H1357" s="128">
        <v>9.36</v>
      </c>
      <c r="I1357" s="3">
        <v>0.33</v>
      </c>
      <c r="J1357" s="125">
        <v>4</v>
      </c>
      <c r="K1357" s="3">
        <v>0.5</v>
      </c>
      <c r="L1357" s="128">
        <v>8.4</v>
      </c>
      <c r="M1357" s="12">
        <v>0.95999999999999897</v>
      </c>
      <c r="N1357" s="166">
        <v>0.10256410256410201</v>
      </c>
      <c r="O1357" s="165">
        <v>2.34</v>
      </c>
      <c r="P1357" s="2"/>
      <c r="Q1357" s="2">
        <v>2025</v>
      </c>
    </row>
    <row r="1358" spans="1:17" x14ac:dyDescent="0.25">
      <c r="A1358" s="6">
        <v>1002178881</v>
      </c>
      <c r="B1358" s="2" t="s">
        <v>5670</v>
      </c>
      <c r="C1358" s="2" t="s">
        <v>5782</v>
      </c>
      <c r="D1358" s="48">
        <v>45961</v>
      </c>
      <c r="E1358" s="2" t="s">
        <v>1680</v>
      </c>
      <c r="F1358" s="2" t="s">
        <v>6870</v>
      </c>
      <c r="G1358" s="3" t="s">
        <v>2340</v>
      </c>
      <c r="H1358" s="12">
        <v>12.92</v>
      </c>
      <c r="I1358" s="3">
        <v>0.5</v>
      </c>
      <c r="J1358" s="125">
        <v>2.67</v>
      </c>
      <c r="K1358" s="3">
        <v>0.83</v>
      </c>
      <c r="L1358" s="12">
        <v>9.5299999999999994</v>
      </c>
      <c r="M1358" s="12">
        <v>3.39</v>
      </c>
      <c r="N1358" s="167">
        <v>0.26238390092879299</v>
      </c>
      <c r="O1358" s="165">
        <v>4.8389513108614199</v>
      </c>
      <c r="P1358" s="2"/>
      <c r="Q1358" s="2">
        <v>2025</v>
      </c>
    </row>
    <row r="1359" spans="1:17" x14ac:dyDescent="0.25">
      <c r="A1359" s="6">
        <v>1002176010</v>
      </c>
      <c r="B1359" s="2" t="s">
        <v>5670</v>
      </c>
      <c r="C1359" s="2" t="s">
        <v>5665</v>
      </c>
      <c r="D1359" s="48">
        <v>45961</v>
      </c>
      <c r="E1359" s="2" t="s">
        <v>2173</v>
      </c>
      <c r="F1359" s="2" t="s">
        <v>6869</v>
      </c>
      <c r="G1359" s="3" t="s">
        <v>6868</v>
      </c>
      <c r="H1359" s="12">
        <v>5</v>
      </c>
      <c r="I1359" s="3">
        <v>0.33</v>
      </c>
      <c r="J1359" s="125">
        <v>1.5</v>
      </c>
      <c r="K1359" s="3">
        <v>0.5</v>
      </c>
      <c r="L1359" s="128">
        <v>3.25</v>
      </c>
      <c r="M1359" s="12">
        <v>1.75</v>
      </c>
      <c r="N1359" s="167">
        <v>0.35</v>
      </c>
      <c r="O1359" s="165">
        <v>3.3333333333333299</v>
      </c>
      <c r="P1359" s="2"/>
      <c r="Q1359" s="2">
        <v>2025</v>
      </c>
    </row>
    <row r="1360" spans="1:17" x14ac:dyDescent="0.25">
      <c r="A1360" s="6">
        <v>1002179007</v>
      </c>
      <c r="B1360" s="2" t="s">
        <v>5670</v>
      </c>
      <c r="C1360" s="2" t="s">
        <v>5782</v>
      </c>
      <c r="D1360" s="48">
        <v>45961</v>
      </c>
      <c r="E1360" s="2" t="s">
        <v>1680</v>
      </c>
      <c r="F1360" s="2" t="s">
        <v>6867</v>
      </c>
      <c r="G1360" s="3" t="s">
        <v>2338</v>
      </c>
      <c r="H1360" s="12">
        <v>18.8</v>
      </c>
      <c r="I1360" s="3">
        <v>0.5</v>
      </c>
      <c r="J1360" s="125">
        <v>0.75</v>
      </c>
      <c r="K1360" s="3">
        <v>0.83</v>
      </c>
      <c r="L1360" s="128">
        <v>14.22</v>
      </c>
      <c r="M1360" s="12">
        <v>4.58</v>
      </c>
      <c r="N1360" s="166">
        <v>0.24361702127659601</v>
      </c>
      <c r="O1360" s="165">
        <v>25.066666666666698</v>
      </c>
      <c r="P1360" s="2"/>
      <c r="Q1360" s="2">
        <v>2025</v>
      </c>
    </row>
    <row r="1361" spans="1:17" x14ac:dyDescent="0.25">
      <c r="A1361" s="6">
        <v>1002176332</v>
      </c>
      <c r="B1361" s="2" t="s">
        <v>5670</v>
      </c>
      <c r="C1361" s="2" t="s">
        <v>5665</v>
      </c>
      <c r="D1361" s="48">
        <v>45964</v>
      </c>
      <c r="E1361" s="2" t="s">
        <v>2173</v>
      </c>
      <c r="F1361" s="2" t="s">
        <v>6226</v>
      </c>
      <c r="G1361" s="3" t="s">
        <v>6866</v>
      </c>
      <c r="H1361" s="128">
        <v>8.0500000000000007</v>
      </c>
      <c r="I1361" s="3">
        <v>0.33</v>
      </c>
      <c r="J1361" s="127">
        <v>3.33</v>
      </c>
      <c r="K1361" s="3">
        <v>0.5</v>
      </c>
      <c r="L1361" s="128">
        <v>7.21</v>
      </c>
      <c r="M1361" s="12">
        <v>0.84000000000000097</v>
      </c>
      <c r="N1361" s="166">
        <v>0.104347826086957</v>
      </c>
      <c r="O1361" s="165">
        <v>2.4174174174174201</v>
      </c>
      <c r="P1361" s="2"/>
      <c r="Q1361" s="2">
        <v>2025</v>
      </c>
    </row>
    <row r="1362" spans="1:17" x14ac:dyDescent="0.25">
      <c r="A1362" s="6">
        <v>1002178882</v>
      </c>
      <c r="B1362" s="2" t="s">
        <v>5670</v>
      </c>
      <c r="C1362" s="2" t="s">
        <v>5782</v>
      </c>
      <c r="D1362" s="48">
        <v>45964</v>
      </c>
      <c r="E1362" s="2" t="s">
        <v>1837</v>
      </c>
      <c r="F1362" s="2" t="s">
        <v>6865</v>
      </c>
      <c r="G1362" s="3" t="s">
        <v>2337</v>
      </c>
      <c r="H1362" s="128">
        <v>21.31</v>
      </c>
      <c r="I1362" s="3">
        <v>0.25</v>
      </c>
      <c r="J1362" s="125">
        <v>2.5</v>
      </c>
      <c r="K1362" s="3">
        <v>0.25</v>
      </c>
      <c r="L1362" s="128">
        <v>17.63</v>
      </c>
      <c r="M1362" s="12">
        <v>3.68</v>
      </c>
      <c r="N1362" s="166">
        <v>0.17268887846081701</v>
      </c>
      <c r="O1362" s="165">
        <v>8.5239999999999991</v>
      </c>
      <c r="P1362" s="2"/>
      <c r="Q1362" s="2">
        <v>2025</v>
      </c>
    </row>
    <row r="1363" spans="1:17" x14ac:dyDescent="0.25">
      <c r="A1363" s="6">
        <v>1002177782</v>
      </c>
      <c r="B1363" s="2" t="s">
        <v>5670</v>
      </c>
      <c r="C1363" s="2" t="s">
        <v>5782</v>
      </c>
      <c r="D1363" s="48">
        <v>45960</v>
      </c>
      <c r="E1363" s="2" t="s">
        <v>1680</v>
      </c>
      <c r="F1363" s="2" t="s">
        <v>6864</v>
      </c>
      <c r="G1363" s="3" t="s">
        <v>2343</v>
      </c>
      <c r="H1363" s="128">
        <v>42.63</v>
      </c>
      <c r="I1363" s="3">
        <v>0.67</v>
      </c>
      <c r="J1363" s="3">
        <v>5</v>
      </c>
      <c r="K1363" s="3">
        <v>0.83</v>
      </c>
      <c r="L1363" s="128">
        <v>36.69</v>
      </c>
      <c r="M1363" s="12">
        <v>5.9400000000000102</v>
      </c>
      <c r="N1363" s="166">
        <v>0.13933849401829701</v>
      </c>
      <c r="O1363" s="165">
        <v>8.5259999999999998</v>
      </c>
      <c r="P1363" s="2"/>
      <c r="Q1363" s="2">
        <v>2025</v>
      </c>
    </row>
    <row r="1364" spans="1:17" x14ac:dyDescent="0.25">
      <c r="A1364" s="6">
        <v>1002178883</v>
      </c>
      <c r="B1364" s="2" t="s">
        <v>5670</v>
      </c>
      <c r="C1364" s="2" t="s">
        <v>5669</v>
      </c>
      <c r="D1364" s="48">
        <v>45964</v>
      </c>
      <c r="E1364" s="2" t="s">
        <v>1680</v>
      </c>
      <c r="F1364" s="2" t="s">
        <v>6863</v>
      </c>
      <c r="G1364" s="3" t="s">
        <v>2335</v>
      </c>
      <c r="H1364" s="128">
        <v>29.48</v>
      </c>
      <c r="I1364" s="3">
        <v>0.5</v>
      </c>
      <c r="J1364" s="3">
        <v>3.5</v>
      </c>
      <c r="K1364" s="3">
        <v>0.83</v>
      </c>
      <c r="L1364" s="128">
        <v>25.1</v>
      </c>
      <c r="M1364" s="12">
        <v>4.38</v>
      </c>
      <c r="N1364" s="166">
        <v>0.148575305291723</v>
      </c>
      <c r="O1364" s="165">
        <v>8.4228571428571399</v>
      </c>
      <c r="P1364" s="2"/>
      <c r="Q1364" s="2">
        <v>2025</v>
      </c>
    </row>
    <row r="1365" spans="1:17" x14ac:dyDescent="0.25">
      <c r="A1365" s="6">
        <v>1002173169</v>
      </c>
      <c r="B1365" s="2" t="s">
        <v>5670</v>
      </c>
      <c r="C1365" s="2" t="s">
        <v>5782</v>
      </c>
      <c r="D1365" s="48">
        <v>45964</v>
      </c>
      <c r="E1365" s="2" t="s">
        <v>2173</v>
      </c>
      <c r="F1365" s="2" t="s">
        <v>6549</v>
      </c>
      <c r="G1365" s="3" t="s">
        <v>6862</v>
      </c>
      <c r="H1365" s="128">
        <v>12.27</v>
      </c>
      <c r="I1365" s="3">
        <v>0.33</v>
      </c>
      <c r="J1365" s="3">
        <v>6.25</v>
      </c>
      <c r="K1365" s="3">
        <v>0.25</v>
      </c>
      <c r="L1365" s="128">
        <v>10.79</v>
      </c>
      <c r="M1365" s="12">
        <v>1.48</v>
      </c>
      <c r="N1365" s="166">
        <v>0.120619396903015</v>
      </c>
      <c r="O1365" s="165">
        <v>1.9632000000000001</v>
      </c>
      <c r="P1365" s="2"/>
      <c r="Q1365" s="2">
        <v>2025</v>
      </c>
    </row>
    <row r="1366" spans="1:17" x14ac:dyDescent="0.25">
      <c r="A1366" s="6" t="s">
        <v>6861</v>
      </c>
      <c r="B1366" s="2" t="s">
        <v>5670</v>
      </c>
      <c r="C1366" s="2" t="s">
        <v>5695</v>
      </c>
      <c r="D1366" s="48">
        <v>45964</v>
      </c>
      <c r="E1366" s="2" t="s">
        <v>2173</v>
      </c>
      <c r="F1366" s="2" t="s">
        <v>6549</v>
      </c>
      <c r="G1366" s="3" t="s">
        <v>6860</v>
      </c>
      <c r="H1366" s="128">
        <v>11.44</v>
      </c>
      <c r="I1366" s="3">
        <v>0.33</v>
      </c>
      <c r="J1366" s="127">
        <v>2.25</v>
      </c>
      <c r="K1366" s="3">
        <v>0.25</v>
      </c>
      <c r="L1366" s="128">
        <v>10.64</v>
      </c>
      <c r="M1366" s="12">
        <v>0.79999999999999905</v>
      </c>
      <c r="N1366" s="166">
        <v>6.9930069930069894E-2</v>
      </c>
      <c r="O1366" s="165">
        <v>5.0844444444444399</v>
      </c>
      <c r="P1366" s="2"/>
      <c r="Q1366" s="2">
        <v>2025</v>
      </c>
    </row>
    <row r="1367" spans="1:17" x14ac:dyDescent="0.25">
      <c r="A1367" s="6">
        <v>1002176541</v>
      </c>
      <c r="B1367" s="2" t="s">
        <v>5670</v>
      </c>
      <c r="C1367" s="2" t="s">
        <v>5665</v>
      </c>
      <c r="D1367" s="48">
        <v>45966</v>
      </c>
      <c r="E1367" s="2" t="s">
        <v>1690</v>
      </c>
      <c r="F1367" s="2" t="s">
        <v>5668</v>
      </c>
      <c r="G1367" s="3" t="s">
        <v>6859</v>
      </c>
      <c r="H1367" s="128">
        <v>5.58</v>
      </c>
      <c r="I1367" s="3">
        <v>0.33</v>
      </c>
      <c r="J1367" s="125">
        <v>1.5</v>
      </c>
      <c r="K1367" s="3">
        <v>0.25</v>
      </c>
      <c r="L1367" s="128">
        <v>4.84</v>
      </c>
      <c r="M1367" s="12">
        <v>0.74</v>
      </c>
      <c r="N1367" s="166">
        <v>0.132616487455197</v>
      </c>
      <c r="O1367" s="165">
        <v>3.72</v>
      </c>
      <c r="P1367" s="2"/>
      <c r="Q1367" s="2">
        <v>2025</v>
      </c>
    </row>
    <row r="1368" spans="1:17" x14ac:dyDescent="0.25">
      <c r="A1368" s="6">
        <v>1002178885</v>
      </c>
      <c r="B1368" s="2" t="s">
        <v>5670</v>
      </c>
      <c r="C1368" s="2" t="s">
        <v>5782</v>
      </c>
      <c r="D1368" s="48">
        <v>45965</v>
      </c>
      <c r="E1368" s="2" t="s">
        <v>1680</v>
      </c>
      <c r="F1368" s="2" t="s">
        <v>6858</v>
      </c>
      <c r="G1368" s="3" t="s">
        <v>2333</v>
      </c>
      <c r="H1368" s="128">
        <v>40.119999999999997</v>
      </c>
      <c r="I1368" s="3">
        <v>0.5</v>
      </c>
      <c r="J1368" s="3">
        <v>6.5</v>
      </c>
      <c r="K1368" s="3">
        <v>0.83</v>
      </c>
      <c r="L1368" s="128">
        <v>34.47</v>
      </c>
      <c r="M1368" s="12">
        <v>5.65</v>
      </c>
      <c r="N1368" s="166">
        <v>0.14082751744765701</v>
      </c>
      <c r="O1368" s="165">
        <v>6.1723076923076903</v>
      </c>
      <c r="P1368" s="2"/>
      <c r="Q1368" s="2">
        <v>2025</v>
      </c>
    </row>
    <row r="1369" spans="1:17" x14ac:dyDescent="0.25">
      <c r="A1369" s="6">
        <v>1002173171</v>
      </c>
      <c r="B1369" s="2" t="s">
        <v>5670</v>
      </c>
      <c r="C1369" s="2" t="s">
        <v>5782</v>
      </c>
      <c r="D1369" s="48">
        <v>45965</v>
      </c>
      <c r="E1369" s="2" t="s">
        <v>2173</v>
      </c>
      <c r="F1369" s="2" t="s">
        <v>6549</v>
      </c>
      <c r="G1369" s="3" t="s">
        <v>6857</v>
      </c>
      <c r="H1369" s="128">
        <v>11.54</v>
      </c>
      <c r="I1369" s="3">
        <v>0.33</v>
      </c>
      <c r="J1369" s="3">
        <v>4</v>
      </c>
      <c r="K1369" s="3">
        <v>0.25</v>
      </c>
      <c r="L1369" s="128">
        <v>10.89</v>
      </c>
      <c r="M1369" s="12">
        <v>0.64999999999999902</v>
      </c>
      <c r="N1369" s="166">
        <v>5.6325823223570097E-2</v>
      </c>
      <c r="O1369" s="165">
        <v>2.8849999999999998</v>
      </c>
      <c r="P1369" s="2"/>
      <c r="Q1369" s="2">
        <v>2025</v>
      </c>
    </row>
    <row r="1370" spans="1:17" x14ac:dyDescent="0.25">
      <c r="A1370" s="6">
        <v>1002173172</v>
      </c>
      <c r="B1370" s="2" t="s">
        <v>5670</v>
      </c>
      <c r="C1370" s="2" t="s">
        <v>5782</v>
      </c>
      <c r="D1370" s="48">
        <v>45965</v>
      </c>
      <c r="E1370" s="2" t="s">
        <v>2173</v>
      </c>
      <c r="F1370" s="2" t="s">
        <v>6549</v>
      </c>
      <c r="G1370" s="3" t="s">
        <v>6856</v>
      </c>
      <c r="H1370" s="128">
        <v>6.86</v>
      </c>
      <c r="I1370" s="3">
        <v>0.33</v>
      </c>
      <c r="J1370" s="3">
        <v>1.25</v>
      </c>
      <c r="K1370" s="3">
        <v>0.25</v>
      </c>
      <c r="L1370" s="128">
        <v>6.16</v>
      </c>
      <c r="M1370" s="12">
        <v>0.7</v>
      </c>
      <c r="N1370" s="166">
        <v>0.102040816326531</v>
      </c>
      <c r="O1370" s="165">
        <v>5.4880000000000004</v>
      </c>
      <c r="P1370" s="2"/>
      <c r="Q1370" s="2">
        <v>2025</v>
      </c>
    </row>
    <row r="1371" spans="1:17" x14ac:dyDescent="0.25">
      <c r="A1371" s="6">
        <v>1002173173</v>
      </c>
      <c r="B1371" s="2" t="s">
        <v>5670</v>
      </c>
      <c r="C1371" s="2" t="s">
        <v>5782</v>
      </c>
      <c r="D1371" s="48">
        <v>45966</v>
      </c>
      <c r="E1371" s="2" t="s">
        <v>2173</v>
      </c>
      <c r="F1371" s="2" t="s">
        <v>6549</v>
      </c>
      <c r="G1371" s="3" t="s">
        <v>6855</v>
      </c>
      <c r="H1371" s="128">
        <v>13.79</v>
      </c>
      <c r="I1371" s="3">
        <v>0.33</v>
      </c>
      <c r="J1371" s="3">
        <v>5</v>
      </c>
      <c r="K1371" s="3">
        <v>0.5</v>
      </c>
      <c r="L1371" s="128">
        <v>12.51</v>
      </c>
      <c r="M1371" s="12">
        <v>1.28</v>
      </c>
      <c r="N1371" s="166">
        <v>9.2820884699057304E-2</v>
      </c>
      <c r="O1371" s="165">
        <v>2.758</v>
      </c>
      <c r="P1371" s="2"/>
      <c r="Q1371" s="2">
        <v>2025</v>
      </c>
    </row>
    <row r="1372" spans="1:17" x14ac:dyDescent="0.25">
      <c r="A1372" s="6">
        <v>1002176537</v>
      </c>
      <c r="B1372" s="2" t="s">
        <v>5670</v>
      </c>
      <c r="C1372" s="2" t="s">
        <v>5665</v>
      </c>
      <c r="D1372" s="48">
        <v>45967</v>
      </c>
      <c r="E1372" s="2" t="s">
        <v>1690</v>
      </c>
      <c r="F1372" s="2" t="s">
        <v>5668</v>
      </c>
      <c r="G1372" s="3" t="s">
        <v>6854</v>
      </c>
      <c r="H1372" s="128">
        <v>11.83</v>
      </c>
      <c r="I1372" s="3">
        <v>0.33</v>
      </c>
      <c r="J1372" s="3">
        <v>2</v>
      </c>
      <c r="K1372" s="3">
        <v>0.25</v>
      </c>
      <c r="L1372" s="128">
        <v>11.02</v>
      </c>
      <c r="M1372" s="12">
        <v>0.81000000000000105</v>
      </c>
      <c r="N1372" s="166">
        <v>6.8469991546914702E-2</v>
      </c>
      <c r="O1372" s="165">
        <v>5.915</v>
      </c>
      <c r="P1372" s="2" t="s">
        <v>6853</v>
      </c>
      <c r="Q1372" s="2">
        <v>2025</v>
      </c>
    </row>
    <row r="1373" spans="1:17" x14ac:dyDescent="0.25">
      <c r="A1373" s="6">
        <v>1002178884</v>
      </c>
      <c r="B1373" s="2" t="s">
        <v>5670</v>
      </c>
      <c r="C1373" s="2" t="s">
        <v>5669</v>
      </c>
      <c r="D1373" s="48">
        <v>45967</v>
      </c>
      <c r="E1373" s="2" t="s">
        <v>1680</v>
      </c>
      <c r="F1373" s="2" t="s">
        <v>6852</v>
      </c>
      <c r="G1373" s="3" t="s">
        <v>2331</v>
      </c>
      <c r="H1373" s="128">
        <v>44.82</v>
      </c>
      <c r="I1373" s="3">
        <v>0.57999999999999996</v>
      </c>
      <c r="J1373" s="3">
        <v>6</v>
      </c>
      <c r="K1373" s="3">
        <v>0.83</v>
      </c>
      <c r="L1373" s="128">
        <v>39.31</v>
      </c>
      <c r="M1373" s="12">
        <v>5.51</v>
      </c>
      <c r="N1373" s="166">
        <v>0.122936189201249</v>
      </c>
      <c r="O1373" s="165">
        <v>7.47</v>
      </c>
      <c r="P1373" s="2"/>
      <c r="Q1373" s="2">
        <v>2025</v>
      </c>
    </row>
    <row r="1374" spans="1:17" x14ac:dyDescent="0.25">
      <c r="A1374" s="6">
        <v>1002180025</v>
      </c>
      <c r="B1374" s="2" t="s">
        <v>5670</v>
      </c>
      <c r="C1374" s="2" t="s">
        <v>5669</v>
      </c>
      <c r="D1374" s="48">
        <v>45967</v>
      </c>
      <c r="E1374" s="2" t="s">
        <v>1680</v>
      </c>
      <c r="F1374" s="2" t="s">
        <v>6851</v>
      </c>
      <c r="G1374" s="3" t="s">
        <v>2329</v>
      </c>
      <c r="H1374" s="128">
        <v>8.67</v>
      </c>
      <c r="I1374" s="3">
        <v>0.25</v>
      </c>
      <c r="J1374" s="3">
        <v>1.5</v>
      </c>
      <c r="K1374" s="3">
        <v>0.83</v>
      </c>
      <c r="L1374" s="128">
        <v>5.66</v>
      </c>
      <c r="M1374" s="12">
        <v>3.01</v>
      </c>
      <c r="N1374" s="167">
        <v>0.34717416378316002</v>
      </c>
      <c r="O1374" s="165">
        <v>5.78</v>
      </c>
      <c r="P1374" s="2"/>
      <c r="Q1374" s="2">
        <v>2025</v>
      </c>
    </row>
    <row r="1375" spans="1:17" x14ac:dyDescent="0.25">
      <c r="A1375" s="6">
        <v>1002176540</v>
      </c>
      <c r="B1375" s="2" t="s">
        <v>5670</v>
      </c>
      <c r="C1375" s="2" t="s">
        <v>5665</v>
      </c>
      <c r="D1375" s="48">
        <v>45967</v>
      </c>
      <c r="E1375" s="2" t="s">
        <v>1690</v>
      </c>
      <c r="F1375" s="2" t="s">
        <v>5668</v>
      </c>
      <c r="G1375" s="3" t="s">
        <v>6850</v>
      </c>
      <c r="H1375" s="128">
        <v>21.83</v>
      </c>
      <c r="I1375" s="3">
        <v>0.33</v>
      </c>
      <c r="J1375" s="127">
        <v>3.33</v>
      </c>
      <c r="K1375" s="3">
        <v>0.5</v>
      </c>
      <c r="L1375" s="128">
        <v>20.8</v>
      </c>
      <c r="M1375" s="12">
        <v>1.03</v>
      </c>
      <c r="N1375" s="166">
        <v>4.7182775996335302E-2</v>
      </c>
      <c r="O1375" s="165">
        <v>6.5555555555555598</v>
      </c>
      <c r="P1375" s="2" t="s">
        <v>6849</v>
      </c>
      <c r="Q1375" s="2">
        <v>2025</v>
      </c>
    </row>
    <row r="1376" spans="1:17" x14ac:dyDescent="0.25">
      <c r="A1376" s="6">
        <v>1002186031</v>
      </c>
      <c r="B1376" s="2" t="s">
        <v>5670</v>
      </c>
      <c r="C1376" s="2" t="s">
        <v>5665</v>
      </c>
      <c r="D1376" s="48">
        <v>45967</v>
      </c>
      <c r="E1376" s="2" t="s">
        <v>1837</v>
      </c>
      <c r="F1376" s="2" t="s">
        <v>6848</v>
      </c>
      <c r="G1376" s="3" t="s">
        <v>2328</v>
      </c>
      <c r="H1376" s="128">
        <v>10.52</v>
      </c>
      <c r="I1376" s="3">
        <v>0.33</v>
      </c>
      <c r="J1376" s="125">
        <v>17.5</v>
      </c>
      <c r="K1376" s="3">
        <v>0.5</v>
      </c>
      <c r="L1376" s="128">
        <v>6.81</v>
      </c>
      <c r="M1376" s="12">
        <v>3.71</v>
      </c>
      <c r="N1376" s="167">
        <v>0.35266159695817501</v>
      </c>
      <c r="O1376" s="165">
        <v>0.60114285714285698</v>
      </c>
      <c r="P1376" s="2" t="s">
        <v>6847</v>
      </c>
      <c r="Q1376" s="2">
        <v>2025</v>
      </c>
    </row>
    <row r="1377" spans="1:17" x14ac:dyDescent="0.25">
      <c r="A1377" s="6" t="s">
        <v>6846</v>
      </c>
      <c r="B1377" s="2" t="s">
        <v>5670</v>
      </c>
      <c r="C1377" s="2" t="s">
        <v>5782</v>
      </c>
      <c r="D1377" s="48">
        <v>45968</v>
      </c>
      <c r="E1377" s="2" t="s">
        <v>1455</v>
      </c>
      <c r="F1377" s="2" t="s">
        <v>5872</v>
      </c>
      <c r="G1377" s="3" t="s">
        <v>2322</v>
      </c>
      <c r="H1377" s="128">
        <v>36.130000000000003</v>
      </c>
      <c r="I1377" s="3">
        <v>0.33</v>
      </c>
      <c r="J1377" s="3">
        <v>2</v>
      </c>
      <c r="K1377" s="3">
        <v>0.25</v>
      </c>
      <c r="L1377" s="128">
        <v>20.58</v>
      </c>
      <c r="M1377" s="12">
        <v>15.55</v>
      </c>
      <c r="N1377" s="167">
        <v>0.43039025740381998</v>
      </c>
      <c r="O1377" s="165">
        <v>18.065000000000001</v>
      </c>
      <c r="P1377" s="2" t="s">
        <v>6745</v>
      </c>
      <c r="Q1377" s="2">
        <v>2025</v>
      </c>
    </row>
    <row r="1378" spans="1:17" x14ac:dyDescent="0.25">
      <c r="A1378" s="6">
        <v>1002168190</v>
      </c>
      <c r="B1378" s="2" t="s">
        <v>5670</v>
      </c>
      <c r="C1378" s="2" t="s">
        <v>5669</v>
      </c>
      <c r="D1378" s="48">
        <v>45968</v>
      </c>
      <c r="E1378" s="2" t="s">
        <v>1690</v>
      </c>
      <c r="F1378" s="2" t="s">
        <v>5730</v>
      </c>
      <c r="G1378" s="3" t="s">
        <v>6845</v>
      </c>
      <c r="H1378" s="128">
        <v>10.220000000000001</v>
      </c>
      <c r="I1378" s="3">
        <v>0.25</v>
      </c>
      <c r="J1378" s="3">
        <v>1</v>
      </c>
      <c r="K1378" s="3">
        <v>0.25</v>
      </c>
      <c r="L1378" s="128">
        <v>9.2100000000000009</v>
      </c>
      <c r="M1378" s="12">
        <v>1.01</v>
      </c>
      <c r="N1378" s="166">
        <v>9.8825831702543998E-2</v>
      </c>
      <c r="O1378" s="165">
        <v>10.220000000000001</v>
      </c>
      <c r="P1378" s="2"/>
      <c r="Q1378" s="2">
        <v>2025</v>
      </c>
    </row>
    <row r="1379" spans="1:17" x14ac:dyDescent="0.25">
      <c r="A1379" s="6" t="s">
        <v>2320</v>
      </c>
      <c r="B1379" s="2" t="s">
        <v>5670</v>
      </c>
      <c r="C1379" s="2" t="s">
        <v>5669</v>
      </c>
      <c r="D1379" s="48">
        <v>45968</v>
      </c>
      <c r="E1379" s="2" t="s">
        <v>2173</v>
      </c>
      <c r="F1379" s="2" t="s">
        <v>6226</v>
      </c>
      <c r="G1379" s="3" t="s">
        <v>2319</v>
      </c>
      <c r="H1379" s="128">
        <v>1.26</v>
      </c>
      <c r="I1379" s="3">
        <v>0.25</v>
      </c>
      <c r="J1379" s="3">
        <v>4</v>
      </c>
      <c r="K1379" s="3">
        <v>0.25</v>
      </c>
      <c r="L1379" s="128">
        <v>1.1000000000000001</v>
      </c>
      <c r="M1379" s="12">
        <v>0.16</v>
      </c>
      <c r="N1379" s="166">
        <v>0.126984126984127</v>
      </c>
      <c r="O1379" s="165">
        <v>0.315</v>
      </c>
      <c r="P1379" s="2"/>
      <c r="Q1379" s="2">
        <v>2025</v>
      </c>
    </row>
    <row r="1380" spans="1:17" x14ac:dyDescent="0.25">
      <c r="A1380" s="6">
        <v>300098369</v>
      </c>
      <c r="B1380" s="2" t="s">
        <v>5670</v>
      </c>
      <c r="C1380" s="2" t="s">
        <v>5665</v>
      </c>
      <c r="D1380" s="48">
        <v>45946</v>
      </c>
      <c r="E1380" s="2" t="s">
        <v>1455</v>
      </c>
      <c r="F1380" s="2" t="s">
        <v>6167</v>
      </c>
      <c r="G1380" s="3" t="s">
        <v>2323</v>
      </c>
      <c r="H1380" s="128">
        <v>18.899999999999999</v>
      </c>
      <c r="I1380" s="3">
        <v>0.33</v>
      </c>
      <c r="J1380" s="3">
        <v>2</v>
      </c>
      <c r="K1380" s="3">
        <v>0.25</v>
      </c>
      <c r="L1380" s="128">
        <v>11.42</v>
      </c>
      <c r="M1380" s="12">
        <v>7.48</v>
      </c>
      <c r="N1380" s="167">
        <v>0.39576719576719599</v>
      </c>
      <c r="O1380" s="165">
        <v>9.4499999999999993</v>
      </c>
      <c r="P1380" s="2" t="s">
        <v>5826</v>
      </c>
      <c r="Q1380" s="2">
        <v>2025</v>
      </c>
    </row>
    <row r="1381" spans="1:17" x14ac:dyDescent="0.25">
      <c r="A1381" s="6">
        <v>1002187107</v>
      </c>
      <c r="B1381" s="2" t="s">
        <v>1704</v>
      </c>
      <c r="C1381" s="2" t="s">
        <v>5665</v>
      </c>
      <c r="D1381" s="48">
        <v>45974</v>
      </c>
      <c r="E1381" s="2" t="s">
        <v>1516</v>
      </c>
      <c r="F1381" s="2" t="s">
        <v>6165</v>
      </c>
      <c r="G1381" s="3" t="s">
        <v>3403</v>
      </c>
      <c r="H1381" s="12">
        <v>60.07</v>
      </c>
      <c r="I1381" s="3">
        <v>0.33</v>
      </c>
      <c r="J1381" s="127">
        <v>2</v>
      </c>
      <c r="K1381" s="3">
        <v>0.75</v>
      </c>
      <c r="L1381" s="12">
        <v>59.5</v>
      </c>
      <c r="M1381" s="12">
        <v>0.56999999999999995</v>
      </c>
      <c r="N1381" s="166">
        <v>9.4889295821541497E-3</v>
      </c>
      <c r="O1381" s="165">
        <v>30.035</v>
      </c>
      <c r="P1381" s="2" t="s">
        <v>6844</v>
      </c>
      <c r="Q1381" s="2">
        <v>2025</v>
      </c>
    </row>
    <row r="1382" spans="1:17" x14ac:dyDescent="0.25">
      <c r="A1382" s="6" t="s">
        <v>6843</v>
      </c>
      <c r="B1382" s="2" t="s">
        <v>3419</v>
      </c>
      <c r="C1382" s="2" t="s">
        <v>5573</v>
      </c>
      <c r="D1382" s="48">
        <v>45968</v>
      </c>
      <c r="E1382" s="2" t="s">
        <v>1473</v>
      </c>
      <c r="F1382" s="2" t="s">
        <v>5775</v>
      </c>
      <c r="G1382" s="3" t="s">
        <v>1657</v>
      </c>
      <c r="H1382" s="12">
        <v>390</v>
      </c>
      <c r="I1382" s="3">
        <v>0.08</v>
      </c>
      <c r="J1382" s="3">
        <v>10</v>
      </c>
      <c r="K1382" s="125">
        <v>1.5</v>
      </c>
      <c r="L1382" s="12">
        <v>332</v>
      </c>
      <c r="M1382" s="12">
        <v>58</v>
      </c>
      <c r="N1382" s="166">
        <v>0.14871794871794899</v>
      </c>
      <c r="O1382" s="165">
        <v>39</v>
      </c>
      <c r="P1382" s="2" t="s">
        <v>6842</v>
      </c>
      <c r="Q1382" s="2">
        <v>2025</v>
      </c>
    </row>
    <row r="1383" spans="1:17" x14ac:dyDescent="0.25">
      <c r="A1383" s="6">
        <v>1002187486</v>
      </c>
      <c r="B1383" s="2" t="s">
        <v>1704</v>
      </c>
      <c r="C1383" s="2" t="s">
        <v>5665</v>
      </c>
      <c r="D1383" s="48">
        <v>45968</v>
      </c>
      <c r="E1383" s="2" t="s">
        <v>1759</v>
      </c>
      <c r="F1383" s="2" t="s">
        <v>5971</v>
      </c>
      <c r="G1383" s="3" t="s">
        <v>2232</v>
      </c>
      <c r="H1383" s="12">
        <v>123</v>
      </c>
      <c r="I1383" s="3">
        <v>0.33</v>
      </c>
      <c r="J1383" s="127">
        <v>6.17</v>
      </c>
      <c r="K1383" s="3">
        <v>1</v>
      </c>
      <c r="L1383" s="12">
        <v>95</v>
      </c>
      <c r="M1383" s="12">
        <v>28</v>
      </c>
      <c r="N1383" s="166">
        <v>0.22764227642276399</v>
      </c>
      <c r="O1383" s="165">
        <v>19.935170178282</v>
      </c>
      <c r="P1383" s="2" t="s">
        <v>6841</v>
      </c>
      <c r="Q1383" s="2">
        <v>2025</v>
      </c>
    </row>
    <row r="1384" spans="1:17" x14ac:dyDescent="0.25">
      <c r="A1384" s="6">
        <v>100027657</v>
      </c>
      <c r="B1384" s="2" t="s">
        <v>5670</v>
      </c>
      <c r="C1384" s="2" t="s">
        <v>5665</v>
      </c>
      <c r="D1384" s="48">
        <v>45971</v>
      </c>
      <c r="E1384" s="2" t="s">
        <v>1493</v>
      </c>
      <c r="F1384" s="2" t="s">
        <v>6828</v>
      </c>
      <c r="G1384" s="3" t="s">
        <v>1664</v>
      </c>
      <c r="H1384" s="128">
        <v>42.49</v>
      </c>
      <c r="I1384" s="3">
        <v>0.33</v>
      </c>
      <c r="J1384" s="125">
        <v>2.5</v>
      </c>
      <c r="K1384" s="3">
        <v>0.5</v>
      </c>
      <c r="L1384" s="128">
        <v>36.020000000000003</v>
      </c>
      <c r="M1384" s="12">
        <v>6.47</v>
      </c>
      <c r="N1384" s="166">
        <v>0.152271122617086</v>
      </c>
      <c r="O1384" s="165">
        <v>16.995999999999999</v>
      </c>
      <c r="P1384" s="2" t="s">
        <v>6840</v>
      </c>
      <c r="Q1384" s="2">
        <v>2025</v>
      </c>
    </row>
    <row r="1385" spans="1:17" x14ac:dyDescent="0.25">
      <c r="A1385" s="6">
        <v>1002186457</v>
      </c>
      <c r="B1385" s="2" t="s">
        <v>5670</v>
      </c>
      <c r="C1385" s="2" t="s">
        <v>5665</v>
      </c>
      <c r="D1385" s="48">
        <v>45972</v>
      </c>
      <c r="E1385" s="2" t="s">
        <v>1837</v>
      </c>
      <c r="F1385" s="2" t="s">
        <v>6839</v>
      </c>
      <c r="G1385" s="3" t="s">
        <v>2324</v>
      </c>
      <c r="H1385" s="128">
        <v>7.77</v>
      </c>
      <c r="I1385" s="3">
        <v>0.33</v>
      </c>
      <c r="J1385" s="3">
        <v>3</v>
      </c>
      <c r="K1385" s="3">
        <v>0.67</v>
      </c>
      <c r="L1385" s="128">
        <v>5.93</v>
      </c>
      <c r="M1385" s="12">
        <v>1.84</v>
      </c>
      <c r="N1385" s="166">
        <v>0.23680823680823701</v>
      </c>
      <c r="O1385" s="165">
        <v>2.59</v>
      </c>
      <c r="P1385" s="2" t="s">
        <v>6838</v>
      </c>
      <c r="Q1385" s="2">
        <v>2025</v>
      </c>
    </row>
    <row r="1386" spans="1:17" x14ac:dyDescent="0.25">
      <c r="A1386" s="6">
        <v>1002186463</v>
      </c>
      <c r="B1386" s="2" t="s">
        <v>5670</v>
      </c>
      <c r="C1386" s="2" t="s">
        <v>5669</v>
      </c>
      <c r="D1386" s="48">
        <v>45972</v>
      </c>
      <c r="E1386" s="2" t="s">
        <v>1837</v>
      </c>
      <c r="F1386" s="2" t="s">
        <v>6837</v>
      </c>
      <c r="G1386" s="3" t="s">
        <v>2314</v>
      </c>
      <c r="H1386" s="128">
        <v>3.21</v>
      </c>
      <c r="I1386" s="3">
        <v>0.33</v>
      </c>
      <c r="J1386" s="3">
        <v>0.83</v>
      </c>
      <c r="K1386" s="3">
        <v>0.5</v>
      </c>
      <c r="L1386" s="128">
        <v>2.2000000000000002</v>
      </c>
      <c r="M1386" s="12">
        <v>1.01</v>
      </c>
      <c r="N1386" s="167">
        <v>0.31464174454828697</v>
      </c>
      <c r="O1386" s="165">
        <v>3.8674698795180702</v>
      </c>
      <c r="P1386" s="2"/>
      <c r="Q1386" s="2">
        <v>2025</v>
      </c>
    </row>
    <row r="1387" spans="1:17" x14ac:dyDescent="0.25">
      <c r="A1387" s="6">
        <v>1002186463</v>
      </c>
      <c r="B1387" s="2" t="s">
        <v>5670</v>
      </c>
      <c r="C1387" s="2" t="s">
        <v>5665</v>
      </c>
      <c r="D1387" s="48">
        <v>45967</v>
      </c>
      <c r="E1387" s="2" t="s">
        <v>1837</v>
      </c>
      <c r="F1387" s="2" t="s">
        <v>6837</v>
      </c>
      <c r="G1387" s="3" t="s">
        <v>2314</v>
      </c>
      <c r="H1387" s="128">
        <v>3.21</v>
      </c>
      <c r="I1387" s="3">
        <v>0.33</v>
      </c>
      <c r="J1387" s="3">
        <v>0.83</v>
      </c>
      <c r="K1387" s="3">
        <v>0.5</v>
      </c>
      <c r="L1387" s="128">
        <v>2.2000000000000002</v>
      </c>
      <c r="M1387" s="12">
        <v>1.01</v>
      </c>
      <c r="N1387" s="167">
        <v>0.31464174454828697</v>
      </c>
      <c r="O1387" s="165">
        <v>3.8674698795180702</v>
      </c>
      <c r="P1387" s="2" t="s">
        <v>6836</v>
      </c>
      <c r="Q1387" s="2">
        <v>2025</v>
      </c>
    </row>
    <row r="1388" spans="1:17" x14ac:dyDescent="0.25">
      <c r="A1388" s="6">
        <v>300099024</v>
      </c>
      <c r="B1388" s="2" t="s">
        <v>1704</v>
      </c>
      <c r="C1388" s="2" t="s">
        <v>5665</v>
      </c>
      <c r="D1388" s="48">
        <v>45972</v>
      </c>
      <c r="E1388" s="2" t="s">
        <v>1455</v>
      </c>
      <c r="F1388" s="2" t="s">
        <v>5705</v>
      </c>
      <c r="G1388" s="3" t="s">
        <v>3405</v>
      </c>
      <c r="H1388" s="12">
        <v>77</v>
      </c>
      <c r="I1388" s="3">
        <v>0.33</v>
      </c>
      <c r="J1388" s="3">
        <v>5</v>
      </c>
      <c r="K1388" s="3">
        <v>0.67</v>
      </c>
      <c r="L1388" s="12">
        <v>66.5</v>
      </c>
      <c r="M1388" s="12">
        <v>10.5</v>
      </c>
      <c r="N1388" s="166">
        <v>0.13636363636363599</v>
      </c>
      <c r="O1388" s="165">
        <v>15.4</v>
      </c>
      <c r="P1388" s="2" t="s">
        <v>6835</v>
      </c>
      <c r="Q1388" s="2">
        <v>2025</v>
      </c>
    </row>
    <row r="1389" spans="1:17" x14ac:dyDescent="0.25">
      <c r="A1389" s="6" t="s">
        <v>6834</v>
      </c>
      <c r="B1389" s="2" t="s">
        <v>5670</v>
      </c>
      <c r="C1389" s="2" t="s">
        <v>5782</v>
      </c>
      <c r="D1389" s="48">
        <v>45972</v>
      </c>
      <c r="E1389" s="2" t="s">
        <v>1598</v>
      </c>
      <c r="F1389" s="2" t="s">
        <v>6769</v>
      </c>
      <c r="G1389" s="3" t="s">
        <v>3445</v>
      </c>
      <c r="H1389" s="128">
        <v>41.08</v>
      </c>
      <c r="I1389" s="3">
        <v>0.33</v>
      </c>
      <c r="J1389" s="3">
        <v>3</v>
      </c>
      <c r="K1389" s="3">
        <v>0.25</v>
      </c>
      <c r="L1389" s="128">
        <v>38.35</v>
      </c>
      <c r="M1389" s="12">
        <v>2.73</v>
      </c>
      <c r="N1389" s="166">
        <v>6.6455696202531694E-2</v>
      </c>
      <c r="O1389" s="165">
        <v>13.6933333333333</v>
      </c>
      <c r="P1389" s="2" t="s">
        <v>6833</v>
      </c>
      <c r="Q1389" s="2">
        <v>2025</v>
      </c>
    </row>
    <row r="1390" spans="1:17" x14ac:dyDescent="0.25">
      <c r="A1390" s="6">
        <v>1002187001</v>
      </c>
      <c r="B1390" s="2" t="s">
        <v>1704</v>
      </c>
      <c r="C1390" s="2" t="s">
        <v>5665</v>
      </c>
      <c r="D1390" s="48">
        <v>45973</v>
      </c>
      <c r="E1390" s="2" t="s">
        <v>1516</v>
      </c>
      <c r="F1390" s="2" t="s">
        <v>6103</v>
      </c>
      <c r="G1390" s="3" t="s">
        <v>3404</v>
      </c>
      <c r="H1390" s="128">
        <v>105.58</v>
      </c>
      <c r="I1390" s="3">
        <v>0.33</v>
      </c>
      <c r="J1390" s="127">
        <v>2.33</v>
      </c>
      <c r="K1390" s="3">
        <v>0.67</v>
      </c>
      <c r="L1390" s="12">
        <v>104.5</v>
      </c>
      <c r="M1390" s="12">
        <v>1.08</v>
      </c>
      <c r="N1390" s="166">
        <v>1.0229210077666201E-2</v>
      </c>
      <c r="O1390" s="165">
        <v>45.313304721030001</v>
      </c>
      <c r="P1390" s="2" t="s">
        <v>6832</v>
      </c>
      <c r="Q1390" s="2">
        <v>2025</v>
      </c>
    </row>
    <row r="1391" spans="1:17" x14ac:dyDescent="0.25">
      <c r="A1391" s="6">
        <v>1002187003</v>
      </c>
      <c r="B1391" s="2" t="s">
        <v>5670</v>
      </c>
      <c r="C1391" s="2" t="s">
        <v>5669</v>
      </c>
      <c r="D1391" s="48">
        <v>45974</v>
      </c>
      <c r="E1391" s="2" t="s">
        <v>1516</v>
      </c>
      <c r="F1391" s="2" t="s">
        <v>6831</v>
      </c>
      <c r="G1391" s="3" t="s">
        <v>2303</v>
      </c>
      <c r="H1391" s="128">
        <v>16.440000000000001</v>
      </c>
      <c r="I1391" s="3">
        <v>0.33</v>
      </c>
      <c r="J1391" s="3">
        <v>1.33</v>
      </c>
      <c r="K1391" s="3">
        <v>0.67</v>
      </c>
      <c r="L1391" s="12">
        <v>15.67</v>
      </c>
      <c r="M1391" s="12">
        <v>0.77000000000000102</v>
      </c>
      <c r="N1391" s="166">
        <v>4.6836982968369897E-2</v>
      </c>
      <c r="O1391" s="165">
        <v>12.3609022556391</v>
      </c>
      <c r="P1391" s="2" t="s">
        <v>6830</v>
      </c>
      <c r="Q1391" s="2">
        <v>2025</v>
      </c>
    </row>
    <row r="1392" spans="1:17" x14ac:dyDescent="0.25">
      <c r="A1392" s="6" t="s">
        <v>6829</v>
      </c>
      <c r="B1392" s="2" t="s">
        <v>1704</v>
      </c>
      <c r="C1392" s="2" t="s">
        <v>5782</v>
      </c>
      <c r="D1392" s="48">
        <v>45974</v>
      </c>
      <c r="E1392" s="2" t="s">
        <v>1493</v>
      </c>
      <c r="F1392" s="2" t="s">
        <v>6828</v>
      </c>
      <c r="G1392" s="3" t="s">
        <v>1664</v>
      </c>
      <c r="H1392" s="12">
        <v>118</v>
      </c>
      <c r="I1392" s="3">
        <v>0.17</v>
      </c>
      <c r="J1392" s="3">
        <v>3</v>
      </c>
      <c r="K1392" s="3">
        <v>0.33</v>
      </c>
      <c r="L1392" s="12">
        <v>109</v>
      </c>
      <c r="M1392" s="12">
        <v>9</v>
      </c>
      <c r="N1392" s="166">
        <v>7.6271186440677999E-2</v>
      </c>
      <c r="O1392" s="165">
        <v>39.3333333333333</v>
      </c>
      <c r="P1392" s="2" t="s">
        <v>6827</v>
      </c>
      <c r="Q1392" s="2">
        <v>2025</v>
      </c>
    </row>
    <row r="1393" spans="1:17" x14ac:dyDescent="0.25">
      <c r="A1393" s="6">
        <v>1002186459</v>
      </c>
      <c r="B1393" s="2" t="s">
        <v>5670</v>
      </c>
      <c r="C1393" s="2" t="s">
        <v>5669</v>
      </c>
      <c r="D1393" s="48">
        <v>45974</v>
      </c>
      <c r="E1393" s="2" t="s">
        <v>1837</v>
      </c>
      <c r="F1393" s="2" t="s">
        <v>6826</v>
      </c>
      <c r="G1393" s="3" t="s">
        <v>2310</v>
      </c>
      <c r="H1393" s="12">
        <v>5.95</v>
      </c>
      <c r="I1393" s="3">
        <v>0.25</v>
      </c>
      <c r="J1393" s="3">
        <v>10.17</v>
      </c>
      <c r="K1393" s="3">
        <v>0.25</v>
      </c>
      <c r="L1393" s="12">
        <v>3.18</v>
      </c>
      <c r="M1393" s="12">
        <v>2.77</v>
      </c>
      <c r="N1393" s="167">
        <v>0.46554621848739502</v>
      </c>
      <c r="O1393" s="165">
        <v>0.58505408062930198</v>
      </c>
      <c r="P1393" s="2" t="s">
        <v>6825</v>
      </c>
      <c r="Q1393" s="2">
        <v>2025</v>
      </c>
    </row>
    <row r="1394" spans="1:17" x14ac:dyDescent="0.25">
      <c r="A1394" s="6">
        <v>1002186461</v>
      </c>
      <c r="B1394" s="2" t="s">
        <v>5670</v>
      </c>
      <c r="C1394" s="2" t="s">
        <v>5669</v>
      </c>
      <c r="D1394" s="48">
        <v>45974</v>
      </c>
      <c r="E1394" s="2" t="s">
        <v>1680</v>
      </c>
      <c r="F1394" s="2" t="s">
        <v>6824</v>
      </c>
      <c r="G1394" s="3" t="s">
        <v>2312</v>
      </c>
      <c r="H1394" s="12">
        <v>4.8600000000000003</v>
      </c>
      <c r="I1394" s="3">
        <v>0.25</v>
      </c>
      <c r="J1394" s="3">
        <v>1.17</v>
      </c>
      <c r="K1394" s="3">
        <v>0.33</v>
      </c>
      <c r="L1394" s="12">
        <v>3.44</v>
      </c>
      <c r="M1394" s="12">
        <v>1.42</v>
      </c>
      <c r="N1394" s="167">
        <v>0.29218106995884802</v>
      </c>
      <c r="O1394" s="165">
        <v>4.1538461538461497</v>
      </c>
      <c r="P1394" s="2" t="s">
        <v>6823</v>
      </c>
      <c r="Q1394" s="2">
        <v>2025</v>
      </c>
    </row>
    <row r="1395" spans="1:17" x14ac:dyDescent="0.25">
      <c r="A1395" s="6">
        <v>1002186458</v>
      </c>
      <c r="B1395" s="2" t="s">
        <v>5670</v>
      </c>
      <c r="C1395" s="2" t="s">
        <v>5669</v>
      </c>
      <c r="D1395" s="48">
        <v>45974</v>
      </c>
      <c r="E1395" s="2" t="s">
        <v>1837</v>
      </c>
      <c r="F1395" s="2" t="s">
        <v>6822</v>
      </c>
      <c r="G1395" s="3" t="s">
        <v>2305</v>
      </c>
      <c r="H1395" s="12">
        <v>16.39</v>
      </c>
      <c r="I1395" s="3">
        <v>0.33</v>
      </c>
      <c r="J1395" s="3">
        <v>4.5</v>
      </c>
      <c r="K1395" s="3">
        <v>0.33</v>
      </c>
      <c r="L1395" s="12">
        <v>13.97</v>
      </c>
      <c r="M1395" s="12">
        <v>2.42</v>
      </c>
      <c r="N1395" s="166">
        <v>0.14765100671140899</v>
      </c>
      <c r="O1395" s="165">
        <v>3.64222222222222</v>
      </c>
      <c r="P1395" s="2" t="s">
        <v>6821</v>
      </c>
      <c r="Q1395" s="2">
        <v>2025</v>
      </c>
    </row>
    <row r="1396" spans="1:17" x14ac:dyDescent="0.25">
      <c r="A1396" s="6">
        <v>1002186462</v>
      </c>
      <c r="B1396" s="2" t="s">
        <v>5670</v>
      </c>
      <c r="C1396" s="2" t="s">
        <v>5669</v>
      </c>
      <c r="D1396" s="48">
        <v>45974</v>
      </c>
      <c r="E1396" s="2" t="s">
        <v>1837</v>
      </c>
      <c r="F1396" s="2" t="s">
        <v>6820</v>
      </c>
      <c r="G1396" s="3" t="s">
        <v>2307</v>
      </c>
      <c r="H1396" s="12">
        <v>5.92</v>
      </c>
      <c r="I1396" s="3">
        <v>0.25</v>
      </c>
      <c r="J1396" s="3">
        <v>2.93</v>
      </c>
      <c r="K1396" s="3">
        <v>0.33</v>
      </c>
      <c r="L1396" s="12">
        <v>4.88</v>
      </c>
      <c r="M1396" s="12">
        <v>1.04</v>
      </c>
      <c r="N1396" s="166">
        <v>0.17567567567567599</v>
      </c>
      <c r="O1396" s="165">
        <v>2.0204778156996599</v>
      </c>
      <c r="P1396" s="2" t="s">
        <v>6819</v>
      </c>
      <c r="Q1396" s="2">
        <v>2025</v>
      </c>
    </row>
    <row r="1397" spans="1:17" x14ac:dyDescent="0.25">
      <c r="A1397" s="6" t="s">
        <v>6818</v>
      </c>
      <c r="B1397" s="2" t="s">
        <v>1704</v>
      </c>
      <c r="C1397" s="2" t="s">
        <v>5782</v>
      </c>
      <c r="D1397" s="48">
        <v>45975</v>
      </c>
      <c r="E1397" s="2" t="s">
        <v>1493</v>
      </c>
      <c r="F1397" s="2" t="s">
        <v>5740</v>
      </c>
      <c r="G1397" s="3" t="s">
        <v>1686</v>
      </c>
      <c r="H1397" s="12">
        <v>72.5</v>
      </c>
      <c r="I1397" s="3">
        <v>0.17</v>
      </c>
      <c r="J1397" s="3">
        <v>3</v>
      </c>
      <c r="K1397" s="3">
        <v>0.25</v>
      </c>
      <c r="L1397" s="12">
        <v>65.5</v>
      </c>
      <c r="M1397" s="12">
        <v>7</v>
      </c>
      <c r="N1397" s="166">
        <v>9.6551724137931005E-2</v>
      </c>
      <c r="O1397" s="165">
        <v>24.1666666666667</v>
      </c>
      <c r="P1397" s="2" t="s">
        <v>6759</v>
      </c>
      <c r="Q1397" s="2">
        <v>2025</v>
      </c>
    </row>
    <row r="1398" spans="1:17" x14ac:dyDescent="0.25">
      <c r="A1398" s="6">
        <v>1002188071</v>
      </c>
      <c r="B1398" s="2" t="s">
        <v>1704</v>
      </c>
      <c r="C1398" s="2" t="s">
        <v>5665</v>
      </c>
      <c r="D1398" s="48">
        <v>45975</v>
      </c>
      <c r="E1398" s="2" t="s">
        <v>1455</v>
      </c>
      <c r="F1398" s="2" t="s">
        <v>6046</v>
      </c>
      <c r="G1398" s="3" t="s">
        <v>3402</v>
      </c>
      <c r="H1398" s="12">
        <v>112</v>
      </c>
      <c r="I1398" s="3">
        <v>0.33</v>
      </c>
      <c r="J1398" s="3">
        <v>6</v>
      </c>
      <c r="K1398" s="3">
        <v>1</v>
      </c>
      <c r="L1398" s="12">
        <v>79.5</v>
      </c>
      <c r="M1398" s="12">
        <v>32.5</v>
      </c>
      <c r="N1398" s="167">
        <v>0.29017857142857101</v>
      </c>
      <c r="O1398" s="165">
        <v>18.6666666666667</v>
      </c>
      <c r="P1398" s="2" t="s">
        <v>6817</v>
      </c>
      <c r="Q1398" s="2">
        <v>2025</v>
      </c>
    </row>
    <row r="1399" spans="1:17" x14ac:dyDescent="0.25">
      <c r="A1399" s="6">
        <v>1002187005</v>
      </c>
      <c r="B1399" s="2" t="s">
        <v>5670</v>
      </c>
      <c r="C1399" s="2" t="s">
        <v>5669</v>
      </c>
      <c r="D1399" s="48">
        <v>45975</v>
      </c>
      <c r="E1399" s="2" t="s">
        <v>1516</v>
      </c>
      <c r="F1399" s="2" t="s">
        <v>6816</v>
      </c>
      <c r="G1399" s="3" t="s">
        <v>2299</v>
      </c>
      <c r="H1399" s="12">
        <v>16.29</v>
      </c>
      <c r="I1399" s="3">
        <v>0.25</v>
      </c>
      <c r="J1399" s="3">
        <v>1.58</v>
      </c>
      <c r="K1399" s="3">
        <v>0.17</v>
      </c>
      <c r="L1399" s="12">
        <v>15.72</v>
      </c>
      <c r="M1399" s="12">
        <v>0.56999999999999895</v>
      </c>
      <c r="N1399" s="166">
        <v>3.4990791896869197E-2</v>
      </c>
      <c r="O1399" s="165">
        <v>10.3101265822785</v>
      </c>
      <c r="P1399" s="2" t="s">
        <v>6815</v>
      </c>
      <c r="Q1399" s="2">
        <v>2025</v>
      </c>
    </row>
    <row r="1400" spans="1:17" x14ac:dyDescent="0.25">
      <c r="A1400" s="6">
        <v>1002187106</v>
      </c>
      <c r="B1400" s="2" t="s">
        <v>5670</v>
      </c>
      <c r="C1400" s="2" t="s">
        <v>5665</v>
      </c>
      <c r="D1400" s="48">
        <v>45975</v>
      </c>
      <c r="E1400" s="2" t="s">
        <v>1516</v>
      </c>
      <c r="F1400" s="2" t="s">
        <v>6814</v>
      </c>
      <c r="G1400" s="3" t="s">
        <v>2297</v>
      </c>
      <c r="H1400" s="12">
        <v>16.03</v>
      </c>
      <c r="I1400" s="3">
        <v>0.33</v>
      </c>
      <c r="J1400" s="3">
        <v>2</v>
      </c>
      <c r="K1400" s="3">
        <v>0.5</v>
      </c>
      <c r="L1400" s="12">
        <v>15.41</v>
      </c>
      <c r="M1400" s="12">
        <v>0.62000000000000099</v>
      </c>
      <c r="N1400" s="166">
        <v>3.8677479725514698E-2</v>
      </c>
      <c r="O1400" s="165">
        <v>8.0150000000000006</v>
      </c>
      <c r="P1400" s="2" t="s">
        <v>6813</v>
      </c>
      <c r="Q1400" s="2">
        <v>2025</v>
      </c>
    </row>
    <row r="1401" spans="1:17" x14ac:dyDescent="0.25">
      <c r="A1401" s="6">
        <v>1002170305</v>
      </c>
      <c r="B1401" s="2" t="s">
        <v>3419</v>
      </c>
      <c r="C1401" s="2" t="s">
        <v>5573</v>
      </c>
      <c r="D1401" s="48">
        <v>45975</v>
      </c>
      <c r="E1401" s="2" t="s">
        <v>1452</v>
      </c>
      <c r="F1401" s="2" t="s">
        <v>6668</v>
      </c>
      <c r="G1401" s="3" t="s">
        <v>1614</v>
      </c>
      <c r="H1401" s="12">
        <v>2003</v>
      </c>
      <c r="I1401" s="3">
        <v>0.17</v>
      </c>
      <c r="J1401" s="125">
        <v>42.5</v>
      </c>
      <c r="K1401" s="3">
        <v>3</v>
      </c>
      <c r="L1401" s="12">
        <v>1791</v>
      </c>
      <c r="M1401" s="12">
        <v>212</v>
      </c>
      <c r="N1401" s="166">
        <v>0.105841238142786</v>
      </c>
      <c r="O1401" s="165">
        <v>47.1294117647059</v>
      </c>
      <c r="P1401" s="2" t="s">
        <v>6812</v>
      </c>
      <c r="Q1401" s="2">
        <v>2025</v>
      </c>
    </row>
    <row r="1402" spans="1:17" x14ac:dyDescent="0.25">
      <c r="A1402" s="6">
        <v>1002174880</v>
      </c>
      <c r="B1402" s="2" t="s">
        <v>3419</v>
      </c>
      <c r="C1402" s="2" t="s">
        <v>5573</v>
      </c>
      <c r="D1402" s="48">
        <v>45975</v>
      </c>
      <c r="E1402" s="2" t="s">
        <v>1455</v>
      </c>
      <c r="F1402" s="2" t="s">
        <v>6811</v>
      </c>
      <c r="G1402" s="3" t="s">
        <v>1615</v>
      </c>
      <c r="H1402" s="12">
        <v>1176</v>
      </c>
      <c r="I1402" s="3">
        <v>0.08</v>
      </c>
      <c r="J1402" s="3">
        <v>14</v>
      </c>
      <c r="K1402" s="3">
        <v>3</v>
      </c>
      <c r="L1402" s="12">
        <v>1062</v>
      </c>
      <c r="M1402" s="12">
        <v>114</v>
      </c>
      <c r="N1402" s="166">
        <v>9.6938775510204106E-2</v>
      </c>
      <c r="O1402" s="165">
        <v>84</v>
      </c>
      <c r="P1402" s="2" t="s">
        <v>6810</v>
      </c>
      <c r="Q1402" s="2">
        <v>2025</v>
      </c>
    </row>
    <row r="1403" spans="1:17" x14ac:dyDescent="0.25">
      <c r="A1403" s="6">
        <v>1002187277</v>
      </c>
      <c r="B1403" s="2" t="s">
        <v>1704</v>
      </c>
      <c r="C1403" s="2" t="s">
        <v>5665</v>
      </c>
      <c r="D1403" s="48">
        <v>45978</v>
      </c>
      <c r="E1403" s="2" t="s">
        <v>2296</v>
      </c>
      <c r="F1403" s="2" t="s">
        <v>6809</v>
      </c>
      <c r="G1403" s="3">
        <v>150855616</v>
      </c>
      <c r="H1403" s="12">
        <v>57.5</v>
      </c>
      <c r="I1403" s="3">
        <v>0.33</v>
      </c>
      <c r="J1403" s="3">
        <v>2.5</v>
      </c>
      <c r="K1403" s="3">
        <v>0.67</v>
      </c>
      <c r="L1403" s="12">
        <v>57</v>
      </c>
      <c r="M1403" s="12">
        <v>0.5</v>
      </c>
      <c r="N1403" s="166">
        <v>8.6956521739130401E-3</v>
      </c>
      <c r="O1403" s="165">
        <v>23</v>
      </c>
      <c r="P1403" s="2" t="s">
        <v>6808</v>
      </c>
      <c r="Q1403" s="2">
        <v>2025</v>
      </c>
    </row>
    <row r="1404" spans="1:17" x14ac:dyDescent="0.25">
      <c r="A1404" s="6" t="s">
        <v>6807</v>
      </c>
      <c r="B1404" s="2" t="s">
        <v>1704</v>
      </c>
      <c r="C1404" s="2" t="s">
        <v>5782</v>
      </c>
      <c r="D1404" s="48">
        <v>45978</v>
      </c>
      <c r="E1404" s="2" t="s">
        <v>1473</v>
      </c>
      <c r="F1404" s="2" t="s">
        <v>5825</v>
      </c>
      <c r="G1404" s="3" t="s">
        <v>1683</v>
      </c>
      <c r="H1404" s="12">
        <v>91</v>
      </c>
      <c r="I1404" s="3">
        <v>0.25</v>
      </c>
      <c r="J1404" s="3">
        <v>2.5</v>
      </c>
      <c r="K1404" s="3">
        <v>0.17</v>
      </c>
      <c r="L1404" s="12">
        <v>83</v>
      </c>
      <c r="M1404" s="12">
        <v>8</v>
      </c>
      <c r="N1404" s="166">
        <v>8.7912087912087905E-2</v>
      </c>
      <c r="O1404" s="165">
        <v>36.4</v>
      </c>
      <c r="P1404" s="2" t="s">
        <v>6759</v>
      </c>
      <c r="Q1404" s="2">
        <v>2025</v>
      </c>
    </row>
    <row r="1405" spans="1:17" x14ac:dyDescent="0.25">
      <c r="A1405" s="6">
        <v>1002189229</v>
      </c>
      <c r="B1405" s="2" t="s">
        <v>1704</v>
      </c>
      <c r="C1405" s="2" t="s">
        <v>5665</v>
      </c>
      <c r="D1405" s="48">
        <v>45978</v>
      </c>
      <c r="E1405" s="2" t="s">
        <v>1516</v>
      </c>
      <c r="F1405" s="2" t="s">
        <v>6806</v>
      </c>
      <c r="G1405" s="3" t="s">
        <v>6805</v>
      </c>
      <c r="H1405" s="12">
        <v>85.4</v>
      </c>
      <c r="I1405" s="3">
        <v>0.33</v>
      </c>
      <c r="J1405" s="3">
        <v>2.33</v>
      </c>
      <c r="K1405" s="3">
        <v>0.67</v>
      </c>
      <c r="L1405" s="12">
        <v>84</v>
      </c>
      <c r="M1405" s="12">
        <v>1.4000000000000099</v>
      </c>
      <c r="N1405" s="166">
        <v>1.63934426229509E-2</v>
      </c>
      <c r="O1405" s="165">
        <v>36.652360515021499</v>
      </c>
      <c r="P1405" s="2" t="s">
        <v>6804</v>
      </c>
      <c r="Q1405" s="2">
        <v>2025</v>
      </c>
    </row>
    <row r="1406" spans="1:17" x14ac:dyDescent="0.25">
      <c r="A1406" s="6">
        <v>1002187279</v>
      </c>
      <c r="B1406" s="2" t="s">
        <v>5670</v>
      </c>
      <c r="C1406" s="2" t="s">
        <v>5669</v>
      </c>
      <c r="D1406" s="48">
        <v>45980</v>
      </c>
      <c r="E1406" s="2" t="s">
        <v>1759</v>
      </c>
      <c r="F1406" s="2" t="s">
        <v>6803</v>
      </c>
      <c r="G1406" s="3" t="s">
        <v>2290</v>
      </c>
      <c r="H1406" s="12">
        <v>6.14</v>
      </c>
      <c r="I1406" s="3">
        <v>0.33</v>
      </c>
      <c r="J1406" s="3">
        <v>1.75</v>
      </c>
      <c r="K1406" s="3">
        <v>0.25</v>
      </c>
      <c r="L1406" s="12">
        <v>5.27</v>
      </c>
      <c r="M1406" s="12">
        <v>0.87</v>
      </c>
      <c r="N1406" s="166">
        <v>0.14169381107491899</v>
      </c>
      <c r="O1406" s="165">
        <v>3.5085714285714298</v>
      </c>
      <c r="P1406" s="2" t="s">
        <v>6802</v>
      </c>
      <c r="Q1406" s="2">
        <v>2025</v>
      </c>
    </row>
    <row r="1407" spans="1:17" x14ac:dyDescent="0.25">
      <c r="A1407" s="6">
        <v>1002187283</v>
      </c>
      <c r="B1407" s="2" t="s">
        <v>5670</v>
      </c>
      <c r="C1407" s="2" t="s">
        <v>5669</v>
      </c>
      <c r="D1407" s="48">
        <v>45980</v>
      </c>
      <c r="E1407" s="2" t="s">
        <v>1759</v>
      </c>
      <c r="F1407" s="2" t="s">
        <v>6801</v>
      </c>
      <c r="G1407" s="3" t="s">
        <v>2286</v>
      </c>
      <c r="H1407" s="12">
        <v>7.67</v>
      </c>
      <c r="I1407" s="3">
        <v>33</v>
      </c>
      <c r="J1407" s="3">
        <v>1.33</v>
      </c>
      <c r="K1407" s="3">
        <v>0.5</v>
      </c>
      <c r="L1407" s="12">
        <v>5.95</v>
      </c>
      <c r="M1407" s="12">
        <v>1.72</v>
      </c>
      <c r="N1407" s="166">
        <v>0.224250325945241</v>
      </c>
      <c r="O1407" s="165">
        <v>5.7669172932330799</v>
      </c>
      <c r="P1407" s="2" t="s">
        <v>6800</v>
      </c>
      <c r="Q1407" s="2">
        <v>2025</v>
      </c>
    </row>
    <row r="1408" spans="1:17" x14ac:dyDescent="0.25">
      <c r="A1408" s="6">
        <v>1002187547</v>
      </c>
      <c r="B1408" s="2" t="s">
        <v>5670</v>
      </c>
      <c r="C1408" s="2" t="s">
        <v>5669</v>
      </c>
      <c r="D1408" s="48">
        <v>45980</v>
      </c>
      <c r="E1408" s="2" t="s">
        <v>1759</v>
      </c>
      <c r="F1408" s="2" t="s">
        <v>6799</v>
      </c>
      <c r="G1408" s="3" t="s">
        <v>2292</v>
      </c>
      <c r="H1408" s="12">
        <v>5.23</v>
      </c>
      <c r="I1408" s="3">
        <v>0.17</v>
      </c>
      <c r="J1408" s="3">
        <v>1.25</v>
      </c>
      <c r="K1408" s="3">
        <v>0.17</v>
      </c>
      <c r="L1408" s="12">
        <v>4.3600000000000003</v>
      </c>
      <c r="M1408" s="12">
        <v>0.87</v>
      </c>
      <c r="N1408" s="166">
        <v>0.16634799235181599</v>
      </c>
      <c r="O1408" s="165">
        <v>4.1840000000000002</v>
      </c>
      <c r="P1408" s="2" t="s">
        <v>6798</v>
      </c>
      <c r="Q1408" s="2">
        <v>2025</v>
      </c>
    </row>
    <row r="1409" spans="1:17" x14ac:dyDescent="0.25">
      <c r="A1409" s="6">
        <v>1002187546</v>
      </c>
      <c r="B1409" s="2" t="s">
        <v>5670</v>
      </c>
      <c r="C1409" s="2" t="s">
        <v>5669</v>
      </c>
      <c r="D1409" s="48">
        <v>45980</v>
      </c>
      <c r="E1409" s="2" t="s">
        <v>1759</v>
      </c>
      <c r="F1409" s="2" t="s">
        <v>6797</v>
      </c>
      <c r="G1409" s="3" t="s">
        <v>2288</v>
      </c>
      <c r="H1409" s="12">
        <v>6.69</v>
      </c>
      <c r="I1409" s="3">
        <v>0.25</v>
      </c>
      <c r="J1409" s="3">
        <v>0.92</v>
      </c>
      <c r="K1409" s="3">
        <v>0.25</v>
      </c>
      <c r="L1409" s="12">
        <v>5.69</v>
      </c>
      <c r="M1409" s="12">
        <v>1</v>
      </c>
      <c r="N1409" s="166">
        <v>0.14947683109118101</v>
      </c>
      <c r="O1409" s="165">
        <v>7.2717391304347796</v>
      </c>
      <c r="P1409" s="2" t="s">
        <v>6796</v>
      </c>
      <c r="Q1409" s="2">
        <v>2025</v>
      </c>
    </row>
    <row r="1410" spans="1:17" x14ac:dyDescent="0.25">
      <c r="A1410" s="6">
        <v>100027653</v>
      </c>
      <c r="B1410" s="2" t="s">
        <v>6795</v>
      </c>
      <c r="C1410" s="2" t="s">
        <v>5665</v>
      </c>
      <c r="D1410" s="48">
        <v>45980</v>
      </c>
      <c r="E1410" s="2" t="s">
        <v>1473</v>
      </c>
      <c r="F1410" s="2" t="s">
        <v>5825</v>
      </c>
      <c r="G1410" s="3" t="s">
        <v>1683</v>
      </c>
      <c r="H1410" s="12">
        <v>133</v>
      </c>
      <c r="I1410" s="3">
        <v>0.33</v>
      </c>
      <c r="J1410" s="3">
        <v>5.5</v>
      </c>
      <c r="K1410" s="3">
        <v>0.67</v>
      </c>
      <c r="L1410" s="12">
        <v>125</v>
      </c>
      <c r="M1410" s="12">
        <v>8</v>
      </c>
      <c r="N1410" s="166">
        <v>6.01503759398496E-2</v>
      </c>
      <c r="O1410" s="165">
        <v>24.181818181818201</v>
      </c>
      <c r="P1410" s="2" t="s">
        <v>6794</v>
      </c>
      <c r="Q1410" s="2">
        <v>2025</v>
      </c>
    </row>
    <row r="1411" spans="1:17" x14ac:dyDescent="0.25">
      <c r="A1411" s="6">
        <v>100027738</v>
      </c>
      <c r="B1411" s="2" t="s">
        <v>5670</v>
      </c>
      <c r="C1411" s="2" t="s">
        <v>5665</v>
      </c>
      <c r="D1411" s="48">
        <v>45980</v>
      </c>
      <c r="E1411" s="2" t="s">
        <v>1473</v>
      </c>
      <c r="F1411" s="2" t="s">
        <v>6793</v>
      </c>
      <c r="G1411" s="3" t="s">
        <v>3427</v>
      </c>
      <c r="H1411" s="12">
        <v>2.79</v>
      </c>
      <c r="I1411" s="3">
        <v>0.33</v>
      </c>
      <c r="J1411" s="3">
        <v>0.5</v>
      </c>
      <c r="K1411" s="3">
        <v>0.42</v>
      </c>
      <c r="L1411" s="12">
        <v>2.27</v>
      </c>
      <c r="M1411" s="12">
        <v>0.52</v>
      </c>
      <c r="N1411" s="166">
        <v>0.186379928315412</v>
      </c>
      <c r="O1411" s="165">
        <v>5.58</v>
      </c>
      <c r="P1411" s="2" t="s">
        <v>6792</v>
      </c>
      <c r="Q1411" s="2">
        <v>2025</v>
      </c>
    </row>
    <row r="1412" spans="1:17" x14ac:dyDescent="0.25">
      <c r="A1412" s="6">
        <v>100027662</v>
      </c>
      <c r="B1412" s="2" t="s">
        <v>5670</v>
      </c>
      <c r="C1412" s="2" t="s">
        <v>5665</v>
      </c>
      <c r="D1412" s="48">
        <v>45980</v>
      </c>
      <c r="E1412" s="2" t="s">
        <v>1473</v>
      </c>
      <c r="F1412" s="2" t="s">
        <v>5879</v>
      </c>
      <c r="G1412" s="3" t="s">
        <v>1651</v>
      </c>
      <c r="H1412" s="12">
        <v>20.010000000000002</v>
      </c>
      <c r="I1412" s="3">
        <v>0.33</v>
      </c>
      <c r="J1412" s="3">
        <v>2.67</v>
      </c>
      <c r="K1412" s="3">
        <v>0.5</v>
      </c>
      <c r="L1412" s="12">
        <v>18.29</v>
      </c>
      <c r="M1412" s="12">
        <v>1.72</v>
      </c>
      <c r="N1412" s="166">
        <v>8.5957021489255395E-2</v>
      </c>
      <c r="O1412" s="165">
        <v>7.4943820224719104</v>
      </c>
      <c r="P1412" s="2" t="s">
        <v>6791</v>
      </c>
      <c r="Q1412" s="2">
        <v>2025</v>
      </c>
    </row>
    <row r="1413" spans="1:17" x14ac:dyDescent="0.25">
      <c r="A1413" s="6">
        <v>1002187280</v>
      </c>
      <c r="B1413" s="2" t="s">
        <v>5670</v>
      </c>
      <c r="C1413" s="2" t="s">
        <v>5669</v>
      </c>
      <c r="D1413" s="48">
        <v>45980</v>
      </c>
      <c r="E1413" s="2" t="s">
        <v>1759</v>
      </c>
      <c r="F1413" s="2" t="s">
        <v>6790</v>
      </c>
      <c r="G1413" s="3" t="s">
        <v>2278</v>
      </c>
      <c r="H1413" s="12">
        <v>13.99</v>
      </c>
      <c r="I1413" s="3">
        <v>0.5</v>
      </c>
      <c r="J1413" s="3">
        <v>1.58</v>
      </c>
      <c r="K1413" s="3">
        <v>0.25</v>
      </c>
      <c r="L1413" s="12">
        <v>11.18</v>
      </c>
      <c r="M1413" s="12">
        <v>2.81</v>
      </c>
      <c r="N1413" s="166">
        <v>0.200857755539671</v>
      </c>
      <c r="O1413" s="165">
        <v>8.8544303797468409</v>
      </c>
      <c r="P1413" s="2" t="s">
        <v>6789</v>
      </c>
      <c r="Q1413" s="2">
        <v>2025</v>
      </c>
    </row>
    <row r="1414" spans="1:17" x14ac:dyDescent="0.25">
      <c r="A1414" s="6">
        <v>1002187284</v>
      </c>
      <c r="B1414" s="2" t="s">
        <v>5670</v>
      </c>
      <c r="C1414" s="2" t="s">
        <v>5669</v>
      </c>
      <c r="D1414" s="48">
        <v>45981</v>
      </c>
      <c r="E1414" s="2" t="s">
        <v>1759</v>
      </c>
      <c r="F1414" s="2" t="s">
        <v>6788</v>
      </c>
      <c r="G1414" s="3" t="s">
        <v>2280</v>
      </c>
      <c r="H1414" s="12">
        <v>13.44</v>
      </c>
      <c r="I1414" s="3">
        <v>0.25</v>
      </c>
      <c r="J1414" s="3">
        <v>1</v>
      </c>
      <c r="K1414" s="3">
        <v>0.17</v>
      </c>
      <c r="L1414" s="12">
        <v>10.95</v>
      </c>
      <c r="M1414" s="12">
        <v>2.4900000000000002</v>
      </c>
      <c r="N1414" s="166">
        <v>0.18526785714285701</v>
      </c>
      <c r="O1414" s="165">
        <v>13.44</v>
      </c>
      <c r="P1414" s="2" t="s">
        <v>6786</v>
      </c>
      <c r="Q1414" s="2">
        <v>2025</v>
      </c>
    </row>
    <row r="1415" spans="1:17" x14ac:dyDescent="0.25">
      <c r="A1415" s="6">
        <v>1002187278</v>
      </c>
      <c r="B1415" s="2" t="s">
        <v>5670</v>
      </c>
      <c r="C1415" s="2" t="s">
        <v>5669</v>
      </c>
      <c r="D1415" s="48">
        <v>45981</v>
      </c>
      <c r="E1415" s="2" t="s">
        <v>1759</v>
      </c>
      <c r="F1415" s="2" t="s">
        <v>6787</v>
      </c>
      <c r="G1415" s="3" t="s">
        <v>2282</v>
      </c>
      <c r="H1415" s="12">
        <v>10.27</v>
      </c>
      <c r="I1415" s="3">
        <v>0.25</v>
      </c>
      <c r="J1415" s="3">
        <v>1</v>
      </c>
      <c r="K1415" s="3">
        <v>0.17</v>
      </c>
      <c r="L1415" s="12">
        <v>8.6</v>
      </c>
      <c r="M1415" s="12">
        <v>1.67</v>
      </c>
      <c r="N1415" s="166">
        <v>0.16260954235637801</v>
      </c>
      <c r="O1415" s="165">
        <v>10.27</v>
      </c>
      <c r="P1415" s="2" t="s">
        <v>6786</v>
      </c>
      <c r="Q1415" s="2">
        <v>2025</v>
      </c>
    </row>
    <row r="1416" spans="1:17" x14ac:dyDescent="0.25">
      <c r="A1416" s="6">
        <v>1002187282</v>
      </c>
      <c r="B1416" s="2" t="s">
        <v>5670</v>
      </c>
      <c r="C1416" s="2" t="s">
        <v>5669</v>
      </c>
      <c r="D1416" s="48">
        <v>45981</v>
      </c>
      <c r="E1416" s="2" t="s">
        <v>1759</v>
      </c>
      <c r="F1416" s="2" t="s">
        <v>6785</v>
      </c>
      <c r="G1416" s="3" t="s">
        <v>2284</v>
      </c>
      <c r="H1416" s="12">
        <v>8.19</v>
      </c>
      <c r="I1416" s="3">
        <v>0.5</v>
      </c>
      <c r="J1416" s="3">
        <v>0.83</v>
      </c>
      <c r="K1416" s="3">
        <v>0.25</v>
      </c>
      <c r="L1416" s="12">
        <v>7.11</v>
      </c>
      <c r="M1416" s="12">
        <v>1.08</v>
      </c>
      <c r="N1416" s="166">
        <v>0.13186813186813201</v>
      </c>
      <c r="O1416" s="165">
        <v>9.8674698795180706</v>
      </c>
      <c r="P1416" s="2" t="s">
        <v>6784</v>
      </c>
      <c r="Q1416" s="2">
        <v>2025</v>
      </c>
    </row>
    <row r="1417" spans="1:17" x14ac:dyDescent="0.25">
      <c r="A1417" s="6">
        <v>1002187281</v>
      </c>
      <c r="B1417" s="2" t="s">
        <v>5670</v>
      </c>
      <c r="C1417" s="2" t="s">
        <v>5669</v>
      </c>
      <c r="D1417" s="48">
        <v>45981</v>
      </c>
      <c r="E1417" s="2" t="s">
        <v>1759</v>
      </c>
      <c r="F1417" s="2" t="s">
        <v>6783</v>
      </c>
      <c r="G1417" s="3" t="s">
        <v>2276</v>
      </c>
      <c r="H1417" s="12">
        <v>13.99</v>
      </c>
      <c r="I1417" s="3">
        <v>0.25</v>
      </c>
      <c r="J1417" s="3">
        <v>1.58</v>
      </c>
      <c r="K1417" s="3">
        <v>0.17</v>
      </c>
      <c r="L1417" s="12">
        <v>11.37</v>
      </c>
      <c r="M1417" s="12">
        <v>2.62</v>
      </c>
      <c r="N1417" s="166">
        <v>0.187276626161544</v>
      </c>
      <c r="O1417" s="165">
        <v>8.8544303797468409</v>
      </c>
      <c r="P1417" s="2" t="s">
        <v>6782</v>
      </c>
      <c r="Q1417" s="2">
        <v>2025</v>
      </c>
    </row>
    <row r="1418" spans="1:17" x14ac:dyDescent="0.25">
      <c r="A1418" s="6">
        <v>1002187285</v>
      </c>
      <c r="B1418" s="2" t="s">
        <v>5670</v>
      </c>
      <c r="C1418" s="2" t="s">
        <v>5669</v>
      </c>
      <c r="D1418" s="48">
        <v>45981</v>
      </c>
      <c r="E1418" s="2" t="s">
        <v>1759</v>
      </c>
      <c r="F1418" s="2" t="s">
        <v>6558</v>
      </c>
      <c r="G1418" s="3" t="s">
        <v>2230</v>
      </c>
      <c r="H1418" s="12">
        <v>21.23</v>
      </c>
      <c r="I1418" s="3">
        <v>0.25</v>
      </c>
      <c r="J1418" s="3">
        <v>1.75</v>
      </c>
      <c r="K1418" s="3">
        <v>0.17</v>
      </c>
      <c r="L1418" s="12">
        <v>18.75</v>
      </c>
      <c r="M1418" s="12">
        <v>2.48</v>
      </c>
      <c r="N1418" s="166">
        <v>0.11681582666038599</v>
      </c>
      <c r="O1418" s="165">
        <v>12.1314285714286</v>
      </c>
      <c r="P1418" s="2" t="s">
        <v>6781</v>
      </c>
      <c r="Q1418" s="2">
        <v>2025</v>
      </c>
    </row>
    <row r="1419" spans="1:17" x14ac:dyDescent="0.25">
      <c r="A1419" s="6">
        <v>1002187108</v>
      </c>
      <c r="B1419" s="2" t="s">
        <v>5670</v>
      </c>
      <c r="C1419" s="2" t="s">
        <v>5669</v>
      </c>
      <c r="D1419" s="48">
        <v>45982</v>
      </c>
      <c r="E1419" s="2" t="s">
        <v>1516</v>
      </c>
      <c r="F1419" s="2" t="s">
        <v>6780</v>
      </c>
      <c r="G1419" s="3" t="s">
        <v>6779</v>
      </c>
      <c r="H1419" s="12">
        <v>29.69</v>
      </c>
      <c r="I1419" s="3">
        <v>0.33</v>
      </c>
      <c r="J1419" s="3">
        <v>2.5</v>
      </c>
      <c r="K1419" s="3">
        <v>0.17</v>
      </c>
      <c r="L1419" s="12">
        <v>29.01</v>
      </c>
      <c r="M1419" s="12">
        <v>0.68</v>
      </c>
      <c r="N1419" s="166">
        <v>2.2903334456045799E-2</v>
      </c>
      <c r="O1419" s="165">
        <v>11.875999999999999</v>
      </c>
      <c r="P1419" s="2" t="s">
        <v>6778</v>
      </c>
      <c r="Q1419" s="2">
        <v>2025</v>
      </c>
    </row>
    <row r="1420" spans="1:17" x14ac:dyDescent="0.25">
      <c r="A1420" s="6">
        <v>1002170304</v>
      </c>
      <c r="B1420" s="2" t="s">
        <v>3419</v>
      </c>
      <c r="C1420" s="2" t="s">
        <v>5573</v>
      </c>
      <c r="D1420" s="48">
        <v>45981</v>
      </c>
      <c r="E1420" s="2" t="s">
        <v>1452</v>
      </c>
      <c r="F1420" s="2" t="s">
        <v>6668</v>
      </c>
      <c r="G1420" s="3" t="s">
        <v>1612</v>
      </c>
      <c r="H1420" s="12">
        <v>2492</v>
      </c>
      <c r="I1420" s="3">
        <v>0.08</v>
      </c>
      <c r="J1420" s="3">
        <v>47</v>
      </c>
      <c r="K1420" s="3">
        <v>3</v>
      </c>
      <c r="L1420" s="12">
        <v>2061.4</v>
      </c>
      <c r="M1420" s="12">
        <v>430.6</v>
      </c>
      <c r="N1420" s="166">
        <v>0.17279293739967899</v>
      </c>
      <c r="O1420" s="165">
        <v>53.021276595744702</v>
      </c>
      <c r="P1420" s="2" t="s">
        <v>6777</v>
      </c>
      <c r="Q1420" s="2">
        <v>2025</v>
      </c>
    </row>
    <row r="1421" spans="1:17" x14ac:dyDescent="0.25">
      <c r="A1421" s="6">
        <v>1002189227</v>
      </c>
      <c r="B1421" s="2" t="s">
        <v>5670</v>
      </c>
      <c r="C1421" s="2" t="s">
        <v>5669</v>
      </c>
      <c r="D1421" s="48">
        <v>45982</v>
      </c>
      <c r="E1421" s="2" t="s">
        <v>1516</v>
      </c>
      <c r="F1421" s="2" t="s">
        <v>6107</v>
      </c>
      <c r="G1421" s="3" t="s">
        <v>6776</v>
      </c>
      <c r="H1421" s="12">
        <v>28.1</v>
      </c>
      <c r="I1421" s="3">
        <v>0.2</v>
      </c>
      <c r="J1421" s="3">
        <v>2</v>
      </c>
      <c r="K1421" s="3">
        <v>0.17</v>
      </c>
      <c r="L1421" s="12">
        <v>27.4</v>
      </c>
      <c r="M1421" s="12">
        <v>0.70000000000000295</v>
      </c>
      <c r="N1421" s="166">
        <v>2.49110320284699E-2</v>
      </c>
      <c r="O1421" s="165">
        <v>14.05</v>
      </c>
      <c r="P1421" s="2" t="s">
        <v>6775</v>
      </c>
      <c r="Q1421" s="2">
        <v>2025</v>
      </c>
    </row>
    <row r="1422" spans="1:17" x14ac:dyDescent="0.25">
      <c r="A1422" s="6" t="s">
        <v>6774</v>
      </c>
      <c r="B1422" s="2" t="s">
        <v>5670</v>
      </c>
      <c r="C1422" s="2" t="s">
        <v>5782</v>
      </c>
      <c r="D1422" s="48">
        <v>45982</v>
      </c>
      <c r="E1422" s="2" t="s">
        <v>1598</v>
      </c>
      <c r="F1422" s="2" t="s">
        <v>6769</v>
      </c>
      <c r="G1422" s="3" t="s">
        <v>3445</v>
      </c>
      <c r="H1422" s="12">
        <v>9.41</v>
      </c>
      <c r="I1422" s="3">
        <v>0.08</v>
      </c>
      <c r="J1422" s="3">
        <v>1</v>
      </c>
      <c r="K1422" s="3">
        <v>0.17</v>
      </c>
      <c r="L1422" s="12">
        <v>8.2100000000000009</v>
      </c>
      <c r="M1422" s="12">
        <v>1.2</v>
      </c>
      <c r="N1422" s="166">
        <v>0.127523910733262</v>
      </c>
      <c r="O1422" s="165">
        <v>9.41</v>
      </c>
      <c r="P1422" s="2" t="s">
        <v>6759</v>
      </c>
      <c r="Q1422" s="2">
        <v>2025</v>
      </c>
    </row>
    <row r="1423" spans="1:17" x14ac:dyDescent="0.25">
      <c r="A1423" s="6" t="s">
        <v>6773</v>
      </c>
      <c r="B1423" s="2" t="s">
        <v>5670</v>
      </c>
      <c r="C1423" s="2" t="s">
        <v>5782</v>
      </c>
      <c r="D1423" s="48">
        <v>45985</v>
      </c>
      <c r="E1423" s="2" t="s">
        <v>1598</v>
      </c>
      <c r="F1423" s="2" t="s">
        <v>6769</v>
      </c>
      <c r="G1423" s="3" t="s">
        <v>3445</v>
      </c>
      <c r="H1423" s="12">
        <v>11.95</v>
      </c>
      <c r="I1423" s="3">
        <v>0.08</v>
      </c>
      <c r="J1423" s="3">
        <v>2</v>
      </c>
      <c r="K1423" s="3">
        <v>0.08</v>
      </c>
      <c r="L1423" s="12">
        <v>10.82</v>
      </c>
      <c r="M1423" s="12">
        <v>1.1299999999999999</v>
      </c>
      <c r="N1423" s="166">
        <v>9.4560669456067004E-2</v>
      </c>
      <c r="O1423" s="165">
        <v>5.9749999999999996</v>
      </c>
      <c r="P1423" s="2" t="s">
        <v>6759</v>
      </c>
      <c r="Q1423" s="2">
        <v>2025</v>
      </c>
    </row>
    <row r="1424" spans="1:17" x14ac:dyDescent="0.25">
      <c r="A1424" s="6">
        <v>1002189228</v>
      </c>
      <c r="B1424" s="2" t="s">
        <v>5670</v>
      </c>
      <c r="C1424" s="2" t="s">
        <v>5669</v>
      </c>
      <c r="D1424" s="48">
        <v>45985</v>
      </c>
      <c r="E1424" s="2" t="s">
        <v>1516</v>
      </c>
      <c r="F1424" s="2" t="s">
        <v>6772</v>
      </c>
      <c r="G1424" s="3" t="s">
        <v>2271</v>
      </c>
      <c r="H1424" s="12">
        <v>14.5</v>
      </c>
      <c r="I1424" s="3">
        <v>0.33</v>
      </c>
      <c r="J1424" s="3">
        <v>1.08</v>
      </c>
      <c r="K1424" s="3">
        <v>0.17</v>
      </c>
      <c r="L1424" s="12">
        <v>13.89</v>
      </c>
      <c r="M1424" s="12">
        <v>0.60999999999999899</v>
      </c>
      <c r="N1424" s="166">
        <v>4.2068965517241298E-2</v>
      </c>
      <c r="O1424" s="165">
        <v>13.425925925925901</v>
      </c>
      <c r="P1424" s="2" t="s">
        <v>6771</v>
      </c>
      <c r="Q1424" s="2">
        <v>2025</v>
      </c>
    </row>
    <row r="1425" spans="1:17" x14ac:dyDescent="0.25">
      <c r="A1425" s="6" t="s">
        <v>6770</v>
      </c>
      <c r="B1425" s="2" t="s">
        <v>5670</v>
      </c>
      <c r="C1425" s="2" t="s">
        <v>5669</v>
      </c>
      <c r="D1425" s="48">
        <v>45985</v>
      </c>
      <c r="E1425" s="2" t="s">
        <v>1598</v>
      </c>
      <c r="F1425" s="2" t="s">
        <v>6769</v>
      </c>
      <c r="G1425" s="3" t="s">
        <v>1660</v>
      </c>
      <c r="H1425" s="12">
        <v>37.22</v>
      </c>
      <c r="I1425" s="3">
        <v>0.17</v>
      </c>
      <c r="J1425" s="3">
        <v>2</v>
      </c>
      <c r="K1425" s="3">
        <v>0.17</v>
      </c>
      <c r="L1425" s="12">
        <v>35.01</v>
      </c>
      <c r="M1425" s="12">
        <v>2.21</v>
      </c>
      <c r="N1425" s="166">
        <v>5.9376679204728597E-2</v>
      </c>
      <c r="O1425" s="165">
        <v>18.61</v>
      </c>
      <c r="P1425" s="2" t="s">
        <v>6759</v>
      </c>
      <c r="Q1425" s="2">
        <v>2025</v>
      </c>
    </row>
    <row r="1426" spans="1:17" x14ac:dyDescent="0.25">
      <c r="A1426" s="6" t="s">
        <v>6768</v>
      </c>
      <c r="B1426" s="2" t="s">
        <v>5670</v>
      </c>
      <c r="C1426" s="2" t="s">
        <v>5669</v>
      </c>
      <c r="D1426" s="48">
        <v>45985</v>
      </c>
      <c r="E1426" s="2" t="s">
        <v>1963</v>
      </c>
      <c r="F1426" s="2" t="s">
        <v>5825</v>
      </c>
      <c r="G1426" s="3" t="s">
        <v>1683</v>
      </c>
      <c r="H1426" s="12">
        <v>45.87</v>
      </c>
      <c r="I1426" s="3">
        <v>0.25</v>
      </c>
      <c r="J1426" s="3">
        <v>4</v>
      </c>
      <c r="K1426" s="3">
        <v>0.17</v>
      </c>
      <c r="L1426" s="12">
        <v>40.57</v>
      </c>
      <c r="M1426" s="12">
        <v>5.3</v>
      </c>
      <c r="N1426" s="166">
        <v>0.115543928493569</v>
      </c>
      <c r="O1426" s="165">
        <v>11.467499999999999</v>
      </c>
      <c r="P1426" s="2" t="s">
        <v>6759</v>
      </c>
      <c r="Q1426" s="2">
        <v>2025</v>
      </c>
    </row>
    <row r="1427" spans="1:17" x14ac:dyDescent="0.25">
      <c r="A1427" s="6" t="s">
        <v>6767</v>
      </c>
      <c r="B1427" s="2" t="s">
        <v>5670</v>
      </c>
      <c r="C1427" s="2" t="s">
        <v>5669</v>
      </c>
      <c r="D1427" s="48">
        <v>45981</v>
      </c>
      <c r="E1427" s="2" t="s">
        <v>1473</v>
      </c>
      <c r="F1427" s="2" t="s">
        <v>5879</v>
      </c>
      <c r="G1427" s="3" t="s">
        <v>1651</v>
      </c>
      <c r="H1427" s="12">
        <v>83</v>
      </c>
      <c r="I1427" s="3">
        <v>0.33</v>
      </c>
      <c r="J1427" s="3">
        <v>3</v>
      </c>
      <c r="K1427" s="3">
        <v>0.25</v>
      </c>
      <c r="L1427" s="12">
        <v>79</v>
      </c>
      <c r="M1427" s="12">
        <v>4</v>
      </c>
      <c r="N1427" s="166">
        <v>4.81927710843374E-2</v>
      </c>
      <c r="O1427" s="165">
        <v>27.6666666666667</v>
      </c>
      <c r="P1427" s="2" t="s">
        <v>6759</v>
      </c>
      <c r="Q1427" s="2">
        <v>2025</v>
      </c>
    </row>
    <row r="1428" spans="1:17" x14ac:dyDescent="0.25">
      <c r="A1428" s="6" t="s">
        <v>6766</v>
      </c>
      <c r="B1428" s="2" t="s">
        <v>3419</v>
      </c>
      <c r="C1428" s="2" t="s">
        <v>5573</v>
      </c>
      <c r="D1428" s="48">
        <v>45985</v>
      </c>
      <c r="E1428" s="2" t="s">
        <v>1493</v>
      </c>
      <c r="F1428" s="2" t="s">
        <v>6765</v>
      </c>
      <c r="G1428" s="3" t="s">
        <v>6764</v>
      </c>
      <c r="H1428" s="12">
        <v>819</v>
      </c>
      <c r="I1428" s="3">
        <v>0.08</v>
      </c>
      <c r="J1428" s="125">
        <v>30.5</v>
      </c>
      <c r="K1428" s="125">
        <v>1.5</v>
      </c>
      <c r="L1428" s="12">
        <v>785</v>
      </c>
      <c r="M1428" s="12">
        <v>34</v>
      </c>
      <c r="N1428" s="166">
        <v>4.1514041514041498E-2</v>
      </c>
      <c r="O1428" s="165">
        <v>26.8524590163934</v>
      </c>
      <c r="P1428" s="2" t="s">
        <v>6763</v>
      </c>
      <c r="Q1428" s="2">
        <v>2025</v>
      </c>
    </row>
    <row r="1429" spans="1:17" x14ac:dyDescent="0.25">
      <c r="A1429" s="6" t="s">
        <v>6762</v>
      </c>
      <c r="B1429" s="2" t="s">
        <v>5670</v>
      </c>
      <c r="C1429" s="2" t="s">
        <v>5782</v>
      </c>
      <c r="D1429" s="48">
        <v>45986</v>
      </c>
      <c r="E1429" s="2" t="s">
        <v>1473</v>
      </c>
      <c r="F1429" s="2" t="s">
        <v>5825</v>
      </c>
      <c r="G1429" s="3" t="s">
        <v>1683</v>
      </c>
      <c r="H1429" s="12">
        <v>34.36</v>
      </c>
      <c r="I1429" s="3">
        <v>0.17</v>
      </c>
      <c r="J1429" s="3">
        <v>2</v>
      </c>
      <c r="K1429" s="3">
        <v>0.25</v>
      </c>
      <c r="L1429" s="12">
        <v>33.07</v>
      </c>
      <c r="M1429" s="12">
        <v>1.29</v>
      </c>
      <c r="N1429" s="166">
        <v>3.7543655413271197E-2</v>
      </c>
      <c r="O1429" s="165">
        <v>17.18</v>
      </c>
      <c r="P1429" s="2" t="s">
        <v>6759</v>
      </c>
      <c r="Q1429" s="2">
        <v>2025</v>
      </c>
    </row>
    <row r="1430" spans="1:17" x14ac:dyDescent="0.25">
      <c r="A1430" s="6">
        <v>1002167630</v>
      </c>
      <c r="B1430" s="2" t="s">
        <v>3419</v>
      </c>
      <c r="C1430" s="2" t="s">
        <v>5573</v>
      </c>
      <c r="D1430" s="48">
        <v>45986</v>
      </c>
      <c r="E1430" s="2" t="s">
        <v>1462</v>
      </c>
      <c r="F1430" s="2" t="s">
        <v>5751</v>
      </c>
      <c r="G1430" s="3">
        <v>20488145</v>
      </c>
      <c r="H1430" s="12">
        <v>1004</v>
      </c>
      <c r="I1430" s="3">
        <v>0.17</v>
      </c>
      <c r="J1430" s="3">
        <v>39</v>
      </c>
      <c r="K1430" s="3">
        <v>0.08</v>
      </c>
      <c r="L1430" s="12">
        <v>722</v>
      </c>
      <c r="M1430" s="12">
        <v>282</v>
      </c>
      <c r="N1430" s="167">
        <v>0.28087649402390402</v>
      </c>
      <c r="O1430" s="165">
        <v>25.743589743589698</v>
      </c>
      <c r="P1430" s="2" t="s">
        <v>6761</v>
      </c>
      <c r="Q1430" s="2">
        <v>2025</v>
      </c>
    </row>
    <row r="1431" spans="1:17" x14ac:dyDescent="0.25">
      <c r="A1431" s="6" t="s">
        <v>6760</v>
      </c>
      <c r="B1431" s="2" t="s">
        <v>1704</v>
      </c>
      <c r="C1431" s="2" t="s">
        <v>5782</v>
      </c>
      <c r="D1431" s="48">
        <v>45986</v>
      </c>
      <c r="E1431" s="2" t="s">
        <v>1473</v>
      </c>
      <c r="F1431" s="2" t="s">
        <v>5879</v>
      </c>
      <c r="G1431" s="3" t="s">
        <v>1651</v>
      </c>
      <c r="H1431" s="12">
        <v>255.5</v>
      </c>
      <c r="I1431" s="3">
        <v>0.25</v>
      </c>
      <c r="J1431" s="3">
        <v>5.5</v>
      </c>
      <c r="K1431" s="3">
        <v>0.5</v>
      </c>
      <c r="L1431" s="12">
        <v>240.5</v>
      </c>
      <c r="M1431" s="12">
        <v>15</v>
      </c>
      <c r="N1431" s="166">
        <v>5.8708414872798403E-2</v>
      </c>
      <c r="O1431" s="165">
        <v>46.454545454545503</v>
      </c>
      <c r="P1431" s="2" t="s">
        <v>6759</v>
      </c>
      <c r="Q1431" s="2">
        <v>2025</v>
      </c>
    </row>
    <row r="1432" spans="1:17" x14ac:dyDescent="0.25">
      <c r="A1432" s="6" t="s">
        <v>6758</v>
      </c>
      <c r="B1432" s="2" t="s">
        <v>5670</v>
      </c>
      <c r="C1432" s="2" t="s">
        <v>5669</v>
      </c>
      <c r="D1432" s="48">
        <v>45986</v>
      </c>
      <c r="E1432" s="2" t="s">
        <v>1455</v>
      </c>
      <c r="F1432" s="2" t="s">
        <v>6186</v>
      </c>
      <c r="G1432" s="3" t="s">
        <v>2253</v>
      </c>
      <c r="H1432" s="12">
        <v>24.31</v>
      </c>
      <c r="I1432" s="3">
        <v>0.17</v>
      </c>
      <c r="J1432" s="3">
        <v>1.5</v>
      </c>
      <c r="K1432" s="3">
        <v>0.17</v>
      </c>
      <c r="L1432" s="12">
        <v>15.1</v>
      </c>
      <c r="M1432" s="12">
        <v>9.2100000000000009</v>
      </c>
      <c r="N1432" s="167">
        <v>0.37885643767996702</v>
      </c>
      <c r="O1432" s="165">
        <v>16.206666666666699</v>
      </c>
      <c r="P1432" s="2" t="s">
        <v>6745</v>
      </c>
      <c r="Q1432" s="2">
        <v>2025</v>
      </c>
    </row>
    <row r="1433" spans="1:17" x14ac:dyDescent="0.25">
      <c r="A1433" s="6" t="s">
        <v>6757</v>
      </c>
      <c r="B1433" s="2" t="s">
        <v>5670</v>
      </c>
      <c r="C1433" s="2" t="s">
        <v>5669</v>
      </c>
      <c r="D1433" s="48">
        <v>45986</v>
      </c>
      <c r="E1433" s="2" t="s">
        <v>1455</v>
      </c>
      <c r="F1433" s="2" t="s">
        <v>6186</v>
      </c>
      <c r="G1433" s="3" t="s">
        <v>2250</v>
      </c>
      <c r="H1433" s="12">
        <v>22.81</v>
      </c>
      <c r="I1433" s="3">
        <v>0.33</v>
      </c>
      <c r="J1433" s="3">
        <v>2.5</v>
      </c>
      <c r="K1433" s="3">
        <v>0.17</v>
      </c>
      <c r="L1433" s="12">
        <v>14.76</v>
      </c>
      <c r="M1433" s="12">
        <v>8.0500000000000007</v>
      </c>
      <c r="N1433" s="167">
        <v>0.35291538798772498</v>
      </c>
      <c r="O1433" s="165">
        <v>9.1240000000000006</v>
      </c>
      <c r="P1433" s="2" t="s">
        <v>6745</v>
      </c>
      <c r="Q1433" s="2">
        <v>2025</v>
      </c>
    </row>
    <row r="1434" spans="1:17" x14ac:dyDescent="0.25">
      <c r="A1434" s="6" t="s">
        <v>6756</v>
      </c>
      <c r="B1434" s="2" t="s">
        <v>5670</v>
      </c>
      <c r="C1434" s="2" t="s">
        <v>5669</v>
      </c>
      <c r="D1434" s="48">
        <v>45986</v>
      </c>
      <c r="E1434" s="2" t="s">
        <v>1455</v>
      </c>
      <c r="F1434" s="2" t="s">
        <v>5872</v>
      </c>
      <c r="G1434" s="3" t="s">
        <v>2248</v>
      </c>
      <c r="H1434" s="12">
        <v>27.29</v>
      </c>
      <c r="I1434" s="3">
        <v>0.25</v>
      </c>
      <c r="J1434" s="3">
        <v>2</v>
      </c>
      <c r="K1434" s="3">
        <v>0.17</v>
      </c>
      <c r="L1434" s="12">
        <v>12.57</v>
      </c>
      <c r="M1434" s="12">
        <v>14.72</v>
      </c>
      <c r="N1434" s="167">
        <v>0.53939171857823398</v>
      </c>
      <c r="O1434" s="165">
        <v>13.645</v>
      </c>
      <c r="P1434" s="2" t="s">
        <v>6745</v>
      </c>
      <c r="Q1434" s="2">
        <v>2025</v>
      </c>
    </row>
    <row r="1435" spans="1:17" x14ac:dyDescent="0.25">
      <c r="A1435" s="6" t="s">
        <v>6755</v>
      </c>
      <c r="B1435" s="2" t="s">
        <v>5670</v>
      </c>
      <c r="C1435" s="2" t="s">
        <v>5669</v>
      </c>
      <c r="D1435" s="48">
        <v>45987</v>
      </c>
      <c r="E1435" s="2" t="s">
        <v>1455</v>
      </c>
      <c r="F1435" s="2" t="s">
        <v>5872</v>
      </c>
      <c r="G1435" s="3" t="s">
        <v>2246</v>
      </c>
      <c r="H1435" s="12">
        <v>35.4</v>
      </c>
      <c r="I1435" s="3">
        <v>0.33</v>
      </c>
      <c r="J1435" s="3">
        <v>3.08</v>
      </c>
      <c r="K1435" s="3">
        <v>0.17</v>
      </c>
      <c r="L1435" s="12">
        <v>27.55</v>
      </c>
      <c r="M1435" s="12">
        <v>7.85</v>
      </c>
      <c r="N1435" s="166">
        <v>0.22175141242937901</v>
      </c>
      <c r="O1435" s="165">
        <v>11.4935064935065</v>
      </c>
      <c r="P1435" s="2" t="s">
        <v>6745</v>
      </c>
      <c r="Q1435" s="2">
        <v>2025</v>
      </c>
    </row>
    <row r="1436" spans="1:17" x14ac:dyDescent="0.25">
      <c r="A1436" s="6" t="s">
        <v>6754</v>
      </c>
      <c r="B1436" s="2" t="s">
        <v>5670</v>
      </c>
      <c r="C1436" s="2" t="s">
        <v>5669</v>
      </c>
      <c r="D1436" s="48">
        <v>45987</v>
      </c>
      <c r="E1436" s="2" t="s">
        <v>1455</v>
      </c>
      <c r="F1436" s="2" t="s">
        <v>5872</v>
      </c>
      <c r="G1436" s="3" t="s">
        <v>2243</v>
      </c>
      <c r="H1436" s="12">
        <v>18.03</v>
      </c>
      <c r="I1436" s="3">
        <v>0.33</v>
      </c>
      <c r="J1436" s="3">
        <v>2.17</v>
      </c>
      <c r="K1436" s="3">
        <v>0.17</v>
      </c>
      <c r="L1436" s="12">
        <v>9.91</v>
      </c>
      <c r="M1436" s="12">
        <v>8.1199999999999992</v>
      </c>
      <c r="N1436" s="167">
        <v>0.45036051026067703</v>
      </c>
      <c r="O1436" s="165">
        <v>8.3087557603686601</v>
      </c>
      <c r="P1436" s="2" t="s">
        <v>6745</v>
      </c>
      <c r="Q1436" s="2">
        <v>2025</v>
      </c>
    </row>
    <row r="1437" spans="1:17" x14ac:dyDescent="0.25">
      <c r="A1437" s="6" t="s">
        <v>6753</v>
      </c>
      <c r="B1437" s="2" t="s">
        <v>5670</v>
      </c>
      <c r="C1437" s="2" t="s">
        <v>5669</v>
      </c>
      <c r="D1437" s="48">
        <v>45992</v>
      </c>
      <c r="E1437" s="2" t="s">
        <v>1455</v>
      </c>
      <c r="F1437" s="2" t="s">
        <v>5872</v>
      </c>
      <c r="G1437" s="3" t="s">
        <v>2245</v>
      </c>
      <c r="H1437" s="12">
        <v>34.17</v>
      </c>
      <c r="I1437" s="3">
        <v>0.33</v>
      </c>
      <c r="J1437" s="3">
        <v>4.75</v>
      </c>
      <c r="K1437" s="3">
        <v>0.17</v>
      </c>
      <c r="L1437" s="12">
        <v>33.28</v>
      </c>
      <c r="M1437" s="12">
        <v>0.89000000000000101</v>
      </c>
      <c r="N1437" s="166">
        <v>2.60462393912789E-2</v>
      </c>
      <c r="O1437" s="165">
        <v>7.1936842105263201</v>
      </c>
      <c r="P1437" s="2" t="s">
        <v>6745</v>
      </c>
      <c r="Q1437" s="2">
        <v>2025</v>
      </c>
    </row>
    <row r="1438" spans="1:17" x14ac:dyDescent="0.25">
      <c r="A1438" s="6">
        <v>1002167631</v>
      </c>
      <c r="B1438" s="2" t="s">
        <v>3419</v>
      </c>
      <c r="C1438" s="2" t="s">
        <v>5573</v>
      </c>
      <c r="D1438" s="48">
        <v>45992</v>
      </c>
      <c r="E1438" s="2" t="s">
        <v>1462</v>
      </c>
      <c r="F1438" s="2" t="s">
        <v>5751</v>
      </c>
      <c r="G1438" s="3" t="s">
        <v>6752</v>
      </c>
      <c r="H1438" s="12">
        <v>1135</v>
      </c>
      <c r="I1438" s="3">
        <v>0.17</v>
      </c>
      <c r="J1438" s="125">
        <v>33.5</v>
      </c>
      <c r="K1438" s="127">
        <v>0.08</v>
      </c>
      <c r="L1438" s="12">
        <v>891</v>
      </c>
      <c r="M1438" s="12">
        <v>244</v>
      </c>
      <c r="N1438" s="166">
        <v>0.21497797356828199</v>
      </c>
      <c r="O1438" s="165">
        <v>33.880597014925399</v>
      </c>
      <c r="P1438" s="2" t="s">
        <v>6751</v>
      </c>
      <c r="Q1438" s="2">
        <v>2025</v>
      </c>
    </row>
    <row r="1439" spans="1:17" x14ac:dyDescent="0.25">
      <c r="A1439" s="6" t="s">
        <v>6490</v>
      </c>
      <c r="B1439" s="2" t="s">
        <v>5670</v>
      </c>
      <c r="C1439" s="2" t="s">
        <v>5782</v>
      </c>
      <c r="D1439" s="48">
        <v>45987</v>
      </c>
      <c r="E1439" s="2" t="s">
        <v>1455</v>
      </c>
      <c r="F1439" s="2" t="s">
        <v>6489</v>
      </c>
      <c r="G1439" s="3">
        <v>150409637</v>
      </c>
      <c r="H1439" s="12">
        <v>34.270000000000003</v>
      </c>
      <c r="I1439" s="3">
        <v>0.08</v>
      </c>
      <c r="J1439" s="3">
        <v>0.5</v>
      </c>
      <c r="K1439" s="3">
        <v>0.08</v>
      </c>
      <c r="L1439" s="12">
        <v>34.090000000000003</v>
      </c>
      <c r="M1439" s="12">
        <v>0.18</v>
      </c>
      <c r="N1439" s="166">
        <v>5.2524073533702902E-3</v>
      </c>
      <c r="O1439" s="165">
        <v>68.540000000000006</v>
      </c>
      <c r="P1439" s="2" t="s">
        <v>6750</v>
      </c>
      <c r="Q1439" s="2">
        <v>2025</v>
      </c>
    </row>
    <row r="1440" spans="1:17" x14ac:dyDescent="0.25">
      <c r="A1440" s="6" t="s">
        <v>6749</v>
      </c>
      <c r="B1440" s="2" t="s">
        <v>5670</v>
      </c>
      <c r="C1440" s="2" t="s">
        <v>5669</v>
      </c>
      <c r="D1440" s="48">
        <v>45993</v>
      </c>
      <c r="E1440" s="2" t="s">
        <v>1455</v>
      </c>
      <c r="F1440" s="2" t="s">
        <v>5690</v>
      </c>
      <c r="G1440" s="3" t="s">
        <v>6748</v>
      </c>
      <c r="H1440" s="12">
        <v>26.1</v>
      </c>
      <c r="I1440" s="3">
        <v>0.33</v>
      </c>
      <c r="J1440" s="3">
        <v>1.42</v>
      </c>
      <c r="K1440" s="3">
        <v>0.17</v>
      </c>
      <c r="L1440" s="12">
        <v>12.44</v>
      </c>
      <c r="M1440" s="12">
        <v>13.66</v>
      </c>
      <c r="N1440" s="167">
        <v>0.52337164750957899</v>
      </c>
      <c r="O1440" s="165">
        <v>18.380281690140801</v>
      </c>
      <c r="P1440" s="2" t="s">
        <v>6745</v>
      </c>
      <c r="Q1440" s="2">
        <v>2025</v>
      </c>
    </row>
    <row r="1441" spans="1:17" x14ac:dyDescent="0.25">
      <c r="A1441" s="6" t="s">
        <v>6747</v>
      </c>
      <c r="B1441" s="2" t="s">
        <v>5670</v>
      </c>
      <c r="C1441" s="2" t="s">
        <v>5782</v>
      </c>
      <c r="D1441" s="48">
        <v>45987</v>
      </c>
      <c r="E1441" s="2" t="s">
        <v>1455</v>
      </c>
      <c r="F1441" s="2" t="s">
        <v>5872</v>
      </c>
      <c r="G1441" s="3" t="s">
        <v>2317</v>
      </c>
      <c r="H1441" s="12">
        <v>30.03</v>
      </c>
      <c r="I1441" s="3">
        <v>0.08</v>
      </c>
      <c r="J1441" s="3">
        <v>0.5</v>
      </c>
      <c r="K1441" s="3">
        <v>0.08</v>
      </c>
      <c r="L1441" s="12">
        <v>29.92</v>
      </c>
      <c r="M1441" s="12">
        <v>0.109999999999999</v>
      </c>
      <c r="N1441" s="166">
        <v>3.66300366300363E-3</v>
      </c>
      <c r="O1441" s="165">
        <v>60.06</v>
      </c>
      <c r="P1441" s="2" t="s">
        <v>6745</v>
      </c>
      <c r="Q1441" s="2">
        <v>2025</v>
      </c>
    </row>
    <row r="1442" spans="1:17" x14ac:dyDescent="0.25">
      <c r="A1442" s="6" t="s">
        <v>6746</v>
      </c>
      <c r="B1442" s="2" t="s">
        <v>5670</v>
      </c>
      <c r="C1442" s="2" t="s">
        <v>5782</v>
      </c>
      <c r="D1442" s="48">
        <v>45987</v>
      </c>
      <c r="E1442" s="2" t="s">
        <v>1455</v>
      </c>
      <c r="F1442" s="2" t="s">
        <v>5872</v>
      </c>
      <c r="G1442" s="3" t="s">
        <v>2186</v>
      </c>
      <c r="H1442" s="12">
        <v>18.309999999999999</v>
      </c>
      <c r="I1442" s="3">
        <v>0.08</v>
      </c>
      <c r="J1442" s="3">
        <v>0.5</v>
      </c>
      <c r="K1442" s="3">
        <v>0.08</v>
      </c>
      <c r="L1442" s="12">
        <v>15.62</v>
      </c>
      <c r="M1442" s="12">
        <v>2.69</v>
      </c>
      <c r="N1442" s="166">
        <v>0.146914254505735</v>
      </c>
      <c r="O1442" s="165">
        <v>36.619999999999997</v>
      </c>
      <c r="P1442" s="2" t="s">
        <v>6745</v>
      </c>
      <c r="Q1442" s="2">
        <v>2025</v>
      </c>
    </row>
    <row r="1443" spans="1:17" x14ac:dyDescent="0.25">
      <c r="A1443" s="6" t="s">
        <v>6565</v>
      </c>
      <c r="B1443" s="2" t="s">
        <v>5670</v>
      </c>
      <c r="C1443" s="2" t="s">
        <v>5782</v>
      </c>
      <c r="D1443" s="48">
        <v>46056</v>
      </c>
      <c r="E1443" s="2" t="s">
        <v>1455</v>
      </c>
      <c r="F1443" s="2" t="s">
        <v>6546</v>
      </c>
      <c r="G1443" s="3" t="s">
        <v>2267</v>
      </c>
      <c r="H1443" s="12">
        <v>23.55</v>
      </c>
      <c r="I1443" s="3">
        <v>0.25</v>
      </c>
      <c r="J1443" s="3">
        <v>2.67</v>
      </c>
      <c r="K1443" s="3">
        <v>0.25</v>
      </c>
      <c r="L1443" s="12">
        <v>20.84</v>
      </c>
      <c r="M1443" s="12">
        <v>2.71</v>
      </c>
      <c r="N1443" s="166">
        <v>0.115074309978769</v>
      </c>
      <c r="O1443" s="165">
        <v>8.8202247191011303</v>
      </c>
      <c r="P1443" s="2" t="s">
        <v>6745</v>
      </c>
      <c r="Q1443" s="2">
        <v>2026</v>
      </c>
    </row>
    <row r="1444" spans="1:17" x14ac:dyDescent="0.25">
      <c r="A1444" s="6">
        <v>1002173950</v>
      </c>
      <c r="B1444" s="2" t="s">
        <v>3419</v>
      </c>
      <c r="C1444" s="2" t="s">
        <v>5573</v>
      </c>
      <c r="D1444" s="48">
        <v>45993</v>
      </c>
      <c r="E1444" s="2" t="s">
        <v>1452</v>
      </c>
      <c r="F1444" s="2" t="s">
        <v>5763</v>
      </c>
      <c r="G1444" s="3" t="s">
        <v>1608</v>
      </c>
      <c r="H1444" s="12">
        <v>1257.5</v>
      </c>
      <c r="I1444" s="3">
        <v>0.17</v>
      </c>
      <c r="J1444" s="3">
        <v>18</v>
      </c>
      <c r="K1444" s="3">
        <v>3</v>
      </c>
      <c r="L1444" s="12">
        <v>962</v>
      </c>
      <c r="M1444" s="12">
        <v>295.5</v>
      </c>
      <c r="N1444" s="166">
        <v>0.234990059642147</v>
      </c>
      <c r="O1444" s="165">
        <v>69.8611111111111</v>
      </c>
      <c r="P1444" s="2" t="s">
        <v>6744</v>
      </c>
      <c r="Q1444" s="2">
        <v>2025</v>
      </c>
    </row>
    <row r="1445" spans="1:17" x14ac:dyDescent="0.25">
      <c r="A1445" s="6">
        <v>1002183906</v>
      </c>
      <c r="B1445" s="2" t="s">
        <v>3419</v>
      </c>
      <c r="C1445" s="2" t="s">
        <v>5573</v>
      </c>
      <c r="D1445" s="48">
        <v>45993</v>
      </c>
      <c r="E1445" s="2" t="s">
        <v>1452</v>
      </c>
      <c r="F1445" s="2" t="s">
        <v>5777</v>
      </c>
      <c r="G1445" s="3" t="s">
        <v>1606</v>
      </c>
      <c r="H1445" s="12">
        <v>1975</v>
      </c>
      <c r="I1445" s="3">
        <v>0.17</v>
      </c>
      <c r="J1445" s="3">
        <v>22</v>
      </c>
      <c r="K1445" s="3">
        <v>3</v>
      </c>
      <c r="L1445" s="12">
        <v>1673.5</v>
      </c>
      <c r="M1445" s="12">
        <v>301.5</v>
      </c>
      <c r="N1445" s="166">
        <v>0.15265822784810101</v>
      </c>
      <c r="O1445" s="165">
        <v>89.772727272727295</v>
      </c>
      <c r="P1445" s="2" t="s">
        <v>6743</v>
      </c>
      <c r="Q1445" s="2">
        <v>2025</v>
      </c>
    </row>
    <row r="1446" spans="1:17" x14ac:dyDescent="0.25">
      <c r="A1446" s="6">
        <v>1002193078</v>
      </c>
      <c r="B1446" s="2" t="s">
        <v>1704</v>
      </c>
      <c r="C1446" s="2" t="s">
        <v>5665</v>
      </c>
      <c r="D1446" s="48">
        <v>45994</v>
      </c>
      <c r="E1446" s="2" t="s">
        <v>1516</v>
      </c>
      <c r="F1446" s="2" t="s">
        <v>5692</v>
      </c>
      <c r="G1446" s="3" t="s">
        <v>3399</v>
      </c>
      <c r="H1446" s="12">
        <v>90</v>
      </c>
      <c r="I1446" s="3">
        <v>0.33</v>
      </c>
      <c r="J1446" s="3">
        <v>2</v>
      </c>
      <c r="K1446" s="3">
        <v>0.67</v>
      </c>
      <c r="L1446" s="12">
        <v>89</v>
      </c>
      <c r="M1446" s="12">
        <v>1</v>
      </c>
      <c r="N1446" s="166">
        <v>1.1111111111111099E-2</v>
      </c>
      <c r="O1446" s="165">
        <v>45</v>
      </c>
      <c r="P1446" s="2" t="s">
        <v>6742</v>
      </c>
      <c r="Q1446" s="2">
        <v>2025</v>
      </c>
    </row>
    <row r="1447" spans="1:17" x14ac:dyDescent="0.25">
      <c r="A1447" s="6">
        <v>1002176821</v>
      </c>
      <c r="B1447" s="2" t="s">
        <v>3419</v>
      </c>
      <c r="C1447" s="2" t="s">
        <v>5573</v>
      </c>
      <c r="D1447" s="48">
        <v>45993</v>
      </c>
      <c r="E1447" s="2" t="s">
        <v>1452</v>
      </c>
      <c r="F1447" s="2" t="s">
        <v>5763</v>
      </c>
      <c r="G1447" s="3" t="s">
        <v>1603</v>
      </c>
      <c r="H1447" s="12">
        <v>1530.5</v>
      </c>
      <c r="I1447" s="3">
        <v>0.17</v>
      </c>
      <c r="J1447" s="3">
        <v>40</v>
      </c>
      <c r="K1447" s="3">
        <v>3</v>
      </c>
      <c r="L1447" s="12">
        <v>714.9</v>
      </c>
      <c r="M1447" s="12">
        <v>815.6</v>
      </c>
      <c r="N1447" s="167">
        <v>0.53289774583469496</v>
      </c>
      <c r="O1447" s="165">
        <v>38.262500000000003</v>
      </c>
      <c r="P1447" s="2" t="s">
        <v>6741</v>
      </c>
      <c r="Q1447" s="2">
        <v>2025</v>
      </c>
    </row>
    <row r="1448" spans="1:17" x14ac:dyDescent="0.25">
      <c r="A1448" s="6">
        <v>1002174860</v>
      </c>
      <c r="B1448" s="2" t="s">
        <v>3419</v>
      </c>
      <c r="C1448" s="2" t="s">
        <v>5573</v>
      </c>
      <c r="D1448" s="48">
        <v>45994</v>
      </c>
      <c r="E1448" s="2" t="s">
        <v>1462</v>
      </c>
      <c r="F1448" s="2" t="s">
        <v>5751</v>
      </c>
      <c r="G1448" s="3" t="s">
        <v>6740</v>
      </c>
      <c r="H1448" s="12">
        <v>442.5</v>
      </c>
      <c r="I1448" s="3">
        <v>0.17</v>
      </c>
      <c r="J1448" s="125">
        <v>10.5</v>
      </c>
      <c r="K1448" s="125">
        <v>1.5</v>
      </c>
      <c r="L1448" s="12">
        <v>424</v>
      </c>
      <c r="M1448" s="12">
        <v>18.5</v>
      </c>
      <c r="N1448" s="166">
        <v>4.18079096045198E-2</v>
      </c>
      <c r="O1448" s="165">
        <v>42.142857142857103</v>
      </c>
      <c r="P1448" s="2" t="s">
        <v>6739</v>
      </c>
      <c r="Q1448" s="2">
        <v>2025</v>
      </c>
    </row>
    <row r="1449" spans="1:17" x14ac:dyDescent="0.25">
      <c r="A1449" s="6">
        <v>1002187002</v>
      </c>
      <c r="B1449" s="2" t="s">
        <v>1704</v>
      </c>
      <c r="C1449" s="2" t="s">
        <v>5665</v>
      </c>
      <c r="D1449" s="48">
        <v>45995</v>
      </c>
      <c r="E1449" s="2" t="s">
        <v>1516</v>
      </c>
      <c r="F1449" s="2" t="s">
        <v>5852</v>
      </c>
      <c r="G1449" s="3" t="s">
        <v>3400</v>
      </c>
      <c r="H1449" s="12">
        <v>303.5</v>
      </c>
      <c r="I1449" s="3">
        <v>0.33</v>
      </c>
      <c r="J1449" s="3">
        <v>6</v>
      </c>
      <c r="K1449" s="3">
        <v>0.67</v>
      </c>
      <c r="L1449" s="12">
        <v>299.5</v>
      </c>
      <c r="M1449" s="12">
        <v>4</v>
      </c>
      <c r="N1449" s="166">
        <v>1.31795716639209E-2</v>
      </c>
      <c r="O1449" s="165">
        <v>50.5833333333333</v>
      </c>
      <c r="P1449" s="2" t="s">
        <v>6738</v>
      </c>
      <c r="Q1449" s="2">
        <v>2025</v>
      </c>
    </row>
    <row r="1450" spans="1:17" x14ac:dyDescent="0.25">
      <c r="A1450" s="6">
        <v>1002179145</v>
      </c>
      <c r="B1450" s="2" t="s">
        <v>3419</v>
      </c>
      <c r="C1450" s="2" t="s">
        <v>5573</v>
      </c>
      <c r="D1450" s="48">
        <v>45995</v>
      </c>
      <c r="E1450" s="2" t="s">
        <v>1452</v>
      </c>
      <c r="F1450" s="2" t="s">
        <v>5821</v>
      </c>
      <c r="G1450" s="3" t="s">
        <v>1609</v>
      </c>
      <c r="H1450" s="12">
        <v>405.5</v>
      </c>
      <c r="I1450" s="3">
        <v>0.17</v>
      </c>
      <c r="J1450" s="125">
        <v>9.5</v>
      </c>
      <c r="K1450" s="125">
        <v>1.5</v>
      </c>
      <c r="L1450" s="128">
        <v>303.64999999999998</v>
      </c>
      <c r="M1450" s="12">
        <v>101.85</v>
      </c>
      <c r="N1450" s="167">
        <v>0.25117139334155397</v>
      </c>
      <c r="O1450" s="165">
        <v>42.684210526315802</v>
      </c>
      <c r="P1450" s="2" t="s">
        <v>6737</v>
      </c>
      <c r="Q1450" s="2">
        <v>2025</v>
      </c>
    </row>
    <row r="1451" spans="1:17" x14ac:dyDescent="0.25">
      <c r="A1451" s="6">
        <v>300099221</v>
      </c>
      <c r="B1451" s="2" t="s">
        <v>1704</v>
      </c>
      <c r="C1451" s="2" t="s">
        <v>5665</v>
      </c>
      <c r="D1451" s="48">
        <v>45996</v>
      </c>
      <c r="E1451" s="2" t="s">
        <v>1462</v>
      </c>
      <c r="F1451" s="2" t="s">
        <v>5683</v>
      </c>
      <c r="G1451" s="3" t="s">
        <v>3398</v>
      </c>
      <c r="H1451" s="12">
        <v>155</v>
      </c>
      <c r="I1451" s="3">
        <v>0.33</v>
      </c>
      <c r="J1451" s="127">
        <v>4.33</v>
      </c>
      <c r="K1451" s="3">
        <v>0.67</v>
      </c>
      <c r="L1451" s="12">
        <v>119.5</v>
      </c>
      <c r="M1451" s="12">
        <v>35.5</v>
      </c>
      <c r="N1451" s="166">
        <v>0.22903225806451599</v>
      </c>
      <c r="O1451" s="165">
        <v>35.796766743649002</v>
      </c>
      <c r="P1451" s="2" t="s">
        <v>6736</v>
      </c>
      <c r="Q1451" s="2">
        <v>2025</v>
      </c>
    </row>
    <row r="1452" spans="1:17" x14ac:dyDescent="0.25">
      <c r="A1452" s="6" t="s">
        <v>6735</v>
      </c>
      <c r="B1452" s="2" t="s">
        <v>3419</v>
      </c>
      <c r="C1452" s="2" t="s">
        <v>5695</v>
      </c>
      <c r="D1452" s="48">
        <v>45993</v>
      </c>
      <c r="E1452" s="2" t="s">
        <v>1462</v>
      </c>
      <c r="F1452" s="2" t="s">
        <v>5751</v>
      </c>
      <c r="G1452" s="3" t="s">
        <v>6734</v>
      </c>
      <c r="H1452" s="12">
        <v>407.9</v>
      </c>
      <c r="I1452" s="3">
        <v>0.17</v>
      </c>
      <c r="J1452" s="3">
        <v>16</v>
      </c>
      <c r="K1452" s="125">
        <v>2.5</v>
      </c>
      <c r="L1452" s="12">
        <v>398.5</v>
      </c>
      <c r="M1452" s="12">
        <v>9.3999999999999808</v>
      </c>
      <c r="N1452" s="166">
        <v>2.30448639372395E-2</v>
      </c>
      <c r="O1452" s="165">
        <v>25.493749999999999</v>
      </c>
      <c r="P1452" s="2"/>
      <c r="Q1452" s="2">
        <v>2025</v>
      </c>
    </row>
    <row r="1453" spans="1:17" x14ac:dyDescent="0.25">
      <c r="A1453" s="6">
        <v>300099115</v>
      </c>
      <c r="B1453" s="2" t="s">
        <v>5670</v>
      </c>
      <c r="C1453" s="2" t="s">
        <v>5669</v>
      </c>
      <c r="D1453" s="48">
        <v>45996</v>
      </c>
      <c r="E1453" s="2" t="s">
        <v>1455</v>
      </c>
      <c r="F1453" s="2" t="s">
        <v>5690</v>
      </c>
      <c r="G1453" s="3" t="s">
        <v>6733</v>
      </c>
      <c r="H1453" s="128">
        <v>20.09</v>
      </c>
      <c r="I1453" s="3">
        <v>0.17</v>
      </c>
      <c r="J1453" s="127">
        <v>19.829999999999998</v>
      </c>
      <c r="K1453" s="3">
        <v>0.17</v>
      </c>
      <c r="L1453" s="128">
        <v>18.45</v>
      </c>
      <c r="M1453" s="12">
        <v>1.64</v>
      </c>
      <c r="N1453" s="166">
        <v>8.1632653061224497E-2</v>
      </c>
      <c r="O1453" s="165">
        <v>1.0131114473020699</v>
      </c>
      <c r="P1453" s="2" t="s">
        <v>6732</v>
      </c>
      <c r="Q1453" s="2">
        <v>2025</v>
      </c>
    </row>
    <row r="1454" spans="1:17" x14ac:dyDescent="0.25">
      <c r="A1454" s="6">
        <v>2400007137</v>
      </c>
      <c r="B1454" s="2" t="s">
        <v>3419</v>
      </c>
      <c r="C1454" s="2" t="s">
        <v>5573</v>
      </c>
      <c r="D1454" s="48">
        <v>46000</v>
      </c>
      <c r="E1454" s="2" t="s">
        <v>1462</v>
      </c>
      <c r="F1454" s="2" t="s">
        <v>6731</v>
      </c>
      <c r="G1454" s="3" t="s">
        <v>6730</v>
      </c>
      <c r="H1454" s="12">
        <v>394.5</v>
      </c>
      <c r="I1454" s="3">
        <v>0.08</v>
      </c>
      <c r="J1454" s="3">
        <v>6</v>
      </c>
      <c r="K1454" s="125">
        <v>1.5</v>
      </c>
      <c r="L1454" s="12">
        <v>380</v>
      </c>
      <c r="M1454" s="12">
        <v>14.5</v>
      </c>
      <c r="N1454" s="166">
        <v>3.6755386565272503E-2</v>
      </c>
      <c r="O1454" s="165">
        <v>65.75</v>
      </c>
      <c r="P1454" s="2" t="s">
        <v>6729</v>
      </c>
      <c r="Q1454" s="2">
        <v>2025</v>
      </c>
    </row>
    <row r="1455" spans="1:17" x14ac:dyDescent="0.25">
      <c r="A1455" s="6">
        <v>1002176906</v>
      </c>
      <c r="B1455" s="2" t="s">
        <v>3419</v>
      </c>
      <c r="C1455" s="2" t="s">
        <v>5573</v>
      </c>
      <c r="D1455" s="48">
        <v>46001</v>
      </c>
      <c r="E1455" s="2" t="s">
        <v>1462</v>
      </c>
      <c r="F1455" s="2" t="s">
        <v>5672</v>
      </c>
      <c r="G1455" s="3" t="s">
        <v>1594</v>
      </c>
      <c r="H1455" s="12">
        <v>339.5</v>
      </c>
      <c r="I1455" s="3">
        <v>0.08</v>
      </c>
      <c r="J1455" s="3">
        <v>6</v>
      </c>
      <c r="K1455" s="3">
        <v>2</v>
      </c>
      <c r="L1455" s="12">
        <v>333</v>
      </c>
      <c r="M1455" s="12">
        <v>6.5</v>
      </c>
      <c r="N1455" s="166">
        <v>1.9145802650957298E-2</v>
      </c>
      <c r="O1455" s="165">
        <v>56.5833333333333</v>
      </c>
      <c r="P1455" s="2" t="s">
        <v>6728</v>
      </c>
      <c r="Q1455" s="2">
        <v>2025</v>
      </c>
    </row>
    <row r="1456" spans="1:17" x14ac:dyDescent="0.25">
      <c r="A1456" s="6">
        <v>1002179142</v>
      </c>
      <c r="B1456" s="2" t="s">
        <v>3419</v>
      </c>
      <c r="C1456" s="2" t="s">
        <v>5573</v>
      </c>
      <c r="D1456" s="48">
        <v>46001</v>
      </c>
      <c r="E1456" s="2" t="s">
        <v>1452</v>
      </c>
      <c r="F1456" s="2" t="s">
        <v>6727</v>
      </c>
      <c r="G1456" s="3" t="s">
        <v>1601</v>
      </c>
      <c r="H1456" s="12">
        <v>2184</v>
      </c>
      <c r="I1456" s="3">
        <v>0.17</v>
      </c>
      <c r="J1456" s="3">
        <v>24</v>
      </c>
      <c r="K1456" s="3">
        <v>3</v>
      </c>
      <c r="L1456" s="12">
        <v>1547.5</v>
      </c>
      <c r="M1456" s="12">
        <v>636.5</v>
      </c>
      <c r="N1456" s="167">
        <v>0.29143772893772901</v>
      </c>
      <c r="O1456" s="165">
        <v>91</v>
      </c>
      <c r="P1456" s="2" t="s">
        <v>6726</v>
      </c>
      <c r="Q1456" s="2">
        <v>2025</v>
      </c>
    </row>
    <row r="1457" spans="1:17" x14ac:dyDescent="0.25">
      <c r="A1457" s="6" t="s">
        <v>6725</v>
      </c>
      <c r="B1457" s="2" t="s">
        <v>3419</v>
      </c>
      <c r="C1457" s="2" t="s">
        <v>5573</v>
      </c>
      <c r="D1457" s="48">
        <v>46003</v>
      </c>
      <c r="E1457" s="2" t="s">
        <v>1462</v>
      </c>
      <c r="F1457" s="2" t="s">
        <v>5672</v>
      </c>
      <c r="G1457" s="3" t="s">
        <v>1589</v>
      </c>
      <c r="H1457" s="12">
        <v>385</v>
      </c>
      <c r="I1457" s="3">
        <v>0.08</v>
      </c>
      <c r="J1457" s="125">
        <v>7.5</v>
      </c>
      <c r="K1457" s="3">
        <v>2</v>
      </c>
      <c r="L1457" s="12">
        <v>343</v>
      </c>
      <c r="M1457" s="12">
        <v>42</v>
      </c>
      <c r="N1457" s="166">
        <v>0.109090909090909</v>
      </c>
      <c r="O1457" s="165">
        <v>51.3333333333333</v>
      </c>
      <c r="P1457" s="2" t="s">
        <v>6724</v>
      </c>
      <c r="Q1457" s="2">
        <v>2025</v>
      </c>
    </row>
    <row r="1458" spans="1:17" x14ac:dyDescent="0.25">
      <c r="A1458" s="6">
        <v>1002179616</v>
      </c>
      <c r="B1458" s="2" t="s">
        <v>3419</v>
      </c>
      <c r="C1458" s="2" t="s">
        <v>5573</v>
      </c>
      <c r="D1458" s="48">
        <v>46003</v>
      </c>
      <c r="E1458" s="2" t="s">
        <v>1452</v>
      </c>
      <c r="F1458" s="2" t="s">
        <v>6723</v>
      </c>
      <c r="G1458" s="3" t="s">
        <v>1599</v>
      </c>
      <c r="H1458" s="12">
        <v>929</v>
      </c>
      <c r="I1458" s="3">
        <v>0.17</v>
      </c>
      <c r="J1458" s="125">
        <v>16.5</v>
      </c>
      <c r="K1458" s="3">
        <v>3</v>
      </c>
      <c r="L1458" s="128">
        <v>390.35</v>
      </c>
      <c r="M1458" s="12">
        <v>538.65</v>
      </c>
      <c r="N1458" s="167">
        <v>0.579817007534984</v>
      </c>
      <c r="O1458" s="165">
        <v>56.303030303030297</v>
      </c>
      <c r="P1458" s="2" t="s">
        <v>6722</v>
      </c>
      <c r="Q1458" s="2">
        <v>2025</v>
      </c>
    </row>
    <row r="1459" spans="1:17" x14ac:dyDescent="0.25">
      <c r="A1459" s="6">
        <v>1002186460</v>
      </c>
      <c r="B1459" s="2" t="s">
        <v>5670</v>
      </c>
      <c r="C1459" s="2" t="s">
        <v>5669</v>
      </c>
      <c r="D1459" s="48">
        <v>46006</v>
      </c>
      <c r="E1459" s="2" t="s">
        <v>1837</v>
      </c>
      <c r="F1459" s="2" t="s">
        <v>6721</v>
      </c>
      <c r="G1459" s="3" t="s">
        <v>2257</v>
      </c>
      <c r="H1459" s="12">
        <v>12.42</v>
      </c>
      <c r="I1459" s="3">
        <v>0.25</v>
      </c>
      <c r="J1459" s="125">
        <v>10.58</v>
      </c>
      <c r="K1459" s="3">
        <v>0.17</v>
      </c>
      <c r="L1459" s="12">
        <v>9.26</v>
      </c>
      <c r="M1459" s="12">
        <v>3.16</v>
      </c>
      <c r="N1459" s="167">
        <v>0.25442834138486298</v>
      </c>
      <c r="O1459" s="165">
        <v>1.1739130434782601</v>
      </c>
      <c r="P1459" s="2" t="s">
        <v>6720</v>
      </c>
      <c r="Q1459" s="2">
        <v>2025</v>
      </c>
    </row>
    <row r="1460" spans="1:17" x14ac:dyDescent="0.25">
      <c r="A1460" s="6">
        <v>1002198606</v>
      </c>
      <c r="B1460" s="2" t="s">
        <v>5670</v>
      </c>
      <c r="C1460" s="2" t="s">
        <v>5669</v>
      </c>
      <c r="D1460" s="48">
        <v>46006</v>
      </c>
      <c r="E1460" s="2" t="s">
        <v>1759</v>
      </c>
      <c r="F1460" s="2" t="s">
        <v>6719</v>
      </c>
      <c r="G1460" s="3" t="s">
        <v>2217</v>
      </c>
      <c r="H1460" s="12">
        <v>4.0999999999999996</v>
      </c>
      <c r="I1460" s="3">
        <v>0.17</v>
      </c>
      <c r="J1460" s="125">
        <v>1</v>
      </c>
      <c r="K1460" s="3">
        <v>0.17</v>
      </c>
      <c r="L1460" s="12">
        <v>3.32</v>
      </c>
      <c r="M1460" s="12">
        <v>0.78</v>
      </c>
      <c r="N1460" s="166">
        <v>0.190243902439024</v>
      </c>
      <c r="O1460" s="165">
        <v>4.0999999999999996</v>
      </c>
      <c r="P1460" s="2" t="s">
        <v>6718</v>
      </c>
      <c r="Q1460" s="2">
        <v>2025</v>
      </c>
    </row>
    <row r="1461" spans="1:17" x14ac:dyDescent="0.25">
      <c r="A1461" s="6">
        <v>1002198608</v>
      </c>
      <c r="B1461" s="2" t="s">
        <v>5670</v>
      </c>
      <c r="C1461" s="2" t="s">
        <v>5669</v>
      </c>
      <c r="D1461" s="48">
        <v>46006</v>
      </c>
      <c r="E1461" s="2" t="s">
        <v>1759</v>
      </c>
      <c r="F1461" s="2" t="s">
        <v>6717</v>
      </c>
      <c r="G1461" s="3" t="s">
        <v>2262</v>
      </c>
      <c r="H1461" s="12">
        <v>3.18</v>
      </c>
      <c r="I1461" s="3">
        <v>0.25</v>
      </c>
      <c r="J1461" s="125">
        <v>3.5</v>
      </c>
      <c r="K1461" s="3">
        <v>0.17</v>
      </c>
      <c r="L1461" s="12">
        <v>2.6</v>
      </c>
      <c r="M1461" s="12">
        <v>0.57999999999999996</v>
      </c>
      <c r="N1461" s="166">
        <v>0.182389937106918</v>
      </c>
      <c r="O1461" s="165">
        <v>0.90857142857142903</v>
      </c>
      <c r="P1461" s="2" t="s">
        <v>6716</v>
      </c>
      <c r="Q1461" s="2">
        <v>2025</v>
      </c>
    </row>
    <row r="1462" spans="1:17" x14ac:dyDescent="0.25">
      <c r="A1462" s="6">
        <v>1002174914</v>
      </c>
      <c r="B1462" s="2" t="s">
        <v>5670</v>
      </c>
      <c r="C1462" s="2" t="s">
        <v>5669</v>
      </c>
      <c r="D1462" s="48">
        <v>46007</v>
      </c>
      <c r="E1462" s="2" t="s">
        <v>1690</v>
      </c>
      <c r="F1462" s="2" t="s">
        <v>5668</v>
      </c>
      <c r="G1462" s="3" t="s">
        <v>6715</v>
      </c>
      <c r="H1462" s="12">
        <v>14.29</v>
      </c>
      <c r="I1462" s="3">
        <v>0.33</v>
      </c>
      <c r="J1462" s="125">
        <v>2</v>
      </c>
      <c r="K1462" s="3">
        <v>0.25</v>
      </c>
      <c r="L1462" s="12">
        <v>13.42</v>
      </c>
      <c r="M1462" s="12">
        <v>0.869999999999999</v>
      </c>
      <c r="N1462" s="166">
        <v>6.0881735479356103E-2</v>
      </c>
      <c r="O1462" s="165">
        <v>7.1449999999999996</v>
      </c>
      <c r="P1462" s="2" t="s">
        <v>6714</v>
      </c>
      <c r="Q1462" s="2">
        <v>2025</v>
      </c>
    </row>
    <row r="1463" spans="1:17" x14ac:dyDescent="0.25">
      <c r="A1463" s="6">
        <v>1002168201</v>
      </c>
      <c r="B1463" s="2" t="s">
        <v>5670</v>
      </c>
      <c r="C1463" s="2" t="s">
        <v>5669</v>
      </c>
      <c r="D1463" s="48">
        <v>46007</v>
      </c>
      <c r="E1463" s="2" t="s">
        <v>1690</v>
      </c>
      <c r="F1463" s="2" t="s">
        <v>5668</v>
      </c>
      <c r="G1463" s="3" t="s">
        <v>6713</v>
      </c>
      <c r="H1463" s="12">
        <v>5.82</v>
      </c>
      <c r="I1463" s="3">
        <v>0.33</v>
      </c>
      <c r="J1463" s="125">
        <v>1.25</v>
      </c>
      <c r="K1463" s="3">
        <v>0.25</v>
      </c>
      <c r="L1463" s="12">
        <v>5.43</v>
      </c>
      <c r="M1463" s="12">
        <v>0.39000000000000101</v>
      </c>
      <c r="N1463" s="166">
        <v>6.7010309278350694E-2</v>
      </c>
      <c r="O1463" s="165">
        <v>4.6559999999999997</v>
      </c>
      <c r="P1463" s="2" t="s">
        <v>6712</v>
      </c>
      <c r="Q1463" s="2">
        <v>2025</v>
      </c>
    </row>
    <row r="1464" spans="1:17" x14ac:dyDescent="0.25">
      <c r="A1464" s="6">
        <v>1002176820</v>
      </c>
      <c r="B1464" s="2" t="s">
        <v>3419</v>
      </c>
      <c r="C1464" s="2" t="s">
        <v>5573</v>
      </c>
      <c r="D1464" s="48">
        <v>46007</v>
      </c>
      <c r="E1464" s="2" t="s">
        <v>1598</v>
      </c>
      <c r="F1464" s="2" t="s">
        <v>6711</v>
      </c>
      <c r="G1464" s="3" t="s">
        <v>1596</v>
      </c>
      <c r="H1464" s="12">
        <v>866</v>
      </c>
      <c r="I1464" s="3">
        <v>0.17</v>
      </c>
      <c r="J1464" s="125">
        <v>24.5</v>
      </c>
      <c r="K1464" s="3">
        <v>3</v>
      </c>
      <c r="L1464" s="12">
        <v>700</v>
      </c>
      <c r="M1464" s="12">
        <v>166</v>
      </c>
      <c r="N1464" s="166">
        <v>0.191685912240185</v>
      </c>
      <c r="O1464" s="165">
        <v>35.346938775510203</v>
      </c>
      <c r="P1464" s="2" t="s">
        <v>6710</v>
      </c>
      <c r="Q1464" s="2">
        <v>2025</v>
      </c>
    </row>
    <row r="1465" spans="1:17" x14ac:dyDescent="0.25">
      <c r="A1465" s="6">
        <v>1002198607</v>
      </c>
      <c r="B1465" s="2" t="s">
        <v>5670</v>
      </c>
      <c r="C1465" s="2" t="s">
        <v>5669</v>
      </c>
      <c r="D1465" s="48">
        <v>46006</v>
      </c>
      <c r="E1465" s="2" t="s">
        <v>1759</v>
      </c>
      <c r="F1465" s="2" t="s">
        <v>6709</v>
      </c>
      <c r="G1465" s="3" t="s">
        <v>2259</v>
      </c>
      <c r="H1465" s="12">
        <v>6.21</v>
      </c>
      <c r="I1465" s="3">
        <v>0.17</v>
      </c>
      <c r="J1465" s="125">
        <v>1</v>
      </c>
      <c r="K1465" s="3">
        <v>0.17</v>
      </c>
      <c r="L1465" s="12">
        <v>5.63</v>
      </c>
      <c r="M1465" s="12">
        <v>0.57999999999999996</v>
      </c>
      <c r="N1465" s="166">
        <v>9.33977455716586E-2</v>
      </c>
      <c r="O1465" s="165">
        <v>6.21</v>
      </c>
      <c r="P1465" s="2" t="s">
        <v>6708</v>
      </c>
      <c r="Q1465" s="2">
        <v>2025</v>
      </c>
    </row>
    <row r="1466" spans="1:17" x14ac:dyDescent="0.25">
      <c r="A1466" s="6">
        <v>1002168208</v>
      </c>
      <c r="B1466" s="2" t="s">
        <v>5670</v>
      </c>
      <c r="C1466" s="2" t="s">
        <v>5669</v>
      </c>
      <c r="D1466" s="48">
        <v>46008</v>
      </c>
      <c r="E1466" s="2" t="s">
        <v>1690</v>
      </c>
      <c r="F1466" s="2" t="s">
        <v>5668</v>
      </c>
      <c r="G1466" s="3" t="s">
        <v>6707</v>
      </c>
      <c r="H1466" s="12">
        <v>5.83</v>
      </c>
      <c r="I1466" s="3">
        <v>0.08</v>
      </c>
      <c r="J1466" s="125">
        <v>0.75</v>
      </c>
      <c r="K1466" s="3">
        <v>0.17</v>
      </c>
      <c r="L1466" s="12">
        <v>5.35</v>
      </c>
      <c r="M1466" s="12">
        <v>0.48</v>
      </c>
      <c r="N1466" s="166">
        <v>8.2332761578044603E-2</v>
      </c>
      <c r="O1466" s="165">
        <v>7.7733333333333299</v>
      </c>
      <c r="P1466" s="2" t="s">
        <v>6700</v>
      </c>
      <c r="Q1466" s="2">
        <v>2025</v>
      </c>
    </row>
    <row r="1467" spans="1:17" x14ac:dyDescent="0.25">
      <c r="A1467" s="6">
        <v>1002168202</v>
      </c>
      <c r="B1467" s="2" t="s">
        <v>5670</v>
      </c>
      <c r="C1467" s="2" t="s">
        <v>5669</v>
      </c>
      <c r="D1467" s="48">
        <v>46008</v>
      </c>
      <c r="E1467" s="2" t="s">
        <v>1690</v>
      </c>
      <c r="F1467" s="2" t="s">
        <v>5668</v>
      </c>
      <c r="G1467" s="3" t="s">
        <v>6706</v>
      </c>
      <c r="H1467" s="12">
        <v>5.96</v>
      </c>
      <c r="I1467" s="3">
        <v>0.08</v>
      </c>
      <c r="J1467" s="125">
        <v>1.17</v>
      </c>
      <c r="K1467" s="3">
        <v>0.17</v>
      </c>
      <c r="L1467" s="12">
        <v>5.39</v>
      </c>
      <c r="M1467" s="12">
        <v>0.56999999999999995</v>
      </c>
      <c r="N1467" s="166">
        <v>9.5637583892617395E-2</v>
      </c>
      <c r="O1467" s="165">
        <v>5.0940170940170901</v>
      </c>
      <c r="P1467" s="2" t="s">
        <v>6700</v>
      </c>
      <c r="Q1467" s="2">
        <v>2025</v>
      </c>
    </row>
    <row r="1468" spans="1:17" x14ac:dyDescent="0.25">
      <c r="A1468" s="6">
        <v>1002176538</v>
      </c>
      <c r="B1468" s="2" t="s">
        <v>5670</v>
      </c>
      <c r="C1468" s="2" t="s">
        <v>5669</v>
      </c>
      <c r="D1468" s="48">
        <v>46008</v>
      </c>
      <c r="E1468" s="2" t="s">
        <v>1690</v>
      </c>
      <c r="F1468" s="2" t="s">
        <v>5668</v>
      </c>
      <c r="G1468" s="3" t="s">
        <v>6705</v>
      </c>
      <c r="H1468" s="12">
        <v>16.829999999999998</v>
      </c>
      <c r="I1468" s="3">
        <v>0.08</v>
      </c>
      <c r="J1468" s="125">
        <v>1.92</v>
      </c>
      <c r="K1468" s="3">
        <v>0.17</v>
      </c>
      <c r="L1468" s="12">
        <v>15.9</v>
      </c>
      <c r="M1468" s="12">
        <v>0.92999999999999805</v>
      </c>
      <c r="N1468" s="166">
        <v>5.5258467023172803E-2</v>
      </c>
      <c r="O1468" s="165">
        <v>8.765625</v>
      </c>
      <c r="P1468" s="2" t="s">
        <v>6700</v>
      </c>
      <c r="Q1468" s="2">
        <v>2025</v>
      </c>
    </row>
    <row r="1469" spans="1:17" x14ac:dyDescent="0.25">
      <c r="A1469" s="6">
        <v>1002176539</v>
      </c>
      <c r="B1469" s="2" t="s">
        <v>5670</v>
      </c>
      <c r="C1469" s="2" t="s">
        <v>5669</v>
      </c>
      <c r="D1469" s="48">
        <v>46008</v>
      </c>
      <c r="E1469" s="2" t="s">
        <v>1690</v>
      </c>
      <c r="F1469" s="2" t="s">
        <v>5668</v>
      </c>
      <c r="G1469" s="3" t="s">
        <v>6704</v>
      </c>
      <c r="H1469" s="12">
        <v>13.61</v>
      </c>
      <c r="I1469" s="3">
        <v>0.08</v>
      </c>
      <c r="J1469" s="125">
        <v>1.58</v>
      </c>
      <c r="K1469" s="3">
        <v>0.17</v>
      </c>
      <c r="L1469" s="12">
        <v>12.7</v>
      </c>
      <c r="M1469" s="12">
        <v>0.91</v>
      </c>
      <c r="N1469" s="166">
        <v>6.6862601028655405E-2</v>
      </c>
      <c r="O1469" s="165">
        <v>8.6139240506329102</v>
      </c>
      <c r="P1469" s="2" t="s">
        <v>6700</v>
      </c>
      <c r="Q1469" s="2">
        <v>2025</v>
      </c>
    </row>
    <row r="1470" spans="1:17" x14ac:dyDescent="0.25">
      <c r="A1470" s="6">
        <v>1002195305</v>
      </c>
      <c r="B1470" s="2" t="s">
        <v>3419</v>
      </c>
      <c r="C1470" s="2" t="s">
        <v>5573</v>
      </c>
      <c r="D1470" s="48">
        <v>46007</v>
      </c>
      <c r="E1470" s="2" t="s">
        <v>1455</v>
      </c>
      <c r="F1470" s="2" t="s">
        <v>6703</v>
      </c>
      <c r="G1470" s="3" t="s">
        <v>1586</v>
      </c>
      <c r="H1470" s="12">
        <v>1066.5</v>
      </c>
      <c r="I1470" s="3">
        <v>0.17</v>
      </c>
      <c r="J1470" s="125">
        <v>9.5</v>
      </c>
      <c r="K1470" s="3">
        <v>2</v>
      </c>
      <c r="L1470" s="12">
        <v>992</v>
      </c>
      <c r="M1470" s="12">
        <v>74.5</v>
      </c>
      <c r="N1470" s="166">
        <v>6.98546647913737E-2</v>
      </c>
      <c r="O1470" s="165">
        <v>112.26315789473701</v>
      </c>
      <c r="P1470" s="2" t="s">
        <v>6702</v>
      </c>
      <c r="Q1470" s="2">
        <v>2025</v>
      </c>
    </row>
    <row r="1471" spans="1:17" x14ac:dyDescent="0.25">
      <c r="A1471" s="6">
        <v>1002174915</v>
      </c>
      <c r="B1471" s="2" t="s">
        <v>5670</v>
      </c>
      <c r="C1471" s="2" t="s">
        <v>5669</v>
      </c>
      <c r="D1471" s="48">
        <v>46009</v>
      </c>
      <c r="E1471" s="2" t="s">
        <v>1690</v>
      </c>
      <c r="F1471" s="2" t="s">
        <v>5668</v>
      </c>
      <c r="G1471" s="2" t="s">
        <v>6701</v>
      </c>
      <c r="H1471" s="12">
        <v>13.78</v>
      </c>
      <c r="I1471" s="3">
        <v>0.08</v>
      </c>
      <c r="J1471" s="125">
        <v>1.42</v>
      </c>
      <c r="K1471" s="3">
        <v>0.17</v>
      </c>
      <c r="L1471" s="12">
        <v>12.92</v>
      </c>
      <c r="M1471" s="12">
        <v>0.85999999999999899</v>
      </c>
      <c r="N1471" s="166">
        <v>6.2409288824383097E-2</v>
      </c>
      <c r="O1471" s="165">
        <v>9.7042253521126796</v>
      </c>
      <c r="P1471" s="2" t="s">
        <v>6700</v>
      </c>
      <c r="Q1471" s="2">
        <v>2025</v>
      </c>
    </row>
    <row r="1472" spans="1:17" x14ac:dyDescent="0.25">
      <c r="A1472" s="6">
        <v>1002179143</v>
      </c>
      <c r="B1472" s="2" t="s">
        <v>3419</v>
      </c>
      <c r="C1472" s="2" t="s">
        <v>5573</v>
      </c>
      <c r="D1472" s="48">
        <v>46008</v>
      </c>
      <c r="E1472" s="2" t="s">
        <v>1452</v>
      </c>
      <c r="F1472" s="2" t="s">
        <v>6699</v>
      </c>
      <c r="G1472" s="3" t="s">
        <v>1592</v>
      </c>
      <c r="H1472" s="12">
        <v>929.5</v>
      </c>
      <c r="I1472" s="3">
        <v>0.17</v>
      </c>
      <c r="J1472" s="125">
        <v>14.5</v>
      </c>
      <c r="K1472" s="3">
        <v>3</v>
      </c>
      <c r="L1472" s="12">
        <v>640.5</v>
      </c>
      <c r="M1472" s="12">
        <v>289</v>
      </c>
      <c r="N1472" s="167">
        <v>0.310919849381388</v>
      </c>
      <c r="O1472" s="165">
        <v>64.103448275862107</v>
      </c>
      <c r="P1472" s="2" t="s">
        <v>6698</v>
      </c>
      <c r="Q1472" s="2">
        <v>2025</v>
      </c>
    </row>
    <row r="1473" spans="1:17" x14ac:dyDescent="0.25">
      <c r="A1473" s="6">
        <v>1002202252</v>
      </c>
      <c r="B1473" s="2" t="s">
        <v>3419</v>
      </c>
      <c r="C1473" s="2" t="s">
        <v>5573</v>
      </c>
      <c r="D1473" s="48">
        <v>46009</v>
      </c>
      <c r="E1473" s="2" t="s">
        <v>1462</v>
      </c>
      <c r="F1473" s="2" t="s">
        <v>6230</v>
      </c>
      <c r="G1473" s="3" t="s">
        <v>6697</v>
      </c>
      <c r="H1473" s="12">
        <v>209.5</v>
      </c>
      <c r="I1473" s="3">
        <v>0.17</v>
      </c>
      <c r="J1473" s="125">
        <v>7.5</v>
      </c>
      <c r="K1473" s="3">
        <v>2</v>
      </c>
      <c r="L1473" s="12">
        <v>203</v>
      </c>
      <c r="M1473" s="12">
        <v>6.5</v>
      </c>
      <c r="N1473" s="166">
        <v>3.10262529832936E-2</v>
      </c>
      <c r="O1473" s="165">
        <v>27.933333333333302</v>
      </c>
      <c r="P1473" s="2" t="s">
        <v>6696</v>
      </c>
      <c r="Q1473" s="2">
        <v>2025</v>
      </c>
    </row>
    <row r="1474" spans="1:17" x14ac:dyDescent="0.25">
      <c r="A1474" s="6">
        <v>1002168206</v>
      </c>
      <c r="B1474" s="2" t="s">
        <v>5670</v>
      </c>
      <c r="C1474" s="2" t="s">
        <v>5669</v>
      </c>
      <c r="D1474" s="48">
        <v>46009</v>
      </c>
      <c r="E1474" s="2" t="s">
        <v>1690</v>
      </c>
      <c r="F1474" s="2" t="s">
        <v>5668</v>
      </c>
      <c r="G1474" s="3" t="s">
        <v>6695</v>
      </c>
      <c r="H1474" s="12">
        <v>6.24</v>
      </c>
      <c r="I1474" s="3">
        <v>0.08</v>
      </c>
      <c r="J1474" s="125">
        <v>0.83</v>
      </c>
      <c r="K1474" s="3">
        <v>0.17</v>
      </c>
      <c r="L1474" s="12">
        <v>5.84</v>
      </c>
      <c r="M1474" s="12">
        <v>0.4</v>
      </c>
      <c r="N1474" s="166">
        <v>6.4102564102564097E-2</v>
      </c>
      <c r="O1474" s="165">
        <v>7.5180722891566303</v>
      </c>
      <c r="P1474" s="2" t="s">
        <v>6691</v>
      </c>
      <c r="Q1474" s="2">
        <v>2025</v>
      </c>
    </row>
    <row r="1475" spans="1:17" x14ac:dyDescent="0.25">
      <c r="A1475" s="6">
        <v>1002174916</v>
      </c>
      <c r="B1475" s="2" t="s">
        <v>5670</v>
      </c>
      <c r="C1475" s="2" t="s">
        <v>5669</v>
      </c>
      <c r="D1475" s="48">
        <v>46009</v>
      </c>
      <c r="E1475" s="2" t="s">
        <v>1690</v>
      </c>
      <c r="F1475" s="2" t="s">
        <v>5668</v>
      </c>
      <c r="G1475" s="3" t="s">
        <v>6694</v>
      </c>
      <c r="H1475" s="12">
        <v>7.51</v>
      </c>
      <c r="I1475" s="3">
        <v>0.08</v>
      </c>
      <c r="J1475" s="3">
        <v>0.67</v>
      </c>
      <c r="K1475" s="3">
        <v>0.17</v>
      </c>
      <c r="L1475" s="12">
        <v>7.06</v>
      </c>
      <c r="M1475" s="12">
        <v>0.45</v>
      </c>
      <c r="N1475" s="166">
        <v>5.9920106524633802E-2</v>
      </c>
      <c r="O1475" s="165">
        <v>11.208955223880601</v>
      </c>
      <c r="P1475" s="2" t="s">
        <v>6691</v>
      </c>
      <c r="Q1475" s="2">
        <v>2025</v>
      </c>
    </row>
    <row r="1476" spans="1:17" x14ac:dyDescent="0.25">
      <c r="A1476" s="6">
        <v>1002168199</v>
      </c>
      <c r="B1476" s="2" t="s">
        <v>5670</v>
      </c>
      <c r="C1476" s="2" t="s">
        <v>5669</v>
      </c>
      <c r="D1476" s="48">
        <v>46009</v>
      </c>
      <c r="E1476" s="2" t="s">
        <v>1690</v>
      </c>
      <c r="F1476" s="2" t="s">
        <v>5668</v>
      </c>
      <c r="G1476" s="3" t="s">
        <v>6693</v>
      </c>
      <c r="H1476" s="12">
        <v>8.81</v>
      </c>
      <c r="I1476" s="3">
        <v>0.08</v>
      </c>
      <c r="J1476" s="3">
        <v>1.17</v>
      </c>
      <c r="K1476" s="3">
        <v>0.17</v>
      </c>
      <c r="L1476" s="12">
        <v>8.51</v>
      </c>
      <c r="M1476" s="12">
        <v>0.30000000000000099</v>
      </c>
      <c r="N1476" s="166">
        <v>3.4052213393870698E-2</v>
      </c>
      <c r="O1476" s="165">
        <v>7.5299145299145298</v>
      </c>
      <c r="P1476" s="2" t="s">
        <v>6691</v>
      </c>
      <c r="Q1476" s="2">
        <v>2025</v>
      </c>
    </row>
    <row r="1477" spans="1:17" x14ac:dyDescent="0.25">
      <c r="A1477" s="6">
        <v>1002168204</v>
      </c>
      <c r="B1477" s="2" t="s">
        <v>5670</v>
      </c>
      <c r="C1477" s="2" t="s">
        <v>5669</v>
      </c>
      <c r="D1477" s="48">
        <v>46009</v>
      </c>
      <c r="E1477" s="2" t="s">
        <v>1690</v>
      </c>
      <c r="F1477" s="2" t="s">
        <v>5668</v>
      </c>
      <c r="G1477" s="3" t="s">
        <v>6692</v>
      </c>
      <c r="H1477" s="12">
        <v>7.76</v>
      </c>
      <c r="I1477" s="3">
        <v>0.08</v>
      </c>
      <c r="J1477" s="3">
        <v>1</v>
      </c>
      <c r="K1477" s="3">
        <v>0.17</v>
      </c>
      <c r="L1477" s="12">
        <v>7.41</v>
      </c>
      <c r="M1477" s="12">
        <v>0.35</v>
      </c>
      <c r="N1477" s="166">
        <v>4.5103092783505203E-2</v>
      </c>
      <c r="O1477" s="165">
        <v>7.76</v>
      </c>
      <c r="P1477" s="2" t="s">
        <v>6691</v>
      </c>
      <c r="Q1477" s="2">
        <v>2025</v>
      </c>
    </row>
    <row r="1478" spans="1:17" x14ac:dyDescent="0.25">
      <c r="A1478" s="6">
        <v>1002176542</v>
      </c>
      <c r="B1478" s="2" t="s">
        <v>5670</v>
      </c>
      <c r="C1478" s="2" t="s">
        <v>5669</v>
      </c>
      <c r="D1478" s="48">
        <v>46010</v>
      </c>
      <c r="E1478" s="2" t="s">
        <v>1690</v>
      </c>
      <c r="F1478" s="2" t="s">
        <v>6009</v>
      </c>
      <c r="G1478" s="3" t="s">
        <v>2138</v>
      </c>
      <c r="H1478" s="12">
        <v>5.17</v>
      </c>
      <c r="I1478" s="3">
        <v>0.08</v>
      </c>
      <c r="J1478" s="3">
        <v>0.75</v>
      </c>
      <c r="K1478" s="3">
        <v>0.17</v>
      </c>
      <c r="L1478" s="12">
        <v>4.57</v>
      </c>
      <c r="M1478" s="12">
        <v>0.6</v>
      </c>
      <c r="N1478" s="166">
        <v>0.11605415860734999</v>
      </c>
      <c r="O1478" s="165">
        <v>6.89333333333333</v>
      </c>
      <c r="P1478" s="2" t="s">
        <v>6691</v>
      </c>
      <c r="Q1478" s="2">
        <v>2025</v>
      </c>
    </row>
    <row r="1479" spans="1:17" x14ac:dyDescent="0.25">
      <c r="A1479" s="6">
        <v>1002176706</v>
      </c>
      <c r="B1479" s="2" t="s">
        <v>5670</v>
      </c>
      <c r="C1479" s="2" t="s">
        <v>5669</v>
      </c>
      <c r="D1479" s="48">
        <v>46013</v>
      </c>
      <c r="E1479" s="2" t="s">
        <v>1690</v>
      </c>
      <c r="F1479" s="2" t="s">
        <v>5718</v>
      </c>
      <c r="G1479" s="3" t="s">
        <v>2145</v>
      </c>
      <c r="H1479" s="12">
        <v>12.65</v>
      </c>
      <c r="I1479" s="3">
        <v>0.08</v>
      </c>
      <c r="J1479" s="3">
        <v>1.5</v>
      </c>
      <c r="K1479" s="3">
        <v>0.17</v>
      </c>
      <c r="L1479" s="12">
        <v>11.73</v>
      </c>
      <c r="M1479" s="12">
        <v>0.92</v>
      </c>
      <c r="N1479" s="166">
        <v>7.2727272727272696E-2</v>
      </c>
      <c r="O1479" s="165">
        <v>8.43333333333333</v>
      </c>
      <c r="P1479" s="2" t="s">
        <v>6671</v>
      </c>
      <c r="Q1479" s="2">
        <v>2025</v>
      </c>
    </row>
    <row r="1480" spans="1:17" x14ac:dyDescent="0.25">
      <c r="A1480" s="6">
        <v>1002160960</v>
      </c>
      <c r="B1480" s="2" t="s">
        <v>5670</v>
      </c>
      <c r="C1480" s="2" t="s">
        <v>5669</v>
      </c>
      <c r="D1480" s="48">
        <v>46013</v>
      </c>
      <c r="E1480" s="2" t="s">
        <v>1690</v>
      </c>
      <c r="F1480" s="2" t="s">
        <v>6009</v>
      </c>
      <c r="G1480" s="3" t="s">
        <v>2136</v>
      </c>
      <c r="H1480" s="12">
        <v>6.42</v>
      </c>
      <c r="I1480" s="3">
        <v>0.08</v>
      </c>
      <c r="J1480" s="3">
        <v>2.33</v>
      </c>
      <c r="K1480" s="3">
        <v>0.17</v>
      </c>
      <c r="L1480" s="12">
        <v>5.95</v>
      </c>
      <c r="M1480" s="12">
        <v>0.47</v>
      </c>
      <c r="N1480" s="166">
        <v>7.3208722741433002E-2</v>
      </c>
      <c r="O1480" s="165">
        <v>2.7553648068669498</v>
      </c>
      <c r="P1480" s="2" t="s">
        <v>6690</v>
      </c>
      <c r="Q1480" s="2">
        <v>2025</v>
      </c>
    </row>
    <row r="1481" spans="1:17" x14ac:dyDescent="0.25">
      <c r="A1481" s="6">
        <v>1002160963</v>
      </c>
      <c r="B1481" s="2" t="s">
        <v>5670</v>
      </c>
      <c r="C1481" s="2" t="s">
        <v>5669</v>
      </c>
      <c r="D1481" s="48">
        <v>46013</v>
      </c>
      <c r="E1481" s="2" t="s">
        <v>1690</v>
      </c>
      <c r="F1481" s="2" t="s">
        <v>5718</v>
      </c>
      <c r="G1481" s="3" t="s">
        <v>2144</v>
      </c>
      <c r="H1481" s="12">
        <v>6.11</v>
      </c>
      <c r="I1481" s="3">
        <v>0.08</v>
      </c>
      <c r="J1481" s="3">
        <v>1</v>
      </c>
      <c r="K1481" s="3">
        <v>0.17</v>
      </c>
      <c r="L1481" s="12">
        <v>5.69</v>
      </c>
      <c r="M1481" s="12">
        <v>0.42</v>
      </c>
      <c r="N1481" s="166">
        <v>6.8739770867430397E-2</v>
      </c>
      <c r="O1481" s="165">
        <v>6.11</v>
      </c>
      <c r="P1481" s="2" t="s">
        <v>6689</v>
      </c>
      <c r="Q1481" s="2">
        <v>2025</v>
      </c>
    </row>
    <row r="1482" spans="1:17" x14ac:dyDescent="0.25">
      <c r="A1482" s="6">
        <v>1002180610</v>
      </c>
      <c r="B1482" s="2" t="s">
        <v>5670</v>
      </c>
      <c r="C1482" s="2" t="s">
        <v>5669</v>
      </c>
      <c r="D1482" s="48">
        <v>46010</v>
      </c>
      <c r="E1482" s="2" t="s">
        <v>1690</v>
      </c>
      <c r="F1482" s="2" t="s">
        <v>6009</v>
      </c>
      <c r="G1482" s="3" t="s">
        <v>6688</v>
      </c>
      <c r="H1482" s="12">
        <v>7.21</v>
      </c>
      <c r="I1482" s="3">
        <v>0.08</v>
      </c>
      <c r="J1482" s="3">
        <v>1.92</v>
      </c>
      <c r="K1482" s="3">
        <v>0.17</v>
      </c>
      <c r="L1482" s="12">
        <v>6.63</v>
      </c>
      <c r="M1482" s="12">
        <v>0.57999999999999996</v>
      </c>
      <c r="N1482" s="166">
        <v>8.0443828016643501E-2</v>
      </c>
      <c r="O1482" s="165">
        <v>3.7552083333333299</v>
      </c>
      <c r="P1482" s="2" t="s">
        <v>6687</v>
      </c>
      <c r="Q1482" s="2">
        <v>2025</v>
      </c>
    </row>
    <row r="1483" spans="1:17" x14ac:dyDescent="0.25">
      <c r="A1483" s="6">
        <v>1002160959</v>
      </c>
      <c r="B1483" s="2" t="s">
        <v>5670</v>
      </c>
      <c r="C1483" s="2" t="s">
        <v>5669</v>
      </c>
      <c r="D1483" s="48">
        <v>46010</v>
      </c>
      <c r="E1483" s="2" t="s">
        <v>1690</v>
      </c>
      <c r="F1483" s="2" t="s">
        <v>6009</v>
      </c>
      <c r="G1483" s="3" t="s">
        <v>6686</v>
      </c>
      <c r="H1483" s="12">
        <v>6.72</v>
      </c>
      <c r="I1483" s="3">
        <v>0.08</v>
      </c>
      <c r="J1483" s="3">
        <v>0.75</v>
      </c>
      <c r="K1483" s="3">
        <v>0.17</v>
      </c>
      <c r="L1483" s="12">
        <v>6.24</v>
      </c>
      <c r="M1483" s="12">
        <v>0.48</v>
      </c>
      <c r="N1483" s="166">
        <v>7.1428571428571397E-2</v>
      </c>
      <c r="O1483" s="165">
        <v>8.9600000000000009</v>
      </c>
      <c r="P1483" s="2" t="s">
        <v>6685</v>
      </c>
      <c r="Q1483" s="2">
        <v>2025</v>
      </c>
    </row>
    <row r="1484" spans="1:17" x14ac:dyDescent="0.25">
      <c r="A1484" s="6">
        <v>1002163751</v>
      </c>
      <c r="B1484" s="2" t="s">
        <v>5670</v>
      </c>
      <c r="C1484" s="2" t="s">
        <v>5669</v>
      </c>
      <c r="D1484" s="48">
        <v>46010</v>
      </c>
      <c r="E1484" s="2" t="s">
        <v>1690</v>
      </c>
      <c r="F1484" s="2" t="s">
        <v>6009</v>
      </c>
      <c r="G1484" s="3" t="s">
        <v>6684</v>
      </c>
      <c r="H1484" s="12">
        <v>5.47</v>
      </c>
      <c r="I1484" s="3">
        <v>0.08</v>
      </c>
      <c r="J1484" s="3">
        <v>1.08</v>
      </c>
      <c r="K1484" s="3">
        <v>0.17</v>
      </c>
      <c r="L1484" s="12">
        <v>4.9800000000000004</v>
      </c>
      <c r="M1484" s="12">
        <v>0.48999999999999899</v>
      </c>
      <c r="N1484" s="166">
        <v>8.9579524680073006E-2</v>
      </c>
      <c r="O1484" s="165">
        <v>5.0648148148148104</v>
      </c>
      <c r="P1484" s="2" t="s">
        <v>6682</v>
      </c>
      <c r="Q1484" s="2">
        <v>2025</v>
      </c>
    </row>
    <row r="1485" spans="1:17" x14ac:dyDescent="0.25">
      <c r="A1485" s="6">
        <v>1002176545</v>
      </c>
      <c r="B1485" s="2" t="s">
        <v>5670</v>
      </c>
      <c r="C1485" s="2" t="s">
        <v>5669</v>
      </c>
      <c r="D1485" s="48">
        <v>46013</v>
      </c>
      <c r="E1485" s="2" t="s">
        <v>1690</v>
      </c>
      <c r="F1485" s="2" t="s">
        <v>5718</v>
      </c>
      <c r="G1485" s="3" t="s">
        <v>6683</v>
      </c>
      <c r="H1485" s="12">
        <v>16.21</v>
      </c>
      <c r="I1485" s="3">
        <v>0.08</v>
      </c>
      <c r="J1485" s="3">
        <v>1.75</v>
      </c>
      <c r="K1485" s="3">
        <v>0.17</v>
      </c>
      <c r="L1485" s="12">
        <v>15.38</v>
      </c>
      <c r="M1485" s="12">
        <v>0.83</v>
      </c>
      <c r="N1485" s="166">
        <v>5.1202961135101803E-2</v>
      </c>
      <c r="O1485" s="165">
        <v>9.2628571428571398</v>
      </c>
      <c r="P1485" s="2" t="s">
        <v>6682</v>
      </c>
      <c r="Q1485" s="2">
        <v>2025</v>
      </c>
    </row>
    <row r="1486" spans="1:17" x14ac:dyDescent="0.25">
      <c r="A1486" s="6">
        <v>1002174913</v>
      </c>
      <c r="B1486" s="2" t="s">
        <v>5670</v>
      </c>
      <c r="C1486" s="2" t="s">
        <v>5669</v>
      </c>
      <c r="D1486" s="48">
        <v>46010</v>
      </c>
      <c r="E1486" s="2" t="s">
        <v>1690</v>
      </c>
      <c r="F1486" s="2" t="s">
        <v>6009</v>
      </c>
      <c r="G1486" s="3" t="s">
        <v>2182</v>
      </c>
      <c r="H1486" s="12">
        <v>7.19</v>
      </c>
      <c r="I1486" s="3">
        <v>0.08</v>
      </c>
      <c r="J1486" s="3">
        <v>1.58</v>
      </c>
      <c r="K1486" s="3">
        <v>0.17</v>
      </c>
      <c r="L1486" s="12">
        <v>6.74</v>
      </c>
      <c r="M1486" s="12">
        <v>0.45</v>
      </c>
      <c r="N1486" s="166">
        <v>6.2586926286508998E-2</v>
      </c>
      <c r="O1486" s="165">
        <v>4.5506329113924098</v>
      </c>
      <c r="P1486" s="2" t="s">
        <v>6681</v>
      </c>
      <c r="Q1486" s="2">
        <v>2025</v>
      </c>
    </row>
    <row r="1487" spans="1:17" x14ac:dyDescent="0.25">
      <c r="A1487" s="6">
        <v>1002173168</v>
      </c>
      <c r="B1487" s="2" t="s">
        <v>5670</v>
      </c>
      <c r="C1487" s="2" t="s">
        <v>5665</v>
      </c>
      <c r="D1487" s="48">
        <v>46014</v>
      </c>
      <c r="E1487" s="2" t="s">
        <v>2173</v>
      </c>
      <c r="F1487" s="2" t="s">
        <v>6316</v>
      </c>
      <c r="G1487" s="3" t="s">
        <v>6680</v>
      </c>
      <c r="H1487" s="12">
        <v>5.28</v>
      </c>
      <c r="I1487" s="3">
        <v>0.33</v>
      </c>
      <c r="J1487" s="3">
        <v>1.5</v>
      </c>
      <c r="K1487" s="3">
        <v>0.5</v>
      </c>
      <c r="L1487" s="12">
        <v>4.9800000000000004</v>
      </c>
      <c r="M1487" s="12">
        <v>0.3</v>
      </c>
      <c r="N1487" s="166">
        <v>5.6818181818181802E-2</v>
      </c>
      <c r="O1487" s="165">
        <v>3.52</v>
      </c>
      <c r="P1487" s="2" t="s">
        <v>6679</v>
      </c>
      <c r="Q1487" s="2">
        <v>2025</v>
      </c>
    </row>
    <row r="1488" spans="1:17" x14ac:dyDescent="0.25">
      <c r="A1488" s="6">
        <v>1002174027</v>
      </c>
      <c r="B1488" s="2" t="s">
        <v>3419</v>
      </c>
      <c r="C1488" s="2" t="s">
        <v>5573</v>
      </c>
      <c r="D1488" s="48">
        <v>46009</v>
      </c>
      <c r="E1488" s="2" t="s">
        <v>1452</v>
      </c>
      <c r="F1488" s="2" t="s">
        <v>6678</v>
      </c>
      <c r="G1488" s="3" t="s">
        <v>1584</v>
      </c>
      <c r="H1488" s="12">
        <v>693</v>
      </c>
      <c r="I1488" s="3">
        <v>0.08</v>
      </c>
      <c r="J1488" s="125">
        <v>11.5</v>
      </c>
      <c r="K1488" s="125">
        <v>1.5</v>
      </c>
      <c r="L1488" s="128">
        <v>454.95</v>
      </c>
      <c r="M1488" s="12">
        <v>238.05</v>
      </c>
      <c r="N1488" s="167">
        <v>0.34350649350649398</v>
      </c>
      <c r="O1488" s="165">
        <v>60.260869565217398</v>
      </c>
      <c r="P1488" s="2" t="s">
        <v>6677</v>
      </c>
      <c r="Q1488" s="2">
        <v>2025</v>
      </c>
    </row>
    <row r="1489" spans="1:17" x14ac:dyDescent="0.25">
      <c r="A1489" s="6">
        <v>1002168023</v>
      </c>
      <c r="B1489" s="2" t="s">
        <v>5670</v>
      </c>
      <c r="C1489" s="2" t="s">
        <v>5669</v>
      </c>
      <c r="D1489" s="48">
        <v>46015</v>
      </c>
      <c r="E1489" s="2" t="s">
        <v>1690</v>
      </c>
      <c r="F1489" s="2" t="s">
        <v>6588</v>
      </c>
      <c r="G1489" s="3" t="s">
        <v>6676</v>
      </c>
      <c r="H1489" s="12">
        <v>12.9</v>
      </c>
      <c r="I1489" s="3">
        <v>0.08</v>
      </c>
      <c r="J1489" s="3">
        <v>1.83</v>
      </c>
      <c r="K1489" s="3">
        <v>0.17</v>
      </c>
      <c r="L1489" s="12">
        <v>11.9</v>
      </c>
      <c r="M1489" s="12">
        <v>1</v>
      </c>
      <c r="N1489" s="166">
        <v>7.7519379844961198E-2</v>
      </c>
      <c r="O1489" s="165">
        <v>7.0491803278688501</v>
      </c>
      <c r="P1489" s="2" t="s">
        <v>6675</v>
      </c>
      <c r="Q1489" s="2">
        <v>2025</v>
      </c>
    </row>
    <row r="1490" spans="1:17" x14ac:dyDescent="0.25">
      <c r="A1490" s="6">
        <v>1002176543</v>
      </c>
      <c r="B1490" s="2" t="s">
        <v>5670</v>
      </c>
      <c r="C1490" s="2" t="s">
        <v>5669</v>
      </c>
      <c r="D1490" s="48">
        <v>46014</v>
      </c>
      <c r="E1490" s="2" t="s">
        <v>1690</v>
      </c>
      <c r="F1490" s="2" t="s">
        <v>6043</v>
      </c>
      <c r="G1490" s="3" t="s">
        <v>6674</v>
      </c>
      <c r="H1490" s="12">
        <v>7.46</v>
      </c>
      <c r="I1490" s="3">
        <v>0.08</v>
      </c>
      <c r="J1490" s="3">
        <v>0.92</v>
      </c>
      <c r="K1490" s="3">
        <v>0.17</v>
      </c>
      <c r="L1490" s="12">
        <v>7.05</v>
      </c>
      <c r="M1490" s="12">
        <v>0.41</v>
      </c>
      <c r="N1490" s="166">
        <v>5.4959785522788199E-2</v>
      </c>
      <c r="O1490" s="165">
        <v>8.1086956521739104</v>
      </c>
      <c r="P1490" s="2" t="s">
        <v>6673</v>
      </c>
      <c r="Q1490" s="2">
        <v>2025</v>
      </c>
    </row>
    <row r="1491" spans="1:17" x14ac:dyDescent="0.25">
      <c r="A1491" s="6">
        <v>1002174912</v>
      </c>
      <c r="B1491" s="2" t="s">
        <v>5670</v>
      </c>
      <c r="C1491" s="2" t="s">
        <v>5669</v>
      </c>
      <c r="D1491" s="48">
        <v>46015</v>
      </c>
      <c r="E1491" s="2" t="s">
        <v>1690</v>
      </c>
      <c r="F1491" s="2" t="s">
        <v>5730</v>
      </c>
      <c r="G1491" s="3" t="s">
        <v>6672</v>
      </c>
      <c r="H1491" s="12">
        <v>2.5499999999999998</v>
      </c>
      <c r="I1491" s="3">
        <v>0.08</v>
      </c>
      <c r="J1491" s="3">
        <v>0.67</v>
      </c>
      <c r="K1491" s="3">
        <v>0.17</v>
      </c>
      <c r="L1491" s="12">
        <v>2</v>
      </c>
      <c r="M1491" s="12">
        <v>0.55000000000000004</v>
      </c>
      <c r="N1491" s="166">
        <v>0.21568627450980399</v>
      </c>
      <c r="O1491" s="165">
        <v>3.8059701492537301</v>
      </c>
      <c r="P1491" s="2" t="s">
        <v>6671</v>
      </c>
      <c r="Q1491" s="2">
        <v>2025</v>
      </c>
    </row>
    <row r="1492" spans="1:17" x14ac:dyDescent="0.25">
      <c r="A1492" s="6" t="s">
        <v>6670</v>
      </c>
      <c r="B1492" s="2" t="s">
        <v>3419</v>
      </c>
      <c r="C1492" s="2" t="s">
        <v>5573</v>
      </c>
      <c r="D1492" s="48">
        <v>46017</v>
      </c>
      <c r="E1492" s="2" t="s">
        <v>1493</v>
      </c>
      <c r="F1492" s="2" t="s">
        <v>5740</v>
      </c>
      <c r="G1492" s="3" t="s">
        <v>1633</v>
      </c>
      <c r="H1492" s="12">
        <v>415.5</v>
      </c>
      <c r="I1492" s="3">
        <v>0.08</v>
      </c>
      <c r="J1492" s="3">
        <v>2</v>
      </c>
      <c r="K1492" s="3">
        <v>0.17</v>
      </c>
      <c r="L1492" s="12">
        <v>367</v>
      </c>
      <c r="M1492" s="12">
        <v>48.5</v>
      </c>
      <c r="N1492" s="166">
        <v>0.116726835138387</v>
      </c>
      <c r="O1492" s="165">
        <v>207.75</v>
      </c>
      <c r="P1492" s="2" t="s">
        <v>6669</v>
      </c>
      <c r="Q1492" s="2">
        <v>2025</v>
      </c>
    </row>
    <row r="1493" spans="1:17" x14ac:dyDescent="0.25">
      <c r="A1493" s="6">
        <v>1002179144</v>
      </c>
      <c r="B1493" s="2" t="s">
        <v>3419</v>
      </c>
      <c r="C1493" s="2" t="s">
        <v>5573</v>
      </c>
      <c r="D1493" s="48">
        <v>46017</v>
      </c>
      <c r="E1493" s="2" t="s">
        <v>1452</v>
      </c>
      <c r="F1493" s="2" t="s">
        <v>6668</v>
      </c>
      <c r="G1493" s="3" t="s">
        <v>1582</v>
      </c>
      <c r="H1493" s="12">
        <v>1766</v>
      </c>
      <c r="I1493" s="3">
        <v>0.17</v>
      </c>
      <c r="J1493" s="125">
        <v>29.5</v>
      </c>
      <c r="K1493" s="3">
        <v>3</v>
      </c>
      <c r="L1493" s="128">
        <v>1349.15</v>
      </c>
      <c r="M1493" s="12">
        <v>416.85</v>
      </c>
      <c r="N1493" s="166">
        <v>0.23604190260475699</v>
      </c>
      <c r="O1493" s="165">
        <v>59.864406779661003</v>
      </c>
      <c r="P1493" s="2" t="s">
        <v>6667</v>
      </c>
      <c r="Q1493" s="2">
        <v>2025</v>
      </c>
    </row>
    <row r="1494" spans="1:17" x14ac:dyDescent="0.25">
      <c r="A1494" s="6">
        <v>1002175914</v>
      </c>
      <c r="B1494" s="2" t="s">
        <v>5670</v>
      </c>
      <c r="C1494" s="2" t="s">
        <v>5669</v>
      </c>
      <c r="D1494" s="48">
        <v>46015</v>
      </c>
      <c r="E1494" s="2" t="s">
        <v>1690</v>
      </c>
      <c r="F1494" s="2" t="s">
        <v>5959</v>
      </c>
      <c r="G1494" s="3" t="s">
        <v>6666</v>
      </c>
      <c r="H1494" s="12">
        <v>15.32</v>
      </c>
      <c r="I1494" s="3">
        <v>0.08</v>
      </c>
      <c r="J1494" s="3">
        <v>2.58</v>
      </c>
      <c r="K1494" s="3">
        <v>0.17</v>
      </c>
      <c r="L1494" s="12">
        <v>14.37</v>
      </c>
      <c r="M1494" s="12">
        <v>0.95000000000000095</v>
      </c>
      <c r="N1494" s="166">
        <v>6.2010443864229797E-2</v>
      </c>
      <c r="O1494" s="165">
        <v>5.93798449612403</v>
      </c>
      <c r="P1494" s="2" t="s">
        <v>6665</v>
      </c>
      <c r="Q1494" s="2">
        <v>2025</v>
      </c>
    </row>
    <row r="1495" spans="1:17" x14ac:dyDescent="0.25">
      <c r="A1495" s="6">
        <v>1002168192</v>
      </c>
      <c r="B1495" s="2" t="s">
        <v>5670</v>
      </c>
      <c r="C1495" s="2" t="s">
        <v>5669</v>
      </c>
      <c r="D1495" s="48">
        <v>46015</v>
      </c>
      <c r="E1495" s="2" t="s">
        <v>1690</v>
      </c>
      <c r="F1495" s="2" t="s">
        <v>5730</v>
      </c>
      <c r="G1495" s="3" t="s">
        <v>6664</v>
      </c>
      <c r="H1495" s="12">
        <v>3.62</v>
      </c>
      <c r="I1495" s="3">
        <v>0.08</v>
      </c>
      <c r="J1495" s="3">
        <v>0.92</v>
      </c>
      <c r="K1495" s="3">
        <v>0.17</v>
      </c>
      <c r="L1495" s="12">
        <v>3.09</v>
      </c>
      <c r="M1495" s="12">
        <v>0.53</v>
      </c>
      <c r="N1495" s="166">
        <v>0.14640883977900601</v>
      </c>
      <c r="O1495" s="165">
        <v>3.9347826086956501</v>
      </c>
      <c r="P1495" s="2" t="s">
        <v>6663</v>
      </c>
      <c r="Q1495" s="2">
        <v>2025</v>
      </c>
    </row>
    <row r="1496" spans="1:17" x14ac:dyDescent="0.25">
      <c r="A1496" s="6">
        <v>1002176544</v>
      </c>
      <c r="B1496" s="2" t="s">
        <v>5670</v>
      </c>
      <c r="C1496" s="2" t="s">
        <v>5669</v>
      </c>
      <c r="D1496" s="48">
        <v>46014</v>
      </c>
      <c r="E1496" s="2" t="s">
        <v>1690</v>
      </c>
      <c r="F1496" s="2" t="s">
        <v>6043</v>
      </c>
      <c r="G1496" s="3" t="s">
        <v>6662</v>
      </c>
      <c r="H1496" s="12">
        <v>1.82</v>
      </c>
      <c r="I1496" s="3">
        <v>0.08</v>
      </c>
      <c r="J1496" s="3">
        <v>0.67</v>
      </c>
      <c r="K1496" s="3">
        <v>0.17</v>
      </c>
      <c r="L1496" s="12">
        <v>1.45</v>
      </c>
      <c r="M1496" s="12">
        <v>0.37</v>
      </c>
      <c r="N1496" s="166">
        <v>0.20329670329670299</v>
      </c>
      <c r="O1496" s="165">
        <v>2.7164179104477602</v>
      </c>
      <c r="P1496" s="2" t="s">
        <v>6661</v>
      </c>
      <c r="Q1496" s="2">
        <v>2025</v>
      </c>
    </row>
    <row r="1497" spans="1:17" x14ac:dyDescent="0.25">
      <c r="A1497" s="6">
        <v>1002173167</v>
      </c>
      <c r="B1497" s="2" t="s">
        <v>5670</v>
      </c>
      <c r="C1497" s="2" t="s">
        <v>5669</v>
      </c>
      <c r="D1497" s="48">
        <v>46018</v>
      </c>
      <c r="E1497" s="2" t="s">
        <v>2173</v>
      </c>
      <c r="F1497" s="2" t="s">
        <v>6316</v>
      </c>
      <c r="G1497" s="3" t="s">
        <v>6660</v>
      </c>
      <c r="H1497" s="12">
        <v>5.97</v>
      </c>
      <c r="I1497" s="3">
        <v>0.08</v>
      </c>
      <c r="J1497" s="3">
        <v>2.17</v>
      </c>
      <c r="K1497" s="3">
        <v>0.17</v>
      </c>
      <c r="L1497" s="12">
        <v>5.17</v>
      </c>
      <c r="M1497" s="12">
        <v>0.8</v>
      </c>
      <c r="N1497" s="166">
        <v>0.134003350083752</v>
      </c>
      <c r="O1497" s="165">
        <v>2.7511520737327202</v>
      </c>
      <c r="P1497" s="2" t="s">
        <v>6657</v>
      </c>
      <c r="Q1497" s="2">
        <v>2025</v>
      </c>
    </row>
    <row r="1498" spans="1:17" x14ac:dyDescent="0.25">
      <c r="A1498" s="6">
        <v>1002173166</v>
      </c>
      <c r="B1498" s="2" t="s">
        <v>5670</v>
      </c>
      <c r="C1498" s="2" t="s">
        <v>5669</v>
      </c>
      <c r="D1498" s="48">
        <v>46018</v>
      </c>
      <c r="E1498" s="2" t="s">
        <v>2173</v>
      </c>
      <c r="F1498" s="2" t="s">
        <v>6659</v>
      </c>
      <c r="G1498" s="3" t="s">
        <v>6658</v>
      </c>
      <c r="H1498" s="12">
        <v>7.07</v>
      </c>
      <c r="I1498" s="3">
        <v>0.17</v>
      </c>
      <c r="J1498" s="3">
        <v>4.08</v>
      </c>
      <c r="K1498" s="3">
        <v>0.17</v>
      </c>
      <c r="L1498" s="12">
        <v>6.45</v>
      </c>
      <c r="M1498" s="12">
        <v>0.62</v>
      </c>
      <c r="N1498" s="166">
        <v>8.7694483734087697E-2</v>
      </c>
      <c r="O1498" s="165">
        <v>1.7328431372549</v>
      </c>
      <c r="P1498" s="2" t="s">
        <v>6657</v>
      </c>
      <c r="Q1498" s="2">
        <v>2025</v>
      </c>
    </row>
    <row r="1499" spans="1:17" x14ac:dyDescent="0.25">
      <c r="A1499" s="6">
        <v>1002189249</v>
      </c>
      <c r="B1499" s="2" t="s">
        <v>5670</v>
      </c>
      <c r="C1499" s="2" t="s">
        <v>5669</v>
      </c>
      <c r="D1499" s="48">
        <v>46014</v>
      </c>
      <c r="E1499" s="2" t="s">
        <v>2173</v>
      </c>
      <c r="F1499" s="2" t="s">
        <v>6656</v>
      </c>
      <c r="G1499" s="3" t="s">
        <v>6655</v>
      </c>
      <c r="H1499" s="12">
        <v>1.19</v>
      </c>
      <c r="I1499" s="3">
        <v>0.08</v>
      </c>
      <c r="J1499" s="3">
        <v>0.83</v>
      </c>
      <c r="K1499" s="3">
        <v>0.17</v>
      </c>
      <c r="L1499" s="12">
        <v>0.91</v>
      </c>
      <c r="M1499" s="12">
        <v>0.28000000000000003</v>
      </c>
      <c r="N1499" s="166">
        <v>0.23529411764705899</v>
      </c>
      <c r="O1499" s="165">
        <v>1.43373493975904</v>
      </c>
      <c r="P1499" s="2" t="s">
        <v>6654</v>
      </c>
      <c r="Q1499" s="2">
        <v>2025</v>
      </c>
    </row>
    <row r="1500" spans="1:17" x14ac:dyDescent="0.25">
      <c r="A1500" s="6">
        <v>1002175915</v>
      </c>
      <c r="B1500" s="2" t="s">
        <v>5670</v>
      </c>
      <c r="C1500" s="2" t="s">
        <v>5669</v>
      </c>
      <c r="D1500" s="48">
        <v>46017</v>
      </c>
      <c r="E1500" s="2" t="s">
        <v>1690</v>
      </c>
      <c r="F1500" s="2" t="s">
        <v>5959</v>
      </c>
      <c r="G1500" s="3" t="s">
        <v>6653</v>
      </c>
      <c r="H1500" s="12">
        <v>11.51</v>
      </c>
      <c r="I1500" s="3">
        <v>0.08</v>
      </c>
      <c r="J1500" s="3">
        <v>2.5</v>
      </c>
      <c r="K1500" s="3">
        <v>0.17</v>
      </c>
      <c r="L1500" s="12">
        <v>11.15</v>
      </c>
      <c r="M1500" s="12">
        <v>0.35999999999999899</v>
      </c>
      <c r="N1500" s="166">
        <v>3.1277150304083297E-2</v>
      </c>
      <c r="O1500" s="165">
        <v>4.6040000000000001</v>
      </c>
      <c r="P1500" s="2" t="s">
        <v>6652</v>
      </c>
      <c r="Q1500" s="2">
        <v>2025</v>
      </c>
    </row>
    <row r="1501" spans="1:17" x14ac:dyDescent="0.25">
      <c r="A1501" s="6">
        <v>1002161502</v>
      </c>
      <c r="B1501" s="2" t="s">
        <v>5670</v>
      </c>
      <c r="C1501" s="2" t="s">
        <v>5669</v>
      </c>
      <c r="D1501" s="48">
        <v>46017</v>
      </c>
      <c r="E1501" s="2" t="s">
        <v>1690</v>
      </c>
      <c r="F1501" s="2" t="s">
        <v>6651</v>
      </c>
      <c r="G1501" s="3" t="s">
        <v>6650</v>
      </c>
      <c r="H1501" s="12">
        <v>5.28</v>
      </c>
      <c r="I1501" s="3">
        <v>0.08</v>
      </c>
      <c r="J1501" s="3">
        <v>1.17</v>
      </c>
      <c r="K1501" s="3">
        <v>0.17</v>
      </c>
      <c r="L1501" s="12">
        <v>4.76</v>
      </c>
      <c r="M1501" s="12">
        <v>0.52</v>
      </c>
      <c r="N1501" s="166">
        <v>9.8484848484848495E-2</v>
      </c>
      <c r="O1501" s="165">
        <v>4.5128205128205101</v>
      </c>
      <c r="P1501" s="2" t="s">
        <v>6615</v>
      </c>
      <c r="Q1501" s="2">
        <v>2025</v>
      </c>
    </row>
    <row r="1502" spans="1:17" x14ac:dyDescent="0.25">
      <c r="A1502" s="6">
        <v>1002175916</v>
      </c>
      <c r="B1502" s="2" t="s">
        <v>5670</v>
      </c>
      <c r="C1502" s="2" t="s">
        <v>5669</v>
      </c>
      <c r="D1502" s="48">
        <v>46017</v>
      </c>
      <c r="E1502" s="2" t="s">
        <v>1690</v>
      </c>
      <c r="F1502" s="2" t="s">
        <v>5959</v>
      </c>
      <c r="G1502" s="3" t="s">
        <v>6649</v>
      </c>
      <c r="H1502" s="12">
        <v>7.12</v>
      </c>
      <c r="I1502" s="3">
        <v>0.08</v>
      </c>
      <c r="J1502" s="3">
        <v>1</v>
      </c>
      <c r="K1502" s="3">
        <v>0.17</v>
      </c>
      <c r="L1502" s="12">
        <v>6.78</v>
      </c>
      <c r="M1502" s="12">
        <v>0.34</v>
      </c>
      <c r="N1502" s="166">
        <v>4.7752808988764099E-2</v>
      </c>
      <c r="O1502" s="165">
        <v>7.12</v>
      </c>
      <c r="P1502" s="2" t="s">
        <v>6648</v>
      </c>
      <c r="Q1502" s="2">
        <v>2025</v>
      </c>
    </row>
    <row r="1503" spans="1:17" x14ac:dyDescent="0.25">
      <c r="A1503" s="6">
        <v>1002161652</v>
      </c>
      <c r="B1503" s="2" t="s">
        <v>5670</v>
      </c>
      <c r="C1503" s="2" t="s">
        <v>5669</v>
      </c>
      <c r="D1503" s="48">
        <v>46018</v>
      </c>
      <c r="E1503" s="2" t="s">
        <v>1690</v>
      </c>
      <c r="F1503" s="2" t="s">
        <v>6632</v>
      </c>
      <c r="G1503" s="3" t="s">
        <v>6647</v>
      </c>
      <c r="H1503" s="12">
        <v>9.9</v>
      </c>
      <c r="I1503" s="3">
        <v>0.08</v>
      </c>
      <c r="J1503" s="3">
        <v>1.25</v>
      </c>
      <c r="K1503" s="3">
        <v>0.17</v>
      </c>
      <c r="L1503" s="12">
        <v>9.6999999999999993</v>
      </c>
      <c r="M1503" s="12">
        <v>0.20000000000000101</v>
      </c>
      <c r="N1503" s="166">
        <v>2.0202020202020301E-2</v>
      </c>
      <c r="O1503" s="165">
        <v>7.92</v>
      </c>
      <c r="P1503" s="2" t="s">
        <v>6646</v>
      </c>
      <c r="Q1503" s="2">
        <v>2025</v>
      </c>
    </row>
    <row r="1504" spans="1:17" x14ac:dyDescent="0.25">
      <c r="A1504" s="6">
        <v>1002150050</v>
      </c>
      <c r="B1504" s="2" t="s">
        <v>5670</v>
      </c>
      <c r="C1504" s="2" t="s">
        <v>5669</v>
      </c>
      <c r="D1504" s="48">
        <v>46018</v>
      </c>
      <c r="E1504" s="2" t="s">
        <v>1690</v>
      </c>
      <c r="F1504" s="2" t="s">
        <v>6632</v>
      </c>
      <c r="G1504" s="3" t="s">
        <v>6645</v>
      </c>
      <c r="H1504" s="12">
        <v>12.49</v>
      </c>
      <c r="I1504" s="3">
        <v>0.08</v>
      </c>
      <c r="J1504" s="3">
        <v>1.5</v>
      </c>
      <c r="K1504" s="3">
        <v>0.17</v>
      </c>
      <c r="L1504" s="12">
        <v>11.88</v>
      </c>
      <c r="M1504" s="12">
        <v>0.60999999999999899</v>
      </c>
      <c r="N1504" s="166">
        <v>4.8839071257005498E-2</v>
      </c>
      <c r="O1504" s="165">
        <v>8.3266666666666698</v>
      </c>
      <c r="P1504" s="2" t="s">
        <v>6644</v>
      </c>
      <c r="Q1504" s="2">
        <v>2025</v>
      </c>
    </row>
    <row r="1505" spans="1:17" x14ac:dyDescent="0.25">
      <c r="A1505" s="6">
        <v>1002147813</v>
      </c>
      <c r="B1505" s="2" t="s">
        <v>5670</v>
      </c>
      <c r="C1505" s="2" t="s">
        <v>5669</v>
      </c>
      <c r="D1505" s="48">
        <v>46018</v>
      </c>
      <c r="E1505" s="2" t="s">
        <v>1690</v>
      </c>
      <c r="F1505" s="2" t="s">
        <v>6632</v>
      </c>
      <c r="G1505" s="3" t="s">
        <v>6643</v>
      </c>
      <c r="H1505" s="12">
        <v>12.25</v>
      </c>
      <c r="I1505" s="3">
        <v>0.08</v>
      </c>
      <c r="J1505" s="3">
        <v>1.75</v>
      </c>
      <c r="K1505" s="3">
        <v>0.17</v>
      </c>
      <c r="L1505" s="12">
        <v>11.54</v>
      </c>
      <c r="M1505" s="12">
        <v>0.71000000000000096</v>
      </c>
      <c r="N1505" s="166">
        <v>5.79591836734695E-2</v>
      </c>
      <c r="O1505" s="165">
        <v>7</v>
      </c>
      <c r="P1505" s="2" t="s">
        <v>6642</v>
      </c>
      <c r="Q1505" s="2">
        <v>2025</v>
      </c>
    </row>
    <row r="1506" spans="1:17" x14ac:dyDescent="0.25">
      <c r="A1506" s="6">
        <v>1002147816</v>
      </c>
      <c r="B1506" s="2" t="s">
        <v>5670</v>
      </c>
      <c r="C1506" s="2" t="s">
        <v>5669</v>
      </c>
      <c r="D1506" s="48">
        <v>46018</v>
      </c>
      <c r="E1506" s="2" t="s">
        <v>1690</v>
      </c>
      <c r="F1506" s="2" t="s">
        <v>6632</v>
      </c>
      <c r="G1506" s="3" t="s">
        <v>6643</v>
      </c>
      <c r="H1506" s="12">
        <v>12.65</v>
      </c>
      <c r="I1506" s="3">
        <v>0.08</v>
      </c>
      <c r="J1506" s="3">
        <v>1.83</v>
      </c>
      <c r="K1506" s="3">
        <v>0.17</v>
      </c>
      <c r="L1506" s="12">
        <v>11.99</v>
      </c>
      <c r="M1506" s="12">
        <v>0.66</v>
      </c>
      <c r="N1506" s="166">
        <v>5.21739130434783E-2</v>
      </c>
      <c r="O1506" s="165">
        <v>6.9125683060109298</v>
      </c>
      <c r="P1506" s="2" t="s">
        <v>6642</v>
      </c>
      <c r="Q1506" s="2">
        <v>2025</v>
      </c>
    </row>
    <row r="1507" spans="1:17" x14ac:dyDescent="0.25">
      <c r="A1507" s="6">
        <v>1002180866</v>
      </c>
      <c r="B1507" s="2" t="s">
        <v>5670</v>
      </c>
      <c r="C1507" s="2" t="s">
        <v>5665</v>
      </c>
      <c r="D1507" s="48">
        <v>46020</v>
      </c>
      <c r="E1507" s="2" t="s">
        <v>2173</v>
      </c>
      <c r="F1507" s="2" t="s">
        <v>6549</v>
      </c>
      <c r="G1507" s="3" t="s">
        <v>6641</v>
      </c>
      <c r="H1507" s="12">
        <v>4.66</v>
      </c>
      <c r="I1507" s="3">
        <v>0.08</v>
      </c>
      <c r="J1507" s="3">
        <v>1.83</v>
      </c>
      <c r="K1507" s="3">
        <v>0.17</v>
      </c>
      <c r="L1507" s="12">
        <v>4.3600000000000003</v>
      </c>
      <c r="M1507" s="12">
        <v>0.3</v>
      </c>
      <c r="N1507" s="166">
        <v>6.43776824034335E-2</v>
      </c>
      <c r="O1507" s="165">
        <v>2.5464480874316902</v>
      </c>
      <c r="P1507" s="2" t="s">
        <v>6640</v>
      </c>
      <c r="Q1507" s="2">
        <v>2025</v>
      </c>
    </row>
    <row r="1508" spans="1:17" x14ac:dyDescent="0.25">
      <c r="A1508" s="6">
        <v>1002174923</v>
      </c>
      <c r="B1508" s="2" t="s">
        <v>5670</v>
      </c>
      <c r="C1508" s="2" t="s">
        <v>5669</v>
      </c>
      <c r="D1508" s="48">
        <v>46018</v>
      </c>
      <c r="E1508" s="2" t="s">
        <v>2173</v>
      </c>
      <c r="F1508" s="2" t="s">
        <v>6316</v>
      </c>
      <c r="G1508" s="3" t="s">
        <v>6639</v>
      </c>
      <c r="H1508" s="12">
        <v>6.63</v>
      </c>
      <c r="I1508" s="3">
        <v>0.08</v>
      </c>
      <c r="J1508" s="3">
        <v>3</v>
      </c>
      <c r="K1508" s="3">
        <v>0.17</v>
      </c>
      <c r="L1508" s="12">
        <v>6.63</v>
      </c>
      <c r="M1508" s="12">
        <v>0</v>
      </c>
      <c r="N1508" s="166">
        <v>0</v>
      </c>
      <c r="O1508" s="165">
        <v>2.21</v>
      </c>
      <c r="P1508" s="2" t="s">
        <v>6581</v>
      </c>
      <c r="Q1508" s="2">
        <v>2025</v>
      </c>
    </row>
    <row r="1509" spans="1:17" x14ac:dyDescent="0.25">
      <c r="A1509" s="6">
        <v>1002159601</v>
      </c>
      <c r="B1509" s="2" t="s">
        <v>5670</v>
      </c>
      <c r="C1509" s="2" t="s">
        <v>5669</v>
      </c>
      <c r="D1509" s="48">
        <v>46017</v>
      </c>
      <c r="E1509" s="2" t="s">
        <v>1690</v>
      </c>
      <c r="F1509" s="2" t="s">
        <v>5959</v>
      </c>
      <c r="G1509" s="3" t="s">
        <v>6638</v>
      </c>
      <c r="H1509" s="12">
        <v>7.37</v>
      </c>
      <c r="I1509" s="3">
        <v>0.08</v>
      </c>
      <c r="J1509" s="3">
        <v>1.5</v>
      </c>
      <c r="K1509" s="3">
        <v>0.17</v>
      </c>
      <c r="L1509" s="12">
        <v>7.07</v>
      </c>
      <c r="M1509" s="12">
        <v>0.3</v>
      </c>
      <c r="N1509" s="166">
        <v>4.0705563093622797E-2</v>
      </c>
      <c r="O1509" s="165">
        <v>4.9133333333333304</v>
      </c>
      <c r="P1509" s="2" t="s">
        <v>6404</v>
      </c>
      <c r="Q1509" s="2">
        <v>2025</v>
      </c>
    </row>
    <row r="1510" spans="1:17" x14ac:dyDescent="0.25">
      <c r="A1510" s="6">
        <v>1002168024</v>
      </c>
      <c r="B1510" s="2" t="s">
        <v>5670</v>
      </c>
      <c r="C1510" s="2" t="s">
        <v>5669</v>
      </c>
      <c r="D1510" s="48">
        <v>46020</v>
      </c>
      <c r="E1510" s="2" t="s">
        <v>1690</v>
      </c>
      <c r="F1510" s="2" t="s">
        <v>6632</v>
      </c>
      <c r="G1510" s="3" t="s">
        <v>6637</v>
      </c>
      <c r="H1510" s="12">
        <v>2.2000000000000002</v>
      </c>
      <c r="I1510" s="3">
        <v>0.08</v>
      </c>
      <c r="J1510" s="3">
        <v>0.75</v>
      </c>
      <c r="K1510" s="3">
        <v>0.17</v>
      </c>
      <c r="L1510" s="12">
        <v>1.99</v>
      </c>
      <c r="M1510" s="12">
        <v>0.21</v>
      </c>
      <c r="N1510" s="166">
        <v>9.54545454545455E-2</v>
      </c>
      <c r="O1510" s="165">
        <v>2.93333333333333</v>
      </c>
      <c r="P1510" s="2" t="s">
        <v>6636</v>
      </c>
      <c r="Q1510" s="2">
        <v>2025</v>
      </c>
    </row>
    <row r="1511" spans="1:17" x14ac:dyDescent="0.25">
      <c r="A1511" s="6">
        <v>1002173953</v>
      </c>
      <c r="B1511" s="2" t="s">
        <v>3419</v>
      </c>
      <c r="C1511" s="2" t="s">
        <v>5573</v>
      </c>
      <c r="D1511" s="48">
        <v>46021</v>
      </c>
      <c r="E1511" s="2" t="s">
        <v>1452</v>
      </c>
      <c r="F1511" s="2" t="s">
        <v>5772</v>
      </c>
      <c r="G1511" s="3" t="s">
        <v>1577</v>
      </c>
      <c r="H1511" s="12">
        <v>674</v>
      </c>
      <c r="I1511" s="3">
        <v>0.17</v>
      </c>
      <c r="J1511" s="3">
        <v>29</v>
      </c>
      <c r="K1511" s="3">
        <v>2</v>
      </c>
      <c r="L1511" s="128">
        <v>544.15</v>
      </c>
      <c r="M1511" s="12">
        <v>129.85</v>
      </c>
      <c r="N1511" s="166">
        <v>0.19265578635014799</v>
      </c>
      <c r="O1511" s="165">
        <v>23.241379310344801</v>
      </c>
      <c r="P1511" s="2" t="s">
        <v>6635</v>
      </c>
      <c r="Q1511" s="2">
        <v>2025</v>
      </c>
    </row>
    <row r="1512" spans="1:17" x14ac:dyDescent="0.25">
      <c r="A1512" s="6">
        <v>1002161651</v>
      </c>
      <c r="B1512" s="2" t="s">
        <v>5670</v>
      </c>
      <c r="C1512" s="2" t="s">
        <v>5669</v>
      </c>
      <c r="D1512" s="48">
        <v>46020</v>
      </c>
      <c r="E1512" s="2" t="s">
        <v>1690</v>
      </c>
      <c r="F1512" s="2" t="s">
        <v>6632</v>
      </c>
      <c r="G1512" s="3" t="s">
        <v>6634</v>
      </c>
      <c r="H1512" s="128">
        <v>9.4700000000000006</v>
      </c>
      <c r="I1512" s="3">
        <v>0.33</v>
      </c>
      <c r="J1512" s="125">
        <v>1.5</v>
      </c>
      <c r="K1512" s="3">
        <v>0.33</v>
      </c>
      <c r="L1512" s="128">
        <v>9.2799999999999994</v>
      </c>
      <c r="M1512" s="12">
        <v>0.190000000000001</v>
      </c>
      <c r="N1512" s="166">
        <v>2.0063357972545E-2</v>
      </c>
      <c r="O1512" s="165">
        <v>6.3133333333333299</v>
      </c>
      <c r="P1512" s="2" t="s">
        <v>6633</v>
      </c>
      <c r="Q1512" s="2">
        <v>2025</v>
      </c>
    </row>
    <row r="1513" spans="1:17" x14ac:dyDescent="0.25">
      <c r="A1513" s="6">
        <v>1002161653</v>
      </c>
      <c r="B1513" s="2" t="s">
        <v>5670</v>
      </c>
      <c r="C1513" s="2" t="s">
        <v>5669</v>
      </c>
      <c r="D1513" s="48">
        <v>46021</v>
      </c>
      <c r="E1513" s="2" t="s">
        <v>1690</v>
      </c>
      <c r="F1513" s="2" t="s">
        <v>6632</v>
      </c>
      <c r="G1513" s="3" t="s">
        <v>6631</v>
      </c>
      <c r="H1513" s="128">
        <v>9.9</v>
      </c>
      <c r="I1513" s="3">
        <v>0.33</v>
      </c>
      <c r="J1513" s="127">
        <v>1.58</v>
      </c>
      <c r="K1513" s="3">
        <v>0.33</v>
      </c>
      <c r="L1513" s="128">
        <v>9.66</v>
      </c>
      <c r="M1513" s="12">
        <v>0.24</v>
      </c>
      <c r="N1513" s="166">
        <v>2.4242424242424201E-2</v>
      </c>
      <c r="O1513" s="165">
        <v>6.2658227848101298</v>
      </c>
      <c r="P1513" s="2" t="s">
        <v>6630</v>
      </c>
      <c r="Q1513" s="2">
        <v>2025</v>
      </c>
    </row>
    <row r="1514" spans="1:17" x14ac:dyDescent="0.25">
      <c r="A1514" s="6">
        <v>1002150047</v>
      </c>
      <c r="B1514" s="2" t="s">
        <v>5670</v>
      </c>
      <c r="C1514" s="2" t="s">
        <v>5669</v>
      </c>
      <c r="D1514" s="48">
        <v>46021</v>
      </c>
      <c r="E1514" s="2" t="s">
        <v>1690</v>
      </c>
      <c r="F1514" s="2" t="s">
        <v>5968</v>
      </c>
      <c r="G1514" s="3" t="s">
        <v>6629</v>
      </c>
      <c r="H1514" s="128">
        <v>9.94</v>
      </c>
      <c r="I1514" s="3">
        <v>0.33</v>
      </c>
      <c r="J1514" s="127">
        <v>2.25</v>
      </c>
      <c r="K1514" s="3">
        <v>0.33</v>
      </c>
      <c r="L1514" s="128">
        <v>9.4</v>
      </c>
      <c r="M1514" s="12">
        <v>0.53999999999999904</v>
      </c>
      <c r="N1514" s="166">
        <v>5.4325955734406302E-2</v>
      </c>
      <c r="O1514" s="165">
        <v>4.41777777777778</v>
      </c>
      <c r="P1514" s="2" t="s">
        <v>6628</v>
      </c>
      <c r="Q1514" s="2">
        <v>2025</v>
      </c>
    </row>
    <row r="1515" spans="1:17" x14ac:dyDescent="0.25">
      <c r="A1515" s="6">
        <v>1002150049</v>
      </c>
      <c r="B1515" s="2" t="s">
        <v>5670</v>
      </c>
      <c r="C1515" s="2" t="s">
        <v>5669</v>
      </c>
      <c r="D1515" s="48">
        <v>46021</v>
      </c>
      <c r="E1515" s="2" t="s">
        <v>1690</v>
      </c>
      <c r="F1515" s="2" t="s">
        <v>5968</v>
      </c>
      <c r="G1515" s="3" t="s">
        <v>6627</v>
      </c>
      <c r="H1515" s="128">
        <v>11.66</v>
      </c>
      <c r="I1515" s="3">
        <v>0.33</v>
      </c>
      <c r="J1515" s="127">
        <v>1.58</v>
      </c>
      <c r="K1515" s="3">
        <v>0.33</v>
      </c>
      <c r="L1515" s="128">
        <v>10.73</v>
      </c>
      <c r="M1515" s="12">
        <v>0.93</v>
      </c>
      <c r="N1515" s="166">
        <v>7.9759862778730706E-2</v>
      </c>
      <c r="O1515" s="165">
        <v>7.37974683544304</v>
      </c>
      <c r="P1515" s="2" t="s">
        <v>6626</v>
      </c>
      <c r="Q1515" s="2">
        <v>2025</v>
      </c>
    </row>
    <row r="1516" spans="1:17" x14ac:dyDescent="0.25">
      <c r="A1516" s="6">
        <v>1002168193</v>
      </c>
      <c r="B1516" s="2" t="s">
        <v>5670</v>
      </c>
      <c r="C1516" s="2" t="s">
        <v>5665</v>
      </c>
      <c r="D1516" s="48">
        <v>46022</v>
      </c>
      <c r="E1516" s="2" t="s">
        <v>1690</v>
      </c>
      <c r="F1516" s="2" t="s">
        <v>6611</v>
      </c>
      <c r="G1516" s="3" t="s">
        <v>6625</v>
      </c>
      <c r="H1516" s="128">
        <v>8.64</v>
      </c>
      <c r="I1516" s="3">
        <v>0.33</v>
      </c>
      <c r="J1516" s="127">
        <v>1</v>
      </c>
      <c r="K1516" s="3">
        <v>0.33</v>
      </c>
      <c r="L1516" s="128">
        <v>8.4700000000000006</v>
      </c>
      <c r="M1516" s="12">
        <v>0.17</v>
      </c>
      <c r="N1516" s="166">
        <v>1.9675925925925899E-2</v>
      </c>
      <c r="O1516" s="165">
        <v>8.64</v>
      </c>
      <c r="P1516" s="2" t="s">
        <v>6624</v>
      </c>
      <c r="Q1516" s="2">
        <v>2025</v>
      </c>
    </row>
    <row r="1517" spans="1:17" x14ac:dyDescent="0.25">
      <c r="A1517" s="6">
        <v>1002150078</v>
      </c>
      <c r="B1517" s="2" t="s">
        <v>5670</v>
      </c>
      <c r="C1517" s="2" t="s">
        <v>5665</v>
      </c>
      <c r="D1517" s="48">
        <v>46022</v>
      </c>
      <c r="E1517" s="2" t="s">
        <v>1690</v>
      </c>
      <c r="F1517" s="2" t="s">
        <v>6611</v>
      </c>
      <c r="G1517" s="3" t="s">
        <v>6623</v>
      </c>
      <c r="H1517" s="128">
        <v>6.86</v>
      </c>
      <c r="I1517" s="3">
        <v>0.33</v>
      </c>
      <c r="J1517" s="127">
        <v>1.33</v>
      </c>
      <c r="K1517" s="3">
        <v>0.5</v>
      </c>
      <c r="L1517" s="128">
        <v>6.46</v>
      </c>
      <c r="M1517" s="12">
        <v>0.4</v>
      </c>
      <c r="N1517" s="166">
        <v>5.8309037900874598E-2</v>
      </c>
      <c r="O1517" s="165">
        <v>5.1578947368421098</v>
      </c>
      <c r="P1517" s="2" t="s">
        <v>6622</v>
      </c>
      <c r="Q1517" s="2">
        <v>2025</v>
      </c>
    </row>
    <row r="1518" spans="1:17" x14ac:dyDescent="0.25">
      <c r="A1518" s="6">
        <v>1002168186</v>
      </c>
      <c r="B1518" s="2" t="s">
        <v>5670</v>
      </c>
      <c r="C1518" s="2" t="s">
        <v>5782</v>
      </c>
      <c r="D1518" s="48">
        <v>46027</v>
      </c>
      <c r="E1518" s="2" t="s">
        <v>1690</v>
      </c>
      <c r="F1518" s="2" t="s">
        <v>6043</v>
      </c>
      <c r="G1518" s="3" t="s">
        <v>6621</v>
      </c>
      <c r="H1518" s="128">
        <v>5.86</v>
      </c>
      <c r="I1518" s="3">
        <v>0.33</v>
      </c>
      <c r="J1518" s="127">
        <v>1</v>
      </c>
      <c r="K1518" s="3">
        <v>0.25</v>
      </c>
      <c r="L1518" s="128">
        <v>5.4</v>
      </c>
      <c r="M1518" s="12">
        <v>0.46</v>
      </c>
      <c r="N1518" s="166">
        <v>7.8498293515358405E-2</v>
      </c>
      <c r="O1518" s="165">
        <v>5.86</v>
      </c>
      <c r="P1518" s="2" t="s">
        <v>6615</v>
      </c>
      <c r="Q1518" s="2">
        <v>2026</v>
      </c>
    </row>
    <row r="1519" spans="1:17" x14ac:dyDescent="0.25">
      <c r="A1519" s="6">
        <v>1002168188</v>
      </c>
      <c r="B1519" s="2" t="s">
        <v>5670</v>
      </c>
      <c r="C1519" s="2" t="s">
        <v>5782</v>
      </c>
      <c r="D1519" s="48">
        <v>46027</v>
      </c>
      <c r="E1519" s="2" t="s">
        <v>1690</v>
      </c>
      <c r="F1519" s="2" t="s">
        <v>6043</v>
      </c>
      <c r="G1519" s="3" t="s">
        <v>6620</v>
      </c>
      <c r="H1519" s="12">
        <v>3.3</v>
      </c>
      <c r="I1519" s="3">
        <v>0.33</v>
      </c>
      <c r="J1519" s="3">
        <v>0.75</v>
      </c>
      <c r="K1519" s="3">
        <v>0.25</v>
      </c>
      <c r="L1519" s="12">
        <v>2.89</v>
      </c>
      <c r="M1519" s="12">
        <v>0.41</v>
      </c>
      <c r="N1519" s="166">
        <v>0.124242424242424</v>
      </c>
      <c r="O1519" s="165">
        <v>4.4000000000000004</v>
      </c>
      <c r="P1519" s="2" t="s">
        <v>6615</v>
      </c>
      <c r="Q1519" s="2">
        <v>2026</v>
      </c>
    </row>
    <row r="1520" spans="1:17" x14ac:dyDescent="0.25">
      <c r="A1520" s="6">
        <v>1002168021</v>
      </c>
      <c r="B1520" s="2" t="s">
        <v>5670</v>
      </c>
      <c r="C1520" s="2" t="s">
        <v>5782</v>
      </c>
      <c r="D1520" s="48">
        <v>46027</v>
      </c>
      <c r="E1520" s="2" t="s">
        <v>1690</v>
      </c>
      <c r="F1520" s="2" t="s">
        <v>5968</v>
      </c>
      <c r="G1520" s="3" t="s">
        <v>6619</v>
      </c>
      <c r="H1520" s="12">
        <v>11.56</v>
      </c>
      <c r="I1520" s="3">
        <v>0.33</v>
      </c>
      <c r="J1520" s="3">
        <v>3</v>
      </c>
      <c r="K1520" s="3">
        <v>0.25</v>
      </c>
      <c r="L1520" s="12">
        <v>11.02</v>
      </c>
      <c r="M1520" s="12">
        <v>0.54000000000000103</v>
      </c>
      <c r="N1520" s="166">
        <v>4.6712802768166202E-2</v>
      </c>
      <c r="O1520" s="165">
        <v>3.8533333333333299</v>
      </c>
      <c r="P1520" s="2" t="s">
        <v>6615</v>
      </c>
      <c r="Q1520" s="2">
        <v>2026</v>
      </c>
    </row>
    <row r="1521" spans="1:17" x14ac:dyDescent="0.25">
      <c r="A1521" s="6">
        <v>1002174918</v>
      </c>
      <c r="B1521" s="2" t="s">
        <v>5670</v>
      </c>
      <c r="C1521" s="2" t="s">
        <v>5782</v>
      </c>
      <c r="D1521" s="48">
        <v>46027</v>
      </c>
      <c r="E1521" s="2" t="s">
        <v>1690</v>
      </c>
      <c r="F1521" s="2" t="s">
        <v>6598</v>
      </c>
      <c r="G1521" s="3" t="s">
        <v>6618</v>
      </c>
      <c r="H1521" s="12">
        <v>4.71</v>
      </c>
      <c r="I1521" s="3">
        <v>0.33</v>
      </c>
      <c r="J1521" s="3">
        <v>0.5</v>
      </c>
      <c r="K1521" s="3">
        <v>0.25</v>
      </c>
      <c r="L1521" s="12">
        <v>4.25</v>
      </c>
      <c r="M1521" s="12">
        <v>0.46</v>
      </c>
      <c r="N1521" s="166">
        <v>9.76645435244161E-2</v>
      </c>
      <c r="O1521" s="165">
        <v>9.42</v>
      </c>
      <c r="P1521" s="2" t="s">
        <v>6615</v>
      </c>
      <c r="Q1521" s="2">
        <v>2026</v>
      </c>
    </row>
    <row r="1522" spans="1:17" x14ac:dyDescent="0.25">
      <c r="A1522" s="6">
        <v>1002159949</v>
      </c>
      <c r="B1522" s="2" t="s">
        <v>5670</v>
      </c>
      <c r="C1522" s="2" t="s">
        <v>5782</v>
      </c>
      <c r="D1522" s="48">
        <v>46027</v>
      </c>
      <c r="E1522" s="2" t="s">
        <v>1690</v>
      </c>
      <c r="F1522" s="2" t="s">
        <v>6598</v>
      </c>
      <c r="G1522" s="3" t="s">
        <v>6617</v>
      </c>
      <c r="H1522" s="12">
        <v>7.02</v>
      </c>
      <c r="I1522" s="3">
        <v>0.33</v>
      </c>
      <c r="J1522" s="3">
        <v>0.5</v>
      </c>
      <c r="K1522" s="3">
        <v>0.25</v>
      </c>
      <c r="L1522" s="12">
        <v>6.59</v>
      </c>
      <c r="M1522" s="12">
        <v>0.43</v>
      </c>
      <c r="N1522" s="166">
        <v>6.1253561253561302E-2</v>
      </c>
      <c r="O1522" s="165">
        <v>14.04</v>
      </c>
      <c r="P1522" s="2" t="s">
        <v>6615</v>
      </c>
      <c r="Q1522" s="2">
        <v>2026</v>
      </c>
    </row>
    <row r="1523" spans="1:17" x14ac:dyDescent="0.25">
      <c r="A1523" s="6">
        <v>1002168187</v>
      </c>
      <c r="B1523" s="2" t="s">
        <v>5670</v>
      </c>
      <c r="C1523" s="2" t="s">
        <v>5782</v>
      </c>
      <c r="D1523" s="48">
        <v>46027</v>
      </c>
      <c r="E1523" s="2" t="s">
        <v>1690</v>
      </c>
      <c r="F1523" s="2" t="s">
        <v>6043</v>
      </c>
      <c r="G1523" s="3" t="s">
        <v>6616</v>
      </c>
      <c r="H1523" s="12">
        <v>3.24</v>
      </c>
      <c r="I1523" s="3">
        <v>0.33</v>
      </c>
      <c r="J1523" s="3">
        <v>0.83</v>
      </c>
      <c r="K1523" s="3">
        <v>0.25</v>
      </c>
      <c r="L1523" s="12">
        <v>2.79</v>
      </c>
      <c r="M1523" s="12">
        <v>0.45</v>
      </c>
      <c r="N1523" s="166">
        <v>0.13888888888888901</v>
      </c>
      <c r="O1523" s="165">
        <v>3.9036144578313299</v>
      </c>
      <c r="P1523" s="2" t="s">
        <v>6615</v>
      </c>
      <c r="Q1523" s="2">
        <v>2026</v>
      </c>
    </row>
    <row r="1524" spans="1:17" x14ac:dyDescent="0.25">
      <c r="A1524" s="6">
        <v>1002168195</v>
      </c>
      <c r="B1524" s="2" t="s">
        <v>5670</v>
      </c>
      <c r="C1524" s="2" t="s">
        <v>5782</v>
      </c>
      <c r="D1524" s="48">
        <v>46027</v>
      </c>
      <c r="E1524" s="2" t="s">
        <v>1690</v>
      </c>
      <c r="F1524" s="2" t="s">
        <v>6611</v>
      </c>
      <c r="G1524" s="3" t="s">
        <v>6614</v>
      </c>
      <c r="H1524" s="12">
        <v>9.86</v>
      </c>
      <c r="I1524" s="3">
        <v>0.33</v>
      </c>
      <c r="J1524" s="3">
        <v>1</v>
      </c>
      <c r="K1524" s="3">
        <v>0.25</v>
      </c>
      <c r="L1524" s="12">
        <v>9.73</v>
      </c>
      <c r="M1524" s="12">
        <v>0.12999999999999901</v>
      </c>
      <c r="N1524" s="166">
        <v>1.3184584178498901E-2</v>
      </c>
      <c r="O1524" s="165">
        <v>9.86</v>
      </c>
      <c r="P1524" s="2" t="s">
        <v>6404</v>
      </c>
      <c r="Q1524" s="2">
        <v>2026</v>
      </c>
    </row>
    <row r="1525" spans="1:17" x14ac:dyDescent="0.25">
      <c r="A1525" s="6">
        <v>1002168194</v>
      </c>
      <c r="B1525" s="2" t="s">
        <v>5670</v>
      </c>
      <c r="C1525" s="2" t="s">
        <v>5782</v>
      </c>
      <c r="D1525" s="48">
        <v>46027</v>
      </c>
      <c r="E1525" s="2" t="s">
        <v>1690</v>
      </c>
      <c r="F1525" s="2" t="s">
        <v>6611</v>
      </c>
      <c r="G1525" s="3" t="s">
        <v>6613</v>
      </c>
      <c r="H1525" s="12">
        <v>11.52</v>
      </c>
      <c r="I1525" s="3">
        <v>0.33</v>
      </c>
      <c r="J1525" s="3">
        <v>2</v>
      </c>
      <c r="K1525" s="3">
        <v>0.25</v>
      </c>
      <c r="L1525" s="12">
        <v>11.18</v>
      </c>
      <c r="M1525" s="12">
        <v>0.34</v>
      </c>
      <c r="N1525" s="166">
        <v>2.9513888888888899E-2</v>
      </c>
      <c r="O1525" s="165">
        <v>5.76</v>
      </c>
      <c r="P1525" s="2" t="s">
        <v>6404</v>
      </c>
      <c r="Q1525" s="2">
        <v>2026</v>
      </c>
    </row>
    <row r="1526" spans="1:17" x14ac:dyDescent="0.25">
      <c r="A1526" s="6">
        <v>1002173174</v>
      </c>
      <c r="B1526" s="2" t="s">
        <v>5670</v>
      </c>
      <c r="C1526" s="2" t="s">
        <v>5782</v>
      </c>
      <c r="D1526" s="48">
        <v>46027</v>
      </c>
      <c r="E1526" s="2" t="s">
        <v>2173</v>
      </c>
      <c r="F1526" s="2" t="s">
        <v>6549</v>
      </c>
      <c r="G1526" s="3" t="s">
        <v>6612</v>
      </c>
      <c r="H1526" s="12">
        <v>6.6029999999999998</v>
      </c>
      <c r="I1526" s="3">
        <v>0.33</v>
      </c>
      <c r="J1526" s="3">
        <v>1.25</v>
      </c>
      <c r="K1526" s="3">
        <v>0.5</v>
      </c>
      <c r="L1526" s="12">
        <v>6.12</v>
      </c>
      <c r="M1526" s="12">
        <v>0.48299999999999998</v>
      </c>
      <c r="N1526" s="166">
        <v>7.3148568832348895E-2</v>
      </c>
      <c r="O1526" s="165">
        <v>5.2824</v>
      </c>
      <c r="P1526" s="2" t="s">
        <v>6581</v>
      </c>
      <c r="Q1526" s="2">
        <v>2026</v>
      </c>
    </row>
    <row r="1527" spans="1:17" x14ac:dyDescent="0.25">
      <c r="A1527" s="6">
        <v>1002150079</v>
      </c>
      <c r="B1527" s="2" t="s">
        <v>5670</v>
      </c>
      <c r="C1527" s="2" t="s">
        <v>5782</v>
      </c>
      <c r="D1527" s="48">
        <v>46027</v>
      </c>
      <c r="E1527" s="2" t="s">
        <v>1690</v>
      </c>
      <c r="F1527" s="2" t="s">
        <v>6611</v>
      </c>
      <c r="G1527" s="3" t="s">
        <v>6610</v>
      </c>
      <c r="H1527" s="12">
        <v>7.31</v>
      </c>
      <c r="I1527" s="3">
        <v>0.33</v>
      </c>
      <c r="J1527" s="3">
        <v>1.5</v>
      </c>
      <c r="K1527" s="3">
        <v>0.25</v>
      </c>
      <c r="L1527" s="12">
        <v>6.97</v>
      </c>
      <c r="M1527" s="12">
        <v>0.34</v>
      </c>
      <c r="N1527" s="166">
        <v>4.6511627906976799E-2</v>
      </c>
      <c r="O1527" s="165">
        <v>4.8733333333333304</v>
      </c>
      <c r="P1527" s="2" t="s">
        <v>6404</v>
      </c>
      <c r="Q1527" s="2">
        <v>2026</v>
      </c>
    </row>
    <row r="1528" spans="1:17" x14ac:dyDescent="0.25">
      <c r="A1528" s="6">
        <v>1002176708</v>
      </c>
      <c r="B1528" s="2" t="s">
        <v>5670</v>
      </c>
      <c r="C1528" s="2" t="s">
        <v>5782</v>
      </c>
      <c r="D1528" s="48">
        <v>46027</v>
      </c>
      <c r="E1528" s="2" t="s">
        <v>2173</v>
      </c>
      <c r="F1528" s="2" t="s">
        <v>6609</v>
      </c>
      <c r="G1528" s="3" t="s">
        <v>6608</v>
      </c>
      <c r="H1528" s="12">
        <v>4.5599999999999996</v>
      </c>
      <c r="I1528" s="3">
        <v>0.33</v>
      </c>
      <c r="J1528" s="3">
        <v>1.33</v>
      </c>
      <c r="K1528" s="3">
        <v>0.57999999999999996</v>
      </c>
      <c r="L1528" s="12">
        <v>3.7</v>
      </c>
      <c r="M1528" s="12">
        <v>0.85999999999999899</v>
      </c>
      <c r="N1528" s="166">
        <v>0.18859649122807001</v>
      </c>
      <c r="O1528" s="165">
        <v>3.4285714285714302</v>
      </c>
      <c r="P1528" s="2" t="s">
        <v>6581</v>
      </c>
      <c r="Q1528" s="2">
        <v>2026</v>
      </c>
    </row>
    <row r="1529" spans="1:17" x14ac:dyDescent="0.25">
      <c r="A1529" s="6">
        <v>1002159950</v>
      </c>
      <c r="B1529" s="2" t="s">
        <v>5670</v>
      </c>
      <c r="C1529" s="2" t="s">
        <v>5782</v>
      </c>
      <c r="D1529" s="48">
        <v>46028</v>
      </c>
      <c r="E1529" s="2" t="s">
        <v>1690</v>
      </c>
      <c r="F1529" s="2" t="s">
        <v>6598</v>
      </c>
      <c r="G1529" s="3" t="s">
        <v>6607</v>
      </c>
      <c r="H1529" s="12">
        <v>5.31</v>
      </c>
      <c r="I1529" s="3">
        <v>0.33</v>
      </c>
      <c r="J1529" s="3">
        <v>0.83</v>
      </c>
      <c r="K1529" s="3">
        <v>0.25</v>
      </c>
      <c r="L1529" s="12">
        <v>4.87</v>
      </c>
      <c r="M1529" s="12">
        <v>0.44</v>
      </c>
      <c r="N1529" s="166">
        <v>8.2862523540489702E-2</v>
      </c>
      <c r="O1529" s="165">
        <v>6.3975903614457801</v>
      </c>
      <c r="P1529" s="2" t="s">
        <v>6605</v>
      </c>
      <c r="Q1529" s="2">
        <v>2026</v>
      </c>
    </row>
    <row r="1530" spans="1:17" x14ac:dyDescent="0.25">
      <c r="A1530" s="6">
        <v>1002174917</v>
      </c>
      <c r="B1530" s="2" t="s">
        <v>5670</v>
      </c>
      <c r="C1530" s="2" t="s">
        <v>5782</v>
      </c>
      <c r="D1530" s="48">
        <v>46028</v>
      </c>
      <c r="E1530" s="2" t="s">
        <v>1690</v>
      </c>
      <c r="F1530" s="2" t="s">
        <v>6598</v>
      </c>
      <c r="G1530" s="3" t="s">
        <v>6606</v>
      </c>
      <c r="H1530" s="12">
        <v>4.28</v>
      </c>
      <c r="I1530" s="3">
        <v>0.33</v>
      </c>
      <c r="J1530" s="3">
        <v>0.33</v>
      </c>
      <c r="K1530" s="3">
        <v>0.25</v>
      </c>
      <c r="L1530" s="12">
        <v>3.85</v>
      </c>
      <c r="M1530" s="12">
        <v>0.43</v>
      </c>
      <c r="N1530" s="166">
        <v>0.100467289719626</v>
      </c>
      <c r="O1530" s="165">
        <v>12.969696969697001</v>
      </c>
      <c r="P1530" s="2" t="s">
        <v>6605</v>
      </c>
      <c r="Q1530" s="2">
        <v>2026</v>
      </c>
    </row>
    <row r="1531" spans="1:17" x14ac:dyDescent="0.25">
      <c r="A1531" s="6">
        <v>1002168025</v>
      </c>
      <c r="B1531" s="2" t="s">
        <v>5670</v>
      </c>
      <c r="C1531" s="2" t="s">
        <v>5782</v>
      </c>
      <c r="D1531" s="48">
        <v>46028</v>
      </c>
      <c r="E1531" s="2" t="s">
        <v>1690</v>
      </c>
      <c r="F1531" s="2" t="s">
        <v>6043</v>
      </c>
      <c r="G1531" s="3" t="s">
        <v>6604</v>
      </c>
      <c r="H1531" s="12">
        <v>6.28</v>
      </c>
      <c r="I1531" s="3">
        <v>0.33</v>
      </c>
      <c r="J1531" s="3">
        <v>1</v>
      </c>
      <c r="K1531" s="3">
        <v>0.25</v>
      </c>
      <c r="L1531" s="12">
        <v>5.83</v>
      </c>
      <c r="M1531" s="12">
        <v>0.45</v>
      </c>
      <c r="N1531" s="166">
        <v>7.1656050955413997E-2</v>
      </c>
      <c r="O1531" s="165">
        <v>6.28</v>
      </c>
      <c r="P1531" s="2" t="s">
        <v>6603</v>
      </c>
      <c r="Q1531" s="2">
        <v>2026</v>
      </c>
    </row>
    <row r="1532" spans="1:17" x14ac:dyDescent="0.25">
      <c r="A1532" s="6">
        <v>1002161504</v>
      </c>
      <c r="B1532" s="2" t="s">
        <v>5670</v>
      </c>
      <c r="C1532" s="2" t="s">
        <v>5782</v>
      </c>
      <c r="D1532" s="48">
        <v>46028</v>
      </c>
      <c r="E1532" s="2" t="s">
        <v>1690</v>
      </c>
      <c r="F1532" s="2" t="s">
        <v>6588</v>
      </c>
      <c r="G1532" s="3" t="s">
        <v>6602</v>
      </c>
      <c r="H1532" s="12">
        <v>4.0599999999999996</v>
      </c>
      <c r="I1532" s="3">
        <v>0.33</v>
      </c>
      <c r="J1532" s="3">
        <v>0.67</v>
      </c>
      <c r="K1532" s="3">
        <v>0.5</v>
      </c>
      <c r="L1532" s="12">
        <v>3.54</v>
      </c>
      <c r="M1532" s="12">
        <v>0.52</v>
      </c>
      <c r="N1532" s="166">
        <v>0.12807881773398999</v>
      </c>
      <c r="O1532" s="165">
        <v>6.0597014925373101</v>
      </c>
      <c r="P1532" s="2" t="s">
        <v>6599</v>
      </c>
      <c r="Q1532" s="2">
        <v>2026</v>
      </c>
    </row>
    <row r="1533" spans="1:17" x14ac:dyDescent="0.25">
      <c r="A1533" s="6">
        <v>1002161646</v>
      </c>
      <c r="B1533" s="2" t="s">
        <v>5670</v>
      </c>
      <c r="C1533" s="2" t="s">
        <v>5782</v>
      </c>
      <c r="D1533" s="48">
        <v>46028</v>
      </c>
      <c r="E1533" s="2" t="s">
        <v>1690</v>
      </c>
      <c r="F1533" s="2" t="s">
        <v>6588</v>
      </c>
      <c r="G1533" s="3" t="s">
        <v>6601</v>
      </c>
      <c r="H1533" s="12">
        <v>5.62</v>
      </c>
      <c r="I1533" s="3">
        <v>0.33</v>
      </c>
      <c r="J1533" s="3">
        <v>0.5</v>
      </c>
      <c r="K1533" s="3">
        <v>0.25</v>
      </c>
      <c r="L1533" s="12">
        <v>5.05</v>
      </c>
      <c r="M1533" s="12">
        <v>0.56999999999999995</v>
      </c>
      <c r="N1533" s="166">
        <v>0.10142348754448401</v>
      </c>
      <c r="O1533" s="165">
        <v>11.24</v>
      </c>
      <c r="P1533" s="2" t="s">
        <v>6599</v>
      </c>
      <c r="Q1533" s="2">
        <v>2026</v>
      </c>
    </row>
    <row r="1534" spans="1:17" x14ac:dyDescent="0.25">
      <c r="A1534" s="6">
        <v>1002161648</v>
      </c>
      <c r="B1534" s="2" t="s">
        <v>5670</v>
      </c>
      <c r="C1534" s="2" t="s">
        <v>5782</v>
      </c>
      <c r="D1534" s="48">
        <v>46028</v>
      </c>
      <c r="E1534" s="2" t="s">
        <v>1690</v>
      </c>
      <c r="F1534" s="2" t="s">
        <v>6588</v>
      </c>
      <c r="G1534" s="3" t="s">
        <v>6600</v>
      </c>
      <c r="H1534" s="12">
        <v>3.54</v>
      </c>
      <c r="I1534" s="3">
        <v>0.33</v>
      </c>
      <c r="J1534" s="3">
        <v>0.42</v>
      </c>
      <c r="K1534" s="3">
        <v>0.25</v>
      </c>
      <c r="L1534" s="12">
        <v>3.03</v>
      </c>
      <c r="M1534" s="12">
        <v>0.51</v>
      </c>
      <c r="N1534" s="166">
        <v>0.14406779661017</v>
      </c>
      <c r="O1534" s="165">
        <v>8.4285714285714306</v>
      </c>
      <c r="P1534" s="2" t="s">
        <v>6599</v>
      </c>
      <c r="Q1534" s="2">
        <v>2026</v>
      </c>
    </row>
    <row r="1535" spans="1:17" x14ac:dyDescent="0.25">
      <c r="A1535" s="6">
        <v>1002159947</v>
      </c>
      <c r="B1535" s="2" t="s">
        <v>5670</v>
      </c>
      <c r="C1535" s="2" t="s">
        <v>5782</v>
      </c>
      <c r="D1535" s="48">
        <v>46028</v>
      </c>
      <c r="E1535" s="2" t="s">
        <v>1690</v>
      </c>
      <c r="F1535" s="2" t="s">
        <v>6598</v>
      </c>
      <c r="G1535" s="3" t="s">
        <v>6597</v>
      </c>
      <c r="H1535" s="12">
        <v>5.91</v>
      </c>
      <c r="I1535" s="3">
        <v>0.33</v>
      </c>
      <c r="J1535" s="3">
        <v>1</v>
      </c>
      <c r="K1535" s="3">
        <v>0.5</v>
      </c>
      <c r="L1535" s="12">
        <v>5.42</v>
      </c>
      <c r="M1535" s="12">
        <v>0.49</v>
      </c>
      <c r="N1535" s="166">
        <v>8.2910321489001695E-2</v>
      </c>
      <c r="O1535" s="165">
        <v>5.91</v>
      </c>
      <c r="P1535" s="2" t="s">
        <v>6596</v>
      </c>
      <c r="Q1535" s="2">
        <v>2026</v>
      </c>
    </row>
    <row r="1536" spans="1:17" x14ac:dyDescent="0.25">
      <c r="A1536" s="6">
        <v>1002162002</v>
      </c>
      <c r="B1536" s="2" t="s">
        <v>5670</v>
      </c>
      <c r="C1536" s="2" t="s">
        <v>5782</v>
      </c>
      <c r="D1536" s="48">
        <v>46028</v>
      </c>
      <c r="E1536" s="2" t="s">
        <v>1690</v>
      </c>
      <c r="F1536" s="2" t="s">
        <v>6014</v>
      </c>
      <c r="G1536" s="3" t="s">
        <v>2150</v>
      </c>
      <c r="H1536" s="12">
        <v>4.68</v>
      </c>
      <c r="I1536" s="3">
        <v>0.33</v>
      </c>
      <c r="J1536" s="3">
        <v>0.67</v>
      </c>
      <c r="K1536" s="3">
        <v>0.25</v>
      </c>
      <c r="L1536" s="12">
        <v>4.13</v>
      </c>
      <c r="M1536" s="12">
        <v>0.55000000000000004</v>
      </c>
      <c r="N1536" s="166">
        <v>0.11752136752136801</v>
      </c>
      <c r="O1536" s="165">
        <v>6.9850746268656696</v>
      </c>
      <c r="P1536" s="2" t="s">
        <v>6569</v>
      </c>
      <c r="Q1536" s="2">
        <v>2026</v>
      </c>
    </row>
    <row r="1537" spans="1:17" x14ac:dyDescent="0.25">
      <c r="A1537" s="6">
        <v>1002160961</v>
      </c>
      <c r="B1537" s="2" t="s">
        <v>5670</v>
      </c>
      <c r="C1537" s="2" t="s">
        <v>5782</v>
      </c>
      <c r="D1537" s="48">
        <v>46028</v>
      </c>
      <c r="E1537" s="2" t="s">
        <v>1690</v>
      </c>
      <c r="F1537" s="2" t="s">
        <v>6014</v>
      </c>
      <c r="G1537" s="3" t="s">
        <v>6595</v>
      </c>
      <c r="H1537" s="12">
        <v>5.0999999999999996</v>
      </c>
      <c r="I1537" s="3">
        <v>0.33</v>
      </c>
      <c r="J1537" s="3">
        <v>0.5</v>
      </c>
      <c r="K1537" s="3">
        <v>0.25</v>
      </c>
      <c r="L1537" s="12">
        <v>4.57</v>
      </c>
      <c r="M1537" s="12">
        <v>0.52999999999999903</v>
      </c>
      <c r="N1537" s="166">
        <v>0.103921568627451</v>
      </c>
      <c r="O1537" s="165">
        <v>10.199999999999999</v>
      </c>
      <c r="P1537" s="2" t="s">
        <v>6569</v>
      </c>
      <c r="Q1537" s="2">
        <v>2026</v>
      </c>
    </row>
    <row r="1538" spans="1:17" x14ac:dyDescent="0.25">
      <c r="A1538" s="6">
        <v>1002160962</v>
      </c>
      <c r="B1538" s="2" t="s">
        <v>5670</v>
      </c>
      <c r="C1538" s="2" t="s">
        <v>5782</v>
      </c>
      <c r="D1538" s="48">
        <v>46028</v>
      </c>
      <c r="E1538" s="2" t="s">
        <v>1690</v>
      </c>
      <c r="F1538" s="2" t="s">
        <v>6014</v>
      </c>
      <c r="G1538" s="3" t="s">
        <v>6594</v>
      </c>
      <c r="H1538" s="12">
        <v>4.2699999999999996</v>
      </c>
      <c r="I1538" s="3">
        <v>0.33</v>
      </c>
      <c r="J1538" s="3">
        <v>1</v>
      </c>
      <c r="K1538" s="3">
        <v>0.5</v>
      </c>
      <c r="L1538" s="12">
        <v>3.85</v>
      </c>
      <c r="M1538" s="12">
        <v>0.42</v>
      </c>
      <c r="N1538" s="166">
        <v>9.8360655737704902E-2</v>
      </c>
      <c r="O1538" s="165">
        <v>4.2699999999999996</v>
      </c>
      <c r="P1538" s="2" t="s">
        <v>6569</v>
      </c>
      <c r="Q1538" s="2">
        <v>2026</v>
      </c>
    </row>
    <row r="1539" spans="1:17" x14ac:dyDescent="0.25">
      <c r="A1539" s="6">
        <v>1002173951</v>
      </c>
      <c r="B1539" s="2" t="s">
        <v>3419</v>
      </c>
      <c r="C1539" s="2" t="s">
        <v>5573</v>
      </c>
      <c r="D1539" s="48">
        <v>46028</v>
      </c>
      <c r="E1539" s="2" t="s">
        <v>1452</v>
      </c>
      <c r="F1539" s="2" t="s">
        <v>6593</v>
      </c>
      <c r="G1539" s="3" t="s">
        <v>1575</v>
      </c>
      <c r="H1539" s="12">
        <v>1045.5</v>
      </c>
      <c r="I1539" s="3">
        <v>0.17</v>
      </c>
      <c r="J1539" s="125">
        <v>22.5</v>
      </c>
      <c r="K1539" s="125">
        <v>1</v>
      </c>
      <c r="L1539" s="128">
        <v>750.75</v>
      </c>
      <c r="M1539" s="12">
        <v>294.75</v>
      </c>
      <c r="N1539" s="167">
        <v>0.28192252510760402</v>
      </c>
      <c r="O1539" s="165">
        <v>46.466666666666697</v>
      </c>
      <c r="P1539" s="2" t="s">
        <v>6592</v>
      </c>
      <c r="Q1539" s="2">
        <v>2026</v>
      </c>
    </row>
    <row r="1540" spans="1:17" x14ac:dyDescent="0.25">
      <c r="A1540" s="6">
        <v>1002161505</v>
      </c>
      <c r="B1540" s="2" t="s">
        <v>5670</v>
      </c>
      <c r="C1540" s="2" t="s">
        <v>5782</v>
      </c>
      <c r="D1540" s="48">
        <v>46028</v>
      </c>
      <c r="E1540" s="2" t="s">
        <v>1690</v>
      </c>
      <c r="F1540" s="2" t="s">
        <v>6588</v>
      </c>
      <c r="G1540" s="3" t="s">
        <v>6591</v>
      </c>
      <c r="H1540" s="12">
        <v>5.68</v>
      </c>
      <c r="I1540" s="3">
        <v>0.33</v>
      </c>
      <c r="J1540" s="3">
        <v>0.57999999999999996</v>
      </c>
      <c r="K1540" s="3">
        <v>0.5</v>
      </c>
      <c r="L1540" s="12">
        <v>5.1100000000000003</v>
      </c>
      <c r="M1540" s="12">
        <v>0.56999999999999895</v>
      </c>
      <c r="N1540" s="166">
        <v>0.100352112676056</v>
      </c>
      <c r="O1540" s="165">
        <v>9.7931034482758594</v>
      </c>
      <c r="P1540" s="2" t="s">
        <v>6569</v>
      </c>
      <c r="Q1540" s="2">
        <v>2026</v>
      </c>
    </row>
    <row r="1541" spans="1:17" x14ac:dyDescent="0.25">
      <c r="A1541" s="6">
        <v>1002176707</v>
      </c>
      <c r="B1541" s="2" t="s">
        <v>5670</v>
      </c>
      <c r="C1541" s="2" t="s">
        <v>5782</v>
      </c>
      <c r="D1541" s="48">
        <v>46028</v>
      </c>
      <c r="E1541" s="2" t="s">
        <v>1690</v>
      </c>
      <c r="F1541" s="2" t="s">
        <v>6590</v>
      </c>
      <c r="G1541" s="3" t="s">
        <v>6589</v>
      </c>
      <c r="H1541" s="12">
        <v>6.02</v>
      </c>
      <c r="I1541" s="3">
        <v>0.33</v>
      </c>
      <c r="J1541" s="3">
        <v>1.25</v>
      </c>
      <c r="K1541" s="3">
        <v>0.25</v>
      </c>
      <c r="L1541" s="12">
        <v>5.56</v>
      </c>
      <c r="M1541" s="12">
        <v>0.46</v>
      </c>
      <c r="N1541" s="166">
        <v>7.6411960132890394E-2</v>
      </c>
      <c r="O1541" s="165">
        <v>4.8159999999999998</v>
      </c>
      <c r="P1541" s="2" t="s">
        <v>6569</v>
      </c>
      <c r="Q1541" s="2">
        <v>2026</v>
      </c>
    </row>
    <row r="1542" spans="1:17" x14ac:dyDescent="0.25">
      <c r="A1542" s="6">
        <v>1002161647</v>
      </c>
      <c r="B1542" s="2" t="s">
        <v>5670</v>
      </c>
      <c r="C1542" s="2" t="s">
        <v>5782</v>
      </c>
      <c r="D1542" s="48">
        <v>46029</v>
      </c>
      <c r="E1542" s="2" t="s">
        <v>1690</v>
      </c>
      <c r="F1542" s="2" t="s">
        <v>6588</v>
      </c>
      <c r="G1542" s="3" t="s">
        <v>6587</v>
      </c>
      <c r="H1542" s="12">
        <v>5.52</v>
      </c>
      <c r="I1542" s="3">
        <v>0.33</v>
      </c>
      <c r="J1542" s="3">
        <v>1</v>
      </c>
      <c r="K1542" s="3">
        <v>0.25</v>
      </c>
      <c r="L1542" s="12">
        <v>4.9800000000000004</v>
      </c>
      <c r="M1542" s="12">
        <v>0.53999999999999904</v>
      </c>
      <c r="N1542" s="166">
        <v>9.7826086956521605E-2</v>
      </c>
      <c r="O1542" s="165">
        <v>5.52</v>
      </c>
      <c r="P1542" s="2" t="s">
        <v>6569</v>
      </c>
      <c r="Q1542" s="2">
        <v>2026</v>
      </c>
    </row>
    <row r="1543" spans="1:17" x14ac:dyDescent="0.25">
      <c r="A1543" s="6">
        <v>1002168198</v>
      </c>
      <c r="B1543" s="2" t="s">
        <v>5670</v>
      </c>
      <c r="C1543" s="2" t="s">
        <v>5782</v>
      </c>
      <c r="D1543" s="48">
        <v>46029</v>
      </c>
      <c r="E1543" s="2" t="s">
        <v>1690</v>
      </c>
      <c r="F1543" s="2" t="s">
        <v>5959</v>
      </c>
      <c r="G1543" s="3" t="s">
        <v>6586</v>
      </c>
      <c r="H1543" s="12">
        <v>10.130000000000001</v>
      </c>
      <c r="I1543" s="3">
        <v>0.33</v>
      </c>
      <c r="J1543" s="3">
        <v>1</v>
      </c>
      <c r="K1543" s="3">
        <v>0.25</v>
      </c>
      <c r="L1543" s="12">
        <v>9.92</v>
      </c>
      <c r="M1543" s="12">
        <v>0.21000000000000099</v>
      </c>
      <c r="N1543" s="166">
        <v>2.0730503455083999E-2</v>
      </c>
      <c r="O1543" s="165">
        <v>10.130000000000001</v>
      </c>
      <c r="P1543" s="2" t="s">
        <v>6569</v>
      </c>
      <c r="Q1543" s="2">
        <v>2026</v>
      </c>
    </row>
    <row r="1544" spans="1:17" x14ac:dyDescent="0.25">
      <c r="A1544" s="6">
        <v>1002173952</v>
      </c>
      <c r="B1544" s="2" t="s">
        <v>3419</v>
      </c>
      <c r="C1544" s="2" t="s">
        <v>5573</v>
      </c>
      <c r="D1544" s="48">
        <v>46048</v>
      </c>
      <c r="E1544" s="2" t="s">
        <v>1452</v>
      </c>
      <c r="F1544" s="2" t="s">
        <v>6585</v>
      </c>
      <c r="G1544" s="3" t="s">
        <v>1578</v>
      </c>
      <c r="H1544" s="12">
        <v>343</v>
      </c>
      <c r="I1544" s="127">
        <v>0.08</v>
      </c>
      <c r="J1544" s="3">
        <v>12</v>
      </c>
      <c r="K1544" s="125">
        <v>1.5</v>
      </c>
      <c r="L1544" s="128">
        <v>277.10000000000002</v>
      </c>
      <c r="M1544" s="12">
        <v>65.900000000000006</v>
      </c>
      <c r="N1544" s="166">
        <v>0.19212827988338199</v>
      </c>
      <c r="O1544" s="165">
        <v>28.5833333333333</v>
      </c>
      <c r="P1544" s="2" t="s">
        <v>6584</v>
      </c>
      <c r="Q1544" s="2">
        <v>2026</v>
      </c>
    </row>
    <row r="1545" spans="1:17" x14ac:dyDescent="0.25">
      <c r="A1545" s="6">
        <v>1002189250</v>
      </c>
      <c r="B1545" s="2" t="s">
        <v>5670</v>
      </c>
      <c r="C1545" s="2" t="s">
        <v>5782</v>
      </c>
      <c r="D1545" s="48">
        <v>46029</v>
      </c>
      <c r="E1545" s="2" t="s">
        <v>2173</v>
      </c>
      <c r="F1545" s="2" t="s">
        <v>6583</v>
      </c>
      <c r="G1545" s="3" t="s">
        <v>6582</v>
      </c>
      <c r="H1545" s="12">
        <v>0.41299999999999998</v>
      </c>
      <c r="I1545" s="3">
        <v>0.33</v>
      </c>
      <c r="J1545" s="3">
        <v>0.5</v>
      </c>
      <c r="K1545" s="3">
        <v>0.5</v>
      </c>
      <c r="L1545" s="12">
        <v>0.31900000000000001</v>
      </c>
      <c r="M1545" s="12">
        <v>9.4E-2</v>
      </c>
      <c r="N1545" s="166">
        <v>0.227602905569007</v>
      </c>
      <c r="O1545" s="165">
        <v>0.82599999999999996</v>
      </c>
      <c r="P1545" s="2" t="s">
        <v>6581</v>
      </c>
      <c r="Q1545" s="2">
        <v>2026</v>
      </c>
    </row>
    <row r="1546" spans="1:17" x14ac:dyDescent="0.25">
      <c r="A1546" s="6">
        <v>1002156024</v>
      </c>
      <c r="B1546" s="2" t="s">
        <v>5670</v>
      </c>
      <c r="C1546" s="2" t="s">
        <v>5782</v>
      </c>
      <c r="D1546" s="48">
        <v>46029</v>
      </c>
      <c r="E1546" s="2" t="s">
        <v>1959</v>
      </c>
      <c r="F1546" s="2" t="s">
        <v>6580</v>
      </c>
      <c r="G1546" s="3" t="s">
        <v>2486</v>
      </c>
      <c r="H1546" s="12">
        <v>0.16</v>
      </c>
      <c r="I1546" s="3">
        <v>0.08</v>
      </c>
      <c r="J1546" s="3">
        <v>0.25</v>
      </c>
      <c r="K1546" s="3">
        <v>0.17</v>
      </c>
      <c r="L1546" s="12">
        <v>0.02</v>
      </c>
      <c r="M1546" s="12">
        <v>0.14000000000000001</v>
      </c>
      <c r="N1546" s="167">
        <v>0.875</v>
      </c>
      <c r="O1546" s="165">
        <v>0.64</v>
      </c>
      <c r="P1546" s="2" t="s">
        <v>5935</v>
      </c>
      <c r="Q1546" s="2">
        <v>2026</v>
      </c>
    </row>
    <row r="1547" spans="1:17" x14ac:dyDescent="0.25">
      <c r="A1547" s="6">
        <v>1002202249</v>
      </c>
      <c r="B1547" s="2" t="s">
        <v>5670</v>
      </c>
      <c r="C1547" s="2" t="s">
        <v>5669</v>
      </c>
      <c r="D1547" s="48">
        <v>46029</v>
      </c>
      <c r="E1547" s="2" t="s">
        <v>1516</v>
      </c>
      <c r="F1547" s="2" t="s">
        <v>5676</v>
      </c>
      <c r="G1547" s="3">
        <v>150864859</v>
      </c>
      <c r="H1547" s="12">
        <v>21.59</v>
      </c>
      <c r="I1547" s="3">
        <v>0.25</v>
      </c>
      <c r="J1547" s="3">
        <v>3</v>
      </c>
      <c r="K1547" s="3">
        <v>0.33</v>
      </c>
      <c r="L1547" s="12">
        <v>20.95</v>
      </c>
      <c r="M1547" s="12">
        <v>0.64000000000000101</v>
      </c>
      <c r="N1547" s="166">
        <v>2.9643353404353898E-2</v>
      </c>
      <c r="O1547" s="165">
        <v>7.1966666666666699</v>
      </c>
      <c r="P1547" s="2" t="s">
        <v>6306</v>
      </c>
      <c r="Q1547" s="2">
        <v>2026</v>
      </c>
    </row>
    <row r="1548" spans="1:17" x14ac:dyDescent="0.25">
      <c r="A1548" s="6">
        <v>1002202250</v>
      </c>
      <c r="B1548" s="2" t="s">
        <v>5670</v>
      </c>
      <c r="C1548" s="2" t="s">
        <v>5669</v>
      </c>
      <c r="D1548" s="48">
        <v>46030</v>
      </c>
      <c r="E1548" s="2" t="s">
        <v>1516</v>
      </c>
      <c r="F1548" s="2" t="s">
        <v>5676</v>
      </c>
      <c r="G1548" s="3" t="s">
        <v>2254</v>
      </c>
      <c r="H1548" s="12">
        <v>22.74</v>
      </c>
      <c r="I1548" s="3">
        <v>0.25</v>
      </c>
      <c r="J1548" s="3">
        <v>2.25</v>
      </c>
      <c r="K1548" s="3">
        <v>0.33</v>
      </c>
      <c r="L1548" s="12">
        <v>22.2</v>
      </c>
      <c r="M1548" s="12">
        <v>0.53999999999999904</v>
      </c>
      <c r="N1548" s="166">
        <v>2.3746701846965701E-2</v>
      </c>
      <c r="O1548" s="165">
        <v>10.106666666666699</v>
      </c>
      <c r="P1548" s="2" t="s">
        <v>6574</v>
      </c>
      <c r="Q1548" s="2">
        <v>2026</v>
      </c>
    </row>
    <row r="1549" spans="1:17" x14ac:dyDescent="0.25">
      <c r="A1549" s="6">
        <v>1002202246</v>
      </c>
      <c r="B1549" s="2" t="s">
        <v>1704</v>
      </c>
      <c r="C1549" s="2" t="s">
        <v>5665</v>
      </c>
      <c r="D1549" s="48">
        <v>46030</v>
      </c>
      <c r="E1549" s="2" t="s">
        <v>1462</v>
      </c>
      <c r="F1549" s="2" t="s">
        <v>5672</v>
      </c>
      <c r="G1549" s="3" t="s">
        <v>3395</v>
      </c>
      <c r="H1549" s="12">
        <v>188</v>
      </c>
      <c r="I1549" s="3">
        <v>0.33</v>
      </c>
      <c r="J1549" s="3">
        <v>4.5</v>
      </c>
      <c r="K1549" s="3">
        <v>0.25</v>
      </c>
      <c r="L1549" s="12">
        <v>187.5</v>
      </c>
      <c r="M1549" s="12">
        <v>0.5</v>
      </c>
      <c r="N1549" s="166">
        <v>2.6595744680851098E-3</v>
      </c>
      <c r="O1549" s="165">
        <v>41.7777777777778</v>
      </c>
      <c r="P1549" s="2" t="s">
        <v>6579</v>
      </c>
      <c r="Q1549" s="2">
        <v>2026</v>
      </c>
    </row>
    <row r="1550" spans="1:17" x14ac:dyDescent="0.25">
      <c r="A1550" s="6">
        <v>1002202249</v>
      </c>
      <c r="B1550" s="2" t="s">
        <v>5670</v>
      </c>
      <c r="C1550" s="2" t="s">
        <v>5669</v>
      </c>
      <c r="D1550" s="48">
        <v>46031</v>
      </c>
      <c r="E1550" s="2" t="s">
        <v>1516</v>
      </c>
      <c r="F1550" s="2" t="s">
        <v>5676</v>
      </c>
      <c r="G1550" s="3">
        <v>150864859</v>
      </c>
      <c r="H1550" s="12">
        <v>21.59</v>
      </c>
      <c r="I1550" s="3">
        <v>0.25</v>
      </c>
      <c r="J1550" s="3">
        <v>3</v>
      </c>
      <c r="K1550" s="3">
        <v>0.33</v>
      </c>
      <c r="L1550" s="12">
        <v>20.95</v>
      </c>
      <c r="M1550" s="12">
        <v>0.64000000000000101</v>
      </c>
      <c r="N1550" s="166">
        <v>2.9643353404353898E-2</v>
      </c>
      <c r="O1550" s="165">
        <v>7.1966666666666699</v>
      </c>
      <c r="P1550" s="2" t="s">
        <v>6578</v>
      </c>
      <c r="Q1550" s="2">
        <v>2026</v>
      </c>
    </row>
    <row r="1551" spans="1:17" x14ac:dyDescent="0.25">
      <c r="A1551" s="6">
        <v>1002202247</v>
      </c>
      <c r="B1551" s="2" t="s">
        <v>1704</v>
      </c>
      <c r="C1551" s="2" t="s">
        <v>5665</v>
      </c>
      <c r="D1551" s="48">
        <v>46031</v>
      </c>
      <c r="E1551" s="2" t="s">
        <v>1462</v>
      </c>
      <c r="F1551" s="2" t="s">
        <v>5672</v>
      </c>
      <c r="G1551" s="3" t="s">
        <v>3396</v>
      </c>
      <c r="H1551" s="12">
        <v>114.5</v>
      </c>
      <c r="I1551" s="3">
        <v>0.33</v>
      </c>
      <c r="J1551" s="3">
        <v>1.83</v>
      </c>
      <c r="K1551" s="3">
        <v>0.25</v>
      </c>
      <c r="L1551" s="12">
        <v>113.5</v>
      </c>
      <c r="M1551" s="12">
        <v>1</v>
      </c>
      <c r="N1551" s="166">
        <v>8.7336244541484694E-3</v>
      </c>
      <c r="O1551" s="165">
        <v>62.568306010929</v>
      </c>
      <c r="P1551" s="2" t="s">
        <v>6577</v>
      </c>
      <c r="Q1551" s="2">
        <v>2026</v>
      </c>
    </row>
    <row r="1552" spans="1:17" x14ac:dyDescent="0.25">
      <c r="A1552" s="6">
        <v>1002144870</v>
      </c>
      <c r="B1552" s="2" t="s">
        <v>5670</v>
      </c>
      <c r="C1552" s="2" t="s">
        <v>5782</v>
      </c>
      <c r="D1552" s="48">
        <v>46031</v>
      </c>
      <c r="E1552" s="2" t="s">
        <v>1690</v>
      </c>
      <c r="F1552" s="2" t="s">
        <v>6576</v>
      </c>
      <c r="G1552" s="3" t="s">
        <v>6575</v>
      </c>
      <c r="H1552" s="12">
        <v>8.59</v>
      </c>
      <c r="I1552" s="3">
        <v>0.33</v>
      </c>
      <c r="J1552" s="3">
        <v>1.33</v>
      </c>
      <c r="K1552" s="3">
        <v>0.5</v>
      </c>
      <c r="L1552" s="12">
        <v>8.17</v>
      </c>
      <c r="M1552" s="12">
        <v>0.42</v>
      </c>
      <c r="N1552" s="166">
        <v>4.88940628637951E-2</v>
      </c>
      <c r="O1552" s="165">
        <v>6.4586466165413503</v>
      </c>
      <c r="P1552" s="2" t="s">
        <v>6574</v>
      </c>
      <c r="Q1552" s="2">
        <v>2026</v>
      </c>
    </row>
    <row r="1553" spans="1:17" x14ac:dyDescent="0.25">
      <c r="A1553" s="6">
        <v>1002202101</v>
      </c>
      <c r="B1553" s="2" t="s">
        <v>5670</v>
      </c>
      <c r="C1553" s="2" t="s">
        <v>5782</v>
      </c>
      <c r="D1553" s="48">
        <v>46031</v>
      </c>
      <c r="E1553" s="2" t="s">
        <v>1759</v>
      </c>
      <c r="F1553" s="2" t="s">
        <v>6573</v>
      </c>
      <c r="G1553" s="3" t="s">
        <v>2206</v>
      </c>
      <c r="H1553" s="12">
        <v>6.88</v>
      </c>
      <c r="I1553" s="3">
        <v>0.25</v>
      </c>
      <c r="J1553" s="3">
        <v>1.08</v>
      </c>
      <c r="K1553" s="3">
        <v>0.17</v>
      </c>
      <c r="L1553" s="12">
        <v>5.85</v>
      </c>
      <c r="M1553" s="12">
        <v>1.03</v>
      </c>
      <c r="N1553" s="166">
        <v>0.149709302325581</v>
      </c>
      <c r="O1553" s="165">
        <v>6.3703703703703702</v>
      </c>
      <c r="P1553" s="2" t="s">
        <v>6572</v>
      </c>
      <c r="Q1553" s="2">
        <v>2026</v>
      </c>
    </row>
    <row r="1554" spans="1:17" x14ac:dyDescent="0.25">
      <c r="A1554" s="6">
        <v>1002150166</v>
      </c>
      <c r="B1554" s="2" t="s">
        <v>5670</v>
      </c>
      <c r="C1554" s="2" t="s">
        <v>5782</v>
      </c>
      <c r="D1554" s="48">
        <v>46031</v>
      </c>
      <c r="E1554" s="2" t="s">
        <v>1690</v>
      </c>
      <c r="F1554" s="2" t="s">
        <v>6571</v>
      </c>
      <c r="G1554" s="3" t="s">
        <v>6570</v>
      </c>
      <c r="H1554" s="12">
        <v>6.81</v>
      </c>
      <c r="I1554" s="3">
        <v>0.33</v>
      </c>
      <c r="J1554" s="3">
        <v>1</v>
      </c>
      <c r="K1554" s="3">
        <v>0.5</v>
      </c>
      <c r="L1554" s="12">
        <v>6.35</v>
      </c>
      <c r="M1554" s="12">
        <v>0.46</v>
      </c>
      <c r="N1554" s="166">
        <v>6.7547723935389201E-2</v>
      </c>
      <c r="O1554" s="165">
        <v>6.81</v>
      </c>
      <c r="P1554" s="2" t="s">
        <v>6569</v>
      </c>
      <c r="Q1554" s="2">
        <v>2026</v>
      </c>
    </row>
    <row r="1555" spans="1:17" x14ac:dyDescent="0.25">
      <c r="A1555" s="6" t="s">
        <v>6568</v>
      </c>
      <c r="B1555" s="2" t="s">
        <v>5670</v>
      </c>
      <c r="C1555" s="2" t="s">
        <v>5782</v>
      </c>
      <c r="D1555" s="48">
        <v>46031</v>
      </c>
      <c r="E1555" s="2" t="s">
        <v>1759</v>
      </c>
      <c r="F1555" s="2" t="s">
        <v>6567</v>
      </c>
      <c r="G1555" s="3">
        <v>150200747</v>
      </c>
      <c r="H1555" s="12">
        <v>51.62</v>
      </c>
      <c r="I1555" s="3">
        <v>0.25</v>
      </c>
      <c r="J1555" s="3">
        <v>3.17</v>
      </c>
      <c r="K1555" s="3">
        <v>0.17</v>
      </c>
      <c r="L1555" s="12">
        <v>31.36</v>
      </c>
      <c r="M1555" s="12">
        <v>20.260000000000002</v>
      </c>
      <c r="N1555" s="167">
        <v>0.392483533514142</v>
      </c>
      <c r="O1555" s="165">
        <v>16.283911671924301</v>
      </c>
      <c r="P1555" s="2" t="s">
        <v>6452</v>
      </c>
      <c r="Q1555" s="2">
        <v>2026</v>
      </c>
    </row>
    <row r="1556" spans="1:17" x14ac:dyDescent="0.25">
      <c r="A1556" s="6">
        <v>1002202248</v>
      </c>
      <c r="B1556" s="2" t="s">
        <v>1704</v>
      </c>
      <c r="C1556" s="2" t="s">
        <v>5665</v>
      </c>
      <c r="D1556" s="48">
        <v>46031</v>
      </c>
      <c r="E1556" s="2" t="s">
        <v>1462</v>
      </c>
      <c r="F1556" s="2" t="s">
        <v>5672</v>
      </c>
      <c r="G1556" s="3" t="s">
        <v>6566</v>
      </c>
      <c r="H1556" s="12">
        <v>117.5</v>
      </c>
      <c r="I1556" s="3">
        <v>0.33</v>
      </c>
      <c r="J1556" s="3">
        <v>2</v>
      </c>
      <c r="K1556" s="3">
        <v>0.25</v>
      </c>
      <c r="L1556" s="12">
        <v>116.5</v>
      </c>
      <c r="M1556" s="12">
        <v>1</v>
      </c>
      <c r="N1556" s="166">
        <v>8.5106382978723406E-3</v>
      </c>
      <c r="O1556" s="165">
        <v>58.75</v>
      </c>
      <c r="P1556" s="2" t="s">
        <v>6542</v>
      </c>
      <c r="Q1556" s="2">
        <v>2026</v>
      </c>
    </row>
    <row r="1557" spans="1:17" x14ac:dyDescent="0.25">
      <c r="A1557" s="6" t="s">
        <v>6565</v>
      </c>
      <c r="B1557" s="2" t="s">
        <v>5670</v>
      </c>
      <c r="C1557" s="2" t="s">
        <v>5669</v>
      </c>
      <c r="D1557" s="48">
        <v>46035</v>
      </c>
      <c r="E1557" s="2" t="s">
        <v>1455</v>
      </c>
      <c r="F1557" s="2" t="s">
        <v>6546</v>
      </c>
      <c r="G1557" s="3" t="s">
        <v>2267</v>
      </c>
      <c r="H1557" s="12">
        <v>23.55</v>
      </c>
      <c r="I1557" s="3">
        <v>0.25</v>
      </c>
      <c r="J1557" s="3">
        <v>2.67</v>
      </c>
      <c r="K1557" s="3">
        <v>0.25</v>
      </c>
      <c r="L1557" s="12">
        <v>20.84</v>
      </c>
      <c r="M1557" s="12">
        <v>2.71</v>
      </c>
      <c r="N1557" s="166">
        <v>0.115074309978769</v>
      </c>
      <c r="O1557" s="165">
        <v>8.8202247191011303</v>
      </c>
      <c r="P1557" s="2" t="s">
        <v>6564</v>
      </c>
      <c r="Q1557" s="2">
        <v>2026</v>
      </c>
    </row>
    <row r="1558" spans="1:17" x14ac:dyDescent="0.25">
      <c r="A1558" s="6">
        <v>1002205054</v>
      </c>
      <c r="B1558" s="2" t="s">
        <v>5670</v>
      </c>
      <c r="C1558" s="2" t="s">
        <v>5669</v>
      </c>
      <c r="D1558" s="48">
        <v>46035</v>
      </c>
      <c r="E1558" s="2" t="s">
        <v>1837</v>
      </c>
      <c r="F1558" s="2" t="s">
        <v>6563</v>
      </c>
      <c r="G1558" s="3">
        <v>150894512</v>
      </c>
      <c r="H1558" s="12">
        <v>15.08</v>
      </c>
      <c r="I1558" s="3">
        <v>0.25</v>
      </c>
      <c r="J1558" s="3">
        <v>2.08</v>
      </c>
      <c r="K1558" s="3">
        <v>0.17</v>
      </c>
      <c r="L1558" s="12">
        <v>13.21</v>
      </c>
      <c r="M1558" s="12">
        <v>1.87</v>
      </c>
      <c r="N1558" s="166">
        <v>0.124005305039788</v>
      </c>
      <c r="O1558" s="165">
        <v>7.25</v>
      </c>
      <c r="P1558" s="2" t="s">
        <v>6562</v>
      </c>
      <c r="Q1558" s="2">
        <v>2026</v>
      </c>
    </row>
    <row r="1559" spans="1:17" x14ac:dyDescent="0.25">
      <c r="A1559" s="6" t="s">
        <v>6561</v>
      </c>
      <c r="B1559" s="2" t="s">
        <v>5670</v>
      </c>
      <c r="C1559" s="2" t="s">
        <v>5573</v>
      </c>
      <c r="D1559" s="48">
        <v>46030</v>
      </c>
      <c r="E1559" s="2" t="s">
        <v>1493</v>
      </c>
      <c r="F1559" s="2" t="s">
        <v>5740</v>
      </c>
      <c r="G1559" s="3" t="s">
        <v>1545</v>
      </c>
      <c r="H1559" s="12">
        <v>578</v>
      </c>
      <c r="I1559" s="127">
        <v>0.08</v>
      </c>
      <c r="J1559" s="125">
        <v>17.5</v>
      </c>
      <c r="K1559" s="125">
        <v>1.5</v>
      </c>
      <c r="L1559" s="12">
        <v>474.9</v>
      </c>
      <c r="M1559" s="12">
        <v>103.1</v>
      </c>
      <c r="N1559" s="166">
        <v>0.17837370242214501</v>
      </c>
      <c r="O1559" s="165">
        <v>33.028571428571396</v>
      </c>
      <c r="P1559" s="2" t="s">
        <v>6560</v>
      </c>
      <c r="Q1559" s="2">
        <v>2026</v>
      </c>
    </row>
    <row r="1560" spans="1:17" x14ac:dyDescent="0.25">
      <c r="A1560" s="6" t="s">
        <v>6559</v>
      </c>
      <c r="B1560" s="2" t="s">
        <v>5670</v>
      </c>
      <c r="C1560" s="2" t="s">
        <v>5782</v>
      </c>
      <c r="D1560" s="48">
        <v>46038</v>
      </c>
      <c r="E1560" s="2" t="s">
        <v>1759</v>
      </c>
      <c r="F1560" s="2" t="s">
        <v>6558</v>
      </c>
      <c r="G1560" s="3" t="s">
        <v>2230</v>
      </c>
      <c r="H1560" s="12">
        <v>18.7</v>
      </c>
      <c r="I1560" s="3">
        <v>0.25</v>
      </c>
      <c r="J1560" s="3">
        <v>1.33</v>
      </c>
      <c r="K1560" s="3">
        <v>0.17</v>
      </c>
      <c r="L1560" s="12">
        <v>16.43</v>
      </c>
      <c r="M1560" s="12">
        <v>2.27</v>
      </c>
      <c r="N1560" s="166">
        <v>0.121390374331551</v>
      </c>
      <c r="O1560" s="165">
        <v>14.0601503759398</v>
      </c>
      <c r="P1560" s="2" t="s">
        <v>6452</v>
      </c>
      <c r="Q1560" s="2">
        <v>2026</v>
      </c>
    </row>
    <row r="1561" spans="1:17" x14ac:dyDescent="0.25">
      <c r="A1561" s="6">
        <v>1002204976</v>
      </c>
      <c r="B1561" s="2" t="s">
        <v>5670</v>
      </c>
      <c r="C1561" s="2" t="s">
        <v>5782</v>
      </c>
      <c r="D1561" s="48">
        <v>46035</v>
      </c>
      <c r="E1561" s="2" t="s">
        <v>1516</v>
      </c>
      <c r="F1561" s="2" t="s">
        <v>6557</v>
      </c>
      <c r="G1561" s="3">
        <v>150895713</v>
      </c>
      <c r="H1561" s="12">
        <v>15.7</v>
      </c>
      <c r="I1561" s="3">
        <v>0.25</v>
      </c>
      <c r="J1561" s="3">
        <v>1.42</v>
      </c>
      <c r="K1561" s="3">
        <v>0.25</v>
      </c>
      <c r="L1561" s="12">
        <v>15.07</v>
      </c>
      <c r="M1561" s="12">
        <v>0.62999999999999901</v>
      </c>
      <c r="N1561" s="166">
        <v>4.0127388535031797E-2</v>
      </c>
      <c r="O1561" s="165">
        <v>11.056338028169</v>
      </c>
      <c r="P1561" s="2" t="s">
        <v>6543</v>
      </c>
      <c r="Q1561" s="2">
        <v>2026</v>
      </c>
    </row>
    <row r="1562" spans="1:17" x14ac:dyDescent="0.25">
      <c r="A1562" s="6">
        <v>1002214532</v>
      </c>
      <c r="B1562" s="2" t="s">
        <v>1704</v>
      </c>
      <c r="C1562" s="2" t="s">
        <v>5782</v>
      </c>
      <c r="D1562" s="48">
        <v>46036</v>
      </c>
      <c r="E1562" s="2" t="s">
        <v>1759</v>
      </c>
      <c r="F1562" s="2" t="s">
        <v>6016</v>
      </c>
      <c r="G1562" s="3" t="s">
        <v>2228</v>
      </c>
      <c r="H1562" s="12">
        <v>78.02</v>
      </c>
      <c r="I1562" s="3">
        <v>0.33</v>
      </c>
      <c r="J1562" s="3">
        <v>3.33</v>
      </c>
      <c r="K1562" s="3">
        <v>0.33</v>
      </c>
      <c r="L1562" s="12">
        <v>74</v>
      </c>
      <c r="M1562" s="12">
        <v>4.0199999999999996</v>
      </c>
      <c r="N1562" s="166">
        <v>5.1525249935913897E-2</v>
      </c>
      <c r="O1562" s="165">
        <v>23.429429429429401</v>
      </c>
      <c r="P1562" s="2" t="s">
        <v>6543</v>
      </c>
      <c r="Q1562" s="2">
        <v>2026</v>
      </c>
    </row>
    <row r="1563" spans="1:17" x14ac:dyDescent="0.25">
      <c r="A1563" s="6" t="s">
        <v>6556</v>
      </c>
      <c r="B1563" s="2" t="s">
        <v>5670</v>
      </c>
      <c r="C1563" s="2" t="s">
        <v>5782</v>
      </c>
      <c r="D1563" s="48">
        <v>46038</v>
      </c>
      <c r="E1563" s="2" t="s">
        <v>1759</v>
      </c>
      <c r="F1563" s="2" t="s">
        <v>6555</v>
      </c>
      <c r="G1563" s="3" t="s">
        <v>2232</v>
      </c>
      <c r="H1563" s="12">
        <v>95</v>
      </c>
      <c r="I1563" s="3">
        <v>0.17</v>
      </c>
      <c r="J1563" s="3">
        <v>3</v>
      </c>
      <c r="K1563" s="3">
        <v>0.25</v>
      </c>
      <c r="L1563" s="12">
        <v>89</v>
      </c>
      <c r="M1563" s="12">
        <v>6</v>
      </c>
      <c r="N1563" s="166">
        <v>6.3157894736842093E-2</v>
      </c>
      <c r="O1563" s="165">
        <v>31.6666666666667</v>
      </c>
      <c r="P1563" s="2" t="s">
        <v>6452</v>
      </c>
      <c r="Q1563" s="2">
        <v>2026</v>
      </c>
    </row>
    <row r="1564" spans="1:17" x14ac:dyDescent="0.25">
      <c r="A1564" s="6">
        <v>1002174928</v>
      </c>
      <c r="B1564" s="2" t="s">
        <v>5670</v>
      </c>
      <c r="C1564" s="2" t="s">
        <v>5782</v>
      </c>
      <c r="D1564" s="48">
        <v>46038</v>
      </c>
      <c r="E1564" s="2" t="s">
        <v>2173</v>
      </c>
      <c r="F1564" s="2" t="s">
        <v>6549</v>
      </c>
      <c r="G1564" s="3" t="s">
        <v>6551</v>
      </c>
      <c r="H1564" s="12">
        <v>13.75</v>
      </c>
      <c r="I1564" s="3">
        <v>0.25</v>
      </c>
      <c r="J1564" s="3">
        <v>4.5</v>
      </c>
      <c r="K1564" s="3">
        <v>0.25</v>
      </c>
      <c r="L1564" s="12">
        <v>13.1</v>
      </c>
      <c r="M1564" s="12">
        <v>0.65</v>
      </c>
      <c r="N1564" s="166">
        <v>4.72727272727273E-2</v>
      </c>
      <c r="O1564" s="165">
        <v>3.0555555555555598</v>
      </c>
      <c r="P1564" s="2" t="s">
        <v>6554</v>
      </c>
      <c r="Q1564" s="2">
        <v>2026</v>
      </c>
    </row>
    <row r="1565" spans="1:17" x14ac:dyDescent="0.25">
      <c r="A1565" s="6">
        <v>1002202061</v>
      </c>
      <c r="B1565" s="2" t="s">
        <v>1704</v>
      </c>
      <c r="C1565" s="2" t="s">
        <v>5665</v>
      </c>
      <c r="D1565" s="48">
        <v>46038</v>
      </c>
      <c r="E1565" s="2" t="s">
        <v>1462</v>
      </c>
      <c r="F1565" s="2" t="s">
        <v>5793</v>
      </c>
      <c r="G1565" s="3">
        <v>150832507</v>
      </c>
      <c r="H1565" s="12">
        <v>133.5</v>
      </c>
      <c r="I1565" s="3">
        <v>0.33</v>
      </c>
      <c r="J1565" s="127">
        <v>2.83</v>
      </c>
      <c r="K1565" s="3">
        <v>0.25</v>
      </c>
      <c r="L1565" s="12">
        <v>132.5</v>
      </c>
      <c r="M1565" s="12">
        <v>1</v>
      </c>
      <c r="N1565" s="166">
        <v>7.4906367041198503E-3</v>
      </c>
      <c r="O1565" s="165">
        <v>47.173144876325097</v>
      </c>
      <c r="P1565" s="2" t="s">
        <v>6535</v>
      </c>
      <c r="Q1565" s="2">
        <v>2026</v>
      </c>
    </row>
    <row r="1566" spans="1:17" x14ac:dyDescent="0.25">
      <c r="A1566" s="6">
        <v>1002202062</v>
      </c>
      <c r="B1566" s="2" t="s">
        <v>1704</v>
      </c>
      <c r="C1566" s="2" t="s">
        <v>5665</v>
      </c>
      <c r="D1566" s="48">
        <v>46042</v>
      </c>
      <c r="E1566" s="2" t="s">
        <v>1462</v>
      </c>
      <c r="F1566" s="2" t="s">
        <v>5793</v>
      </c>
      <c r="G1566" s="3" t="s">
        <v>3392</v>
      </c>
      <c r="H1566" s="12">
        <v>229</v>
      </c>
      <c r="I1566" s="3">
        <v>0.33</v>
      </c>
      <c r="J1566" s="3">
        <v>5</v>
      </c>
      <c r="K1566" s="3">
        <v>0.25</v>
      </c>
      <c r="L1566" s="12">
        <v>228</v>
      </c>
      <c r="M1566" s="12">
        <v>1</v>
      </c>
      <c r="N1566" s="166">
        <v>4.3668122270742399E-3</v>
      </c>
      <c r="O1566" s="165">
        <v>45.8</v>
      </c>
      <c r="P1566" s="2" t="s">
        <v>6553</v>
      </c>
      <c r="Q1566" s="2">
        <v>2026</v>
      </c>
    </row>
    <row r="1567" spans="1:17" x14ac:dyDescent="0.25">
      <c r="A1567" s="6">
        <v>1002174927</v>
      </c>
      <c r="B1567" s="2" t="s">
        <v>5670</v>
      </c>
      <c r="C1567" s="2" t="s">
        <v>5669</v>
      </c>
      <c r="D1567" s="48">
        <v>46042</v>
      </c>
      <c r="E1567" s="2" t="s">
        <v>2173</v>
      </c>
      <c r="F1567" s="2" t="s">
        <v>6549</v>
      </c>
      <c r="G1567" s="3" t="s">
        <v>6552</v>
      </c>
      <c r="H1567" s="12">
        <v>14.12</v>
      </c>
      <c r="I1567" s="3">
        <v>0.25</v>
      </c>
      <c r="J1567" s="3">
        <v>3.17</v>
      </c>
      <c r="K1567" s="3">
        <v>0.17</v>
      </c>
      <c r="L1567" s="12">
        <v>13.41</v>
      </c>
      <c r="M1567" s="12">
        <v>0.70999999999999897</v>
      </c>
      <c r="N1567" s="166">
        <v>5.02832861189801E-2</v>
      </c>
      <c r="O1567" s="165">
        <v>4.4542586750788598</v>
      </c>
      <c r="P1567" s="2"/>
      <c r="Q1567" s="2">
        <v>2026</v>
      </c>
    </row>
    <row r="1568" spans="1:17" x14ac:dyDescent="0.25">
      <c r="A1568" s="6">
        <v>1002174928</v>
      </c>
      <c r="B1568" s="2" t="s">
        <v>5670</v>
      </c>
      <c r="C1568" s="2" t="s">
        <v>5782</v>
      </c>
      <c r="D1568" s="48">
        <v>46038</v>
      </c>
      <c r="E1568" s="2" t="s">
        <v>2173</v>
      </c>
      <c r="F1568" s="2" t="s">
        <v>6549</v>
      </c>
      <c r="G1568" s="3" t="s">
        <v>6551</v>
      </c>
      <c r="H1568" s="12">
        <v>13.75</v>
      </c>
      <c r="I1568" s="3">
        <v>0.25</v>
      </c>
      <c r="J1568" s="3">
        <v>4.5</v>
      </c>
      <c r="K1568" s="3">
        <v>0.25</v>
      </c>
      <c r="L1568" s="12">
        <v>13.1</v>
      </c>
      <c r="M1568" s="12">
        <v>0.65</v>
      </c>
      <c r="N1568" s="166">
        <v>4.72727272727273E-2</v>
      </c>
      <c r="O1568" s="165">
        <v>3.0555555555555598</v>
      </c>
      <c r="P1568" s="2" t="s">
        <v>6550</v>
      </c>
      <c r="Q1568" s="2">
        <v>2026</v>
      </c>
    </row>
    <row r="1569" spans="1:17" x14ac:dyDescent="0.25">
      <c r="A1569" s="6">
        <v>1002174926</v>
      </c>
      <c r="B1569" s="2" t="s">
        <v>5670</v>
      </c>
      <c r="C1569" s="2" t="s">
        <v>5669</v>
      </c>
      <c r="D1569" s="48">
        <v>46042</v>
      </c>
      <c r="E1569" s="2" t="s">
        <v>2173</v>
      </c>
      <c r="F1569" s="2" t="s">
        <v>6549</v>
      </c>
      <c r="G1569" s="3" t="s">
        <v>6548</v>
      </c>
      <c r="H1569" s="12">
        <v>6.26</v>
      </c>
      <c r="I1569" s="3">
        <v>0.17</v>
      </c>
      <c r="J1569" s="3">
        <v>1.83</v>
      </c>
      <c r="K1569" s="3">
        <v>0.17</v>
      </c>
      <c r="L1569" s="12">
        <v>5.75</v>
      </c>
      <c r="M1569" s="12">
        <v>0.51</v>
      </c>
      <c r="N1569" s="166">
        <v>8.1469648562300295E-2</v>
      </c>
      <c r="O1569" s="165">
        <v>3.4207650273224002</v>
      </c>
      <c r="P1569" s="2" t="s">
        <v>6538</v>
      </c>
      <c r="Q1569" s="2">
        <v>2026</v>
      </c>
    </row>
    <row r="1570" spans="1:17" x14ac:dyDescent="0.25">
      <c r="A1570" s="6" t="s">
        <v>6547</v>
      </c>
      <c r="B1570" s="2" t="s">
        <v>5670</v>
      </c>
      <c r="C1570" s="2" t="s">
        <v>5782</v>
      </c>
      <c r="D1570" s="48">
        <v>46043</v>
      </c>
      <c r="E1570" s="2" t="s">
        <v>1455</v>
      </c>
      <c r="F1570" s="2" t="s">
        <v>6546</v>
      </c>
      <c r="G1570" s="3" t="s">
        <v>2237</v>
      </c>
      <c r="H1570" s="12">
        <v>45.62</v>
      </c>
      <c r="I1570" s="3">
        <v>0.33</v>
      </c>
      <c r="J1570" s="3">
        <v>108.5</v>
      </c>
      <c r="K1570" s="3">
        <v>0.25</v>
      </c>
      <c r="L1570" s="12">
        <v>19.77</v>
      </c>
      <c r="M1570" s="12">
        <v>25.85</v>
      </c>
      <c r="N1570" s="167">
        <v>0.56663743971942104</v>
      </c>
      <c r="O1570" s="165">
        <v>0.420460829493088</v>
      </c>
      <c r="P1570" s="2" t="s">
        <v>6545</v>
      </c>
      <c r="Q1570" s="2">
        <v>2026</v>
      </c>
    </row>
    <row r="1571" spans="1:17" x14ac:dyDescent="0.25">
      <c r="A1571" s="6">
        <v>1002214533</v>
      </c>
      <c r="B1571" s="2" t="s">
        <v>5670</v>
      </c>
      <c r="C1571" s="2" t="s">
        <v>5782</v>
      </c>
      <c r="D1571" s="48">
        <v>46036</v>
      </c>
      <c r="E1571" s="2" t="s">
        <v>1759</v>
      </c>
      <c r="F1571" s="2" t="s">
        <v>6544</v>
      </c>
      <c r="G1571" s="3">
        <v>150894513</v>
      </c>
      <c r="H1571" s="12">
        <v>7.31</v>
      </c>
      <c r="I1571" s="3">
        <v>0.25</v>
      </c>
      <c r="J1571" s="3">
        <v>1.5</v>
      </c>
      <c r="K1571" s="3">
        <v>0.33</v>
      </c>
      <c r="L1571" s="12">
        <v>5.38</v>
      </c>
      <c r="M1571" s="12">
        <v>1.93</v>
      </c>
      <c r="N1571" s="167">
        <v>0.26402188782489699</v>
      </c>
      <c r="O1571" s="165">
        <v>4.8733333333333304</v>
      </c>
      <c r="P1571" s="2" t="s">
        <v>6543</v>
      </c>
      <c r="Q1571" s="2">
        <v>2026</v>
      </c>
    </row>
    <row r="1572" spans="1:17" x14ac:dyDescent="0.25">
      <c r="A1572" s="6">
        <v>1002202065</v>
      </c>
      <c r="B1572" s="2" t="s">
        <v>1704</v>
      </c>
      <c r="C1572" s="2" t="s">
        <v>5782</v>
      </c>
      <c r="D1572" s="48">
        <v>46043</v>
      </c>
      <c r="E1572" s="2" t="s">
        <v>1462</v>
      </c>
      <c r="F1572" s="2" t="s">
        <v>5672</v>
      </c>
      <c r="G1572" s="3">
        <v>150832508</v>
      </c>
      <c r="H1572" s="12">
        <v>188.5</v>
      </c>
      <c r="I1572" s="3">
        <v>0.33</v>
      </c>
      <c r="J1572" s="3">
        <v>3.83</v>
      </c>
      <c r="K1572" s="3">
        <v>1</v>
      </c>
      <c r="L1572" s="12">
        <v>188</v>
      </c>
      <c r="M1572" s="12">
        <v>0.5</v>
      </c>
      <c r="N1572" s="166">
        <v>2.6525198938992002E-3</v>
      </c>
      <c r="O1572" s="165">
        <v>49.216710182767599</v>
      </c>
      <c r="P1572" s="2" t="s">
        <v>6542</v>
      </c>
      <c r="Q1572" s="2">
        <v>2026</v>
      </c>
    </row>
    <row r="1573" spans="1:17" x14ac:dyDescent="0.25">
      <c r="A1573" s="6">
        <v>1002174920</v>
      </c>
      <c r="B1573" s="2" t="s">
        <v>5670</v>
      </c>
      <c r="C1573" s="2" t="s">
        <v>5669</v>
      </c>
      <c r="D1573" s="48">
        <v>46043</v>
      </c>
      <c r="E1573" s="2" t="s">
        <v>2173</v>
      </c>
      <c r="F1573" s="2" t="s">
        <v>6316</v>
      </c>
      <c r="G1573" s="3" t="s">
        <v>6541</v>
      </c>
      <c r="H1573" s="12">
        <v>4.4800000000000004</v>
      </c>
      <c r="I1573" s="3">
        <v>0.25</v>
      </c>
      <c r="J1573" s="3">
        <v>1.58</v>
      </c>
      <c r="K1573" s="3">
        <v>0.17</v>
      </c>
      <c r="L1573" s="12">
        <v>4.13</v>
      </c>
      <c r="M1573" s="12">
        <v>0.35000000000000098</v>
      </c>
      <c r="N1573" s="166">
        <v>7.8125000000000194E-2</v>
      </c>
      <c r="O1573" s="165">
        <v>2.83544303797468</v>
      </c>
      <c r="P1573" s="2" t="s">
        <v>6538</v>
      </c>
      <c r="Q1573" s="2">
        <v>2026</v>
      </c>
    </row>
    <row r="1574" spans="1:17" x14ac:dyDescent="0.25">
      <c r="A1574" s="6">
        <v>1002174919</v>
      </c>
      <c r="B1574" s="2" t="s">
        <v>5670</v>
      </c>
      <c r="C1574" s="2" t="s">
        <v>5669</v>
      </c>
      <c r="D1574" s="48">
        <v>46043</v>
      </c>
      <c r="E1574" s="2" t="s">
        <v>2173</v>
      </c>
      <c r="F1574" s="2" t="s">
        <v>6316</v>
      </c>
      <c r="G1574" s="3" t="s">
        <v>6540</v>
      </c>
      <c r="H1574" s="12">
        <v>6.75</v>
      </c>
      <c r="I1574" s="3">
        <v>0.17</v>
      </c>
      <c r="J1574" s="3">
        <v>1.58</v>
      </c>
      <c r="K1574" s="3">
        <v>0.25</v>
      </c>
      <c r="L1574" s="12">
        <v>6.44</v>
      </c>
      <c r="M1574" s="12">
        <v>0.31</v>
      </c>
      <c r="N1574" s="166">
        <v>4.5925925925925898E-2</v>
      </c>
      <c r="O1574" s="165">
        <v>4.2721518987341804</v>
      </c>
      <c r="P1574" s="2" t="s">
        <v>6538</v>
      </c>
      <c r="Q1574" s="2">
        <v>2026</v>
      </c>
    </row>
    <row r="1575" spans="1:17" x14ac:dyDescent="0.25">
      <c r="A1575" s="6">
        <v>1002174921</v>
      </c>
      <c r="B1575" s="2" t="s">
        <v>5670</v>
      </c>
      <c r="C1575" s="2" t="s">
        <v>5669</v>
      </c>
      <c r="D1575" s="48">
        <v>46043</v>
      </c>
      <c r="E1575" s="2" t="s">
        <v>2173</v>
      </c>
      <c r="F1575" s="2" t="s">
        <v>6316</v>
      </c>
      <c r="G1575" s="3" t="s">
        <v>6539</v>
      </c>
      <c r="H1575" s="12">
        <v>6.44</v>
      </c>
      <c r="I1575" s="3">
        <v>0.17</v>
      </c>
      <c r="J1575" s="3">
        <v>1.75</v>
      </c>
      <c r="K1575" s="3">
        <v>0.33</v>
      </c>
      <c r="L1575" s="12">
        <v>6.03</v>
      </c>
      <c r="M1575" s="12">
        <v>0.41</v>
      </c>
      <c r="N1575" s="166">
        <v>6.3664596273291907E-2</v>
      </c>
      <c r="O1575" s="165">
        <v>3.68</v>
      </c>
      <c r="P1575" s="2" t="s">
        <v>6538</v>
      </c>
      <c r="Q1575" s="2">
        <v>2026</v>
      </c>
    </row>
    <row r="1576" spans="1:17" x14ac:dyDescent="0.25">
      <c r="A1576" s="6">
        <v>1002202253</v>
      </c>
      <c r="B1576" s="2" t="s">
        <v>3419</v>
      </c>
      <c r="C1576" s="2" t="s">
        <v>5573</v>
      </c>
      <c r="D1576" s="48">
        <v>46043</v>
      </c>
      <c r="E1576" s="2" t="s">
        <v>1462</v>
      </c>
      <c r="F1576" s="2" t="s">
        <v>5975</v>
      </c>
      <c r="G1576" s="3" t="s">
        <v>6537</v>
      </c>
      <c r="H1576" s="12">
        <v>234.5</v>
      </c>
      <c r="I1576" s="3">
        <v>0.08</v>
      </c>
      <c r="J1576" s="3">
        <v>6</v>
      </c>
      <c r="K1576" s="3">
        <v>2</v>
      </c>
      <c r="L1576" s="12">
        <v>225.5</v>
      </c>
      <c r="M1576" s="12">
        <v>9</v>
      </c>
      <c r="N1576" s="166">
        <v>3.8379530916844401E-2</v>
      </c>
      <c r="O1576" s="165">
        <v>39.0833333333333</v>
      </c>
      <c r="P1576" s="2" t="s">
        <v>6536</v>
      </c>
      <c r="Q1576" s="2">
        <v>2026</v>
      </c>
    </row>
    <row r="1577" spans="1:17" x14ac:dyDescent="0.25">
      <c r="A1577" s="6">
        <v>1002202063</v>
      </c>
      <c r="B1577" s="2" t="s">
        <v>1704</v>
      </c>
      <c r="C1577" s="2" t="s">
        <v>5665</v>
      </c>
      <c r="D1577" s="48">
        <v>46043</v>
      </c>
      <c r="E1577" s="2" t="s">
        <v>1462</v>
      </c>
      <c r="F1577" s="2" t="s">
        <v>5793</v>
      </c>
      <c r="G1577" s="3" t="s">
        <v>3394</v>
      </c>
      <c r="H1577" s="12">
        <v>172</v>
      </c>
      <c r="I1577" s="3">
        <v>0.33</v>
      </c>
      <c r="J1577" s="3">
        <v>3.17</v>
      </c>
      <c r="K1577" s="3">
        <v>0.25</v>
      </c>
      <c r="L1577" s="12">
        <v>171</v>
      </c>
      <c r="M1577" s="12">
        <v>1</v>
      </c>
      <c r="N1577" s="166">
        <v>5.8139534883720903E-3</v>
      </c>
      <c r="O1577" s="165">
        <v>54.2586750788644</v>
      </c>
      <c r="P1577" s="2" t="s">
        <v>6535</v>
      </c>
      <c r="Q1577" s="2">
        <v>2026</v>
      </c>
    </row>
    <row r="1578" spans="1:17" x14ac:dyDescent="0.25">
      <c r="A1578" s="6">
        <v>1002202064</v>
      </c>
      <c r="B1578" s="2" t="s">
        <v>1704</v>
      </c>
      <c r="C1578" s="2" t="s">
        <v>5665</v>
      </c>
      <c r="D1578" s="48">
        <v>46043</v>
      </c>
      <c r="E1578" s="2" t="s">
        <v>1462</v>
      </c>
      <c r="F1578" s="2" t="s">
        <v>5793</v>
      </c>
      <c r="G1578" s="3" t="s">
        <v>3393</v>
      </c>
      <c r="H1578" s="12">
        <v>198.5</v>
      </c>
      <c r="I1578" s="3">
        <v>0.33</v>
      </c>
      <c r="J1578" s="3">
        <v>3.5</v>
      </c>
      <c r="K1578" s="3">
        <v>1</v>
      </c>
      <c r="L1578" s="12">
        <v>197</v>
      </c>
      <c r="M1578" s="12">
        <v>1.5</v>
      </c>
      <c r="N1578" s="166">
        <v>7.5566750629722903E-3</v>
      </c>
      <c r="O1578" s="165">
        <v>56.714285714285701</v>
      </c>
      <c r="P1578" s="2" t="s">
        <v>6534</v>
      </c>
      <c r="Q1578" s="2">
        <v>2026</v>
      </c>
    </row>
    <row r="1579" spans="1:17" x14ac:dyDescent="0.25">
      <c r="A1579" s="6">
        <v>1002204972</v>
      </c>
      <c r="B1579" s="2" t="s">
        <v>1704</v>
      </c>
      <c r="C1579" s="2" t="s">
        <v>5665</v>
      </c>
      <c r="D1579" s="48">
        <v>46044</v>
      </c>
      <c r="E1579" s="2" t="s">
        <v>1516</v>
      </c>
      <c r="F1579" s="2" t="s">
        <v>6103</v>
      </c>
      <c r="G1579" s="3" t="s">
        <v>3390</v>
      </c>
      <c r="H1579" s="12">
        <v>134</v>
      </c>
      <c r="I1579" s="3">
        <v>0.33</v>
      </c>
      <c r="J1579" s="3">
        <v>2</v>
      </c>
      <c r="K1579" s="3">
        <v>0.67</v>
      </c>
      <c r="L1579" s="12">
        <v>133</v>
      </c>
      <c r="M1579" s="12">
        <v>1</v>
      </c>
      <c r="N1579" s="166">
        <v>7.4626865671641798E-3</v>
      </c>
      <c r="O1579" s="165">
        <v>67</v>
      </c>
      <c r="P1579" s="2" t="s">
        <v>6533</v>
      </c>
      <c r="Q1579" s="2">
        <v>2026</v>
      </c>
    </row>
    <row r="1580" spans="1:17" x14ac:dyDescent="0.25">
      <c r="A1580" s="6">
        <v>1002208612</v>
      </c>
      <c r="B1580" s="2" t="s">
        <v>5670</v>
      </c>
      <c r="C1580" s="2" t="s">
        <v>5669</v>
      </c>
      <c r="D1580" s="48">
        <v>46043</v>
      </c>
      <c r="E1580" s="2" t="s">
        <v>2173</v>
      </c>
      <c r="F1580" s="2" t="s">
        <v>6532</v>
      </c>
      <c r="G1580" s="3">
        <v>150853443</v>
      </c>
      <c r="H1580" s="12">
        <v>5.5</v>
      </c>
      <c r="I1580" s="3">
        <v>0.17</v>
      </c>
      <c r="J1580" s="3">
        <v>1.17</v>
      </c>
      <c r="K1580" s="3">
        <v>0.17</v>
      </c>
      <c r="L1580" s="12">
        <v>5.13</v>
      </c>
      <c r="M1580" s="12">
        <v>0.37</v>
      </c>
      <c r="N1580" s="166">
        <v>6.7272727272727303E-2</v>
      </c>
      <c r="O1580" s="165">
        <v>4.7008547008547001</v>
      </c>
      <c r="P1580" s="2" t="s">
        <v>6525</v>
      </c>
      <c r="Q1580" s="2">
        <v>2026</v>
      </c>
    </row>
    <row r="1581" spans="1:17" x14ac:dyDescent="0.25">
      <c r="A1581" s="6">
        <v>1002208613</v>
      </c>
      <c r="B1581" s="2" t="s">
        <v>5670</v>
      </c>
      <c r="C1581" s="2" t="s">
        <v>5669</v>
      </c>
      <c r="D1581" s="48">
        <v>46043</v>
      </c>
      <c r="E1581" s="2" t="s">
        <v>2173</v>
      </c>
      <c r="F1581" s="2" t="s">
        <v>6532</v>
      </c>
      <c r="G1581" s="3" t="s">
        <v>6531</v>
      </c>
      <c r="H1581" s="12">
        <v>4.8</v>
      </c>
      <c r="I1581" s="3">
        <v>0.25</v>
      </c>
      <c r="J1581" s="3">
        <v>1.5</v>
      </c>
      <c r="K1581" s="3">
        <v>0.17</v>
      </c>
      <c r="L1581" s="12">
        <v>4.3600000000000003</v>
      </c>
      <c r="M1581" s="12">
        <v>0.44</v>
      </c>
      <c r="N1581" s="166">
        <v>9.1666666666666702E-2</v>
      </c>
      <c r="O1581" s="165">
        <v>3.2</v>
      </c>
      <c r="P1581" s="2" t="s">
        <v>6525</v>
      </c>
      <c r="Q1581" s="2">
        <v>2026</v>
      </c>
    </row>
    <row r="1582" spans="1:17" x14ac:dyDescent="0.25">
      <c r="A1582" s="6">
        <v>1002205051</v>
      </c>
      <c r="B1582" s="2" t="s">
        <v>5670</v>
      </c>
      <c r="C1582" s="2" t="s">
        <v>5669</v>
      </c>
      <c r="D1582" s="48">
        <v>46044</v>
      </c>
      <c r="E1582" s="2" t="s">
        <v>1690</v>
      </c>
      <c r="F1582" s="2" t="s">
        <v>6030</v>
      </c>
      <c r="G1582" s="3" t="s">
        <v>6530</v>
      </c>
      <c r="H1582" s="12">
        <v>3.2</v>
      </c>
      <c r="I1582" s="3">
        <v>0.17</v>
      </c>
      <c r="J1582" s="3">
        <v>0.67</v>
      </c>
      <c r="K1582" s="3">
        <v>0.17</v>
      </c>
      <c r="L1582" s="12">
        <v>2.68</v>
      </c>
      <c r="M1582" s="12">
        <v>0.52</v>
      </c>
      <c r="N1582" s="166">
        <v>0.16250000000000001</v>
      </c>
      <c r="O1582" s="165">
        <v>4.7761194029850698</v>
      </c>
      <c r="P1582" s="2" t="s">
        <v>6527</v>
      </c>
      <c r="Q1582" s="2">
        <v>2026</v>
      </c>
    </row>
    <row r="1583" spans="1:17" x14ac:dyDescent="0.25">
      <c r="A1583" s="6">
        <v>1002205049</v>
      </c>
      <c r="B1583" s="2" t="s">
        <v>5670</v>
      </c>
      <c r="C1583" s="2" t="s">
        <v>5669</v>
      </c>
      <c r="D1583" s="48">
        <v>46044</v>
      </c>
      <c r="E1583" s="2" t="s">
        <v>1690</v>
      </c>
      <c r="F1583" s="2" t="s">
        <v>6030</v>
      </c>
      <c r="G1583" s="3" t="s">
        <v>6529</v>
      </c>
      <c r="H1583" s="12">
        <v>10.11</v>
      </c>
      <c r="I1583" s="3">
        <v>0.25</v>
      </c>
      <c r="J1583" s="3">
        <v>1</v>
      </c>
      <c r="K1583" s="3">
        <v>0.17</v>
      </c>
      <c r="L1583" s="12">
        <v>9.51</v>
      </c>
      <c r="M1583" s="12">
        <v>0.6</v>
      </c>
      <c r="N1583" s="166">
        <v>5.93471810089021E-2</v>
      </c>
      <c r="O1583" s="165">
        <v>10.11</v>
      </c>
      <c r="P1583" s="2" t="s">
        <v>6527</v>
      </c>
      <c r="Q1583" s="2">
        <v>2026</v>
      </c>
    </row>
    <row r="1584" spans="1:17" x14ac:dyDescent="0.25">
      <c r="A1584" s="6">
        <v>1002205050</v>
      </c>
      <c r="B1584" s="2" t="s">
        <v>5670</v>
      </c>
      <c r="C1584" s="2" t="s">
        <v>5669</v>
      </c>
      <c r="D1584" s="48">
        <v>46044</v>
      </c>
      <c r="E1584" s="2" t="s">
        <v>1690</v>
      </c>
      <c r="F1584" s="2" t="s">
        <v>6030</v>
      </c>
      <c r="G1584" s="3" t="s">
        <v>6528</v>
      </c>
      <c r="H1584" s="12">
        <v>9.69</v>
      </c>
      <c r="I1584" s="3">
        <v>0.17</v>
      </c>
      <c r="J1584" s="3">
        <v>1.17</v>
      </c>
      <c r="K1584" s="3">
        <v>0.17</v>
      </c>
      <c r="L1584" s="12">
        <v>9.14</v>
      </c>
      <c r="M1584" s="12">
        <v>0.54999999999999905</v>
      </c>
      <c r="N1584" s="166">
        <v>5.6759545923632498E-2</v>
      </c>
      <c r="O1584" s="165">
        <v>8.2820512820512793</v>
      </c>
      <c r="P1584" s="2" t="s">
        <v>6527</v>
      </c>
      <c r="Q1584" s="2">
        <v>2026</v>
      </c>
    </row>
    <row r="1585" spans="1:17" x14ac:dyDescent="0.25">
      <c r="A1585" s="6">
        <v>1002174925</v>
      </c>
      <c r="B1585" s="2" t="s">
        <v>5670</v>
      </c>
      <c r="C1585" s="2" t="s">
        <v>5669</v>
      </c>
      <c r="D1585" s="48">
        <v>46045</v>
      </c>
      <c r="E1585" s="2" t="s">
        <v>2173</v>
      </c>
      <c r="F1585" s="2" t="s">
        <v>6316</v>
      </c>
      <c r="G1585" s="3" t="s">
        <v>6526</v>
      </c>
      <c r="H1585" s="12">
        <v>8.9600000000000009</v>
      </c>
      <c r="I1585" s="3">
        <v>0.17</v>
      </c>
      <c r="J1585" s="3">
        <v>2.17</v>
      </c>
      <c r="K1585" s="3">
        <v>0.25</v>
      </c>
      <c r="L1585" s="12">
        <v>8.2899999999999991</v>
      </c>
      <c r="M1585" s="12">
        <v>0.67000000000000204</v>
      </c>
      <c r="N1585" s="166">
        <v>7.4776785714285907E-2</v>
      </c>
      <c r="O1585" s="165">
        <v>4.1290322580645196</v>
      </c>
      <c r="P1585" s="2" t="s">
        <v>6525</v>
      </c>
      <c r="Q1585" s="2">
        <v>2026</v>
      </c>
    </row>
    <row r="1586" spans="1:17" x14ac:dyDescent="0.25">
      <c r="A1586" s="6">
        <v>1002205052</v>
      </c>
      <c r="B1586" s="2" t="s">
        <v>5670</v>
      </c>
      <c r="C1586" s="2" t="s">
        <v>5669</v>
      </c>
      <c r="D1586" s="48">
        <v>46045</v>
      </c>
      <c r="E1586" s="2" t="s">
        <v>1690</v>
      </c>
      <c r="F1586" s="2" t="s">
        <v>5959</v>
      </c>
      <c r="G1586" s="3" t="s">
        <v>6518</v>
      </c>
      <c r="H1586" s="12">
        <v>21.66</v>
      </c>
      <c r="I1586" s="3">
        <v>0.25</v>
      </c>
      <c r="J1586" s="3">
        <v>3</v>
      </c>
      <c r="K1586" s="3">
        <v>0.17</v>
      </c>
      <c r="L1586" s="12">
        <v>20.239999999999998</v>
      </c>
      <c r="M1586" s="12">
        <v>1.42</v>
      </c>
      <c r="N1586" s="166">
        <v>6.5558633425669394E-2</v>
      </c>
      <c r="O1586" s="165">
        <v>7.22</v>
      </c>
      <c r="P1586" s="2" t="s">
        <v>6517</v>
      </c>
      <c r="Q1586" s="2">
        <v>2026</v>
      </c>
    </row>
    <row r="1587" spans="1:17" x14ac:dyDescent="0.25">
      <c r="A1587" s="6">
        <v>1002202251</v>
      </c>
      <c r="B1587" s="2" t="s">
        <v>1704</v>
      </c>
      <c r="C1587" s="2" t="s">
        <v>5665</v>
      </c>
      <c r="D1587" s="48">
        <v>46044</v>
      </c>
      <c r="E1587" s="2" t="s">
        <v>1516</v>
      </c>
      <c r="F1587" s="2" t="s">
        <v>5676</v>
      </c>
      <c r="G1587" s="3" t="s">
        <v>3391</v>
      </c>
      <c r="H1587" s="12">
        <v>169.5</v>
      </c>
      <c r="I1587" s="3">
        <v>0.33</v>
      </c>
      <c r="J1587" s="3">
        <v>3.5</v>
      </c>
      <c r="K1587" s="3">
        <v>0.67</v>
      </c>
      <c r="L1587" s="12">
        <v>168.5</v>
      </c>
      <c r="M1587" s="12">
        <v>1</v>
      </c>
      <c r="N1587" s="166">
        <v>5.8997050147492599E-3</v>
      </c>
      <c r="O1587" s="165">
        <v>48.428571428571402</v>
      </c>
      <c r="P1587" s="2" t="s">
        <v>6524</v>
      </c>
      <c r="Q1587" s="2">
        <v>2026</v>
      </c>
    </row>
    <row r="1588" spans="1:17" x14ac:dyDescent="0.25">
      <c r="A1588" s="6">
        <v>1002205053</v>
      </c>
      <c r="B1588" s="2" t="s">
        <v>5670</v>
      </c>
      <c r="C1588" s="2" t="s">
        <v>5669</v>
      </c>
      <c r="D1588" s="48">
        <v>46045</v>
      </c>
      <c r="E1588" s="2" t="s">
        <v>1690</v>
      </c>
      <c r="F1588" s="2" t="s">
        <v>5959</v>
      </c>
      <c r="G1588" s="3" t="s">
        <v>6523</v>
      </c>
      <c r="H1588" s="12">
        <v>14.88</v>
      </c>
      <c r="I1588" s="3">
        <v>0.08</v>
      </c>
      <c r="J1588" s="3">
        <v>2.0499999999999998</v>
      </c>
      <c r="K1588" s="3">
        <v>0.25</v>
      </c>
      <c r="L1588" s="12">
        <v>13.71</v>
      </c>
      <c r="M1588" s="12">
        <v>1.17</v>
      </c>
      <c r="N1588" s="166">
        <v>7.8629032258064502E-2</v>
      </c>
      <c r="O1588" s="165">
        <v>7.2585365853658601</v>
      </c>
      <c r="P1588" s="2" t="s">
        <v>6517</v>
      </c>
      <c r="Q1588" s="2">
        <v>2026</v>
      </c>
    </row>
    <row r="1589" spans="1:17" x14ac:dyDescent="0.25">
      <c r="A1589" s="6">
        <v>1002205047</v>
      </c>
      <c r="B1589" s="2" t="s">
        <v>5670</v>
      </c>
      <c r="C1589" s="2" t="s">
        <v>5669</v>
      </c>
      <c r="D1589" s="48">
        <v>46045</v>
      </c>
      <c r="E1589" s="2" t="s">
        <v>1690</v>
      </c>
      <c r="F1589" s="2" t="s">
        <v>6520</v>
      </c>
      <c r="G1589" s="3" t="s">
        <v>6522</v>
      </c>
      <c r="H1589" s="12">
        <v>5.21</v>
      </c>
      <c r="I1589" s="3">
        <v>0.17</v>
      </c>
      <c r="J1589" s="3">
        <v>0.92</v>
      </c>
      <c r="K1589" s="3">
        <v>0.17</v>
      </c>
      <c r="L1589" s="12">
        <v>4.8899999999999997</v>
      </c>
      <c r="M1589" s="12">
        <v>0.32</v>
      </c>
      <c r="N1589" s="166">
        <v>6.1420345489443397E-2</v>
      </c>
      <c r="O1589" s="165">
        <v>5.6630434782608701</v>
      </c>
      <c r="P1589" s="2" t="s">
        <v>6517</v>
      </c>
      <c r="Q1589" s="2">
        <v>2026</v>
      </c>
    </row>
    <row r="1590" spans="1:17" x14ac:dyDescent="0.25">
      <c r="A1590" s="6">
        <v>1002205046</v>
      </c>
      <c r="B1590" s="2" t="s">
        <v>5670</v>
      </c>
      <c r="C1590" s="2" t="s">
        <v>5669</v>
      </c>
      <c r="D1590" s="48">
        <v>46045</v>
      </c>
      <c r="E1590" s="2" t="s">
        <v>1690</v>
      </c>
      <c r="F1590" s="2" t="s">
        <v>6520</v>
      </c>
      <c r="G1590" s="3" t="s">
        <v>6521</v>
      </c>
      <c r="H1590" s="12">
        <v>8.2100000000000009</v>
      </c>
      <c r="I1590" s="3">
        <v>0.25</v>
      </c>
      <c r="J1590" s="3">
        <v>1.33</v>
      </c>
      <c r="K1590" s="3">
        <v>0.17</v>
      </c>
      <c r="L1590" s="12">
        <v>7.91</v>
      </c>
      <c r="M1590" s="12">
        <v>0.30000000000000099</v>
      </c>
      <c r="N1590" s="166">
        <v>3.6540803897685901E-2</v>
      </c>
      <c r="O1590" s="165">
        <v>6.17293233082707</v>
      </c>
      <c r="P1590" s="2" t="s">
        <v>6517</v>
      </c>
      <c r="Q1590" s="2">
        <v>2026</v>
      </c>
    </row>
    <row r="1591" spans="1:17" x14ac:dyDescent="0.25">
      <c r="A1591" s="6">
        <v>1002205048</v>
      </c>
      <c r="B1591" s="2" t="s">
        <v>5670</v>
      </c>
      <c r="C1591" s="2" t="s">
        <v>5669</v>
      </c>
      <c r="D1591" s="48">
        <v>46045</v>
      </c>
      <c r="E1591" s="2" t="s">
        <v>1690</v>
      </c>
      <c r="F1591" s="2" t="s">
        <v>6520</v>
      </c>
      <c r="G1591" s="3" t="s">
        <v>6519</v>
      </c>
      <c r="H1591" s="12">
        <v>1.89</v>
      </c>
      <c r="I1591" s="3">
        <v>0.17</v>
      </c>
      <c r="J1591" s="3">
        <v>0.42</v>
      </c>
      <c r="K1591" s="3">
        <v>0.17</v>
      </c>
      <c r="L1591" s="12">
        <v>1.62</v>
      </c>
      <c r="M1591" s="12">
        <v>0.27</v>
      </c>
      <c r="N1591" s="166">
        <v>0.14285714285714299</v>
      </c>
      <c r="O1591" s="165">
        <v>4.5</v>
      </c>
      <c r="P1591" s="2" t="s">
        <v>6517</v>
      </c>
      <c r="Q1591" s="2">
        <v>2026</v>
      </c>
    </row>
    <row r="1592" spans="1:17" x14ac:dyDescent="0.25">
      <c r="A1592" s="6">
        <v>1002205052</v>
      </c>
      <c r="B1592" s="2" t="s">
        <v>5670</v>
      </c>
      <c r="C1592" s="2" t="s">
        <v>5669</v>
      </c>
      <c r="D1592" s="48">
        <v>46045</v>
      </c>
      <c r="E1592" s="2" t="s">
        <v>1690</v>
      </c>
      <c r="F1592" s="2" t="s">
        <v>5959</v>
      </c>
      <c r="G1592" s="3" t="s">
        <v>6518</v>
      </c>
      <c r="H1592" s="12">
        <v>21.66</v>
      </c>
      <c r="I1592" s="3">
        <v>0.25</v>
      </c>
      <c r="J1592" s="3">
        <v>3</v>
      </c>
      <c r="K1592" s="3">
        <v>0.17</v>
      </c>
      <c r="L1592" s="12">
        <v>20.239999999999998</v>
      </c>
      <c r="M1592" s="12">
        <v>1.42</v>
      </c>
      <c r="N1592" s="166">
        <v>6.5558633425669394E-2</v>
      </c>
      <c r="O1592" s="165">
        <v>7.22</v>
      </c>
      <c r="P1592" s="2" t="s">
        <v>6517</v>
      </c>
      <c r="Q1592" s="2">
        <v>2026</v>
      </c>
    </row>
    <row r="1593" spans="1:17" x14ac:dyDescent="0.25">
      <c r="A1593" s="6">
        <v>1002204973</v>
      </c>
      <c r="B1593" s="2" t="s">
        <v>1704</v>
      </c>
      <c r="C1593" s="2" t="s">
        <v>5665</v>
      </c>
      <c r="D1593" s="48">
        <v>46045</v>
      </c>
      <c r="E1593" s="2" t="s">
        <v>1516</v>
      </c>
      <c r="F1593" s="2" t="s">
        <v>5692</v>
      </c>
      <c r="G1593" s="3" t="s">
        <v>3389</v>
      </c>
      <c r="H1593" s="12">
        <v>137</v>
      </c>
      <c r="I1593" s="3">
        <v>0.33</v>
      </c>
      <c r="J1593" s="3">
        <v>2</v>
      </c>
      <c r="K1593" s="3">
        <v>0.67</v>
      </c>
      <c r="L1593" s="12">
        <v>132.5</v>
      </c>
      <c r="M1593" s="12">
        <v>4.5</v>
      </c>
      <c r="N1593" s="166">
        <v>3.2846715328467203E-2</v>
      </c>
      <c r="O1593" s="165">
        <v>68.5</v>
      </c>
      <c r="P1593" s="2" t="s">
        <v>6516</v>
      </c>
      <c r="Q1593" s="2">
        <v>2026</v>
      </c>
    </row>
    <row r="1594" spans="1:17" x14ac:dyDescent="0.25">
      <c r="A1594" s="6">
        <v>1002162004</v>
      </c>
      <c r="B1594" s="2" t="s">
        <v>5670</v>
      </c>
      <c r="C1594" s="2" t="s">
        <v>5669</v>
      </c>
      <c r="D1594" s="48">
        <v>46048</v>
      </c>
      <c r="E1594" s="2" t="s">
        <v>1690</v>
      </c>
      <c r="F1594" s="2" t="s">
        <v>6514</v>
      </c>
      <c r="G1594" s="3" t="s">
        <v>6515</v>
      </c>
      <c r="H1594" s="12">
        <v>8.52</v>
      </c>
      <c r="I1594" s="3">
        <v>0.17</v>
      </c>
      <c r="J1594" s="3">
        <v>0.75</v>
      </c>
      <c r="K1594" s="3">
        <v>0.08</v>
      </c>
      <c r="L1594" s="12">
        <v>8.2799999999999994</v>
      </c>
      <c r="M1594" s="12">
        <v>0.24</v>
      </c>
      <c r="N1594" s="166">
        <v>2.8169014084507001E-2</v>
      </c>
      <c r="O1594" s="165">
        <v>11.36</v>
      </c>
      <c r="P1594" s="2" t="s">
        <v>6512</v>
      </c>
      <c r="Q1594" s="2">
        <v>2026</v>
      </c>
    </row>
    <row r="1595" spans="1:17" x14ac:dyDescent="0.25">
      <c r="A1595" s="6">
        <v>1002168189</v>
      </c>
      <c r="B1595" s="2" t="s">
        <v>5670</v>
      </c>
      <c r="C1595" s="2" t="s">
        <v>5669</v>
      </c>
      <c r="D1595" s="48">
        <v>46048</v>
      </c>
      <c r="E1595" s="2" t="s">
        <v>1690</v>
      </c>
      <c r="F1595" s="2" t="s">
        <v>6514</v>
      </c>
      <c r="G1595" s="3" t="s">
        <v>6513</v>
      </c>
      <c r="H1595" s="12">
        <v>6.6</v>
      </c>
      <c r="I1595" s="3">
        <v>0.08</v>
      </c>
      <c r="J1595" s="3">
        <v>0.75</v>
      </c>
      <c r="K1595" s="3">
        <v>0.25</v>
      </c>
      <c r="L1595" s="12">
        <v>6.33</v>
      </c>
      <c r="M1595" s="12">
        <v>0.27</v>
      </c>
      <c r="N1595" s="166">
        <v>4.0909090909090902E-2</v>
      </c>
      <c r="O1595" s="165">
        <v>8.8000000000000007</v>
      </c>
      <c r="P1595" s="2" t="s">
        <v>6512</v>
      </c>
      <c r="Q1595" s="2">
        <v>2026</v>
      </c>
    </row>
    <row r="1596" spans="1:17" x14ac:dyDescent="0.25">
      <c r="A1596" s="6">
        <v>1002168022</v>
      </c>
      <c r="B1596" s="2" t="s">
        <v>5670</v>
      </c>
      <c r="C1596" s="2" t="s">
        <v>5669</v>
      </c>
      <c r="D1596" s="48">
        <v>46048</v>
      </c>
      <c r="E1596" s="2" t="s">
        <v>1690</v>
      </c>
      <c r="F1596" s="2" t="s">
        <v>5968</v>
      </c>
      <c r="G1596" s="3" t="s">
        <v>6511</v>
      </c>
      <c r="H1596" s="12">
        <v>10.01</v>
      </c>
      <c r="I1596" s="3">
        <v>0.25</v>
      </c>
      <c r="J1596" s="3">
        <v>1.42</v>
      </c>
      <c r="K1596" s="3">
        <v>0.17</v>
      </c>
      <c r="L1596" s="12">
        <v>9.6</v>
      </c>
      <c r="M1596" s="12">
        <v>0.41</v>
      </c>
      <c r="N1596" s="166">
        <v>4.0959040959041002E-2</v>
      </c>
      <c r="O1596" s="165">
        <v>7.0492957746478897</v>
      </c>
      <c r="P1596" s="2" t="s">
        <v>6378</v>
      </c>
      <c r="Q1596" s="2">
        <v>2026</v>
      </c>
    </row>
    <row r="1597" spans="1:17" x14ac:dyDescent="0.25">
      <c r="A1597" s="6">
        <v>1002146611</v>
      </c>
      <c r="B1597" s="2" t="s">
        <v>5670</v>
      </c>
      <c r="C1597" s="2" t="s">
        <v>5669</v>
      </c>
      <c r="D1597" s="48">
        <v>46048</v>
      </c>
      <c r="E1597" s="2" t="s">
        <v>1690</v>
      </c>
      <c r="F1597" s="2" t="s">
        <v>5968</v>
      </c>
      <c r="G1597" s="3" t="s">
        <v>6510</v>
      </c>
      <c r="H1597" s="12">
        <v>2.62</v>
      </c>
      <c r="I1597" s="3">
        <v>7.0000000000000007E-2</v>
      </c>
      <c r="J1597" s="3">
        <v>0.57999999999999996</v>
      </c>
      <c r="K1597" s="3">
        <v>0.17</v>
      </c>
      <c r="L1597" s="12">
        <v>2.12</v>
      </c>
      <c r="M1597" s="12">
        <v>0.5</v>
      </c>
      <c r="N1597" s="166">
        <v>0.19083969465648901</v>
      </c>
      <c r="O1597" s="165">
        <v>4.5172413793103496</v>
      </c>
      <c r="P1597" s="2" t="s">
        <v>6509</v>
      </c>
      <c r="Q1597" s="2">
        <v>2026</v>
      </c>
    </row>
    <row r="1598" spans="1:17" x14ac:dyDescent="0.25">
      <c r="A1598" s="6" t="s">
        <v>6508</v>
      </c>
      <c r="B1598" s="2" t="s">
        <v>3419</v>
      </c>
      <c r="C1598" s="2" t="s">
        <v>5573</v>
      </c>
      <c r="D1598" s="48">
        <v>46049</v>
      </c>
      <c r="E1598" s="2" t="s">
        <v>1452</v>
      </c>
      <c r="F1598" s="2" t="s">
        <v>5777</v>
      </c>
      <c r="G1598" s="3" t="s">
        <v>1606</v>
      </c>
      <c r="H1598" s="12">
        <v>1673</v>
      </c>
      <c r="I1598" s="3">
        <v>0.08</v>
      </c>
      <c r="J1598" s="3">
        <v>28</v>
      </c>
      <c r="K1598" s="125">
        <v>1.5</v>
      </c>
      <c r="L1598" s="12">
        <v>1562</v>
      </c>
      <c r="M1598" s="12">
        <v>111</v>
      </c>
      <c r="N1598" s="166">
        <v>6.6347878063359206E-2</v>
      </c>
      <c r="O1598" s="165">
        <v>59.75</v>
      </c>
      <c r="P1598" s="2" t="s">
        <v>6507</v>
      </c>
      <c r="Q1598" s="2">
        <v>2026</v>
      </c>
    </row>
    <row r="1599" spans="1:17" x14ac:dyDescent="0.25">
      <c r="A1599" s="6">
        <v>1002202254</v>
      </c>
      <c r="B1599" s="2" t="s">
        <v>3419</v>
      </c>
      <c r="C1599" s="2" t="s">
        <v>5573</v>
      </c>
      <c r="D1599" s="48">
        <v>46049</v>
      </c>
      <c r="E1599" s="2" t="s">
        <v>1516</v>
      </c>
      <c r="F1599" s="2" t="s">
        <v>5852</v>
      </c>
      <c r="G1599" s="3" t="s">
        <v>6506</v>
      </c>
      <c r="H1599" s="12">
        <v>274.5</v>
      </c>
      <c r="I1599" s="3">
        <v>0.17</v>
      </c>
      <c r="J1599" s="3">
        <v>31</v>
      </c>
      <c r="K1599" s="3">
        <v>2</v>
      </c>
      <c r="L1599" s="12">
        <v>178.5</v>
      </c>
      <c r="M1599" s="12">
        <v>96</v>
      </c>
      <c r="N1599" s="167">
        <v>0.34972677595628399</v>
      </c>
      <c r="O1599" s="165">
        <v>8.8548387096774199</v>
      </c>
      <c r="P1599" s="2" t="s">
        <v>6505</v>
      </c>
      <c r="Q1599" s="2">
        <v>2026</v>
      </c>
    </row>
    <row r="1600" spans="1:17" x14ac:dyDescent="0.25">
      <c r="A1600" s="6">
        <v>1002222066</v>
      </c>
      <c r="B1600" s="2" t="s">
        <v>5670</v>
      </c>
      <c r="C1600" s="2" t="s">
        <v>5669</v>
      </c>
      <c r="D1600" s="48">
        <v>46050</v>
      </c>
      <c r="E1600" s="2" t="s">
        <v>1516</v>
      </c>
      <c r="F1600" s="2" t="s">
        <v>6504</v>
      </c>
      <c r="G1600" s="3">
        <v>150895714</v>
      </c>
      <c r="H1600" s="12">
        <v>13.14</v>
      </c>
      <c r="I1600" s="3">
        <v>0.17</v>
      </c>
      <c r="J1600" s="3">
        <v>1.25</v>
      </c>
      <c r="K1600" s="3">
        <v>0.33</v>
      </c>
      <c r="L1600" s="12">
        <v>12.43</v>
      </c>
      <c r="M1600" s="12">
        <v>0.71000000000000096</v>
      </c>
      <c r="N1600" s="166">
        <v>5.4033485540334901E-2</v>
      </c>
      <c r="O1600" s="165">
        <v>10.512</v>
      </c>
      <c r="P1600" s="2" t="s">
        <v>6503</v>
      </c>
      <c r="Q1600" s="2">
        <v>2026</v>
      </c>
    </row>
    <row r="1601" spans="1:17" x14ac:dyDescent="0.25">
      <c r="A1601" s="6">
        <v>1002202255</v>
      </c>
      <c r="B1601" s="2" t="s">
        <v>3419</v>
      </c>
      <c r="C1601" s="2" t="s">
        <v>5573</v>
      </c>
      <c r="D1601" s="48">
        <v>46050</v>
      </c>
      <c r="E1601" s="2" t="s">
        <v>1462</v>
      </c>
      <c r="F1601" s="2" t="s">
        <v>5683</v>
      </c>
      <c r="G1601" s="3" t="s">
        <v>6502</v>
      </c>
      <c r="H1601" s="12">
        <v>528.5</v>
      </c>
      <c r="I1601" s="3">
        <v>0.08</v>
      </c>
      <c r="J1601" s="125">
        <v>5.5</v>
      </c>
      <c r="K1601" s="3">
        <v>2</v>
      </c>
      <c r="L1601" s="12">
        <v>516.5</v>
      </c>
      <c r="M1601" s="12">
        <v>12</v>
      </c>
      <c r="N1601" s="166">
        <v>2.2705771050141901E-2</v>
      </c>
      <c r="O1601" s="165">
        <v>96.090909090909093</v>
      </c>
      <c r="P1601" s="2" t="s">
        <v>6501</v>
      </c>
      <c r="Q1601" s="2">
        <v>2026</v>
      </c>
    </row>
    <row r="1602" spans="1:17" x14ac:dyDescent="0.25">
      <c r="A1602" s="6">
        <v>1002222097</v>
      </c>
      <c r="B1602" s="2" t="s">
        <v>5670</v>
      </c>
      <c r="C1602" s="2" t="s">
        <v>5669</v>
      </c>
      <c r="D1602" s="48">
        <v>46051</v>
      </c>
      <c r="E1602" s="2" t="s">
        <v>1455</v>
      </c>
      <c r="F1602" s="2" t="s">
        <v>5789</v>
      </c>
      <c r="G1602" s="3" t="s">
        <v>2226</v>
      </c>
      <c r="H1602" s="12">
        <v>49.33</v>
      </c>
      <c r="I1602" s="3">
        <v>0.25</v>
      </c>
      <c r="J1602" s="3">
        <v>4.67</v>
      </c>
      <c r="K1602" s="3">
        <v>0.33</v>
      </c>
      <c r="L1602" s="12">
        <v>46.15</v>
      </c>
      <c r="M1602" s="12">
        <v>3.18</v>
      </c>
      <c r="N1602" s="166">
        <v>6.4463815122643403E-2</v>
      </c>
      <c r="O1602" s="165">
        <v>10.563169164882201</v>
      </c>
      <c r="P1602" s="2" t="s">
        <v>6500</v>
      </c>
      <c r="Q1602" s="2">
        <v>2026</v>
      </c>
    </row>
    <row r="1603" spans="1:17" x14ac:dyDescent="0.25">
      <c r="A1603" s="6">
        <v>1002223844</v>
      </c>
      <c r="B1603" s="2" t="s">
        <v>5670</v>
      </c>
      <c r="C1603" s="2" t="s">
        <v>5669</v>
      </c>
      <c r="D1603" s="48">
        <v>46051</v>
      </c>
      <c r="E1603" s="2" t="s">
        <v>1690</v>
      </c>
      <c r="F1603" s="2" t="s">
        <v>5944</v>
      </c>
      <c r="G1603" s="3" t="s">
        <v>6499</v>
      </c>
      <c r="H1603" s="12">
        <v>14.85</v>
      </c>
      <c r="I1603" s="3">
        <v>0.25</v>
      </c>
      <c r="J1603" s="3">
        <v>1.58</v>
      </c>
      <c r="K1603" s="3">
        <v>0.17</v>
      </c>
      <c r="L1603" s="12">
        <v>13.99</v>
      </c>
      <c r="M1603" s="12">
        <v>0.85999999999999899</v>
      </c>
      <c r="N1603" s="166">
        <v>5.7912457912457901E-2</v>
      </c>
      <c r="O1603" s="165">
        <v>9.3987341772151893</v>
      </c>
      <c r="P1603" s="2" t="s">
        <v>6498</v>
      </c>
      <c r="Q1603" s="2">
        <v>2026</v>
      </c>
    </row>
    <row r="1604" spans="1:17" x14ac:dyDescent="0.25">
      <c r="A1604" s="6">
        <v>1002204975</v>
      </c>
      <c r="B1604" s="2" t="s">
        <v>3419</v>
      </c>
      <c r="C1604" s="2" t="s">
        <v>5573</v>
      </c>
      <c r="D1604" s="48">
        <v>46055</v>
      </c>
      <c r="E1604" s="2" t="s">
        <v>1462</v>
      </c>
      <c r="F1604" s="2" t="s">
        <v>6497</v>
      </c>
      <c r="G1604" s="3" t="s">
        <v>1566</v>
      </c>
      <c r="H1604" s="12">
        <v>197</v>
      </c>
      <c r="I1604" s="3">
        <v>0.08</v>
      </c>
      <c r="J1604" s="125">
        <v>9.5</v>
      </c>
      <c r="K1604" s="3">
        <v>2</v>
      </c>
      <c r="L1604" s="12">
        <v>192</v>
      </c>
      <c r="M1604" s="12">
        <v>5</v>
      </c>
      <c r="N1604" s="166">
        <v>2.5380710659898501E-2</v>
      </c>
      <c r="O1604" s="165">
        <v>20.7368421052632</v>
      </c>
      <c r="P1604" s="2" t="s">
        <v>6496</v>
      </c>
      <c r="Q1604" s="2">
        <v>2026</v>
      </c>
    </row>
    <row r="1605" spans="1:17" x14ac:dyDescent="0.25">
      <c r="A1605" s="6">
        <v>1002204974</v>
      </c>
      <c r="B1605" s="2" t="s">
        <v>3419</v>
      </c>
      <c r="C1605" s="2" t="s">
        <v>5573</v>
      </c>
      <c r="D1605" s="48">
        <v>46056</v>
      </c>
      <c r="E1605" s="2" t="s">
        <v>1462</v>
      </c>
      <c r="F1605" s="2" t="s">
        <v>6495</v>
      </c>
      <c r="G1605" s="3" t="s">
        <v>6494</v>
      </c>
      <c r="H1605" s="12">
        <v>236.5</v>
      </c>
      <c r="I1605" s="3">
        <v>0.08</v>
      </c>
      <c r="J1605" s="125">
        <v>3.5</v>
      </c>
      <c r="K1605" s="3">
        <v>2</v>
      </c>
      <c r="L1605" s="12">
        <v>230</v>
      </c>
      <c r="M1605" s="12">
        <v>6.5</v>
      </c>
      <c r="N1605" s="166">
        <v>2.7484143763213498E-2</v>
      </c>
      <c r="O1605" s="165">
        <v>67.571428571428598</v>
      </c>
      <c r="P1605" s="2" t="s">
        <v>6493</v>
      </c>
      <c r="Q1605" s="2">
        <v>2026</v>
      </c>
    </row>
    <row r="1606" spans="1:17" x14ac:dyDescent="0.25">
      <c r="A1606" s="6">
        <v>1002227965</v>
      </c>
      <c r="B1606" s="2" t="s">
        <v>5670</v>
      </c>
      <c r="C1606" s="2" t="s">
        <v>5665</v>
      </c>
      <c r="D1606" s="48">
        <v>46055</v>
      </c>
      <c r="E1606" s="2" t="s">
        <v>1455</v>
      </c>
      <c r="F1606" s="2" t="s">
        <v>6492</v>
      </c>
      <c r="G1606" s="3" t="s">
        <v>2223</v>
      </c>
      <c r="H1606" s="12">
        <v>7</v>
      </c>
      <c r="I1606" s="3">
        <v>0.33</v>
      </c>
      <c r="J1606" s="125">
        <v>1</v>
      </c>
      <c r="K1606" s="3">
        <v>0.42</v>
      </c>
      <c r="L1606" s="12">
        <v>6.1</v>
      </c>
      <c r="M1606" s="12">
        <v>0.9</v>
      </c>
      <c r="N1606" s="166">
        <v>0.128571428571429</v>
      </c>
      <c r="O1606" s="165">
        <v>7</v>
      </c>
      <c r="P1606" s="2" t="s">
        <v>6491</v>
      </c>
      <c r="Q1606" s="2">
        <v>2026</v>
      </c>
    </row>
    <row r="1607" spans="1:17" x14ac:dyDescent="0.25">
      <c r="A1607" s="6" t="s">
        <v>6490</v>
      </c>
      <c r="B1607" s="2" t="s">
        <v>5670</v>
      </c>
      <c r="C1607" s="2" t="s">
        <v>5669</v>
      </c>
      <c r="D1607" s="48">
        <v>46034</v>
      </c>
      <c r="E1607" s="2" t="s">
        <v>1455</v>
      </c>
      <c r="F1607" s="2" t="s">
        <v>6489</v>
      </c>
      <c r="G1607" s="3">
        <v>150409637</v>
      </c>
      <c r="H1607" s="12">
        <v>34.090000000000003</v>
      </c>
      <c r="I1607" s="3">
        <v>0.33</v>
      </c>
      <c r="J1607" s="125">
        <v>2.5</v>
      </c>
      <c r="K1607" s="3">
        <v>0.25</v>
      </c>
      <c r="L1607" s="12">
        <v>20.32</v>
      </c>
      <c r="M1607" s="12">
        <v>13.77</v>
      </c>
      <c r="N1607" s="167">
        <v>0.40393077148723999</v>
      </c>
      <c r="O1607" s="165">
        <v>13.635999999999999</v>
      </c>
      <c r="P1607" s="2" t="s">
        <v>6488</v>
      </c>
      <c r="Q1607" s="2">
        <v>2026</v>
      </c>
    </row>
    <row r="1608" spans="1:17" x14ac:dyDescent="0.25">
      <c r="A1608" s="6">
        <v>1002224006</v>
      </c>
      <c r="B1608" s="2" t="s">
        <v>5670</v>
      </c>
      <c r="C1608" s="2" t="s">
        <v>5669</v>
      </c>
      <c r="D1608" s="48">
        <v>46052</v>
      </c>
      <c r="E1608" s="2" t="s">
        <v>1690</v>
      </c>
      <c r="F1608" s="2" t="s">
        <v>5944</v>
      </c>
      <c r="G1608" s="3" t="s">
        <v>6487</v>
      </c>
      <c r="H1608" s="12">
        <v>14.85</v>
      </c>
      <c r="I1608" s="3">
        <v>0.08</v>
      </c>
      <c r="J1608" s="125">
        <v>3</v>
      </c>
      <c r="K1608" s="3">
        <v>0.17</v>
      </c>
      <c r="L1608" s="12">
        <v>13.7</v>
      </c>
      <c r="M1608" s="12">
        <v>1.1499999999999999</v>
      </c>
      <c r="N1608" s="166">
        <v>7.7441077441077394E-2</v>
      </c>
      <c r="O1608" s="165">
        <v>4.95</v>
      </c>
      <c r="P1608" s="2" t="s">
        <v>6221</v>
      </c>
      <c r="Q1608" s="2">
        <v>2026</v>
      </c>
    </row>
    <row r="1609" spans="1:17" x14ac:dyDescent="0.25">
      <c r="A1609" s="6">
        <v>1002223845</v>
      </c>
      <c r="B1609" s="2" t="s">
        <v>5670</v>
      </c>
      <c r="C1609" s="2" t="s">
        <v>5669</v>
      </c>
      <c r="D1609" s="48">
        <v>46051</v>
      </c>
      <c r="E1609" s="2" t="s">
        <v>1690</v>
      </c>
      <c r="F1609" s="2" t="s">
        <v>5944</v>
      </c>
      <c r="G1609" s="3" t="s">
        <v>6486</v>
      </c>
      <c r="H1609" s="12">
        <v>13.66</v>
      </c>
      <c r="I1609" s="3">
        <v>0.17</v>
      </c>
      <c r="J1609" s="125">
        <v>2.58</v>
      </c>
      <c r="K1609" s="3">
        <v>0.17</v>
      </c>
      <c r="L1609" s="12">
        <v>12.62</v>
      </c>
      <c r="M1609" s="12">
        <v>1.04</v>
      </c>
      <c r="N1609" s="166">
        <v>7.6134699853587104E-2</v>
      </c>
      <c r="O1609" s="165">
        <v>5.2945736434108497</v>
      </c>
      <c r="P1609" s="2" t="s">
        <v>6483</v>
      </c>
      <c r="Q1609" s="2">
        <v>2026</v>
      </c>
    </row>
    <row r="1610" spans="1:17" x14ac:dyDescent="0.25">
      <c r="A1610" s="6">
        <v>1002224008</v>
      </c>
      <c r="B1610" s="2" t="s">
        <v>5670</v>
      </c>
      <c r="C1610" s="2" t="s">
        <v>5669</v>
      </c>
      <c r="D1610" s="48">
        <v>46055</v>
      </c>
      <c r="E1610" s="2" t="s">
        <v>1690</v>
      </c>
      <c r="F1610" s="2" t="s">
        <v>5944</v>
      </c>
      <c r="G1610" s="3" t="s">
        <v>6485</v>
      </c>
      <c r="H1610" s="12">
        <v>14.86</v>
      </c>
      <c r="I1610" s="3">
        <v>0.17</v>
      </c>
      <c r="J1610" s="125">
        <v>1.42</v>
      </c>
      <c r="K1610" s="3">
        <v>0.17</v>
      </c>
      <c r="L1610" s="12">
        <v>13.73</v>
      </c>
      <c r="M1610" s="12">
        <v>1.1299999999999999</v>
      </c>
      <c r="N1610" s="166">
        <v>7.6043068640646E-2</v>
      </c>
      <c r="O1610" s="165">
        <v>10.4647887323944</v>
      </c>
      <c r="P1610" s="2" t="s">
        <v>6483</v>
      </c>
      <c r="Q1610" s="2">
        <v>2026</v>
      </c>
    </row>
    <row r="1611" spans="1:17" x14ac:dyDescent="0.25">
      <c r="A1611" s="6">
        <v>1002224007</v>
      </c>
      <c r="B1611" s="2" t="s">
        <v>5670</v>
      </c>
      <c r="C1611" s="2" t="s">
        <v>5669</v>
      </c>
      <c r="D1611" s="48">
        <v>46055</v>
      </c>
      <c r="E1611" s="2" t="s">
        <v>1690</v>
      </c>
      <c r="F1611" s="2" t="s">
        <v>5944</v>
      </c>
      <c r="G1611" s="3" t="s">
        <v>6484</v>
      </c>
      <c r="H1611" s="12">
        <v>14.84</v>
      </c>
      <c r="I1611" s="3">
        <v>0.08</v>
      </c>
      <c r="J1611" s="125">
        <v>1.58</v>
      </c>
      <c r="K1611" s="3">
        <v>0.17</v>
      </c>
      <c r="L1611" s="12">
        <v>13.74</v>
      </c>
      <c r="M1611" s="12">
        <v>1.1000000000000001</v>
      </c>
      <c r="N1611" s="166">
        <v>7.4123989218328801E-2</v>
      </c>
      <c r="O1611" s="165">
        <v>9.3924050632911396</v>
      </c>
      <c r="P1611" s="2" t="s">
        <v>6483</v>
      </c>
      <c r="Q1611" s="2">
        <v>2026</v>
      </c>
    </row>
    <row r="1612" spans="1:17" x14ac:dyDescent="0.25">
      <c r="A1612" s="6" t="s">
        <v>6482</v>
      </c>
      <c r="B1612" s="2" t="s">
        <v>3419</v>
      </c>
      <c r="C1612" s="2" t="s">
        <v>5573</v>
      </c>
      <c r="D1612" s="48">
        <v>46057</v>
      </c>
      <c r="E1612" s="2" t="s">
        <v>1462</v>
      </c>
      <c r="F1612" s="2" t="s">
        <v>5751</v>
      </c>
      <c r="G1612" s="3" t="s">
        <v>1564</v>
      </c>
      <c r="H1612" s="12">
        <v>218</v>
      </c>
      <c r="I1612" s="127">
        <v>0.08</v>
      </c>
      <c r="J1612" s="125">
        <v>7</v>
      </c>
      <c r="K1612" s="3">
        <v>2</v>
      </c>
      <c r="L1612" s="12">
        <v>194</v>
      </c>
      <c r="M1612" s="12">
        <v>24</v>
      </c>
      <c r="N1612" s="166">
        <v>0.11009174311926601</v>
      </c>
      <c r="O1612" s="165">
        <v>31.1428571428571</v>
      </c>
      <c r="P1612" s="2" t="s">
        <v>6481</v>
      </c>
      <c r="Q1612" s="2">
        <v>2026</v>
      </c>
    </row>
    <row r="1613" spans="1:17" x14ac:dyDescent="0.25">
      <c r="A1613" s="6">
        <v>1002224016</v>
      </c>
      <c r="B1613" s="2" t="s">
        <v>5670</v>
      </c>
      <c r="C1613" s="2" t="s">
        <v>5669</v>
      </c>
      <c r="D1613" s="48">
        <v>46057</v>
      </c>
      <c r="E1613" s="2" t="s">
        <v>1690</v>
      </c>
      <c r="F1613" s="2" t="s">
        <v>5668</v>
      </c>
      <c r="G1613" s="3" t="s">
        <v>6480</v>
      </c>
      <c r="H1613" s="12">
        <v>18.149999999999999</v>
      </c>
      <c r="I1613" s="3">
        <v>0.08</v>
      </c>
      <c r="J1613" s="125">
        <v>1.17</v>
      </c>
      <c r="K1613" s="3">
        <v>0.17</v>
      </c>
      <c r="L1613" s="12">
        <v>17.55</v>
      </c>
      <c r="M1613" s="12">
        <v>0.59999999999999798</v>
      </c>
      <c r="N1613" s="166">
        <v>3.3057851239669298E-2</v>
      </c>
      <c r="O1613" s="165">
        <v>15.5128205128205</v>
      </c>
      <c r="P1613" s="2" t="s">
        <v>6070</v>
      </c>
      <c r="Q1613" s="2">
        <v>2026</v>
      </c>
    </row>
    <row r="1614" spans="1:17" x14ac:dyDescent="0.25">
      <c r="A1614" s="6">
        <v>1002224014</v>
      </c>
      <c r="B1614" s="2" t="s">
        <v>5670</v>
      </c>
      <c r="C1614" s="2" t="s">
        <v>5669</v>
      </c>
      <c r="D1614" s="48">
        <v>46057</v>
      </c>
      <c r="E1614" s="2" t="s">
        <v>1690</v>
      </c>
      <c r="F1614" s="2" t="s">
        <v>5668</v>
      </c>
      <c r="G1614" s="3" t="s">
        <v>6479</v>
      </c>
      <c r="H1614" s="12">
        <v>15.94</v>
      </c>
      <c r="I1614" s="3">
        <v>0.08</v>
      </c>
      <c r="J1614" s="125">
        <v>1.33</v>
      </c>
      <c r="K1614" s="3">
        <v>0.17</v>
      </c>
      <c r="L1614" s="12">
        <v>15.29</v>
      </c>
      <c r="M1614" s="12">
        <v>0.65</v>
      </c>
      <c r="N1614" s="166">
        <v>4.07779171894605E-2</v>
      </c>
      <c r="O1614" s="165">
        <v>11.984962406015001</v>
      </c>
      <c r="P1614" s="2" t="s">
        <v>6070</v>
      </c>
      <c r="Q1614" s="2">
        <v>2026</v>
      </c>
    </row>
    <row r="1615" spans="1:17" x14ac:dyDescent="0.25">
      <c r="A1615" s="6">
        <v>1002224021</v>
      </c>
      <c r="B1615" s="2" t="s">
        <v>5670</v>
      </c>
      <c r="C1615" s="2" t="s">
        <v>5669</v>
      </c>
      <c r="D1615" s="48">
        <v>46057</v>
      </c>
      <c r="E1615" s="2" t="s">
        <v>1690</v>
      </c>
      <c r="F1615" s="2" t="s">
        <v>5668</v>
      </c>
      <c r="G1615" s="3" t="s">
        <v>6478</v>
      </c>
      <c r="H1615" s="12">
        <v>10.23</v>
      </c>
      <c r="I1615" s="3">
        <v>0.08</v>
      </c>
      <c r="J1615" s="125">
        <v>1.08</v>
      </c>
      <c r="K1615" s="3">
        <v>0.17</v>
      </c>
      <c r="L1615" s="12">
        <v>9.77</v>
      </c>
      <c r="M1615" s="12">
        <v>0.46000000000000102</v>
      </c>
      <c r="N1615" s="166">
        <v>4.4965786901270899E-2</v>
      </c>
      <c r="O1615" s="165">
        <v>9.4722222222222197</v>
      </c>
      <c r="P1615" s="2" t="s">
        <v>6070</v>
      </c>
      <c r="Q1615" s="2">
        <v>2026</v>
      </c>
    </row>
    <row r="1616" spans="1:17" x14ac:dyDescent="0.25">
      <c r="A1616" s="6">
        <v>1002224013</v>
      </c>
      <c r="B1616" s="2" t="s">
        <v>5670</v>
      </c>
      <c r="C1616" s="2" t="s">
        <v>5669</v>
      </c>
      <c r="D1616" s="48">
        <v>46057</v>
      </c>
      <c r="E1616" s="2" t="s">
        <v>1690</v>
      </c>
      <c r="F1616" s="2" t="s">
        <v>5668</v>
      </c>
      <c r="G1616" s="3" t="s">
        <v>6477</v>
      </c>
      <c r="H1616" s="12">
        <v>14.85</v>
      </c>
      <c r="I1616" s="3">
        <v>0.25</v>
      </c>
      <c r="J1616" s="125">
        <v>1.58</v>
      </c>
      <c r="K1616" s="3">
        <v>0.17</v>
      </c>
      <c r="L1616" s="12">
        <v>14.06</v>
      </c>
      <c r="M1616" s="12">
        <v>0.78999999999999904</v>
      </c>
      <c r="N1616" s="166">
        <v>5.3198653198653099E-2</v>
      </c>
      <c r="O1616" s="165">
        <v>9.3987341772151893</v>
      </c>
      <c r="P1616" s="2" t="s">
        <v>6070</v>
      </c>
      <c r="Q1616" s="2">
        <v>2026</v>
      </c>
    </row>
    <row r="1617" spans="1:17" x14ac:dyDescent="0.25">
      <c r="A1617" s="6">
        <v>1002224020</v>
      </c>
      <c r="B1617" s="2" t="s">
        <v>5670</v>
      </c>
      <c r="C1617" s="2" t="s">
        <v>5669</v>
      </c>
      <c r="D1617" s="48">
        <v>46057</v>
      </c>
      <c r="E1617" s="2" t="s">
        <v>1690</v>
      </c>
      <c r="F1617" s="2" t="s">
        <v>5668</v>
      </c>
      <c r="G1617" s="3" t="s">
        <v>6476</v>
      </c>
      <c r="H1617" s="12">
        <v>11.12</v>
      </c>
      <c r="I1617" s="3">
        <v>0.08</v>
      </c>
      <c r="J1617" s="125">
        <v>1</v>
      </c>
      <c r="K1617" s="3">
        <v>0.17</v>
      </c>
      <c r="L1617" s="12">
        <v>10.34</v>
      </c>
      <c r="M1617" s="12">
        <v>0.77999999999999903</v>
      </c>
      <c r="N1617" s="166">
        <v>7.01438848920862E-2</v>
      </c>
      <c r="O1617" s="165">
        <v>11.12</v>
      </c>
      <c r="P1617" s="2" t="s">
        <v>6070</v>
      </c>
      <c r="Q1617" s="2">
        <v>2026</v>
      </c>
    </row>
    <row r="1618" spans="1:17" x14ac:dyDescent="0.25">
      <c r="A1618" s="6">
        <v>1002224018</v>
      </c>
      <c r="B1618" s="2" t="s">
        <v>5670</v>
      </c>
      <c r="C1618" s="2" t="s">
        <v>5669</v>
      </c>
      <c r="D1618" s="48">
        <v>46057</v>
      </c>
      <c r="E1618" s="2" t="s">
        <v>1690</v>
      </c>
      <c r="F1618" s="2" t="s">
        <v>5668</v>
      </c>
      <c r="G1618" s="3" t="s">
        <v>6475</v>
      </c>
      <c r="H1618" s="12">
        <v>14.45</v>
      </c>
      <c r="I1618" s="3">
        <v>0.33</v>
      </c>
      <c r="J1618" s="125">
        <v>1.67</v>
      </c>
      <c r="K1618" s="3">
        <v>0.25</v>
      </c>
      <c r="L1618" s="12">
        <v>13.68</v>
      </c>
      <c r="M1618" s="12">
        <v>0.77</v>
      </c>
      <c r="N1618" s="166">
        <v>5.3287197231833901E-2</v>
      </c>
      <c r="O1618" s="165">
        <v>8.6526946107784397</v>
      </c>
      <c r="P1618" s="2" t="s">
        <v>6070</v>
      </c>
      <c r="Q1618" s="2">
        <v>2026</v>
      </c>
    </row>
    <row r="1619" spans="1:17" x14ac:dyDescent="0.25">
      <c r="A1619" s="6">
        <v>1002224017</v>
      </c>
      <c r="B1619" s="2" t="s">
        <v>5670</v>
      </c>
      <c r="C1619" s="2" t="s">
        <v>5669</v>
      </c>
      <c r="D1619" s="48">
        <v>46057</v>
      </c>
      <c r="E1619" s="2" t="s">
        <v>1690</v>
      </c>
      <c r="F1619" s="2" t="s">
        <v>5668</v>
      </c>
      <c r="G1619" s="3" t="s">
        <v>6474</v>
      </c>
      <c r="H1619" s="12">
        <v>20.170000000000002</v>
      </c>
      <c r="I1619" s="3">
        <v>0.08</v>
      </c>
      <c r="J1619" s="125">
        <v>2</v>
      </c>
      <c r="K1619" s="3">
        <v>0.17</v>
      </c>
      <c r="L1619" s="12">
        <v>19.420000000000002</v>
      </c>
      <c r="M1619" s="12">
        <v>0.75</v>
      </c>
      <c r="N1619" s="166">
        <v>3.7183936539415E-2</v>
      </c>
      <c r="O1619" s="165">
        <v>10.085000000000001</v>
      </c>
      <c r="P1619" s="2" t="s">
        <v>6070</v>
      </c>
      <c r="Q1619" s="2">
        <v>2026</v>
      </c>
    </row>
    <row r="1620" spans="1:17" x14ac:dyDescent="0.25">
      <c r="A1620" s="6">
        <v>1002224019</v>
      </c>
      <c r="B1620" s="2" t="s">
        <v>5670</v>
      </c>
      <c r="C1620" s="2" t="s">
        <v>5669</v>
      </c>
      <c r="D1620" s="48">
        <v>46059</v>
      </c>
      <c r="E1620" s="2" t="s">
        <v>1690</v>
      </c>
      <c r="F1620" s="2" t="s">
        <v>5668</v>
      </c>
      <c r="G1620" s="3" t="s">
        <v>6473</v>
      </c>
      <c r="H1620" s="12">
        <v>21.33</v>
      </c>
      <c r="I1620" s="3">
        <v>0.08</v>
      </c>
      <c r="J1620" s="3">
        <v>2</v>
      </c>
      <c r="K1620" s="3">
        <v>0.17</v>
      </c>
      <c r="L1620" s="12">
        <v>20.329999999999998</v>
      </c>
      <c r="M1620" s="12">
        <v>1</v>
      </c>
      <c r="N1620" s="166">
        <v>4.6882325363338001E-2</v>
      </c>
      <c r="O1620" s="165">
        <v>10.664999999999999</v>
      </c>
      <c r="P1620" s="2" t="s">
        <v>6070</v>
      </c>
      <c r="Q1620" s="2">
        <v>2026</v>
      </c>
    </row>
    <row r="1621" spans="1:17" x14ac:dyDescent="0.25">
      <c r="A1621" s="6">
        <v>1002227303</v>
      </c>
      <c r="B1621" s="2" t="s">
        <v>3419</v>
      </c>
      <c r="C1621" s="2" t="s">
        <v>5573</v>
      </c>
      <c r="D1621" s="48">
        <v>46059</v>
      </c>
      <c r="E1621" s="2" t="s">
        <v>1493</v>
      </c>
      <c r="F1621" s="2" t="s">
        <v>5980</v>
      </c>
      <c r="G1621" s="3">
        <v>150868263</v>
      </c>
      <c r="H1621" s="12">
        <v>345.5</v>
      </c>
      <c r="I1621" s="3">
        <v>0.08</v>
      </c>
      <c r="J1621" s="125">
        <v>12.5</v>
      </c>
      <c r="K1621" s="3">
        <v>2</v>
      </c>
      <c r="L1621" s="128">
        <v>307.14999999999998</v>
      </c>
      <c r="M1621" s="12">
        <v>38.35</v>
      </c>
      <c r="N1621" s="166">
        <v>0.110998552821997</v>
      </c>
      <c r="O1621" s="165">
        <v>27.64</v>
      </c>
      <c r="P1621" s="2" t="s">
        <v>6472</v>
      </c>
      <c r="Q1621" s="2">
        <v>2026</v>
      </c>
    </row>
    <row r="1622" spans="1:17" x14ac:dyDescent="0.25">
      <c r="A1622" s="6">
        <v>1002227304</v>
      </c>
      <c r="B1622" s="2" t="s">
        <v>1704</v>
      </c>
      <c r="C1622" s="2" t="s">
        <v>5665</v>
      </c>
      <c r="D1622" s="48">
        <v>46059</v>
      </c>
      <c r="E1622" s="2" t="s">
        <v>1493</v>
      </c>
      <c r="F1622" s="2" t="s">
        <v>5980</v>
      </c>
      <c r="G1622" s="3">
        <v>150868263</v>
      </c>
      <c r="H1622" s="12">
        <v>161.5</v>
      </c>
      <c r="I1622" s="3">
        <v>0.33</v>
      </c>
      <c r="J1622" s="3">
        <v>27.16</v>
      </c>
      <c r="K1622" s="3">
        <v>1.5</v>
      </c>
      <c r="L1622" s="12">
        <v>141.16</v>
      </c>
      <c r="M1622" s="12">
        <v>20.34</v>
      </c>
      <c r="N1622" s="166">
        <v>0.12594427244581999</v>
      </c>
      <c r="O1622" s="165">
        <v>5.9462444771723098</v>
      </c>
      <c r="P1622" s="2" t="s">
        <v>6466</v>
      </c>
      <c r="Q1622" s="2">
        <v>2026</v>
      </c>
    </row>
    <row r="1623" spans="1:17" x14ac:dyDescent="0.25">
      <c r="A1623" s="6">
        <v>1002224022</v>
      </c>
      <c r="B1623" s="2" t="s">
        <v>5670</v>
      </c>
      <c r="C1623" s="2" t="s">
        <v>5669</v>
      </c>
      <c r="D1623" s="48">
        <v>46058</v>
      </c>
      <c r="E1623" s="2" t="s">
        <v>1690</v>
      </c>
      <c r="F1623" s="2" t="s">
        <v>5668</v>
      </c>
      <c r="G1623" s="3" t="s">
        <v>6471</v>
      </c>
      <c r="H1623" s="12">
        <v>15.92</v>
      </c>
      <c r="I1623" s="3">
        <v>0.08</v>
      </c>
      <c r="J1623" s="3">
        <v>1.08</v>
      </c>
      <c r="K1623" s="3">
        <v>0.17</v>
      </c>
      <c r="L1623" s="12">
        <v>15.03</v>
      </c>
      <c r="M1623" s="12">
        <v>0.89000000000000101</v>
      </c>
      <c r="N1623" s="166">
        <v>5.5904522613065402E-2</v>
      </c>
      <c r="O1623" s="165">
        <v>14.7407407407407</v>
      </c>
      <c r="P1623" s="2" t="s">
        <v>6470</v>
      </c>
      <c r="Q1623" s="2">
        <v>2026</v>
      </c>
    </row>
    <row r="1624" spans="1:17" x14ac:dyDescent="0.25">
      <c r="A1624" s="6">
        <v>1002228108</v>
      </c>
      <c r="B1624" s="2" t="s">
        <v>1704</v>
      </c>
      <c r="C1624" s="2" t="s">
        <v>5665</v>
      </c>
      <c r="D1624" s="48">
        <v>46062</v>
      </c>
      <c r="E1624" s="2" t="s">
        <v>1455</v>
      </c>
      <c r="F1624" s="2" t="s">
        <v>6274</v>
      </c>
      <c r="G1624" s="3" t="s">
        <v>3386</v>
      </c>
      <c r="H1624" s="12">
        <v>73.75</v>
      </c>
      <c r="I1624" s="3">
        <v>0.33</v>
      </c>
      <c r="J1624" s="3">
        <v>1.67</v>
      </c>
      <c r="K1624" s="3">
        <v>1</v>
      </c>
      <c r="L1624" s="12">
        <v>71</v>
      </c>
      <c r="M1624" s="12">
        <v>2.75</v>
      </c>
      <c r="N1624" s="166">
        <v>3.7288135593220299E-2</v>
      </c>
      <c r="O1624" s="165">
        <v>44.161676646706603</v>
      </c>
      <c r="P1624" s="2" t="s">
        <v>6469</v>
      </c>
      <c r="Q1624" s="2">
        <v>2026</v>
      </c>
    </row>
    <row r="1625" spans="1:17" x14ac:dyDescent="0.25">
      <c r="A1625" s="6">
        <v>1002228106</v>
      </c>
      <c r="B1625" s="2" t="s">
        <v>5670</v>
      </c>
      <c r="C1625" s="2" t="s">
        <v>5669</v>
      </c>
      <c r="D1625" s="48">
        <v>46062</v>
      </c>
      <c r="E1625" s="2" t="s">
        <v>1455</v>
      </c>
      <c r="F1625" s="2" t="s">
        <v>5789</v>
      </c>
      <c r="G1625" s="3" t="s">
        <v>2216</v>
      </c>
      <c r="H1625" s="12">
        <v>49.73</v>
      </c>
      <c r="I1625" s="3">
        <v>0.33</v>
      </c>
      <c r="J1625" s="3">
        <v>2.33</v>
      </c>
      <c r="K1625" s="3">
        <v>0.25</v>
      </c>
      <c r="L1625" s="12">
        <v>48.25</v>
      </c>
      <c r="M1625" s="12">
        <v>1.48</v>
      </c>
      <c r="N1625" s="166">
        <v>2.97607078222401E-2</v>
      </c>
      <c r="O1625" s="165">
        <v>21.343347639485</v>
      </c>
      <c r="P1625" s="2" t="s">
        <v>6468</v>
      </c>
      <c r="Q1625" s="2">
        <v>2026</v>
      </c>
    </row>
    <row r="1626" spans="1:17" x14ac:dyDescent="0.25">
      <c r="A1626" s="6">
        <v>1002227305</v>
      </c>
      <c r="B1626" s="2" t="s">
        <v>5670</v>
      </c>
      <c r="C1626" s="2" t="s">
        <v>5669</v>
      </c>
      <c r="D1626" s="48">
        <v>46062</v>
      </c>
      <c r="E1626" s="2" t="s">
        <v>1473</v>
      </c>
      <c r="F1626" s="2" t="s">
        <v>6467</v>
      </c>
      <c r="G1626" s="3">
        <v>150869362</v>
      </c>
      <c r="H1626" s="12">
        <v>19.73</v>
      </c>
      <c r="I1626" s="3">
        <v>0.33</v>
      </c>
      <c r="J1626" s="3">
        <v>5.92</v>
      </c>
      <c r="K1626" s="3">
        <v>0.5</v>
      </c>
      <c r="L1626" s="12">
        <v>18.577999999999999</v>
      </c>
      <c r="M1626" s="12">
        <v>1.1519999999999999</v>
      </c>
      <c r="N1626" s="166">
        <v>5.8388241256969099E-2</v>
      </c>
      <c r="O1626" s="165">
        <v>3.3327702702702702</v>
      </c>
      <c r="P1626" s="2" t="s">
        <v>6466</v>
      </c>
      <c r="Q1626" s="2">
        <v>2026</v>
      </c>
    </row>
    <row r="1627" spans="1:17" x14ac:dyDescent="0.25">
      <c r="A1627" s="6">
        <v>1002228107</v>
      </c>
      <c r="B1627" s="2" t="s">
        <v>5670</v>
      </c>
      <c r="C1627" s="2" t="s">
        <v>5669</v>
      </c>
      <c r="D1627" s="48">
        <v>46063</v>
      </c>
      <c r="E1627" s="2" t="s">
        <v>1455</v>
      </c>
      <c r="F1627" s="2" t="s">
        <v>6465</v>
      </c>
      <c r="G1627" s="3" t="s">
        <v>2217</v>
      </c>
      <c r="H1627" s="12">
        <v>18.82</v>
      </c>
      <c r="I1627" s="3">
        <v>0.33</v>
      </c>
      <c r="J1627" s="3">
        <v>1.08</v>
      </c>
      <c r="K1627" s="3">
        <v>0.33</v>
      </c>
      <c r="L1627" s="12">
        <v>17.760000000000002</v>
      </c>
      <c r="M1627" s="12">
        <v>1.06</v>
      </c>
      <c r="N1627" s="166">
        <v>5.6323060573857602E-2</v>
      </c>
      <c r="O1627" s="165">
        <v>17.425925925925899</v>
      </c>
      <c r="P1627" s="2" t="s">
        <v>6464</v>
      </c>
      <c r="Q1627" s="2">
        <v>2026</v>
      </c>
    </row>
    <row r="1628" spans="1:17" x14ac:dyDescent="0.25">
      <c r="A1628" s="6">
        <v>1002228069</v>
      </c>
      <c r="B1628" s="2" t="s">
        <v>3419</v>
      </c>
      <c r="C1628" s="2" t="s">
        <v>5573</v>
      </c>
      <c r="D1628" s="48">
        <v>46063</v>
      </c>
      <c r="E1628" s="2" t="s">
        <v>1462</v>
      </c>
      <c r="F1628" s="2" t="s">
        <v>6463</v>
      </c>
      <c r="G1628" s="3">
        <v>150857902</v>
      </c>
      <c r="H1628" s="12">
        <v>565.5</v>
      </c>
      <c r="I1628" s="3">
        <v>0.08</v>
      </c>
      <c r="J1628" s="3">
        <v>10</v>
      </c>
      <c r="K1628" s="3">
        <v>2</v>
      </c>
      <c r="L1628" s="12">
        <v>525.5</v>
      </c>
      <c r="M1628" s="12">
        <v>40</v>
      </c>
      <c r="N1628" s="166">
        <v>7.0733863837312103E-2</v>
      </c>
      <c r="O1628" s="165">
        <v>56.55</v>
      </c>
      <c r="P1628" s="2" t="s">
        <v>6462</v>
      </c>
      <c r="Q1628" s="2">
        <v>2026</v>
      </c>
    </row>
    <row r="1629" spans="1:17" x14ac:dyDescent="0.25">
      <c r="A1629" s="6">
        <v>1002228109</v>
      </c>
      <c r="B1629" s="2" t="s">
        <v>1704</v>
      </c>
      <c r="C1629" s="2" t="s">
        <v>5665</v>
      </c>
      <c r="D1629" s="48">
        <v>46063</v>
      </c>
      <c r="E1629" s="2" t="s">
        <v>1455</v>
      </c>
      <c r="F1629" s="2" t="s">
        <v>6331</v>
      </c>
      <c r="G1629" s="3" t="s">
        <v>3387</v>
      </c>
      <c r="H1629" s="12">
        <v>63.08</v>
      </c>
      <c r="I1629" s="3">
        <v>0.33</v>
      </c>
      <c r="J1629" s="3">
        <v>1.5</v>
      </c>
      <c r="K1629" s="3">
        <v>1</v>
      </c>
      <c r="L1629" s="12">
        <v>61.5</v>
      </c>
      <c r="M1629" s="12">
        <v>1.58</v>
      </c>
      <c r="N1629" s="166">
        <v>2.50475586556753E-2</v>
      </c>
      <c r="O1629" s="165">
        <v>42.053333333333299</v>
      </c>
      <c r="P1629" s="2" t="s">
        <v>6451</v>
      </c>
      <c r="Q1629" s="2">
        <v>2026</v>
      </c>
    </row>
    <row r="1630" spans="1:17" x14ac:dyDescent="0.25">
      <c r="A1630" s="6">
        <v>1002228070</v>
      </c>
      <c r="B1630" s="2" t="s">
        <v>3419</v>
      </c>
      <c r="C1630" s="2" t="s">
        <v>5573</v>
      </c>
      <c r="D1630" s="48">
        <v>46063</v>
      </c>
      <c r="E1630" s="2" t="s">
        <v>1462</v>
      </c>
      <c r="F1630" s="2" t="s">
        <v>6461</v>
      </c>
      <c r="G1630" s="3" t="s">
        <v>6460</v>
      </c>
      <c r="H1630" s="12">
        <v>344.5</v>
      </c>
      <c r="I1630" s="3">
        <v>0.08</v>
      </c>
      <c r="J1630" s="125">
        <v>4.5</v>
      </c>
      <c r="K1630" s="3">
        <v>2</v>
      </c>
      <c r="L1630" s="12">
        <v>329.5</v>
      </c>
      <c r="M1630" s="12">
        <v>15</v>
      </c>
      <c r="N1630" s="166">
        <v>4.3541364296081297E-2</v>
      </c>
      <c r="O1630" s="165">
        <v>76.5555555555556</v>
      </c>
      <c r="P1630" s="2" t="s">
        <v>6459</v>
      </c>
      <c r="Q1630" s="2">
        <v>2026</v>
      </c>
    </row>
    <row r="1631" spans="1:17" x14ac:dyDescent="0.25">
      <c r="A1631" s="6">
        <v>1002224015</v>
      </c>
      <c r="B1631" s="2" t="s">
        <v>5670</v>
      </c>
      <c r="C1631" s="2" t="s">
        <v>5669</v>
      </c>
      <c r="D1631" s="48">
        <v>46064</v>
      </c>
      <c r="E1631" s="2" t="s">
        <v>1690</v>
      </c>
      <c r="F1631" s="2" t="s">
        <v>5668</v>
      </c>
      <c r="G1631" s="3" t="s">
        <v>6458</v>
      </c>
      <c r="H1631" s="12">
        <v>24.99</v>
      </c>
      <c r="I1631" s="3">
        <v>0.17</v>
      </c>
      <c r="J1631" s="3">
        <v>1.83</v>
      </c>
      <c r="K1631" s="3">
        <v>0.17</v>
      </c>
      <c r="L1631" s="12">
        <v>23.96</v>
      </c>
      <c r="M1631" s="12">
        <v>1.03</v>
      </c>
      <c r="N1631" s="166">
        <v>4.1216486594637898E-2</v>
      </c>
      <c r="O1631" s="165">
        <v>13.655737704918</v>
      </c>
      <c r="P1631" s="2" t="s">
        <v>6457</v>
      </c>
      <c r="Q1631" s="2">
        <v>2026</v>
      </c>
    </row>
    <row r="1632" spans="1:17" x14ac:dyDescent="0.25">
      <c r="A1632" s="6">
        <v>1002226994</v>
      </c>
      <c r="B1632" s="2" t="s">
        <v>5670</v>
      </c>
      <c r="C1632" s="2" t="s">
        <v>5665</v>
      </c>
      <c r="D1632" s="48">
        <v>46064</v>
      </c>
      <c r="E1632" s="2" t="s">
        <v>2173</v>
      </c>
      <c r="F1632" s="2" t="s">
        <v>6226</v>
      </c>
      <c r="G1632" s="3" t="s">
        <v>6456</v>
      </c>
      <c r="H1632" s="12">
        <v>9.75</v>
      </c>
      <c r="I1632" s="3">
        <v>0.25</v>
      </c>
      <c r="J1632" s="3">
        <v>3</v>
      </c>
      <c r="K1632" s="3">
        <v>0.25</v>
      </c>
      <c r="L1632" s="12">
        <v>8.82</v>
      </c>
      <c r="M1632" s="12">
        <v>0.93</v>
      </c>
      <c r="N1632" s="166">
        <v>9.5384615384615401E-2</v>
      </c>
      <c r="O1632" s="165">
        <v>3.25</v>
      </c>
      <c r="P1632" s="2" t="s">
        <v>6436</v>
      </c>
      <c r="Q1632" s="2">
        <v>2026</v>
      </c>
    </row>
    <row r="1633" spans="1:17" x14ac:dyDescent="0.25">
      <c r="A1633" s="6" t="s">
        <v>6455</v>
      </c>
      <c r="B1633" s="2" t="s">
        <v>5670</v>
      </c>
      <c r="C1633" s="2" t="s">
        <v>5669</v>
      </c>
      <c r="D1633" s="48">
        <v>46065</v>
      </c>
      <c r="E1633" s="2" t="s">
        <v>1690</v>
      </c>
      <c r="F1633" s="2" t="s">
        <v>6043</v>
      </c>
      <c r="G1633" s="3" t="s">
        <v>6454</v>
      </c>
      <c r="H1633" s="12">
        <v>11.1</v>
      </c>
      <c r="I1633" s="3">
        <v>0.17</v>
      </c>
      <c r="J1633" s="3">
        <v>1.17</v>
      </c>
      <c r="K1633" s="3">
        <v>0.08</v>
      </c>
      <c r="L1633" s="12">
        <v>9.9700000000000006</v>
      </c>
      <c r="M1633" s="12">
        <v>1.1299999999999999</v>
      </c>
      <c r="N1633" s="166">
        <v>0.101801801801802</v>
      </c>
      <c r="O1633" s="165">
        <v>9.4871794871794908</v>
      </c>
      <c r="P1633" s="2" t="s">
        <v>6452</v>
      </c>
      <c r="Q1633" s="2">
        <v>2026</v>
      </c>
    </row>
    <row r="1634" spans="1:17" x14ac:dyDescent="0.25">
      <c r="A1634" s="6" t="s">
        <v>6453</v>
      </c>
      <c r="B1634" s="2" t="s">
        <v>5670</v>
      </c>
      <c r="C1634" s="2" t="s">
        <v>5669</v>
      </c>
      <c r="D1634" s="48">
        <v>46065</v>
      </c>
      <c r="E1634" s="2" t="s">
        <v>1690</v>
      </c>
      <c r="F1634" s="2" t="s">
        <v>6043</v>
      </c>
      <c r="G1634" s="3">
        <v>150420782</v>
      </c>
      <c r="H1634" s="12">
        <v>11.68</v>
      </c>
      <c r="I1634" s="3">
        <v>0.08</v>
      </c>
      <c r="J1634" s="3">
        <v>0.83</v>
      </c>
      <c r="K1634" s="3">
        <v>0.17</v>
      </c>
      <c r="L1634" s="12">
        <v>10.57</v>
      </c>
      <c r="M1634" s="12">
        <v>1.1100000000000001</v>
      </c>
      <c r="N1634" s="166">
        <v>9.5034246575342499E-2</v>
      </c>
      <c r="O1634" s="165">
        <v>14.0722891566265</v>
      </c>
      <c r="P1634" s="2" t="s">
        <v>6452</v>
      </c>
      <c r="Q1634" s="2">
        <v>2026</v>
      </c>
    </row>
    <row r="1635" spans="1:17" x14ac:dyDescent="0.25">
      <c r="A1635" s="6">
        <v>1002228110</v>
      </c>
      <c r="B1635" s="2" t="s">
        <v>1704</v>
      </c>
      <c r="C1635" s="2" t="s">
        <v>5782</v>
      </c>
      <c r="D1635" s="48">
        <v>46066</v>
      </c>
      <c r="E1635" s="2" t="s">
        <v>1455</v>
      </c>
      <c r="F1635" s="2" t="s">
        <v>6331</v>
      </c>
      <c r="G1635" s="3" t="s">
        <v>3388</v>
      </c>
      <c r="H1635" s="12">
        <v>59.33</v>
      </c>
      <c r="I1635" s="3">
        <v>0.33</v>
      </c>
      <c r="J1635" s="3">
        <v>1.5</v>
      </c>
      <c r="K1635" s="3">
        <v>0.25</v>
      </c>
      <c r="L1635" s="12">
        <v>58</v>
      </c>
      <c r="M1635" s="12">
        <v>1.33</v>
      </c>
      <c r="N1635" s="166">
        <v>2.2416989718523499E-2</v>
      </c>
      <c r="O1635" s="165">
        <v>39.553333333333299</v>
      </c>
      <c r="P1635" s="2" t="s">
        <v>6451</v>
      </c>
      <c r="Q1635" s="2">
        <v>2026</v>
      </c>
    </row>
    <row r="1636" spans="1:17" x14ac:dyDescent="0.25">
      <c r="A1636" s="6">
        <v>1002228265</v>
      </c>
      <c r="B1636" s="2" t="s">
        <v>5670</v>
      </c>
      <c r="C1636" s="2" t="s">
        <v>5669</v>
      </c>
      <c r="D1636" s="48">
        <v>46065</v>
      </c>
      <c r="E1636" s="2" t="s">
        <v>1759</v>
      </c>
      <c r="F1636" s="2" t="s">
        <v>6122</v>
      </c>
      <c r="G1636" s="3" t="s">
        <v>6450</v>
      </c>
      <c r="H1636" s="12">
        <v>29.69</v>
      </c>
      <c r="I1636" s="3">
        <v>0.33</v>
      </c>
      <c r="J1636" s="3">
        <v>2.5</v>
      </c>
      <c r="K1636" s="3">
        <v>0.25</v>
      </c>
      <c r="L1636" s="12">
        <v>25.46</v>
      </c>
      <c r="M1636" s="12">
        <v>4.2300000000000004</v>
      </c>
      <c r="N1636" s="166">
        <v>0.142472212866285</v>
      </c>
      <c r="O1636" s="165">
        <v>11.875999999999999</v>
      </c>
      <c r="P1636" s="2" t="s">
        <v>6449</v>
      </c>
      <c r="Q1636" s="2">
        <v>2026</v>
      </c>
    </row>
    <row r="1637" spans="1:17" x14ac:dyDescent="0.25">
      <c r="A1637" s="6">
        <v>1002226995</v>
      </c>
      <c r="B1637" s="2" t="s">
        <v>5670</v>
      </c>
      <c r="C1637" s="2" t="s">
        <v>5669</v>
      </c>
      <c r="D1637" s="48">
        <v>46066</v>
      </c>
      <c r="E1637" s="2" t="s">
        <v>1690</v>
      </c>
      <c r="F1637" s="2" t="s">
        <v>6127</v>
      </c>
      <c r="G1637" s="3" t="s">
        <v>6448</v>
      </c>
      <c r="H1637" s="12">
        <v>14.77</v>
      </c>
      <c r="I1637" s="3">
        <v>0.08</v>
      </c>
      <c r="J1637" s="3">
        <v>2.5</v>
      </c>
      <c r="K1637" s="3">
        <v>0.17</v>
      </c>
      <c r="L1637" s="12">
        <v>13.81</v>
      </c>
      <c r="M1637" s="12">
        <v>0.95999999999999897</v>
      </c>
      <c r="N1637" s="166">
        <v>6.4996614759647894E-2</v>
      </c>
      <c r="O1637" s="165">
        <v>5.9080000000000004</v>
      </c>
      <c r="P1637" s="2" t="s">
        <v>6432</v>
      </c>
      <c r="Q1637" s="2">
        <v>2026</v>
      </c>
    </row>
    <row r="1638" spans="1:17" x14ac:dyDescent="0.25">
      <c r="A1638" s="6">
        <v>1002228071</v>
      </c>
      <c r="B1638" s="2" t="s">
        <v>3419</v>
      </c>
      <c r="C1638" s="2" t="s">
        <v>5573</v>
      </c>
      <c r="D1638" s="48">
        <v>46066</v>
      </c>
      <c r="E1638" s="2" t="s">
        <v>1462</v>
      </c>
      <c r="F1638" s="2" t="s">
        <v>5751</v>
      </c>
      <c r="G1638" s="3">
        <v>150862636</v>
      </c>
      <c r="H1638" s="12">
        <v>399.5</v>
      </c>
      <c r="I1638" s="3">
        <v>0.08</v>
      </c>
      <c r="J1638" s="3">
        <v>15</v>
      </c>
      <c r="K1638" s="3">
        <v>0.08</v>
      </c>
      <c r="L1638" s="12">
        <v>254</v>
      </c>
      <c r="M1638" s="12">
        <v>145.5</v>
      </c>
      <c r="N1638" s="167">
        <v>0.36420525657071301</v>
      </c>
      <c r="O1638" s="165">
        <v>26.633333333333301</v>
      </c>
      <c r="P1638" s="2" t="s">
        <v>6447</v>
      </c>
      <c r="Q1638" s="2">
        <v>2026</v>
      </c>
    </row>
    <row r="1639" spans="1:17" x14ac:dyDescent="0.25">
      <c r="A1639" s="6">
        <v>1002225072</v>
      </c>
      <c r="B1639" s="2" t="s">
        <v>3419</v>
      </c>
      <c r="C1639" s="2" t="s">
        <v>5573</v>
      </c>
      <c r="D1639" s="48">
        <v>46066</v>
      </c>
      <c r="E1639" s="2" t="s">
        <v>1462</v>
      </c>
      <c r="F1639" s="2" t="s">
        <v>5751</v>
      </c>
      <c r="G1639" s="3" t="s">
        <v>6446</v>
      </c>
      <c r="H1639" s="12">
        <v>199.5</v>
      </c>
      <c r="I1639" s="3">
        <v>0.08</v>
      </c>
      <c r="J1639" s="125">
        <v>11.5</v>
      </c>
      <c r="K1639" s="3">
        <v>2</v>
      </c>
      <c r="L1639" s="12">
        <v>159</v>
      </c>
      <c r="M1639" s="12">
        <v>40.5</v>
      </c>
      <c r="N1639" s="166">
        <v>0.203007518796992</v>
      </c>
      <c r="O1639" s="165">
        <v>17.347826086956498</v>
      </c>
      <c r="P1639" s="2" t="s">
        <v>6445</v>
      </c>
      <c r="Q1639" s="2">
        <v>2026</v>
      </c>
    </row>
    <row r="1640" spans="1:17" x14ac:dyDescent="0.25">
      <c r="A1640" s="6">
        <v>1002228073</v>
      </c>
      <c r="B1640" s="2" t="s">
        <v>3419</v>
      </c>
      <c r="C1640" s="2" t="s">
        <v>5573</v>
      </c>
      <c r="D1640" s="48">
        <v>46069</v>
      </c>
      <c r="E1640" s="2" t="s">
        <v>1462</v>
      </c>
      <c r="F1640" s="2" t="s">
        <v>5751</v>
      </c>
      <c r="G1640" s="3" t="s">
        <v>6444</v>
      </c>
      <c r="H1640" s="12">
        <v>443</v>
      </c>
      <c r="I1640" s="3">
        <v>0.08</v>
      </c>
      <c r="J1640" s="125">
        <v>9.5</v>
      </c>
      <c r="K1640" s="3">
        <v>0.08</v>
      </c>
      <c r="L1640" s="12">
        <v>378</v>
      </c>
      <c r="M1640" s="12">
        <v>65</v>
      </c>
      <c r="N1640" s="166">
        <v>0.146726862302483</v>
      </c>
      <c r="O1640" s="165">
        <v>46.631578947368403</v>
      </c>
      <c r="P1640" s="2" t="s">
        <v>6443</v>
      </c>
      <c r="Q1640" s="2">
        <v>2026</v>
      </c>
    </row>
    <row r="1641" spans="1:17" x14ac:dyDescent="0.25">
      <c r="A1641" s="6">
        <v>1002226997</v>
      </c>
      <c r="B1641" s="2" t="s">
        <v>5670</v>
      </c>
      <c r="C1641" s="2" t="s">
        <v>5665</v>
      </c>
      <c r="D1641" s="48">
        <v>46070</v>
      </c>
      <c r="E1641" s="2" t="s">
        <v>1690</v>
      </c>
      <c r="F1641" s="2" t="s">
        <v>6127</v>
      </c>
      <c r="G1641" s="3" t="s">
        <v>6442</v>
      </c>
      <c r="H1641" s="128">
        <v>14.94</v>
      </c>
      <c r="I1641" s="3">
        <v>0.17</v>
      </c>
      <c r="J1641" s="125">
        <v>2.5</v>
      </c>
      <c r="K1641" s="3">
        <v>0.17</v>
      </c>
      <c r="L1641" s="128">
        <v>13.99</v>
      </c>
      <c r="M1641" s="12">
        <v>0.94999999999999896</v>
      </c>
      <c r="N1641" s="166">
        <v>6.3587684069611697E-2</v>
      </c>
      <c r="O1641" s="165">
        <v>5.976</v>
      </c>
      <c r="P1641" s="2" t="s">
        <v>6441</v>
      </c>
      <c r="Q1641" s="2">
        <v>2026</v>
      </c>
    </row>
    <row r="1642" spans="1:17" x14ac:dyDescent="0.25">
      <c r="A1642" s="6">
        <v>1002224011</v>
      </c>
      <c r="B1642" s="2" t="s">
        <v>5670</v>
      </c>
      <c r="C1642" s="2" t="s">
        <v>5782</v>
      </c>
      <c r="D1642" s="48">
        <v>46064</v>
      </c>
      <c r="E1642" s="2" t="s">
        <v>1690</v>
      </c>
      <c r="F1642" s="2" t="s">
        <v>6127</v>
      </c>
      <c r="G1642" s="3" t="s">
        <v>6440</v>
      </c>
      <c r="H1642" s="12">
        <v>3.58</v>
      </c>
      <c r="I1642" s="3">
        <v>0.08</v>
      </c>
      <c r="J1642" s="125">
        <v>1</v>
      </c>
      <c r="K1642" s="3">
        <v>0.17</v>
      </c>
      <c r="L1642" s="12">
        <v>3.15</v>
      </c>
      <c r="M1642" s="12">
        <v>0.43</v>
      </c>
      <c r="N1642" s="166">
        <v>0.120111731843575</v>
      </c>
      <c r="O1642" s="165">
        <v>3.58</v>
      </c>
      <c r="P1642" s="2" t="s">
        <v>6432</v>
      </c>
      <c r="Q1642" s="2">
        <v>2026</v>
      </c>
    </row>
    <row r="1643" spans="1:17" x14ac:dyDescent="0.25">
      <c r="A1643" s="6">
        <v>1002224009</v>
      </c>
      <c r="B1643" s="2" t="s">
        <v>5670</v>
      </c>
      <c r="C1643" s="2" t="s">
        <v>5782</v>
      </c>
      <c r="D1643" s="48">
        <v>46064</v>
      </c>
      <c r="E1643" s="2" t="s">
        <v>1690</v>
      </c>
      <c r="F1643" s="2" t="s">
        <v>5730</v>
      </c>
      <c r="G1643" s="3" t="s">
        <v>6439</v>
      </c>
      <c r="H1643" s="12">
        <v>2.95</v>
      </c>
      <c r="I1643" s="3">
        <v>0.17</v>
      </c>
      <c r="J1643" s="125">
        <v>0.42</v>
      </c>
      <c r="K1643" s="3">
        <v>0.17</v>
      </c>
      <c r="L1643" s="12">
        <v>2.46</v>
      </c>
      <c r="M1643" s="12">
        <v>0.49</v>
      </c>
      <c r="N1643" s="166">
        <v>0.16610169491525401</v>
      </c>
      <c r="O1643" s="165">
        <v>7.0238095238095299</v>
      </c>
      <c r="P1643" s="2" t="s">
        <v>6438</v>
      </c>
      <c r="Q1643" s="2">
        <v>2026</v>
      </c>
    </row>
    <row r="1644" spans="1:17" x14ac:dyDescent="0.25">
      <c r="A1644" s="6">
        <v>1002226993</v>
      </c>
      <c r="B1644" s="2" t="s">
        <v>5670</v>
      </c>
      <c r="C1644" s="2" t="s">
        <v>5782</v>
      </c>
      <c r="D1644" s="48">
        <v>46064</v>
      </c>
      <c r="E1644" s="2" t="s">
        <v>2173</v>
      </c>
      <c r="F1644" s="2" t="s">
        <v>6226</v>
      </c>
      <c r="G1644" s="3" t="s">
        <v>6437</v>
      </c>
      <c r="H1644" s="12">
        <v>4.9800000000000004</v>
      </c>
      <c r="I1644" s="3">
        <v>0.17</v>
      </c>
      <c r="J1644" s="125">
        <v>1.67</v>
      </c>
      <c r="K1644" s="3">
        <v>0.5</v>
      </c>
      <c r="L1644" s="12">
        <v>4.5999999999999996</v>
      </c>
      <c r="M1644" s="12">
        <v>0.380000000000001</v>
      </c>
      <c r="N1644" s="166">
        <v>7.6305220883534294E-2</v>
      </c>
      <c r="O1644" s="165">
        <v>2.9820359281437101</v>
      </c>
      <c r="P1644" s="2" t="s">
        <v>6436</v>
      </c>
      <c r="Q1644" s="2">
        <v>2026</v>
      </c>
    </row>
    <row r="1645" spans="1:17" x14ac:dyDescent="0.25">
      <c r="A1645" s="6">
        <v>1002224012</v>
      </c>
      <c r="B1645" s="2" t="s">
        <v>5670</v>
      </c>
      <c r="C1645" s="2" t="s">
        <v>5669</v>
      </c>
      <c r="D1645" s="48">
        <v>46064</v>
      </c>
      <c r="E1645" s="2" t="s">
        <v>1690</v>
      </c>
      <c r="F1645" s="2" t="s">
        <v>6127</v>
      </c>
      <c r="G1645" s="3" t="s">
        <v>6435</v>
      </c>
      <c r="H1645" s="12">
        <v>2.74</v>
      </c>
      <c r="I1645" s="3">
        <v>0.17</v>
      </c>
      <c r="J1645" s="125">
        <v>0.25</v>
      </c>
      <c r="K1645" s="3">
        <v>0.17</v>
      </c>
      <c r="L1645" s="12">
        <v>2.35</v>
      </c>
      <c r="M1645" s="12">
        <v>0.39</v>
      </c>
      <c r="N1645" s="166">
        <v>0.14233576642335799</v>
      </c>
      <c r="O1645" s="165">
        <v>10.96</v>
      </c>
      <c r="P1645" s="2" t="s">
        <v>6434</v>
      </c>
      <c r="Q1645" s="2">
        <v>2026</v>
      </c>
    </row>
    <row r="1646" spans="1:17" x14ac:dyDescent="0.25">
      <c r="A1646" s="6">
        <v>1002226996</v>
      </c>
      <c r="B1646" s="2" t="s">
        <v>5670</v>
      </c>
      <c r="C1646" s="2" t="s">
        <v>5669</v>
      </c>
      <c r="D1646" s="48">
        <v>46070</v>
      </c>
      <c r="E1646" s="2" t="s">
        <v>1690</v>
      </c>
      <c r="F1646" s="2" t="s">
        <v>6127</v>
      </c>
      <c r="G1646" s="3" t="s">
        <v>6433</v>
      </c>
      <c r="H1646" s="12">
        <v>3.27</v>
      </c>
      <c r="I1646" s="3">
        <v>0.08</v>
      </c>
      <c r="J1646" s="125">
        <v>0.57999999999999996</v>
      </c>
      <c r="K1646" s="3">
        <v>0.17</v>
      </c>
      <c r="L1646" s="12">
        <v>2.85</v>
      </c>
      <c r="M1646" s="12">
        <v>0.42</v>
      </c>
      <c r="N1646" s="166">
        <v>0.12844036697247699</v>
      </c>
      <c r="O1646" s="165">
        <v>5.6379310344827598</v>
      </c>
      <c r="P1646" s="2" t="s">
        <v>6432</v>
      </c>
      <c r="Q1646" s="2">
        <v>2026</v>
      </c>
    </row>
    <row r="1647" spans="1:17" x14ac:dyDescent="0.25">
      <c r="A1647" s="6">
        <v>1002224034</v>
      </c>
      <c r="B1647" s="2" t="s">
        <v>5670</v>
      </c>
      <c r="C1647" s="2" t="s">
        <v>5669</v>
      </c>
      <c r="D1647" s="48">
        <v>46071</v>
      </c>
      <c r="E1647" s="2" t="s">
        <v>1690</v>
      </c>
      <c r="F1647" s="2" t="s">
        <v>5718</v>
      </c>
      <c r="G1647" s="3" t="s">
        <v>6431</v>
      </c>
      <c r="H1647" s="12">
        <v>3.18</v>
      </c>
      <c r="I1647" s="3">
        <v>0.17</v>
      </c>
      <c r="J1647" s="125">
        <v>0.57999999999999996</v>
      </c>
      <c r="K1647" s="3">
        <v>0.17</v>
      </c>
      <c r="L1647" s="12">
        <v>2.69</v>
      </c>
      <c r="M1647" s="12">
        <v>0.49</v>
      </c>
      <c r="N1647" s="166">
        <v>0.15408805031446501</v>
      </c>
      <c r="O1647" s="165">
        <v>5.4827586206896601</v>
      </c>
      <c r="P1647" s="2" t="s">
        <v>6430</v>
      </c>
      <c r="Q1647" s="2">
        <v>2026</v>
      </c>
    </row>
    <row r="1648" spans="1:17" x14ac:dyDescent="0.25">
      <c r="A1648" s="6">
        <v>1002226998</v>
      </c>
      <c r="B1648" s="2" t="s">
        <v>5670</v>
      </c>
      <c r="C1648" s="2" t="s">
        <v>5665</v>
      </c>
      <c r="D1648" s="48">
        <v>46072</v>
      </c>
      <c r="E1648" s="2" t="s">
        <v>1690</v>
      </c>
      <c r="F1648" s="2" t="s">
        <v>6127</v>
      </c>
      <c r="G1648" s="3" t="s">
        <v>6429</v>
      </c>
      <c r="H1648" s="12">
        <v>14.84</v>
      </c>
      <c r="I1648" s="3">
        <v>0.17</v>
      </c>
      <c r="J1648" s="3">
        <v>1.5</v>
      </c>
      <c r="K1648" s="3">
        <v>0.25</v>
      </c>
      <c r="L1648" s="12">
        <v>13.88</v>
      </c>
      <c r="M1648" s="12">
        <v>0.95999999999999897</v>
      </c>
      <c r="N1648" s="166">
        <v>6.4690026954177804E-2</v>
      </c>
      <c r="O1648" s="165">
        <v>9.8933333333333309</v>
      </c>
      <c r="P1648" s="2" t="s">
        <v>6428</v>
      </c>
      <c r="Q1648" s="2">
        <v>2026</v>
      </c>
    </row>
    <row r="1649" spans="1:17" x14ac:dyDescent="0.25">
      <c r="A1649" s="6">
        <v>1002227309</v>
      </c>
      <c r="B1649" s="2" t="s">
        <v>5670</v>
      </c>
      <c r="C1649" s="2" t="s">
        <v>5665</v>
      </c>
      <c r="D1649" s="48">
        <v>46072</v>
      </c>
      <c r="E1649" s="2" t="s">
        <v>1690</v>
      </c>
      <c r="F1649" s="2" t="s">
        <v>6364</v>
      </c>
      <c r="G1649" s="3" t="s">
        <v>6427</v>
      </c>
      <c r="H1649" s="128">
        <v>2.17</v>
      </c>
      <c r="I1649" s="3">
        <v>0.17</v>
      </c>
      <c r="J1649" s="3">
        <v>0.5</v>
      </c>
      <c r="K1649" s="3">
        <v>0.25</v>
      </c>
      <c r="L1649" s="128">
        <v>1.68</v>
      </c>
      <c r="M1649" s="12">
        <v>0.49</v>
      </c>
      <c r="N1649" s="166">
        <v>0.225806451612903</v>
      </c>
      <c r="O1649" s="165">
        <v>4.34</v>
      </c>
      <c r="P1649" s="2" t="s">
        <v>6426</v>
      </c>
      <c r="Q1649" s="2">
        <v>2026</v>
      </c>
    </row>
    <row r="1650" spans="1:17" x14ac:dyDescent="0.25">
      <c r="A1650" s="6">
        <v>1002224033</v>
      </c>
      <c r="B1650" s="2" t="s">
        <v>5670</v>
      </c>
      <c r="C1650" s="2" t="s">
        <v>5669</v>
      </c>
      <c r="D1650" s="48">
        <v>46077</v>
      </c>
      <c r="E1650" s="2" t="s">
        <v>1690</v>
      </c>
      <c r="F1650" s="2" t="s">
        <v>5718</v>
      </c>
      <c r="G1650" s="3" t="s">
        <v>6425</v>
      </c>
      <c r="H1650" s="128">
        <v>8.4700000000000006</v>
      </c>
      <c r="I1650" s="3">
        <v>0.17</v>
      </c>
      <c r="J1650" s="127">
        <v>1.67</v>
      </c>
      <c r="K1650" s="3">
        <v>0.17</v>
      </c>
      <c r="L1650" s="128">
        <v>7.73</v>
      </c>
      <c r="M1650" s="12">
        <v>0.74</v>
      </c>
      <c r="N1650" s="166">
        <v>8.7367178276269206E-2</v>
      </c>
      <c r="O1650" s="165">
        <v>5.0718562874251498</v>
      </c>
      <c r="P1650" s="2" t="s">
        <v>6424</v>
      </c>
      <c r="Q1650" s="2">
        <v>2026</v>
      </c>
    </row>
    <row r="1651" spans="1:17" x14ac:dyDescent="0.25">
      <c r="A1651" s="6">
        <v>2400007702</v>
      </c>
      <c r="B1651" s="2" t="s">
        <v>1704</v>
      </c>
      <c r="C1651" s="2" t="s">
        <v>5665</v>
      </c>
      <c r="D1651" s="48">
        <v>46077</v>
      </c>
      <c r="E1651" s="2" t="s">
        <v>1452</v>
      </c>
      <c r="F1651" s="2" t="s">
        <v>5772</v>
      </c>
      <c r="G1651" s="3" t="s">
        <v>1577</v>
      </c>
      <c r="H1651" s="12">
        <v>154</v>
      </c>
      <c r="I1651" s="3">
        <v>0.33</v>
      </c>
      <c r="J1651" s="3">
        <v>6</v>
      </c>
      <c r="K1651" s="3">
        <v>1</v>
      </c>
      <c r="L1651" s="12">
        <v>150</v>
      </c>
      <c r="M1651" s="12">
        <v>4</v>
      </c>
      <c r="N1651" s="166">
        <v>2.5974025974026E-2</v>
      </c>
      <c r="O1651" s="165">
        <v>25.6666666666667</v>
      </c>
      <c r="P1651" s="2" t="s">
        <v>6423</v>
      </c>
      <c r="Q1651" s="2">
        <v>2026</v>
      </c>
    </row>
    <row r="1652" spans="1:17" x14ac:dyDescent="0.25">
      <c r="A1652" s="6">
        <v>1002241616</v>
      </c>
      <c r="B1652" s="2" t="s">
        <v>5670</v>
      </c>
      <c r="C1652" s="2" t="s">
        <v>5669</v>
      </c>
      <c r="D1652" s="48">
        <v>46078</v>
      </c>
      <c r="E1652" s="2" t="s">
        <v>1455</v>
      </c>
      <c r="F1652" s="2" t="s">
        <v>6095</v>
      </c>
      <c r="G1652" s="3" t="s">
        <v>2214</v>
      </c>
      <c r="H1652" s="12">
        <v>45.23</v>
      </c>
      <c r="I1652" s="3">
        <v>0.5</v>
      </c>
      <c r="J1652" s="3">
        <v>2.83</v>
      </c>
      <c r="K1652" s="3">
        <v>0.57999999999999996</v>
      </c>
      <c r="L1652" s="12">
        <v>43.95</v>
      </c>
      <c r="M1652" s="12">
        <v>1.27999999999999</v>
      </c>
      <c r="N1652" s="166">
        <v>2.8299801017023899E-2</v>
      </c>
      <c r="O1652" s="165">
        <v>15.982332155477</v>
      </c>
      <c r="P1652" s="2" t="s">
        <v>6422</v>
      </c>
      <c r="Q1652" s="2">
        <v>2026</v>
      </c>
    </row>
    <row r="1653" spans="1:17" x14ac:dyDescent="0.25">
      <c r="A1653" s="6">
        <v>1002224028</v>
      </c>
      <c r="B1653" s="2" t="s">
        <v>5670</v>
      </c>
      <c r="C1653" s="2" t="s">
        <v>5669</v>
      </c>
      <c r="D1653" s="48">
        <v>46078</v>
      </c>
      <c r="E1653" s="2" t="s">
        <v>1690</v>
      </c>
      <c r="F1653" s="2" t="s">
        <v>5959</v>
      </c>
      <c r="G1653" s="3" t="s">
        <v>6421</v>
      </c>
      <c r="H1653" s="12">
        <v>8.0399999999999991</v>
      </c>
      <c r="I1653" s="3">
        <v>0.08</v>
      </c>
      <c r="J1653" s="3">
        <v>1.58</v>
      </c>
      <c r="K1653" s="3">
        <v>0.17</v>
      </c>
      <c r="L1653" s="12">
        <v>7.48</v>
      </c>
      <c r="M1653" s="12">
        <v>0.55999999999999905</v>
      </c>
      <c r="N1653" s="166">
        <v>6.9651741293532202E-2</v>
      </c>
      <c r="O1653" s="165">
        <v>5.0886075949367102</v>
      </c>
      <c r="P1653" s="2" t="s">
        <v>6420</v>
      </c>
      <c r="Q1653" s="2">
        <v>2026</v>
      </c>
    </row>
    <row r="1654" spans="1:17" x14ac:dyDescent="0.25">
      <c r="A1654" s="6">
        <v>1002227003</v>
      </c>
      <c r="B1654" s="2" t="s">
        <v>5670</v>
      </c>
      <c r="C1654" s="2" t="s">
        <v>5669</v>
      </c>
      <c r="D1654" s="48">
        <v>46078</v>
      </c>
      <c r="E1654" s="2" t="s">
        <v>1690</v>
      </c>
      <c r="F1654" s="2" t="s">
        <v>6387</v>
      </c>
      <c r="G1654" s="3" t="s">
        <v>6419</v>
      </c>
      <c r="H1654" s="12">
        <v>8.18</v>
      </c>
      <c r="I1654" s="3">
        <v>0.25</v>
      </c>
      <c r="J1654" s="3">
        <v>1</v>
      </c>
      <c r="K1654" s="3">
        <v>0.17</v>
      </c>
      <c r="L1654" s="12">
        <v>7.64</v>
      </c>
      <c r="M1654" s="12">
        <v>0.54</v>
      </c>
      <c r="N1654" s="166">
        <v>6.6014669926650393E-2</v>
      </c>
      <c r="O1654" s="165">
        <v>8.18</v>
      </c>
      <c r="P1654" s="2" t="s">
        <v>6418</v>
      </c>
      <c r="Q1654" s="2">
        <v>2026</v>
      </c>
    </row>
    <row r="1655" spans="1:17" x14ac:dyDescent="0.25">
      <c r="A1655" s="6">
        <v>1002224027</v>
      </c>
      <c r="B1655" s="2" t="s">
        <v>5670</v>
      </c>
      <c r="C1655" s="2" t="s">
        <v>5669</v>
      </c>
      <c r="D1655" s="48">
        <v>46078</v>
      </c>
      <c r="E1655" s="2" t="s">
        <v>1690</v>
      </c>
      <c r="F1655" s="2" t="s">
        <v>5959</v>
      </c>
      <c r="G1655" s="3" t="s">
        <v>6417</v>
      </c>
      <c r="H1655" s="12">
        <v>11.73</v>
      </c>
      <c r="I1655" s="3">
        <v>0.33</v>
      </c>
      <c r="J1655" s="3">
        <v>1.75</v>
      </c>
      <c r="K1655" s="3">
        <v>0.17</v>
      </c>
      <c r="L1655" s="12">
        <v>10.82</v>
      </c>
      <c r="M1655" s="12">
        <v>0.91</v>
      </c>
      <c r="N1655" s="166">
        <v>7.7578857630008505E-2</v>
      </c>
      <c r="O1655" s="165">
        <v>6.7028571428571402</v>
      </c>
      <c r="P1655" s="2" t="s">
        <v>6416</v>
      </c>
      <c r="Q1655" s="2">
        <v>2026</v>
      </c>
    </row>
    <row r="1656" spans="1:17" x14ac:dyDescent="0.25">
      <c r="A1656" s="6">
        <v>1002224030</v>
      </c>
      <c r="B1656" s="2" t="s">
        <v>5670</v>
      </c>
      <c r="C1656" s="2" t="s">
        <v>5669</v>
      </c>
      <c r="D1656" s="48">
        <v>46078</v>
      </c>
      <c r="E1656" s="2" t="s">
        <v>1690</v>
      </c>
      <c r="F1656" s="2" t="s">
        <v>5718</v>
      </c>
      <c r="G1656" s="3" t="s">
        <v>6415</v>
      </c>
      <c r="H1656" s="12">
        <v>11.67</v>
      </c>
      <c r="I1656" s="3">
        <v>0.08</v>
      </c>
      <c r="J1656" s="3">
        <v>2.25</v>
      </c>
      <c r="K1656" s="3">
        <v>0.17</v>
      </c>
      <c r="L1656" s="12">
        <v>10.46</v>
      </c>
      <c r="M1656" s="12">
        <v>1.21</v>
      </c>
      <c r="N1656" s="166">
        <v>0.103684661525278</v>
      </c>
      <c r="O1656" s="165">
        <v>5.1866666666666701</v>
      </c>
      <c r="P1656" s="2" t="s">
        <v>6414</v>
      </c>
      <c r="Q1656" s="2">
        <v>2026</v>
      </c>
    </row>
    <row r="1657" spans="1:17" x14ac:dyDescent="0.25">
      <c r="A1657" s="6">
        <v>1002224032</v>
      </c>
      <c r="B1657" s="2" t="s">
        <v>5670</v>
      </c>
      <c r="C1657" s="2" t="s">
        <v>5669</v>
      </c>
      <c r="D1657" s="48">
        <v>46079</v>
      </c>
      <c r="E1657" s="2" t="s">
        <v>1690</v>
      </c>
      <c r="F1657" s="2" t="s">
        <v>5718</v>
      </c>
      <c r="G1657" s="3" t="s">
        <v>6413</v>
      </c>
      <c r="H1657" s="12">
        <v>13.49</v>
      </c>
      <c r="I1657" s="3">
        <v>0.17</v>
      </c>
      <c r="J1657" s="3">
        <v>2</v>
      </c>
      <c r="K1657" s="3">
        <v>0.17</v>
      </c>
      <c r="L1657" s="12">
        <v>12.46</v>
      </c>
      <c r="M1657" s="12">
        <v>1.03</v>
      </c>
      <c r="N1657" s="166">
        <v>7.6352853965900705E-2</v>
      </c>
      <c r="O1657" s="165">
        <v>6.7450000000000001</v>
      </c>
      <c r="P1657" s="2" t="s">
        <v>6357</v>
      </c>
      <c r="Q1657" s="2">
        <v>2026</v>
      </c>
    </row>
    <row r="1658" spans="1:17" x14ac:dyDescent="0.25">
      <c r="A1658" s="6">
        <v>1002224031</v>
      </c>
      <c r="B1658" s="2" t="s">
        <v>5670</v>
      </c>
      <c r="C1658" s="2" t="s">
        <v>5669</v>
      </c>
      <c r="D1658" s="48">
        <v>46079</v>
      </c>
      <c r="E1658" s="2" t="s">
        <v>1690</v>
      </c>
      <c r="F1658" s="2" t="s">
        <v>5718</v>
      </c>
      <c r="G1658" s="3" t="s">
        <v>6412</v>
      </c>
      <c r="H1658" s="12">
        <v>15.41</v>
      </c>
      <c r="I1658" s="3">
        <v>0.08</v>
      </c>
      <c r="J1658" s="3">
        <v>1.08</v>
      </c>
      <c r="K1658" s="3">
        <v>0.25</v>
      </c>
      <c r="L1658" s="12">
        <v>14.33</v>
      </c>
      <c r="M1658" s="12">
        <v>1.08</v>
      </c>
      <c r="N1658" s="166">
        <v>7.0084360804672299E-2</v>
      </c>
      <c r="O1658" s="165">
        <v>14.2685185185185</v>
      </c>
      <c r="P1658" s="2" t="s">
        <v>6411</v>
      </c>
      <c r="Q1658" s="2">
        <v>2026</v>
      </c>
    </row>
    <row r="1659" spans="1:17" x14ac:dyDescent="0.25">
      <c r="A1659" s="6">
        <v>1002224025</v>
      </c>
      <c r="B1659" s="2" t="s">
        <v>5670</v>
      </c>
      <c r="C1659" s="2" t="s">
        <v>5669</v>
      </c>
      <c r="D1659" s="48">
        <v>46079</v>
      </c>
      <c r="E1659" s="2" t="s">
        <v>1690</v>
      </c>
      <c r="F1659" s="2" t="s">
        <v>6043</v>
      </c>
      <c r="G1659" s="3" t="s">
        <v>6410</v>
      </c>
      <c r="H1659" s="12">
        <v>12.34</v>
      </c>
      <c r="I1659" s="3">
        <v>0.08</v>
      </c>
      <c r="J1659" s="3">
        <v>1.75</v>
      </c>
      <c r="K1659" s="3">
        <v>0.17</v>
      </c>
      <c r="L1659" s="12">
        <v>11.4</v>
      </c>
      <c r="M1659" s="12">
        <v>0.94</v>
      </c>
      <c r="N1659" s="166">
        <v>7.6175040518638604E-2</v>
      </c>
      <c r="O1659" s="165">
        <v>7.0514285714285698</v>
      </c>
      <c r="P1659" s="2" t="s">
        <v>6409</v>
      </c>
      <c r="Q1659" s="2">
        <v>2026</v>
      </c>
    </row>
    <row r="1660" spans="1:17" x14ac:dyDescent="0.25">
      <c r="A1660" s="6">
        <v>1002224026</v>
      </c>
      <c r="B1660" s="2" t="s">
        <v>5670</v>
      </c>
      <c r="C1660" s="2" t="s">
        <v>5669</v>
      </c>
      <c r="D1660" s="48">
        <v>46079</v>
      </c>
      <c r="E1660" s="2" t="s">
        <v>1690</v>
      </c>
      <c r="F1660" s="2" t="s">
        <v>6043</v>
      </c>
      <c r="G1660" s="3" t="s">
        <v>6408</v>
      </c>
      <c r="H1660" s="12">
        <v>14.39</v>
      </c>
      <c r="I1660" s="3">
        <v>0.08</v>
      </c>
      <c r="J1660" s="3">
        <v>1.67</v>
      </c>
      <c r="K1660" s="3">
        <v>0.17</v>
      </c>
      <c r="L1660" s="12">
        <v>13.43</v>
      </c>
      <c r="M1660" s="12">
        <v>0.96000000000000096</v>
      </c>
      <c r="N1660" s="166">
        <v>6.6712995135510794E-2</v>
      </c>
      <c r="O1660" s="165">
        <v>8.6167664670658706</v>
      </c>
      <c r="P1660" s="2" t="s">
        <v>6407</v>
      </c>
      <c r="Q1660" s="2">
        <v>2026</v>
      </c>
    </row>
    <row r="1661" spans="1:17" x14ac:dyDescent="0.25">
      <c r="A1661" s="6">
        <v>1002224023</v>
      </c>
      <c r="B1661" s="2" t="s">
        <v>5670</v>
      </c>
      <c r="C1661" s="2" t="s">
        <v>5669</v>
      </c>
      <c r="D1661" s="48">
        <v>46079</v>
      </c>
      <c r="E1661" s="2" t="s">
        <v>1690</v>
      </c>
      <c r="F1661" s="2" t="s">
        <v>6043</v>
      </c>
      <c r="G1661" s="3" t="s">
        <v>6406</v>
      </c>
      <c r="H1661" s="12">
        <v>19.09</v>
      </c>
      <c r="I1661" s="3">
        <v>0.08</v>
      </c>
      <c r="J1661" s="3">
        <v>1.83</v>
      </c>
      <c r="K1661" s="3">
        <v>0.17</v>
      </c>
      <c r="L1661" s="12">
        <v>17.89</v>
      </c>
      <c r="M1661" s="12">
        <v>1.2</v>
      </c>
      <c r="N1661" s="166">
        <v>6.2860136196961805E-2</v>
      </c>
      <c r="O1661" s="165">
        <v>10.431693989071</v>
      </c>
      <c r="P1661" s="2" t="s">
        <v>6402</v>
      </c>
      <c r="Q1661" s="2">
        <v>2026</v>
      </c>
    </row>
    <row r="1662" spans="1:17" x14ac:dyDescent="0.25">
      <c r="A1662" s="6">
        <v>1002224029</v>
      </c>
      <c r="B1662" s="2" t="s">
        <v>5670</v>
      </c>
      <c r="C1662" s="2" t="s">
        <v>5669</v>
      </c>
      <c r="D1662" s="48">
        <v>46078</v>
      </c>
      <c r="E1662" s="2" t="s">
        <v>1690</v>
      </c>
      <c r="F1662" s="2" t="s">
        <v>5718</v>
      </c>
      <c r="G1662" s="3" t="s">
        <v>6405</v>
      </c>
      <c r="H1662" s="12">
        <v>19.739999999999998</v>
      </c>
      <c r="I1662" s="3">
        <v>0.25</v>
      </c>
      <c r="J1662" s="3">
        <v>2</v>
      </c>
      <c r="K1662" s="3">
        <v>0.17</v>
      </c>
      <c r="L1662" s="12">
        <v>18.600000000000001</v>
      </c>
      <c r="M1662" s="12">
        <v>1.1399999999999999</v>
      </c>
      <c r="N1662" s="166">
        <v>5.7750759878419503E-2</v>
      </c>
      <c r="O1662" s="165">
        <v>9.8699999999999992</v>
      </c>
      <c r="P1662" s="2" t="s">
        <v>6404</v>
      </c>
      <c r="Q1662" s="2">
        <v>2026</v>
      </c>
    </row>
    <row r="1663" spans="1:17" x14ac:dyDescent="0.25">
      <c r="A1663" s="6">
        <v>1002224024</v>
      </c>
      <c r="B1663" s="2" t="s">
        <v>5670</v>
      </c>
      <c r="C1663" s="2" t="s">
        <v>5669</v>
      </c>
      <c r="D1663" s="48">
        <v>46080</v>
      </c>
      <c r="E1663" s="2" t="s">
        <v>1690</v>
      </c>
      <c r="F1663" s="2" t="s">
        <v>6043</v>
      </c>
      <c r="G1663" s="3" t="s">
        <v>6403</v>
      </c>
      <c r="H1663" s="12">
        <v>13.72</v>
      </c>
      <c r="I1663" s="3">
        <v>0.08</v>
      </c>
      <c r="J1663" s="3">
        <v>1.5</v>
      </c>
      <c r="K1663" s="3">
        <v>0.17</v>
      </c>
      <c r="L1663" s="12">
        <v>12.61</v>
      </c>
      <c r="M1663" s="12">
        <v>1.1100000000000001</v>
      </c>
      <c r="N1663" s="166">
        <v>8.0903790087463595E-2</v>
      </c>
      <c r="O1663" s="165">
        <v>9.1466666666666701</v>
      </c>
      <c r="P1663" s="2" t="s">
        <v>6402</v>
      </c>
      <c r="Q1663" s="2">
        <v>2026</v>
      </c>
    </row>
    <row r="1664" spans="1:17" x14ac:dyDescent="0.25">
      <c r="A1664" s="6">
        <v>1002241758</v>
      </c>
      <c r="B1664" s="2" t="s">
        <v>5670</v>
      </c>
      <c r="C1664" s="2" t="s">
        <v>5665</v>
      </c>
      <c r="D1664" s="48">
        <v>46084</v>
      </c>
      <c r="E1664" s="2" t="s">
        <v>1455</v>
      </c>
      <c r="F1664" s="2" t="s">
        <v>6401</v>
      </c>
      <c r="G1664" s="3" t="s">
        <v>6400</v>
      </c>
      <c r="H1664" s="12">
        <v>26.22</v>
      </c>
      <c r="I1664" s="3">
        <v>0.33</v>
      </c>
      <c r="J1664" s="3">
        <v>1.83</v>
      </c>
      <c r="K1664" s="3">
        <v>0.67</v>
      </c>
      <c r="L1664" s="12">
        <v>24.8</v>
      </c>
      <c r="M1664" s="12">
        <v>1.42</v>
      </c>
      <c r="N1664" s="166">
        <v>5.41571319603356E-2</v>
      </c>
      <c r="O1664" s="165">
        <v>14.327868852459</v>
      </c>
      <c r="P1664" s="2" t="s">
        <v>6399</v>
      </c>
      <c r="Q1664" s="2">
        <v>2026</v>
      </c>
    </row>
    <row r="1665" spans="1:17" x14ac:dyDescent="0.25">
      <c r="A1665" s="6">
        <v>1002227005</v>
      </c>
      <c r="B1665" s="2" t="s">
        <v>5670</v>
      </c>
      <c r="C1665" s="2" t="s">
        <v>5782</v>
      </c>
      <c r="D1665" s="48">
        <v>46080</v>
      </c>
      <c r="E1665" s="2" t="s">
        <v>1690</v>
      </c>
      <c r="F1665" s="2" t="s">
        <v>6014</v>
      </c>
      <c r="G1665" s="3" t="s">
        <v>6397</v>
      </c>
      <c r="H1665" s="12">
        <v>9.93</v>
      </c>
      <c r="I1665" s="3">
        <v>0.25</v>
      </c>
      <c r="J1665" s="3">
        <v>1.75</v>
      </c>
      <c r="K1665" s="3">
        <v>0.17</v>
      </c>
      <c r="L1665" s="12">
        <v>9.4</v>
      </c>
      <c r="M1665" s="12">
        <v>0.52999999999999903</v>
      </c>
      <c r="N1665" s="166">
        <v>5.3373615307149999E-2</v>
      </c>
      <c r="O1665" s="165">
        <v>5.6742857142857197</v>
      </c>
      <c r="P1665" s="2" t="s">
        <v>6398</v>
      </c>
      <c r="Q1665" s="2">
        <v>2026</v>
      </c>
    </row>
    <row r="1666" spans="1:17" x14ac:dyDescent="0.25">
      <c r="A1666" s="6">
        <v>1002227000</v>
      </c>
      <c r="B1666" s="2" t="s">
        <v>5670</v>
      </c>
      <c r="C1666" s="2" t="s">
        <v>5782</v>
      </c>
      <c r="D1666" s="48">
        <v>46083</v>
      </c>
      <c r="E1666" s="2" t="s">
        <v>1690</v>
      </c>
      <c r="F1666" s="2" t="s">
        <v>6387</v>
      </c>
      <c r="G1666" s="3" t="s">
        <v>6395</v>
      </c>
      <c r="H1666" s="12">
        <v>7.85</v>
      </c>
      <c r="I1666" s="3">
        <v>0.25</v>
      </c>
      <c r="J1666" s="3">
        <v>1.58</v>
      </c>
      <c r="K1666" s="3">
        <v>0.17</v>
      </c>
      <c r="L1666" s="12">
        <v>7.52</v>
      </c>
      <c r="M1666" s="12">
        <v>0.33</v>
      </c>
      <c r="N1666" s="166">
        <v>4.20382165605096E-2</v>
      </c>
      <c r="O1666" s="165">
        <v>4.9683544303797502</v>
      </c>
      <c r="P1666" s="2" t="s">
        <v>6398</v>
      </c>
      <c r="Q1666" s="2">
        <v>2026</v>
      </c>
    </row>
    <row r="1667" spans="1:17" x14ac:dyDescent="0.25">
      <c r="A1667" s="6">
        <v>1002227005</v>
      </c>
      <c r="B1667" s="2" t="s">
        <v>5670</v>
      </c>
      <c r="C1667" s="2" t="s">
        <v>5669</v>
      </c>
      <c r="D1667" s="48">
        <v>46080</v>
      </c>
      <c r="E1667" s="2" t="s">
        <v>1690</v>
      </c>
      <c r="F1667" s="2" t="s">
        <v>6014</v>
      </c>
      <c r="G1667" s="3" t="s">
        <v>6397</v>
      </c>
      <c r="H1667" s="12">
        <v>9.93</v>
      </c>
      <c r="I1667" s="3">
        <v>0.25</v>
      </c>
      <c r="J1667" s="3">
        <v>1.75</v>
      </c>
      <c r="K1667" s="3">
        <v>0.17</v>
      </c>
      <c r="L1667" s="12">
        <v>9.4</v>
      </c>
      <c r="M1667" s="12">
        <v>0.52999999999999903</v>
      </c>
      <c r="N1667" s="166">
        <v>5.3373615307149999E-2</v>
      </c>
      <c r="O1667" s="165">
        <v>5.6742857142857197</v>
      </c>
      <c r="P1667" s="2" t="s">
        <v>6396</v>
      </c>
      <c r="Q1667" s="2">
        <v>2026</v>
      </c>
    </row>
    <row r="1668" spans="1:17" x14ac:dyDescent="0.25">
      <c r="A1668" s="6">
        <v>1002227000</v>
      </c>
      <c r="B1668" s="2" t="s">
        <v>5670</v>
      </c>
      <c r="C1668" s="2" t="s">
        <v>5669</v>
      </c>
      <c r="D1668" s="48">
        <v>46083</v>
      </c>
      <c r="E1668" s="2" t="s">
        <v>1690</v>
      </c>
      <c r="F1668" s="2" t="s">
        <v>6387</v>
      </c>
      <c r="G1668" s="3" t="s">
        <v>6395</v>
      </c>
      <c r="H1668" s="12">
        <v>7.85</v>
      </c>
      <c r="I1668" s="3">
        <v>0.25</v>
      </c>
      <c r="J1668" s="3">
        <v>1.58</v>
      </c>
      <c r="K1668" s="3">
        <v>0.17</v>
      </c>
      <c r="L1668" s="12">
        <v>7.52</v>
      </c>
      <c r="M1668" s="12">
        <v>0.33</v>
      </c>
      <c r="N1668" s="166">
        <v>4.20382165605096E-2</v>
      </c>
      <c r="O1668" s="165">
        <v>4.9683544303797502</v>
      </c>
      <c r="P1668" s="2" t="s">
        <v>6378</v>
      </c>
      <c r="Q1668" s="2">
        <v>2026</v>
      </c>
    </row>
    <row r="1669" spans="1:17" x14ac:dyDescent="0.25">
      <c r="A1669" s="6" t="s">
        <v>6394</v>
      </c>
      <c r="B1669" s="2" t="s">
        <v>3419</v>
      </c>
      <c r="C1669" s="2" t="s">
        <v>5573</v>
      </c>
      <c r="D1669" s="48">
        <v>46084</v>
      </c>
      <c r="E1669" s="2" t="s">
        <v>1538</v>
      </c>
      <c r="F1669" s="2" t="s">
        <v>6138</v>
      </c>
      <c r="G1669" s="3" t="s">
        <v>1551</v>
      </c>
      <c r="H1669" s="12">
        <v>1163.5</v>
      </c>
      <c r="I1669" s="3">
        <v>0.08</v>
      </c>
      <c r="J1669" s="125">
        <v>27.5</v>
      </c>
      <c r="K1669" s="125">
        <v>3</v>
      </c>
      <c r="L1669" s="12">
        <v>1080</v>
      </c>
      <c r="M1669" s="12">
        <v>83.5</v>
      </c>
      <c r="N1669" s="166">
        <v>7.1766222604211394E-2</v>
      </c>
      <c r="O1669" s="165">
        <v>42.309090909090898</v>
      </c>
      <c r="P1669" s="2" t="s">
        <v>6393</v>
      </c>
      <c r="Q1669" s="2">
        <v>2026</v>
      </c>
    </row>
    <row r="1670" spans="1:17" x14ac:dyDescent="0.25">
      <c r="A1670" s="6" t="s">
        <v>6392</v>
      </c>
      <c r="B1670" s="2" t="s">
        <v>1704</v>
      </c>
      <c r="C1670" s="2" t="s">
        <v>5782</v>
      </c>
      <c r="D1670" s="48">
        <v>46083</v>
      </c>
      <c r="E1670" s="2" t="s">
        <v>1538</v>
      </c>
      <c r="F1670" s="2" t="s">
        <v>6138</v>
      </c>
      <c r="G1670" s="3" t="s">
        <v>1551</v>
      </c>
      <c r="H1670" s="12">
        <v>272</v>
      </c>
      <c r="I1670" s="3">
        <v>0.33</v>
      </c>
      <c r="J1670" s="3">
        <v>34.83</v>
      </c>
      <c r="K1670" s="3">
        <v>1</v>
      </c>
      <c r="L1670" s="12">
        <v>242.5</v>
      </c>
      <c r="M1670" s="12">
        <v>29.5</v>
      </c>
      <c r="N1670" s="166">
        <v>0.108455882352941</v>
      </c>
      <c r="O1670" s="165">
        <v>7.8093597473442404</v>
      </c>
      <c r="P1670" s="2" t="s">
        <v>6391</v>
      </c>
      <c r="Q1670" s="2">
        <v>2026</v>
      </c>
    </row>
    <row r="1671" spans="1:17" x14ac:dyDescent="0.25">
      <c r="A1671" s="6">
        <v>1002227001</v>
      </c>
      <c r="B1671" s="2" t="s">
        <v>5670</v>
      </c>
      <c r="C1671" s="2" t="s">
        <v>5669</v>
      </c>
      <c r="D1671" s="48">
        <v>46084</v>
      </c>
      <c r="E1671" s="2" t="s">
        <v>1690</v>
      </c>
      <c r="F1671" s="2" t="s">
        <v>6387</v>
      </c>
      <c r="G1671" s="3" t="s">
        <v>6390</v>
      </c>
      <c r="H1671" s="12">
        <v>10.64</v>
      </c>
      <c r="I1671" s="3">
        <v>0.08</v>
      </c>
      <c r="J1671" s="3">
        <v>1.58</v>
      </c>
      <c r="K1671" s="3">
        <v>0.17</v>
      </c>
      <c r="L1671" s="12">
        <v>10.17</v>
      </c>
      <c r="M1671" s="12">
        <v>0.47000000000000097</v>
      </c>
      <c r="N1671" s="166">
        <v>4.4172932330827197E-2</v>
      </c>
      <c r="O1671" s="165">
        <v>6.7341772151898702</v>
      </c>
      <c r="P1671" s="2" t="s">
        <v>6389</v>
      </c>
      <c r="Q1671" s="2">
        <v>2026</v>
      </c>
    </row>
    <row r="1672" spans="1:17" x14ac:dyDescent="0.25">
      <c r="A1672" s="6">
        <v>1002243800</v>
      </c>
      <c r="B1672" s="2" t="s">
        <v>5670</v>
      </c>
      <c r="C1672" s="2" t="s">
        <v>5669</v>
      </c>
      <c r="D1672" s="48">
        <v>46086</v>
      </c>
      <c r="E1672" s="2" t="s">
        <v>1455</v>
      </c>
      <c r="F1672" s="2" t="s">
        <v>6176</v>
      </c>
      <c r="G1672" s="3" t="s">
        <v>2211</v>
      </c>
      <c r="H1672" s="12">
        <v>35.65</v>
      </c>
      <c r="I1672" s="3">
        <v>1</v>
      </c>
      <c r="J1672" s="3">
        <v>8.25</v>
      </c>
      <c r="K1672" s="3">
        <v>0.67</v>
      </c>
      <c r="L1672" s="12">
        <v>32.65</v>
      </c>
      <c r="M1672" s="12">
        <v>3</v>
      </c>
      <c r="N1672" s="166">
        <v>8.41514726507714E-2</v>
      </c>
      <c r="O1672" s="165">
        <v>4.3212121212121204</v>
      </c>
      <c r="P1672" s="2" t="s">
        <v>6388</v>
      </c>
      <c r="Q1672" s="2">
        <v>2026</v>
      </c>
    </row>
    <row r="1673" spans="1:17" x14ac:dyDescent="0.25">
      <c r="A1673" s="6">
        <v>1002226999</v>
      </c>
      <c r="B1673" s="2" t="s">
        <v>5670</v>
      </c>
      <c r="C1673" s="2" t="s">
        <v>5669</v>
      </c>
      <c r="D1673" s="48">
        <v>46084</v>
      </c>
      <c r="E1673" s="2" t="s">
        <v>1690</v>
      </c>
      <c r="F1673" s="2" t="s">
        <v>6387</v>
      </c>
      <c r="G1673" s="3" t="s">
        <v>6386</v>
      </c>
      <c r="H1673" s="12">
        <v>8.86</v>
      </c>
      <c r="I1673" s="3">
        <v>0.17</v>
      </c>
      <c r="J1673" s="3">
        <v>1</v>
      </c>
      <c r="K1673" s="3">
        <v>0.25</v>
      </c>
      <c r="L1673" s="12">
        <v>8.42</v>
      </c>
      <c r="M1673" s="12">
        <v>0.44</v>
      </c>
      <c r="N1673" s="166">
        <v>4.96613995485327E-2</v>
      </c>
      <c r="O1673" s="165">
        <v>8.86</v>
      </c>
      <c r="P1673" s="2" t="s">
        <v>6385</v>
      </c>
      <c r="Q1673" s="2">
        <v>2026</v>
      </c>
    </row>
    <row r="1674" spans="1:17" x14ac:dyDescent="0.25">
      <c r="A1674" s="6">
        <v>1002246405</v>
      </c>
      <c r="B1674" s="2" t="s">
        <v>5670</v>
      </c>
      <c r="C1674" s="2" t="s">
        <v>5782</v>
      </c>
      <c r="D1674" s="48">
        <v>46087</v>
      </c>
      <c r="E1674" s="2" t="s">
        <v>1455</v>
      </c>
      <c r="F1674" s="2" t="s">
        <v>5700</v>
      </c>
      <c r="G1674" s="3" t="s">
        <v>3384</v>
      </c>
      <c r="H1674" s="12">
        <v>59.45</v>
      </c>
      <c r="I1674" s="3">
        <v>0.5</v>
      </c>
      <c r="J1674" s="3">
        <v>2.5</v>
      </c>
      <c r="K1674" s="3">
        <v>0.67</v>
      </c>
      <c r="L1674" s="12">
        <v>55</v>
      </c>
      <c r="M1674" s="12">
        <v>4.45</v>
      </c>
      <c r="N1674" s="166">
        <v>7.48528174936922E-2</v>
      </c>
      <c r="O1674" s="165">
        <v>23.78</v>
      </c>
      <c r="P1674" s="2" t="s">
        <v>6380</v>
      </c>
      <c r="Q1674" s="2">
        <v>2026</v>
      </c>
    </row>
    <row r="1675" spans="1:17" x14ac:dyDescent="0.25">
      <c r="A1675" s="6">
        <v>1002227754</v>
      </c>
      <c r="B1675" s="2" t="s">
        <v>5670</v>
      </c>
      <c r="C1675" s="2" t="s">
        <v>5669</v>
      </c>
      <c r="D1675" s="48">
        <v>46086</v>
      </c>
      <c r="E1675" s="2" t="s">
        <v>1690</v>
      </c>
      <c r="F1675" s="2" t="s">
        <v>5968</v>
      </c>
      <c r="G1675" s="3" t="s">
        <v>6384</v>
      </c>
      <c r="H1675" s="12">
        <v>6.36</v>
      </c>
      <c r="I1675" s="3">
        <v>0.17</v>
      </c>
      <c r="J1675" s="3">
        <v>1.17</v>
      </c>
      <c r="K1675" s="3">
        <v>0.17</v>
      </c>
      <c r="L1675" s="12">
        <v>5.69</v>
      </c>
      <c r="M1675" s="12">
        <v>0.67</v>
      </c>
      <c r="N1675" s="166">
        <v>0.105345911949686</v>
      </c>
      <c r="O1675" s="165">
        <v>5.4358974358974397</v>
      </c>
      <c r="P1675" s="2" t="s">
        <v>6067</v>
      </c>
      <c r="Q1675" s="2">
        <v>2026</v>
      </c>
    </row>
    <row r="1676" spans="1:17" x14ac:dyDescent="0.25">
      <c r="A1676" s="6">
        <v>1002227106</v>
      </c>
      <c r="B1676" s="2" t="s">
        <v>5670</v>
      </c>
      <c r="C1676" s="2" t="s">
        <v>5669</v>
      </c>
      <c r="D1676" s="48">
        <v>46085</v>
      </c>
      <c r="E1676" s="2" t="s">
        <v>1690</v>
      </c>
      <c r="F1676" s="2" t="s">
        <v>6014</v>
      </c>
      <c r="G1676" s="3" t="s">
        <v>6383</v>
      </c>
      <c r="H1676" s="12">
        <v>11.9</v>
      </c>
      <c r="I1676" s="3">
        <v>0.25</v>
      </c>
      <c r="J1676" s="3">
        <v>1.75</v>
      </c>
      <c r="K1676" s="3">
        <v>0.17</v>
      </c>
      <c r="L1676" s="12">
        <v>11.33</v>
      </c>
      <c r="M1676" s="12">
        <v>0.56999999999999995</v>
      </c>
      <c r="N1676" s="166">
        <v>4.7899159663865501E-2</v>
      </c>
      <c r="O1676" s="165">
        <v>6.8</v>
      </c>
      <c r="P1676" s="2" t="s">
        <v>6067</v>
      </c>
      <c r="Q1676" s="2">
        <v>2026</v>
      </c>
    </row>
    <row r="1677" spans="1:17" x14ac:dyDescent="0.25">
      <c r="A1677" s="6">
        <v>1002227751</v>
      </c>
      <c r="B1677" s="2" t="s">
        <v>5670</v>
      </c>
      <c r="C1677" s="2" t="s">
        <v>5669</v>
      </c>
      <c r="D1677" s="48">
        <v>46090</v>
      </c>
      <c r="E1677" s="2" t="s">
        <v>1690</v>
      </c>
      <c r="F1677" s="2" t="s">
        <v>5968</v>
      </c>
      <c r="G1677" s="3" t="s">
        <v>6382</v>
      </c>
      <c r="H1677" s="12">
        <v>14.41</v>
      </c>
      <c r="I1677" s="3">
        <v>0.17</v>
      </c>
      <c r="J1677" s="3">
        <v>2.33</v>
      </c>
      <c r="K1677" s="3">
        <v>0.25</v>
      </c>
      <c r="L1677" s="12">
        <v>13.45</v>
      </c>
      <c r="M1677" s="12">
        <v>0.96000000000000096</v>
      </c>
      <c r="N1677" s="166">
        <v>6.6620402498265202E-2</v>
      </c>
      <c r="O1677" s="165">
        <v>6.1845493562231804</v>
      </c>
      <c r="P1677" s="2" t="s">
        <v>6381</v>
      </c>
      <c r="Q1677" s="2">
        <v>2026</v>
      </c>
    </row>
    <row r="1678" spans="1:17" x14ac:dyDescent="0.25">
      <c r="A1678" s="6">
        <v>1002246466</v>
      </c>
      <c r="B1678" s="2" t="s">
        <v>1704</v>
      </c>
      <c r="C1678" s="2" t="s">
        <v>5669</v>
      </c>
      <c r="D1678" s="48">
        <v>46090</v>
      </c>
      <c r="E1678" s="2" t="s">
        <v>1455</v>
      </c>
      <c r="F1678" s="2" t="s">
        <v>5700</v>
      </c>
      <c r="G1678" s="3" t="s">
        <v>3383</v>
      </c>
      <c r="H1678" s="12">
        <v>60.68</v>
      </c>
      <c r="I1678" s="3">
        <v>0.25</v>
      </c>
      <c r="J1678" s="3">
        <v>2</v>
      </c>
      <c r="K1678" s="3">
        <v>0.67</v>
      </c>
      <c r="L1678" s="12">
        <v>57</v>
      </c>
      <c r="M1678" s="12">
        <v>3.68</v>
      </c>
      <c r="N1678" s="166">
        <v>6.0646011865524103E-2</v>
      </c>
      <c r="O1678" s="165">
        <v>30.34</v>
      </c>
      <c r="P1678" s="2" t="s">
        <v>6380</v>
      </c>
      <c r="Q1678" s="2">
        <v>2026</v>
      </c>
    </row>
    <row r="1679" spans="1:17" x14ac:dyDescent="0.25">
      <c r="A1679" s="6">
        <v>1002227746</v>
      </c>
      <c r="B1679" s="2" t="s">
        <v>5670</v>
      </c>
      <c r="C1679" s="2" t="s">
        <v>5669</v>
      </c>
      <c r="D1679" s="48">
        <v>46086</v>
      </c>
      <c r="E1679" s="2" t="s">
        <v>1690</v>
      </c>
      <c r="F1679" s="2" t="s">
        <v>5968</v>
      </c>
      <c r="G1679" s="3">
        <v>150809918</v>
      </c>
      <c r="H1679" s="12">
        <v>3.17</v>
      </c>
      <c r="I1679" s="3">
        <v>0.17</v>
      </c>
      <c r="J1679" s="3">
        <v>0.5</v>
      </c>
      <c r="K1679" s="3">
        <v>0.25</v>
      </c>
      <c r="L1679" s="12">
        <v>2.69</v>
      </c>
      <c r="M1679" s="12">
        <v>0.48</v>
      </c>
      <c r="N1679" s="166">
        <v>0.15141955835962101</v>
      </c>
      <c r="O1679" s="165">
        <v>6.34</v>
      </c>
      <c r="P1679" s="2" t="s">
        <v>6378</v>
      </c>
      <c r="Q1679" s="2">
        <v>2026</v>
      </c>
    </row>
    <row r="1680" spans="1:17" x14ac:dyDescent="0.25">
      <c r="A1680" s="6">
        <v>1002227004</v>
      </c>
      <c r="B1680" s="2" t="s">
        <v>5670</v>
      </c>
      <c r="C1680" s="2" t="s">
        <v>5669</v>
      </c>
      <c r="D1680" s="48">
        <v>46087</v>
      </c>
      <c r="E1680" s="2" t="s">
        <v>1690</v>
      </c>
      <c r="F1680" s="2" t="s">
        <v>6014</v>
      </c>
      <c r="G1680" s="3" t="s">
        <v>6379</v>
      </c>
      <c r="H1680" s="12">
        <v>13.45</v>
      </c>
      <c r="I1680" s="3">
        <v>0.17</v>
      </c>
      <c r="J1680" s="3">
        <v>2.58</v>
      </c>
      <c r="K1680" s="3">
        <v>0.25</v>
      </c>
      <c r="L1680" s="12">
        <v>12.53</v>
      </c>
      <c r="M1680" s="12">
        <v>0.92</v>
      </c>
      <c r="N1680" s="166">
        <v>6.8401486988847598E-2</v>
      </c>
      <c r="O1680" s="165">
        <v>5.2131782945736402</v>
      </c>
      <c r="P1680" s="2" t="s">
        <v>6378</v>
      </c>
      <c r="Q1680" s="2">
        <v>2026</v>
      </c>
    </row>
    <row r="1681" spans="1:17" x14ac:dyDescent="0.25">
      <c r="A1681" s="6">
        <v>1002228264</v>
      </c>
      <c r="B1681" s="2" t="s">
        <v>5670</v>
      </c>
      <c r="C1681" s="2" t="s">
        <v>5669</v>
      </c>
      <c r="D1681" s="48">
        <v>46087</v>
      </c>
      <c r="E1681" s="2" t="s">
        <v>1690</v>
      </c>
      <c r="F1681" s="2" t="s">
        <v>6370</v>
      </c>
      <c r="G1681" s="3" t="s">
        <v>6377</v>
      </c>
      <c r="H1681" s="12">
        <v>1.61</v>
      </c>
      <c r="I1681" s="3">
        <v>0.17</v>
      </c>
      <c r="J1681" s="3">
        <v>0.42</v>
      </c>
      <c r="K1681" s="3">
        <v>0.17</v>
      </c>
      <c r="L1681" s="12">
        <v>1.21</v>
      </c>
      <c r="M1681" s="12">
        <v>0.4</v>
      </c>
      <c r="N1681" s="166">
        <v>0.24844720496894401</v>
      </c>
      <c r="O1681" s="165">
        <v>3.8333333333333299</v>
      </c>
      <c r="P1681" s="2" t="s">
        <v>6375</v>
      </c>
      <c r="Q1681" s="2">
        <v>2026</v>
      </c>
    </row>
    <row r="1682" spans="1:17" x14ac:dyDescent="0.25">
      <c r="A1682" s="6">
        <v>1002228047</v>
      </c>
      <c r="B1682" s="2" t="s">
        <v>5670</v>
      </c>
      <c r="C1682" s="2" t="s">
        <v>5669</v>
      </c>
      <c r="D1682" s="48">
        <v>46087</v>
      </c>
      <c r="E1682" s="2" t="s">
        <v>1690</v>
      </c>
      <c r="F1682" s="2" t="s">
        <v>6370</v>
      </c>
      <c r="G1682" s="3" t="s">
        <v>6376</v>
      </c>
      <c r="H1682" s="12">
        <v>3.69</v>
      </c>
      <c r="I1682" s="3">
        <v>0.33</v>
      </c>
      <c r="J1682" s="3">
        <v>0.67</v>
      </c>
      <c r="K1682" s="3">
        <v>0.17</v>
      </c>
      <c r="L1682" s="12">
        <v>3.29</v>
      </c>
      <c r="M1682" s="12">
        <v>0.4</v>
      </c>
      <c r="N1682" s="166">
        <v>0.10840108401084</v>
      </c>
      <c r="O1682" s="165">
        <v>5.5074626865671599</v>
      </c>
      <c r="P1682" s="2" t="s">
        <v>6375</v>
      </c>
      <c r="Q1682" s="2">
        <v>2026</v>
      </c>
    </row>
    <row r="1683" spans="1:17" x14ac:dyDescent="0.25">
      <c r="A1683" s="6">
        <v>1002227752</v>
      </c>
      <c r="B1683" s="2" t="s">
        <v>5670</v>
      </c>
      <c r="C1683" s="2" t="s">
        <v>5669</v>
      </c>
      <c r="D1683" s="48">
        <v>46087</v>
      </c>
      <c r="E1683" s="2" t="s">
        <v>1690</v>
      </c>
      <c r="F1683" s="2" t="s">
        <v>5968</v>
      </c>
      <c r="G1683" s="3" t="s">
        <v>6374</v>
      </c>
      <c r="H1683" s="12">
        <v>9.8699999999999992</v>
      </c>
      <c r="I1683" s="3">
        <v>0.17</v>
      </c>
      <c r="J1683" s="3">
        <v>2.5</v>
      </c>
      <c r="K1683" s="3">
        <v>0.25</v>
      </c>
      <c r="L1683" s="12">
        <v>9.34</v>
      </c>
      <c r="M1683" s="12">
        <v>0.52999999999999903</v>
      </c>
      <c r="N1683" s="166">
        <v>5.36980749746706E-2</v>
      </c>
      <c r="O1683" s="165">
        <v>3.948</v>
      </c>
      <c r="P1683" s="2" t="s">
        <v>6373</v>
      </c>
      <c r="Q1683" s="2">
        <v>2026</v>
      </c>
    </row>
    <row r="1684" spans="1:17" x14ac:dyDescent="0.25">
      <c r="A1684" s="6">
        <v>1002227753</v>
      </c>
      <c r="B1684" s="2" t="s">
        <v>5670</v>
      </c>
      <c r="C1684" s="2" t="s">
        <v>5669</v>
      </c>
      <c r="D1684" s="48">
        <v>46087</v>
      </c>
      <c r="E1684" s="2" t="s">
        <v>1690</v>
      </c>
      <c r="F1684" s="2" t="s">
        <v>5968</v>
      </c>
      <c r="G1684" s="3" t="s">
        <v>6372</v>
      </c>
      <c r="H1684" s="12">
        <v>8.89</v>
      </c>
      <c r="I1684" s="3">
        <v>0.17</v>
      </c>
      <c r="J1684" s="3">
        <v>2.33</v>
      </c>
      <c r="K1684" s="3">
        <v>0.25</v>
      </c>
      <c r="L1684" s="12">
        <v>8.1</v>
      </c>
      <c r="M1684" s="12">
        <v>0.79000000000000103</v>
      </c>
      <c r="N1684" s="166">
        <v>8.8863892013498397E-2</v>
      </c>
      <c r="O1684" s="165">
        <v>3.8154506437768201</v>
      </c>
      <c r="P1684" s="2" t="s">
        <v>6371</v>
      </c>
      <c r="Q1684" s="2">
        <v>2026</v>
      </c>
    </row>
    <row r="1685" spans="1:17" x14ac:dyDescent="0.25">
      <c r="A1685" s="6">
        <v>1002228048</v>
      </c>
      <c r="B1685" s="2" t="s">
        <v>5670</v>
      </c>
      <c r="C1685" s="2" t="s">
        <v>5669</v>
      </c>
      <c r="D1685" s="48">
        <v>46087</v>
      </c>
      <c r="E1685" s="2" t="s">
        <v>1690</v>
      </c>
      <c r="F1685" s="2" t="s">
        <v>6370</v>
      </c>
      <c r="G1685" s="3" t="s">
        <v>6369</v>
      </c>
      <c r="H1685" s="12">
        <v>5.28</v>
      </c>
      <c r="I1685" s="3">
        <v>0.17</v>
      </c>
      <c r="J1685" s="3">
        <v>0.83</v>
      </c>
      <c r="K1685" s="3">
        <v>0.17</v>
      </c>
      <c r="L1685" s="12">
        <v>4.84</v>
      </c>
      <c r="M1685" s="12">
        <v>0.44</v>
      </c>
      <c r="N1685" s="166">
        <v>8.3333333333333301E-2</v>
      </c>
      <c r="O1685" s="165">
        <v>6.3614457831325302</v>
      </c>
      <c r="P1685" s="2" t="s">
        <v>6368</v>
      </c>
      <c r="Q1685" s="2">
        <v>2026</v>
      </c>
    </row>
    <row r="1686" spans="1:17" x14ac:dyDescent="0.25">
      <c r="A1686" s="6">
        <v>1002227750</v>
      </c>
      <c r="B1686" s="2" t="s">
        <v>5670</v>
      </c>
      <c r="C1686" s="2" t="s">
        <v>5669</v>
      </c>
      <c r="D1686" s="48">
        <v>46091</v>
      </c>
      <c r="E1686" s="2" t="s">
        <v>1690</v>
      </c>
      <c r="F1686" s="2" t="s">
        <v>5968</v>
      </c>
      <c r="G1686" s="3" t="s">
        <v>6367</v>
      </c>
      <c r="H1686" s="12">
        <v>13.71</v>
      </c>
      <c r="I1686" s="3">
        <v>0.25</v>
      </c>
      <c r="J1686" s="3">
        <v>2.83</v>
      </c>
      <c r="K1686" s="3">
        <v>0.17</v>
      </c>
      <c r="L1686" s="12">
        <v>12.9</v>
      </c>
      <c r="M1686" s="12">
        <v>0.81000000000000105</v>
      </c>
      <c r="N1686" s="166">
        <v>5.9080962800875401E-2</v>
      </c>
      <c r="O1686" s="165">
        <v>4.8445229681978796</v>
      </c>
      <c r="P1686" s="2" t="s">
        <v>6361</v>
      </c>
      <c r="Q1686" s="2">
        <v>2026</v>
      </c>
    </row>
    <row r="1687" spans="1:17" x14ac:dyDescent="0.25">
      <c r="A1687" s="6">
        <v>1002246467</v>
      </c>
      <c r="B1687" s="2" t="s">
        <v>5670</v>
      </c>
      <c r="C1687" s="2" t="s">
        <v>5669</v>
      </c>
      <c r="D1687" s="48">
        <v>46091</v>
      </c>
      <c r="E1687" s="2" t="s">
        <v>1455</v>
      </c>
      <c r="F1687" s="2" t="s">
        <v>5842</v>
      </c>
      <c r="G1687" s="3" t="s">
        <v>2164</v>
      </c>
      <c r="H1687" s="12">
        <v>42.5</v>
      </c>
      <c r="I1687" s="3">
        <v>0.5</v>
      </c>
      <c r="J1687" s="3">
        <v>0.83</v>
      </c>
      <c r="K1687" s="3">
        <v>0.57999999999999996</v>
      </c>
      <c r="L1687" s="12">
        <v>39.43</v>
      </c>
      <c r="M1687" s="12">
        <v>3.07</v>
      </c>
      <c r="N1687" s="166">
        <v>7.2235294117647106E-2</v>
      </c>
      <c r="O1687" s="165">
        <v>51.204819277108399</v>
      </c>
      <c r="P1687" s="2" t="s">
        <v>6366</v>
      </c>
      <c r="Q1687" s="2">
        <v>2026</v>
      </c>
    </row>
    <row r="1688" spans="1:17" x14ac:dyDescent="0.25">
      <c r="A1688" s="6">
        <v>1002227749</v>
      </c>
      <c r="B1688" s="2" t="s">
        <v>5670</v>
      </c>
      <c r="C1688" s="2" t="s">
        <v>5669</v>
      </c>
      <c r="D1688" s="48">
        <v>46091</v>
      </c>
      <c r="E1688" s="2" t="s">
        <v>1690</v>
      </c>
      <c r="F1688" s="2" t="s">
        <v>5968</v>
      </c>
      <c r="G1688" s="3" t="s">
        <v>6365</v>
      </c>
      <c r="H1688" s="12">
        <v>19</v>
      </c>
      <c r="I1688" s="3">
        <v>0.17</v>
      </c>
      <c r="J1688" s="3">
        <v>3</v>
      </c>
      <c r="K1688" s="3">
        <v>0.17</v>
      </c>
      <c r="L1688" s="12">
        <v>17.809999999999999</v>
      </c>
      <c r="M1688" s="12">
        <v>1.19</v>
      </c>
      <c r="N1688" s="166">
        <v>6.2631578947368399E-2</v>
      </c>
      <c r="O1688" s="165">
        <v>6.3333333333333304</v>
      </c>
      <c r="P1688" s="2" t="s">
        <v>6361</v>
      </c>
      <c r="Q1688" s="2">
        <v>2026</v>
      </c>
    </row>
    <row r="1689" spans="1:17" x14ac:dyDescent="0.25">
      <c r="A1689" s="6">
        <v>1002227310</v>
      </c>
      <c r="B1689" s="2" t="s">
        <v>5670</v>
      </c>
      <c r="C1689" s="2" t="s">
        <v>5669</v>
      </c>
      <c r="D1689" s="48">
        <v>46090</v>
      </c>
      <c r="E1689" s="2" t="s">
        <v>1690</v>
      </c>
      <c r="F1689" s="2" t="s">
        <v>6364</v>
      </c>
      <c r="G1689" s="3" t="s">
        <v>6363</v>
      </c>
      <c r="H1689" s="12">
        <v>1.36</v>
      </c>
      <c r="I1689" s="3">
        <v>0.25</v>
      </c>
      <c r="J1689" s="3">
        <v>0.33</v>
      </c>
      <c r="K1689" s="3">
        <v>0.17</v>
      </c>
      <c r="L1689" s="12">
        <v>1.03</v>
      </c>
      <c r="M1689" s="12">
        <v>0.33</v>
      </c>
      <c r="N1689" s="166">
        <v>0.24264705882352899</v>
      </c>
      <c r="O1689" s="165">
        <v>4.1212121212121202</v>
      </c>
      <c r="P1689" s="2" t="s">
        <v>6357</v>
      </c>
      <c r="Q1689" s="2">
        <v>2026</v>
      </c>
    </row>
    <row r="1690" spans="1:17" x14ac:dyDescent="0.25">
      <c r="A1690" s="6">
        <v>1002227747</v>
      </c>
      <c r="B1690" s="2" t="s">
        <v>5670</v>
      </c>
      <c r="C1690" s="2" t="s">
        <v>5669</v>
      </c>
      <c r="D1690" s="48">
        <v>46092</v>
      </c>
      <c r="E1690" s="2" t="s">
        <v>1690</v>
      </c>
      <c r="F1690" s="2" t="s">
        <v>5968</v>
      </c>
      <c r="G1690" s="3" t="s">
        <v>6362</v>
      </c>
      <c r="H1690" s="12">
        <v>29.78</v>
      </c>
      <c r="I1690" s="3">
        <v>0.17</v>
      </c>
      <c r="J1690" s="3">
        <v>4.5</v>
      </c>
      <c r="K1690" s="3">
        <v>0.17</v>
      </c>
      <c r="L1690" s="12">
        <v>28.64</v>
      </c>
      <c r="M1690" s="12">
        <v>1.1399999999999999</v>
      </c>
      <c r="N1690" s="166">
        <v>3.8280725319005997E-2</v>
      </c>
      <c r="O1690" s="165">
        <v>6.6177777777777802</v>
      </c>
      <c r="P1690" s="2" t="s">
        <v>6361</v>
      </c>
      <c r="Q1690" s="2">
        <v>2026</v>
      </c>
    </row>
    <row r="1691" spans="1:17" x14ac:dyDescent="0.25">
      <c r="A1691" s="6">
        <v>1002228046</v>
      </c>
      <c r="B1691" s="2" t="s">
        <v>5670</v>
      </c>
      <c r="C1691" s="2" t="s">
        <v>5669</v>
      </c>
      <c r="D1691" s="48">
        <v>46090</v>
      </c>
      <c r="E1691" s="2" t="s">
        <v>1690</v>
      </c>
      <c r="F1691" s="2" t="s">
        <v>5959</v>
      </c>
      <c r="G1691" s="3" t="s">
        <v>6360</v>
      </c>
      <c r="H1691" s="12">
        <v>7.76</v>
      </c>
      <c r="I1691" s="3">
        <v>0.17</v>
      </c>
      <c r="J1691" s="3">
        <v>1.08</v>
      </c>
      <c r="K1691" s="3">
        <v>0.17</v>
      </c>
      <c r="L1691" s="12">
        <v>7.35</v>
      </c>
      <c r="M1691" s="12">
        <v>0.41</v>
      </c>
      <c r="N1691" s="166">
        <v>5.2835051546391801E-2</v>
      </c>
      <c r="O1691" s="165">
        <v>7.1851851851851798</v>
      </c>
      <c r="P1691" s="2" t="s">
        <v>6359</v>
      </c>
      <c r="Q1691" s="2">
        <v>2026</v>
      </c>
    </row>
    <row r="1692" spans="1:17" x14ac:dyDescent="0.25">
      <c r="A1692" s="6">
        <v>1002227755</v>
      </c>
      <c r="B1692" s="2" t="s">
        <v>5670</v>
      </c>
      <c r="C1692" s="2" t="s">
        <v>5669</v>
      </c>
      <c r="D1692" s="48">
        <v>46093</v>
      </c>
      <c r="E1692" s="2" t="s">
        <v>1690</v>
      </c>
      <c r="F1692" s="2" t="s">
        <v>5730</v>
      </c>
      <c r="G1692" s="3" t="s">
        <v>6358</v>
      </c>
      <c r="H1692" s="12">
        <v>12.42</v>
      </c>
      <c r="I1692" s="3">
        <v>0.25</v>
      </c>
      <c r="J1692" s="3">
        <v>2.17</v>
      </c>
      <c r="K1692" s="3">
        <v>0.17</v>
      </c>
      <c r="L1692" s="12">
        <v>11.5</v>
      </c>
      <c r="M1692" s="12">
        <v>0.92</v>
      </c>
      <c r="N1692" s="166">
        <v>7.4074074074074098E-2</v>
      </c>
      <c r="O1692" s="165">
        <v>5.7235023041474697</v>
      </c>
      <c r="P1692" s="2" t="s">
        <v>6357</v>
      </c>
      <c r="Q1692" s="2">
        <v>2026</v>
      </c>
    </row>
    <row r="1693" spans="1:17" x14ac:dyDescent="0.25">
      <c r="A1693" s="6">
        <v>1002227757</v>
      </c>
      <c r="B1693" s="2" t="s">
        <v>5670</v>
      </c>
      <c r="C1693" s="2" t="s">
        <v>5669</v>
      </c>
      <c r="D1693" s="48">
        <v>46093</v>
      </c>
      <c r="E1693" s="2" t="s">
        <v>1690</v>
      </c>
      <c r="F1693" s="2" t="s">
        <v>5668</v>
      </c>
      <c r="G1693" s="3" t="s">
        <v>6356</v>
      </c>
      <c r="H1693" s="12">
        <v>14.84</v>
      </c>
      <c r="I1693" s="3">
        <v>0.25</v>
      </c>
      <c r="J1693" s="3">
        <v>2.25</v>
      </c>
      <c r="K1693" s="3">
        <v>0.08</v>
      </c>
      <c r="L1693" s="12">
        <v>14.12</v>
      </c>
      <c r="M1693" s="12">
        <v>0.72000000000000097</v>
      </c>
      <c r="N1693" s="166">
        <v>4.8517520215633499E-2</v>
      </c>
      <c r="O1693" s="165">
        <v>6.5955555555555598</v>
      </c>
      <c r="P1693" s="2" t="s">
        <v>6306</v>
      </c>
      <c r="Q1693" s="2">
        <v>2026</v>
      </c>
    </row>
    <row r="1694" spans="1:17" x14ac:dyDescent="0.25">
      <c r="A1694" s="6">
        <v>1002246468</v>
      </c>
      <c r="B1694" s="2" t="s">
        <v>1704</v>
      </c>
      <c r="C1694" s="2" t="s">
        <v>5669</v>
      </c>
      <c r="D1694" s="48">
        <v>46093</v>
      </c>
      <c r="E1694" s="2" t="s">
        <v>1455</v>
      </c>
      <c r="F1694" s="2" t="s">
        <v>5842</v>
      </c>
      <c r="G1694" s="3" t="s">
        <v>6355</v>
      </c>
      <c r="H1694" s="12">
        <v>58.85</v>
      </c>
      <c r="I1694" s="3">
        <v>0.3</v>
      </c>
      <c r="J1694" s="3">
        <v>1.42</v>
      </c>
      <c r="K1694" s="3">
        <v>0.5</v>
      </c>
      <c r="L1694" s="12">
        <v>55.5</v>
      </c>
      <c r="M1694" s="12">
        <v>3.35</v>
      </c>
      <c r="N1694" s="166">
        <v>5.6924384027187802E-2</v>
      </c>
      <c r="O1694" s="165">
        <v>41.443661971830998</v>
      </c>
      <c r="P1694" s="2" t="s">
        <v>6351</v>
      </c>
      <c r="Q1694" s="2">
        <v>2026</v>
      </c>
    </row>
    <row r="1695" spans="1:17" x14ac:dyDescent="0.25">
      <c r="A1695" s="6">
        <v>1002228263</v>
      </c>
      <c r="B1695" s="2" t="s">
        <v>5670</v>
      </c>
      <c r="C1695" s="2" t="s">
        <v>5669</v>
      </c>
      <c r="D1695" s="48">
        <v>46093</v>
      </c>
      <c r="E1695" s="2" t="s">
        <v>1690</v>
      </c>
      <c r="F1695" s="2" t="s">
        <v>5668</v>
      </c>
      <c r="G1695" s="3" t="s">
        <v>6354</v>
      </c>
      <c r="H1695" s="12">
        <v>12.86</v>
      </c>
      <c r="I1695" s="3">
        <v>0.08</v>
      </c>
      <c r="J1695" s="3">
        <v>1.33</v>
      </c>
      <c r="K1695" s="3">
        <v>0.17</v>
      </c>
      <c r="L1695" s="12">
        <v>11.93</v>
      </c>
      <c r="M1695" s="12">
        <v>0.93</v>
      </c>
      <c r="N1695" s="166">
        <v>7.2317262830482107E-2</v>
      </c>
      <c r="O1695" s="165">
        <v>9.6691729323308309</v>
      </c>
      <c r="P1695" s="2" t="s">
        <v>6306</v>
      </c>
      <c r="Q1695" s="2">
        <v>2026</v>
      </c>
    </row>
    <row r="1696" spans="1:17" x14ac:dyDescent="0.25">
      <c r="A1696" s="6">
        <v>1002227748</v>
      </c>
      <c r="B1696" s="2" t="s">
        <v>5670</v>
      </c>
      <c r="C1696" s="2" t="s">
        <v>5669</v>
      </c>
      <c r="D1696" s="48">
        <v>46094</v>
      </c>
      <c r="E1696" s="2" t="s">
        <v>1690</v>
      </c>
      <c r="F1696" s="2" t="s">
        <v>5968</v>
      </c>
      <c r="G1696" s="3" t="s">
        <v>6353</v>
      </c>
      <c r="H1696" s="12">
        <v>29.89</v>
      </c>
      <c r="I1696" s="3">
        <v>0.25</v>
      </c>
      <c r="J1696" s="3">
        <v>5.08</v>
      </c>
      <c r="K1696" s="3">
        <v>0.25</v>
      </c>
      <c r="L1696" s="12">
        <v>28.63</v>
      </c>
      <c r="M1696" s="12">
        <v>1.26</v>
      </c>
      <c r="N1696" s="166">
        <v>4.2154566744730698E-2</v>
      </c>
      <c r="O1696" s="165">
        <v>5.8838582677165396</v>
      </c>
      <c r="P1696" s="2" t="s">
        <v>6352</v>
      </c>
      <c r="Q1696" s="2">
        <v>2026</v>
      </c>
    </row>
    <row r="1697" spans="1:17" x14ac:dyDescent="0.25">
      <c r="A1697" s="6">
        <v>1002246836</v>
      </c>
      <c r="B1697" s="2" t="s">
        <v>5670</v>
      </c>
      <c r="C1697" s="2" t="s">
        <v>5669</v>
      </c>
      <c r="D1697" s="48">
        <v>46094</v>
      </c>
      <c r="E1697" s="2" t="s">
        <v>1455</v>
      </c>
      <c r="F1697" s="2" t="s">
        <v>5829</v>
      </c>
      <c r="G1697" s="3" t="s">
        <v>3381</v>
      </c>
      <c r="H1697" s="12">
        <v>59.05</v>
      </c>
      <c r="I1697" s="3">
        <v>0.33</v>
      </c>
      <c r="J1697" s="3">
        <v>2.17</v>
      </c>
      <c r="K1697" s="3">
        <v>0.5</v>
      </c>
      <c r="L1697" s="12">
        <v>56.5</v>
      </c>
      <c r="M1697" s="12">
        <v>2.5499999999999998</v>
      </c>
      <c r="N1697" s="166">
        <v>4.3183742591024601E-2</v>
      </c>
      <c r="O1697" s="165">
        <v>27.211981566820299</v>
      </c>
      <c r="P1697" s="2" t="s">
        <v>6351</v>
      </c>
      <c r="Q1697" s="2">
        <v>2026</v>
      </c>
    </row>
    <row r="1698" spans="1:17" x14ac:dyDescent="0.25">
      <c r="A1698" s="6" t="s">
        <v>6350</v>
      </c>
      <c r="B1698" s="2" t="s">
        <v>5670</v>
      </c>
      <c r="C1698" s="2" t="s">
        <v>5782</v>
      </c>
      <c r="D1698" s="48">
        <v>46093</v>
      </c>
      <c r="E1698" s="2" t="s">
        <v>1455</v>
      </c>
      <c r="F1698" s="2" t="s">
        <v>5872</v>
      </c>
      <c r="G1698" s="3" t="s">
        <v>2221</v>
      </c>
      <c r="H1698" s="12">
        <v>35.659999999999997</v>
      </c>
      <c r="I1698" s="3">
        <v>0.25</v>
      </c>
      <c r="J1698" s="3">
        <v>2.17</v>
      </c>
      <c r="K1698" s="3">
        <v>0.25</v>
      </c>
      <c r="L1698" s="12">
        <v>10.06</v>
      </c>
      <c r="M1698" s="12">
        <v>25.6</v>
      </c>
      <c r="N1698" s="167">
        <v>0.71789119461581596</v>
      </c>
      <c r="O1698" s="165">
        <v>16.433179723502299</v>
      </c>
      <c r="P1698" s="2" t="s">
        <v>5947</v>
      </c>
      <c r="Q1698" s="2">
        <v>2026</v>
      </c>
    </row>
    <row r="1699" spans="1:17" x14ac:dyDescent="0.25">
      <c r="A1699" s="6">
        <v>1002246837</v>
      </c>
      <c r="B1699" s="2" t="s">
        <v>1704</v>
      </c>
      <c r="C1699" s="2" t="s">
        <v>5665</v>
      </c>
      <c r="D1699" s="48">
        <v>46097</v>
      </c>
      <c r="E1699" s="2" t="s">
        <v>1455</v>
      </c>
      <c r="F1699" s="2" t="s">
        <v>5829</v>
      </c>
      <c r="G1699" s="3" t="s">
        <v>3380</v>
      </c>
      <c r="H1699" s="12">
        <v>61.23</v>
      </c>
      <c r="I1699" s="3">
        <v>0.25</v>
      </c>
      <c r="J1699" s="3">
        <v>1.5</v>
      </c>
      <c r="K1699" s="3">
        <v>0.67</v>
      </c>
      <c r="L1699" s="12">
        <v>58.5</v>
      </c>
      <c r="M1699" s="12">
        <v>2.73</v>
      </c>
      <c r="N1699" s="166">
        <v>4.4585987261146501E-2</v>
      </c>
      <c r="O1699" s="165">
        <v>40.82</v>
      </c>
      <c r="P1699" s="2" t="s">
        <v>6349</v>
      </c>
      <c r="Q1699" s="2">
        <v>2026</v>
      </c>
    </row>
    <row r="1700" spans="1:17" x14ac:dyDescent="0.25">
      <c r="A1700" s="6">
        <v>1002246840</v>
      </c>
      <c r="B1700" s="2" t="s">
        <v>5670</v>
      </c>
      <c r="C1700" s="2" t="s">
        <v>5669</v>
      </c>
      <c r="D1700" s="48">
        <v>46097</v>
      </c>
      <c r="E1700" s="2" t="s">
        <v>1455</v>
      </c>
      <c r="F1700" s="2" t="s">
        <v>6336</v>
      </c>
      <c r="G1700" s="3" t="s">
        <v>2206</v>
      </c>
      <c r="H1700" s="12">
        <v>26.76</v>
      </c>
      <c r="I1700" s="3">
        <v>0.33</v>
      </c>
      <c r="J1700" s="3">
        <v>2.75</v>
      </c>
      <c r="K1700" s="3">
        <v>0.42</v>
      </c>
      <c r="L1700" s="12">
        <v>25.07</v>
      </c>
      <c r="M1700" s="12">
        <v>1.69</v>
      </c>
      <c r="N1700" s="166">
        <v>6.3153961136023895E-2</v>
      </c>
      <c r="O1700" s="165">
        <v>9.7309090909090905</v>
      </c>
      <c r="P1700" s="2" t="s">
        <v>6348</v>
      </c>
      <c r="Q1700" s="2">
        <v>2026</v>
      </c>
    </row>
    <row r="1701" spans="1:17" x14ac:dyDescent="0.25">
      <c r="A1701" s="6">
        <v>1002246471</v>
      </c>
      <c r="B1701" s="2" t="s">
        <v>1704</v>
      </c>
      <c r="C1701" s="2" t="s">
        <v>5665</v>
      </c>
      <c r="D1701" s="48">
        <v>46098</v>
      </c>
      <c r="E1701" s="2" t="s">
        <v>1455</v>
      </c>
      <c r="F1701" s="2" t="s">
        <v>5694</v>
      </c>
      <c r="G1701" s="3" t="s">
        <v>3377</v>
      </c>
      <c r="H1701" s="12">
        <v>73.099999999999994</v>
      </c>
      <c r="I1701" s="3">
        <v>0.25</v>
      </c>
      <c r="J1701" s="3">
        <v>1.92</v>
      </c>
      <c r="K1701" s="3">
        <v>0.75</v>
      </c>
      <c r="L1701" s="12">
        <v>68.5</v>
      </c>
      <c r="M1701" s="12">
        <v>4.5999999999999899</v>
      </c>
      <c r="N1701" s="166">
        <v>6.2927496580027206E-2</v>
      </c>
      <c r="O1701" s="165">
        <v>38.0729166666667</v>
      </c>
      <c r="P1701" s="2" t="s">
        <v>6347</v>
      </c>
      <c r="Q1701" s="2">
        <v>2026</v>
      </c>
    </row>
    <row r="1702" spans="1:17" x14ac:dyDescent="0.25">
      <c r="A1702" s="6">
        <v>1002227756</v>
      </c>
      <c r="B1702" s="2" t="s">
        <v>5670</v>
      </c>
      <c r="C1702" s="2" t="s">
        <v>5782</v>
      </c>
      <c r="D1702" s="48">
        <v>46098</v>
      </c>
      <c r="E1702" s="2" t="s">
        <v>1690</v>
      </c>
      <c r="F1702" s="2" t="s">
        <v>6345</v>
      </c>
      <c r="G1702" s="3" t="s">
        <v>6346</v>
      </c>
      <c r="H1702" s="12">
        <v>14.83</v>
      </c>
      <c r="I1702" s="3">
        <v>0.08</v>
      </c>
      <c r="J1702" s="3">
        <v>2.25</v>
      </c>
      <c r="K1702" s="3">
        <v>0.17</v>
      </c>
      <c r="L1702" s="12">
        <v>13.88</v>
      </c>
      <c r="M1702" s="12">
        <v>0.94999999999999896</v>
      </c>
      <c r="N1702" s="166">
        <v>6.4059339177343202E-2</v>
      </c>
      <c r="O1702" s="165">
        <v>6.5911111111111103</v>
      </c>
      <c r="P1702" s="2" t="s">
        <v>6343</v>
      </c>
      <c r="Q1702" s="2">
        <v>2026</v>
      </c>
    </row>
    <row r="1703" spans="1:17" x14ac:dyDescent="0.25">
      <c r="A1703" s="6">
        <v>1002228049</v>
      </c>
      <c r="B1703" s="2" t="s">
        <v>5670</v>
      </c>
      <c r="C1703" s="2" t="s">
        <v>5782</v>
      </c>
      <c r="D1703" s="48">
        <v>46098</v>
      </c>
      <c r="E1703" s="2" t="s">
        <v>1690</v>
      </c>
      <c r="F1703" s="2" t="s">
        <v>6345</v>
      </c>
      <c r="G1703" s="3" t="s">
        <v>6344</v>
      </c>
      <c r="H1703" s="12">
        <v>14.83</v>
      </c>
      <c r="I1703" s="3">
        <v>0.25</v>
      </c>
      <c r="J1703" s="3">
        <v>2.58</v>
      </c>
      <c r="K1703" s="3">
        <v>0.08</v>
      </c>
      <c r="L1703" s="12">
        <v>13.77</v>
      </c>
      <c r="M1703" s="12">
        <v>1.06</v>
      </c>
      <c r="N1703" s="166">
        <v>7.1476736345246095E-2</v>
      </c>
      <c r="O1703" s="165">
        <v>5.74806201550388</v>
      </c>
      <c r="P1703" s="2" t="s">
        <v>6343</v>
      </c>
      <c r="Q1703" s="2">
        <v>2026</v>
      </c>
    </row>
    <row r="1704" spans="1:17" x14ac:dyDescent="0.25">
      <c r="A1704" s="6">
        <v>1002228259</v>
      </c>
      <c r="B1704" s="2" t="s">
        <v>5670</v>
      </c>
      <c r="C1704" s="2" t="s">
        <v>5782</v>
      </c>
      <c r="D1704" s="48">
        <v>46098</v>
      </c>
      <c r="E1704" s="2" t="s">
        <v>1690</v>
      </c>
      <c r="F1704" s="2" t="s">
        <v>5668</v>
      </c>
      <c r="G1704" s="3" t="s">
        <v>6342</v>
      </c>
      <c r="H1704" s="12">
        <v>14.69</v>
      </c>
      <c r="I1704" s="3">
        <v>0.25</v>
      </c>
      <c r="J1704" s="3">
        <v>2.08</v>
      </c>
      <c r="K1704" s="3">
        <v>0.17</v>
      </c>
      <c r="L1704" s="12">
        <v>13.89</v>
      </c>
      <c r="M1704" s="12">
        <v>0.79999999999999905</v>
      </c>
      <c r="N1704" s="166">
        <v>5.4458815520762399E-2</v>
      </c>
      <c r="O1704" s="165">
        <v>7.0625</v>
      </c>
      <c r="P1704" s="2" t="s">
        <v>6341</v>
      </c>
      <c r="Q1704" s="2">
        <v>2026</v>
      </c>
    </row>
    <row r="1705" spans="1:17" x14ac:dyDescent="0.25">
      <c r="A1705" s="6">
        <v>1002246472</v>
      </c>
      <c r="B1705" s="2" t="s">
        <v>1704</v>
      </c>
      <c r="C1705" s="2" t="s">
        <v>5665</v>
      </c>
      <c r="D1705" s="48">
        <v>46098</v>
      </c>
      <c r="E1705" s="2" t="s">
        <v>1455</v>
      </c>
      <c r="F1705" s="2" t="s">
        <v>5694</v>
      </c>
      <c r="G1705" s="3" t="s">
        <v>3379</v>
      </c>
      <c r="H1705" s="12">
        <v>66.48</v>
      </c>
      <c r="I1705" s="3">
        <v>0.25</v>
      </c>
      <c r="J1705" s="3">
        <v>2.17</v>
      </c>
      <c r="K1705" s="3">
        <v>0.25</v>
      </c>
      <c r="L1705" s="12">
        <v>62.5</v>
      </c>
      <c r="M1705" s="12">
        <v>3.98</v>
      </c>
      <c r="N1705" s="166">
        <v>5.9867629362214202E-2</v>
      </c>
      <c r="O1705" s="165">
        <v>30.635944700460801</v>
      </c>
      <c r="P1705" s="2" t="s">
        <v>6340</v>
      </c>
      <c r="Q1705" s="2">
        <v>2026</v>
      </c>
    </row>
    <row r="1706" spans="1:17" x14ac:dyDescent="0.25">
      <c r="A1706" s="6">
        <v>1002246470</v>
      </c>
      <c r="B1706" s="2" t="s">
        <v>1704</v>
      </c>
      <c r="C1706" s="2" t="s">
        <v>5665</v>
      </c>
      <c r="D1706" s="48">
        <v>46098</v>
      </c>
      <c r="E1706" s="2" t="s">
        <v>1455</v>
      </c>
      <c r="F1706" s="2" t="s">
        <v>5694</v>
      </c>
      <c r="G1706" s="3" t="s">
        <v>3378</v>
      </c>
      <c r="H1706" s="12">
        <v>66.05</v>
      </c>
      <c r="I1706" s="3">
        <v>0.25</v>
      </c>
      <c r="J1706" s="3">
        <v>2</v>
      </c>
      <c r="K1706" s="3">
        <v>0.67</v>
      </c>
      <c r="L1706" s="12">
        <v>60.5</v>
      </c>
      <c r="M1706" s="12">
        <v>5.55</v>
      </c>
      <c r="N1706" s="166">
        <v>8.4027252081756307E-2</v>
      </c>
      <c r="O1706" s="165">
        <v>33.024999999999999</v>
      </c>
      <c r="P1706" s="2" t="s">
        <v>6340</v>
      </c>
      <c r="Q1706" s="2">
        <v>2026</v>
      </c>
    </row>
    <row r="1707" spans="1:17" x14ac:dyDescent="0.25">
      <c r="A1707" s="6">
        <v>1002246841</v>
      </c>
      <c r="B1707" s="2" t="s">
        <v>5670</v>
      </c>
      <c r="C1707" s="2" t="s">
        <v>5665</v>
      </c>
      <c r="D1707" s="48">
        <v>46098</v>
      </c>
      <c r="E1707" s="2" t="s">
        <v>1455</v>
      </c>
      <c r="F1707" s="2" t="s">
        <v>6339</v>
      </c>
      <c r="G1707" s="3" t="s">
        <v>2204</v>
      </c>
      <c r="H1707" s="12">
        <v>13.28</v>
      </c>
      <c r="I1707" s="3">
        <v>0.25</v>
      </c>
      <c r="J1707" s="3">
        <v>1.25</v>
      </c>
      <c r="K1707" s="3">
        <v>0.42</v>
      </c>
      <c r="L1707" s="12">
        <v>12.02</v>
      </c>
      <c r="M1707" s="12">
        <v>1.26</v>
      </c>
      <c r="N1707" s="166">
        <v>9.4879518072289198E-2</v>
      </c>
      <c r="O1707" s="165">
        <v>10.624000000000001</v>
      </c>
      <c r="P1707" s="2" t="s">
        <v>6338</v>
      </c>
      <c r="Q1707" s="2">
        <v>2026</v>
      </c>
    </row>
    <row r="1708" spans="1:17" x14ac:dyDescent="0.25">
      <c r="A1708" s="6">
        <v>1002248663</v>
      </c>
      <c r="B1708" s="2" t="s">
        <v>3419</v>
      </c>
      <c r="C1708" s="2" t="s">
        <v>5573</v>
      </c>
      <c r="D1708" s="48">
        <v>46099</v>
      </c>
      <c r="E1708" s="2" t="s">
        <v>1462</v>
      </c>
      <c r="F1708" s="2" t="s">
        <v>5975</v>
      </c>
      <c r="G1708" s="3" t="s">
        <v>1555</v>
      </c>
      <c r="H1708" s="12">
        <v>563</v>
      </c>
      <c r="I1708" s="3">
        <v>0.08</v>
      </c>
      <c r="J1708" s="125">
        <v>4.5</v>
      </c>
      <c r="K1708" s="125">
        <v>1.5</v>
      </c>
      <c r="L1708" s="12">
        <v>548.5</v>
      </c>
      <c r="M1708" s="12">
        <v>14.5</v>
      </c>
      <c r="N1708" s="166">
        <v>2.5754884547069298E-2</v>
      </c>
      <c r="O1708" s="165">
        <v>125.111111111111</v>
      </c>
      <c r="P1708" s="2" t="s">
        <v>6337</v>
      </c>
      <c r="Q1708" s="2">
        <v>2026</v>
      </c>
    </row>
    <row r="1709" spans="1:17" x14ac:dyDescent="0.25">
      <c r="A1709" s="6">
        <v>1002246839</v>
      </c>
      <c r="B1709" s="2" t="s">
        <v>5670</v>
      </c>
      <c r="C1709" s="2" t="s">
        <v>5669</v>
      </c>
      <c r="D1709" s="48">
        <v>46098</v>
      </c>
      <c r="E1709" s="2" t="s">
        <v>1455</v>
      </c>
      <c r="F1709" s="2" t="s">
        <v>6336</v>
      </c>
      <c r="G1709" s="3" t="s">
        <v>2208</v>
      </c>
      <c r="H1709" s="12">
        <v>38.549999999999997</v>
      </c>
      <c r="I1709" s="3">
        <v>0.17</v>
      </c>
      <c r="J1709" s="3">
        <v>3.33</v>
      </c>
      <c r="K1709" s="3">
        <v>0.33</v>
      </c>
      <c r="L1709" s="12">
        <v>36.51</v>
      </c>
      <c r="M1709" s="12">
        <v>2.04</v>
      </c>
      <c r="N1709" s="166">
        <v>5.2918287937743197E-2</v>
      </c>
      <c r="O1709" s="165">
        <v>11.576576576576601</v>
      </c>
      <c r="P1709" s="2" t="s">
        <v>6335</v>
      </c>
      <c r="Q1709" s="2">
        <v>2026</v>
      </c>
    </row>
    <row r="1710" spans="1:17" x14ac:dyDescent="0.25">
      <c r="A1710" s="6">
        <v>1002248665</v>
      </c>
      <c r="B1710" s="2" t="s">
        <v>3419</v>
      </c>
      <c r="C1710" s="2" t="s">
        <v>5573</v>
      </c>
      <c r="D1710" s="48">
        <v>46100</v>
      </c>
      <c r="E1710" s="2" t="s">
        <v>1462</v>
      </c>
      <c r="F1710" s="2" t="s">
        <v>6230</v>
      </c>
      <c r="G1710" s="3" t="s">
        <v>1547</v>
      </c>
      <c r="H1710" s="12">
        <v>500</v>
      </c>
      <c r="I1710" s="3">
        <v>0.08</v>
      </c>
      <c r="J1710" s="125">
        <v>4.5</v>
      </c>
      <c r="K1710" s="125">
        <v>1.5</v>
      </c>
      <c r="L1710" s="12">
        <v>488</v>
      </c>
      <c r="M1710" s="12">
        <v>12</v>
      </c>
      <c r="N1710" s="166">
        <v>2.4E-2</v>
      </c>
      <c r="O1710" s="165">
        <v>111.111111111111</v>
      </c>
      <c r="P1710" s="2" t="s">
        <v>6334</v>
      </c>
      <c r="Q1710" s="2">
        <v>2026</v>
      </c>
    </row>
    <row r="1711" spans="1:17" x14ac:dyDescent="0.25">
      <c r="A1711" s="6">
        <v>1002228261</v>
      </c>
      <c r="B1711" s="2" t="s">
        <v>5670</v>
      </c>
      <c r="C1711" s="2" t="s">
        <v>5665</v>
      </c>
      <c r="D1711" s="48">
        <v>46101</v>
      </c>
      <c r="E1711" s="2" t="s">
        <v>1690</v>
      </c>
      <c r="F1711" s="2" t="s">
        <v>5668</v>
      </c>
      <c r="G1711" s="3" t="s">
        <v>6333</v>
      </c>
      <c r="H1711" s="12">
        <v>3.93</v>
      </c>
      <c r="I1711" s="3">
        <v>0.17</v>
      </c>
      <c r="J1711" s="3">
        <v>1</v>
      </c>
      <c r="K1711" s="3">
        <v>0.17</v>
      </c>
      <c r="L1711" s="12">
        <v>3.57</v>
      </c>
      <c r="M1711" s="12">
        <v>0.36</v>
      </c>
      <c r="N1711" s="166">
        <v>9.1603053435114504E-2</v>
      </c>
      <c r="O1711" s="165">
        <v>3.93</v>
      </c>
      <c r="P1711" s="2" t="s">
        <v>6332</v>
      </c>
      <c r="Q1711" s="2">
        <v>2026</v>
      </c>
    </row>
    <row r="1712" spans="1:17" x14ac:dyDescent="0.25">
      <c r="A1712" s="6">
        <v>1002249916</v>
      </c>
      <c r="B1712" s="2" t="s">
        <v>5670</v>
      </c>
      <c r="C1712" s="2" t="s">
        <v>5665</v>
      </c>
      <c r="D1712" s="48">
        <v>46101</v>
      </c>
      <c r="E1712" s="2" t="s">
        <v>1455</v>
      </c>
      <c r="F1712" s="2" t="s">
        <v>6331</v>
      </c>
      <c r="G1712" s="3" t="s">
        <v>2203</v>
      </c>
      <c r="H1712" s="12">
        <v>35.18</v>
      </c>
      <c r="I1712" s="3">
        <v>0.25</v>
      </c>
      <c r="J1712" s="3">
        <v>2.66</v>
      </c>
      <c r="K1712" s="3">
        <v>0.67</v>
      </c>
      <c r="L1712" s="12">
        <v>33.82</v>
      </c>
      <c r="M1712" s="12">
        <v>1.36</v>
      </c>
      <c r="N1712" s="166">
        <v>3.8658328595793101E-2</v>
      </c>
      <c r="O1712" s="165">
        <v>13.225563909774401</v>
      </c>
      <c r="P1712" s="2" t="s">
        <v>6292</v>
      </c>
      <c r="Q1712" s="2">
        <v>2026</v>
      </c>
    </row>
    <row r="1713" spans="1:17" x14ac:dyDescent="0.25">
      <c r="A1713" s="6">
        <v>1002228257</v>
      </c>
      <c r="B1713" s="2" t="s">
        <v>5670</v>
      </c>
      <c r="C1713" s="2" t="s">
        <v>5669</v>
      </c>
      <c r="D1713" s="48">
        <v>46101</v>
      </c>
      <c r="E1713" s="2" t="s">
        <v>1690</v>
      </c>
      <c r="F1713" s="2" t="s">
        <v>5730</v>
      </c>
      <c r="G1713" s="3" t="s">
        <v>6330</v>
      </c>
      <c r="H1713" s="12">
        <v>14.69</v>
      </c>
      <c r="I1713" s="3">
        <v>0.25</v>
      </c>
      <c r="J1713" s="3">
        <v>1.92</v>
      </c>
      <c r="K1713" s="3">
        <v>0.17</v>
      </c>
      <c r="L1713" s="12">
        <v>13.46</v>
      </c>
      <c r="M1713" s="12">
        <v>1.23</v>
      </c>
      <c r="N1713" s="166">
        <v>8.3730428863172196E-2</v>
      </c>
      <c r="O1713" s="165">
        <v>7.6510416666666696</v>
      </c>
      <c r="P1713" s="2" t="s">
        <v>6329</v>
      </c>
      <c r="Q1713" s="2">
        <v>2026</v>
      </c>
    </row>
    <row r="1714" spans="1:17" x14ac:dyDescent="0.25">
      <c r="A1714" s="6">
        <v>300100129</v>
      </c>
      <c r="B1714" s="2" t="s">
        <v>3419</v>
      </c>
      <c r="C1714" s="2" t="s">
        <v>5573</v>
      </c>
      <c r="D1714" s="48">
        <v>46101</v>
      </c>
      <c r="E1714" s="2" t="s">
        <v>1455</v>
      </c>
      <c r="F1714" s="2" t="s">
        <v>5829</v>
      </c>
      <c r="G1714" s="3" t="s">
        <v>1637</v>
      </c>
      <c r="H1714" s="12">
        <v>364.5</v>
      </c>
      <c r="I1714" s="3">
        <v>0.08</v>
      </c>
      <c r="J1714" s="125">
        <v>13.5</v>
      </c>
      <c r="K1714" s="125">
        <v>1.5</v>
      </c>
      <c r="L1714" s="12">
        <v>284</v>
      </c>
      <c r="M1714" s="12">
        <v>80.5</v>
      </c>
      <c r="N1714" s="166">
        <v>0.22085048010973901</v>
      </c>
      <c r="O1714" s="165">
        <v>27</v>
      </c>
      <c r="P1714" s="2" t="s">
        <v>6328</v>
      </c>
      <c r="Q1714" s="2">
        <v>2026</v>
      </c>
    </row>
    <row r="1715" spans="1:17" x14ac:dyDescent="0.25">
      <c r="A1715" s="6">
        <v>1002228260</v>
      </c>
      <c r="B1715" s="2" t="s">
        <v>5670</v>
      </c>
      <c r="C1715" s="2" t="s">
        <v>5669</v>
      </c>
      <c r="D1715" s="48">
        <v>46104</v>
      </c>
      <c r="E1715" s="2" t="s">
        <v>1690</v>
      </c>
      <c r="F1715" s="2" t="s">
        <v>5668</v>
      </c>
      <c r="G1715" s="3" t="s">
        <v>6327</v>
      </c>
      <c r="H1715" s="12">
        <v>14.85</v>
      </c>
      <c r="I1715" s="3">
        <v>0.25</v>
      </c>
      <c r="J1715" s="3">
        <v>2.5</v>
      </c>
      <c r="K1715" s="3">
        <v>0.25</v>
      </c>
      <c r="L1715" s="12">
        <v>13.86</v>
      </c>
      <c r="M1715" s="12">
        <v>0.99</v>
      </c>
      <c r="N1715" s="166">
        <v>6.6666666666666693E-2</v>
      </c>
      <c r="O1715" s="165">
        <v>5.94</v>
      </c>
      <c r="P1715" s="2" t="s">
        <v>6306</v>
      </c>
      <c r="Q1715" s="2">
        <v>2026</v>
      </c>
    </row>
    <row r="1716" spans="1:17" x14ac:dyDescent="0.25">
      <c r="A1716" s="6">
        <v>1002232016</v>
      </c>
      <c r="B1716" s="2" t="s">
        <v>5670</v>
      </c>
      <c r="C1716" s="2" t="s">
        <v>5669</v>
      </c>
      <c r="D1716" s="48">
        <v>46104</v>
      </c>
      <c r="E1716" s="2" t="s">
        <v>1690</v>
      </c>
      <c r="F1716" s="2" t="s">
        <v>5668</v>
      </c>
      <c r="G1716" s="3" t="s">
        <v>6326</v>
      </c>
      <c r="H1716" s="12">
        <v>17.899999999999999</v>
      </c>
      <c r="I1716" s="3">
        <v>0.08</v>
      </c>
      <c r="J1716" s="3">
        <v>3.08</v>
      </c>
      <c r="K1716" s="3">
        <v>0.25</v>
      </c>
      <c r="L1716" s="12">
        <v>16.95</v>
      </c>
      <c r="M1716" s="12">
        <v>0.94999999999999896</v>
      </c>
      <c r="N1716" s="166">
        <v>5.3072625698324001E-2</v>
      </c>
      <c r="O1716" s="165">
        <v>5.81168831168831</v>
      </c>
      <c r="P1716" s="2" t="s">
        <v>6306</v>
      </c>
      <c r="Q1716" s="2">
        <v>2026</v>
      </c>
    </row>
    <row r="1717" spans="1:17" x14ac:dyDescent="0.25">
      <c r="A1717" s="6">
        <v>1002228262</v>
      </c>
      <c r="B1717" s="2" t="s">
        <v>5670</v>
      </c>
      <c r="C1717" s="2" t="s">
        <v>5669</v>
      </c>
      <c r="D1717" s="48">
        <v>46104</v>
      </c>
      <c r="E1717" s="2" t="s">
        <v>1690</v>
      </c>
      <c r="F1717" s="2" t="s">
        <v>5668</v>
      </c>
      <c r="G1717" s="3" t="s">
        <v>6325</v>
      </c>
      <c r="H1717" s="12">
        <v>14.86</v>
      </c>
      <c r="I1717" s="3">
        <v>0.08</v>
      </c>
      <c r="J1717" s="3">
        <v>3.83</v>
      </c>
      <c r="K1717" s="3">
        <v>0.08</v>
      </c>
      <c r="L1717" s="12">
        <v>13.88</v>
      </c>
      <c r="M1717" s="12">
        <v>0.97999999999999898</v>
      </c>
      <c r="N1717" s="166">
        <v>6.5948855989232794E-2</v>
      </c>
      <c r="O1717" s="165">
        <v>3.8798955613577002</v>
      </c>
      <c r="P1717" s="2" t="s">
        <v>6306</v>
      </c>
      <c r="Q1717" s="2">
        <v>2026</v>
      </c>
    </row>
    <row r="1718" spans="1:17" x14ac:dyDescent="0.25">
      <c r="A1718" s="6">
        <v>1002228258</v>
      </c>
      <c r="B1718" s="2" t="s">
        <v>5670</v>
      </c>
      <c r="C1718" s="2" t="s">
        <v>5669</v>
      </c>
      <c r="D1718" s="48">
        <v>46099</v>
      </c>
      <c r="E1718" s="2" t="s">
        <v>1690</v>
      </c>
      <c r="F1718" s="2" t="s">
        <v>5730</v>
      </c>
      <c r="G1718" s="3" t="s">
        <v>6324</v>
      </c>
      <c r="H1718" s="12">
        <v>9.01</v>
      </c>
      <c r="I1718" s="3">
        <v>0.17</v>
      </c>
      <c r="J1718" s="3">
        <v>1.67</v>
      </c>
      <c r="K1718" s="3">
        <v>0.5</v>
      </c>
      <c r="L1718" s="12">
        <v>8.44</v>
      </c>
      <c r="M1718" s="12">
        <v>0.56999999999999995</v>
      </c>
      <c r="N1718" s="166">
        <v>6.3263041065482806E-2</v>
      </c>
      <c r="O1718" s="165">
        <v>5.39520958083832</v>
      </c>
      <c r="P1718" s="2" t="s">
        <v>6323</v>
      </c>
      <c r="Q1718" s="2">
        <v>2026</v>
      </c>
    </row>
    <row r="1719" spans="1:17" x14ac:dyDescent="0.25">
      <c r="A1719" s="6">
        <v>1002231353</v>
      </c>
      <c r="B1719" s="2" t="s">
        <v>5670</v>
      </c>
      <c r="C1719" s="2" t="s">
        <v>5669</v>
      </c>
      <c r="D1719" s="48">
        <v>46105</v>
      </c>
      <c r="E1719" s="2" t="s">
        <v>1690</v>
      </c>
      <c r="F1719" s="2" t="s">
        <v>5944</v>
      </c>
      <c r="G1719" s="3" t="s">
        <v>6322</v>
      </c>
      <c r="H1719" s="12">
        <v>14.24</v>
      </c>
      <c r="I1719" s="3">
        <v>0.08</v>
      </c>
      <c r="J1719" s="3">
        <v>3.75</v>
      </c>
      <c r="K1719" s="3">
        <v>0.25</v>
      </c>
      <c r="L1719" s="12">
        <v>13.19</v>
      </c>
      <c r="M1719" s="12">
        <v>1.05</v>
      </c>
      <c r="N1719" s="166">
        <v>7.3735955056179803E-2</v>
      </c>
      <c r="O1719" s="165">
        <v>3.7973333333333299</v>
      </c>
      <c r="P1719" s="2" t="s">
        <v>6321</v>
      </c>
      <c r="Q1719" s="2">
        <v>2026</v>
      </c>
    </row>
    <row r="1720" spans="1:17" x14ac:dyDescent="0.25">
      <c r="A1720" s="6">
        <v>1002250058</v>
      </c>
      <c r="B1720" s="2" t="s">
        <v>5670</v>
      </c>
      <c r="C1720" s="2" t="s">
        <v>5669</v>
      </c>
      <c r="D1720" s="48">
        <v>46105</v>
      </c>
      <c r="E1720" s="2" t="s">
        <v>1690</v>
      </c>
      <c r="F1720" s="2" t="s">
        <v>5944</v>
      </c>
      <c r="G1720" s="3" t="s">
        <v>6320</v>
      </c>
      <c r="H1720" s="12">
        <v>2.52</v>
      </c>
      <c r="I1720" s="3">
        <v>0.08</v>
      </c>
      <c r="J1720" s="3">
        <v>1.08</v>
      </c>
      <c r="K1720" s="3">
        <v>0.08</v>
      </c>
      <c r="L1720" s="12">
        <v>2.0499999999999998</v>
      </c>
      <c r="M1720" s="12">
        <v>0.47</v>
      </c>
      <c r="N1720" s="166">
        <v>0.18650793650793601</v>
      </c>
      <c r="O1720" s="165">
        <v>2.3333333333333299</v>
      </c>
      <c r="P1720" s="2" t="s">
        <v>6070</v>
      </c>
      <c r="Q1720" s="2">
        <v>2026</v>
      </c>
    </row>
    <row r="1721" spans="1:17" x14ac:dyDescent="0.25">
      <c r="A1721" s="6">
        <v>1002250057</v>
      </c>
      <c r="B1721" s="2" t="s">
        <v>5670</v>
      </c>
      <c r="C1721" s="2" t="s">
        <v>5669</v>
      </c>
      <c r="D1721" s="48">
        <v>46106</v>
      </c>
      <c r="E1721" s="2" t="s">
        <v>1690</v>
      </c>
      <c r="F1721" s="2" t="s">
        <v>5944</v>
      </c>
      <c r="G1721" s="3" t="s">
        <v>6319</v>
      </c>
      <c r="H1721" s="12">
        <v>5.56</v>
      </c>
      <c r="I1721" s="3">
        <v>0.08</v>
      </c>
      <c r="J1721" s="3">
        <v>1.17</v>
      </c>
      <c r="K1721" s="3">
        <v>0.08</v>
      </c>
      <c r="L1721" s="12">
        <v>5.1100000000000003</v>
      </c>
      <c r="M1721" s="12">
        <v>0.44999999999999901</v>
      </c>
      <c r="N1721" s="166">
        <v>8.0935251798560995E-2</v>
      </c>
      <c r="O1721" s="165">
        <v>4.7521367521367504</v>
      </c>
      <c r="P1721" s="2" t="s">
        <v>6318</v>
      </c>
      <c r="Q1721" s="2">
        <v>2026</v>
      </c>
    </row>
    <row r="1722" spans="1:17" x14ac:dyDescent="0.25">
      <c r="A1722" s="6">
        <v>1002250059</v>
      </c>
      <c r="B1722" s="2" t="s">
        <v>5670</v>
      </c>
      <c r="C1722" s="2" t="s">
        <v>5669</v>
      </c>
      <c r="D1722" s="48">
        <v>46105</v>
      </c>
      <c r="E1722" s="2" t="s">
        <v>1690</v>
      </c>
      <c r="F1722" s="2" t="s">
        <v>5944</v>
      </c>
      <c r="G1722" s="3" t="s">
        <v>6317</v>
      </c>
      <c r="H1722" s="12">
        <v>2.75</v>
      </c>
      <c r="I1722" s="3">
        <v>0.25</v>
      </c>
      <c r="J1722" s="3">
        <v>1</v>
      </c>
      <c r="K1722" s="3">
        <v>0.08</v>
      </c>
      <c r="L1722" s="12">
        <v>2.25</v>
      </c>
      <c r="M1722" s="12">
        <v>0.5</v>
      </c>
      <c r="N1722" s="166">
        <v>0.18181818181818199</v>
      </c>
      <c r="O1722" s="165">
        <v>2.75</v>
      </c>
      <c r="P1722" s="2" t="s">
        <v>6306</v>
      </c>
      <c r="Q1722" s="2">
        <v>2026</v>
      </c>
    </row>
    <row r="1723" spans="1:17" x14ac:dyDescent="0.25">
      <c r="A1723" s="6">
        <v>1002240145</v>
      </c>
      <c r="B1723" s="2" t="s">
        <v>5670</v>
      </c>
      <c r="C1723" s="2" t="s">
        <v>5669</v>
      </c>
      <c r="D1723" s="48">
        <v>46106</v>
      </c>
      <c r="E1723" s="2" t="s">
        <v>2173</v>
      </c>
      <c r="F1723" s="2" t="s">
        <v>6316</v>
      </c>
      <c r="G1723" s="3" t="s">
        <v>6315</v>
      </c>
      <c r="H1723" s="12">
        <v>7.14</v>
      </c>
      <c r="I1723" s="3">
        <v>0.33</v>
      </c>
      <c r="J1723" s="3">
        <v>5.58</v>
      </c>
      <c r="K1723" s="3">
        <v>0.5</v>
      </c>
      <c r="L1723" s="12">
        <v>6.77</v>
      </c>
      <c r="M1723" s="12">
        <v>0.37</v>
      </c>
      <c r="N1723" s="166">
        <v>5.1820728291316502E-2</v>
      </c>
      <c r="O1723" s="165">
        <v>1.27956989247312</v>
      </c>
      <c r="P1723" s="2" t="s">
        <v>6314</v>
      </c>
      <c r="Q1723" s="2">
        <v>2026</v>
      </c>
    </row>
    <row r="1724" spans="1:17" x14ac:dyDescent="0.25">
      <c r="A1724" s="6">
        <v>1002250063</v>
      </c>
      <c r="B1724" s="2" t="s">
        <v>5670</v>
      </c>
      <c r="C1724" s="2" t="s">
        <v>5669</v>
      </c>
      <c r="D1724" s="48">
        <v>46107</v>
      </c>
      <c r="E1724" s="2" t="s">
        <v>1690</v>
      </c>
      <c r="F1724" s="2" t="s">
        <v>5718</v>
      </c>
      <c r="G1724" s="3" t="s">
        <v>6313</v>
      </c>
      <c r="H1724" s="12">
        <v>6</v>
      </c>
      <c r="I1724" s="3">
        <v>0.08</v>
      </c>
      <c r="J1724" s="3">
        <v>1.25</v>
      </c>
      <c r="K1724" s="3">
        <v>0.08</v>
      </c>
      <c r="L1724" s="12">
        <v>5.48</v>
      </c>
      <c r="M1724" s="12">
        <v>0.52</v>
      </c>
      <c r="N1724" s="166">
        <v>8.6666666666666697E-2</v>
      </c>
      <c r="O1724" s="165">
        <v>4.8</v>
      </c>
      <c r="P1724" s="2" t="s">
        <v>6306</v>
      </c>
      <c r="Q1724" s="2">
        <v>2026</v>
      </c>
    </row>
    <row r="1725" spans="1:17" x14ac:dyDescent="0.25">
      <c r="A1725" s="6">
        <v>1002250064</v>
      </c>
      <c r="B1725" s="2" t="s">
        <v>5670</v>
      </c>
      <c r="C1725" s="2" t="s">
        <v>5669</v>
      </c>
      <c r="D1725" s="48">
        <v>46106</v>
      </c>
      <c r="E1725" s="2" t="s">
        <v>1690</v>
      </c>
      <c r="F1725" s="2" t="s">
        <v>5718</v>
      </c>
      <c r="G1725" s="3" t="s">
        <v>6312</v>
      </c>
      <c r="H1725" s="12">
        <v>2.9950000000000001</v>
      </c>
      <c r="I1725" s="3">
        <v>0.25</v>
      </c>
      <c r="J1725" s="3">
        <v>0.92</v>
      </c>
      <c r="K1725" s="3">
        <v>0.08</v>
      </c>
      <c r="L1725" s="12">
        <v>2.4300000000000002</v>
      </c>
      <c r="M1725" s="12">
        <v>0.56499999999999995</v>
      </c>
      <c r="N1725" s="166">
        <v>0.18864774624374001</v>
      </c>
      <c r="O1725" s="165">
        <v>3.2554347826086998</v>
      </c>
      <c r="P1725" s="2" t="s">
        <v>6306</v>
      </c>
      <c r="Q1725" s="2">
        <v>2026</v>
      </c>
    </row>
    <row r="1726" spans="1:17" x14ac:dyDescent="0.25">
      <c r="A1726" s="6">
        <v>1002250060</v>
      </c>
      <c r="B1726" s="2" t="s">
        <v>5670</v>
      </c>
      <c r="C1726" s="2" t="s">
        <v>5669</v>
      </c>
      <c r="D1726" s="48">
        <v>46107</v>
      </c>
      <c r="E1726" s="2" t="s">
        <v>1690</v>
      </c>
      <c r="F1726" s="2" t="s">
        <v>5718</v>
      </c>
      <c r="G1726" s="3" t="s">
        <v>6311</v>
      </c>
      <c r="H1726" s="12">
        <v>3.54</v>
      </c>
      <c r="I1726" s="3">
        <v>0.08</v>
      </c>
      <c r="J1726" s="3">
        <v>1.08</v>
      </c>
      <c r="K1726" s="3">
        <v>0.08</v>
      </c>
      <c r="L1726" s="12">
        <v>3.05</v>
      </c>
      <c r="M1726" s="12">
        <v>0.49</v>
      </c>
      <c r="N1726" s="166">
        <v>0.138418079096045</v>
      </c>
      <c r="O1726" s="165">
        <v>3.2777777777777799</v>
      </c>
      <c r="P1726" s="2" t="s">
        <v>6306</v>
      </c>
      <c r="Q1726" s="2">
        <v>2026</v>
      </c>
    </row>
    <row r="1727" spans="1:17" x14ac:dyDescent="0.25">
      <c r="A1727" s="6">
        <v>1002250061</v>
      </c>
      <c r="B1727" s="2" t="s">
        <v>5670</v>
      </c>
      <c r="C1727" s="2" t="s">
        <v>5669</v>
      </c>
      <c r="D1727" s="48">
        <v>46107</v>
      </c>
      <c r="E1727" s="2" t="s">
        <v>1690</v>
      </c>
      <c r="F1727" s="2" t="s">
        <v>5718</v>
      </c>
      <c r="G1727" s="3" t="s">
        <v>6310</v>
      </c>
      <c r="H1727" s="12">
        <v>6.75</v>
      </c>
      <c r="I1727" s="3">
        <v>0.08</v>
      </c>
      <c r="J1727" s="3">
        <v>2.17</v>
      </c>
      <c r="K1727" s="3">
        <v>0.08</v>
      </c>
      <c r="L1727" s="12">
        <v>6.32</v>
      </c>
      <c r="M1727" s="12">
        <v>0.43</v>
      </c>
      <c r="N1727" s="166">
        <v>6.3703703703703707E-2</v>
      </c>
      <c r="O1727" s="165">
        <v>3.1105990783410098</v>
      </c>
      <c r="P1727" s="2" t="s">
        <v>6306</v>
      </c>
      <c r="Q1727" s="2">
        <v>2026</v>
      </c>
    </row>
    <row r="1728" spans="1:17" x14ac:dyDescent="0.25">
      <c r="A1728" s="6">
        <v>1002250065</v>
      </c>
      <c r="B1728" s="2" t="s">
        <v>5670</v>
      </c>
      <c r="C1728" s="2" t="s">
        <v>5669</v>
      </c>
      <c r="D1728" s="48">
        <v>46107</v>
      </c>
      <c r="E1728" s="2" t="s">
        <v>1690</v>
      </c>
      <c r="F1728" s="2" t="s">
        <v>5718</v>
      </c>
      <c r="G1728" s="3" t="s">
        <v>6309</v>
      </c>
      <c r="H1728" s="12">
        <v>2.67</v>
      </c>
      <c r="I1728" s="3">
        <v>0.08</v>
      </c>
      <c r="J1728" s="3">
        <v>0.83</v>
      </c>
      <c r="K1728" s="3">
        <v>0.08</v>
      </c>
      <c r="L1728" s="12">
        <v>2.13</v>
      </c>
      <c r="M1728" s="12">
        <v>0.54</v>
      </c>
      <c r="N1728" s="166">
        <v>0.202247191011236</v>
      </c>
      <c r="O1728" s="165">
        <v>3.2168674698795199</v>
      </c>
      <c r="P1728" s="2" t="s">
        <v>6306</v>
      </c>
      <c r="Q1728" s="2">
        <v>2026</v>
      </c>
    </row>
    <row r="1729" spans="1:17" x14ac:dyDescent="0.25">
      <c r="A1729" s="6">
        <v>1002253545</v>
      </c>
      <c r="B1729" s="2" t="s">
        <v>5670</v>
      </c>
      <c r="C1729" s="2" t="s">
        <v>5669</v>
      </c>
      <c r="D1729" s="48">
        <v>46111</v>
      </c>
      <c r="E1729" s="2" t="s">
        <v>1690</v>
      </c>
      <c r="F1729" s="2" t="s">
        <v>6043</v>
      </c>
      <c r="G1729" s="3" t="s">
        <v>6308</v>
      </c>
      <c r="H1729" s="12">
        <v>3.68</v>
      </c>
      <c r="I1729" s="3">
        <v>0.08</v>
      </c>
      <c r="J1729" s="3">
        <v>1.42</v>
      </c>
      <c r="K1729" s="3">
        <v>0.08</v>
      </c>
      <c r="L1729" s="12">
        <v>3.2</v>
      </c>
      <c r="M1729" s="12">
        <v>0.48</v>
      </c>
      <c r="N1729" s="166">
        <v>0.13043478260869601</v>
      </c>
      <c r="O1729" s="165">
        <v>2.5915492957746502</v>
      </c>
      <c r="P1729" s="2" t="s">
        <v>6306</v>
      </c>
      <c r="Q1729" s="2">
        <v>2026</v>
      </c>
    </row>
    <row r="1730" spans="1:17" x14ac:dyDescent="0.25">
      <c r="A1730" s="6">
        <v>1002253586</v>
      </c>
      <c r="B1730" s="2" t="s">
        <v>5670</v>
      </c>
      <c r="C1730" s="2" t="s">
        <v>5669</v>
      </c>
      <c r="D1730" s="48">
        <v>46111</v>
      </c>
      <c r="E1730" s="2" t="s">
        <v>1690</v>
      </c>
      <c r="F1730" s="2" t="s">
        <v>6043</v>
      </c>
      <c r="G1730" s="3" t="s">
        <v>6307</v>
      </c>
      <c r="H1730" s="12">
        <v>2.98</v>
      </c>
      <c r="I1730" s="3">
        <v>0.08</v>
      </c>
      <c r="J1730" s="3">
        <v>1.08</v>
      </c>
      <c r="K1730" s="3">
        <v>0.25</v>
      </c>
      <c r="L1730" s="12">
        <v>2.5499999999999998</v>
      </c>
      <c r="M1730" s="12">
        <v>0.43</v>
      </c>
      <c r="N1730" s="166">
        <v>0.144295302013423</v>
      </c>
      <c r="O1730" s="165">
        <v>2.75925925925926</v>
      </c>
      <c r="P1730" s="2" t="s">
        <v>6306</v>
      </c>
      <c r="Q1730" s="2">
        <v>2026</v>
      </c>
    </row>
    <row r="1731" spans="1:17" x14ac:dyDescent="0.25">
      <c r="A1731" s="6" t="s">
        <v>6305</v>
      </c>
      <c r="B1731" s="2" t="s">
        <v>1704</v>
      </c>
      <c r="C1731" s="2" t="s">
        <v>5665</v>
      </c>
      <c r="D1731" s="48">
        <v>46111</v>
      </c>
      <c r="E1731" s="2" t="s">
        <v>1493</v>
      </c>
      <c r="F1731" s="2" t="s">
        <v>5740</v>
      </c>
      <c r="G1731" s="3">
        <v>150640367</v>
      </c>
      <c r="H1731" s="12">
        <v>79</v>
      </c>
      <c r="I1731" s="3">
        <v>0.17</v>
      </c>
      <c r="J1731" s="3">
        <v>4</v>
      </c>
      <c r="K1731" s="3">
        <v>0.25</v>
      </c>
      <c r="L1731" s="12">
        <v>69</v>
      </c>
      <c r="M1731" s="12">
        <v>10</v>
      </c>
      <c r="N1731" s="166">
        <v>0.126582278481013</v>
      </c>
      <c r="O1731" s="165">
        <v>19.75</v>
      </c>
      <c r="P1731" s="2" t="s">
        <v>6302</v>
      </c>
      <c r="Q1731" s="2">
        <v>2026</v>
      </c>
    </row>
    <row r="1732" spans="1:17" x14ac:dyDescent="0.25">
      <c r="A1732" s="6">
        <v>1002250062</v>
      </c>
      <c r="B1732" s="2" t="s">
        <v>5670</v>
      </c>
      <c r="C1732" s="2" t="s">
        <v>5669</v>
      </c>
      <c r="D1732" s="48">
        <v>46107</v>
      </c>
      <c r="E1732" s="2" t="s">
        <v>1690</v>
      </c>
      <c r="F1732" s="2" t="s">
        <v>5718</v>
      </c>
      <c r="G1732" s="3" t="s">
        <v>6304</v>
      </c>
      <c r="H1732" s="12">
        <v>6.68</v>
      </c>
      <c r="I1732" s="3">
        <v>0.08</v>
      </c>
      <c r="J1732" s="3">
        <v>2.08</v>
      </c>
      <c r="K1732" s="3">
        <v>0.08</v>
      </c>
      <c r="L1732" s="12">
        <v>6.08</v>
      </c>
      <c r="M1732" s="12">
        <v>0.6</v>
      </c>
      <c r="N1732" s="166">
        <v>8.9820359281437098E-2</v>
      </c>
      <c r="O1732" s="165">
        <v>3.2115384615384599</v>
      </c>
      <c r="P1732" s="2" t="s">
        <v>6302</v>
      </c>
      <c r="Q1732" s="2">
        <v>2026</v>
      </c>
    </row>
    <row r="1733" spans="1:17" x14ac:dyDescent="0.25">
      <c r="A1733" s="6">
        <v>1002253587</v>
      </c>
      <c r="B1733" s="2" t="s">
        <v>5670</v>
      </c>
      <c r="C1733" s="2" t="s">
        <v>5669</v>
      </c>
      <c r="D1733" s="48">
        <v>46111</v>
      </c>
      <c r="E1733" s="2" t="s">
        <v>1690</v>
      </c>
      <c r="F1733" s="2" t="s">
        <v>6043</v>
      </c>
      <c r="G1733" s="3" t="s">
        <v>6303</v>
      </c>
      <c r="H1733" s="12">
        <v>3.77</v>
      </c>
      <c r="I1733" s="3">
        <v>0.08</v>
      </c>
      <c r="J1733" s="3">
        <v>1</v>
      </c>
      <c r="K1733" s="3">
        <v>0.08</v>
      </c>
      <c r="L1733" s="12">
        <v>3.28</v>
      </c>
      <c r="M1733" s="12">
        <v>0.49</v>
      </c>
      <c r="N1733" s="166">
        <v>0.129973474801061</v>
      </c>
      <c r="O1733" s="165">
        <v>3.77</v>
      </c>
      <c r="P1733" s="2" t="s">
        <v>6302</v>
      </c>
      <c r="Q1733" s="2">
        <v>2026</v>
      </c>
    </row>
    <row r="1734" spans="1:17" x14ac:dyDescent="0.25">
      <c r="A1734" s="6">
        <v>1002253544</v>
      </c>
      <c r="B1734" s="2" t="s">
        <v>5670</v>
      </c>
      <c r="C1734" s="2" t="s">
        <v>5669</v>
      </c>
      <c r="D1734" s="48">
        <v>46111</v>
      </c>
      <c r="E1734" s="2" t="s">
        <v>1690</v>
      </c>
      <c r="F1734" s="2" t="s">
        <v>6043</v>
      </c>
      <c r="G1734" s="3" t="s">
        <v>6301</v>
      </c>
      <c r="H1734" s="12">
        <v>2.77</v>
      </c>
      <c r="I1734" s="3">
        <v>0.25</v>
      </c>
      <c r="J1734" s="3">
        <v>0.75</v>
      </c>
      <c r="K1734" s="3">
        <v>0.08</v>
      </c>
      <c r="L1734" s="12">
        <v>2.36</v>
      </c>
      <c r="M1734" s="12">
        <v>0.41</v>
      </c>
      <c r="N1734" s="166">
        <v>0.14801444043321299</v>
      </c>
      <c r="O1734" s="165">
        <v>3.6933333333333298</v>
      </c>
      <c r="P1734" s="2" t="s">
        <v>6300</v>
      </c>
      <c r="Q1734" s="2">
        <v>2026</v>
      </c>
    </row>
    <row r="1735" spans="1:17" x14ac:dyDescent="0.25">
      <c r="A1735" s="6">
        <v>100028173</v>
      </c>
      <c r="B1735" s="2" t="s">
        <v>5670</v>
      </c>
      <c r="C1735" s="2" t="s">
        <v>5665</v>
      </c>
      <c r="D1735" s="48">
        <v>46112</v>
      </c>
      <c r="E1735" s="2" t="s">
        <v>1493</v>
      </c>
      <c r="F1735" s="2" t="s">
        <v>5980</v>
      </c>
      <c r="G1735" s="3">
        <v>150868263</v>
      </c>
      <c r="H1735" s="12">
        <v>13.41</v>
      </c>
      <c r="I1735" s="3">
        <v>0.17</v>
      </c>
      <c r="J1735" s="3">
        <v>1.33</v>
      </c>
      <c r="K1735" s="3">
        <v>0.17</v>
      </c>
      <c r="L1735" s="12">
        <v>12.54</v>
      </c>
      <c r="M1735" s="12">
        <v>0.87000000000000099</v>
      </c>
      <c r="N1735" s="166">
        <v>6.4876957494407195E-2</v>
      </c>
      <c r="O1735" s="165">
        <v>10.082706766917299</v>
      </c>
      <c r="P1735" s="2" t="s">
        <v>6298</v>
      </c>
      <c r="Q1735" s="2">
        <v>2026</v>
      </c>
    </row>
    <row r="1736" spans="1:17" x14ac:dyDescent="0.25">
      <c r="A1736" s="6" t="s">
        <v>6299</v>
      </c>
      <c r="B1736" s="2" t="s">
        <v>5670</v>
      </c>
      <c r="C1736" s="2" t="s">
        <v>5665</v>
      </c>
      <c r="D1736" s="48">
        <v>46113</v>
      </c>
      <c r="E1736" s="2" t="s">
        <v>1493</v>
      </c>
      <c r="F1736" s="2" t="s">
        <v>5980</v>
      </c>
      <c r="G1736" s="3">
        <v>150868263</v>
      </c>
      <c r="H1736" s="12">
        <v>22.74</v>
      </c>
      <c r="I1736" s="3">
        <v>0.17</v>
      </c>
      <c r="J1736" s="3">
        <v>1.17</v>
      </c>
      <c r="K1736" s="3">
        <v>0.33</v>
      </c>
      <c r="L1736" s="12">
        <v>20.99</v>
      </c>
      <c r="M1736" s="12">
        <v>1.75</v>
      </c>
      <c r="N1736" s="166">
        <v>7.6956904133685097E-2</v>
      </c>
      <c r="O1736" s="165">
        <v>19.435897435897399</v>
      </c>
      <c r="P1736" s="2" t="s">
        <v>6298</v>
      </c>
      <c r="Q1736" s="2">
        <v>2026</v>
      </c>
    </row>
    <row r="1737" spans="1:17" x14ac:dyDescent="0.25">
      <c r="A1737" s="6">
        <v>1002256378</v>
      </c>
      <c r="B1737" s="2" t="s">
        <v>1704</v>
      </c>
      <c r="C1737" s="2" t="s">
        <v>5665</v>
      </c>
      <c r="D1737" s="48">
        <v>46113</v>
      </c>
      <c r="E1737" s="2" t="s">
        <v>1455</v>
      </c>
      <c r="F1737" s="2" t="s">
        <v>6066</v>
      </c>
      <c r="G1737" s="3" t="s">
        <v>6297</v>
      </c>
      <c r="H1737" s="12">
        <v>50.56</v>
      </c>
      <c r="I1737" s="3">
        <v>0.25</v>
      </c>
      <c r="J1737" s="3">
        <v>1.5</v>
      </c>
      <c r="K1737" s="3">
        <v>0.67</v>
      </c>
      <c r="L1737" s="12">
        <v>48.97</v>
      </c>
      <c r="M1737" s="12">
        <v>1.59</v>
      </c>
      <c r="N1737" s="166">
        <v>3.1447784810126597E-2</v>
      </c>
      <c r="O1737" s="165">
        <v>33.706666666666699</v>
      </c>
      <c r="P1737" s="2" t="s">
        <v>6296</v>
      </c>
      <c r="Q1737" s="2">
        <v>2026</v>
      </c>
    </row>
    <row r="1738" spans="1:17" x14ac:dyDescent="0.25">
      <c r="A1738" s="6" t="s">
        <v>6295</v>
      </c>
      <c r="B1738" s="2" t="s">
        <v>5670</v>
      </c>
      <c r="C1738" s="2" t="s">
        <v>5782</v>
      </c>
      <c r="D1738" s="48">
        <v>46112</v>
      </c>
      <c r="E1738" s="2" t="s">
        <v>1493</v>
      </c>
      <c r="F1738" s="2" t="s">
        <v>5740</v>
      </c>
      <c r="G1738" s="3" t="s">
        <v>1545</v>
      </c>
      <c r="H1738" s="12">
        <v>18.7</v>
      </c>
      <c r="I1738" s="3">
        <v>0.17</v>
      </c>
      <c r="J1738" s="3">
        <v>2</v>
      </c>
      <c r="K1738" s="3">
        <v>0.33</v>
      </c>
      <c r="L1738" s="12">
        <v>16.86</v>
      </c>
      <c r="M1738" s="12">
        <v>1.84</v>
      </c>
      <c r="N1738" s="166">
        <v>9.8395721925133697E-2</v>
      </c>
      <c r="O1738" s="165">
        <v>9.35</v>
      </c>
      <c r="P1738" s="2" t="s">
        <v>6294</v>
      </c>
      <c r="Q1738" s="2">
        <v>2026</v>
      </c>
    </row>
    <row r="1739" spans="1:17" x14ac:dyDescent="0.25">
      <c r="A1739" s="6">
        <v>1002246838</v>
      </c>
      <c r="B1739" s="2" t="s">
        <v>5670</v>
      </c>
      <c r="C1739" s="2" t="s">
        <v>5782</v>
      </c>
      <c r="D1739" s="48">
        <v>46108</v>
      </c>
      <c r="E1739" s="2" t="s">
        <v>1455</v>
      </c>
      <c r="F1739" s="2" t="s">
        <v>6293</v>
      </c>
      <c r="G1739" s="3" t="s">
        <v>2200</v>
      </c>
      <c r="H1739" s="12">
        <v>40.549999999999997</v>
      </c>
      <c r="I1739" s="3">
        <v>0.25</v>
      </c>
      <c r="J1739" s="3">
        <v>39</v>
      </c>
      <c r="K1739" s="3">
        <v>0.42</v>
      </c>
      <c r="L1739" s="12">
        <v>30.82</v>
      </c>
      <c r="M1739" s="12">
        <v>9.73</v>
      </c>
      <c r="N1739" s="166">
        <v>0.239950678175093</v>
      </c>
      <c r="O1739" s="165">
        <v>1.03974358974359</v>
      </c>
      <c r="P1739" s="2" t="s">
        <v>6292</v>
      </c>
      <c r="Q1739" s="2">
        <v>2026</v>
      </c>
    </row>
    <row r="1740" spans="1:17" x14ac:dyDescent="0.25">
      <c r="A1740" s="6">
        <v>1002253043</v>
      </c>
      <c r="B1740" s="2" t="s">
        <v>5670</v>
      </c>
      <c r="C1740" s="2" t="s">
        <v>5782</v>
      </c>
      <c r="D1740" s="48">
        <v>46112</v>
      </c>
      <c r="E1740" s="2" t="s">
        <v>1455</v>
      </c>
      <c r="F1740" s="2" t="s">
        <v>5842</v>
      </c>
      <c r="G1740" s="3" t="s">
        <v>2162</v>
      </c>
      <c r="H1740" s="12">
        <v>3.02</v>
      </c>
      <c r="I1740" s="3">
        <v>0.5</v>
      </c>
      <c r="J1740" s="3">
        <v>0.67</v>
      </c>
      <c r="K1740" s="3">
        <v>0.33</v>
      </c>
      <c r="L1740" s="12">
        <v>2.2000000000000002</v>
      </c>
      <c r="M1740" s="12">
        <v>0.82</v>
      </c>
      <c r="N1740" s="167">
        <v>0.27152317880794702</v>
      </c>
      <c r="O1740" s="165">
        <v>4.5074626865671599</v>
      </c>
      <c r="P1740" s="2" t="s">
        <v>6291</v>
      </c>
      <c r="Q1740" s="2">
        <v>2026</v>
      </c>
    </row>
    <row r="1741" spans="1:17" x14ac:dyDescent="0.25">
      <c r="A1741" s="6" t="s">
        <v>6290</v>
      </c>
      <c r="B1741" s="2" t="s">
        <v>3419</v>
      </c>
      <c r="C1741" s="2" t="s">
        <v>5573</v>
      </c>
      <c r="D1741" s="48">
        <v>46113</v>
      </c>
      <c r="E1741" s="2" t="s">
        <v>1493</v>
      </c>
      <c r="F1741" s="2" t="s">
        <v>5740</v>
      </c>
      <c r="G1741" s="3" t="s">
        <v>1545</v>
      </c>
      <c r="H1741" s="12">
        <v>213</v>
      </c>
      <c r="I1741" s="127">
        <v>0.08</v>
      </c>
      <c r="J1741" s="3">
        <v>15</v>
      </c>
      <c r="K1741" s="3">
        <v>0.5</v>
      </c>
      <c r="L1741" s="12">
        <v>182.5</v>
      </c>
      <c r="M1741" s="12">
        <v>30.5</v>
      </c>
      <c r="N1741" s="166">
        <v>0.14319248826291101</v>
      </c>
      <c r="O1741" s="165">
        <v>14.2</v>
      </c>
      <c r="P1741" s="2" t="s">
        <v>6289</v>
      </c>
      <c r="Q1741" s="2">
        <v>2026</v>
      </c>
    </row>
    <row r="1742" spans="1:17" x14ac:dyDescent="0.25">
      <c r="A1742" s="6" t="s">
        <v>6288</v>
      </c>
      <c r="B1742" s="2" t="s">
        <v>5670</v>
      </c>
      <c r="C1742" s="2" t="s">
        <v>5782</v>
      </c>
      <c r="D1742" s="48">
        <v>46112</v>
      </c>
      <c r="E1742" s="2" t="s">
        <v>1493</v>
      </c>
      <c r="F1742" s="2" t="s">
        <v>5740</v>
      </c>
      <c r="G1742" s="3">
        <v>150640367</v>
      </c>
      <c r="H1742" s="12">
        <v>44</v>
      </c>
      <c r="I1742" s="3">
        <v>0.17</v>
      </c>
      <c r="J1742" s="3">
        <v>1.67</v>
      </c>
      <c r="K1742" s="3">
        <v>0.17</v>
      </c>
      <c r="L1742" s="12">
        <v>38.590000000000003</v>
      </c>
      <c r="M1742" s="12">
        <v>5.41</v>
      </c>
      <c r="N1742" s="166">
        <v>0.122954545454545</v>
      </c>
      <c r="O1742" s="165">
        <v>26.347305389221599</v>
      </c>
      <c r="P1742" s="2" t="s">
        <v>6287</v>
      </c>
      <c r="Q1742" s="2">
        <v>2026</v>
      </c>
    </row>
    <row r="1743" spans="1:17" x14ac:dyDescent="0.25">
      <c r="A1743" s="6">
        <v>1002253540</v>
      </c>
      <c r="B1743" s="2" t="s">
        <v>5670</v>
      </c>
      <c r="C1743" s="2" t="s">
        <v>5782</v>
      </c>
      <c r="D1743" s="48">
        <v>46118</v>
      </c>
      <c r="E1743" s="2" t="s">
        <v>1690</v>
      </c>
      <c r="F1743" s="2" t="s">
        <v>5968</v>
      </c>
      <c r="G1743" s="3" t="s">
        <v>6286</v>
      </c>
      <c r="H1743" s="12">
        <v>10.43</v>
      </c>
      <c r="I1743" s="3">
        <v>0.17</v>
      </c>
      <c r="J1743" s="3">
        <v>2</v>
      </c>
      <c r="K1743" s="3">
        <v>0.17</v>
      </c>
      <c r="L1743" s="12">
        <v>9.89</v>
      </c>
      <c r="M1743" s="12">
        <v>0.53999999999999904</v>
      </c>
      <c r="N1743" s="166">
        <v>5.1773729626078499E-2</v>
      </c>
      <c r="O1743" s="165">
        <v>5.2149999999999999</v>
      </c>
      <c r="P1743" s="2" t="s">
        <v>6278</v>
      </c>
      <c r="Q1743" s="2">
        <v>2026</v>
      </c>
    </row>
    <row r="1744" spans="1:17" x14ac:dyDescent="0.25">
      <c r="A1744" s="6">
        <v>1002249435</v>
      </c>
      <c r="B1744" s="2" t="s">
        <v>3419</v>
      </c>
      <c r="C1744" s="2" t="s">
        <v>5573</v>
      </c>
      <c r="D1744" s="48">
        <v>46119</v>
      </c>
      <c r="E1744" s="2" t="s">
        <v>1493</v>
      </c>
      <c r="F1744" s="2" t="s">
        <v>5895</v>
      </c>
      <c r="G1744" s="3" t="s">
        <v>1543</v>
      </c>
      <c r="H1744" s="12">
        <v>417.5</v>
      </c>
      <c r="I1744" s="3">
        <v>0.08</v>
      </c>
      <c r="J1744" s="125">
        <v>4.5</v>
      </c>
      <c r="K1744" s="125">
        <v>1.5</v>
      </c>
      <c r="L1744" s="12">
        <v>409.5</v>
      </c>
      <c r="M1744" s="12">
        <v>8</v>
      </c>
      <c r="N1744" s="166">
        <v>1.91616766467066E-2</v>
      </c>
      <c r="O1744" s="165">
        <v>92.7777777777778</v>
      </c>
      <c r="P1744" s="2" t="s">
        <v>6285</v>
      </c>
      <c r="Q1744" s="2">
        <v>2026</v>
      </c>
    </row>
    <row r="1745" spans="1:17" x14ac:dyDescent="0.25">
      <c r="A1745" s="6">
        <v>1002253542</v>
      </c>
      <c r="B1745" s="2" t="s">
        <v>5670</v>
      </c>
      <c r="C1745" s="2" t="s">
        <v>5782</v>
      </c>
      <c r="D1745" s="48">
        <v>46118</v>
      </c>
      <c r="E1745" s="2" t="s">
        <v>1690</v>
      </c>
      <c r="F1745" s="2" t="s">
        <v>5968</v>
      </c>
      <c r="G1745" s="3" t="s">
        <v>6284</v>
      </c>
      <c r="H1745" s="12">
        <v>4.84</v>
      </c>
      <c r="I1745" s="3">
        <v>0.17</v>
      </c>
      <c r="J1745" s="3">
        <v>2.67</v>
      </c>
      <c r="K1745" s="3">
        <v>0.17</v>
      </c>
      <c r="L1745" s="12">
        <v>4.3499999999999996</v>
      </c>
      <c r="M1745" s="12">
        <v>0.49</v>
      </c>
      <c r="N1745" s="166">
        <v>0.101239669421488</v>
      </c>
      <c r="O1745" s="165">
        <v>1.812734082397</v>
      </c>
      <c r="P1745" s="2" t="s">
        <v>6278</v>
      </c>
      <c r="Q1745" s="2">
        <v>2026</v>
      </c>
    </row>
    <row r="1746" spans="1:17" x14ac:dyDescent="0.25">
      <c r="A1746" s="6">
        <v>1002253543</v>
      </c>
      <c r="B1746" s="2" t="s">
        <v>5670</v>
      </c>
      <c r="C1746" s="2" t="s">
        <v>5782</v>
      </c>
      <c r="D1746" s="48">
        <v>46118</v>
      </c>
      <c r="E1746" s="2" t="s">
        <v>1690</v>
      </c>
      <c r="F1746" s="2" t="s">
        <v>5968</v>
      </c>
      <c r="G1746" s="3" t="s">
        <v>6283</v>
      </c>
      <c r="H1746" s="12">
        <v>3.22</v>
      </c>
      <c r="I1746" s="3">
        <v>0.17</v>
      </c>
      <c r="J1746" s="3">
        <v>1</v>
      </c>
      <c r="K1746" s="3">
        <v>0.17</v>
      </c>
      <c r="L1746" s="12">
        <v>2.77</v>
      </c>
      <c r="M1746" s="12">
        <v>0.45</v>
      </c>
      <c r="N1746" s="166">
        <v>0.13975155279503099</v>
      </c>
      <c r="O1746" s="165">
        <v>3.22</v>
      </c>
      <c r="P1746" s="2" t="s">
        <v>6278</v>
      </c>
      <c r="Q1746" s="2">
        <v>2026</v>
      </c>
    </row>
    <row r="1747" spans="1:17" x14ac:dyDescent="0.25">
      <c r="A1747" s="6">
        <v>1002256372</v>
      </c>
      <c r="B1747" s="2" t="s">
        <v>1704</v>
      </c>
      <c r="C1747" s="2" t="s">
        <v>5665</v>
      </c>
      <c r="D1747" s="48">
        <v>46114</v>
      </c>
      <c r="E1747" s="2" t="s">
        <v>1455</v>
      </c>
      <c r="F1747" s="2" t="s">
        <v>6282</v>
      </c>
      <c r="G1747" s="3" t="s">
        <v>3376</v>
      </c>
      <c r="H1747" s="12">
        <v>66.75</v>
      </c>
      <c r="I1747" s="3">
        <v>0.33</v>
      </c>
      <c r="J1747" s="3">
        <v>2.5</v>
      </c>
      <c r="K1747" s="3">
        <v>0.67</v>
      </c>
      <c r="L1747" s="12">
        <v>65</v>
      </c>
      <c r="M1747" s="12">
        <v>1.75</v>
      </c>
      <c r="N1747" s="166">
        <v>2.6217228464419502E-2</v>
      </c>
      <c r="O1747" s="165">
        <v>26.7</v>
      </c>
      <c r="P1747" s="2" t="s">
        <v>6281</v>
      </c>
      <c r="Q1747" s="2">
        <v>2026</v>
      </c>
    </row>
    <row r="1748" spans="1:17" x14ac:dyDescent="0.25">
      <c r="A1748" s="6">
        <v>1002253541</v>
      </c>
      <c r="B1748" s="2" t="s">
        <v>5670</v>
      </c>
      <c r="C1748" s="2" t="s">
        <v>5782</v>
      </c>
      <c r="D1748" s="48">
        <v>46118</v>
      </c>
      <c r="E1748" s="2" t="s">
        <v>1690</v>
      </c>
      <c r="F1748" s="2" t="s">
        <v>5968</v>
      </c>
      <c r="G1748" s="3" t="s">
        <v>6280</v>
      </c>
      <c r="H1748" s="12">
        <v>6</v>
      </c>
      <c r="I1748" s="3">
        <v>0.17</v>
      </c>
      <c r="J1748" s="3">
        <v>1</v>
      </c>
      <c r="K1748" s="3">
        <v>0.25</v>
      </c>
      <c r="L1748" s="12">
        <v>5.43</v>
      </c>
      <c r="M1748" s="12">
        <v>0.56999999999999995</v>
      </c>
      <c r="N1748" s="166">
        <v>9.5000000000000001E-2</v>
      </c>
      <c r="O1748" s="165">
        <v>6</v>
      </c>
      <c r="P1748" s="2" t="s">
        <v>6278</v>
      </c>
      <c r="Q1748" s="2">
        <v>2026</v>
      </c>
    </row>
    <row r="1749" spans="1:17" x14ac:dyDescent="0.25">
      <c r="A1749" s="6">
        <v>1002253539</v>
      </c>
      <c r="B1749" s="2" t="s">
        <v>5670</v>
      </c>
      <c r="C1749" s="2" t="s">
        <v>5782</v>
      </c>
      <c r="D1749" s="48">
        <v>46118</v>
      </c>
      <c r="E1749" s="2" t="s">
        <v>1690</v>
      </c>
      <c r="F1749" s="2" t="s">
        <v>5968</v>
      </c>
      <c r="G1749" s="3" t="s">
        <v>6279</v>
      </c>
      <c r="H1749" s="12">
        <v>9.02</v>
      </c>
      <c r="I1749" s="3">
        <v>0.17</v>
      </c>
      <c r="J1749" s="3">
        <v>2</v>
      </c>
      <c r="K1749" s="3">
        <v>0.22</v>
      </c>
      <c r="L1749" s="12">
        <v>8.42</v>
      </c>
      <c r="M1749" s="12">
        <v>0.6</v>
      </c>
      <c r="N1749" s="166">
        <v>6.6518847006651893E-2</v>
      </c>
      <c r="O1749" s="165">
        <v>4.51</v>
      </c>
      <c r="P1749" s="2" t="s">
        <v>6278</v>
      </c>
      <c r="Q1749" s="2">
        <v>2026</v>
      </c>
    </row>
    <row r="1750" spans="1:17" x14ac:dyDescent="0.25">
      <c r="A1750" s="6">
        <v>1002254842</v>
      </c>
      <c r="B1750" s="2" t="s">
        <v>5670</v>
      </c>
      <c r="C1750" s="2" t="s">
        <v>5669</v>
      </c>
      <c r="D1750" s="48">
        <v>46121</v>
      </c>
      <c r="E1750" s="2" t="s">
        <v>1455</v>
      </c>
      <c r="F1750" s="2" t="s">
        <v>5789</v>
      </c>
      <c r="G1750" s="3" t="s">
        <v>2197</v>
      </c>
      <c r="H1750" s="12">
        <v>33.19</v>
      </c>
      <c r="I1750" s="3">
        <v>0.57999999999999996</v>
      </c>
      <c r="J1750" s="3">
        <v>3.67</v>
      </c>
      <c r="K1750" s="3">
        <v>0.5</v>
      </c>
      <c r="L1750" s="12">
        <v>29.51</v>
      </c>
      <c r="M1750" s="12">
        <v>3.68</v>
      </c>
      <c r="N1750" s="166">
        <v>0.11087677011147901</v>
      </c>
      <c r="O1750" s="165">
        <v>9.0435967302452305</v>
      </c>
      <c r="P1750" s="2" t="s">
        <v>6277</v>
      </c>
      <c r="Q1750" s="2">
        <v>2026</v>
      </c>
    </row>
    <row r="1751" spans="1:17" x14ac:dyDescent="0.25">
      <c r="A1751" s="6">
        <v>1002255544</v>
      </c>
      <c r="B1751" s="2" t="s">
        <v>5670</v>
      </c>
      <c r="C1751" s="2" t="s">
        <v>5669</v>
      </c>
      <c r="D1751" s="48">
        <v>46121</v>
      </c>
      <c r="E1751" s="2" t="s">
        <v>1455</v>
      </c>
      <c r="F1751" s="2" t="s">
        <v>6276</v>
      </c>
      <c r="G1751" s="3" t="s">
        <v>2195</v>
      </c>
      <c r="H1751" s="12">
        <v>45.68</v>
      </c>
      <c r="I1751" s="3">
        <v>0.57999999999999996</v>
      </c>
      <c r="J1751" s="3">
        <v>3.67</v>
      </c>
      <c r="K1751" s="3">
        <v>0.5</v>
      </c>
      <c r="L1751" s="12">
        <v>43.44</v>
      </c>
      <c r="M1751" s="12">
        <v>2.2400000000000002</v>
      </c>
      <c r="N1751" s="166">
        <v>4.9036777583187398E-2</v>
      </c>
      <c r="O1751" s="165">
        <v>12.446866485013601</v>
      </c>
      <c r="P1751" s="2" t="s">
        <v>6253</v>
      </c>
      <c r="Q1751" s="2">
        <v>2026</v>
      </c>
    </row>
    <row r="1752" spans="1:17" x14ac:dyDescent="0.25">
      <c r="A1752" s="6">
        <v>1002256380</v>
      </c>
      <c r="B1752" s="2" t="s">
        <v>1704</v>
      </c>
      <c r="C1752" s="2" t="s">
        <v>5665</v>
      </c>
      <c r="D1752" s="48">
        <v>46121</v>
      </c>
      <c r="E1752" s="2" t="s">
        <v>1455</v>
      </c>
      <c r="F1752" s="2" t="s">
        <v>5699</v>
      </c>
      <c r="G1752" s="3" t="s">
        <v>3375</v>
      </c>
      <c r="H1752" s="12">
        <v>54.75</v>
      </c>
      <c r="I1752" s="3">
        <v>0.33</v>
      </c>
      <c r="J1752" s="3">
        <v>6</v>
      </c>
      <c r="K1752" s="3">
        <v>0.67</v>
      </c>
      <c r="L1752" s="12">
        <v>50.5</v>
      </c>
      <c r="M1752" s="12">
        <v>4.25</v>
      </c>
      <c r="N1752" s="166">
        <v>7.7625570776255703E-2</v>
      </c>
      <c r="O1752" s="165">
        <v>9.125</v>
      </c>
      <c r="P1752" s="2" t="s">
        <v>6275</v>
      </c>
      <c r="Q1752" s="2">
        <v>2026</v>
      </c>
    </row>
    <row r="1753" spans="1:17" x14ac:dyDescent="0.25">
      <c r="A1753" s="6">
        <v>1002255545</v>
      </c>
      <c r="B1753" s="2" t="s">
        <v>5670</v>
      </c>
      <c r="C1753" s="2" t="s">
        <v>5669</v>
      </c>
      <c r="D1753" s="48">
        <v>46118</v>
      </c>
      <c r="E1753" s="2" t="s">
        <v>1455</v>
      </c>
      <c r="F1753" s="2" t="s">
        <v>6274</v>
      </c>
      <c r="G1753" s="3" t="s">
        <v>2720</v>
      </c>
      <c r="H1753" s="12">
        <v>52.39</v>
      </c>
      <c r="I1753" s="3">
        <v>0.57999999999999996</v>
      </c>
      <c r="J1753" s="3">
        <v>3.33</v>
      </c>
      <c r="K1753" s="3">
        <v>0.5</v>
      </c>
      <c r="L1753" s="12">
        <v>49.21</v>
      </c>
      <c r="M1753" s="12">
        <v>3.18</v>
      </c>
      <c r="N1753" s="166">
        <v>6.0698606604313803E-2</v>
      </c>
      <c r="O1753" s="165">
        <v>15.7327327327327</v>
      </c>
      <c r="P1753" s="2" t="s">
        <v>6273</v>
      </c>
      <c r="Q1753" s="2">
        <v>2026</v>
      </c>
    </row>
    <row r="1754" spans="1:17" x14ac:dyDescent="0.25">
      <c r="A1754" s="6">
        <v>1002260591</v>
      </c>
      <c r="B1754" s="2" t="s">
        <v>5670</v>
      </c>
      <c r="C1754" s="2" t="s">
        <v>5669</v>
      </c>
      <c r="D1754" s="48">
        <v>46125</v>
      </c>
      <c r="E1754" s="2" t="s">
        <v>1455</v>
      </c>
      <c r="F1754" s="2" t="s">
        <v>5700</v>
      </c>
      <c r="G1754" s="3" t="s">
        <v>2191</v>
      </c>
      <c r="H1754" s="12">
        <v>45.24</v>
      </c>
      <c r="I1754" s="3">
        <v>0.57999999999999996</v>
      </c>
      <c r="J1754" s="3">
        <v>2.75</v>
      </c>
      <c r="K1754" s="3">
        <v>0.42</v>
      </c>
      <c r="L1754" s="12">
        <v>42.68</v>
      </c>
      <c r="M1754" s="12">
        <v>2.56</v>
      </c>
      <c r="N1754" s="166">
        <v>5.6587091069849701E-2</v>
      </c>
      <c r="O1754" s="165">
        <v>16.4509090909091</v>
      </c>
      <c r="P1754" s="2" t="s">
        <v>6254</v>
      </c>
      <c r="Q1754" s="2">
        <v>2026</v>
      </c>
    </row>
    <row r="1755" spans="1:17" x14ac:dyDescent="0.25">
      <c r="A1755" s="6">
        <v>1002260590</v>
      </c>
      <c r="B1755" s="2" t="s">
        <v>5670</v>
      </c>
      <c r="C1755" s="2" t="s">
        <v>5669</v>
      </c>
      <c r="D1755" s="48">
        <v>46126</v>
      </c>
      <c r="E1755" s="2" t="s">
        <v>1455</v>
      </c>
      <c r="F1755" s="2" t="s">
        <v>5700</v>
      </c>
      <c r="G1755" s="3" t="s">
        <v>6272</v>
      </c>
      <c r="H1755" s="12">
        <v>48.25</v>
      </c>
      <c r="I1755" s="3">
        <v>0.5</v>
      </c>
      <c r="J1755" s="3">
        <v>3.17</v>
      </c>
      <c r="K1755" s="3">
        <v>0.33</v>
      </c>
      <c r="L1755" s="12">
        <v>45.75</v>
      </c>
      <c r="M1755" s="12">
        <v>2.5</v>
      </c>
      <c r="N1755" s="166">
        <v>5.1813471502590698E-2</v>
      </c>
      <c r="O1755" s="165">
        <v>15.2208201892744</v>
      </c>
      <c r="P1755" s="2" t="s">
        <v>6254</v>
      </c>
      <c r="Q1755" s="2">
        <v>2026</v>
      </c>
    </row>
    <row r="1756" spans="1:17" x14ac:dyDescent="0.25">
      <c r="A1756" s="6">
        <v>100225371</v>
      </c>
      <c r="B1756" s="2" t="s">
        <v>5670</v>
      </c>
      <c r="C1756" s="2" t="s">
        <v>5669</v>
      </c>
      <c r="D1756" s="48">
        <v>46127</v>
      </c>
      <c r="E1756" s="2" t="s">
        <v>1455</v>
      </c>
      <c r="F1756" s="2" t="s">
        <v>5916</v>
      </c>
      <c r="G1756" s="3" t="s">
        <v>2189</v>
      </c>
      <c r="H1756" s="12">
        <v>42.17</v>
      </c>
      <c r="I1756" s="3">
        <v>0.57999999999999996</v>
      </c>
      <c r="J1756" s="3">
        <v>3.17</v>
      </c>
      <c r="K1756" s="3">
        <v>0.42</v>
      </c>
      <c r="L1756" s="12">
        <v>40.58</v>
      </c>
      <c r="M1756" s="12">
        <v>1.59</v>
      </c>
      <c r="N1756" s="166">
        <v>3.77045292862224E-2</v>
      </c>
      <c r="O1756" s="165">
        <v>13.3028391167192</v>
      </c>
      <c r="P1756" s="2" t="s">
        <v>6271</v>
      </c>
      <c r="Q1756" s="2">
        <v>2026</v>
      </c>
    </row>
    <row r="1757" spans="1:17" x14ac:dyDescent="0.25">
      <c r="A1757" s="6">
        <v>1002253602</v>
      </c>
      <c r="B1757" s="2" t="s">
        <v>5670</v>
      </c>
      <c r="C1757" s="2" t="s">
        <v>5782</v>
      </c>
      <c r="D1757" s="48">
        <v>46125</v>
      </c>
      <c r="E1757" s="2" t="s">
        <v>1690</v>
      </c>
      <c r="F1757" s="2" t="s">
        <v>5959</v>
      </c>
      <c r="G1757" s="3" t="s">
        <v>6270</v>
      </c>
      <c r="H1757" s="12">
        <v>15.08</v>
      </c>
      <c r="I1757" s="3">
        <v>0.17</v>
      </c>
      <c r="J1757" s="3">
        <v>3</v>
      </c>
      <c r="K1757" s="3">
        <v>0.42</v>
      </c>
      <c r="L1757" s="12">
        <v>13.78</v>
      </c>
      <c r="M1757" s="12">
        <v>1.3</v>
      </c>
      <c r="N1757" s="166">
        <v>8.6206896551724102E-2</v>
      </c>
      <c r="O1757" s="165">
        <v>5.0266666666666699</v>
      </c>
      <c r="P1757" s="2" t="s">
        <v>6267</v>
      </c>
      <c r="Q1757" s="2">
        <v>2026</v>
      </c>
    </row>
    <row r="1758" spans="1:17" x14ac:dyDescent="0.25">
      <c r="A1758" s="6">
        <v>1002253590</v>
      </c>
      <c r="B1758" s="2" t="s">
        <v>5670</v>
      </c>
      <c r="C1758" s="2" t="s">
        <v>5782</v>
      </c>
      <c r="D1758" s="48">
        <v>46125</v>
      </c>
      <c r="E1758" s="2" t="s">
        <v>1690</v>
      </c>
      <c r="F1758" s="2" t="s">
        <v>5959</v>
      </c>
      <c r="G1758" s="3" t="s">
        <v>6269</v>
      </c>
      <c r="H1758" s="12">
        <v>12.05</v>
      </c>
      <c r="I1758" s="3">
        <v>0.17</v>
      </c>
      <c r="J1758" s="3">
        <v>2</v>
      </c>
      <c r="K1758" s="3">
        <v>0.25</v>
      </c>
      <c r="L1758" s="12">
        <v>10.94</v>
      </c>
      <c r="M1758" s="12">
        <v>1.1100000000000001</v>
      </c>
      <c r="N1758" s="166">
        <v>9.21161825726141E-2</v>
      </c>
      <c r="O1758" s="165">
        <v>6.0250000000000004</v>
      </c>
      <c r="P1758" s="2" t="s">
        <v>6267</v>
      </c>
      <c r="Q1758" s="2">
        <v>2026</v>
      </c>
    </row>
    <row r="1759" spans="1:17" x14ac:dyDescent="0.25">
      <c r="A1759" s="6">
        <v>1002253589</v>
      </c>
      <c r="B1759" s="2" t="s">
        <v>5670</v>
      </c>
      <c r="C1759" s="2" t="s">
        <v>5782</v>
      </c>
      <c r="D1759" s="48">
        <v>46125</v>
      </c>
      <c r="E1759" s="2" t="s">
        <v>1690</v>
      </c>
      <c r="F1759" s="2" t="s">
        <v>5959</v>
      </c>
      <c r="G1759" s="3" t="s">
        <v>6268</v>
      </c>
      <c r="H1759" s="12">
        <v>13.47</v>
      </c>
      <c r="I1759" s="3">
        <v>0.17</v>
      </c>
      <c r="J1759" s="3">
        <v>2.17</v>
      </c>
      <c r="K1759" s="3">
        <v>0.25</v>
      </c>
      <c r="L1759" s="12">
        <v>12.35</v>
      </c>
      <c r="M1759" s="12">
        <v>1.1200000000000001</v>
      </c>
      <c r="N1759" s="166">
        <v>8.3147735708982901E-2</v>
      </c>
      <c r="O1759" s="165">
        <v>6.2073732718894004</v>
      </c>
      <c r="P1759" s="2" t="s">
        <v>6267</v>
      </c>
      <c r="Q1759" s="2">
        <v>2026</v>
      </c>
    </row>
    <row r="1760" spans="1:17" x14ac:dyDescent="0.25">
      <c r="A1760" s="6" t="s">
        <v>6266</v>
      </c>
      <c r="B1760" s="2" t="s">
        <v>3419</v>
      </c>
      <c r="C1760" s="2" t="s">
        <v>5573</v>
      </c>
      <c r="D1760" s="48">
        <v>46127</v>
      </c>
      <c r="E1760" s="2" t="s">
        <v>1452</v>
      </c>
      <c r="F1760" s="2" t="s">
        <v>5763</v>
      </c>
      <c r="G1760" s="3" t="s">
        <v>1608</v>
      </c>
      <c r="H1760" s="12">
        <v>961.5</v>
      </c>
      <c r="I1760" s="127">
        <v>0.08</v>
      </c>
      <c r="J1760" s="3">
        <v>33</v>
      </c>
      <c r="K1760" s="125">
        <v>1.5</v>
      </c>
      <c r="L1760" s="128">
        <v>835.95</v>
      </c>
      <c r="M1760" s="12">
        <v>125.55</v>
      </c>
      <c r="N1760" s="166">
        <v>0.130577223088924</v>
      </c>
      <c r="O1760" s="165">
        <v>29.136363636363601</v>
      </c>
      <c r="P1760" s="2" t="s">
        <v>6265</v>
      </c>
      <c r="Q1760" s="2">
        <v>2026</v>
      </c>
    </row>
    <row r="1761" spans="1:17" x14ac:dyDescent="0.25">
      <c r="A1761" s="6" t="s">
        <v>6264</v>
      </c>
      <c r="B1761" s="2" t="s">
        <v>3419</v>
      </c>
      <c r="C1761" s="2" t="s">
        <v>5573</v>
      </c>
      <c r="D1761" s="48">
        <v>46128</v>
      </c>
      <c r="E1761" s="2" t="s">
        <v>1493</v>
      </c>
      <c r="F1761" s="2" t="s">
        <v>5980</v>
      </c>
      <c r="G1761" s="3">
        <v>150868263</v>
      </c>
      <c r="H1761" s="12">
        <v>105</v>
      </c>
      <c r="I1761" s="3">
        <v>0.08</v>
      </c>
      <c r="J1761" s="3">
        <v>5</v>
      </c>
      <c r="K1761" s="3">
        <v>0.75</v>
      </c>
      <c r="L1761" s="12">
        <v>83</v>
      </c>
      <c r="M1761" s="12">
        <v>22</v>
      </c>
      <c r="N1761" s="166">
        <v>0.20952380952381</v>
      </c>
      <c r="O1761" s="165">
        <v>21</v>
      </c>
      <c r="P1761" s="2" t="s">
        <v>6263</v>
      </c>
      <c r="Q1761" s="2">
        <v>2026</v>
      </c>
    </row>
    <row r="1762" spans="1:17" x14ac:dyDescent="0.25">
      <c r="A1762" s="6">
        <v>1002260618</v>
      </c>
      <c r="B1762" s="2" t="s">
        <v>5670</v>
      </c>
      <c r="C1762" s="2" t="s">
        <v>5669</v>
      </c>
      <c r="D1762" s="48">
        <v>46129</v>
      </c>
      <c r="E1762" s="2" t="s">
        <v>1455</v>
      </c>
      <c r="F1762" s="2" t="s">
        <v>6176</v>
      </c>
      <c r="G1762" s="3" t="s">
        <v>2184</v>
      </c>
      <c r="H1762" s="12">
        <v>15.52</v>
      </c>
      <c r="I1762" s="3">
        <v>0.57999999999999996</v>
      </c>
      <c r="J1762" s="3">
        <v>1.83</v>
      </c>
      <c r="K1762" s="3">
        <v>0.33</v>
      </c>
      <c r="L1762" s="12">
        <v>13.98</v>
      </c>
      <c r="M1762" s="12">
        <v>1.54</v>
      </c>
      <c r="N1762" s="166">
        <v>9.9226804123711404E-2</v>
      </c>
      <c r="O1762" s="165">
        <v>8.4808743169398895</v>
      </c>
      <c r="P1762" s="2" t="s">
        <v>6262</v>
      </c>
      <c r="Q1762" s="2">
        <v>2026</v>
      </c>
    </row>
    <row r="1763" spans="1:17" x14ac:dyDescent="0.25">
      <c r="A1763" s="6">
        <v>1002259026</v>
      </c>
      <c r="B1763" s="2" t="s">
        <v>5670</v>
      </c>
      <c r="C1763" s="2" t="s">
        <v>5669</v>
      </c>
      <c r="D1763" s="48">
        <v>46132</v>
      </c>
      <c r="E1763" s="2" t="s">
        <v>1516</v>
      </c>
      <c r="F1763" s="2" t="s">
        <v>5852</v>
      </c>
      <c r="G1763" s="3" t="s">
        <v>2183</v>
      </c>
      <c r="H1763" s="12">
        <v>8.2899999999999991</v>
      </c>
      <c r="I1763" s="3">
        <v>0.25</v>
      </c>
      <c r="J1763" s="3">
        <v>1.58</v>
      </c>
      <c r="K1763" s="3">
        <v>0.17</v>
      </c>
      <c r="L1763" s="12">
        <v>6.34</v>
      </c>
      <c r="M1763" s="12">
        <v>1.95</v>
      </c>
      <c r="N1763" s="166">
        <v>0.23522316043425801</v>
      </c>
      <c r="O1763" s="165">
        <v>5.2468354430379698</v>
      </c>
      <c r="P1763" s="2" t="s">
        <v>6261</v>
      </c>
      <c r="Q1763" s="2">
        <v>2026</v>
      </c>
    </row>
    <row r="1764" spans="1:17" x14ac:dyDescent="0.25">
      <c r="A1764" s="6">
        <v>1002256376</v>
      </c>
      <c r="B1764" s="2" t="s">
        <v>1704</v>
      </c>
      <c r="C1764" s="2" t="s">
        <v>5665</v>
      </c>
      <c r="D1764" s="48">
        <v>46132</v>
      </c>
      <c r="E1764" s="2" t="s">
        <v>1455</v>
      </c>
      <c r="F1764" s="2" t="s">
        <v>6066</v>
      </c>
      <c r="G1764" s="3" t="s">
        <v>6260</v>
      </c>
      <c r="H1764" s="12">
        <v>67.55</v>
      </c>
      <c r="I1764" s="3">
        <v>0.33</v>
      </c>
      <c r="J1764" s="3">
        <v>40</v>
      </c>
      <c r="K1764" s="3">
        <v>0.67</v>
      </c>
      <c r="L1764" s="12">
        <v>63.5</v>
      </c>
      <c r="M1764" s="12">
        <v>4.05</v>
      </c>
      <c r="N1764" s="166">
        <v>5.9955588452997803E-2</v>
      </c>
      <c r="O1764" s="165">
        <v>1.68875</v>
      </c>
      <c r="P1764" s="2" t="s">
        <v>6259</v>
      </c>
      <c r="Q1764" s="2">
        <v>2026</v>
      </c>
    </row>
    <row r="1765" spans="1:17" x14ac:dyDescent="0.25">
      <c r="A1765" s="6">
        <v>300101207</v>
      </c>
      <c r="B1765" s="2" t="s">
        <v>5670</v>
      </c>
      <c r="C1765" s="2" t="s">
        <v>5782</v>
      </c>
      <c r="D1765" s="48">
        <v>46132</v>
      </c>
      <c r="E1765" s="2" t="s">
        <v>1690</v>
      </c>
      <c r="F1765" s="2" t="s">
        <v>6009</v>
      </c>
      <c r="G1765" s="3" t="s">
        <v>2182</v>
      </c>
      <c r="H1765" s="12">
        <v>6.73</v>
      </c>
      <c r="I1765" s="3">
        <v>0.17</v>
      </c>
      <c r="J1765" s="3">
        <v>1.83</v>
      </c>
      <c r="K1765" s="3">
        <v>0.17</v>
      </c>
      <c r="L1765" s="12">
        <v>3.33</v>
      </c>
      <c r="M1765" s="12">
        <v>3.4</v>
      </c>
      <c r="N1765" s="167">
        <v>0.50520059435363995</v>
      </c>
      <c r="O1765" s="165">
        <v>3.6775956284153</v>
      </c>
      <c r="P1765" s="2" t="s">
        <v>5947</v>
      </c>
      <c r="Q1765" s="2">
        <v>2026</v>
      </c>
    </row>
    <row r="1766" spans="1:17" x14ac:dyDescent="0.25">
      <c r="A1766" s="6">
        <v>1002260761</v>
      </c>
      <c r="B1766" s="2" t="s">
        <v>5670</v>
      </c>
      <c r="C1766" s="2" t="s">
        <v>5669</v>
      </c>
      <c r="D1766" s="48">
        <v>46134</v>
      </c>
      <c r="E1766" s="2" t="s">
        <v>1455</v>
      </c>
      <c r="F1766" s="2" t="s">
        <v>5848</v>
      </c>
      <c r="G1766" s="3" t="s">
        <v>2181</v>
      </c>
      <c r="H1766" s="12">
        <v>31.33</v>
      </c>
      <c r="I1766" s="3">
        <v>0.42</v>
      </c>
      <c r="J1766" s="3">
        <v>3.33</v>
      </c>
      <c r="K1766" s="3">
        <v>0.5</v>
      </c>
      <c r="L1766" s="12">
        <v>28.91</v>
      </c>
      <c r="M1766" s="12">
        <v>2.42</v>
      </c>
      <c r="N1766" s="166">
        <v>7.7242259814873898E-2</v>
      </c>
      <c r="O1766" s="165">
        <v>9.4084084084084108</v>
      </c>
      <c r="P1766" s="2" t="s">
        <v>6254</v>
      </c>
      <c r="Q1766" s="2">
        <v>2026</v>
      </c>
    </row>
    <row r="1767" spans="1:17" x14ac:dyDescent="0.25">
      <c r="A1767" s="6">
        <v>102253598</v>
      </c>
      <c r="B1767" s="2" t="s">
        <v>5670</v>
      </c>
      <c r="C1767" s="2" t="s">
        <v>5665</v>
      </c>
      <c r="D1767" s="48">
        <v>46134</v>
      </c>
      <c r="E1767" s="2" t="s">
        <v>1690</v>
      </c>
      <c r="F1767" s="2" t="s">
        <v>5959</v>
      </c>
      <c r="G1767" s="3" t="s">
        <v>6258</v>
      </c>
      <c r="H1767" s="12">
        <v>15.49</v>
      </c>
      <c r="I1767" s="3">
        <v>0.17</v>
      </c>
      <c r="J1767" s="3">
        <v>3</v>
      </c>
      <c r="K1767" s="3">
        <v>0.17</v>
      </c>
      <c r="L1767" s="12">
        <v>14.17</v>
      </c>
      <c r="M1767" s="12">
        <v>1.32</v>
      </c>
      <c r="N1767" s="166">
        <v>8.5216268560361505E-2</v>
      </c>
      <c r="O1767" s="165">
        <v>5.1633333333333304</v>
      </c>
      <c r="P1767" s="2" t="s">
        <v>6027</v>
      </c>
      <c r="Q1767" s="2">
        <v>2026</v>
      </c>
    </row>
    <row r="1768" spans="1:17" x14ac:dyDescent="0.25">
      <c r="A1768" s="6">
        <v>1002253597</v>
      </c>
      <c r="B1768" s="2" t="s">
        <v>5670</v>
      </c>
      <c r="C1768" s="2" t="s">
        <v>5665</v>
      </c>
      <c r="D1768" s="48">
        <v>46134</v>
      </c>
      <c r="E1768" s="2" t="s">
        <v>1690</v>
      </c>
      <c r="F1768" s="2" t="s">
        <v>5959</v>
      </c>
      <c r="G1768" s="3" t="s">
        <v>6257</v>
      </c>
      <c r="H1768" s="12">
        <v>5.9</v>
      </c>
      <c r="I1768" s="3">
        <v>0.17</v>
      </c>
      <c r="J1768" s="3">
        <v>2</v>
      </c>
      <c r="K1768" s="3">
        <v>0.17</v>
      </c>
      <c r="L1768" s="12">
        <v>5.45</v>
      </c>
      <c r="M1768" s="12">
        <v>0.45</v>
      </c>
      <c r="N1768" s="166">
        <v>7.6271186440677999E-2</v>
      </c>
      <c r="O1768" s="165">
        <v>2.95</v>
      </c>
      <c r="P1768" s="2" t="s">
        <v>6256</v>
      </c>
      <c r="Q1768" s="2">
        <v>2026</v>
      </c>
    </row>
    <row r="1769" spans="1:17" x14ac:dyDescent="0.25">
      <c r="A1769" s="6">
        <v>1002260762</v>
      </c>
      <c r="B1769" s="2" t="s">
        <v>5670</v>
      </c>
      <c r="C1769" s="2" t="s">
        <v>5669</v>
      </c>
      <c r="D1769" s="48">
        <v>46134</v>
      </c>
      <c r="E1769" s="2" t="s">
        <v>1455</v>
      </c>
      <c r="F1769" s="2" t="s">
        <v>5848</v>
      </c>
      <c r="G1769" s="3" t="s">
        <v>6255</v>
      </c>
      <c r="H1769" s="12">
        <v>31.04</v>
      </c>
      <c r="I1769" s="3">
        <v>0.42</v>
      </c>
      <c r="J1769" s="3">
        <v>2.33</v>
      </c>
      <c r="K1769" s="3">
        <v>0.33</v>
      </c>
      <c r="L1769" s="12">
        <v>27.71</v>
      </c>
      <c r="M1769" s="12">
        <v>3.33</v>
      </c>
      <c r="N1769" s="166">
        <v>0.107280927835052</v>
      </c>
      <c r="O1769" s="165">
        <v>13.3218884120172</v>
      </c>
      <c r="P1769" s="2" t="s">
        <v>6254</v>
      </c>
      <c r="Q1769" s="2">
        <v>2026</v>
      </c>
    </row>
    <row r="1770" spans="1:17" x14ac:dyDescent="0.25">
      <c r="A1770" s="6">
        <v>1002256285</v>
      </c>
      <c r="B1770" s="2" t="s">
        <v>5670</v>
      </c>
      <c r="C1770" s="2" t="s">
        <v>5669</v>
      </c>
      <c r="D1770" s="48">
        <v>46134</v>
      </c>
      <c r="E1770" s="2" t="s">
        <v>1455</v>
      </c>
      <c r="F1770" s="2" t="s">
        <v>5848</v>
      </c>
      <c r="G1770" s="3" t="s">
        <v>2167</v>
      </c>
      <c r="H1770" s="12">
        <v>45.89</v>
      </c>
      <c r="I1770" s="3">
        <v>0.33</v>
      </c>
      <c r="J1770" s="3">
        <v>2.33</v>
      </c>
      <c r="K1770" s="3">
        <v>0.42</v>
      </c>
      <c r="L1770" s="12">
        <v>43.39</v>
      </c>
      <c r="M1770" s="12">
        <v>2.5</v>
      </c>
      <c r="N1770" s="166">
        <v>5.4478099803878799E-2</v>
      </c>
      <c r="O1770" s="165">
        <v>19.695278969957101</v>
      </c>
      <c r="P1770" s="2" t="s">
        <v>6253</v>
      </c>
      <c r="Q1770" s="2">
        <v>2026</v>
      </c>
    </row>
    <row r="1771" spans="1:17" x14ac:dyDescent="0.25">
      <c r="A1771" s="6">
        <v>1002256366</v>
      </c>
      <c r="B1771" s="2" t="s">
        <v>5670</v>
      </c>
      <c r="C1771" s="2" t="s">
        <v>5669</v>
      </c>
      <c r="D1771" s="48">
        <v>46134</v>
      </c>
      <c r="E1771" s="2" t="s">
        <v>1455</v>
      </c>
      <c r="F1771" s="2" t="s">
        <v>5848</v>
      </c>
      <c r="G1771" s="3" t="s">
        <v>2166</v>
      </c>
      <c r="H1771" s="12">
        <v>39.65</v>
      </c>
      <c r="I1771" s="3">
        <v>0.5</v>
      </c>
      <c r="J1771" s="3">
        <v>3.08</v>
      </c>
      <c r="K1771" s="3">
        <v>0.42</v>
      </c>
      <c r="L1771" s="12">
        <v>37.49</v>
      </c>
      <c r="M1771" s="12">
        <v>2.16</v>
      </c>
      <c r="N1771" s="166">
        <v>5.44766708701135E-2</v>
      </c>
      <c r="O1771" s="165">
        <v>12.8733766233766</v>
      </c>
      <c r="P1771" s="2" t="s">
        <v>6253</v>
      </c>
      <c r="Q1771" s="2">
        <v>2026</v>
      </c>
    </row>
    <row r="1772" spans="1:17" x14ac:dyDescent="0.25">
      <c r="A1772" s="6">
        <v>1002253596</v>
      </c>
      <c r="B1772" s="2" t="s">
        <v>5670</v>
      </c>
      <c r="C1772" s="2" t="s">
        <v>5665</v>
      </c>
      <c r="D1772" s="48">
        <v>46135</v>
      </c>
      <c r="E1772" s="2" t="s">
        <v>1690</v>
      </c>
      <c r="F1772" s="2" t="s">
        <v>5959</v>
      </c>
      <c r="G1772" s="3" t="s">
        <v>6252</v>
      </c>
      <c r="H1772" s="12">
        <v>7.75</v>
      </c>
      <c r="I1772" s="3">
        <v>0.17</v>
      </c>
      <c r="J1772" s="3">
        <v>1</v>
      </c>
      <c r="K1772" s="3">
        <v>0.17</v>
      </c>
      <c r="L1772" s="12">
        <v>7.28</v>
      </c>
      <c r="M1772" s="12">
        <v>0.47</v>
      </c>
      <c r="N1772" s="166">
        <v>6.0645161290322602E-2</v>
      </c>
      <c r="O1772" s="165">
        <v>7.75</v>
      </c>
      <c r="P1772" s="2" t="s">
        <v>6250</v>
      </c>
      <c r="Q1772" s="2">
        <v>2026</v>
      </c>
    </row>
    <row r="1773" spans="1:17" x14ac:dyDescent="0.25">
      <c r="A1773" s="6">
        <v>1002253606</v>
      </c>
      <c r="B1773" s="2" t="s">
        <v>5670</v>
      </c>
      <c r="C1773" s="2" t="s">
        <v>5665</v>
      </c>
      <c r="D1773" s="48">
        <v>46135</v>
      </c>
      <c r="E1773" s="2" t="s">
        <v>1690</v>
      </c>
      <c r="F1773" s="2" t="s">
        <v>5959</v>
      </c>
      <c r="G1773" s="3" t="s">
        <v>6251</v>
      </c>
      <c r="H1773" s="12">
        <v>7</v>
      </c>
      <c r="I1773" s="3">
        <v>0.17</v>
      </c>
      <c r="J1773" s="3">
        <v>1</v>
      </c>
      <c r="K1773" s="3">
        <v>0.17</v>
      </c>
      <c r="L1773" s="12">
        <v>6.46</v>
      </c>
      <c r="M1773" s="12">
        <v>0.54</v>
      </c>
      <c r="N1773" s="166">
        <v>7.7142857142857194E-2</v>
      </c>
      <c r="O1773" s="165">
        <v>7</v>
      </c>
      <c r="P1773" s="2" t="s">
        <v>6250</v>
      </c>
      <c r="Q1773" s="2">
        <v>2026</v>
      </c>
    </row>
    <row r="1774" spans="1:17" x14ac:dyDescent="0.25">
      <c r="A1774" s="6">
        <v>1002252490</v>
      </c>
      <c r="B1774" s="2" t="s">
        <v>5670</v>
      </c>
      <c r="C1774" s="2" t="s">
        <v>5665</v>
      </c>
      <c r="D1774" s="48">
        <v>46135</v>
      </c>
      <c r="E1774" s="2" t="s">
        <v>1455</v>
      </c>
      <c r="F1774" s="2" t="s">
        <v>5842</v>
      </c>
      <c r="G1774" s="3" t="s">
        <v>6249</v>
      </c>
      <c r="H1774" s="12">
        <v>45.36</v>
      </c>
      <c r="I1774" s="3">
        <v>0.17</v>
      </c>
      <c r="J1774" s="3">
        <v>29.44</v>
      </c>
      <c r="K1774" s="3">
        <v>0.5</v>
      </c>
      <c r="L1774" s="12">
        <v>40.770000000000003</v>
      </c>
      <c r="M1774" s="12">
        <v>4.59</v>
      </c>
      <c r="N1774" s="166">
        <v>0.101190476190476</v>
      </c>
      <c r="O1774" s="165">
        <v>1.54076086956522</v>
      </c>
      <c r="P1774" s="2" t="s">
        <v>6248</v>
      </c>
      <c r="Q1774" s="2">
        <v>2026</v>
      </c>
    </row>
    <row r="1775" spans="1:17" x14ac:dyDescent="0.25">
      <c r="A1775" s="6">
        <v>1002260764</v>
      </c>
      <c r="B1775" s="2" t="s">
        <v>5670</v>
      </c>
      <c r="C1775" s="2" t="s">
        <v>5669</v>
      </c>
      <c r="D1775" s="48">
        <v>46135</v>
      </c>
      <c r="E1775" s="2" t="s">
        <v>1455</v>
      </c>
      <c r="F1775" s="2" t="s">
        <v>5876</v>
      </c>
      <c r="G1775" s="3" t="s">
        <v>2179</v>
      </c>
      <c r="H1775" s="12">
        <v>27.18</v>
      </c>
      <c r="I1775" s="3">
        <v>0.33</v>
      </c>
      <c r="J1775" s="3">
        <v>3.83</v>
      </c>
      <c r="K1775" s="3">
        <v>0.42</v>
      </c>
      <c r="L1775" s="12">
        <v>25.06</v>
      </c>
      <c r="M1775" s="12">
        <v>2.12</v>
      </c>
      <c r="N1775" s="166">
        <v>7.7998528329654204E-2</v>
      </c>
      <c r="O1775" s="165">
        <v>7.0966057441253296</v>
      </c>
      <c r="P1775" s="2" t="s">
        <v>6247</v>
      </c>
      <c r="Q1775" s="2">
        <v>2026</v>
      </c>
    </row>
    <row r="1776" spans="1:17" x14ac:dyDescent="0.25">
      <c r="A1776" s="6">
        <v>1002253595</v>
      </c>
      <c r="B1776" s="2" t="s">
        <v>5670</v>
      </c>
      <c r="C1776" s="2" t="s">
        <v>5665</v>
      </c>
      <c r="D1776" s="48">
        <v>46136</v>
      </c>
      <c r="E1776" s="2" t="s">
        <v>1690</v>
      </c>
      <c r="F1776" s="2" t="s">
        <v>5959</v>
      </c>
      <c r="G1776" s="3" t="s">
        <v>6246</v>
      </c>
      <c r="H1776" s="12">
        <v>9.73</v>
      </c>
      <c r="I1776" s="3">
        <v>0.17</v>
      </c>
      <c r="J1776" s="3">
        <v>3</v>
      </c>
      <c r="K1776" s="3">
        <v>0.17</v>
      </c>
      <c r="L1776" s="12">
        <v>9.27</v>
      </c>
      <c r="M1776" s="12">
        <v>0.46000000000000102</v>
      </c>
      <c r="N1776" s="166">
        <v>4.7276464542651699E-2</v>
      </c>
      <c r="O1776" s="165">
        <v>3.2433333333333301</v>
      </c>
      <c r="P1776" s="2" t="s">
        <v>6245</v>
      </c>
      <c r="Q1776" s="2">
        <v>2026</v>
      </c>
    </row>
    <row r="1777" spans="1:17" x14ac:dyDescent="0.25">
      <c r="A1777" s="6">
        <v>1002253604</v>
      </c>
      <c r="B1777" s="2" t="s">
        <v>5670</v>
      </c>
      <c r="C1777" s="2" t="s">
        <v>5665</v>
      </c>
      <c r="D1777" s="48">
        <v>46136</v>
      </c>
      <c r="E1777" s="2" t="s">
        <v>1690</v>
      </c>
      <c r="F1777" s="2" t="s">
        <v>5959</v>
      </c>
      <c r="G1777" s="3" t="s">
        <v>6244</v>
      </c>
      <c r="H1777" s="12">
        <v>9.85</v>
      </c>
      <c r="I1777" s="3">
        <v>0.17</v>
      </c>
      <c r="J1777" s="3">
        <v>2.42</v>
      </c>
      <c r="K1777" s="3">
        <v>0.17</v>
      </c>
      <c r="L1777" s="12">
        <v>9.48</v>
      </c>
      <c r="M1777" s="12">
        <v>0.369999999999999</v>
      </c>
      <c r="N1777" s="166">
        <v>3.7563451776649603E-2</v>
      </c>
      <c r="O1777" s="165">
        <v>4.0702479338842998</v>
      </c>
      <c r="P1777" s="2" t="s">
        <v>6232</v>
      </c>
      <c r="Q1777" s="2">
        <v>2026</v>
      </c>
    </row>
    <row r="1778" spans="1:17" x14ac:dyDescent="0.25">
      <c r="A1778" s="6">
        <v>1002253591</v>
      </c>
      <c r="B1778" s="2" t="s">
        <v>5670</v>
      </c>
      <c r="C1778" s="2" t="s">
        <v>5665</v>
      </c>
      <c r="D1778" s="48">
        <v>46136</v>
      </c>
      <c r="E1778" s="2" t="s">
        <v>1690</v>
      </c>
      <c r="F1778" s="2" t="s">
        <v>6243</v>
      </c>
      <c r="G1778" s="3" t="s">
        <v>6242</v>
      </c>
      <c r="H1778" s="12">
        <v>9.84</v>
      </c>
      <c r="I1778" s="3">
        <v>0.17</v>
      </c>
      <c r="J1778" s="3">
        <v>5</v>
      </c>
      <c r="K1778" s="3">
        <v>0.17</v>
      </c>
      <c r="L1778" s="12">
        <v>9.27</v>
      </c>
      <c r="M1778" s="12">
        <v>0.56999999999999995</v>
      </c>
      <c r="N1778" s="166">
        <v>5.79268292682927E-2</v>
      </c>
      <c r="O1778" s="165">
        <v>1.968</v>
      </c>
      <c r="P1778" s="2" t="s">
        <v>6027</v>
      </c>
      <c r="Q1778" s="2">
        <v>2026</v>
      </c>
    </row>
    <row r="1779" spans="1:17" x14ac:dyDescent="0.25">
      <c r="A1779" s="6">
        <v>1002256367</v>
      </c>
      <c r="B1779" s="2" t="s">
        <v>5670</v>
      </c>
      <c r="C1779" s="2" t="s">
        <v>5665</v>
      </c>
      <c r="D1779" s="48">
        <v>46136</v>
      </c>
      <c r="E1779" s="2" t="s">
        <v>1455</v>
      </c>
      <c r="F1779" s="2" t="s">
        <v>5848</v>
      </c>
      <c r="G1779" s="3" t="s">
        <v>2165</v>
      </c>
      <c r="H1779" s="12">
        <v>52.45</v>
      </c>
      <c r="I1779" s="3">
        <v>0.17</v>
      </c>
      <c r="J1779" s="3">
        <v>4.17</v>
      </c>
      <c r="K1779" s="3">
        <v>0.5</v>
      </c>
      <c r="L1779" s="12">
        <v>50</v>
      </c>
      <c r="M1779" s="12">
        <v>2.4500000000000002</v>
      </c>
      <c r="N1779" s="166">
        <v>4.6711153479504303E-2</v>
      </c>
      <c r="O1779" s="165">
        <v>12.5779376498801</v>
      </c>
      <c r="P1779" s="2" t="s">
        <v>6241</v>
      </c>
      <c r="Q1779" s="2">
        <v>2026</v>
      </c>
    </row>
    <row r="1780" spans="1:17" x14ac:dyDescent="0.25">
      <c r="A1780" s="6">
        <v>1002253588</v>
      </c>
      <c r="B1780" s="2" t="s">
        <v>5670</v>
      </c>
      <c r="C1780" s="2" t="s">
        <v>5665</v>
      </c>
      <c r="D1780" s="48">
        <v>46139</v>
      </c>
      <c r="E1780" s="2" t="s">
        <v>1690</v>
      </c>
      <c r="F1780" s="2" t="s">
        <v>5959</v>
      </c>
      <c r="G1780" s="3" t="s">
        <v>6240</v>
      </c>
      <c r="H1780" s="12">
        <v>11.37</v>
      </c>
      <c r="I1780" s="3">
        <v>0.17</v>
      </c>
      <c r="J1780" s="3">
        <v>6</v>
      </c>
      <c r="K1780" s="3">
        <v>0.17</v>
      </c>
      <c r="L1780" s="12">
        <v>10.51</v>
      </c>
      <c r="M1780" s="12">
        <v>0.85999999999999899</v>
      </c>
      <c r="N1780" s="166">
        <v>7.5637642919964707E-2</v>
      </c>
      <c r="O1780" s="165">
        <v>1.895</v>
      </c>
      <c r="P1780" s="2" t="s">
        <v>6239</v>
      </c>
      <c r="Q1780" s="2">
        <v>2026</v>
      </c>
    </row>
    <row r="1781" spans="1:17" x14ac:dyDescent="0.25">
      <c r="A1781" s="6">
        <v>1002260928</v>
      </c>
      <c r="B1781" s="2" t="s">
        <v>5670</v>
      </c>
      <c r="C1781" s="2" t="s">
        <v>5665</v>
      </c>
      <c r="D1781" s="48">
        <v>46139</v>
      </c>
      <c r="E1781" s="2" t="s">
        <v>1455</v>
      </c>
      <c r="F1781" s="2" t="s">
        <v>5694</v>
      </c>
      <c r="G1781" s="3" t="s">
        <v>2178</v>
      </c>
      <c r="H1781" s="12">
        <v>44.36</v>
      </c>
      <c r="I1781" s="3">
        <v>0.42</v>
      </c>
      <c r="J1781" s="3">
        <v>2.58</v>
      </c>
      <c r="K1781" s="3">
        <v>0.33</v>
      </c>
      <c r="L1781" s="12">
        <v>39.83</v>
      </c>
      <c r="M1781" s="12">
        <v>4.53</v>
      </c>
      <c r="N1781" s="166">
        <v>0.102119026149684</v>
      </c>
      <c r="O1781" s="165">
        <v>17.193798449612402</v>
      </c>
      <c r="P1781" s="2" t="s">
        <v>6219</v>
      </c>
      <c r="Q1781" s="2">
        <v>2026</v>
      </c>
    </row>
    <row r="1782" spans="1:17" x14ac:dyDescent="0.25">
      <c r="A1782" s="6">
        <v>1002253592</v>
      </c>
      <c r="B1782" s="2" t="s">
        <v>5670</v>
      </c>
      <c r="C1782" s="2" t="s">
        <v>5665</v>
      </c>
      <c r="D1782" s="48">
        <v>46139</v>
      </c>
      <c r="E1782" s="2" t="s">
        <v>1690</v>
      </c>
      <c r="F1782" s="2" t="s">
        <v>5959</v>
      </c>
      <c r="G1782" s="3" t="s">
        <v>6238</v>
      </c>
      <c r="H1782" s="12">
        <v>8.26</v>
      </c>
      <c r="I1782" s="3">
        <v>0.17</v>
      </c>
      <c r="J1782" s="3">
        <v>3</v>
      </c>
      <c r="K1782" s="3">
        <v>0.17</v>
      </c>
      <c r="L1782" s="12">
        <v>7.85</v>
      </c>
      <c r="M1782" s="12">
        <v>0.41</v>
      </c>
      <c r="N1782" s="166">
        <v>4.9636803874092E-2</v>
      </c>
      <c r="O1782" s="165">
        <v>2.7533333333333299</v>
      </c>
      <c r="P1782" s="2" t="s">
        <v>6237</v>
      </c>
      <c r="Q1782" s="2">
        <v>2026</v>
      </c>
    </row>
    <row r="1783" spans="1:17" x14ac:dyDescent="0.25">
      <c r="A1783" s="6">
        <v>1002260929</v>
      </c>
      <c r="B1783" s="2" t="s">
        <v>5670</v>
      </c>
      <c r="C1783" s="2" t="s">
        <v>5665</v>
      </c>
      <c r="D1783" s="48">
        <v>46139</v>
      </c>
      <c r="E1783" s="2" t="s">
        <v>1455</v>
      </c>
      <c r="F1783" s="2" t="s">
        <v>5694</v>
      </c>
      <c r="G1783" s="3" t="s">
        <v>3365</v>
      </c>
      <c r="H1783" s="12">
        <v>48.58</v>
      </c>
      <c r="I1783" s="3">
        <v>0.17</v>
      </c>
      <c r="J1783" s="3">
        <v>2.67</v>
      </c>
      <c r="K1783" s="3">
        <v>0.5</v>
      </c>
      <c r="L1783" s="12">
        <v>43.73</v>
      </c>
      <c r="M1783" s="12">
        <v>4.8499999999999996</v>
      </c>
      <c r="N1783" s="166">
        <v>9.98353231782627E-2</v>
      </c>
      <c r="O1783" s="165">
        <v>18.194756554307101</v>
      </c>
      <c r="P1783" s="2" t="s">
        <v>6236</v>
      </c>
      <c r="Q1783" s="2">
        <v>2026</v>
      </c>
    </row>
    <row r="1784" spans="1:17" x14ac:dyDescent="0.25">
      <c r="A1784" s="6">
        <v>1002256283</v>
      </c>
      <c r="B1784" s="2" t="s">
        <v>5670</v>
      </c>
      <c r="C1784" s="2" t="s">
        <v>5665</v>
      </c>
      <c r="D1784" s="48">
        <v>46139</v>
      </c>
      <c r="E1784" s="2" t="s">
        <v>1455</v>
      </c>
      <c r="F1784" s="2" t="s">
        <v>5690</v>
      </c>
      <c r="G1784" s="3" t="s">
        <v>2168</v>
      </c>
      <c r="H1784" s="12">
        <v>43.17</v>
      </c>
      <c r="I1784" s="3">
        <v>0.3</v>
      </c>
      <c r="J1784" s="3">
        <v>31.68</v>
      </c>
      <c r="K1784" s="3">
        <v>0.42</v>
      </c>
      <c r="L1784" s="12">
        <v>31.39</v>
      </c>
      <c r="M1784" s="12">
        <v>11.78</v>
      </c>
      <c r="N1784" s="167">
        <v>0.27287468149177702</v>
      </c>
      <c r="O1784" s="165">
        <v>1.36268939393939</v>
      </c>
      <c r="P1784" s="2" t="s">
        <v>6235</v>
      </c>
      <c r="Q1784" s="2">
        <v>2026</v>
      </c>
    </row>
    <row r="1785" spans="1:17" x14ac:dyDescent="0.25">
      <c r="A1785" s="6">
        <v>1002253601</v>
      </c>
      <c r="B1785" s="2" t="s">
        <v>5670</v>
      </c>
      <c r="C1785" s="2" t="s">
        <v>5665</v>
      </c>
      <c r="D1785" s="48">
        <v>46140</v>
      </c>
      <c r="E1785" s="2" t="s">
        <v>1690</v>
      </c>
      <c r="F1785" s="2" t="s">
        <v>5959</v>
      </c>
      <c r="G1785" s="3" t="s">
        <v>6234</v>
      </c>
      <c r="H1785" s="12">
        <v>10.46</v>
      </c>
      <c r="I1785" s="3">
        <v>0.17</v>
      </c>
      <c r="J1785" s="3">
        <v>2</v>
      </c>
      <c r="K1785" s="3">
        <v>0.17</v>
      </c>
      <c r="L1785" s="12">
        <v>9.94</v>
      </c>
      <c r="M1785" s="12">
        <v>0.52000000000000102</v>
      </c>
      <c r="N1785" s="166">
        <v>4.9713193116634899E-2</v>
      </c>
      <c r="O1785" s="165">
        <v>5.23</v>
      </c>
      <c r="P1785" s="2" t="s">
        <v>6232</v>
      </c>
      <c r="Q1785" s="2">
        <v>2026</v>
      </c>
    </row>
    <row r="1786" spans="1:17" x14ac:dyDescent="0.25">
      <c r="A1786" s="6">
        <v>1002253600</v>
      </c>
      <c r="B1786" s="2" t="s">
        <v>5670</v>
      </c>
      <c r="C1786" s="2" t="s">
        <v>5665</v>
      </c>
      <c r="D1786" s="48">
        <v>46140</v>
      </c>
      <c r="E1786" s="2" t="s">
        <v>1690</v>
      </c>
      <c r="F1786" s="2" t="s">
        <v>5959</v>
      </c>
      <c r="G1786" s="3" t="s">
        <v>6233</v>
      </c>
      <c r="H1786" s="12">
        <v>9.8000000000000007</v>
      </c>
      <c r="I1786" s="3">
        <v>0.17</v>
      </c>
      <c r="J1786" s="3">
        <v>2</v>
      </c>
      <c r="K1786" s="3">
        <v>0.17</v>
      </c>
      <c r="L1786" s="12">
        <v>9.2100000000000009</v>
      </c>
      <c r="M1786" s="12">
        <v>0.59</v>
      </c>
      <c r="N1786" s="166">
        <v>6.0204081632653103E-2</v>
      </c>
      <c r="O1786" s="165">
        <v>4.9000000000000004</v>
      </c>
      <c r="P1786" s="2" t="s">
        <v>6232</v>
      </c>
      <c r="Q1786" s="2">
        <v>2026</v>
      </c>
    </row>
    <row r="1787" spans="1:17" x14ac:dyDescent="0.25">
      <c r="A1787" s="6">
        <v>1002260937</v>
      </c>
      <c r="B1787" s="2" t="s">
        <v>5670</v>
      </c>
      <c r="C1787" s="2" t="s">
        <v>5669</v>
      </c>
      <c r="D1787" s="48">
        <v>46140</v>
      </c>
      <c r="E1787" s="2" t="s">
        <v>1455</v>
      </c>
      <c r="F1787" s="2" t="s">
        <v>6184</v>
      </c>
      <c r="G1787" s="3" t="s">
        <v>2175</v>
      </c>
      <c r="H1787" s="12">
        <v>46.19</v>
      </c>
      <c r="I1787" s="3">
        <v>0.5</v>
      </c>
      <c r="J1787" s="3">
        <v>3.25</v>
      </c>
      <c r="K1787" s="3">
        <v>0.33</v>
      </c>
      <c r="L1787" s="12">
        <v>42.82</v>
      </c>
      <c r="M1787" s="12">
        <v>3.37</v>
      </c>
      <c r="N1787" s="166">
        <v>7.2959515046546894E-2</v>
      </c>
      <c r="O1787" s="165">
        <v>14.2123076923077</v>
      </c>
      <c r="P1787" s="2" t="s">
        <v>6231</v>
      </c>
      <c r="Q1787" s="2">
        <v>2026</v>
      </c>
    </row>
    <row r="1788" spans="1:17" x14ac:dyDescent="0.25">
      <c r="A1788" s="6">
        <v>1002259027</v>
      </c>
      <c r="B1788" s="2" t="s">
        <v>1704</v>
      </c>
      <c r="C1788" s="2" t="s">
        <v>5665</v>
      </c>
      <c r="D1788" s="48">
        <v>46140</v>
      </c>
      <c r="E1788" s="2" t="s">
        <v>1462</v>
      </c>
      <c r="F1788" s="2" t="s">
        <v>6230</v>
      </c>
      <c r="G1788" s="3" t="s">
        <v>3372</v>
      </c>
      <c r="H1788" s="12">
        <v>85.5</v>
      </c>
      <c r="I1788" s="3">
        <v>0.25</v>
      </c>
      <c r="J1788" s="3">
        <v>2.17</v>
      </c>
      <c r="K1788" s="3">
        <v>1</v>
      </c>
      <c r="L1788" s="12">
        <v>84.5</v>
      </c>
      <c r="M1788" s="12">
        <v>1</v>
      </c>
      <c r="N1788" s="166">
        <v>1.1695906432748499E-2</v>
      </c>
      <c r="O1788" s="165">
        <v>39.400921658986199</v>
      </c>
      <c r="P1788" s="2" t="s">
        <v>6229</v>
      </c>
      <c r="Q1788" s="2">
        <v>2026</v>
      </c>
    </row>
    <row r="1789" spans="1:17" x14ac:dyDescent="0.25">
      <c r="A1789" s="6">
        <v>1002261685</v>
      </c>
      <c r="B1789" s="2" t="s">
        <v>5670</v>
      </c>
      <c r="C1789" s="2" t="s">
        <v>5669</v>
      </c>
      <c r="D1789" s="48">
        <v>46140</v>
      </c>
      <c r="E1789" s="2" t="s">
        <v>1455</v>
      </c>
      <c r="F1789" s="2" t="s">
        <v>5789</v>
      </c>
      <c r="G1789" s="3" t="s">
        <v>2174</v>
      </c>
      <c r="H1789" s="12">
        <v>31.68</v>
      </c>
      <c r="I1789" s="3">
        <v>0.5</v>
      </c>
      <c r="J1789" s="3">
        <v>2.5</v>
      </c>
      <c r="K1789" s="3">
        <v>0.33</v>
      </c>
      <c r="L1789" s="12">
        <v>29.69</v>
      </c>
      <c r="M1789" s="12">
        <v>1.99</v>
      </c>
      <c r="N1789" s="166">
        <v>6.2815656565656602E-2</v>
      </c>
      <c r="O1789" s="165">
        <v>12.672000000000001</v>
      </c>
      <c r="P1789" s="2" t="s">
        <v>6228</v>
      </c>
      <c r="Q1789" s="2">
        <v>2026</v>
      </c>
    </row>
    <row r="1790" spans="1:17" x14ac:dyDescent="0.25">
      <c r="A1790" s="6">
        <v>1002264837</v>
      </c>
      <c r="B1790" s="2" t="s">
        <v>1704</v>
      </c>
      <c r="C1790" s="2" t="s">
        <v>5665</v>
      </c>
      <c r="D1790" s="48">
        <v>46140</v>
      </c>
      <c r="E1790" s="2" t="s">
        <v>1455</v>
      </c>
      <c r="F1790" s="2" t="s">
        <v>5700</v>
      </c>
      <c r="G1790" s="3" t="s">
        <v>3371</v>
      </c>
      <c r="H1790" s="12">
        <v>75.5</v>
      </c>
      <c r="I1790" s="3">
        <v>0.25</v>
      </c>
      <c r="J1790" s="3">
        <v>2.5</v>
      </c>
      <c r="K1790" s="3">
        <v>0.33</v>
      </c>
      <c r="L1790" s="12">
        <v>68.5</v>
      </c>
      <c r="M1790" s="12">
        <v>7</v>
      </c>
      <c r="N1790" s="166">
        <v>9.27152317880795E-2</v>
      </c>
      <c r="O1790" s="165">
        <v>30.2</v>
      </c>
      <c r="P1790" s="2" t="s">
        <v>6227</v>
      </c>
      <c r="Q1790" s="2">
        <v>2026</v>
      </c>
    </row>
    <row r="1791" spans="1:17" x14ac:dyDescent="0.25">
      <c r="A1791" s="6">
        <v>300101284</v>
      </c>
      <c r="B1791" s="2" t="s">
        <v>5670</v>
      </c>
      <c r="C1791" s="2" t="s">
        <v>5669</v>
      </c>
      <c r="D1791" s="48">
        <v>46141</v>
      </c>
      <c r="E1791" s="2" t="s">
        <v>2173</v>
      </c>
      <c r="F1791" s="2" t="s">
        <v>6226</v>
      </c>
      <c r="G1791" s="3">
        <v>150853443</v>
      </c>
      <c r="H1791" s="12">
        <v>4.9800000000000004</v>
      </c>
      <c r="I1791" s="3">
        <v>0.17</v>
      </c>
      <c r="J1791" s="3">
        <v>1.08</v>
      </c>
      <c r="K1791" s="3">
        <v>0.25</v>
      </c>
      <c r="L1791" s="12">
        <v>4.5</v>
      </c>
      <c r="M1791" s="12">
        <v>0.48</v>
      </c>
      <c r="N1791" s="166">
        <v>9.6385542168674704E-2</v>
      </c>
      <c r="O1791" s="165">
        <v>4.6111111111111098</v>
      </c>
      <c r="P1791" s="2" t="s">
        <v>5947</v>
      </c>
      <c r="Q1791" s="2">
        <v>2026</v>
      </c>
    </row>
    <row r="1792" spans="1:17" x14ac:dyDescent="0.25">
      <c r="A1792" s="6">
        <v>1002264834</v>
      </c>
      <c r="B1792" s="2" t="s">
        <v>1704</v>
      </c>
      <c r="C1792" s="2" t="s">
        <v>5665</v>
      </c>
      <c r="D1792" s="48">
        <v>46141</v>
      </c>
      <c r="E1792" s="2" t="s">
        <v>1455</v>
      </c>
      <c r="F1792" s="2" t="s">
        <v>5700</v>
      </c>
      <c r="G1792" s="3" t="s">
        <v>3363</v>
      </c>
      <c r="H1792" s="12">
        <v>86.5</v>
      </c>
      <c r="I1792" s="3">
        <v>0.17</v>
      </c>
      <c r="J1792" s="3">
        <v>3</v>
      </c>
      <c r="K1792" s="3">
        <v>0.25</v>
      </c>
      <c r="L1792" s="12">
        <v>79</v>
      </c>
      <c r="M1792" s="12">
        <v>7.5</v>
      </c>
      <c r="N1792" s="166">
        <v>8.6705202312138699E-2</v>
      </c>
      <c r="O1792" s="165">
        <v>28.8333333333333</v>
      </c>
      <c r="P1792" s="2" t="s">
        <v>6225</v>
      </c>
      <c r="Q1792" s="2">
        <v>2026</v>
      </c>
    </row>
    <row r="1793" spans="1:17" x14ac:dyDescent="0.25">
      <c r="A1793" s="6">
        <v>1002253605</v>
      </c>
      <c r="B1793" s="2" t="s">
        <v>5670</v>
      </c>
      <c r="C1793" s="2" t="s">
        <v>5665</v>
      </c>
      <c r="D1793" s="48">
        <v>46141</v>
      </c>
      <c r="E1793" s="2" t="s">
        <v>1690</v>
      </c>
      <c r="F1793" s="2" t="s">
        <v>5959</v>
      </c>
      <c r="G1793" s="3" t="s">
        <v>6224</v>
      </c>
      <c r="H1793" s="12">
        <v>10.67</v>
      </c>
      <c r="I1793" s="3">
        <v>0.17</v>
      </c>
      <c r="J1793" s="3">
        <v>1.67</v>
      </c>
      <c r="K1793" s="3">
        <v>0.5</v>
      </c>
      <c r="L1793" s="12">
        <v>9.93</v>
      </c>
      <c r="M1793" s="12">
        <v>0.74</v>
      </c>
      <c r="N1793" s="166">
        <v>6.9353327085285896E-2</v>
      </c>
      <c r="O1793" s="165">
        <v>6.3892215568862296</v>
      </c>
      <c r="P1793" s="2" t="s">
        <v>6223</v>
      </c>
      <c r="Q1793" s="2">
        <v>2026</v>
      </c>
    </row>
    <row r="1794" spans="1:17" x14ac:dyDescent="0.25">
      <c r="A1794" s="6">
        <v>1002253605</v>
      </c>
      <c r="B1794" s="2" t="s">
        <v>5670</v>
      </c>
      <c r="C1794" s="2" t="s">
        <v>5665</v>
      </c>
      <c r="D1794" s="48">
        <v>46141</v>
      </c>
      <c r="E1794" s="2" t="s">
        <v>1690</v>
      </c>
      <c r="F1794" s="2" t="s">
        <v>5959</v>
      </c>
      <c r="G1794" s="3" t="s">
        <v>6222</v>
      </c>
      <c r="H1794" s="12">
        <v>9.85</v>
      </c>
      <c r="I1794" s="3">
        <v>0.17</v>
      </c>
      <c r="J1794" s="3">
        <v>2</v>
      </c>
      <c r="K1794" s="3">
        <v>0.17</v>
      </c>
      <c r="L1794" s="12">
        <v>9.09</v>
      </c>
      <c r="M1794" s="12">
        <v>0.76</v>
      </c>
      <c r="N1794" s="166">
        <v>7.7157360406091405E-2</v>
      </c>
      <c r="O1794" s="165">
        <v>4.9249999999999998</v>
      </c>
      <c r="P1794" s="2" t="s">
        <v>6221</v>
      </c>
      <c r="Q1794" s="2">
        <v>2026</v>
      </c>
    </row>
    <row r="1795" spans="1:17" x14ac:dyDescent="0.25">
      <c r="A1795" s="6">
        <v>1002264836</v>
      </c>
      <c r="B1795" s="2" t="s">
        <v>1704</v>
      </c>
      <c r="C1795" s="2" t="s">
        <v>5665</v>
      </c>
      <c r="D1795" s="48">
        <v>46141</v>
      </c>
      <c r="E1795" s="2" t="s">
        <v>1455</v>
      </c>
      <c r="F1795" s="2" t="s">
        <v>5700</v>
      </c>
      <c r="G1795" s="3" t="s">
        <v>3370</v>
      </c>
      <c r="H1795" s="12">
        <v>89</v>
      </c>
      <c r="I1795" s="3">
        <v>0.17</v>
      </c>
      <c r="J1795" s="3">
        <v>2.75</v>
      </c>
      <c r="K1795" s="3">
        <v>1</v>
      </c>
      <c r="L1795" s="12">
        <v>79.5</v>
      </c>
      <c r="M1795" s="12">
        <v>9.5</v>
      </c>
      <c r="N1795" s="166">
        <v>0.106741573033708</v>
      </c>
      <c r="O1795" s="165">
        <v>32.363636363636402</v>
      </c>
      <c r="P1795" s="2" t="s">
        <v>6220</v>
      </c>
      <c r="Q1795" s="2">
        <v>2026</v>
      </c>
    </row>
    <row r="1796" spans="1:17" x14ac:dyDescent="0.25">
      <c r="A1796" s="6">
        <v>1002256280</v>
      </c>
      <c r="B1796" s="2" t="s">
        <v>5670</v>
      </c>
      <c r="C1796" s="2" t="s">
        <v>5782</v>
      </c>
      <c r="D1796" s="48">
        <v>46142</v>
      </c>
      <c r="E1796" s="2" t="s">
        <v>1455</v>
      </c>
      <c r="F1796" s="2" t="s">
        <v>5808</v>
      </c>
      <c r="G1796" s="3" t="s">
        <v>2161</v>
      </c>
      <c r="H1796" s="12">
        <v>41.88</v>
      </c>
      <c r="I1796" s="3">
        <v>0.5</v>
      </c>
      <c r="J1796" s="3">
        <v>66</v>
      </c>
      <c r="K1796" s="3">
        <v>0.42</v>
      </c>
      <c r="L1796" s="12">
        <v>34.1</v>
      </c>
      <c r="M1796" s="12">
        <v>7.78</v>
      </c>
      <c r="N1796" s="166">
        <v>0.185768863419293</v>
      </c>
      <c r="O1796" s="165">
        <v>0.63454545454545497</v>
      </c>
      <c r="P1796" s="2" t="s">
        <v>6219</v>
      </c>
      <c r="Q1796" s="2">
        <v>2026</v>
      </c>
    </row>
    <row r="1797" spans="1:17" x14ac:dyDescent="0.25">
      <c r="A1797" s="6">
        <v>1002263906</v>
      </c>
      <c r="B1797" s="2" t="s">
        <v>5670</v>
      </c>
      <c r="C1797" s="2" t="s">
        <v>5669</v>
      </c>
      <c r="D1797" s="48">
        <v>46142</v>
      </c>
      <c r="E1797" s="2" t="s">
        <v>2173</v>
      </c>
      <c r="F1797" s="2" t="s">
        <v>6218</v>
      </c>
      <c r="G1797" s="3" t="s">
        <v>6217</v>
      </c>
      <c r="H1797" s="12">
        <v>9.3800000000000008</v>
      </c>
      <c r="I1797" s="3">
        <v>0.17</v>
      </c>
      <c r="J1797" s="3">
        <v>2.83</v>
      </c>
      <c r="K1797" s="3">
        <v>0.17</v>
      </c>
      <c r="L1797" s="12">
        <v>8.39</v>
      </c>
      <c r="M1797" s="12">
        <v>0.99</v>
      </c>
      <c r="N1797" s="166">
        <v>0.105543710021322</v>
      </c>
      <c r="O1797" s="165">
        <v>3.3144876325088299</v>
      </c>
      <c r="P1797" s="2" t="s">
        <v>6216</v>
      </c>
      <c r="Q1797" s="2">
        <v>2026</v>
      </c>
    </row>
    <row r="1798" spans="1:17" x14ac:dyDescent="0.25">
      <c r="A1798" s="6">
        <v>1002260765</v>
      </c>
      <c r="B1798" s="2" t="s">
        <v>1704</v>
      </c>
      <c r="C1798" s="2" t="s">
        <v>5665</v>
      </c>
      <c r="D1798" s="48">
        <v>46142</v>
      </c>
      <c r="E1798" s="2" t="s">
        <v>1455</v>
      </c>
      <c r="F1798" s="2" t="s">
        <v>5876</v>
      </c>
      <c r="G1798" s="3" t="s">
        <v>3369</v>
      </c>
      <c r="H1798" s="12">
        <v>67.489999999999995</v>
      </c>
      <c r="I1798" s="3">
        <v>0.17</v>
      </c>
      <c r="J1798" s="3">
        <v>3.33</v>
      </c>
      <c r="K1798" s="3">
        <v>0.25</v>
      </c>
      <c r="L1798" s="12">
        <v>64.5</v>
      </c>
      <c r="M1798" s="12">
        <v>2.99</v>
      </c>
      <c r="N1798" s="166">
        <v>4.4302859682916002E-2</v>
      </c>
      <c r="O1798" s="165">
        <v>20.2672672672673</v>
      </c>
      <c r="P1798" s="2" t="s">
        <v>6215</v>
      </c>
      <c r="Q1798" s="2">
        <v>2026</v>
      </c>
    </row>
    <row r="1799" spans="1:17" x14ac:dyDescent="0.25">
      <c r="A1799" s="6">
        <v>1002262558</v>
      </c>
      <c r="B1799" s="2" t="s">
        <v>5670</v>
      </c>
      <c r="C1799" s="2" t="s">
        <v>5669</v>
      </c>
      <c r="D1799" s="48">
        <v>46142</v>
      </c>
      <c r="E1799" s="2" t="s">
        <v>1462</v>
      </c>
      <c r="F1799" s="2" t="s">
        <v>6214</v>
      </c>
      <c r="G1799" s="3" t="s">
        <v>2169</v>
      </c>
      <c r="H1799" s="12">
        <v>21.96</v>
      </c>
      <c r="I1799" s="3">
        <v>0.33</v>
      </c>
      <c r="J1799" s="3">
        <v>2</v>
      </c>
      <c r="K1799" s="3">
        <v>0.33</v>
      </c>
      <c r="L1799" s="12">
        <v>21.12</v>
      </c>
      <c r="M1799" s="12">
        <v>0.84</v>
      </c>
      <c r="N1799" s="166">
        <v>3.8251366120218601E-2</v>
      </c>
      <c r="O1799" s="165">
        <v>10.98</v>
      </c>
      <c r="P1799" s="2" t="s">
        <v>6010</v>
      </c>
      <c r="Q1799" s="2">
        <v>2026</v>
      </c>
    </row>
    <row r="1800" spans="1:17" x14ac:dyDescent="0.25">
      <c r="A1800" s="6">
        <v>1002260930</v>
      </c>
      <c r="B1800" s="2" t="s">
        <v>1704</v>
      </c>
      <c r="C1800" s="2" t="s">
        <v>5665</v>
      </c>
      <c r="D1800" s="48">
        <v>46142</v>
      </c>
      <c r="E1800" s="2" t="s">
        <v>1455</v>
      </c>
      <c r="F1800" s="2" t="s">
        <v>5694</v>
      </c>
      <c r="G1800" s="3" t="s">
        <v>3367</v>
      </c>
      <c r="H1800" s="12">
        <v>51.59</v>
      </c>
      <c r="I1800" s="3">
        <v>0.17</v>
      </c>
      <c r="J1800" s="3">
        <v>2</v>
      </c>
      <c r="K1800" s="3">
        <v>0.17</v>
      </c>
      <c r="L1800" s="12">
        <v>46.74</v>
      </c>
      <c r="M1800" s="12">
        <v>4.8499999999999996</v>
      </c>
      <c r="N1800" s="166">
        <v>9.4010467144795495E-2</v>
      </c>
      <c r="O1800" s="165">
        <v>25.795000000000002</v>
      </c>
      <c r="P1800" s="2" t="s">
        <v>6213</v>
      </c>
      <c r="Q1800" s="2">
        <v>2026</v>
      </c>
    </row>
    <row r="1801" spans="1:17" x14ac:dyDescent="0.25">
      <c r="A1801" s="6">
        <v>1002260927</v>
      </c>
      <c r="B1801" s="2" t="s">
        <v>1704</v>
      </c>
      <c r="C1801" s="2" t="s">
        <v>5665</v>
      </c>
      <c r="D1801" s="48">
        <v>46143</v>
      </c>
      <c r="E1801" s="2" t="s">
        <v>1455</v>
      </c>
      <c r="F1801" s="2" t="s">
        <v>5694</v>
      </c>
      <c r="G1801" s="3" t="s">
        <v>3366</v>
      </c>
      <c r="H1801" s="12">
        <v>56.48</v>
      </c>
      <c r="I1801" s="3">
        <v>0.17</v>
      </c>
      <c r="J1801" s="3">
        <v>1.58</v>
      </c>
      <c r="K1801" s="3">
        <v>0.17</v>
      </c>
      <c r="L1801" s="12">
        <v>48.73</v>
      </c>
      <c r="M1801" s="12">
        <v>7.75</v>
      </c>
      <c r="N1801" s="166">
        <v>0.13721671388102</v>
      </c>
      <c r="O1801" s="165">
        <v>35.746835443038002</v>
      </c>
      <c r="P1801" s="2" t="s">
        <v>6212</v>
      </c>
      <c r="Q1801" s="2">
        <v>2026</v>
      </c>
    </row>
    <row r="1802" spans="1:17" x14ac:dyDescent="0.25">
      <c r="A1802" s="6">
        <v>1002256368</v>
      </c>
      <c r="B1802" s="2" t="s">
        <v>5670</v>
      </c>
      <c r="C1802" s="2" t="s">
        <v>5669</v>
      </c>
      <c r="D1802" s="48">
        <v>46143</v>
      </c>
      <c r="E1802" s="2" t="s">
        <v>1455</v>
      </c>
      <c r="F1802" s="2" t="s">
        <v>5705</v>
      </c>
      <c r="G1802" s="3" t="s">
        <v>2160</v>
      </c>
      <c r="H1802" s="12">
        <v>37.99</v>
      </c>
      <c r="I1802" s="3">
        <v>0.57999999999999996</v>
      </c>
      <c r="J1802" s="3">
        <v>59.44</v>
      </c>
      <c r="K1802" s="3">
        <v>0.42</v>
      </c>
      <c r="L1802" s="12">
        <v>32.96</v>
      </c>
      <c r="M1802" s="12">
        <v>5.03</v>
      </c>
      <c r="N1802" s="166">
        <v>0.13240326401684699</v>
      </c>
      <c r="O1802" s="165">
        <v>0.63913189771197898</v>
      </c>
      <c r="P1802" s="2" t="s">
        <v>6211</v>
      </c>
      <c r="Q1802" s="2">
        <v>2026</v>
      </c>
    </row>
    <row r="1803" spans="1:17" x14ac:dyDescent="0.25">
      <c r="A1803" s="6">
        <v>1002260926</v>
      </c>
      <c r="B1803" s="2" t="s">
        <v>1704</v>
      </c>
      <c r="C1803" s="2" t="s">
        <v>5665</v>
      </c>
      <c r="D1803" s="48">
        <v>46143</v>
      </c>
      <c r="E1803" s="2" t="s">
        <v>1455</v>
      </c>
      <c r="F1803" s="2" t="s">
        <v>5694</v>
      </c>
      <c r="G1803" s="3" t="s">
        <v>3362</v>
      </c>
      <c r="H1803" s="12">
        <v>118</v>
      </c>
      <c r="I1803" s="3">
        <v>0.17</v>
      </c>
      <c r="J1803" s="3">
        <v>2.67</v>
      </c>
      <c r="K1803" s="3">
        <v>0.17</v>
      </c>
      <c r="L1803" s="12">
        <v>104.5</v>
      </c>
      <c r="M1803" s="12">
        <v>13.5</v>
      </c>
      <c r="N1803" s="166">
        <v>0.11440677966101701</v>
      </c>
      <c r="O1803" s="165">
        <v>44.194756554307098</v>
      </c>
      <c r="P1803" s="2" t="s">
        <v>6210</v>
      </c>
      <c r="Q1803" s="2">
        <v>2026</v>
      </c>
    </row>
    <row r="1804" spans="1:17" x14ac:dyDescent="0.25">
      <c r="A1804" s="6">
        <v>1002260763</v>
      </c>
      <c r="B1804" s="2" t="s">
        <v>1704</v>
      </c>
      <c r="C1804" s="2" t="s">
        <v>5665</v>
      </c>
      <c r="D1804" s="48">
        <v>46142</v>
      </c>
      <c r="E1804" s="2" t="s">
        <v>1455</v>
      </c>
      <c r="F1804" s="2" t="s">
        <v>5876</v>
      </c>
      <c r="G1804" s="3" t="s">
        <v>3368</v>
      </c>
      <c r="H1804" s="12">
        <v>90.42</v>
      </c>
      <c r="I1804" s="3">
        <v>0.17</v>
      </c>
      <c r="J1804" s="3">
        <v>4</v>
      </c>
      <c r="K1804" s="3">
        <v>0.33</v>
      </c>
      <c r="L1804" s="12">
        <v>87.5</v>
      </c>
      <c r="M1804" s="12">
        <v>2.92</v>
      </c>
      <c r="N1804" s="166">
        <v>3.22937403229374E-2</v>
      </c>
      <c r="O1804" s="165">
        <v>22.605</v>
      </c>
      <c r="P1804" s="2" t="s">
        <v>6209</v>
      </c>
      <c r="Q1804" s="2">
        <v>2026</v>
      </c>
    </row>
    <row r="1805" spans="1:17" x14ac:dyDescent="0.25">
      <c r="A1805" s="6">
        <v>100028297</v>
      </c>
      <c r="B1805" s="2" t="s">
        <v>5670</v>
      </c>
      <c r="C1805" s="2" t="s">
        <v>5782</v>
      </c>
      <c r="D1805" s="48">
        <v>46143</v>
      </c>
      <c r="E1805" s="2" t="s">
        <v>1473</v>
      </c>
      <c r="F1805" s="2" t="s">
        <v>6208</v>
      </c>
      <c r="G1805" s="3" t="s">
        <v>6207</v>
      </c>
      <c r="H1805" s="12">
        <v>1.33</v>
      </c>
      <c r="I1805" s="3">
        <v>0.17</v>
      </c>
      <c r="J1805" s="3">
        <v>1.5</v>
      </c>
      <c r="K1805" s="3">
        <v>0.25</v>
      </c>
      <c r="L1805" s="12">
        <v>0.89900000000000002</v>
      </c>
      <c r="M1805" s="12">
        <v>0.43099999999999999</v>
      </c>
      <c r="N1805" s="167">
        <v>0.32406015037593999</v>
      </c>
      <c r="O1805" s="165">
        <v>0.88666666666666705</v>
      </c>
      <c r="P1805" s="2" t="s">
        <v>6206</v>
      </c>
      <c r="Q1805" s="2">
        <v>2026</v>
      </c>
    </row>
    <row r="1806" spans="1:17" x14ac:dyDescent="0.25">
      <c r="A1806" s="6">
        <v>1002260931</v>
      </c>
      <c r="B1806" s="2" t="s">
        <v>1704</v>
      </c>
      <c r="C1806" s="2" t="s">
        <v>5665</v>
      </c>
      <c r="D1806" s="48">
        <v>46143</v>
      </c>
      <c r="E1806" s="2" t="s">
        <v>1455</v>
      </c>
      <c r="F1806" s="2" t="s">
        <v>5694</v>
      </c>
      <c r="G1806" s="3" t="s">
        <v>3365</v>
      </c>
      <c r="H1806" s="12">
        <v>70.41</v>
      </c>
      <c r="I1806" s="3">
        <v>0.17</v>
      </c>
      <c r="J1806" s="3">
        <v>2.83</v>
      </c>
      <c r="K1806" s="3">
        <v>0.5</v>
      </c>
      <c r="L1806" s="12">
        <v>62.5</v>
      </c>
      <c r="M1806" s="12">
        <v>7.91</v>
      </c>
      <c r="N1806" s="166">
        <v>0.11234199687544399</v>
      </c>
      <c r="O1806" s="165">
        <v>24.879858657243801</v>
      </c>
      <c r="P1806" s="2" t="s">
        <v>6205</v>
      </c>
      <c r="Q1806" s="2">
        <v>2026</v>
      </c>
    </row>
    <row r="1807" spans="1:17" x14ac:dyDescent="0.25">
      <c r="A1807" s="6">
        <v>1002264839</v>
      </c>
      <c r="B1807" s="2" t="s">
        <v>5670</v>
      </c>
      <c r="C1807" s="2" t="s">
        <v>5669</v>
      </c>
      <c r="D1807" s="48">
        <v>46146</v>
      </c>
      <c r="E1807" s="2" t="s">
        <v>1455</v>
      </c>
      <c r="F1807" s="2" t="s">
        <v>5842</v>
      </c>
      <c r="G1807" s="3" t="s">
        <v>2156</v>
      </c>
      <c r="H1807" s="12">
        <v>49</v>
      </c>
      <c r="I1807" s="3">
        <v>0.33</v>
      </c>
      <c r="J1807" s="3">
        <v>4</v>
      </c>
      <c r="K1807" s="3">
        <v>0.33</v>
      </c>
      <c r="L1807" s="12">
        <v>47.69</v>
      </c>
      <c r="M1807" s="12">
        <v>1.31</v>
      </c>
      <c r="N1807" s="166">
        <v>2.6734693877551001E-2</v>
      </c>
      <c r="O1807" s="165">
        <v>12.25</v>
      </c>
      <c r="P1807" s="2" t="s">
        <v>6204</v>
      </c>
      <c r="Q1807" s="2">
        <v>2026</v>
      </c>
    </row>
    <row r="1808" spans="1:17" x14ac:dyDescent="0.25">
      <c r="A1808" s="6">
        <v>1002265650</v>
      </c>
      <c r="B1808" s="2" t="s">
        <v>5670</v>
      </c>
      <c r="C1808" s="2" t="s">
        <v>5669</v>
      </c>
      <c r="D1808" s="48">
        <v>46147</v>
      </c>
      <c r="E1808" s="2" t="s">
        <v>1455</v>
      </c>
      <c r="F1808" s="2" t="s">
        <v>5842</v>
      </c>
      <c r="G1808" s="3" t="s">
        <v>2155</v>
      </c>
      <c r="H1808" s="12">
        <v>46.5</v>
      </c>
      <c r="I1808" s="3">
        <v>0.42</v>
      </c>
      <c r="J1808" s="3">
        <v>4.5</v>
      </c>
      <c r="K1808" s="3">
        <v>0.33</v>
      </c>
      <c r="L1808" s="12">
        <v>44.86</v>
      </c>
      <c r="M1808" s="12">
        <v>1.64</v>
      </c>
      <c r="N1808" s="166">
        <v>3.5268817204301098E-2</v>
      </c>
      <c r="O1808" s="165">
        <v>10.3333333333333</v>
      </c>
      <c r="P1808" s="2" t="s">
        <v>6204</v>
      </c>
      <c r="Q1808" s="2">
        <v>2026</v>
      </c>
    </row>
    <row r="1809" spans="1:17" x14ac:dyDescent="0.25">
      <c r="A1809" s="6">
        <v>1002260935</v>
      </c>
      <c r="B1809" s="2" t="s">
        <v>1704</v>
      </c>
      <c r="C1809" s="2" t="s">
        <v>5665</v>
      </c>
      <c r="D1809" s="48">
        <v>46147</v>
      </c>
      <c r="E1809" s="2" t="s">
        <v>1455</v>
      </c>
      <c r="F1809" s="2" t="s">
        <v>5699</v>
      </c>
      <c r="G1809" s="3" t="s">
        <v>3358</v>
      </c>
      <c r="H1809" s="12">
        <v>60.1</v>
      </c>
      <c r="I1809" s="3">
        <v>0.17</v>
      </c>
      <c r="J1809" s="3">
        <v>3</v>
      </c>
      <c r="K1809" s="3">
        <v>0.17</v>
      </c>
      <c r="L1809" s="12">
        <v>56</v>
      </c>
      <c r="M1809" s="12">
        <v>4.0999999999999996</v>
      </c>
      <c r="N1809" s="166">
        <v>6.8219633943427602E-2</v>
      </c>
      <c r="O1809" s="165">
        <v>20.033333333333299</v>
      </c>
      <c r="P1809" s="2" t="s">
        <v>6194</v>
      </c>
      <c r="Q1809" s="2">
        <v>2026</v>
      </c>
    </row>
    <row r="1810" spans="1:17" x14ac:dyDescent="0.25">
      <c r="A1810" s="6">
        <v>300101389</v>
      </c>
      <c r="B1810" s="2" t="s">
        <v>5670</v>
      </c>
      <c r="C1810" s="2" t="s">
        <v>5669</v>
      </c>
      <c r="D1810" s="48">
        <v>46147</v>
      </c>
      <c r="E1810" s="2" t="s">
        <v>1690</v>
      </c>
      <c r="F1810" s="2" t="s">
        <v>5968</v>
      </c>
      <c r="G1810" s="3" t="s">
        <v>2157</v>
      </c>
      <c r="H1810" s="12">
        <v>18.3</v>
      </c>
      <c r="I1810" s="3">
        <v>0.17</v>
      </c>
      <c r="J1810" s="3">
        <v>1.67</v>
      </c>
      <c r="K1810" s="3">
        <v>0.17</v>
      </c>
      <c r="L1810" s="12">
        <v>16.38</v>
      </c>
      <c r="M1810" s="12">
        <v>1.92</v>
      </c>
      <c r="N1810" s="166">
        <v>0.104918032786885</v>
      </c>
      <c r="O1810" s="165">
        <v>10.9580838323353</v>
      </c>
      <c r="P1810" s="2" t="s">
        <v>6201</v>
      </c>
      <c r="Q1810" s="2">
        <v>2026</v>
      </c>
    </row>
    <row r="1811" spans="1:17" x14ac:dyDescent="0.25">
      <c r="A1811" s="6">
        <v>1002260932</v>
      </c>
      <c r="B1811" s="2" t="s">
        <v>1704</v>
      </c>
      <c r="C1811" s="2" t="s">
        <v>5665</v>
      </c>
      <c r="D1811" s="48">
        <v>46147</v>
      </c>
      <c r="E1811" s="2" t="s">
        <v>1455</v>
      </c>
      <c r="F1811" s="2" t="s">
        <v>5699</v>
      </c>
      <c r="G1811" s="3" t="s">
        <v>3357</v>
      </c>
      <c r="H1811" s="12">
        <v>73.55</v>
      </c>
      <c r="I1811" s="3">
        <v>0.17</v>
      </c>
      <c r="J1811" s="3">
        <v>2.75</v>
      </c>
      <c r="K1811" s="3">
        <v>0.17</v>
      </c>
      <c r="L1811" s="12">
        <v>69.5</v>
      </c>
      <c r="M1811" s="12">
        <v>4.05</v>
      </c>
      <c r="N1811" s="166">
        <v>5.5064581917063198E-2</v>
      </c>
      <c r="O1811" s="165">
        <v>26.7454545454545</v>
      </c>
      <c r="P1811" s="2" t="s">
        <v>6203</v>
      </c>
      <c r="Q1811" s="2">
        <v>2026</v>
      </c>
    </row>
    <row r="1812" spans="1:17" x14ac:dyDescent="0.25">
      <c r="A1812" s="6">
        <v>1002260934</v>
      </c>
      <c r="B1812" s="2" t="s">
        <v>1704</v>
      </c>
      <c r="C1812" s="2" t="s">
        <v>5665</v>
      </c>
      <c r="D1812" s="48">
        <v>46147</v>
      </c>
      <c r="E1812" s="2" t="s">
        <v>1455</v>
      </c>
      <c r="F1812" s="2" t="s">
        <v>5699</v>
      </c>
      <c r="G1812" s="3" t="s">
        <v>3359</v>
      </c>
      <c r="H1812" s="12">
        <v>50.18</v>
      </c>
      <c r="I1812" s="3">
        <v>0.17</v>
      </c>
      <c r="J1812" s="3">
        <v>1.96</v>
      </c>
      <c r="K1812" s="3">
        <v>0.5</v>
      </c>
      <c r="L1812" s="12">
        <v>47.5</v>
      </c>
      <c r="M1812" s="12">
        <v>2.68</v>
      </c>
      <c r="N1812" s="166">
        <v>5.3407732164208903E-2</v>
      </c>
      <c r="O1812" s="165">
        <v>25.6020408163265</v>
      </c>
      <c r="P1812" s="2" t="s">
        <v>6202</v>
      </c>
      <c r="Q1812" s="2">
        <v>2026</v>
      </c>
    </row>
    <row r="1813" spans="1:17" x14ac:dyDescent="0.25">
      <c r="A1813" s="6">
        <v>300101387</v>
      </c>
      <c r="B1813" s="2" t="s">
        <v>5670</v>
      </c>
      <c r="C1813" s="2" t="s">
        <v>5669</v>
      </c>
      <c r="D1813" s="48">
        <v>46148</v>
      </c>
      <c r="E1813" s="2" t="s">
        <v>1690</v>
      </c>
      <c r="F1813" s="2" t="s">
        <v>6199</v>
      </c>
      <c r="G1813" s="3" t="s">
        <v>2154</v>
      </c>
      <c r="H1813" s="12">
        <v>21.64</v>
      </c>
      <c r="I1813" s="3">
        <v>0.17</v>
      </c>
      <c r="J1813" s="3">
        <v>3.75</v>
      </c>
      <c r="K1813" s="3">
        <v>0.17</v>
      </c>
      <c r="L1813" s="12">
        <v>19.829999999999998</v>
      </c>
      <c r="M1813" s="12">
        <v>1.81</v>
      </c>
      <c r="N1813" s="166">
        <v>8.3641404805915004E-2</v>
      </c>
      <c r="O1813" s="165">
        <v>5.7706666666666697</v>
      </c>
      <c r="P1813" s="2" t="s">
        <v>6201</v>
      </c>
      <c r="Q1813" s="2">
        <v>2026</v>
      </c>
    </row>
    <row r="1814" spans="1:17" x14ac:dyDescent="0.25">
      <c r="A1814" s="6">
        <v>1002264835</v>
      </c>
      <c r="B1814" s="2" t="s">
        <v>5670</v>
      </c>
      <c r="C1814" s="2" t="s">
        <v>5669</v>
      </c>
      <c r="D1814" s="48">
        <v>46148</v>
      </c>
      <c r="E1814" s="2" t="s">
        <v>1455</v>
      </c>
      <c r="F1814" s="2" t="s">
        <v>5700</v>
      </c>
      <c r="G1814" s="3" t="s">
        <v>2159</v>
      </c>
      <c r="H1814" s="12">
        <v>37.369999999999997</v>
      </c>
      <c r="I1814" s="3">
        <v>0.33</v>
      </c>
      <c r="J1814" s="3">
        <v>2.83</v>
      </c>
      <c r="K1814" s="3">
        <v>0.33</v>
      </c>
      <c r="L1814" s="12">
        <v>34.57</v>
      </c>
      <c r="M1814" s="12">
        <v>2.8</v>
      </c>
      <c r="N1814" s="166">
        <v>7.4926411560074901E-2</v>
      </c>
      <c r="O1814" s="165">
        <v>13.204946996466401</v>
      </c>
      <c r="P1814" s="2" t="s">
        <v>6191</v>
      </c>
      <c r="Q1814" s="2">
        <v>2026</v>
      </c>
    </row>
    <row r="1815" spans="1:17" x14ac:dyDescent="0.25">
      <c r="A1815" s="6">
        <v>300101388</v>
      </c>
      <c r="B1815" s="2" t="s">
        <v>5670</v>
      </c>
      <c r="C1815" s="2" t="s">
        <v>5669</v>
      </c>
      <c r="D1815" s="48">
        <v>46148</v>
      </c>
      <c r="E1815" s="2" t="s">
        <v>1690</v>
      </c>
      <c r="F1815" s="2" t="s">
        <v>6199</v>
      </c>
      <c r="G1815" s="3" t="s">
        <v>2152</v>
      </c>
      <c r="H1815" s="12">
        <v>30.05</v>
      </c>
      <c r="I1815" s="3">
        <v>0.17</v>
      </c>
      <c r="J1815" s="3">
        <v>3.25</v>
      </c>
      <c r="K1815" s="3">
        <v>0.17</v>
      </c>
      <c r="L1815" s="12">
        <v>26.41</v>
      </c>
      <c r="M1815" s="12">
        <v>3.64</v>
      </c>
      <c r="N1815" s="166">
        <v>0.121131447587354</v>
      </c>
      <c r="O1815" s="165">
        <v>9.2461538461538506</v>
      </c>
      <c r="P1815" s="2" t="s">
        <v>6201</v>
      </c>
      <c r="Q1815" s="2">
        <v>2026</v>
      </c>
    </row>
    <row r="1816" spans="1:17" x14ac:dyDescent="0.25">
      <c r="A1816" s="6">
        <v>300101390</v>
      </c>
      <c r="B1816" s="2" t="s">
        <v>1704</v>
      </c>
      <c r="C1816" s="2" t="s">
        <v>5573</v>
      </c>
      <c r="D1816" s="48">
        <v>46148</v>
      </c>
      <c r="E1816" s="2" t="s">
        <v>1493</v>
      </c>
      <c r="F1816" s="2" t="s">
        <v>5895</v>
      </c>
      <c r="G1816" s="3" t="s">
        <v>1666</v>
      </c>
      <c r="H1816" s="12">
        <v>57</v>
      </c>
      <c r="I1816" s="3">
        <v>0.08</v>
      </c>
      <c r="J1816" s="125">
        <v>7.5</v>
      </c>
      <c r="K1816" s="3">
        <v>0.25</v>
      </c>
      <c r="L1816" s="12">
        <v>52</v>
      </c>
      <c r="M1816" s="12">
        <v>5</v>
      </c>
      <c r="N1816" s="166">
        <v>8.7719298245614002E-2</v>
      </c>
      <c r="O1816" s="165">
        <v>7.6</v>
      </c>
      <c r="P1816" s="2" t="s">
        <v>6200</v>
      </c>
      <c r="Q1816" s="2">
        <v>2026</v>
      </c>
    </row>
    <row r="1817" spans="1:17" x14ac:dyDescent="0.25">
      <c r="A1817" s="6">
        <v>3000101300</v>
      </c>
      <c r="B1817" s="2" t="s">
        <v>5670</v>
      </c>
      <c r="C1817" s="2" t="s">
        <v>5669</v>
      </c>
      <c r="D1817" s="48">
        <v>46148</v>
      </c>
      <c r="E1817" s="2" t="s">
        <v>1690</v>
      </c>
      <c r="F1817" s="2" t="s">
        <v>6199</v>
      </c>
      <c r="G1817" s="3">
        <v>150685768</v>
      </c>
      <c r="H1817" s="12">
        <v>3.69</v>
      </c>
      <c r="I1817" s="3">
        <v>0.17</v>
      </c>
      <c r="J1817" s="3">
        <v>1.17</v>
      </c>
      <c r="K1817" s="3">
        <v>0.17</v>
      </c>
      <c r="L1817" s="12">
        <v>1.69</v>
      </c>
      <c r="M1817" s="12">
        <v>2</v>
      </c>
      <c r="N1817" s="167">
        <v>0.54200542005420105</v>
      </c>
      <c r="O1817" s="165">
        <v>3.1538461538461502</v>
      </c>
      <c r="P1817" s="2" t="s">
        <v>5704</v>
      </c>
      <c r="Q1817" s="2">
        <v>2026</v>
      </c>
    </row>
    <row r="1818" spans="1:17" x14ac:dyDescent="0.25">
      <c r="A1818" s="6" t="s">
        <v>6198</v>
      </c>
      <c r="B1818" s="2" t="s">
        <v>1704</v>
      </c>
      <c r="C1818" s="2" t="s">
        <v>5665</v>
      </c>
      <c r="D1818" s="48">
        <v>46149</v>
      </c>
      <c r="E1818" s="2" t="s">
        <v>1455</v>
      </c>
      <c r="F1818" s="2" t="s">
        <v>5842</v>
      </c>
      <c r="G1818" s="3" t="s">
        <v>3355</v>
      </c>
      <c r="H1818" s="12">
        <v>99</v>
      </c>
      <c r="I1818" s="3">
        <v>0.17</v>
      </c>
      <c r="J1818" s="3">
        <v>3</v>
      </c>
      <c r="K1818" s="3">
        <v>0.17</v>
      </c>
      <c r="L1818" s="12">
        <v>97</v>
      </c>
      <c r="M1818" s="12">
        <v>2</v>
      </c>
      <c r="N1818" s="166">
        <v>2.02020202020202E-2</v>
      </c>
      <c r="O1818" s="165">
        <v>33</v>
      </c>
      <c r="P1818" s="2" t="s">
        <v>6197</v>
      </c>
      <c r="Q1818" s="2">
        <v>2026</v>
      </c>
    </row>
    <row r="1819" spans="1:17" x14ac:dyDescent="0.25">
      <c r="A1819" s="6">
        <v>1002264838</v>
      </c>
      <c r="B1819" s="2" t="s">
        <v>1704</v>
      </c>
      <c r="C1819" s="2" t="s">
        <v>5665</v>
      </c>
      <c r="D1819" s="48">
        <v>46149</v>
      </c>
      <c r="E1819" s="2" t="s">
        <v>1455</v>
      </c>
      <c r="F1819" s="2" t="s">
        <v>5842</v>
      </c>
      <c r="G1819" s="3" t="s">
        <v>3356</v>
      </c>
      <c r="H1819" s="12">
        <v>63</v>
      </c>
      <c r="I1819" s="3">
        <v>0.17</v>
      </c>
      <c r="J1819" s="3">
        <v>2.5</v>
      </c>
      <c r="K1819" s="3">
        <v>0.17</v>
      </c>
      <c r="L1819" s="12">
        <v>61</v>
      </c>
      <c r="M1819" s="12">
        <v>2</v>
      </c>
      <c r="N1819" s="166">
        <v>3.1746031746031703E-2</v>
      </c>
      <c r="O1819" s="165">
        <v>25.2</v>
      </c>
      <c r="P1819" s="2" t="s">
        <v>6196</v>
      </c>
      <c r="Q1819" s="2">
        <v>2026</v>
      </c>
    </row>
    <row r="1820" spans="1:17" x14ac:dyDescent="0.25">
      <c r="A1820" s="6">
        <v>300101301</v>
      </c>
      <c r="B1820" s="2" t="s">
        <v>5670</v>
      </c>
      <c r="C1820" s="2" t="s">
        <v>5669</v>
      </c>
      <c r="D1820" s="48">
        <v>46149</v>
      </c>
      <c r="E1820" s="2" t="s">
        <v>1690</v>
      </c>
      <c r="F1820" s="2" t="s">
        <v>6014</v>
      </c>
      <c r="G1820" s="3" t="s">
        <v>2150</v>
      </c>
      <c r="H1820" s="12">
        <v>4.13</v>
      </c>
      <c r="I1820" s="3">
        <v>0.08</v>
      </c>
      <c r="J1820" s="3">
        <v>0.92</v>
      </c>
      <c r="K1820" s="3">
        <v>0.17</v>
      </c>
      <c r="L1820" s="12">
        <v>1.91</v>
      </c>
      <c r="M1820" s="12">
        <v>2.2200000000000002</v>
      </c>
      <c r="N1820" s="167">
        <v>0.53753026634382595</v>
      </c>
      <c r="O1820" s="165">
        <v>4.4891304347826102</v>
      </c>
      <c r="P1820" s="2" t="s">
        <v>5704</v>
      </c>
      <c r="Q1820" s="2">
        <v>2026</v>
      </c>
    </row>
    <row r="1821" spans="1:17" x14ac:dyDescent="0.25">
      <c r="A1821" s="6">
        <v>300101465</v>
      </c>
      <c r="B1821" s="2" t="s">
        <v>5670</v>
      </c>
      <c r="C1821" s="2" t="s">
        <v>5669</v>
      </c>
      <c r="D1821" s="48">
        <v>46149</v>
      </c>
      <c r="E1821" s="2" t="s">
        <v>1690</v>
      </c>
      <c r="F1821" s="2" t="s">
        <v>5718</v>
      </c>
      <c r="G1821" s="3" t="s">
        <v>2145</v>
      </c>
      <c r="H1821" s="12">
        <v>11.73</v>
      </c>
      <c r="I1821" s="3">
        <v>0.17</v>
      </c>
      <c r="J1821" s="3">
        <v>2.08</v>
      </c>
      <c r="K1821" s="3">
        <v>0.17</v>
      </c>
      <c r="L1821" s="12">
        <v>9.31</v>
      </c>
      <c r="M1821" s="12">
        <v>2.42</v>
      </c>
      <c r="N1821" s="166">
        <v>0.20630861040068199</v>
      </c>
      <c r="O1821" s="165">
        <v>5.6394230769230802</v>
      </c>
      <c r="P1821" s="2" t="s">
        <v>5704</v>
      </c>
      <c r="Q1821" s="2">
        <v>2026</v>
      </c>
    </row>
    <row r="1822" spans="1:17" x14ac:dyDescent="0.25">
      <c r="A1822" s="6">
        <v>1002256370</v>
      </c>
      <c r="B1822" s="2" t="s">
        <v>1704</v>
      </c>
      <c r="C1822" s="2" t="s">
        <v>5782</v>
      </c>
      <c r="D1822" s="48">
        <v>46149</v>
      </c>
      <c r="E1822" s="2" t="s">
        <v>1455</v>
      </c>
      <c r="F1822" s="2" t="s">
        <v>5705</v>
      </c>
      <c r="G1822" s="3" t="s">
        <v>6195</v>
      </c>
      <c r="H1822" s="12">
        <v>54.85</v>
      </c>
      <c r="I1822" s="3">
        <v>0.33</v>
      </c>
      <c r="J1822" s="3">
        <v>27</v>
      </c>
      <c r="K1822" s="3">
        <v>0.67</v>
      </c>
      <c r="L1822" s="12">
        <v>41.48</v>
      </c>
      <c r="M1822" s="12">
        <v>13.37</v>
      </c>
      <c r="N1822" s="166">
        <v>0.24375569735642699</v>
      </c>
      <c r="O1822" s="165">
        <v>2.0314814814814799</v>
      </c>
      <c r="P1822" s="2" t="s">
        <v>6194</v>
      </c>
      <c r="Q1822" s="2">
        <v>2026</v>
      </c>
    </row>
    <row r="1823" spans="1:17" x14ac:dyDescent="0.25">
      <c r="A1823" s="6">
        <v>300101464</v>
      </c>
      <c r="B1823" s="2" t="s">
        <v>5670</v>
      </c>
      <c r="C1823" s="2" t="s">
        <v>5669</v>
      </c>
      <c r="D1823" s="48">
        <v>46150</v>
      </c>
      <c r="E1823" s="2" t="s">
        <v>1690</v>
      </c>
      <c r="F1823" s="2" t="s">
        <v>5718</v>
      </c>
      <c r="G1823" s="3" t="s">
        <v>2147</v>
      </c>
      <c r="H1823" s="12">
        <v>18.86</v>
      </c>
      <c r="I1823" s="3">
        <v>0.08</v>
      </c>
      <c r="J1823" s="3">
        <v>2.92</v>
      </c>
      <c r="K1823" s="3">
        <v>0.08</v>
      </c>
      <c r="L1823" s="12">
        <v>16.64</v>
      </c>
      <c r="M1823" s="12">
        <v>2.2200000000000002</v>
      </c>
      <c r="N1823" s="166">
        <v>0.11770943796394499</v>
      </c>
      <c r="O1823" s="165">
        <v>6.4589041095890396</v>
      </c>
      <c r="P1823" s="2" t="s">
        <v>5704</v>
      </c>
      <c r="Q1823" s="2">
        <v>2026</v>
      </c>
    </row>
    <row r="1824" spans="1:17" x14ac:dyDescent="0.25">
      <c r="A1824" s="6">
        <v>300101465</v>
      </c>
      <c r="B1824" s="2" t="s">
        <v>5670</v>
      </c>
      <c r="C1824" s="2" t="s">
        <v>5669</v>
      </c>
      <c r="D1824" s="48">
        <v>46149</v>
      </c>
      <c r="E1824" s="2" t="s">
        <v>1690</v>
      </c>
      <c r="F1824" s="2" t="s">
        <v>5718</v>
      </c>
      <c r="G1824" s="3" t="s">
        <v>2145</v>
      </c>
      <c r="H1824" s="12">
        <v>11.73</v>
      </c>
      <c r="I1824" s="3">
        <v>0.17</v>
      </c>
      <c r="J1824" s="3">
        <v>2.08</v>
      </c>
      <c r="K1824" s="3">
        <v>0.17</v>
      </c>
      <c r="L1824" s="12">
        <v>9.31</v>
      </c>
      <c r="M1824" s="12">
        <v>2.42</v>
      </c>
      <c r="N1824" s="166">
        <v>0.20630861040068199</v>
      </c>
      <c r="O1824" s="165">
        <v>5.6394230769230802</v>
      </c>
      <c r="P1824" s="2" t="s">
        <v>5704</v>
      </c>
      <c r="Q1824" s="2">
        <v>2026</v>
      </c>
    </row>
    <row r="1825" spans="1:17" x14ac:dyDescent="0.25">
      <c r="A1825" s="6">
        <v>1002256373</v>
      </c>
      <c r="B1825" s="2" t="s">
        <v>1704</v>
      </c>
      <c r="C1825" s="2" t="s">
        <v>5665</v>
      </c>
      <c r="D1825" s="48">
        <v>46150</v>
      </c>
      <c r="E1825" s="2" t="s">
        <v>1455</v>
      </c>
      <c r="F1825" s="2" t="s">
        <v>6145</v>
      </c>
      <c r="G1825" s="3" t="s">
        <v>3361</v>
      </c>
      <c r="H1825" s="12">
        <v>88.2</v>
      </c>
      <c r="I1825" s="3">
        <v>0.25</v>
      </c>
      <c r="J1825" s="3">
        <v>2.5</v>
      </c>
      <c r="K1825" s="3">
        <v>0.67</v>
      </c>
      <c r="L1825" s="12">
        <v>85</v>
      </c>
      <c r="M1825" s="12">
        <v>3.2</v>
      </c>
      <c r="N1825" s="166">
        <v>3.6281179138322003E-2</v>
      </c>
      <c r="O1825" s="165">
        <v>35.28</v>
      </c>
      <c r="P1825" s="2" t="s">
        <v>6193</v>
      </c>
      <c r="Q1825" s="2">
        <v>2026</v>
      </c>
    </row>
    <row r="1826" spans="1:17" x14ac:dyDescent="0.25">
      <c r="A1826" s="6">
        <v>300101469</v>
      </c>
      <c r="B1826" s="2" t="s">
        <v>5670</v>
      </c>
      <c r="C1826" s="2" t="s">
        <v>5669</v>
      </c>
      <c r="D1826" s="48">
        <v>46150</v>
      </c>
      <c r="E1826" s="2" t="s">
        <v>1690</v>
      </c>
      <c r="F1826" s="2" t="s">
        <v>5718</v>
      </c>
      <c r="G1826" s="3" t="s">
        <v>2146</v>
      </c>
      <c r="H1826" s="12">
        <v>6.5</v>
      </c>
      <c r="I1826" s="3">
        <v>0.08</v>
      </c>
      <c r="J1826" s="3">
        <v>2.58</v>
      </c>
      <c r="K1826" s="3">
        <v>0.08</v>
      </c>
      <c r="L1826" s="12">
        <v>5.2</v>
      </c>
      <c r="M1826" s="12">
        <v>1.3</v>
      </c>
      <c r="N1826" s="166">
        <v>0.2</v>
      </c>
      <c r="O1826" s="165">
        <v>2.5193798449612399</v>
      </c>
      <c r="P1826" s="2" t="s">
        <v>5704</v>
      </c>
      <c r="Q1826" s="2">
        <v>2026</v>
      </c>
    </row>
    <row r="1827" spans="1:17" x14ac:dyDescent="0.25">
      <c r="A1827" s="6">
        <v>1002264842</v>
      </c>
      <c r="B1827" s="2" t="s">
        <v>1704</v>
      </c>
      <c r="C1827" s="2" t="s">
        <v>5665</v>
      </c>
      <c r="D1827" s="48">
        <v>46150</v>
      </c>
      <c r="E1827" s="2" t="s">
        <v>1455</v>
      </c>
      <c r="F1827" s="2" t="s">
        <v>5829</v>
      </c>
      <c r="G1827" s="3" t="s">
        <v>3351</v>
      </c>
      <c r="H1827" s="12">
        <v>87</v>
      </c>
      <c r="I1827" s="3">
        <v>0.17</v>
      </c>
      <c r="J1827" s="3">
        <v>2.87</v>
      </c>
      <c r="K1827" s="3">
        <v>0.17</v>
      </c>
      <c r="L1827" s="12">
        <v>83.5</v>
      </c>
      <c r="M1827" s="12">
        <v>3.5</v>
      </c>
      <c r="N1827" s="166">
        <v>4.0229885057471299E-2</v>
      </c>
      <c r="O1827" s="165">
        <v>30.313588850174199</v>
      </c>
      <c r="P1827" s="2" t="s">
        <v>6192</v>
      </c>
      <c r="Q1827" s="2">
        <v>2026</v>
      </c>
    </row>
    <row r="1828" spans="1:17" x14ac:dyDescent="0.25">
      <c r="A1828" s="6">
        <v>1002256374</v>
      </c>
      <c r="B1828" s="2" t="s">
        <v>5670</v>
      </c>
      <c r="C1828" s="2" t="s">
        <v>5669</v>
      </c>
      <c r="D1828" s="48">
        <v>46150</v>
      </c>
      <c r="E1828" s="2" t="s">
        <v>1455</v>
      </c>
      <c r="F1828" s="2" t="s">
        <v>6145</v>
      </c>
      <c r="G1828" s="3" t="s">
        <v>2148</v>
      </c>
      <c r="H1828" s="12">
        <v>17.32</v>
      </c>
      <c r="I1828" s="3">
        <v>0.25</v>
      </c>
      <c r="J1828" s="3">
        <v>1.42</v>
      </c>
      <c r="K1828" s="3">
        <v>0.25</v>
      </c>
      <c r="L1828" s="12">
        <v>15.82</v>
      </c>
      <c r="M1828" s="12">
        <v>1.5</v>
      </c>
      <c r="N1828" s="166">
        <v>8.6605080831408804E-2</v>
      </c>
      <c r="O1828" s="165">
        <v>12.1971830985916</v>
      </c>
      <c r="P1828" s="2" t="s">
        <v>6191</v>
      </c>
      <c r="Q1828" s="2">
        <v>2026</v>
      </c>
    </row>
    <row r="1829" spans="1:17" x14ac:dyDescent="0.25">
      <c r="A1829" s="6">
        <v>300101391</v>
      </c>
      <c r="B1829" s="2" t="s">
        <v>3419</v>
      </c>
      <c r="C1829" s="2" t="s">
        <v>5573</v>
      </c>
      <c r="D1829" s="48">
        <v>46149</v>
      </c>
      <c r="E1829" s="2" t="s">
        <v>1493</v>
      </c>
      <c r="F1829" s="2" t="s">
        <v>5895</v>
      </c>
      <c r="G1829" s="3" t="s">
        <v>1666</v>
      </c>
      <c r="H1829" s="12">
        <v>52.5</v>
      </c>
      <c r="I1829" s="127">
        <v>0.08</v>
      </c>
      <c r="J1829" s="125">
        <v>11.5</v>
      </c>
      <c r="K1829" s="3">
        <v>0.35</v>
      </c>
      <c r="L1829" s="12">
        <v>47.5</v>
      </c>
      <c r="M1829" s="12">
        <v>5</v>
      </c>
      <c r="N1829" s="166">
        <v>9.5238095238095205E-2</v>
      </c>
      <c r="O1829" s="165">
        <v>4.5652173913043503</v>
      </c>
      <c r="P1829" s="2" t="s">
        <v>6190</v>
      </c>
      <c r="Q1829" s="2">
        <v>2026</v>
      </c>
    </row>
    <row r="1830" spans="1:17" x14ac:dyDescent="0.25">
      <c r="A1830" s="6">
        <v>300101300</v>
      </c>
      <c r="B1830" s="2" t="s">
        <v>5670</v>
      </c>
      <c r="C1830" s="2" t="s">
        <v>5669</v>
      </c>
      <c r="D1830" s="48">
        <v>46148</v>
      </c>
      <c r="E1830" s="2" t="s">
        <v>1690</v>
      </c>
      <c r="F1830" s="2" t="s">
        <v>6014</v>
      </c>
      <c r="G1830" s="3">
        <v>150685768</v>
      </c>
      <c r="H1830" s="12">
        <v>3.69</v>
      </c>
      <c r="I1830" s="3">
        <v>0.17</v>
      </c>
      <c r="J1830" s="3">
        <v>1.17</v>
      </c>
      <c r="K1830" s="3">
        <v>0.17</v>
      </c>
      <c r="L1830" s="12">
        <v>1.69</v>
      </c>
      <c r="M1830" s="12">
        <v>2</v>
      </c>
      <c r="N1830" s="167">
        <v>0.54200542005420105</v>
      </c>
      <c r="O1830" s="165">
        <v>3.1538461538461502</v>
      </c>
      <c r="P1830" s="2" t="s">
        <v>5704</v>
      </c>
      <c r="Q1830" s="2">
        <v>2026</v>
      </c>
    </row>
    <row r="1831" spans="1:17" x14ac:dyDescent="0.25">
      <c r="A1831" s="6">
        <v>1002264843</v>
      </c>
      <c r="B1831" s="2" t="s">
        <v>1704</v>
      </c>
      <c r="C1831" s="2" t="s">
        <v>5665</v>
      </c>
      <c r="D1831" s="48">
        <v>46153</v>
      </c>
      <c r="E1831" s="2" t="s">
        <v>1455</v>
      </c>
      <c r="F1831" s="2" t="s">
        <v>5829</v>
      </c>
      <c r="G1831" s="3" t="s">
        <v>3352</v>
      </c>
      <c r="H1831" s="12">
        <v>81</v>
      </c>
      <c r="I1831" s="3">
        <v>0.17</v>
      </c>
      <c r="J1831" s="3">
        <v>2.66</v>
      </c>
      <c r="K1831" s="3">
        <v>0.75</v>
      </c>
      <c r="L1831" s="12">
        <v>77.5</v>
      </c>
      <c r="M1831" s="12">
        <v>3.5</v>
      </c>
      <c r="N1831" s="166">
        <v>4.3209876543209902E-2</v>
      </c>
      <c r="O1831" s="165">
        <v>30.451127819548901</v>
      </c>
      <c r="P1831" s="2" t="s">
        <v>6189</v>
      </c>
      <c r="Q1831" s="2">
        <v>2026</v>
      </c>
    </row>
    <row r="1832" spans="1:17" x14ac:dyDescent="0.25">
      <c r="A1832" s="6">
        <v>300101466</v>
      </c>
      <c r="B1832" s="2" t="s">
        <v>5670</v>
      </c>
      <c r="C1832" s="2" t="s">
        <v>5669</v>
      </c>
      <c r="D1832" s="48">
        <v>46153</v>
      </c>
      <c r="E1832" s="2" t="s">
        <v>1690</v>
      </c>
      <c r="F1832" s="2" t="s">
        <v>5718</v>
      </c>
      <c r="G1832" s="3" t="s">
        <v>2141</v>
      </c>
      <c r="H1832" s="12">
        <v>11.91</v>
      </c>
      <c r="I1832" s="3">
        <v>0.08</v>
      </c>
      <c r="J1832" s="3">
        <v>2.92</v>
      </c>
      <c r="K1832" s="3">
        <v>0.08</v>
      </c>
      <c r="L1832" s="12">
        <v>10.5</v>
      </c>
      <c r="M1832" s="12">
        <v>1.41</v>
      </c>
      <c r="N1832" s="166">
        <v>0.118387909319899</v>
      </c>
      <c r="O1832" s="165">
        <v>4.0787671232876699</v>
      </c>
      <c r="P1832" s="2" t="s">
        <v>5704</v>
      </c>
      <c r="Q1832" s="2">
        <v>2026</v>
      </c>
    </row>
    <row r="1833" spans="1:17" x14ac:dyDescent="0.25">
      <c r="A1833" s="6">
        <v>300101468</v>
      </c>
      <c r="B1833" s="2" t="s">
        <v>5670</v>
      </c>
      <c r="C1833" s="2" t="s">
        <v>5669</v>
      </c>
      <c r="D1833" s="48">
        <v>46153</v>
      </c>
      <c r="E1833" s="2" t="s">
        <v>1690</v>
      </c>
      <c r="F1833" s="2" t="s">
        <v>5718</v>
      </c>
      <c r="G1833" s="3" t="s">
        <v>2144</v>
      </c>
      <c r="H1833" s="12">
        <v>5.69</v>
      </c>
      <c r="I1833" s="3">
        <v>0.08</v>
      </c>
      <c r="J1833" s="3">
        <v>1.17</v>
      </c>
      <c r="K1833" s="3">
        <v>0.08</v>
      </c>
      <c r="L1833" s="12">
        <v>4.92</v>
      </c>
      <c r="M1833" s="12">
        <v>0.77000000000000102</v>
      </c>
      <c r="N1833" s="166">
        <v>0.13532513181019301</v>
      </c>
      <c r="O1833" s="165">
        <v>4.8632478632478602</v>
      </c>
      <c r="P1833" s="2" t="s">
        <v>5704</v>
      </c>
      <c r="Q1833" s="2">
        <v>2026</v>
      </c>
    </row>
    <row r="1834" spans="1:17" x14ac:dyDescent="0.25">
      <c r="A1834" s="6">
        <v>1002256377</v>
      </c>
      <c r="B1834" s="2" t="s">
        <v>1704</v>
      </c>
      <c r="C1834" s="2" t="s">
        <v>5665</v>
      </c>
      <c r="D1834" s="48">
        <v>46153</v>
      </c>
      <c r="E1834" s="2" t="s">
        <v>1455</v>
      </c>
      <c r="F1834" s="2" t="s">
        <v>6066</v>
      </c>
      <c r="G1834" s="3" t="s">
        <v>3350</v>
      </c>
      <c r="H1834" s="12">
        <v>63.45</v>
      </c>
      <c r="I1834" s="3">
        <v>0.17</v>
      </c>
      <c r="J1834" s="3">
        <v>3</v>
      </c>
      <c r="K1834" s="3">
        <v>0.67</v>
      </c>
      <c r="L1834" s="12">
        <v>55</v>
      </c>
      <c r="M1834" s="12">
        <v>8.4499999999999993</v>
      </c>
      <c r="N1834" s="166">
        <v>0.13317572892040999</v>
      </c>
      <c r="O1834" s="165">
        <v>21.15</v>
      </c>
      <c r="P1834" s="2" t="s">
        <v>6156</v>
      </c>
      <c r="Q1834" s="2">
        <v>2026</v>
      </c>
    </row>
    <row r="1835" spans="1:17" x14ac:dyDescent="0.25">
      <c r="A1835" s="6">
        <v>300101467</v>
      </c>
      <c r="B1835" s="2" t="s">
        <v>5670</v>
      </c>
      <c r="C1835" s="2" t="s">
        <v>5669</v>
      </c>
      <c r="D1835" s="48">
        <v>46153</v>
      </c>
      <c r="E1835" s="2" t="s">
        <v>1690</v>
      </c>
      <c r="F1835" s="2" t="s">
        <v>5718</v>
      </c>
      <c r="G1835" s="3" t="s">
        <v>6188</v>
      </c>
      <c r="H1835" s="12">
        <v>11.03</v>
      </c>
      <c r="I1835" s="3">
        <v>0.08</v>
      </c>
      <c r="J1835" s="3">
        <v>1.92</v>
      </c>
      <c r="K1835" s="3">
        <v>0.08</v>
      </c>
      <c r="L1835" s="12">
        <v>8.77</v>
      </c>
      <c r="M1835" s="12">
        <v>2.2599999999999998</v>
      </c>
      <c r="N1835" s="166">
        <v>0.20489573889392601</v>
      </c>
      <c r="O1835" s="165">
        <v>5.7447916666666696</v>
      </c>
      <c r="P1835" s="2" t="s">
        <v>5704</v>
      </c>
      <c r="Q1835" s="2">
        <v>2026</v>
      </c>
    </row>
    <row r="1836" spans="1:17" x14ac:dyDescent="0.25">
      <c r="A1836" s="6">
        <v>300101423</v>
      </c>
      <c r="B1836" s="2" t="s">
        <v>5670</v>
      </c>
      <c r="C1836" s="2" t="s">
        <v>5669</v>
      </c>
      <c r="D1836" s="48">
        <v>46153</v>
      </c>
      <c r="E1836" s="2" t="s">
        <v>1690</v>
      </c>
      <c r="F1836" s="2" t="s">
        <v>6009</v>
      </c>
      <c r="G1836" s="3" t="s">
        <v>2138</v>
      </c>
      <c r="H1836" s="12">
        <v>4.58</v>
      </c>
      <c r="I1836" s="3">
        <v>0.08</v>
      </c>
      <c r="J1836" s="3">
        <v>1</v>
      </c>
      <c r="K1836" s="3">
        <v>0.08</v>
      </c>
      <c r="L1836" s="12">
        <v>3.9</v>
      </c>
      <c r="M1836" s="12">
        <v>0.68</v>
      </c>
      <c r="N1836" s="166">
        <v>0.148471615720524</v>
      </c>
      <c r="O1836" s="165">
        <v>4.58</v>
      </c>
      <c r="P1836" s="2" t="s">
        <v>5704</v>
      </c>
      <c r="Q1836" s="2">
        <v>2026</v>
      </c>
    </row>
    <row r="1837" spans="1:17" x14ac:dyDescent="0.25">
      <c r="A1837" s="6">
        <v>1002264840</v>
      </c>
      <c r="B1837" s="2" t="s">
        <v>5670</v>
      </c>
      <c r="C1837" s="2" t="s">
        <v>5669</v>
      </c>
      <c r="D1837" s="48">
        <v>46154</v>
      </c>
      <c r="E1837" s="2" t="s">
        <v>1455</v>
      </c>
      <c r="F1837" s="2" t="s">
        <v>5842</v>
      </c>
      <c r="G1837" s="3" t="s">
        <v>3353</v>
      </c>
      <c r="H1837" s="12">
        <v>92</v>
      </c>
      <c r="I1837" s="3">
        <v>0.17</v>
      </c>
      <c r="J1837" s="3">
        <v>3.83</v>
      </c>
      <c r="K1837" s="3">
        <v>0.83</v>
      </c>
      <c r="L1837" s="12">
        <v>89.5</v>
      </c>
      <c r="M1837" s="12">
        <v>2.5</v>
      </c>
      <c r="N1837" s="166">
        <v>2.7173913043478298E-2</v>
      </c>
      <c r="O1837" s="165">
        <v>24.020887728459499</v>
      </c>
      <c r="P1837" s="2" t="s">
        <v>6187</v>
      </c>
      <c r="Q1837" s="2">
        <v>2026</v>
      </c>
    </row>
    <row r="1838" spans="1:17" x14ac:dyDescent="0.25">
      <c r="A1838" s="6">
        <v>300101499</v>
      </c>
      <c r="B1838" s="2" t="s">
        <v>5670</v>
      </c>
      <c r="C1838" s="2" t="s">
        <v>5669</v>
      </c>
      <c r="D1838" s="48">
        <v>46154</v>
      </c>
      <c r="E1838" s="2" t="s">
        <v>1690</v>
      </c>
      <c r="F1838" s="2" t="s">
        <v>6009</v>
      </c>
      <c r="G1838" s="3" t="s">
        <v>2136</v>
      </c>
      <c r="H1838" s="12">
        <v>5.95</v>
      </c>
      <c r="I1838" s="3">
        <v>0.08</v>
      </c>
      <c r="J1838" s="3">
        <v>1.5</v>
      </c>
      <c r="K1838" s="3">
        <v>0.08</v>
      </c>
      <c r="L1838" s="12">
        <v>5.24</v>
      </c>
      <c r="M1838" s="12">
        <v>0.71</v>
      </c>
      <c r="N1838" s="166">
        <v>0.11932773109243699</v>
      </c>
      <c r="O1838" s="165">
        <v>3.9666666666666699</v>
      </c>
      <c r="P1838" s="2" t="s">
        <v>5704</v>
      </c>
      <c r="Q1838" s="2">
        <v>2026</v>
      </c>
    </row>
    <row r="1839" spans="1:17" x14ac:dyDescent="0.25">
      <c r="A1839" s="6">
        <v>1002260938</v>
      </c>
      <c r="B1839" s="2" t="s">
        <v>1704</v>
      </c>
      <c r="C1839" s="2" t="s">
        <v>5665</v>
      </c>
      <c r="D1839" s="48">
        <v>46154</v>
      </c>
      <c r="E1839" s="2" t="s">
        <v>1455</v>
      </c>
      <c r="F1839" s="2" t="s">
        <v>6186</v>
      </c>
      <c r="G1839" s="3" t="s">
        <v>3348</v>
      </c>
      <c r="H1839" s="12">
        <v>89.3</v>
      </c>
      <c r="I1839" s="3">
        <v>0.17</v>
      </c>
      <c r="J1839" s="3">
        <v>3.5</v>
      </c>
      <c r="K1839" s="3">
        <v>0.67</v>
      </c>
      <c r="L1839" s="12">
        <v>85.5</v>
      </c>
      <c r="M1839" s="12">
        <v>3.8</v>
      </c>
      <c r="N1839" s="166">
        <v>4.2553191489361701E-2</v>
      </c>
      <c r="O1839" s="165">
        <v>25.514285714285698</v>
      </c>
      <c r="P1839" s="2" t="s">
        <v>6185</v>
      </c>
      <c r="Q1839" s="2">
        <v>2026</v>
      </c>
    </row>
    <row r="1840" spans="1:17" x14ac:dyDescent="0.25">
      <c r="A1840" s="6">
        <v>1002260936</v>
      </c>
      <c r="B1840" s="2" t="s">
        <v>1704</v>
      </c>
      <c r="C1840" s="2" t="s">
        <v>5665</v>
      </c>
      <c r="D1840" s="48">
        <v>46153</v>
      </c>
      <c r="E1840" s="2" t="s">
        <v>1455</v>
      </c>
      <c r="F1840" s="2" t="s">
        <v>6184</v>
      </c>
      <c r="G1840" s="3" t="s">
        <v>3349</v>
      </c>
      <c r="H1840" s="12">
        <v>86.6</v>
      </c>
      <c r="I1840" s="3">
        <v>0.17</v>
      </c>
      <c r="J1840" s="3">
        <v>2</v>
      </c>
      <c r="K1840" s="3">
        <v>0.67</v>
      </c>
      <c r="L1840" s="12">
        <v>82.5</v>
      </c>
      <c r="M1840" s="12">
        <v>4.0999999999999899</v>
      </c>
      <c r="N1840" s="166">
        <v>4.73441108545034E-2</v>
      </c>
      <c r="O1840" s="165">
        <v>43.3</v>
      </c>
      <c r="P1840" s="2" t="s">
        <v>6183</v>
      </c>
      <c r="Q1840" s="2">
        <v>2026</v>
      </c>
    </row>
    <row r="1841" spans="1:17" x14ac:dyDescent="0.25">
      <c r="A1841" s="6">
        <v>300101482</v>
      </c>
      <c r="B1841" s="2" t="s">
        <v>5670</v>
      </c>
      <c r="C1841" s="2" t="s">
        <v>5669</v>
      </c>
      <c r="D1841" s="48">
        <v>46154</v>
      </c>
      <c r="E1841" s="2" t="s">
        <v>1690</v>
      </c>
      <c r="F1841" s="2" t="s">
        <v>6182</v>
      </c>
      <c r="G1841" s="3" t="s">
        <v>2139</v>
      </c>
      <c r="H1841" s="12">
        <v>4.91</v>
      </c>
      <c r="I1841" s="3">
        <v>0.08</v>
      </c>
      <c r="J1841" s="3">
        <v>1.08</v>
      </c>
      <c r="K1841" s="3">
        <v>0.08</v>
      </c>
      <c r="L1841" s="12">
        <v>3.98</v>
      </c>
      <c r="M1841" s="12">
        <v>0.93</v>
      </c>
      <c r="N1841" s="166">
        <v>0.189409368635438</v>
      </c>
      <c r="O1841" s="165">
        <v>4.5462962962963003</v>
      </c>
      <c r="P1841" s="2" t="s">
        <v>5704</v>
      </c>
      <c r="Q1841" s="2">
        <v>2026</v>
      </c>
    </row>
    <row r="1842" spans="1:17" x14ac:dyDescent="0.25">
      <c r="A1842" s="6">
        <v>1002268788</v>
      </c>
      <c r="B1842" s="2" t="s">
        <v>5670</v>
      </c>
      <c r="C1842" s="2" t="s">
        <v>5669</v>
      </c>
      <c r="D1842" s="48">
        <v>46155</v>
      </c>
      <c r="E1842" s="2" t="s">
        <v>1455</v>
      </c>
      <c r="F1842" s="2" t="s">
        <v>6181</v>
      </c>
      <c r="G1842" s="3" t="s">
        <v>2134</v>
      </c>
      <c r="H1842" s="12">
        <v>45.7</v>
      </c>
      <c r="I1842" s="3">
        <v>0.17</v>
      </c>
      <c r="J1842" s="3">
        <v>4.08</v>
      </c>
      <c r="K1842" s="3">
        <v>0.17</v>
      </c>
      <c r="L1842" s="12">
        <v>43.84</v>
      </c>
      <c r="M1842" s="12">
        <v>1.86</v>
      </c>
      <c r="N1842" s="166">
        <v>4.07002188183807E-2</v>
      </c>
      <c r="O1842" s="165">
        <v>11.2009803921569</v>
      </c>
      <c r="P1842" s="2" t="s">
        <v>6180</v>
      </c>
      <c r="Q1842" s="2">
        <v>2026</v>
      </c>
    </row>
    <row r="1843" spans="1:17" x14ac:dyDescent="0.25">
      <c r="A1843" s="6">
        <v>1002265793</v>
      </c>
      <c r="B1843" s="2" t="s">
        <v>1704</v>
      </c>
      <c r="C1843" s="2" t="s">
        <v>5665</v>
      </c>
      <c r="D1843" s="48">
        <v>46155</v>
      </c>
      <c r="E1843" s="2" t="s">
        <v>1455</v>
      </c>
      <c r="F1843" s="2" t="s">
        <v>6167</v>
      </c>
      <c r="G1843" s="3" t="s">
        <v>3347</v>
      </c>
      <c r="H1843" s="12">
        <v>145.5</v>
      </c>
      <c r="I1843" s="3">
        <v>0.17</v>
      </c>
      <c r="J1843" s="3">
        <v>5.5</v>
      </c>
      <c r="K1843" s="3">
        <v>0.17</v>
      </c>
      <c r="L1843" s="12">
        <v>140.5</v>
      </c>
      <c r="M1843" s="12">
        <v>5</v>
      </c>
      <c r="N1843" s="166">
        <v>3.4364261168384903E-2</v>
      </c>
      <c r="O1843" s="165">
        <v>26.454545454545499</v>
      </c>
      <c r="P1843" s="2" t="s">
        <v>6179</v>
      </c>
      <c r="Q1843" s="2">
        <v>2026</v>
      </c>
    </row>
    <row r="1844" spans="1:17" x14ac:dyDescent="0.25">
      <c r="A1844" s="6">
        <v>1002269289</v>
      </c>
      <c r="B1844" s="2" t="s">
        <v>5670</v>
      </c>
      <c r="C1844" s="2" t="s">
        <v>5669</v>
      </c>
      <c r="D1844" s="48">
        <v>46155</v>
      </c>
      <c r="E1844" s="2" t="s">
        <v>1455</v>
      </c>
      <c r="F1844" s="2" t="s">
        <v>6176</v>
      </c>
      <c r="G1844" s="3" t="s">
        <v>2132</v>
      </c>
      <c r="H1844" s="12">
        <v>22.79</v>
      </c>
      <c r="I1844" s="3">
        <v>0.33</v>
      </c>
      <c r="J1844" s="3">
        <v>2.42</v>
      </c>
      <c r="K1844" s="3">
        <v>0.17</v>
      </c>
      <c r="L1844" s="12">
        <v>21.58</v>
      </c>
      <c r="M1844" s="12">
        <v>1.21</v>
      </c>
      <c r="N1844" s="166">
        <v>5.3093462044756498E-2</v>
      </c>
      <c r="O1844" s="165">
        <v>9.4173553719008307</v>
      </c>
      <c r="P1844" s="2" t="s">
        <v>6178</v>
      </c>
      <c r="Q1844" s="2">
        <v>2026</v>
      </c>
    </row>
    <row r="1845" spans="1:17" x14ac:dyDescent="0.25">
      <c r="A1845" s="6">
        <v>1002269288</v>
      </c>
      <c r="B1845" s="2" t="s">
        <v>5670</v>
      </c>
      <c r="C1845" s="2" t="s">
        <v>5669</v>
      </c>
      <c r="D1845" s="48">
        <v>46156</v>
      </c>
      <c r="E1845" s="2" t="s">
        <v>1455</v>
      </c>
      <c r="F1845" s="2" t="s">
        <v>6176</v>
      </c>
      <c r="G1845" s="3" t="s">
        <v>2133</v>
      </c>
      <c r="H1845" s="12">
        <v>8.5299999999999994</v>
      </c>
      <c r="I1845" s="3">
        <v>0.17</v>
      </c>
      <c r="J1845" s="3">
        <v>0.57999999999999996</v>
      </c>
      <c r="K1845" s="3">
        <v>0.17</v>
      </c>
      <c r="L1845" s="12">
        <v>7.62</v>
      </c>
      <c r="M1845" s="12">
        <v>0.90999999999999903</v>
      </c>
      <c r="N1845" s="166">
        <v>0.10668229777256701</v>
      </c>
      <c r="O1845" s="165">
        <v>14.7068965517241</v>
      </c>
      <c r="P1845" s="2" t="s">
        <v>6178</v>
      </c>
      <c r="Q1845" s="2">
        <v>2026</v>
      </c>
    </row>
    <row r="1846" spans="1:17" x14ac:dyDescent="0.25">
      <c r="A1846" s="6">
        <v>1002265792</v>
      </c>
      <c r="B1846" s="2" t="s">
        <v>1704</v>
      </c>
      <c r="C1846" s="2" t="s">
        <v>5665</v>
      </c>
      <c r="D1846" s="48">
        <v>46156</v>
      </c>
      <c r="E1846" s="2" t="s">
        <v>1455</v>
      </c>
      <c r="F1846" s="2" t="s">
        <v>6167</v>
      </c>
      <c r="G1846" s="3" t="s">
        <v>3346</v>
      </c>
      <c r="H1846" s="12">
        <v>78</v>
      </c>
      <c r="I1846" s="3">
        <v>0.17</v>
      </c>
      <c r="J1846" s="3">
        <v>2.5</v>
      </c>
      <c r="K1846" s="3">
        <v>0.17</v>
      </c>
      <c r="L1846" s="12">
        <v>74.5</v>
      </c>
      <c r="M1846" s="12">
        <v>3.5</v>
      </c>
      <c r="N1846" s="166">
        <v>4.48717948717949E-2</v>
      </c>
      <c r="O1846" s="165">
        <v>31.2</v>
      </c>
      <c r="P1846" s="2" t="s">
        <v>6177</v>
      </c>
      <c r="Q1846" s="2">
        <v>2026</v>
      </c>
    </row>
    <row r="1847" spans="1:17" x14ac:dyDescent="0.25">
      <c r="A1847" s="6">
        <v>1002269290</v>
      </c>
      <c r="B1847" s="2" t="s">
        <v>5670</v>
      </c>
      <c r="C1847" s="2" t="s">
        <v>5669</v>
      </c>
      <c r="D1847" s="48">
        <v>46156</v>
      </c>
      <c r="E1847" s="2" t="s">
        <v>1455</v>
      </c>
      <c r="F1847" s="2" t="s">
        <v>6176</v>
      </c>
      <c r="G1847" s="3" t="s">
        <v>2130</v>
      </c>
      <c r="H1847" s="12">
        <v>22.23</v>
      </c>
      <c r="I1847" s="3">
        <v>0.17</v>
      </c>
      <c r="J1847" s="3">
        <v>1.33</v>
      </c>
      <c r="K1847" s="3">
        <v>0.17</v>
      </c>
      <c r="L1847" s="12">
        <v>21.24</v>
      </c>
      <c r="M1847" s="12">
        <v>0.99000000000000199</v>
      </c>
      <c r="N1847" s="166">
        <v>4.4534412955465702E-2</v>
      </c>
      <c r="O1847" s="165">
        <v>16.714285714285701</v>
      </c>
      <c r="P1847" s="2" t="s">
        <v>6175</v>
      </c>
      <c r="Q1847" s="2">
        <v>2026</v>
      </c>
    </row>
    <row r="1848" spans="1:17" x14ac:dyDescent="0.25">
      <c r="A1848" s="6">
        <v>1002269424</v>
      </c>
      <c r="B1848" s="2" t="s">
        <v>5670</v>
      </c>
      <c r="C1848" s="2" t="s">
        <v>5669</v>
      </c>
      <c r="D1848" s="48">
        <v>46157</v>
      </c>
      <c r="E1848" s="2" t="s">
        <v>1516</v>
      </c>
      <c r="F1848" s="2" t="s">
        <v>6103</v>
      </c>
      <c r="G1848" s="3" t="s">
        <v>6174</v>
      </c>
      <c r="H1848" s="12">
        <v>27.86</v>
      </c>
      <c r="I1848" s="3">
        <v>0.17</v>
      </c>
      <c r="J1848" s="3">
        <v>2.25</v>
      </c>
      <c r="K1848" s="3">
        <v>0.17</v>
      </c>
      <c r="L1848" s="12">
        <v>27.11</v>
      </c>
      <c r="M1848" s="12">
        <v>0.75</v>
      </c>
      <c r="N1848" s="166">
        <v>2.6920315865039499E-2</v>
      </c>
      <c r="O1848" s="165">
        <v>12.3822222222222</v>
      </c>
      <c r="P1848" s="2" t="s">
        <v>6172</v>
      </c>
      <c r="Q1848" s="2">
        <v>2026</v>
      </c>
    </row>
    <row r="1849" spans="1:17" x14ac:dyDescent="0.25">
      <c r="A1849" s="6">
        <v>1002269425</v>
      </c>
      <c r="B1849" s="2" t="s">
        <v>5670</v>
      </c>
      <c r="C1849" s="2" t="s">
        <v>5669</v>
      </c>
      <c r="D1849" s="48">
        <v>46160</v>
      </c>
      <c r="E1849" s="2" t="s">
        <v>1516</v>
      </c>
      <c r="F1849" s="2" t="s">
        <v>6103</v>
      </c>
      <c r="G1849" s="3" t="s">
        <v>6173</v>
      </c>
      <c r="H1849" s="12">
        <v>64.459999999999994</v>
      </c>
      <c r="I1849" s="3">
        <v>0.17</v>
      </c>
      <c r="J1849" s="3">
        <v>4.25</v>
      </c>
      <c r="K1849" s="3">
        <v>0.17</v>
      </c>
      <c r="L1849" s="12">
        <v>63.5</v>
      </c>
      <c r="M1849" s="12">
        <v>0.95999999999999397</v>
      </c>
      <c r="N1849" s="166">
        <v>1.4892956872478999E-2</v>
      </c>
      <c r="O1849" s="165">
        <v>15.1670588235294</v>
      </c>
      <c r="P1849" s="2" t="s">
        <v>6172</v>
      </c>
      <c r="Q1849" s="2">
        <v>2026</v>
      </c>
    </row>
    <row r="1850" spans="1:17" x14ac:dyDescent="0.25">
      <c r="A1850" s="6">
        <v>1002269385</v>
      </c>
      <c r="B1850" s="2" t="s">
        <v>5670</v>
      </c>
      <c r="C1850" s="2" t="s">
        <v>5669</v>
      </c>
      <c r="D1850" s="48">
        <v>46160</v>
      </c>
      <c r="E1850" s="2" t="s">
        <v>1462</v>
      </c>
      <c r="F1850" s="2" t="s">
        <v>6171</v>
      </c>
      <c r="G1850" s="3" t="s">
        <v>6170</v>
      </c>
      <c r="H1850" s="12">
        <v>5.87</v>
      </c>
      <c r="I1850" s="3">
        <v>0.25</v>
      </c>
      <c r="J1850" s="3">
        <v>1.08</v>
      </c>
      <c r="K1850" s="3">
        <v>0.25</v>
      </c>
      <c r="L1850" s="12">
        <v>5.08</v>
      </c>
      <c r="M1850" s="12">
        <v>0.79</v>
      </c>
      <c r="N1850" s="166">
        <v>0.13458262350937</v>
      </c>
      <c r="O1850" s="165">
        <v>5.4351851851851896</v>
      </c>
      <c r="P1850" s="2" t="s">
        <v>6169</v>
      </c>
      <c r="Q1850" s="2">
        <v>2026</v>
      </c>
    </row>
    <row r="1851" spans="1:17" x14ac:dyDescent="0.25">
      <c r="A1851" s="6">
        <v>1002265790</v>
      </c>
      <c r="B1851" s="2" t="s">
        <v>1704</v>
      </c>
      <c r="C1851" s="2" t="s">
        <v>5665</v>
      </c>
      <c r="D1851" s="48">
        <v>46160</v>
      </c>
      <c r="E1851" s="2" t="s">
        <v>1455</v>
      </c>
      <c r="F1851" s="2" t="s">
        <v>6167</v>
      </c>
      <c r="G1851" s="3" t="s">
        <v>3345</v>
      </c>
      <c r="H1851" s="12">
        <v>56.5</v>
      </c>
      <c r="I1851" s="3">
        <v>0.17</v>
      </c>
      <c r="J1851" s="3">
        <v>3.33</v>
      </c>
      <c r="K1851" s="3">
        <v>0.17</v>
      </c>
      <c r="L1851" s="12">
        <v>54</v>
      </c>
      <c r="M1851" s="12">
        <v>2.5</v>
      </c>
      <c r="N1851" s="166">
        <v>4.4247787610619503E-2</v>
      </c>
      <c r="O1851" s="165">
        <v>16.966966966967</v>
      </c>
      <c r="P1851" s="2" t="s">
        <v>6168</v>
      </c>
      <c r="Q1851" s="2">
        <v>2026</v>
      </c>
    </row>
    <row r="1852" spans="1:17" x14ac:dyDescent="0.25">
      <c r="A1852" s="6">
        <v>1002265655</v>
      </c>
      <c r="B1852" s="2" t="s">
        <v>1704</v>
      </c>
      <c r="C1852" s="2" t="s">
        <v>5665</v>
      </c>
      <c r="D1852" s="48">
        <v>46160</v>
      </c>
      <c r="E1852" s="2" t="s">
        <v>1455</v>
      </c>
      <c r="F1852" s="2" t="s">
        <v>6167</v>
      </c>
      <c r="G1852" s="3" t="s">
        <v>3344</v>
      </c>
      <c r="H1852" s="12">
        <v>61</v>
      </c>
      <c r="I1852" s="3">
        <v>0.17</v>
      </c>
      <c r="J1852" s="3">
        <v>2.5</v>
      </c>
      <c r="K1852" s="3">
        <v>0.17</v>
      </c>
      <c r="L1852" s="12">
        <v>58</v>
      </c>
      <c r="M1852" s="12">
        <v>3</v>
      </c>
      <c r="N1852" s="166">
        <v>4.91803278688525E-2</v>
      </c>
      <c r="O1852" s="165">
        <v>24.4</v>
      </c>
      <c r="P1852" s="2" t="s">
        <v>6166</v>
      </c>
      <c r="Q1852" s="2">
        <v>2026</v>
      </c>
    </row>
    <row r="1853" spans="1:17" x14ac:dyDescent="0.25">
      <c r="A1853" s="6">
        <v>1002269384</v>
      </c>
      <c r="B1853" s="2" t="s">
        <v>5670</v>
      </c>
      <c r="C1853" s="2" t="s">
        <v>5669</v>
      </c>
      <c r="D1853" s="48">
        <v>46160</v>
      </c>
      <c r="E1853" s="2" t="s">
        <v>1516</v>
      </c>
      <c r="F1853" s="2" t="s">
        <v>6165</v>
      </c>
      <c r="G1853" s="3" t="s">
        <v>3340</v>
      </c>
      <c r="H1853" s="12">
        <v>38.9</v>
      </c>
      <c r="I1853" s="3">
        <v>0.17</v>
      </c>
      <c r="J1853" s="3">
        <v>2.5</v>
      </c>
      <c r="K1853" s="3">
        <v>0.17</v>
      </c>
      <c r="L1853" s="12">
        <v>38</v>
      </c>
      <c r="M1853" s="12">
        <v>0.89999999999999902</v>
      </c>
      <c r="N1853" s="166">
        <v>2.3136246786632401E-2</v>
      </c>
      <c r="O1853" s="165">
        <v>15.56</v>
      </c>
      <c r="P1853" s="2" t="s">
        <v>6164</v>
      </c>
      <c r="Q1853" s="2">
        <v>2026</v>
      </c>
    </row>
    <row r="1854" spans="1:17" x14ac:dyDescent="0.25">
      <c r="A1854" s="6">
        <v>1002268423</v>
      </c>
      <c r="B1854" s="2" t="s">
        <v>1704</v>
      </c>
      <c r="C1854" s="2" t="s">
        <v>5665</v>
      </c>
      <c r="D1854" s="48">
        <v>46161</v>
      </c>
      <c r="E1854" s="2" t="s">
        <v>1455</v>
      </c>
      <c r="F1854" s="2" t="s">
        <v>5720</v>
      </c>
      <c r="G1854" s="3" t="s">
        <v>3338</v>
      </c>
      <c r="H1854" s="12">
        <v>125</v>
      </c>
      <c r="I1854" s="3">
        <v>0.17</v>
      </c>
      <c r="J1854" s="3">
        <v>5</v>
      </c>
      <c r="K1854" s="3">
        <v>0.17</v>
      </c>
      <c r="L1854" s="12">
        <v>124.5</v>
      </c>
      <c r="M1854" s="12">
        <v>0.5</v>
      </c>
      <c r="N1854" s="166">
        <v>4.0000000000000001E-3</v>
      </c>
      <c r="O1854" s="165">
        <v>25</v>
      </c>
      <c r="P1854" s="2" t="s">
        <v>6163</v>
      </c>
      <c r="Q1854" s="2">
        <v>2026</v>
      </c>
    </row>
    <row r="1855" spans="1:17" x14ac:dyDescent="0.25">
      <c r="A1855" s="6">
        <v>1002269867</v>
      </c>
      <c r="B1855" s="2" t="s">
        <v>5670</v>
      </c>
      <c r="C1855" s="2" t="s">
        <v>5669</v>
      </c>
      <c r="D1855" s="48">
        <v>46162</v>
      </c>
      <c r="E1855" s="2" t="s">
        <v>1690</v>
      </c>
      <c r="F1855" s="2" t="s">
        <v>5668</v>
      </c>
      <c r="G1855" s="3" t="s">
        <v>6162</v>
      </c>
      <c r="H1855" s="12">
        <v>1.56</v>
      </c>
      <c r="I1855" s="3">
        <v>0.17</v>
      </c>
      <c r="J1855" s="3">
        <v>1.5</v>
      </c>
      <c r="K1855" s="3">
        <v>1.17</v>
      </c>
      <c r="L1855" s="12">
        <v>1.1599999999999999</v>
      </c>
      <c r="M1855" s="12">
        <v>0.4</v>
      </c>
      <c r="N1855" s="167">
        <v>0.256410256410256</v>
      </c>
      <c r="O1855" s="165">
        <v>1.04</v>
      </c>
      <c r="P1855" s="2" t="s">
        <v>6161</v>
      </c>
      <c r="Q1855" s="2">
        <v>2026</v>
      </c>
    </row>
    <row r="1856" spans="1:17" x14ac:dyDescent="0.25">
      <c r="A1856" s="6">
        <v>1002268422</v>
      </c>
      <c r="B1856" s="2" t="s">
        <v>1704</v>
      </c>
      <c r="C1856" s="2" t="s">
        <v>5665</v>
      </c>
      <c r="D1856" s="48">
        <v>46162</v>
      </c>
      <c r="E1856" s="2" t="s">
        <v>1455</v>
      </c>
      <c r="F1856" s="2" t="s">
        <v>5720</v>
      </c>
      <c r="G1856" s="3" t="s">
        <v>3339</v>
      </c>
      <c r="H1856" s="12">
        <v>66.5</v>
      </c>
      <c r="I1856" s="3">
        <v>0.17</v>
      </c>
      <c r="J1856" s="3">
        <v>2.33</v>
      </c>
      <c r="K1856" s="3">
        <v>0.17</v>
      </c>
      <c r="L1856" s="12">
        <v>65.5</v>
      </c>
      <c r="M1856" s="12">
        <v>1</v>
      </c>
      <c r="N1856" s="166">
        <v>1.50375939849624E-2</v>
      </c>
      <c r="O1856" s="165">
        <v>28.5407725321888</v>
      </c>
      <c r="P1856" s="2" t="s">
        <v>6160</v>
      </c>
      <c r="Q1856" s="2">
        <v>2026</v>
      </c>
    </row>
    <row r="1857" spans="1:17" x14ac:dyDescent="0.25">
      <c r="A1857" s="6">
        <v>1002265654</v>
      </c>
      <c r="B1857" s="2" t="s">
        <v>1704</v>
      </c>
      <c r="C1857" s="2" t="s">
        <v>5665</v>
      </c>
      <c r="D1857" s="48">
        <v>46162</v>
      </c>
      <c r="E1857" s="2" t="s">
        <v>1455</v>
      </c>
      <c r="F1857" s="2" t="s">
        <v>5872</v>
      </c>
      <c r="G1857" s="3" t="s">
        <v>3343</v>
      </c>
      <c r="H1857" s="12">
        <v>76</v>
      </c>
      <c r="I1857" s="3">
        <v>0.17</v>
      </c>
      <c r="J1857" s="3">
        <v>3.5</v>
      </c>
      <c r="K1857" s="3">
        <v>1</v>
      </c>
      <c r="L1857" s="12">
        <v>73</v>
      </c>
      <c r="M1857" s="12">
        <v>3</v>
      </c>
      <c r="N1857" s="166">
        <v>3.94736842105263E-2</v>
      </c>
      <c r="O1857" s="165">
        <v>21.714285714285701</v>
      </c>
      <c r="P1857" s="2" t="s">
        <v>6159</v>
      </c>
      <c r="Q1857" s="2">
        <v>2026</v>
      </c>
    </row>
    <row r="1858" spans="1:17" x14ac:dyDescent="0.25">
      <c r="A1858" s="6">
        <v>1002268424</v>
      </c>
      <c r="B1858" s="2" t="s">
        <v>1704</v>
      </c>
      <c r="C1858" s="2" t="s">
        <v>5665</v>
      </c>
      <c r="D1858" s="48">
        <v>46162</v>
      </c>
      <c r="E1858" s="2" t="s">
        <v>1455</v>
      </c>
      <c r="F1858" s="2" t="s">
        <v>5720</v>
      </c>
      <c r="G1858" s="3" t="s">
        <v>3336</v>
      </c>
      <c r="H1858" s="12">
        <v>94</v>
      </c>
      <c r="I1858" s="3">
        <v>0.17</v>
      </c>
      <c r="J1858" s="3">
        <v>4.5</v>
      </c>
      <c r="K1858" s="3">
        <v>0.67</v>
      </c>
      <c r="L1858" s="12">
        <v>93</v>
      </c>
      <c r="M1858" s="12">
        <v>1</v>
      </c>
      <c r="N1858" s="166">
        <v>1.0638297872340399E-2</v>
      </c>
      <c r="O1858" s="165">
        <v>20.8888888888889</v>
      </c>
      <c r="P1858" s="2" t="s">
        <v>6158</v>
      </c>
      <c r="Q1858" s="2">
        <v>2026</v>
      </c>
    </row>
    <row r="1859" spans="1:17" x14ac:dyDescent="0.25">
      <c r="A1859" s="6">
        <v>1002269382</v>
      </c>
      <c r="B1859" s="2" t="s">
        <v>5670</v>
      </c>
      <c r="C1859" s="2" t="s">
        <v>5669</v>
      </c>
      <c r="D1859" s="48">
        <v>46162</v>
      </c>
      <c r="E1859" s="2" t="s">
        <v>1455</v>
      </c>
      <c r="F1859" s="2" t="s">
        <v>5848</v>
      </c>
      <c r="G1859" s="3" t="s">
        <v>3337</v>
      </c>
      <c r="H1859" s="12">
        <v>76.5</v>
      </c>
      <c r="I1859" s="3">
        <v>0.25</v>
      </c>
      <c r="J1859" s="3">
        <v>5.17</v>
      </c>
      <c r="K1859" s="3">
        <v>0.25</v>
      </c>
      <c r="L1859" s="12">
        <v>74.5</v>
      </c>
      <c r="M1859" s="12">
        <v>2</v>
      </c>
      <c r="N1859" s="166">
        <v>2.61437908496732E-2</v>
      </c>
      <c r="O1859" s="165">
        <v>14.7969052224371</v>
      </c>
      <c r="P1859" s="2" t="s">
        <v>6157</v>
      </c>
      <c r="Q1859" s="2">
        <v>2026</v>
      </c>
    </row>
    <row r="1860" spans="1:17" x14ac:dyDescent="0.25">
      <c r="A1860" s="6">
        <v>1002256375</v>
      </c>
      <c r="B1860" s="2" t="s">
        <v>5670</v>
      </c>
      <c r="C1860" s="2" t="s">
        <v>5782</v>
      </c>
      <c r="D1860" s="48">
        <v>46163</v>
      </c>
      <c r="E1860" s="2" t="s">
        <v>1455</v>
      </c>
      <c r="F1860" s="2" t="s">
        <v>5698</v>
      </c>
      <c r="G1860" s="3" t="s">
        <v>2126</v>
      </c>
      <c r="H1860" s="12">
        <v>49.93</v>
      </c>
      <c r="I1860" s="3">
        <v>0.25</v>
      </c>
      <c r="J1860" s="3">
        <v>10.33</v>
      </c>
      <c r="K1860" s="3">
        <v>0.67</v>
      </c>
      <c r="L1860" s="12">
        <v>45.16</v>
      </c>
      <c r="M1860" s="12">
        <v>4.7699999999999996</v>
      </c>
      <c r="N1860" s="166">
        <v>9.5533747246144607E-2</v>
      </c>
      <c r="O1860" s="165">
        <v>4.8334946757018402</v>
      </c>
      <c r="P1860" s="2" t="s">
        <v>6156</v>
      </c>
      <c r="Q1860" s="2">
        <v>2026</v>
      </c>
    </row>
    <row r="1861" spans="1:17" x14ac:dyDescent="0.25">
      <c r="A1861" s="6">
        <v>1002256281</v>
      </c>
      <c r="B1861" s="2" t="s">
        <v>5670</v>
      </c>
      <c r="C1861" s="2" t="s">
        <v>5669</v>
      </c>
      <c r="D1861" s="48">
        <v>46163</v>
      </c>
      <c r="E1861" s="2" t="s">
        <v>1455</v>
      </c>
      <c r="F1861" s="2" t="s">
        <v>5808</v>
      </c>
      <c r="G1861" s="3" t="s">
        <v>2124</v>
      </c>
      <c r="H1861" s="12">
        <v>38.14</v>
      </c>
      <c r="I1861" s="3">
        <v>0.5</v>
      </c>
      <c r="J1861" s="3">
        <v>10.25</v>
      </c>
      <c r="K1861" s="3">
        <v>0.42</v>
      </c>
      <c r="L1861" s="12">
        <v>34.549999999999997</v>
      </c>
      <c r="M1861" s="12">
        <v>3.59</v>
      </c>
      <c r="N1861" s="166">
        <v>9.4126900891452495E-2</v>
      </c>
      <c r="O1861" s="165">
        <v>3.7209756097561</v>
      </c>
      <c r="P1861" s="2" t="s">
        <v>6154</v>
      </c>
      <c r="Q1861" s="2">
        <v>2026</v>
      </c>
    </row>
    <row r="1862" spans="1:17" x14ac:dyDescent="0.25">
      <c r="A1862" s="6">
        <v>1002256369</v>
      </c>
      <c r="B1862" s="2" t="s">
        <v>5670</v>
      </c>
      <c r="C1862" s="2" t="s">
        <v>5695</v>
      </c>
      <c r="D1862" s="48">
        <v>46163</v>
      </c>
      <c r="E1862" s="2" t="s">
        <v>1455</v>
      </c>
      <c r="F1862" s="2" t="s">
        <v>5705</v>
      </c>
      <c r="G1862" s="3" t="s">
        <v>2123</v>
      </c>
      <c r="H1862" s="12">
        <v>32.950000000000003</v>
      </c>
      <c r="I1862" s="3">
        <v>0.25</v>
      </c>
      <c r="J1862" s="3">
        <v>9.9</v>
      </c>
      <c r="K1862" s="3">
        <v>0.67</v>
      </c>
      <c r="L1862" s="12">
        <v>29.09</v>
      </c>
      <c r="M1862" s="12">
        <v>3.86</v>
      </c>
      <c r="N1862" s="166">
        <v>0.117147192716237</v>
      </c>
      <c r="O1862" s="165">
        <v>3.3282828282828301</v>
      </c>
      <c r="P1862" s="2" t="s">
        <v>6154</v>
      </c>
      <c r="Q1862" s="2">
        <v>2026</v>
      </c>
    </row>
    <row r="1863" spans="1:17" x14ac:dyDescent="0.25">
      <c r="A1863" s="6">
        <v>1002256284</v>
      </c>
      <c r="B1863" s="2" t="s">
        <v>1704</v>
      </c>
      <c r="C1863" s="2" t="s">
        <v>5665</v>
      </c>
      <c r="D1863" s="48">
        <v>46163</v>
      </c>
      <c r="E1863" s="2" t="s">
        <v>1455</v>
      </c>
      <c r="F1863" s="2" t="s">
        <v>6088</v>
      </c>
      <c r="G1863" s="3" t="s">
        <v>3335</v>
      </c>
      <c r="H1863" s="12">
        <v>136.5</v>
      </c>
      <c r="I1863" s="3">
        <v>0.17</v>
      </c>
      <c r="J1863" s="3">
        <v>5.5</v>
      </c>
      <c r="K1863" s="3">
        <v>0.57999999999999996</v>
      </c>
      <c r="L1863" s="12">
        <v>135.5</v>
      </c>
      <c r="M1863" s="12">
        <v>1</v>
      </c>
      <c r="N1863" s="166">
        <v>7.3260073260073303E-3</v>
      </c>
      <c r="O1863" s="165">
        <v>24.818181818181799</v>
      </c>
      <c r="P1863" s="2" t="s">
        <v>6153</v>
      </c>
      <c r="Q1863" s="2">
        <v>2026</v>
      </c>
    </row>
    <row r="1864" spans="1:17" x14ac:dyDescent="0.25">
      <c r="A1864" s="6">
        <v>1002256284</v>
      </c>
      <c r="B1864" s="2" t="s">
        <v>5670</v>
      </c>
      <c r="C1864" s="2" t="s">
        <v>5695</v>
      </c>
      <c r="D1864" s="48">
        <v>46163</v>
      </c>
      <c r="E1864" s="2" t="s">
        <v>1455</v>
      </c>
      <c r="F1864" s="2" t="s">
        <v>5690</v>
      </c>
      <c r="G1864" s="3" t="s">
        <v>2120</v>
      </c>
      <c r="H1864" s="12">
        <v>49.76</v>
      </c>
      <c r="I1864" s="3">
        <v>0.5</v>
      </c>
      <c r="J1864" s="3">
        <v>55</v>
      </c>
      <c r="K1864" s="3">
        <v>58</v>
      </c>
      <c r="L1864" s="12">
        <v>41.24</v>
      </c>
      <c r="M1864" s="12">
        <v>8.52</v>
      </c>
      <c r="N1864" s="166">
        <v>0.171221864951769</v>
      </c>
      <c r="O1864" s="165">
        <v>0.90472727272727305</v>
      </c>
      <c r="P1864" s="2" t="s">
        <v>6154</v>
      </c>
      <c r="Q1864" s="2">
        <v>2026</v>
      </c>
    </row>
    <row r="1865" spans="1:17" x14ac:dyDescent="0.25">
      <c r="A1865" s="6">
        <v>1002268787</v>
      </c>
      <c r="B1865" s="2" t="s">
        <v>1704</v>
      </c>
      <c r="C1865" s="2" t="s">
        <v>5782</v>
      </c>
      <c r="D1865" s="48">
        <v>46164</v>
      </c>
      <c r="E1865" s="2" t="s">
        <v>1455</v>
      </c>
      <c r="F1865" s="2" t="s">
        <v>6155</v>
      </c>
      <c r="G1865" s="3" t="s">
        <v>3334</v>
      </c>
      <c r="H1865" s="12">
        <v>74</v>
      </c>
      <c r="I1865" s="3">
        <v>0.25</v>
      </c>
      <c r="J1865" s="3">
        <v>2.5</v>
      </c>
      <c r="K1865" s="3">
        <v>0.67</v>
      </c>
      <c r="L1865" s="12">
        <v>73</v>
      </c>
      <c r="M1865" s="12">
        <v>1</v>
      </c>
      <c r="N1865" s="166">
        <v>1.35135135135135E-2</v>
      </c>
      <c r="O1865" s="165">
        <v>29.6</v>
      </c>
      <c r="P1865" s="2" t="s">
        <v>6153</v>
      </c>
      <c r="Q1865" s="2">
        <v>2026</v>
      </c>
    </row>
    <row r="1866" spans="1:17" x14ac:dyDescent="0.25">
      <c r="A1866" s="6">
        <v>1002271364</v>
      </c>
      <c r="B1866" s="2" t="s">
        <v>1704</v>
      </c>
      <c r="C1866" s="2" t="s">
        <v>5782</v>
      </c>
      <c r="D1866" s="48">
        <v>46164</v>
      </c>
      <c r="E1866" s="2" t="s">
        <v>1455</v>
      </c>
      <c r="F1866" s="2" t="s">
        <v>6152</v>
      </c>
      <c r="G1866" s="3" t="s">
        <v>3331</v>
      </c>
      <c r="H1866" s="12">
        <v>77.5</v>
      </c>
      <c r="I1866" s="3">
        <v>0.25</v>
      </c>
      <c r="J1866" s="3">
        <v>3</v>
      </c>
      <c r="K1866" s="3">
        <v>0.67</v>
      </c>
      <c r="L1866" s="12">
        <v>75.5</v>
      </c>
      <c r="M1866" s="12">
        <v>2</v>
      </c>
      <c r="N1866" s="166">
        <v>2.5806451612903201E-2</v>
      </c>
      <c r="O1866" s="165">
        <v>25.8333333333333</v>
      </c>
      <c r="P1866" s="2" t="s">
        <v>6153</v>
      </c>
      <c r="Q1866" s="2">
        <v>2026</v>
      </c>
    </row>
    <row r="1867" spans="1:17" x14ac:dyDescent="0.25">
      <c r="A1867" s="6">
        <v>1002256282</v>
      </c>
      <c r="B1867" s="2" t="s">
        <v>1704</v>
      </c>
      <c r="C1867" s="2" t="s">
        <v>5782</v>
      </c>
      <c r="D1867" s="48">
        <v>46164</v>
      </c>
      <c r="E1867" s="2" t="s">
        <v>1455</v>
      </c>
      <c r="F1867" s="2" t="s">
        <v>5690</v>
      </c>
      <c r="G1867" s="3" t="s">
        <v>3330</v>
      </c>
      <c r="H1867" s="12">
        <v>53.23</v>
      </c>
      <c r="I1867" s="3">
        <v>0.5</v>
      </c>
      <c r="J1867" s="3">
        <v>10</v>
      </c>
      <c r="K1867" s="3">
        <v>1</v>
      </c>
      <c r="L1867" s="12">
        <v>48</v>
      </c>
      <c r="M1867" s="12">
        <v>5.23</v>
      </c>
      <c r="N1867" s="166">
        <v>9.8252864925793701E-2</v>
      </c>
      <c r="O1867" s="165">
        <v>5.3230000000000004</v>
      </c>
      <c r="P1867" s="2" t="s">
        <v>6154</v>
      </c>
      <c r="Q1867" s="2">
        <v>2026</v>
      </c>
    </row>
    <row r="1868" spans="1:17" x14ac:dyDescent="0.25">
      <c r="A1868" s="6">
        <v>1002271362</v>
      </c>
      <c r="B1868" s="2" t="s">
        <v>1704</v>
      </c>
      <c r="C1868" s="2" t="s">
        <v>5782</v>
      </c>
      <c r="D1868" s="48">
        <v>46164</v>
      </c>
      <c r="E1868" s="2" t="s">
        <v>1455</v>
      </c>
      <c r="F1868" s="2" t="s">
        <v>6152</v>
      </c>
      <c r="G1868" s="3" t="s">
        <v>3333</v>
      </c>
      <c r="H1868" s="12">
        <v>58.5</v>
      </c>
      <c r="I1868" s="3">
        <v>0.25</v>
      </c>
      <c r="J1868" s="3">
        <v>2.5</v>
      </c>
      <c r="K1868" s="3">
        <v>0.25</v>
      </c>
      <c r="L1868" s="12">
        <v>57</v>
      </c>
      <c r="M1868" s="12">
        <v>1.5</v>
      </c>
      <c r="N1868" s="166">
        <v>2.5641025641025599E-2</v>
      </c>
      <c r="O1868" s="165">
        <v>23.4</v>
      </c>
      <c r="P1868" s="2" t="s">
        <v>6153</v>
      </c>
      <c r="Q1868" s="2">
        <v>2026</v>
      </c>
    </row>
    <row r="1869" spans="1:17" x14ac:dyDescent="0.25">
      <c r="A1869" s="6">
        <v>1002271363</v>
      </c>
      <c r="B1869" s="2" t="s">
        <v>1704</v>
      </c>
      <c r="C1869" s="2" t="s">
        <v>5665</v>
      </c>
      <c r="D1869" s="48">
        <v>46168</v>
      </c>
      <c r="E1869" s="2" t="s">
        <v>1455</v>
      </c>
      <c r="F1869" s="2" t="s">
        <v>6152</v>
      </c>
      <c r="G1869" s="3" t="s">
        <v>3332</v>
      </c>
      <c r="H1869" s="12">
        <v>68</v>
      </c>
      <c r="I1869" s="3">
        <v>0.17</v>
      </c>
      <c r="J1869" s="3">
        <v>3</v>
      </c>
      <c r="K1869" s="3">
        <v>0.67</v>
      </c>
      <c r="L1869" s="12">
        <v>66.5</v>
      </c>
      <c r="M1869" s="12">
        <v>1.5</v>
      </c>
      <c r="N1869" s="166">
        <v>2.2058823529411801E-2</v>
      </c>
      <c r="O1869" s="165">
        <v>22.6666666666667</v>
      </c>
      <c r="P1869" s="2" t="s">
        <v>6151</v>
      </c>
      <c r="Q1869" s="2">
        <v>2026</v>
      </c>
    </row>
    <row r="1870" spans="1:17" x14ac:dyDescent="0.25">
      <c r="A1870" s="6">
        <v>1002271726</v>
      </c>
      <c r="B1870" s="2" t="s">
        <v>1704</v>
      </c>
      <c r="C1870" s="2" t="s">
        <v>5695</v>
      </c>
      <c r="D1870" s="48">
        <v>46168</v>
      </c>
      <c r="E1870" s="2" t="s">
        <v>1455</v>
      </c>
      <c r="F1870" s="2" t="s">
        <v>5698</v>
      </c>
      <c r="G1870" s="3" t="s">
        <v>3329</v>
      </c>
      <c r="H1870" s="12">
        <v>65</v>
      </c>
      <c r="I1870" s="3">
        <v>0.25</v>
      </c>
      <c r="J1870" s="3">
        <v>7.5</v>
      </c>
      <c r="K1870" s="3">
        <v>1</v>
      </c>
      <c r="L1870" s="12">
        <v>59</v>
      </c>
      <c r="M1870" s="12">
        <v>6</v>
      </c>
      <c r="N1870" s="166">
        <v>9.2307692307692299E-2</v>
      </c>
      <c r="O1870" s="165">
        <v>8.6666666666666696</v>
      </c>
      <c r="P1870" s="2" t="s">
        <v>6150</v>
      </c>
      <c r="Q1870" s="2">
        <v>2026</v>
      </c>
    </row>
    <row r="1871" spans="1:17" x14ac:dyDescent="0.25">
      <c r="A1871" s="6">
        <v>1002271365</v>
      </c>
      <c r="B1871" s="2" t="s">
        <v>1704</v>
      </c>
      <c r="C1871" s="2" t="s">
        <v>5782</v>
      </c>
      <c r="D1871" s="48">
        <v>46169</v>
      </c>
      <c r="E1871" s="2" t="s">
        <v>1455</v>
      </c>
      <c r="F1871" s="2" t="s">
        <v>5698</v>
      </c>
      <c r="G1871" s="3" t="s">
        <v>3327</v>
      </c>
      <c r="H1871" s="12">
        <v>69</v>
      </c>
      <c r="I1871" s="3">
        <v>0.67</v>
      </c>
      <c r="J1871" s="3">
        <v>6.5</v>
      </c>
      <c r="K1871" s="3">
        <v>1</v>
      </c>
      <c r="L1871" s="12">
        <v>62.5</v>
      </c>
      <c r="M1871" s="12">
        <v>6.5</v>
      </c>
      <c r="N1871" s="166">
        <v>9.4202898550724598E-2</v>
      </c>
      <c r="O1871" s="165">
        <v>10.615384615384601</v>
      </c>
      <c r="P1871" s="2" t="s">
        <v>6150</v>
      </c>
      <c r="Q1871" s="2">
        <v>2026</v>
      </c>
    </row>
    <row r="1872" spans="1:17" x14ac:dyDescent="0.25">
      <c r="A1872" s="6">
        <v>1002256379</v>
      </c>
      <c r="B1872" s="2" t="s">
        <v>1704</v>
      </c>
      <c r="C1872" s="2" t="s">
        <v>5695</v>
      </c>
      <c r="D1872" s="48">
        <v>46169</v>
      </c>
      <c r="E1872" s="2" t="s">
        <v>1455</v>
      </c>
      <c r="F1872" s="2" t="s">
        <v>6046</v>
      </c>
      <c r="G1872" s="3" t="s">
        <v>3325</v>
      </c>
      <c r="H1872" s="12">
        <v>95.65</v>
      </c>
      <c r="I1872" s="3">
        <v>0.25</v>
      </c>
      <c r="J1872" s="3">
        <v>4.92</v>
      </c>
      <c r="K1872" s="3">
        <v>0.67</v>
      </c>
      <c r="L1872" s="12">
        <v>90.5</v>
      </c>
      <c r="M1872" s="12">
        <v>5.1500000000000101</v>
      </c>
      <c r="N1872" s="166">
        <v>5.3842132775744997E-2</v>
      </c>
      <c r="O1872" s="165">
        <v>19.441056910569099</v>
      </c>
      <c r="P1872" s="2" t="s">
        <v>6144</v>
      </c>
      <c r="Q1872" s="2">
        <v>2026</v>
      </c>
    </row>
    <row r="1873" spans="1:17" x14ac:dyDescent="0.25">
      <c r="A1873" s="6">
        <v>1002271977</v>
      </c>
      <c r="B1873" s="2" t="s">
        <v>1704</v>
      </c>
      <c r="C1873" s="2" t="s">
        <v>5665</v>
      </c>
      <c r="D1873" s="48">
        <v>46171</v>
      </c>
      <c r="E1873" s="2" t="s">
        <v>1455</v>
      </c>
      <c r="F1873" s="2" t="s">
        <v>5842</v>
      </c>
      <c r="G1873" s="3" t="s">
        <v>3323</v>
      </c>
      <c r="H1873" s="12">
        <v>81</v>
      </c>
      <c r="I1873" s="3">
        <v>0.17</v>
      </c>
      <c r="J1873" s="3">
        <v>6.67</v>
      </c>
      <c r="K1873" s="3">
        <v>0.17</v>
      </c>
      <c r="L1873" s="12">
        <v>75</v>
      </c>
      <c r="M1873" s="12">
        <v>6</v>
      </c>
      <c r="N1873" s="166">
        <v>7.4074074074074098E-2</v>
      </c>
      <c r="O1873" s="165">
        <v>12.143928035982</v>
      </c>
      <c r="P1873" s="2" t="s">
        <v>6149</v>
      </c>
      <c r="Q1873" s="2">
        <v>2026</v>
      </c>
    </row>
    <row r="1874" spans="1:17" x14ac:dyDescent="0.25">
      <c r="A1874" s="6">
        <v>1002271976</v>
      </c>
      <c r="B1874" s="2" t="s">
        <v>1704</v>
      </c>
      <c r="C1874" s="2" t="s">
        <v>5665</v>
      </c>
      <c r="D1874" s="48">
        <v>46171</v>
      </c>
      <c r="E1874" s="2" t="s">
        <v>1455</v>
      </c>
      <c r="F1874" s="2" t="s">
        <v>5842</v>
      </c>
      <c r="G1874" s="3" t="s">
        <v>3320</v>
      </c>
      <c r="H1874" s="12">
        <v>74.5</v>
      </c>
      <c r="I1874" s="3">
        <v>0.17</v>
      </c>
      <c r="J1874" s="3">
        <v>6.5</v>
      </c>
      <c r="K1874" s="3">
        <v>0.67</v>
      </c>
      <c r="L1874" s="12">
        <v>69</v>
      </c>
      <c r="M1874" s="12">
        <v>5.5</v>
      </c>
      <c r="N1874" s="166">
        <v>7.3825503355704702E-2</v>
      </c>
      <c r="O1874" s="165">
        <v>11.461538461538501</v>
      </c>
      <c r="P1874" s="2" t="s">
        <v>6148</v>
      </c>
      <c r="Q1874" s="2">
        <v>2026</v>
      </c>
    </row>
    <row r="1875" spans="1:17" x14ac:dyDescent="0.25">
      <c r="A1875" s="6">
        <v>1002271978</v>
      </c>
      <c r="B1875" s="2" t="s">
        <v>1704</v>
      </c>
      <c r="C1875" s="2" t="s">
        <v>5665</v>
      </c>
      <c r="D1875" s="48">
        <v>46174</v>
      </c>
      <c r="E1875" s="2" t="s">
        <v>1455</v>
      </c>
      <c r="F1875" s="2" t="s">
        <v>6145</v>
      </c>
      <c r="G1875" s="3" t="s">
        <v>3319</v>
      </c>
      <c r="H1875" s="12">
        <v>68.5</v>
      </c>
      <c r="I1875" s="3">
        <v>0.17</v>
      </c>
      <c r="J1875" s="3">
        <v>7</v>
      </c>
      <c r="K1875" s="3">
        <v>0.17</v>
      </c>
      <c r="L1875" s="12">
        <v>65</v>
      </c>
      <c r="M1875" s="12">
        <v>3.5</v>
      </c>
      <c r="N1875" s="166">
        <v>5.1094890510948898E-2</v>
      </c>
      <c r="O1875" s="165">
        <v>9.78571428571429</v>
      </c>
      <c r="P1875" s="2" t="s">
        <v>6147</v>
      </c>
      <c r="Q1875" s="2">
        <v>2026</v>
      </c>
    </row>
    <row r="1876" spans="1:17" x14ac:dyDescent="0.25">
      <c r="A1876" s="6">
        <v>150881768</v>
      </c>
      <c r="B1876" s="2" t="s">
        <v>1704</v>
      </c>
      <c r="C1876" s="2" t="s">
        <v>5782</v>
      </c>
      <c r="D1876" s="48">
        <v>46174</v>
      </c>
      <c r="E1876" s="2" t="s">
        <v>1473</v>
      </c>
      <c r="F1876" s="2" t="s">
        <v>5867</v>
      </c>
      <c r="G1876" s="3" t="s">
        <v>3321</v>
      </c>
      <c r="H1876" s="12">
        <v>41.27</v>
      </c>
      <c r="I1876" s="3">
        <v>0.25</v>
      </c>
      <c r="J1876" s="3">
        <v>16</v>
      </c>
      <c r="K1876" s="3">
        <v>0.5</v>
      </c>
      <c r="L1876" s="12">
        <v>3.07</v>
      </c>
      <c r="M1876" s="12">
        <v>38.200000000000003</v>
      </c>
      <c r="N1876" s="167">
        <v>0.92561182456990598</v>
      </c>
      <c r="O1876" s="165">
        <v>2.5793750000000002</v>
      </c>
      <c r="P1876" s="2" t="s">
        <v>6146</v>
      </c>
      <c r="Q1876" s="2">
        <v>2026</v>
      </c>
    </row>
    <row r="1877" spans="1:17" x14ac:dyDescent="0.25">
      <c r="A1877" s="6">
        <v>1002271979</v>
      </c>
      <c r="B1877" s="2" t="s">
        <v>1704</v>
      </c>
      <c r="C1877" s="2" t="s">
        <v>5665</v>
      </c>
      <c r="D1877" s="48">
        <v>46175</v>
      </c>
      <c r="E1877" s="2" t="s">
        <v>1455</v>
      </c>
      <c r="F1877" s="2" t="s">
        <v>6145</v>
      </c>
      <c r="G1877" s="3" t="s">
        <v>3298</v>
      </c>
      <c r="H1877" s="12">
        <v>67.5</v>
      </c>
      <c r="I1877" s="3">
        <v>0.17</v>
      </c>
      <c r="J1877" s="3">
        <v>6.67</v>
      </c>
      <c r="K1877" s="3">
        <v>0.67</v>
      </c>
      <c r="L1877" s="12">
        <v>64.5</v>
      </c>
      <c r="M1877" s="12">
        <v>3</v>
      </c>
      <c r="N1877" s="166">
        <v>4.4444444444444398E-2</v>
      </c>
      <c r="O1877" s="165">
        <v>10.119940029985001</v>
      </c>
      <c r="P1877" s="2" t="s">
        <v>6143</v>
      </c>
      <c r="Q1877" s="2">
        <v>2026</v>
      </c>
    </row>
    <row r="1878" spans="1:17" x14ac:dyDescent="0.25">
      <c r="A1878" s="6">
        <v>1002271972</v>
      </c>
      <c r="B1878" s="2" t="s">
        <v>5670</v>
      </c>
      <c r="C1878" s="2" t="s">
        <v>5782</v>
      </c>
      <c r="D1878" s="48">
        <v>46175</v>
      </c>
      <c r="E1878" s="2" t="s">
        <v>1455</v>
      </c>
      <c r="F1878" s="2" t="s">
        <v>5848</v>
      </c>
      <c r="G1878" s="3" t="s">
        <v>2060</v>
      </c>
      <c r="H1878" s="12">
        <v>54</v>
      </c>
      <c r="I1878" s="3">
        <v>0.25</v>
      </c>
      <c r="J1878" s="3">
        <v>6</v>
      </c>
      <c r="K1878" s="3">
        <v>0.5</v>
      </c>
      <c r="L1878" s="12">
        <v>52</v>
      </c>
      <c r="M1878" s="12">
        <v>2</v>
      </c>
      <c r="N1878" s="166">
        <v>3.7037037037037E-2</v>
      </c>
      <c r="O1878" s="165">
        <v>9</v>
      </c>
      <c r="P1878" s="2" t="s">
        <v>6143</v>
      </c>
      <c r="Q1878" s="2">
        <v>2026</v>
      </c>
    </row>
    <row r="1879" spans="1:17" x14ac:dyDescent="0.25">
      <c r="A1879" s="6">
        <v>1002271909</v>
      </c>
      <c r="B1879" s="2" t="s">
        <v>1704</v>
      </c>
      <c r="C1879" s="2" t="s">
        <v>5665</v>
      </c>
      <c r="D1879" s="48">
        <v>46175</v>
      </c>
      <c r="E1879" s="2" t="s">
        <v>1455</v>
      </c>
      <c r="F1879" s="2" t="s">
        <v>5694</v>
      </c>
      <c r="G1879" s="3" t="s">
        <v>3318</v>
      </c>
      <c r="H1879" s="12">
        <v>64.5</v>
      </c>
      <c r="I1879" s="3">
        <v>0.17</v>
      </c>
      <c r="J1879" s="3">
        <v>2.25</v>
      </c>
      <c r="K1879" s="3">
        <v>0.17</v>
      </c>
      <c r="L1879" s="12">
        <v>61.5</v>
      </c>
      <c r="M1879" s="12">
        <v>3</v>
      </c>
      <c r="N1879" s="166">
        <v>4.6511627906976702E-2</v>
      </c>
      <c r="O1879" s="165">
        <v>28.6666666666667</v>
      </c>
      <c r="P1879" s="2" t="s">
        <v>6143</v>
      </c>
      <c r="Q1879" s="2">
        <v>2026</v>
      </c>
    </row>
    <row r="1880" spans="1:17" x14ac:dyDescent="0.25">
      <c r="A1880" s="6">
        <v>1002271973</v>
      </c>
      <c r="B1880" s="2" t="s">
        <v>5670</v>
      </c>
      <c r="C1880" s="2" t="s">
        <v>5782</v>
      </c>
      <c r="D1880" s="48">
        <v>46175</v>
      </c>
      <c r="E1880" s="2" t="s">
        <v>1455</v>
      </c>
      <c r="F1880" s="2" t="s">
        <v>6001</v>
      </c>
      <c r="G1880" s="3" t="s">
        <v>2119</v>
      </c>
      <c r="H1880" s="12">
        <v>33.770000000000003</v>
      </c>
      <c r="I1880" s="3">
        <v>0.25</v>
      </c>
      <c r="J1880" s="3">
        <v>3.5</v>
      </c>
      <c r="K1880" s="3">
        <v>0.5</v>
      </c>
      <c r="L1880" s="12">
        <v>32.36</v>
      </c>
      <c r="M1880" s="12">
        <v>1.41</v>
      </c>
      <c r="N1880" s="166">
        <v>4.1753035238377298E-2</v>
      </c>
      <c r="O1880" s="165">
        <v>9.6485714285714295</v>
      </c>
      <c r="P1880" s="2" t="s">
        <v>6144</v>
      </c>
      <c r="Q1880" s="2">
        <v>2026</v>
      </c>
    </row>
    <row r="1881" spans="1:17" x14ac:dyDescent="0.25">
      <c r="A1881" s="6">
        <v>1002271910</v>
      </c>
      <c r="B1881" s="2" t="s">
        <v>1704</v>
      </c>
      <c r="C1881" s="2" t="s">
        <v>5665</v>
      </c>
      <c r="D1881" s="48">
        <v>46176</v>
      </c>
      <c r="E1881" s="2" t="s">
        <v>1455</v>
      </c>
      <c r="F1881" s="2" t="s">
        <v>5694</v>
      </c>
      <c r="G1881" s="3" t="s">
        <v>3317</v>
      </c>
      <c r="H1881" s="12">
        <v>77.5</v>
      </c>
      <c r="I1881" s="3">
        <v>0.17</v>
      </c>
      <c r="J1881" s="3">
        <v>3</v>
      </c>
      <c r="K1881" s="3">
        <v>0.17</v>
      </c>
      <c r="L1881" s="12">
        <v>71.5</v>
      </c>
      <c r="M1881" s="12">
        <v>6</v>
      </c>
      <c r="N1881" s="166">
        <v>7.7419354838709695E-2</v>
      </c>
      <c r="O1881" s="165">
        <v>25.8333333333333</v>
      </c>
      <c r="P1881" s="2" t="s">
        <v>6143</v>
      </c>
      <c r="Q1881" s="2">
        <v>2026</v>
      </c>
    </row>
    <row r="1882" spans="1:17" x14ac:dyDescent="0.25">
      <c r="A1882" s="6">
        <v>1002271911</v>
      </c>
      <c r="B1882" s="2" t="s">
        <v>1704</v>
      </c>
      <c r="C1882" s="2" t="s">
        <v>5665</v>
      </c>
      <c r="D1882" s="48">
        <v>46176</v>
      </c>
      <c r="E1882" s="2" t="s">
        <v>1455</v>
      </c>
      <c r="F1882" s="2" t="s">
        <v>5694</v>
      </c>
      <c r="G1882" s="3" t="s">
        <v>3316</v>
      </c>
      <c r="H1882" s="12">
        <v>66.5</v>
      </c>
      <c r="I1882" s="3">
        <v>0.17</v>
      </c>
      <c r="J1882" s="3">
        <v>2.75</v>
      </c>
      <c r="K1882" s="3">
        <v>0.67</v>
      </c>
      <c r="L1882" s="12">
        <v>63</v>
      </c>
      <c r="M1882" s="12">
        <v>3.5</v>
      </c>
      <c r="N1882" s="166">
        <v>5.2631578947368397E-2</v>
      </c>
      <c r="O1882" s="165">
        <v>24.181818181818201</v>
      </c>
      <c r="P1882" s="2" t="s">
        <v>6143</v>
      </c>
      <c r="Q1882" s="2">
        <v>2026</v>
      </c>
    </row>
    <row r="1883" spans="1:17" x14ac:dyDescent="0.25">
      <c r="A1883" s="6">
        <v>2400007755</v>
      </c>
      <c r="B1883" s="2" t="s">
        <v>1704</v>
      </c>
      <c r="C1883" s="2" t="s">
        <v>5782</v>
      </c>
      <c r="D1883" s="48">
        <v>46177</v>
      </c>
      <c r="E1883" s="2" t="s">
        <v>1452</v>
      </c>
      <c r="F1883" s="2" t="s">
        <v>6142</v>
      </c>
      <c r="G1883" s="3" t="s">
        <v>1601</v>
      </c>
      <c r="H1883" s="12">
        <v>111</v>
      </c>
      <c r="I1883" s="3">
        <v>0.25</v>
      </c>
      <c r="J1883" s="3">
        <v>16.5</v>
      </c>
      <c r="K1883" s="3">
        <v>1</v>
      </c>
      <c r="L1883" s="12">
        <v>71</v>
      </c>
      <c r="M1883" s="12">
        <v>40</v>
      </c>
      <c r="N1883" s="167">
        <v>0.36036036036036001</v>
      </c>
      <c r="O1883" s="165">
        <v>6.7272727272727302</v>
      </c>
      <c r="P1883" s="2" t="s">
        <v>6141</v>
      </c>
      <c r="Q1883" s="2">
        <v>2026</v>
      </c>
    </row>
    <row r="1884" spans="1:17" x14ac:dyDescent="0.25">
      <c r="A1884" s="6" t="s">
        <v>6140</v>
      </c>
      <c r="B1884" s="2" t="s">
        <v>3419</v>
      </c>
      <c r="C1884" s="2" t="s">
        <v>5573</v>
      </c>
      <c r="D1884" s="48">
        <v>46176</v>
      </c>
      <c r="E1884" s="2" t="s">
        <v>1493</v>
      </c>
      <c r="F1884" s="2" t="s">
        <v>5740</v>
      </c>
      <c r="G1884" s="3" t="s">
        <v>3303</v>
      </c>
      <c r="H1884" s="12">
        <v>731</v>
      </c>
      <c r="I1884" s="3">
        <v>0.08</v>
      </c>
      <c r="J1884" s="3">
        <v>17</v>
      </c>
      <c r="K1884" s="125">
        <v>1.5</v>
      </c>
      <c r="L1884" s="12">
        <v>93</v>
      </c>
      <c r="M1884" s="12">
        <v>638</v>
      </c>
      <c r="N1884" s="167">
        <v>0.87277701778385797</v>
      </c>
      <c r="O1884" s="165">
        <v>43</v>
      </c>
      <c r="P1884" s="2" t="s">
        <v>6139</v>
      </c>
      <c r="Q1884" s="2">
        <v>2026</v>
      </c>
    </row>
    <row r="1885" spans="1:17" x14ac:dyDescent="0.25">
      <c r="A1885" s="6" t="s">
        <v>6111</v>
      </c>
      <c r="B1885" s="2" t="s">
        <v>3419</v>
      </c>
      <c r="C1885" s="2" t="s">
        <v>5573</v>
      </c>
      <c r="D1885" s="48">
        <v>46176</v>
      </c>
      <c r="E1885" s="2" t="s">
        <v>1538</v>
      </c>
      <c r="F1885" s="2" t="s">
        <v>6138</v>
      </c>
      <c r="G1885" s="3">
        <v>150702656</v>
      </c>
      <c r="H1885" s="12">
        <v>5213.5</v>
      </c>
      <c r="I1885" s="3">
        <v>0.08</v>
      </c>
      <c r="J1885" s="3">
        <v>17</v>
      </c>
      <c r="K1885" s="125">
        <v>1.5</v>
      </c>
      <c r="L1885" s="12">
        <v>4927</v>
      </c>
      <c r="M1885" s="12">
        <v>286.5</v>
      </c>
      <c r="N1885" s="166">
        <v>5.4953486141747401E-2</v>
      </c>
      <c r="O1885" s="165">
        <v>306.67647058823502</v>
      </c>
      <c r="P1885" s="2" t="s">
        <v>6137</v>
      </c>
      <c r="Q1885" s="2">
        <v>2026</v>
      </c>
    </row>
    <row r="1886" spans="1:17" x14ac:dyDescent="0.25">
      <c r="A1886" s="6">
        <v>1002273502</v>
      </c>
      <c r="B1886" s="2" t="s">
        <v>1704</v>
      </c>
      <c r="C1886" s="2" t="s">
        <v>5665</v>
      </c>
      <c r="D1886" s="48">
        <v>46177</v>
      </c>
      <c r="E1886" s="2" t="s">
        <v>1462</v>
      </c>
      <c r="F1886" s="2" t="s">
        <v>5664</v>
      </c>
      <c r="G1886" s="3" t="s">
        <v>3315</v>
      </c>
      <c r="H1886" s="12">
        <v>112.5</v>
      </c>
      <c r="I1886" s="3">
        <v>0.17</v>
      </c>
      <c r="J1886" s="3">
        <v>5</v>
      </c>
      <c r="K1886" s="125">
        <v>0.75</v>
      </c>
      <c r="L1886" s="12">
        <v>108.5</v>
      </c>
      <c r="M1886" s="12">
        <v>4</v>
      </c>
      <c r="N1886" s="166">
        <v>3.5555555555555597E-2</v>
      </c>
      <c r="O1886" s="165">
        <v>22.5</v>
      </c>
      <c r="P1886" s="2" t="s">
        <v>6136</v>
      </c>
      <c r="Q1886" s="2">
        <v>2026</v>
      </c>
    </row>
    <row r="1887" spans="1:17" x14ac:dyDescent="0.25">
      <c r="A1887" s="6">
        <v>1002271974</v>
      </c>
      <c r="B1887" s="2" t="s">
        <v>1704</v>
      </c>
      <c r="C1887" s="2" t="s">
        <v>5665</v>
      </c>
      <c r="D1887" s="48">
        <v>46177</v>
      </c>
      <c r="E1887" s="2" t="s">
        <v>1455</v>
      </c>
      <c r="F1887" s="2" t="s">
        <v>5700</v>
      </c>
      <c r="G1887" s="3" t="s">
        <v>2118</v>
      </c>
      <c r="H1887" s="12">
        <v>46.31</v>
      </c>
      <c r="I1887" s="3">
        <v>0.17</v>
      </c>
      <c r="J1887" s="3">
        <v>2.5</v>
      </c>
      <c r="K1887" s="125">
        <v>0.17</v>
      </c>
      <c r="L1887" s="12">
        <v>43.88</v>
      </c>
      <c r="M1887" s="12">
        <v>2.4300000000000002</v>
      </c>
      <c r="N1887" s="166">
        <v>5.2472468149427798E-2</v>
      </c>
      <c r="O1887" s="165">
        <v>18.524000000000001</v>
      </c>
      <c r="P1887" s="2" t="s">
        <v>6135</v>
      </c>
      <c r="Q1887" s="2">
        <v>2026</v>
      </c>
    </row>
    <row r="1888" spans="1:17" x14ac:dyDescent="0.25">
      <c r="A1888" s="6">
        <v>1002271975</v>
      </c>
      <c r="B1888" s="2" t="s">
        <v>1704</v>
      </c>
      <c r="C1888" s="2" t="s">
        <v>5665</v>
      </c>
      <c r="D1888" s="48">
        <v>46177</v>
      </c>
      <c r="E1888" s="2" t="s">
        <v>1455</v>
      </c>
      <c r="F1888" s="2" t="s">
        <v>5700</v>
      </c>
      <c r="G1888" s="3" t="s">
        <v>2116</v>
      </c>
      <c r="H1888" s="12">
        <v>58.5</v>
      </c>
      <c r="I1888" s="3">
        <v>0.17</v>
      </c>
      <c r="J1888" s="3">
        <v>2.5</v>
      </c>
      <c r="K1888" s="125">
        <v>0.75</v>
      </c>
      <c r="L1888" s="12">
        <v>55.5</v>
      </c>
      <c r="M1888" s="12">
        <v>3</v>
      </c>
      <c r="N1888" s="166">
        <v>5.1282051282051301E-2</v>
      </c>
      <c r="O1888" s="165">
        <v>23.4</v>
      </c>
      <c r="P1888" s="2" t="s">
        <v>6135</v>
      </c>
      <c r="Q1888" s="2">
        <v>2026</v>
      </c>
    </row>
    <row r="1889" spans="1:17" x14ac:dyDescent="0.25">
      <c r="A1889" s="6">
        <v>1002272630</v>
      </c>
      <c r="B1889" s="2" t="s">
        <v>5670</v>
      </c>
      <c r="C1889" s="2" t="s">
        <v>5669</v>
      </c>
      <c r="D1889" s="48">
        <v>46177</v>
      </c>
      <c r="E1889" s="2" t="s">
        <v>2012</v>
      </c>
      <c r="F1889" s="2" t="s">
        <v>6134</v>
      </c>
      <c r="G1889" s="3" t="s">
        <v>2114</v>
      </c>
      <c r="H1889" s="12">
        <v>44.45</v>
      </c>
      <c r="I1889" s="3">
        <v>0.17</v>
      </c>
      <c r="J1889" s="3">
        <v>4.33</v>
      </c>
      <c r="K1889" s="125">
        <v>0.17</v>
      </c>
      <c r="L1889" s="12">
        <v>42.59</v>
      </c>
      <c r="M1889" s="12">
        <v>1.86</v>
      </c>
      <c r="N1889" s="166">
        <v>4.1844769403824499E-2</v>
      </c>
      <c r="O1889" s="165">
        <v>10.265588914549699</v>
      </c>
      <c r="P1889" s="2" t="s">
        <v>6131</v>
      </c>
      <c r="Q1889" s="2">
        <v>2026</v>
      </c>
    </row>
    <row r="1890" spans="1:17" x14ac:dyDescent="0.25">
      <c r="A1890" s="6">
        <v>300101577</v>
      </c>
      <c r="B1890" s="2" t="s">
        <v>5670</v>
      </c>
      <c r="C1890" s="2" t="s">
        <v>5782</v>
      </c>
      <c r="D1890" s="48">
        <v>46178</v>
      </c>
      <c r="E1890" s="2" t="s">
        <v>1690</v>
      </c>
      <c r="F1890" s="2" t="s">
        <v>6133</v>
      </c>
      <c r="G1890" s="3" t="s">
        <v>6132</v>
      </c>
      <c r="H1890" s="12">
        <v>6.87</v>
      </c>
      <c r="I1890" s="3">
        <v>0.17</v>
      </c>
      <c r="J1890" s="3">
        <v>2.5</v>
      </c>
      <c r="K1890" s="125">
        <v>0.25</v>
      </c>
      <c r="L1890" s="12">
        <v>5.22</v>
      </c>
      <c r="M1890" s="12">
        <v>1.65</v>
      </c>
      <c r="N1890" s="166">
        <v>0.240174672489083</v>
      </c>
      <c r="O1890" s="165">
        <v>2.7480000000000002</v>
      </c>
      <c r="P1890" s="2" t="s">
        <v>5704</v>
      </c>
      <c r="Q1890" s="2">
        <v>2026</v>
      </c>
    </row>
    <row r="1891" spans="1:17" x14ac:dyDescent="0.25">
      <c r="A1891" s="6">
        <v>1002272631</v>
      </c>
      <c r="B1891" s="2" t="s">
        <v>5670</v>
      </c>
      <c r="C1891" s="2" t="s">
        <v>5782</v>
      </c>
      <c r="D1891" s="48">
        <v>46178</v>
      </c>
      <c r="E1891" s="2" t="s">
        <v>2012</v>
      </c>
      <c r="F1891" s="2" t="s">
        <v>5897</v>
      </c>
      <c r="G1891" s="3" t="s">
        <v>2112</v>
      </c>
      <c r="H1891" s="12">
        <v>26.61</v>
      </c>
      <c r="I1891" s="3">
        <v>0.17</v>
      </c>
      <c r="J1891" s="3">
        <v>4</v>
      </c>
      <c r="K1891" s="125">
        <v>0.33</v>
      </c>
      <c r="L1891" s="12">
        <v>25.81</v>
      </c>
      <c r="M1891" s="12">
        <v>0.80000000000000104</v>
      </c>
      <c r="N1891" s="166">
        <v>3.0063885757234201E-2</v>
      </c>
      <c r="O1891" s="165">
        <v>6.6524999999999999</v>
      </c>
      <c r="P1891" s="2" t="s">
        <v>6131</v>
      </c>
      <c r="Q1891" s="2">
        <v>2026</v>
      </c>
    </row>
    <row r="1892" spans="1:17" x14ac:dyDescent="0.25">
      <c r="A1892" s="6">
        <v>1002273115</v>
      </c>
      <c r="B1892" s="2" t="s">
        <v>5670</v>
      </c>
      <c r="C1892" s="2" t="s">
        <v>5782</v>
      </c>
      <c r="D1892" s="48">
        <v>46178</v>
      </c>
      <c r="E1892" s="2" t="s">
        <v>1690</v>
      </c>
      <c r="F1892" s="2" t="s">
        <v>6127</v>
      </c>
      <c r="G1892" s="3" t="s">
        <v>6130</v>
      </c>
      <c r="H1892" s="12">
        <v>11.09</v>
      </c>
      <c r="I1892" s="3">
        <v>0.17</v>
      </c>
      <c r="J1892" s="3">
        <v>1</v>
      </c>
      <c r="K1892" s="125">
        <v>0.33</v>
      </c>
      <c r="L1892" s="12">
        <v>10.71</v>
      </c>
      <c r="M1892" s="12">
        <v>0.37999999999999901</v>
      </c>
      <c r="N1892" s="166">
        <v>3.4265103697024298E-2</v>
      </c>
      <c r="O1892" s="165">
        <v>11.09</v>
      </c>
      <c r="P1892" s="2" t="s">
        <v>6129</v>
      </c>
      <c r="Q1892" s="2">
        <v>2026</v>
      </c>
    </row>
    <row r="1893" spans="1:17" x14ac:dyDescent="0.25">
      <c r="A1893" s="6">
        <v>1002273116</v>
      </c>
      <c r="B1893" s="2" t="s">
        <v>5670</v>
      </c>
      <c r="C1893" s="2" t="s">
        <v>5782</v>
      </c>
      <c r="D1893" s="48">
        <v>46178</v>
      </c>
      <c r="E1893" s="2" t="s">
        <v>1690</v>
      </c>
      <c r="F1893" s="2" t="s">
        <v>6127</v>
      </c>
      <c r="G1893" s="3" t="s">
        <v>6128</v>
      </c>
      <c r="H1893" s="12">
        <v>9.1</v>
      </c>
      <c r="I1893" s="3">
        <v>0.17</v>
      </c>
      <c r="J1893" s="3">
        <v>2.08</v>
      </c>
      <c r="K1893" s="125">
        <v>0.33</v>
      </c>
      <c r="L1893" s="12">
        <v>8.6300000000000008</v>
      </c>
      <c r="M1893" s="12">
        <v>0.46999999999999897</v>
      </c>
      <c r="N1893" s="166">
        <v>5.16483516483515E-2</v>
      </c>
      <c r="O1893" s="165">
        <v>4.375</v>
      </c>
      <c r="P1893" s="2" t="s">
        <v>6125</v>
      </c>
      <c r="Q1893" s="2">
        <v>2026</v>
      </c>
    </row>
    <row r="1894" spans="1:17" x14ac:dyDescent="0.25">
      <c r="A1894" s="6">
        <v>1002273114</v>
      </c>
      <c r="B1894" s="2" t="s">
        <v>5670</v>
      </c>
      <c r="C1894" s="2" t="s">
        <v>5782</v>
      </c>
      <c r="D1894" s="48">
        <v>46178</v>
      </c>
      <c r="E1894" s="2" t="s">
        <v>1690</v>
      </c>
      <c r="F1894" s="2" t="s">
        <v>6127</v>
      </c>
      <c r="G1894" s="3" t="s">
        <v>6126</v>
      </c>
      <c r="H1894" s="12">
        <v>9.01</v>
      </c>
      <c r="I1894" s="3">
        <v>0.17</v>
      </c>
      <c r="J1894" s="3">
        <v>1.5</v>
      </c>
      <c r="K1894" s="125">
        <v>0.33</v>
      </c>
      <c r="L1894" s="12">
        <v>8.5500000000000007</v>
      </c>
      <c r="M1894" s="12">
        <v>0.45999999999999902</v>
      </c>
      <c r="N1894" s="166">
        <v>5.1054384017757901E-2</v>
      </c>
      <c r="O1894" s="165">
        <v>6.0066666666666704</v>
      </c>
      <c r="P1894" s="2" t="s">
        <v>6125</v>
      </c>
      <c r="Q1894" s="2">
        <v>2026</v>
      </c>
    </row>
    <row r="1895" spans="1:17" x14ac:dyDescent="0.25">
      <c r="A1895" s="6">
        <v>1002274618</v>
      </c>
      <c r="B1895" s="2" t="s">
        <v>5670</v>
      </c>
      <c r="C1895" s="2" t="s">
        <v>5669</v>
      </c>
      <c r="D1895" s="48">
        <v>46181</v>
      </c>
      <c r="E1895" s="2" t="s">
        <v>1759</v>
      </c>
      <c r="F1895" s="2" t="s">
        <v>6124</v>
      </c>
      <c r="G1895" s="3" t="s">
        <v>2106</v>
      </c>
      <c r="H1895" s="12">
        <v>52.8</v>
      </c>
      <c r="I1895" s="3">
        <v>0.17</v>
      </c>
      <c r="J1895" s="3">
        <v>2</v>
      </c>
      <c r="K1895" s="125">
        <v>0.17</v>
      </c>
      <c r="L1895" s="12">
        <v>48.5</v>
      </c>
      <c r="M1895" s="12">
        <v>4.3</v>
      </c>
      <c r="N1895" s="166">
        <v>8.1439393939393895E-2</v>
      </c>
      <c r="O1895" s="165">
        <v>26.4</v>
      </c>
      <c r="P1895" s="2" t="s">
        <v>6123</v>
      </c>
      <c r="Q1895" s="2">
        <v>2026</v>
      </c>
    </row>
    <row r="1896" spans="1:17" x14ac:dyDescent="0.25">
      <c r="A1896" s="6">
        <v>1002274619</v>
      </c>
      <c r="B1896" s="2" t="s">
        <v>5670</v>
      </c>
      <c r="C1896" s="2" t="s">
        <v>5669</v>
      </c>
      <c r="D1896" s="48">
        <v>46178</v>
      </c>
      <c r="E1896" s="2" t="s">
        <v>1759</v>
      </c>
      <c r="F1896" s="2" t="s">
        <v>6122</v>
      </c>
      <c r="G1896" s="3" t="s">
        <v>2100</v>
      </c>
      <c r="H1896" s="12">
        <v>61.9</v>
      </c>
      <c r="I1896" s="3">
        <v>0.17</v>
      </c>
      <c r="J1896" s="3">
        <v>2.25</v>
      </c>
      <c r="K1896" s="125">
        <v>0.17</v>
      </c>
      <c r="L1896" s="12">
        <v>56.5</v>
      </c>
      <c r="M1896" s="12">
        <v>5.4</v>
      </c>
      <c r="N1896" s="166">
        <v>8.7237479806138898E-2</v>
      </c>
      <c r="O1896" s="165">
        <v>27.511111111111099</v>
      </c>
      <c r="P1896" s="2" t="s">
        <v>6121</v>
      </c>
      <c r="Q1896" s="2">
        <v>2026</v>
      </c>
    </row>
    <row r="1897" spans="1:17" x14ac:dyDescent="0.25">
      <c r="A1897" s="6">
        <v>1002274615</v>
      </c>
      <c r="B1897" s="2" t="s">
        <v>5670</v>
      </c>
      <c r="C1897" s="2" t="s">
        <v>5669</v>
      </c>
      <c r="D1897" s="48">
        <v>46181</v>
      </c>
      <c r="E1897" s="2" t="s">
        <v>1759</v>
      </c>
      <c r="F1897" s="2" t="s">
        <v>6120</v>
      </c>
      <c r="G1897" s="3" t="s">
        <v>2108</v>
      </c>
      <c r="H1897" s="12">
        <v>16.32</v>
      </c>
      <c r="I1897" s="3">
        <v>0.17</v>
      </c>
      <c r="J1897" s="3">
        <v>1.5</v>
      </c>
      <c r="K1897" s="125">
        <v>0.17</v>
      </c>
      <c r="L1897" s="12">
        <v>13.93</v>
      </c>
      <c r="M1897" s="12">
        <v>2.39</v>
      </c>
      <c r="N1897" s="166">
        <v>0.146446078431373</v>
      </c>
      <c r="O1897" s="165">
        <v>10.88</v>
      </c>
      <c r="P1897" s="2" t="s">
        <v>6119</v>
      </c>
      <c r="Q1897" s="2">
        <v>2026</v>
      </c>
    </row>
    <row r="1898" spans="1:17" x14ac:dyDescent="0.25">
      <c r="A1898" s="6">
        <v>300101737</v>
      </c>
      <c r="B1898" s="2" t="s">
        <v>3419</v>
      </c>
      <c r="C1898" s="2" t="s">
        <v>5665</v>
      </c>
      <c r="D1898" s="48">
        <v>46181</v>
      </c>
      <c r="E1898" s="2" t="s">
        <v>1473</v>
      </c>
      <c r="F1898" s="2" t="s">
        <v>6118</v>
      </c>
      <c r="G1898" s="3">
        <v>150697378</v>
      </c>
      <c r="H1898" s="12">
        <v>234.5</v>
      </c>
      <c r="I1898" s="3">
        <v>0.25</v>
      </c>
      <c r="J1898" s="3">
        <v>5</v>
      </c>
      <c r="K1898" s="125">
        <v>0.75</v>
      </c>
      <c r="L1898" s="12">
        <v>211.5</v>
      </c>
      <c r="M1898" s="12">
        <v>23</v>
      </c>
      <c r="N1898" s="166">
        <v>9.8081023454157798E-2</v>
      </c>
      <c r="O1898" s="165">
        <v>46.9</v>
      </c>
      <c r="P1898" s="2" t="s">
        <v>5725</v>
      </c>
      <c r="Q1898" s="2">
        <v>2026</v>
      </c>
    </row>
    <row r="1899" spans="1:17" x14ac:dyDescent="0.25">
      <c r="A1899" s="6">
        <v>1002274617</v>
      </c>
      <c r="B1899" s="2" t="s">
        <v>5670</v>
      </c>
      <c r="C1899" s="2" t="s">
        <v>5669</v>
      </c>
      <c r="D1899" s="48">
        <v>46181</v>
      </c>
      <c r="E1899" s="2" t="s">
        <v>1759</v>
      </c>
      <c r="F1899" s="2" t="s">
        <v>5805</v>
      </c>
      <c r="G1899" s="3" t="s">
        <v>2103</v>
      </c>
      <c r="H1899" s="12">
        <v>43.77</v>
      </c>
      <c r="I1899" s="3">
        <v>0.17</v>
      </c>
      <c r="J1899" s="3">
        <v>2.08</v>
      </c>
      <c r="K1899" s="125">
        <v>0.17</v>
      </c>
      <c r="L1899" s="12">
        <v>38.72</v>
      </c>
      <c r="M1899" s="12">
        <v>5.05</v>
      </c>
      <c r="N1899" s="166">
        <v>0.115375828192826</v>
      </c>
      <c r="O1899" s="165">
        <v>21.043269230769202</v>
      </c>
      <c r="P1899" s="2" t="s">
        <v>6117</v>
      </c>
      <c r="Q1899" s="2">
        <v>2026</v>
      </c>
    </row>
    <row r="1900" spans="1:17" x14ac:dyDescent="0.25">
      <c r="A1900" s="6">
        <v>1002273503</v>
      </c>
      <c r="B1900" s="2" t="s">
        <v>3419</v>
      </c>
      <c r="C1900" s="2" t="s">
        <v>5665</v>
      </c>
      <c r="D1900" s="48">
        <v>46182</v>
      </c>
      <c r="E1900" s="2" t="s">
        <v>1462</v>
      </c>
      <c r="F1900" s="2" t="s">
        <v>5858</v>
      </c>
      <c r="G1900" s="3" t="s">
        <v>1534</v>
      </c>
      <c r="H1900" s="12">
        <v>194.5</v>
      </c>
      <c r="I1900" s="3">
        <v>0.17</v>
      </c>
      <c r="J1900" s="3">
        <v>5.5</v>
      </c>
      <c r="K1900" s="125">
        <v>0.83</v>
      </c>
      <c r="L1900" s="12">
        <v>191.5</v>
      </c>
      <c r="M1900" s="12">
        <v>3</v>
      </c>
      <c r="N1900" s="166">
        <v>1.5424164524421601E-2</v>
      </c>
      <c r="O1900" s="165">
        <v>35.363636363636402</v>
      </c>
      <c r="P1900" s="2" t="s">
        <v>6116</v>
      </c>
      <c r="Q1900" s="2">
        <v>2026</v>
      </c>
    </row>
    <row r="1901" spans="1:17" x14ac:dyDescent="0.25">
      <c r="A1901" s="6">
        <v>1002274616</v>
      </c>
      <c r="B1901" s="2" t="s">
        <v>5670</v>
      </c>
      <c r="C1901" s="2" t="s">
        <v>5665</v>
      </c>
      <c r="D1901" s="48">
        <v>46181</v>
      </c>
      <c r="E1901" s="2" t="s">
        <v>1759</v>
      </c>
      <c r="F1901" s="2" t="s">
        <v>6115</v>
      </c>
      <c r="G1901" s="3" t="s">
        <v>2101</v>
      </c>
      <c r="H1901" s="12">
        <v>43.83</v>
      </c>
      <c r="I1901" s="3">
        <v>0.17</v>
      </c>
      <c r="J1901" s="3">
        <v>2.25</v>
      </c>
      <c r="K1901" s="125">
        <v>0.5</v>
      </c>
      <c r="L1901" s="12">
        <v>39.520000000000003</v>
      </c>
      <c r="M1901" s="12">
        <v>4.3099999999999996</v>
      </c>
      <c r="N1901" s="166">
        <v>9.8334474104494599E-2</v>
      </c>
      <c r="O1901" s="165">
        <v>19.48</v>
      </c>
      <c r="P1901" s="2" t="s">
        <v>6114</v>
      </c>
      <c r="Q1901" s="2">
        <v>2026</v>
      </c>
    </row>
    <row r="1902" spans="1:17" x14ac:dyDescent="0.25">
      <c r="A1902" s="6">
        <v>1002274947</v>
      </c>
      <c r="B1902" s="2" t="s">
        <v>5670</v>
      </c>
      <c r="C1902" s="2" t="s">
        <v>5669</v>
      </c>
      <c r="D1902" s="48">
        <v>46182</v>
      </c>
      <c r="E1902" s="2" t="s">
        <v>1516</v>
      </c>
      <c r="F1902" s="2" t="s">
        <v>6113</v>
      </c>
      <c r="G1902" s="3" t="s">
        <v>2098</v>
      </c>
      <c r="H1902" s="12">
        <v>17.48</v>
      </c>
      <c r="I1902" s="3">
        <v>0.17</v>
      </c>
      <c r="J1902" s="3">
        <v>2.5</v>
      </c>
      <c r="K1902" s="125">
        <v>0.17</v>
      </c>
      <c r="L1902" s="12">
        <v>16.79</v>
      </c>
      <c r="M1902" s="12">
        <v>0.69000000000000095</v>
      </c>
      <c r="N1902" s="166">
        <v>3.9473684210526397E-2</v>
      </c>
      <c r="O1902" s="165">
        <v>6.992</v>
      </c>
      <c r="P1902" s="2" t="s">
        <v>6112</v>
      </c>
      <c r="Q1902" s="2">
        <v>2026</v>
      </c>
    </row>
    <row r="1903" spans="1:17" x14ac:dyDescent="0.25">
      <c r="A1903" s="6" t="s">
        <v>6111</v>
      </c>
      <c r="B1903" s="2" t="s">
        <v>3419</v>
      </c>
      <c r="C1903" s="2" t="s">
        <v>5782</v>
      </c>
      <c r="D1903" s="48">
        <v>46183</v>
      </c>
      <c r="E1903" s="2" t="s">
        <v>1538</v>
      </c>
      <c r="F1903" s="2" t="s">
        <v>6110</v>
      </c>
      <c r="G1903" s="3">
        <v>150702656</v>
      </c>
      <c r="H1903" s="12">
        <v>5213.5</v>
      </c>
      <c r="I1903" s="3">
        <v>1</v>
      </c>
      <c r="J1903" s="3">
        <v>15</v>
      </c>
      <c r="K1903" s="125">
        <v>3</v>
      </c>
      <c r="L1903" s="12">
        <v>4927</v>
      </c>
      <c r="M1903" s="12">
        <v>286.5</v>
      </c>
      <c r="N1903" s="166">
        <v>5.4953486141747401E-2</v>
      </c>
      <c r="O1903" s="165">
        <v>347.566666666667</v>
      </c>
      <c r="P1903" s="2" t="s">
        <v>5725</v>
      </c>
      <c r="Q1903" s="2">
        <v>2026</v>
      </c>
    </row>
    <row r="1904" spans="1:17" x14ac:dyDescent="0.25">
      <c r="A1904" s="6">
        <v>1002274748</v>
      </c>
      <c r="B1904" s="2" t="s">
        <v>5670</v>
      </c>
      <c r="C1904" s="2" t="s">
        <v>5665</v>
      </c>
      <c r="D1904" s="48">
        <v>46183</v>
      </c>
      <c r="E1904" s="2" t="s">
        <v>1455</v>
      </c>
      <c r="F1904" s="2" t="s">
        <v>5789</v>
      </c>
      <c r="G1904" s="3" t="s">
        <v>2096</v>
      </c>
      <c r="H1904" s="12">
        <v>35.01</v>
      </c>
      <c r="I1904" s="3">
        <v>0.17</v>
      </c>
      <c r="J1904" s="3">
        <v>3.25</v>
      </c>
      <c r="K1904" s="125">
        <v>0.17</v>
      </c>
      <c r="L1904" s="12">
        <v>33.799999999999997</v>
      </c>
      <c r="M1904" s="12">
        <v>1.21</v>
      </c>
      <c r="N1904" s="166">
        <v>3.4561553841759497E-2</v>
      </c>
      <c r="O1904" s="165">
        <v>10.772307692307701</v>
      </c>
      <c r="P1904" s="2" t="s">
        <v>6105</v>
      </c>
      <c r="Q1904" s="2">
        <v>2026</v>
      </c>
    </row>
    <row r="1905" spans="1:17" x14ac:dyDescent="0.25">
      <c r="A1905" s="6">
        <v>1002274620</v>
      </c>
      <c r="B1905" s="2" t="s">
        <v>5670</v>
      </c>
      <c r="C1905" s="2" t="s">
        <v>5665</v>
      </c>
      <c r="D1905" s="48">
        <v>46178</v>
      </c>
      <c r="E1905" s="2" t="s">
        <v>1759</v>
      </c>
      <c r="F1905" s="2" t="s">
        <v>6109</v>
      </c>
      <c r="G1905" s="3" t="s">
        <v>2104</v>
      </c>
      <c r="H1905" s="12">
        <v>10.33</v>
      </c>
      <c r="I1905" s="3">
        <v>0.17</v>
      </c>
      <c r="J1905" s="3">
        <v>1</v>
      </c>
      <c r="K1905" s="125">
        <v>0.17</v>
      </c>
      <c r="L1905" s="12">
        <v>8.6199999999999992</v>
      </c>
      <c r="M1905" s="12">
        <v>1.71</v>
      </c>
      <c r="N1905" s="166">
        <v>0.16553727008712499</v>
      </c>
      <c r="O1905" s="165">
        <v>10.33</v>
      </c>
      <c r="P1905" s="2" t="s">
        <v>6108</v>
      </c>
      <c r="Q1905" s="2">
        <v>2026</v>
      </c>
    </row>
    <row r="1906" spans="1:17" x14ac:dyDescent="0.25">
      <c r="A1906" s="6">
        <v>1002275475</v>
      </c>
      <c r="B1906" s="2" t="s">
        <v>5670</v>
      </c>
      <c r="C1906" s="2" t="s">
        <v>5669</v>
      </c>
      <c r="D1906" s="48">
        <v>46183</v>
      </c>
      <c r="E1906" s="2" t="s">
        <v>1516</v>
      </c>
      <c r="F1906" s="2" t="s">
        <v>6107</v>
      </c>
      <c r="G1906" s="3">
        <v>150938278</v>
      </c>
      <c r="H1906" s="12">
        <v>6.58</v>
      </c>
      <c r="I1906" s="3">
        <v>0.17</v>
      </c>
      <c r="J1906" s="3">
        <v>1</v>
      </c>
      <c r="K1906" s="125">
        <v>0.17</v>
      </c>
      <c r="L1906" s="12">
        <v>5.84</v>
      </c>
      <c r="M1906" s="12">
        <v>0.74</v>
      </c>
      <c r="N1906" s="166">
        <v>0.112462006079027</v>
      </c>
      <c r="O1906" s="165">
        <v>6.58</v>
      </c>
      <c r="P1906" s="2" t="s">
        <v>6106</v>
      </c>
      <c r="Q1906" s="2">
        <v>2026</v>
      </c>
    </row>
    <row r="1907" spans="1:17" x14ac:dyDescent="0.25">
      <c r="A1907" s="6">
        <v>1002274749</v>
      </c>
      <c r="B1907" s="2" t="s">
        <v>5670</v>
      </c>
      <c r="C1907" s="2" t="s">
        <v>5665</v>
      </c>
      <c r="D1907" s="48">
        <v>46183</v>
      </c>
      <c r="E1907" s="2" t="s">
        <v>1455</v>
      </c>
      <c r="F1907" s="2" t="s">
        <v>5789</v>
      </c>
      <c r="G1907" s="3" t="s">
        <v>2097</v>
      </c>
      <c r="H1907" s="12">
        <v>26.33</v>
      </c>
      <c r="I1907" s="3">
        <v>0.17</v>
      </c>
      <c r="J1907" s="3">
        <v>3.17</v>
      </c>
      <c r="K1907" s="125">
        <v>0.17</v>
      </c>
      <c r="L1907" s="12">
        <v>25.32</v>
      </c>
      <c r="M1907" s="12">
        <v>1.01</v>
      </c>
      <c r="N1907" s="166">
        <v>3.8359285985567801E-2</v>
      </c>
      <c r="O1907" s="165">
        <v>8.3059936908517304</v>
      </c>
      <c r="P1907" s="2" t="s">
        <v>6105</v>
      </c>
      <c r="Q1907" s="2">
        <v>2026</v>
      </c>
    </row>
    <row r="1908" spans="1:17" x14ac:dyDescent="0.25">
      <c r="A1908" s="6">
        <v>1002274750</v>
      </c>
      <c r="B1908" s="2" t="s">
        <v>5670</v>
      </c>
      <c r="C1908" s="2" t="s">
        <v>5665</v>
      </c>
      <c r="D1908" s="48">
        <v>46184</v>
      </c>
      <c r="E1908" s="2" t="s">
        <v>1455</v>
      </c>
      <c r="F1908" s="2" t="s">
        <v>5789</v>
      </c>
      <c r="G1908" s="3" t="s">
        <v>2093</v>
      </c>
      <c r="H1908" s="12">
        <v>38.19</v>
      </c>
      <c r="I1908" s="3">
        <v>0.17</v>
      </c>
      <c r="J1908" s="3">
        <v>5.08</v>
      </c>
      <c r="K1908" s="125">
        <v>0.57999999999999996</v>
      </c>
      <c r="L1908" s="12">
        <v>37.020000000000003</v>
      </c>
      <c r="M1908" s="12">
        <v>1.1699999999999899</v>
      </c>
      <c r="N1908" s="166">
        <v>3.0636292223094799E-2</v>
      </c>
      <c r="O1908" s="165">
        <v>7.5177165354330704</v>
      </c>
      <c r="P1908" s="2" t="s">
        <v>6105</v>
      </c>
      <c r="Q1908" s="2">
        <v>2026</v>
      </c>
    </row>
    <row r="1909" spans="1:17" x14ac:dyDescent="0.25">
      <c r="A1909" s="6">
        <v>1002275474</v>
      </c>
      <c r="B1909" s="2" t="s">
        <v>1704</v>
      </c>
      <c r="C1909" s="2" t="s">
        <v>5665</v>
      </c>
      <c r="D1909" s="48">
        <v>46184</v>
      </c>
      <c r="E1909" s="2" t="s">
        <v>1516</v>
      </c>
      <c r="F1909" s="2" t="s">
        <v>5708</v>
      </c>
      <c r="G1909" s="3">
        <v>150937000</v>
      </c>
      <c r="H1909" s="12">
        <v>50.45</v>
      </c>
      <c r="I1909" s="3">
        <v>0.17</v>
      </c>
      <c r="J1909" s="3">
        <v>3.92</v>
      </c>
      <c r="K1909" s="125">
        <v>0.17</v>
      </c>
      <c r="L1909" s="12">
        <v>49.6</v>
      </c>
      <c r="M1909" s="12">
        <v>0.85000000000000098</v>
      </c>
      <c r="N1909" s="166">
        <v>1.68483647175421E-2</v>
      </c>
      <c r="O1909" s="165">
        <v>12.869897959183699</v>
      </c>
      <c r="P1909" s="2" t="s">
        <v>6104</v>
      </c>
      <c r="Q1909" s="2">
        <v>2026</v>
      </c>
    </row>
    <row r="1910" spans="1:17" x14ac:dyDescent="0.25">
      <c r="A1910" s="6">
        <v>1002275477</v>
      </c>
      <c r="B1910" s="2" t="s">
        <v>5670</v>
      </c>
      <c r="C1910" s="2" t="s">
        <v>5669</v>
      </c>
      <c r="D1910" s="48">
        <v>46184</v>
      </c>
      <c r="E1910" s="2" t="s">
        <v>1516</v>
      </c>
      <c r="F1910" s="2" t="s">
        <v>6103</v>
      </c>
      <c r="G1910" s="3">
        <v>150938277</v>
      </c>
      <c r="H1910" s="12">
        <v>48.08</v>
      </c>
      <c r="I1910" s="3">
        <v>0.17</v>
      </c>
      <c r="J1910" s="3">
        <v>4</v>
      </c>
      <c r="K1910" s="125">
        <v>0.5</v>
      </c>
      <c r="L1910" s="12">
        <v>47.46</v>
      </c>
      <c r="M1910" s="12">
        <v>0.619999999999998</v>
      </c>
      <c r="N1910" s="166">
        <v>1.28951747088186E-2</v>
      </c>
      <c r="O1910" s="165">
        <v>12.02</v>
      </c>
      <c r="P1910" s="2" t="s">
        <v>6102</v>
      </c>
      <c r="Q1910" s="2">
        <v>2026</v>
      </c>
    </row>
    <row r="1911" spans="1:17" x14ac:dyDescent="0.25">
      <c r="A1911" s="6">
        <v>1002275478</v>
      </c>
      <c r="B1911" s="2" t="s">
        <v>5670</v>
      </c>
      <c r="C1911" s="2" t="s">
        <v>5665</v>
      </c>
      <c r="D1911" s="48">
        <v>46185</v>
      </c>
      <c r="E1911" s="2" t="s">
        <v>1516</v>
      </c>
      <c r="F1911" s="2" t="s">
        <v>5676</v>
      </c>
      <c r="G1911" s="3" t="s">
        <v>3312</v>
      </c>
      <c r="H1911" s="12">
        <v>32.51</v>
      </c>
      <c r="I1911" s="3">
        <v>0.17</v>
      </c>
      <c r="J1911" s="3">
        <v>3.83</v>
      </c>
      <c r="K1911" s="125">
        <v>0.5</v>
      </c>
      <c r="L1911" s="12">
        <v>31.73</v>
      </c>
      <c r="M1911" s="12">
        <v>0.77999999999999803</v>
      </c>
      <c r="N1911" s="166">
        <v>2.3992617656105799E-2</v>
      </c>
      <c r="O1911" s="165">
        <v>8.4882506527415096</v>
      </c>
      <c r="P1911" s="2" t="s">
        <v>6101</v>
      </c>
      <c r="Q1911" s="2">
        <v>2026</v>
      </c>
    </row>
    <row r="1912" spans="1:17" x14ac:dyDescent="0.25">
      <c r="A1912" s="6">
        <v>1002275476</v>
      </c>
      <c r="B1912" s="2" t="s">
        <v>5670</v>
      </c>
      <c r="C1912" s="2" t="s">
        <v>5669</v>
      </c>
      <c r="D1912" s="48">
        <v>46185</v>
      </c>
      <c r="E1912" s="2" t="s">
        <v>1516</v>
      </c>
      <c r="F1912" s="2" t="s">
        <v>5986</v>
      </c>
      <c r="G1912" s="3">
        <v>150937002</v>
      </c>
      <c r="H1912" s="12">
        <v>17.54</v>
      </c>
      <c r="I1912" s="3">
        <v>0.17</v>
      </c>
      <c r="J1912" s="3">
        <v>3.25</v>
      </c>
      <c r="K1912" s="125">
        <v>0.17</v>
      </c>
      <c r="L1912" s="12">
        <v>16.64</v>
      </c>
      <c r="M1912" s="12">
        <v>0.89999999999999902</v>
      </c>
      <c r="N1912" s="166">
        <v>5.1311288483466298E-2</v>
      </c>
      <c r="O1912" s="165">
        <v>5.3969230769230796</v>
      </c>
      <c r="P1912" s="2" t="s">
        <v>6100</v>
      </c>
      <c r="Q1912" s="2">
        <v>2026</v>
      </c>
    </row>
    <row r="1913" spans="1:17" x14ac:dyDescent="0.25">
      <c r="A1913" s="6">
        <v>1002276300</v>
      </c>
      <c r="B1913" s="2" t="s">
        <v>1704</v>
      </c>
      <c r="C1913" s="2" t="s">
        <v>5665</v>
      </c>
      <c r="D1913" s="48">
        <v>46188</v>
      </c>
      <c r="E1913" s="2" t="s">
        <v>1455</v>
      </c>
      <c r="F1913" s="2" t="s">
        <v>6088</v>
      </c>
      <c r="G1913" s="3">
        <v>150937008</v>
      </c>
      <c r="H1913" s="12">
        <v>90.5</v>
      </c>
      <c r="I1913" s="3">
        <v>0.17</v>
      </c>
      <c r="J1913" s="3">
        <v>3.17</v>
      </c>
      <c r="K1913" s="125">
        <v>0.67</v>
      </c>
      <c r="L1913" s="12">
        <v>89.5</v>
      </c>
      <c r="M1913" s="12">
        <v>1</v>
      </c>
      <c r="N1913" s="166">
        <v>1.1049723756906099E-2</v>
      </c>
      <c r="O1913" s="165">
        <v>28.548895899053601</v>
      </c>
      <c r="P1913" s="2" t="s">
        <v>6099</v>
      </c>
      <c r="Q1913" s="2">
        <v>2026</v>
      </c>
    </row>
    <row r="1914" spans="1:17" x14ac:dyDescent="0.25">
      <c r="A1914" s="6">
        <v>1002276909</v>
      </c>
      <c r="B1914" s="2" t="s">
        <v>5670</v>
      </c>
      <c r="C1914" s="2" t="s">
        <v>5665</v>
      </c>
      <c r="D1914" s="48">
        <v>46188</v>
      </c>
      <c r="E1914" s="2" t="s">
        <v>1455</v>
      </c>
      <c r="F1914" s="2" t="s">
        <v>6095</v>
      </c>
      <c r="G1914" s="3" t="s">
        <v>2084</v>
      </c>
      <c r="H1914" s="12">
        <v>43.96</v>
      </c>
      <c r="I1914" s="3">
        <v>0.17</v>
      </c>
      <c r="J1914" s="3">
        <v>3.42</v>
      </c>
      <c r="K1914" s="125">
        <v>0.17</v>
      </c>
      <c r="L1914" s="12">
        <v>42.02</v>
      </c>
      <c r="M1914" s="12">
        <v>1.94</v>
      </c>
      <c r="N1914" s="166">
        <v>4.4131028207461301E-2</v>
      </c>
      <c r="O1914" s="165">
        <v>12.8538011695906</v>
      </c>
      <c r="P1914" s="2" t="s">
        <v>6098</v>
      </c>
      <c r="Q1914" s="2">
        <v>2026</v>
      </c>
    </row>
    <row r="1915" spans="1:17" x14ac:dyDescent="0.25">
      <c r="A1915" s="6">
        <v>1002275594</v>
      </c>
      <c r="B1915" s="2" t="s">
        <v>5670</v>
      </c>
      <c r="C1915" s="2" t="s">
        <v>5669</v>
      </c>
      <c r="D1915" s="48">
        <v>46185</v>
      </c>
      <c r="E1915" s="2" t="s">
        <v>1690</v>
      </c>
      <c r="F1915" s="2" t="s">
        <v>6030</v>
      </c>
      <c r="G1915" s="3" t="s">
        <v>6097</v>
      </c>
      <c r="H1915" s="12">
        <v>4.82</v>
      </c>
      <c r="I1915" s="3">
        <v>0.17</v>
      </c>
      <c r="J1915" s="3">
        <v>0.75</v>
      </c>
      <c r="K1915" s="125">
        <v>0.17</v>
      </c>
      <c r="L1915" s="12">
        <v>4.1500000000000004</v>
      </c>
      <c r="M1915" s="12">
        <v>0.67</v>
      </c>
      <c r="N1915" s="166">
        <v>0.13900414937759301</v>
      </c>
      <c r="O1915" s="165">
        <v>6.4266666666666703</v>
      </c>
      <c r="P1915" s="2" t="s">
        <v>6096</v>
      </c>
      <c r="Q1915" s="2">
        <v>2026</v>
      </c>
    </row>
    <row r="1916" spans="1:17" x14ac:dyDescent="0.25">
      <c r="A1916" s="6">
        <v>1002276910</v>
      </c>
      <c r="B1916" s="2" t="s">
        <v>5670</v>
      </c>
      <c r="C1916" s="2" t="s">
        <v>5669</v>
      </c>
      <c r="D1916" s="48">
        <v>46189</v>
      </c>
      <c r="E1916" s="2" t="s">
        <v>1455</v>
      </c>
      <c r="F1916" s="2" t="s">
        <v>6095</v>
      </c>
      <c r="G1916" s="3" t="s">
        <v>6094</v>
      </c>
      <c r="H1916" s="12">
        <v>44.95</v>
      </c>
      <c r="I1916" s="3">
        <v>0.33</v>
      </c>
      <c r="J1916" s="3">
        <v>3.5</v>
      </c>
      <c r="K1916" s="125">
        <v>0.25</v>
      </c>
      <c r="L1916" s="12">
        <v>42.86</v>
      </c>
      <c r="M1916" s="12">
        <v>2.09</v>
      </c>
      <c r="N1916" s="166">
        <v>4.6496106785317001E-2</v>
      </c>
      <c r="O1916" s="165">
        <v>12.842857142857101</v>
      </c>
      <c r="P1916" s="2" t="s">
        <v>6093</v>
      </c>
      <c r="Q1916" s="2">
        <v>2026</v>
      </c>
    </row>
    <row r="1917" spans="1:17" x14ac:dyDescent="0.25">
      <c r="A1917" s="6">
        <v>1002276911</v>
      </c>
      <c r="B1917" s="2" t="s">
        <v>5670</v>
      </c>
      <c r="C1917" s="2" t="s">
        <v>5665</v>
      </c>
      <c r="D1917" s="48">
        <v>46189</v>
      </c>
      <c r="E1917" s="2" t="s">
        <v>1455</v>
      </c>
      <c r="F1917" s="2" t="s">
        <v>5698</v>
      </c>
      <c r="G1917" s="3" t="s">
        <v>2081</v>
      </c>
      <c r="H1917" s="12">
        <v>47.5</v>
      </c>
      <c r="I1917" s="3">
        <v>0.17</v>
      </c>
      <c r="J1917" s="3">
        <v>4.25</v>
      </c>
      <c r="K1917" s="125">
        <v>0.17</v>
      </c>
      <c r="L1917" s="12">
        <v>43.08</v>
      </c>
      <c r="M1917" s="12">
        <v>4.42</v>
      </c>
      <c r="N1917" s="166">
        <v>9.3052631578947401E-2</v>
      </c>
      <c r="O1917" s="165">
        <v>11.176470588235301</v>
      </c>
      <c r="P1917" s="2" t="s">
        <v>6092</v>
      </c>
      <c r="Q1917" s="2">
        <v>2026</v>
      </c>
    </row>
    <row r="1918" spans="1:17" x14ac:dyDescent="0.25">
      <c r="A1918" s="6">
        <v>1002276370</v>
      </c>
      <c r="B1918" s="2" t="s">
        <v>5670</v>
      </c>
      <c r="C1918" s="2" t="s">
        <v>5669</v>
      </c>
      <c r="D1918" s="48">
        <v>46189</v>
      </c>
      <c r="E1918" s="2" t="s">
        <v>1455</v>
      </c>
      <c r="F1918" s="2" t="s">
        <v>6091</v>
      </c>
      <c r="G1918" s="3">
        <v>150937219</v>
      </c>
      <c r="H1918" s="12">
        <v>19.8</v>
      </c>
      <c r="I1918" s="3">
        <v>0.17</v>
      </c>
      <c r="J1918" s="3">
        <v>2.42</v>
      </c>
      <c r="K1918" s="125">
        <v>0.17</v>
      </c>
      <c r="L1918" s="12">
        <v>19.12</v>
      </c>
      <c r="M1918" s="12">
        <v>0.68</v>
      </c>
      <c r="N1918" s="166">
        <v>3.4343434343434301E-2</v>
      </c>
      <c r="O1918" s="165">
        <v>8.1818181818181799</v>
      </c>
      <c r="P1918" s="2" t="s">
        <v>6090</v>
      </c>
      <c r="Q1918" s="2">
        <v>2026</v>
      </c>
    </row>
    <row r="1919" spans="1:17" x14ac:dyDescent="0.25">
      <c r="A1919" s="6">
        <v>1002276912</v>
      </c>
      <c r="B1919" s="2" t="s">
        <v>5670</v>
      </c>
      <c r="C1919" s="2" t="s">
        <v>5665</v>
      </c>
      <c r="D1919" s="48">
        <v>46189</v>
      </c>
      <c r="E1919" s="2" t="s">
        <v>1455</v>
      </c>
      <c r="F1919" s="2" t="s">
        <v>5698</v>
      </c>
      <c r="G1919" s="3" t="s">
        <v>2079</v>
      </c>
      <c r="H1919" s="12">
        <v>57</v>
      </c>
      <c r="I1919" s="3">
        <v>0.17</v>
      </c>
      <c r="J1919" s="3">
        <v>3.25</v>
      </c>
      <c r="K1919" s="125">
        <v>0.75</v>
      </c>
      <c r="L1919" s="12">
        <v>50</v>
      </c>
      <c r="M1919" s="12">
        <v>7</v>
      </c>
      <c r="N1919" s="166">
        <v>0.12280701754386</v>
      </c>
      <c r="O1919" s="165">
        <v>17.538461538461501</v>
      </c>
      <c r="P1919" s="2" t="s">
        <v>6089</v>
      </c>
      <c r="Q1919" s="2">
        <v>2026</v>
      </c>
    </row>
    <row r="1920" spans="1:17" x14ac:dyDescent="0.25">
      <c r="A1920" s="6">
        <v>1002276301</v>
      </c>
      <c r="B1920" s="2" t="s">
        <v>5670</v>
      </c>
      <c r="C1920" s="2" t="s">
        <v>5669</v>
      </c>
      <c r="D1920" s="48">
        <v>46189</v>
      </c>
      <c r="E1920" s="2" t="s">
        <v>1455</v>
      </c>
      <c r="F1920" s="2" t="s">
        <v>6088</v>
      </c>
      <c r="G1920" s="3" t="s">
        <v>2089</v>
      </c>
      <c r="H1920" s="12">
        <v>14.81</v>
      </c>
      <c r="I1920" s="3">
        <v>0.17</v>
      </c>
      <c r="J1920" s="3">
        <v>1.17</v>
      </c>
      <c r="K1920" s="125">
        <v>0.17</v>
      </c>
      <c r="L1920" s="12">
        <v>14.22</v>
      </c>
      <c r="M1920" s="12">
        <v>0.59</v>
      </c>
      <c r="N1920" s="166">
        <v>3.9837947332883199E-2</v>
      </c>
      <c r="O1920" s="165">
        <v>12.6581196581197</v>
      </c>
      <c r="P1920" s="2" t="s">
        <v>6087</v>
      </c>
      <c r="Q1920" s="2">
        <v>2026</v>
      </c>
    </row>
    <row r="1921" spans="1:17" x14ac:dyDescent="0.25">
      <c r="A1921" s="6">
        <v>1002276073</v>
      </c>
      <c r="B1921" s="2" t="s">
        <v>5670</v>
      </c>
      <c r="C1921" s="2" t="s">
        <v>5669</v>
      </c>
      <c r="D1921" s="48">
        <v>46188</v>
      </c>
      <c r="E1921" s="2" t="s">
        <v>1516</v>
      </c>
      <c r="F1921" s="2" t="s">
        <v>6086</v>
      </c>
      <c r="G1921" s="3" t="s">
        <v>2091</v>
      </c>
      <c r="H1921" s="12">
        <v>31.81</v>
      </c>
      <c r="I1921" s="3">
        <v>0.17</v>
      </c>
      <c r="J1921" s="3">
        <v>2.83</v>
      </c>
      <c r="K1921" s="125">
        <v>0.17</v>
      </c>
      <c r="L1921" s="12">
        <v>31.06</v>
      </c>
      <c r="M1921" s="12">
        <v>0.75</v>
      </c>
      <c r="N1921" s="166">
        <v>2.3577491354919801E-2</v>
      </c>
      <c r="O1921" s="165">
        <v>11.240282685512399</v>
      </c>
      <c r="P1921" s="2" t="s">
        <v>6085</v>
      </c>
      <c r="Q1921" s="2">
        <v>2026</v>
      </c>
    </row>
    <row r="1922" spans="1:17" x14ac:dyDescent="0.25">
      <c r="A1922" s="6">
        <v>1002276371</v>
      </c>
      <c r="B1922" s="2" t="s">
        <v>5670</v>
      </c>
      <c r="C1922" s="2" t="s">
        <v>5665</v>
      </c>
      <c r="D1922" s="48">
        <v>46190</v>
      </c>
      <c r="E1922" s="2" t="s">
        <v>1455</v>
      </c>
      <c r="F1922" s="2" t="s">
        <v>6084</v>
      </c>
      <c r="G1922" s="3">
        <v>150937005</v>
      </c>
      <c r="H1922" s="12">
        <v>56.8</v>
      </c>
      <c r="I1922" s="3">
        <v>0.17</v>
      </c>
      <c r="J1922" s="3">
        <v>2.33</v>
      </c>
      <c r="K1922" s="125">
        <v>0.67</v>
      </c>
      <c r="L1922" s="12">
        <v>56</v>
      </c>
      <c r="M1922" s="12">
        <v>0.79999999999999705</v>
      </c>
      <c r="N1922" s="166">
        <v>1.4084507042253501E-2</v>
      </c>
      <c r="O1922" s="165">
        <v>24.3776824034335</v>
      </c>
      <c r="P1922" s="2" t="s">
        <v>6083</v>
      </c>
      <c r="Q1922" s="2">
        <v>2026</v>
      </c>
    </row>
    <row r="1923" spans="1:17" x14ac:dyDescent="0.25">
      <c r="A1923" s="6">
        <v>1002276544</v>
      </c>
      <c r="B1923" s="2" t="s">
        <v>5670</v>
      </c>
      <c r="C1923" s="2" t="s">
        <v>5669</v>
      </c>
      <c r="D1923" s="48">
        <v>46190</v>
      </c>
      <c r="E1923" s="2" t="s">
        <v>1455</v>
      </c>
      <c r="F1923" s="2" t="s">
        <v>6082</v>
      </c>
      <c r="G1923" s="3" t="s">
        <v>2086</v>
      </c>
      <c r="H1923" s="12">
        <v>45.5</v>
      </c>
      <c r="I1923" s="3">
        <v>0.25</v>
      </c>
      <c r="J1923" s="3">
        <v>3.5</v>
      </c>
      <c r="K1923" s="125">
        <v>0.17</v>
      </c>
      <c r="L1923" s="12">
        <v>44.15</v>
      </c>
      <c r="M1923" s="12">
        <v>1.35</v>
      </c>
      <c r="N1923" s="166">
        <v>2.96703296703297E-2</v>
      </c>
      <c r="O1923" s="165">
        <v>13</v>
      </c>
      <c r="P1923" s="2" t="s">
        <v>6081</v>
      </c>
      <c r="Q1923" s="2">
        <v>2026</v>
      </c>
    </row>
    <row r="1924" spans="1:17" x14ac:dyDescent="0.25">
      <c r="A1924" s="6">
        <v>1002276372</v>
      </c>
      <c r="B1924" s="2" t="s">
        <v>5670</v>
      </c>
      <c r="C1924" s="2" t="s">
        <v>5669</v>
      </c>
      <c r="D1924" s="48">
        <v>46190</v>
      </c>
      <c r="E1924" s="2" t="s">
        <v>1959</v>
      </c>
      <c r="F1924" s="2" t="s">
        <v>5874</v>
      </c>
      <c r="G1924" s="3" t="s">
        <v>2085</v>
      </c>
      <c r="H1924" s="12">
        <v>0.108</v>
      </c>
      <c r="I1924" s="3">
        <v>0.08</v>
      </c>
      <c r="J1924" s="3">
        <v>1.17</v>
      </c>
      <c r="K1924" s="125">
        <v>0.08</v>
      </c>
      <c r="L1924" s="12">
        <v>4.4999999999999998E-2</v>
      </c>
      <c r="M1924" s="12">
        <v>6.3E-2</v>
      </c>
      <c r="N1924" s="167">
        <v>0.58333333333333304</v>
      </c>
      <c r="O1924" s="165">
        <v>9.2307692307692299E-2</v>
      </c>
      <c r="P1924" s="2" t="s">
        <v>6080</v>
      </c>
      <c r="Q1924" s="2">
        <v>2026</v>
      </c>
    </row>
    <row r="1925" spans="1:17" x14ac:dyDescent="0.25">
      <c r="A1925" s="6">
        <v>1002278650</v>
      </c>
      <c r="B1925" s="2" t="s">
        <v>1704</v>
      </c>
      <c r="C1925" s="2" t="s">
        <v>5665</v>
      </c>
      <c r="D1925" s="48">
        <v>46195</v>
      </c>
      <c r="E1925" s="2" t="s">
        <v>1455</v>
      </c>
      <c r="F1925" s="2" t="s">
        <v>5939</v>
      </c>
      <c r="G1925" s="3" t="s">
        <v>3289</v>
      </c>
      <c r="H1925" s="12">
        <v>83.5</v>
      </c>
      <c r="I1925" s="3">
        <v>0.17</v>
      </c>
      <c r="J1925" s="3">
        <v>3</v>
      </c>
      <c r="K1925" s="125">
        <v>0.17</v>
      </c>
      <c r="L1925" s="12">
        <v>80</v>
      </c>
      <c r="M1925" s="12">
        <v>3.5</v>
      </c>
      <c r="N1925" s="166">
        <v>4.1916167664670698E-2</v>
      </c>
      <c r="O1925" s="165">
        <v>27.8333333333333</v>
      </c>
      <c r="P1925" s="2" t="s">
        <v>6079</v>
      </c>
      <c r="Q1925" s="2">
        <v>2026</v>
      </c>
    </row>
    <row r="1926" spans="1:17" x14ac:dyDescent="0.25">
      <c r="A1926" s="6">
        <v>1002278651</v>
      </c>
      <c r="B1926" s="2" t="s">
        <v>1704</v>
      </c>
      <c r="C1926" s="2" t="s">
        <v>5665</v>
      </c>
      <c r="D1926" s="48">
        <v>46195</v>
      </c>
      <c r="E1926" s="2" t="s">
        <v>1455</v>
      </c>
      <c r="F1926" s="2" t="s">
        <v>5939</v>
      </c>
      <c r="G1926" s="3" t="s">
        <v>3275</v>
      </c>
      <c r="H1926" s="12">
        <v>63</v>
      </c>
      <c r="I1926" s="3">
        <v>0.17</v>
      </c>
      <c r="J1926" s="3">
        <v>2.17</v>
      </c>
      <c r="K1926" s="125">
        <v>0.17</v>
      </c>
      <c r="L1926" s="12">
        <v>59.5</v>
      </c>
      <c r="M1926" s="12">
        <v>3.5</v>
      </c>
      <c r="N1926" s="166">
        <v>5.5555555555555601E-2</v>
      </c>
      <c r="O1926" s="165">
        <v>29.0322580645161</v>
      </c>
      <c r="P1926" s="2" t="s">
        <v>6079</v>
      </c>
      <c r="Q1926" s="2">
        <v>2026</v>
      </c>
    </row>
    <row r="1927" spans="1:17" x14ac:dyDescent="0.25">
      <c r="A1927" s="6">
        <v>1002278652</v>
      </c>
      <c r="B1927" s="2" t="s">
        <v>1704</v>
      </c>
      <c r="C1927" s="2" t="s">
        <v>5665</v>
      </c>
      <c r="D1927" s="48">
        <v>46196</v>
      </c>
      <c r="E1927" s="2" t="s">
        <v>1455</v>
      </c>
      <c r="F1927" s="2" t="s">
        <v>5939</v>
      </c>
      <c r="G1927" s="3" t="s">
        <v>3300</v>
      </c>
      <c r="H1927" s="12">
        <v>63.5</v>
      </c>
      <c r="I1927" s="3">
        <v>0.17</v>
      </c>
      <c r="J1927" s="3">
        <v>2.17</v>
      </c>
      <c r="K1927" s="125">
        <v>0.67</v>
      </c>
      <c r="L1927" s="12">
        <v>60.5</v>
      </c>
      <c r="M1927" s="12">
        <v>3</v>
      </c>
      <c r="N1927" s="166">
        <v>4.7244094488188997E-2</v>
      </c>
      <c r="O1927" s="165">
        <v>29.2626728110599</v>
      </c>
      <c r="P1927" s="2" t="s">
        <v>6079</v>
      </c>
      <c r="Q1927" s="2">
        <v>2026</v>
      </c>
    </row>
    <row r="1928" spans="1:17" x14ac:dyDescent="0.25">
      <c r="A1928" s="6">
        <v>1002277291</v>
      </c>
      <c r="B1928" s="2" t="s">
        <v>5670</v>
      </c>
      <c r="C1928" s="2" t="s">
        <v>5669</v>
      </c>
      <c r="D1928" s="48">
        <v>46196</v>
      </c>
      <c r="E1928" s="2" t="s">
        <v>1690</v>
      </c>
      <c r="F1928" s="2" t="s">
        <v>5944</v>
      </c>
      <c r="G1928" s="3" t="s">
        <v>6078</v>
      </c>
      <c r="H1928" s="12">
        <v>14.93</v>
      </c>
      <c r="I1928" s="3">
        <v>0.17</v>
      </c>
      <c r="J1928" s="3">
        <v>1.58</v>
      </c>
      <c r="K1928" s="125">
        <v>0.17</v>
      </c>
      <c r="L1928" s="12">
        <v>13.74</v>
      </c>
      <c r="M1928" s="12">
        <v>1.19</v>
      </c>
      <c r="N1928" s="166">
        <v>7.9705291359678507E-2</v>
      </c>
      <c r="O1928" s="165">
        <v>9.4493670886076</v>
      </c>
      <c r="P1928" s="2" t="s">
        <v>6070</v>
      </c>
      <c r="Q1928" s="2">
        <v>2026</v>
      </c>
    </row>
    <row r="1929" spans="1:17" x14ac:dyDescent="0.25">
      <c r="A1929" s="6">
        <v>1002277289</v>
      </c>
      <c r="B1929" s="2" t="s">
        <v>5670</v>
      </c>
      <c r="C1929" s="2" t="s">
        <v>5669</v>
      </c>
      <c r="D1929" s="48">
        <v>46196</v>
      </c>
      <c r="E1929" s="2" t="s">
        <v>1690</v>
      </c>
      <c r="F1929" s="2" t="s">
        <v>5944</v>
      </c>
      <c r="G1929" s="3" t="s">
        <v>6077</v>
      </c>
      <c r="H1929" s="12">
        <v>8.23</v>
      </c>
      <c r="I1929" s="3">
        <v>0.17</v>
      </c>
      <c r="J1929" s="3">
        <v>1.17</v>
      </c>
      <c r="K1929" s="125">
        <v>0.17</v>
      </c>
      <c r="L1929" s="12">
        <v>7.25</v>
      </c>
      <c r="M1929" s="12">
        <v>0.98</v>
      </c>
      <c r="N1929" s="166">
        <v>0.11907654921020699</v>
      </c>
      <c r="O1929" s="165">
        <v>7.0341880341880403</v>
      </c>
      <c r="P1929" s="2" t="s">
        <v>6070</v>
      </c>
      <c r="Q1929" s="2">
        <v>2026</v>
      </c>
    </row>
    <row r="1930" spans="1:17" x14ac:dyDescent="0.25">
      <c r="A1930" s="6">
        <v>1002279217</v>
      </c>
      <c r="B1930" s="2" t="s">
        <v>1704</v>
      </c>
      <c r="C1930" s="2" t="s">
        <v>5665</v>
      </c>
      <c r="D1930" s="48">
        <v>46196</v>
      </c>
      <c r="E1930" s="2" t="s">
        <v>1759</v>
      </c>
      <c r="F1930" s="2" t="s">
        <v>6076</v>
      </c>
      <c r="G1930" s="3" t="s">
        <v>2076</v>
      </c>
      <c r="H1930" s="12">
        <v>75.099999999999994</v>
      </c>
      <c r="I1930" s="3">
        <v>0.17</v>
      </c>
      <c r="J1930" s="3">
        <v>2.5</v>
      </c>
      <c r="K1930" s="125">
        <v>0.67</v>
      </c>
      <c r="L1930" s="12">
        <v>70.5</v>
      </c>
      <c r="M1930" s="12">
        <v>4.5999999999999899</v>
      </c>
      <c r="N1930" s="166">
        <v>6.1251664447403299E-2</v>
      </c>
      <c r="O1930" s="165">
        <v>30.04</v>
      </c>
      <c r="P1930" s="2" t="s">
        <v>6075</v>
      </c>
      <c r="Q1930" s="2">
        <v>2026</v>
      </c>
    </row>
    <row r="1931" spans="1:17" x14ac:dyDescent="0.25">
      <c r="A1931" s="6">
        <v>1002278654</v>
      </c>
      <c r="B1931" s="2" t="s">
        <v>5670</v>
      </c>
      <c r="C1931" s="2" t="s">
        <v>5669</v>
      </c>
      <c r="D1931" s="48">
        <v>46196</v>
      </c>
      <c r="E1931" s="2" t="s">
        <v>1455</v>
      </c>
      <c r="F1931" s="2" t="s">
        <v>6066</v>
      </c>
      <c r="G1931" s="3" t="s">
        <v>2072</v>
      </c>
      <c r="H1931" s="12">
        <v>47.5</v>
      </c>
      <c r="I1931" s="3">
        <v>0.25</v>
      </c>
      <c r="J1931" s="3">
        <v>3.33</v>
      </c>
      <c r="K1931" s="125">
        <v>0.25</v>
      </c>
      <c r="L1931" s="12">
        <v>45.46</v>
      </c>
      <c r="M1931" s="12">
        <v>2.04</v>
      </c>
      <c r="N1931" s="166">
        <v>4.2947368421052602E-2</v>
      </c>
      <c r="O1931" s="165">
        <v>14.2642642642643</v>
      </c>
      <c r="P1931" s="2" t="s">
        <v>6072</v>
      </c>
      <c r="Q1931" s="2">
        <v>2026</v>
      </c>
    </row>
    <row r="1932" spans="1:17" x14ac:dyDescent="0.25">
      <c r="A1932" s="6">
        <v>1002279218</v>
      </c>
      <c r="B1932" s="2" t="s">
        <v>1704</v>
      </c>
      <c r="C1932" s="2" t="s">
        <v>5665</v>
      </c>
      <c r="D1932" s="48">
        <v>46197</v>
      </c>
      <c r="E1932" s="2" t="s">
        <v>1759</v>
      </c>
      <c r="F1932" s="2" t="s">
        <v>6074</v>
      </c>
      <c r="G1932" s="3" t="s">
        <v>2073</v>
      </c>
      <c r="H1932" s="12">
        <v>59.25</v>
      </c>
      <c r="I1932" s="3">
        <v>0.17</v>
      </c>
      <c r="J1932" s="3">
        <v>2</v>
      </c>
      <c r="K1932" s="125">
        <v>0.67</v>
      </c>
      <c r="L1932" s="12">
        <v>55</v>
      </c>
      <c r="M1932" s="12">
        <v>4.25</v>
      </c>
      <c r="N1932" s="166">
        <v>7.1729957805907199E-2</v>
      </c>
      <c r="O1932" s="165">
        <v>29.625</v>
      </c>
      <c r="P1932" s="2" t="s">
        <v>6073</v>
      </c>
      <c r="Q1932" s="2">
        <v>2026</v>
      </c>
    </row>
    <row r="1933" spans="1:17" x14ac:dyDescent="0.25">
      <c r="A1933" s="6">
        <v>1002278655</v>
      </c>
      <c r="B1933" s="2" t="s">
        <v>5670</v>
      </c>
      <c r="C1933" s="2" t="s">
        <v>5669</v>
      </c>
      <c r="D1933" s="48">
        <v>46197</v>
      </c>
      <c r="E1933" s="2" t="s">
        <v>1455</v>
      </c>
      <c r="F1933" s="2" t="s">
        <v>6066</v>
      </c>
      <c r="G1933" s="3" t="s">
        <v>2071</v>
      </c>
      <c r="H1933" s="12">
        <v>46.5</v>
      </c>
      <c r="I1933" s="3">
        <v>0.25</v>
      </c>
      <c r="J1933" s="3">
        <v>2.92</v>
      </c>
      <c r="K1933" s="125">
        <v>0.25</v>
      </c>
      <c r="L1933" s="12">
        <v>44.99</v>
      </c>
      <c r="M1933" s="12">
        <v>1.51</v>
      </c>
      <c r="N1933" s="166">
        <v>3.2473118279569897E-2</v>
      </c>
      <c r="O1933" s="165">
        <v>15.924657534246601</v>
      </c>
      <c r="P1933" s="2" t="s">
        <v>6072</v>
      </c>
      <c r="Q1933" s="2">
        <v>2026</v>
      </c>
    </row>
    <row r="1934" spans="1:17" x14ac:dyDescent="0.25">
      <c r="A1934" s="6">
        <v>1002277290</v>
      </c>
      <c r="B1934" s="2" t="s">
        <v>5670</v>
      </c>
      <c r="C1934" s="2" t="s">
        <v>5669</v>
      </c>
      <c r="D1934" s="48">
        <v>46197</v>
      </c>
      <c r="E1934" s="2" t="s">
        <v>1690</v>
      </c>
      <c r="F1934" s="2" t="s">
        <v>5944</v>
      </c>
      <c r="G1934" s="3" t="s">
        <v>6071</v>
      </c>
      <c r="H1934" s="12">
        <v>11.33</v>
      </c>
      <c r="I1934" s="3">
        <v>0.17</v>
      </c>
      <c r="J1934" s="3">
        <v>2.17</v>
      </c>
      <c r="K1934" s="125">
        <v>0.17</v>
      </c>
      <c r="L1934" s="12">
        <v>11.33</v>
      </c>
      <c r="M1934" s="12">
        <v>0</v>
      </c>
      <c r="N1934" s="166">
        <v>0</v>
      </c>
      <c r="O1934" s="165">
        <v>5.2211981566820302</v>
      </c>
      <c r="P1934" s="2" t="s">
        <v>6070</v>
      </c>
      <c r="Q1934" s="2">
        <v>2026</v>
      </c>
    </row>
    <row r="1935" spans="1:17" x14ac:dyDescent="0.25">
      <c r="A1935" s="6">
        <v>1002278908</v>
      </c>
      <c r="B1935" s="2" t="s">
        <v>1704</v>
      </c>
      <c r="C1935" s="2" t="s">
        <v>5665</v>
      </c>
      <c r="D1935" s="48">
        <v>46197</v>
      </c>
      <c r="E1935" s="2" t="s">
        <v>1462</v>
      </c>
      <c r="F1935" s="2" t="s">
        <v>5751</v>
      </c>
      <c r="G1935" s="3" t="s">
        <v>3311</v>
      </c>
      <c r="H1935" s="12">
        <v>81</v>
      </c>
      <c r="I1935" s="3">
        <v>0.33</v>
      </c>
      <c r="J1935" s="3">
        <v>3.17</v>
      </c>
      <c r="K1935" s="125">
        <v>0.75</v>
      </c>
      <c r="L1935" s="12">
        <v>77.5</v>
      </c>
      <c r="M1935" s="12">
        <v>3.5</v>
      </c>
      <c r="N1935" s="166">
        <v>4.3209876543209902E-2</v>
      </c>
      <c r="O1935" s="165">
        <v>25.5520504731861</v>
      </c>
      <c r="P1935" s="2" t="s">
        <v>6069</v>
      </c>
      <c r="Q1935" s="2">
        <v>2026</v>
      </c>
    </row>
    <row r="1936" spans="1:17" x14ac:dyDescent="0.25">
      <c r="A1936" s="6">
        <v>1002277288</v>
      </c>
      <c r="B1936" s="2" t="s">
        <v>5670</v>
      </c>
      <c r="C1936" s="2" t="s">
        <v>5669</v>
      </c>
      <c r="D1936" s="48">
        <v>46197</v>
      </c>
      <c r="E1936" s="2" t="s">
        <v>1690</v>
      </c>
      <c r="F1936" s="2" t="s">
        <v>6043</v>
      </c>
      <c r="G1936" s="3" t="s">
        <v>6068</v>
      </c>
      <c r="H1936" s="12">
        <v>14.37</v>
      </c>
      <c r="I1936" s="3">
        <v>0.17</v>
      </c>
      <c r="J1936" s="3">
        <v>1.5</v>
      </c>
      <c r="K1936" s="125">
        <v>0.17</v>
      </c>
      <c r="L1936" s="12">
        <v>13.29</v>
      </c>
      <c r="M1936" s="12">
        <v>1.08</v>
      </c>
      <c r="N1936" s="166">
        <v>7.5156576200417602E-2</v>
      </c>
      <c r="O1936" s="165">
        <v>9.58</v>
      </c>
      <c r="P1936" s="2" t="s">
        <v>6067</v>
      </c>
      <c r="Q1936" s="2">
        <v>2026</v>
      </c>
    </row>
    <row r="1937" spans="1:17" x14ac:dyDescent="0.25">
      <c r="A1937" s="6">
        <v>1002278653</v>
      </c>
      <c r="B1937" s="2" t="s">
        <v>1704</v>
      </c>
      <c r="C1937" s="2" t="s">
        <v>5665</v>
      </c>
      <c r="D1937" s="48">
        <v>46198</v>
      </c>
      <c r="E1937" s="2" t="s">
        <v>1455</v>
      </c>
      <c r="F1937" s="2" t="s">
        <v>6066</v>
      </c>
      <c r="G1937" s="3" t="s">
        <v>3310</v>
      </c>
      <c r="H1937" s="12">
        <v>79</v>
      </c>
      <c r="I1937" s="3">
        <v>0.17</v>
      </c>
      <c r="J1937" s="3">
        <v>2.33</v>
      </c>
      <c r="K1937" s="125">
        <v>0.67</v>
      </c>
      <c r="L1937" s="12">
        <v>76</v>
      </c>
      <c r="M1937" s="12">
        <v>3</v>
      </c>
      <c r="N1937" s="166">
        <v>3.7974683544303799E-2</v>
      </c>
      <c r="O1937" s="165">
        <v>33.905579399141601</v>
      </c>
      <c r="P1937" s="2" t="s">
        <v>6065</v>
      </c>
      <c r="Q1937" s="2">
        <v>2026</v>
      </c>
    </row>
    <row r="1938" spans="1:17" x14ac:dyDescent="0.25">
      <c r="A1938" s="6">
        <v>1002278656</v>
      </c>
      <c r="B1938" s="2" t="s">
        <v>5670</v>
      </c>
      <c r="C1938" s="2" t="s">
        <v>5669</v>
      </c>
      <c r="D1938" s="48">
        <v>46198</v>
      </c>
      <c r="E1938" s="2" t="s">
        <v>1455</v>
      </c>
      <c r="F1938" s="2" t="s">
        <v>5699</v>
      </c>
      <c r="G1938" s="3" t="s">
        <v>2069</v>
      </c>
      <c r="H1938" s="12">
        <v>48</v>
      </c>
      <c r="I1938" s="3">
        <v>0.25</v>
      </c>
      <c r="J1938" s="3">
        <v>3.67</v>
      </c>
      <c r="K1938" s="125">
        <v>0.25</v>
      </c>
      <c r="L1938" s="12">
        <v>45.5</v>
      </c>
      <c r="M1938" s="12">
        <v>2.5</v>
      </c>
      <c r="N1938" s="166">
        <v>5.2083333333333301E-2</v>
      </c>
      <c r="O1938" s="165">
        <v>13.0790190735695</v>
      </c>
      <c r="P1938" s="2" t="s">
        <v>6064</v>
      </c>
      <c r="Q1938" s="2">
        <v>2026</v>
      </c>
    </row>
    <row r="1939" spans="1:17" x14ac:dyDescent="0.25">
      <c r="A1939" s="6">
        <v>1002278657</v>
      </c>
      <c r="B1939" s="2" t="s">
        <v>5670</v>
      </c>
      <c r="C1939" s="2" t="s">
        <v>5669</v>
      </c>
      <c r="D1939" s="48">
        <v>46198</v>
      </c>
      <c r="E1939" s="2" t="s">
        <v>1455</v>
      </c>
      <c r="F1939" s="2" t="s">
        <v>5699</v>
      </c>
      <c r="G1939" s="3" t="s">
        <v>2017</v>
      </c>
      <c r="H1939" s="12">
        <v>44.5</v>
      </c>
      <c r="I1939" s="3">
        <v>0.25</v>
      </c>
      <c r="J1939" s="3">
        <v>3.67</v>
      </c>
      <c r="K1939" s="125">
        <v>0.25</v>
      </c>
      <c r="L1939" s="12">
        <v>43</v>
      </c>
      <c r="M1939" s="12">
        <v>1.5</v>
      </c>
      <c r="N1939" s="166">
        <v>3.3707865168539297E-2</v>
      </c>
      <c r="O1939" s="165">
        <v>12.125340599455001</v>
      </c>
      <c r="P1939" s="2" t="s">
        <v>6060</v>
      </c>
      <c r="Q1939" s="2">
        <v>2026</v>
      </c>
    </row>
    <row r="1940" spans="1:17" x14ac:dyDescent="0.25">
      <c r="A1940" s="6">
        <v>1002278659</v>
      </c>
      <c r="B1940" s="2" t="s">
        <v>5670</v>
      </c>
      <c r="C1940" s="2" t="s">
        <v>5669</v>
      </c>
      <c r="D1940" s="48">
        <v>46199</v>
      </c>
      <c r="E1940" s="2" t="s">
        <v>1455</v>
      </c>
      <c r="F1940" s="2" t="s">
        <v>5829</v>
      </c>
      <c r="G1940" s="3" t="s">
        <v>2068</v>
      </c>
      <c r="H1940" s="12">
        <v>54.5</v>
      </c>
      <c r="I1940" s="3">
        <v>0.17</v>
      </c>
      <c r="J1940" s="3">
        <v>3.67</v>
      </c>
      <c r="K1940" s="125">
        <v>0.5</v>
      </c>
      <c r="L1940" s="12">
        <v>52</v>
      </c>
      <c r="M1940" s="12">
        <v>2.5</v>
      </c>
      <c r="N1940" s="166">
        <v>4.5871559633027498E-2</v>
      </c>
      <c r="O1940" s="165">
        <v>14.850136239782</v>
      </c>
      <c r="P1940" s="2" t="s">
        <v>6063</v>
      </c>
      <c r="Q1940" s="2">
        <v>2026</v>
      </c>
    </row>
    <row r="1941" spans="1:17" x14ac:dyDescent="0.25">
      <c r="A1941" s="6">
        <v>1002278662</v>
      </c>
      <c r="B1941" s="2" t="s">
        <v>5670</v>
      </c>
      <c r="C1941" s="2" t="s">
        <v>5669</v>
      </c>
      <c r="D1941" s="48">
        <v>46199</v>
      </c>
      <c r="E1941" s="2" t="s">
        <v>1455</v>
      </c>
      <c r="F1941" s="2" t="s">
        <v>5829</v>
      </c>
      <c r="G1941" s="3" t="s">
        <v>2063</v>
      </c>
      <c r="H1941" s="12">
        <v>55.5</v>
      </c>
      <c r="I1941" s="3">
        <v>0.17</v>
      </c>
      <c r="J1941" s="3">
        <v>4.33</v>
      </c>
      <c r="K1941" s="125">
        <v>0.25</v>
      </c>
      <c r="L1941" s="12">
        <v>53.5</v>
      </c>
      <c r="M1941" s="12">
        <v>2</v>
      </c>
      <c r="N1941" s="166">
        <v>3.6036036036036001E-2</v>
      </c>
      <c r="O1941" s="165">
        <v>12.8175519630485</v>
      </c>
      <c r="P1941" s="2" t="s">
        <v>6060</v>
      </c>
      <c r="Q1941" s="2">
        <v>2026</v>
      </c>
    </row>
    <row r="1942" spans="1:17" x14ac:dyDescent="0.25">
      <c r="A1942" s="6">
        <v>1002277006</v>
      </c>
      <c r="B1942" s="2" t="s">
        <v>5670</v>
      </c>
      <c r="C1942" s="2" t="s">
        <v>5782</v>
      </c>
      <c r="D1942" s="48">
        <v>46202</v>
      </c>
      <c r="E1942" s="2" t="s">
        <v>1963</v>
      </c>
      <c r="F1942" s="2" t="s">
        <v>6062</v>
      </c>
      <c r="G1942" s="3" t="s">
        <v>2066</v>
      </c>
      <c r="H1942" s="12">
        <v>6.35</v>
      </c>
      <c r="I1942" s="3">
        <v>0.17</v>
      </c>
      <c r="J1942" s="3">
        <v>6.5</v>
      </c>
      <c r="K1942" s="125">
        <v>0.75</v>
      </c>
      <c r="L1942" s="12">
        <v>4.13</v>
      </c>
      <c r="M1942" s="12">
        <v>2.2200000000000002</v>
      </c>
      <c r="N1942" s="167">
        <v>0.349606299212598</v>
      </c>
      <c r="O1942" s="165">
        <v>0.97692307692307701</v>
      </c>
      <c r="P1942" s="2" t="s">
        <v>6061</v>
      </c>
      <c r="Q1942" s="2">
        <v>2026</v>
      </c>
    </row>
    <row r="1943" spans="1:17" x14ac:dyDescent="0.25">
      <c r="A1943" s="6">
        <v>1002278661</v>
      </c>
      <c r="B1943" s="2" t="s">
        <v>5670</v>
      </c>
      <c r="C1943" s="2" t="s">
        <v>5669</v>
      </c>
      <c r="D1943" s="48">
        <v>46202</v>
      </c>
      <c r="E1943" s="2" t="s">
        <v>1455</v>
      </c>
      <c r="F1943" s="2" t="s">
        <v>5829</v>
      </c>
      <c r="G1943" s="3" t="s">
        <v>1988</v>
      </c>
      <c r="H1943" s="12">
        <v>47.5</v>
      </c>
      <c r="I1943" s="3">
        <v>0.17</v>
      </c>
      <c r="J1943" s="3">
        <v>3.42</v>
      </c>
      <c r="K1943" s="125">
        <v>0.25</v>
      </c>
      <c r="L1943" s="12">
        <v>45.71</v>
      </c>
      <c r="M1943" s="12">
        <v>1.79</v>
      </c>
      <c r="N1943" s="166">
        <v>3.7684210526315799E-2</v>
      </c>
      <c r="O1943" s="165">
        <v>13.8888888888889</v>
      </c>
      <c r="P1943" s="2" t="s">
        <v>6060</v>
      </c>
      <c r="Q1943" s="2">
        <v>2026</v>
      </c>
    </row>
    <row r="1944" spans="1:17" x14ac:dyDescent="0.25">
      <c r="A1944" s="6">
        <v>1002278660</v>
      </c>
      <c r="B1944" s="2" t="s">
        <v>1704</v>
      </c>
      <c r="C1944" s="2" t="s">
        <v>5665</v>
      </c>
      <c r="D1944" s="48">
        <v>46202</v>
      </c>
      <c r="E1944" s="2" t="s">
        <v>1455</v>
      </c>
      <c r="F1944" s="2" t="s">
        <v>5829</v>
      </c>
      <c r="G1944" s="3" t="s">
        <v>3288</v>
      </c>
      <c r="H1944" s="12">
        <v>64</v>
      </c>
      <c r="I1944" s="3">
        <v>0.17</v>
      </c>
      <c r="J1944" s="3">
        <v>2.34</v>
      </c>
      <c r="K1944" s="125">
        <v>0.17</v>
      </c>
      <c r="L1944" s="12">
        <v>62</v>
      </c>
      <c r="M1944" s="12">
        <v>2</v>
      </c>
      <c r="N1944" s="166">
        <v>3.125E-2</v>
      </c>
      <c r="O1944" s="165">
        <v>27.350427350427399</v>
      </c>
      <c r="P1944" s="2" t="s">
        <v>6059</v>
      </c>
      <c r="Q1944" s="2">
        <v>2026</v>
      </c>
    </row>
    <row r="1945" spans="1:17" x14ac:dyDescent="0.25">
      <c r="A1945" s="6">
        <v>1002278663</v>
      </c>
      <c r="B1945" s="2" t="s">
        <v>1704</v>
      </c>
      <c r="C1945" s="2" t="s">
        <v>5665</v>
      </c>
      <c r="D1945" s="48">
        <v>46202</v>
      </c>
      <c r="E1945" s="2" t="s">
        <v>1455</v>
      </c>
      <c r="F1945" s="2" t="s">
        <v>5829</v>
      </c>
      <c r="G1945" s="3" t="s">
        <v>1967</v>
      </c>
      <c r="H1945" s="12">
        <v>64.5</v>
      </c>
      <c r="I1945" s="3">
        <v>0.17</v>
      </c>
      <c r="J1945" s="3">
        <v>2.67</v>
      </c>
      <c r="K1945" s="125">
        <v>0.67</v>
      </c>
      <c r="L1945" s="12">
        <v>62.5</v>
      </c>
      <c r="M1945" s="12">
        <v>2</v>
      </c>
      <c r="N1945" s="166">
        <v>3.1007751937984499E-2</v>
      </c>
      <c r="O1945" s="165">
        <v>24.157303370786501</v>
      </c>
      <c r="P1945" s="2" t="s">
        <v>6059</v>
      </c>
      <c r="Q1945" s="2">
        <v>2026</v>
      </c>
    </row>
    <row r="1946" spans="1:17" x14ac:dyDescent="0.25">
      <c r="A1946" s="6">
        <v>1002280202</v>
      </c>
      <c r="B1946" s="2" t="s">
        <v>5670</v>
      </c>
      <c r="C1946" s="2" t="s">
        <v>5669</v>
      </c>
      <c r="D1946" s="48">
        <v>46202</v>
      </c>
      <c r="E1946" s="2" t="s">
        <v>1516</v>
      </c>
      <c r="F1946" s="2" t="s">
        <v>6058</v>
      </c>
      <c r="G1946" s="3" t="s">
        <v>2057</v>
      </c>
      <c r="H1946" s="12">
        <v>15.6</v>
      </c>
      <c r="I1946" s="3">
        <v>0.17</v>
      </c>
      <c r="J1946" s="3">
        <v>1.5</v>
      </c>
      <c r="K1946" s="125">
        <v>0.17</v>
      </c>
      <c r="L1946" s="12">
        <v>14.83</v>
      </c>
      <c r="M1946" s="12">
        <v>0.77</v>
      </c>
      <c r="N1946" s="166">
        <v>4.9358974358974399E-2</v>
      </c>
      <c r="O1946" s="165">
        <v>10.4</v>
      </c>
      <c r="P1946" s="2" t="s">
        <v>6057</v>
      </c>
      <c r="Q1946" s="2">
        <v>2026</v>
      </c>
    </row>
    <row r="1947" spans="1:17" x14ac:dyDescent="0.25">
      <c r="A1947" s="6">
        <v>1002279426</v>
      </c>
      <c r="B1947" s="2" t="s">
        <v>5670</v>
      </c>
      <c r="C1947" s="2" t="s">
        <v>5782</v>
      </c>
      <c r="D1947" s="48">
        <v>46203</v>
      </c>
      <c r="E1947" s="2" t="s">
        <v>1690</v>
      </c>
      <c r="F1947" s="2" t="s">
        <v>6043</v>
      </c>
      <c r="G1947" s="3" t="s">
        <v>6056</v>
      </c>
      <c r="H1947" s="12">
        <v>14.77</v>
      </c>
      <c r="I1947" s="3">
        <v>0.08</v>
      </c>
      <c r="J1947" s="3">
        <v>1.5</v>
      </c>
      <c r="K1947" s="125">
        <v>0.17</v>
      </c>
      <c r="L1947" s="12">
        <v>13.72</v>
      </c>
      <c r="M1947" s="12">
        <v>1.05</v>
      </c>
      <c r="N1947" s="166">
        <v>7.10900473933649E-2</v>
      </c>
      <c r="O1947" s="165">
        <v>9.8466666666666693</v>
      </c>
      <c r="P1947" s="2" t="s">
        <v>6055</v>
      </c>
      <c r="Q1947" s="2">
        <v>2026</v>
      </c>
    </row>
    <row r="1948" spans="1:17" x14ac:dyDescent="0.25">
      <c r="A1948" s="6">
        <v>3001022122</v>
      </c>
      <c r="B1948" s="2" t="s">
        <v>5670</v>
      </c>
      <c r="C1948" s="2" t="s">
        <v>5665</v>
      </c>
      <c r="D1948" s="48">
        <v>46203</v>
      </c>
      <c r="E1948" s="2" t="s">
        <v>1455</v>
      </c>
      <c r="F1948" s="2" t="s">
        <v>5848</v>
      </c>
      <c r="G1948" s="3" t="s">
        <v>2060</v>
      </c>
      <c r="H1948" s="12">
        <v>52</v>
      </c>
      <c r="I1948" s="3">
        <v>0.17</v>
      </c>
      <c r="J1948" s="3">
        <v>2</v>
      </c>
      <c r="K1948" s="125">
        <v>0.17</v>
      </c>
      <c r="L1948" s="12">
        <v>49.5</v>
      </c>
      <c r="M1948" s="12">
        <v>2.5</v>
      </c>
      <c r="N1948" s="166">
        <v>4.80769230769231E-2</v>
      </c>
      <c r="O1948" s="165">
        <v>26</v>
      </c>
      <c r="P1948" s="2" t="s">
        <v>6054</v>
      </c>
      <c r="Q1948" s="2">
        <v>2026</v>
      </c>
    </row>
    <row r="1949" spans="1:17" x14ac:dyDescent="0.25">
      <c r="A1949" s="6">
        <v>1002279427</v>
      </c>
      <c r="B1949" s="2" t="s">
        <v>5670</v>
      </c>
      <c r="C1949" s="2" t="s">
        <v>5665</v>
      </c>
      <c r="D1949" s="48">
        <v>46203</v>
      </c>
      <c r="E1949" s="2" t="s">
        <v>1690</v>
      </c>
      <c r="F1949" s="2" t="s">
        <v>6043</v>
      </c>
      <c r="G1949" s="3" t="s">
        <v>6053</v>
      </c>
      <c r="H1949" s="12">
        <v>10.76</v>
      </c>
      <c r="I1949" s="3">
        <v>0.17</v>
      </c>
      <c r="J1949" s="3">
        <v>1</v>
      </c>
      <c r="K1949" s="125">
        <v>0.17</v>
      </c>
      <c r="L1949" s="12">
        <v>9.82</v>
      </c>
      <c r="M1949" s="12">
        <v>0.94</v>
      </c>
      <c r="N1949" s="166">
        <v>8.7360594795538996E-2</v>
      </c>
      <c r="O1949" s="165">
        <v>10.76</v>
      </c>
      <c r="P1949" s="2" t="s">
        <v>6035</v>
      </c>
      <c r="Q1949" s="2">
        <v>2026</v>
      </c>
    </row>
    <row r="1950" spans="1:17" x14ac:dyDescent="0.25">
      <c r="A1950" s="6">
        <v>1002279428</v>
      </c>
      <c r="B1950" s="2" t="s">
        <v>5670</v>
      </c>
      <c r="C1950" s="2" t="s">
        <v>5665</v>
      </c>
      <c r="D1950" s="48">
        <v>46203</v>
      </c>
      <c r="E1950" s="2" t="s">
        <v>1690</v>
      </c>
      <c r="F1950" s="2" t="s">
        <v>6043</v>
      </c>
      <c r="G1950" s="3" t="s">
        <v>6052</v>
      </c>
      <c r="H1950" s="12">
        <v>12.56</v>
      </c>
      <c r="I1950" s="3">
        <v>0.17</v>
      </c>
      <c r="J1950" s="3">
        <v>1</v>
      </c>
      <c r="K1950" s="125">
        <v>0.17</v>
      </c>
      <c r="L1950" s="12">
        <v>11.35</v>
      </c>
      <c r="M1950" s="12">
        <v>1.21</v>
      </c>
      <c r="N1950" s="166">
        <v>9.6337579617834401E-2</v>
      </c>
      <c r="O1950" s="165">
        <v>12.56</v>
      </c>
      <c r="P1950" s="2" t="s">
        <v>6035</v>
      </c>
      <c r="Q1950" s="2">
        <v>2026</v>
      </c>
    </row>
    <row r="1951" spans="1:17" x14ac:dyDescent="0.25">
      <c r="A1951" s="6">
        <v>150881765</v>
      </c>
      <c r="B1951" s="2" t="s">
        <v>5670</v>
      </c>
      <c r="C1951" s="2" t="s">
        <v>5782</v>
      </c>
      <c r="D1951" s="48">
        <v>46197</v>
      </c>
      <c r="E1951" s="2" t="s">
        <v>1493</v>
      </c>
      <c r="F1951" s="2" t="s">
        <v>6051</v>
      </c>
      <c r="G1951" s="3" t="s">
        <v>2061</v>
      </c>
      <c r="H1951" s="12">
        <v>50.2</v>
      </c>
      <c r="I1951" s="3">
        <v>0.5</v>
      </c>
      <c r="J1951" s="3">
        <v>6.5</v>
      </c>
      <c r="K1951" s="125">
        <v>0.67</v>
      </c>
      <c r="L1951" s="12">
        <v>12.81</v>
      </c>
      <c r="M1951" s="12">
        <v>37.39</v>
      </c>
      <c r="N1951" s="167">
        <v>0.74482071713147402</v>
      </c>
      <c r="O1951" s="165">
        <v>7.7230769230769196</v>
      </c>
      <c r="P1951" s="2" t="s">
        <v>2015</v>
      </c>
      <c r="Q1951" s="2">
        <v>2026</v>
      </c>
    </row>
    <row r="1952" spans="1:17" x14ac:dyDescent="0.25">
      <c r="A1952" s="6">
        <v>1002278665</v>
      </c>
      <c r="B1952" s="2" t="s">
        <v>5670</v>
      </c>
      <c r="C1952" s="2" t="s">
        <v>5669</v>
      </c>
      <c r="D1952" s="48">
        <v>46204</v>
      </c>
      <c r="E1952" s="2" t="s">
        <v>1455</v>
      </c>
      <c r="F1952" s="2" t="s">
        <v>5872</v>
      </c>
      <c r="G1952" s="3" t="s">
        <v>2054</v>
      </c>
      <c r="H1952" s="12">
        <v>51.5</v>
      </c>
      <c r="I1952" s="3">
        <v>0.33</v>
      </c>
      <c r="J1952" s="3">
        <v>4</v>
      </c>
      <c r="K1952" s="125">
        <v>0.25</v>
      </c>
      <c r="L1952" s="12">
        <v>48.5</v>
      </c>
      <c r="M1952" s="12">
        <v>3</v>
      </c>
      <c r="N1952" s="166">
        <v>5.8252427184466E-2</v>
      </c>
      <c r="O1952" s="165">
        <v>12.875</v>
      </c>
      <c r="P1952" s="2" t="s">
        <v>6050</v>
      </c>
      <c r="Q1952" s="2">
        <v>2026</v>
      </c>
    </row>
    <row r="1953" spans="1:17" x14ac:dyDescent="0.25">
      <c r="A1953" s="6">
        <v>100028449</v>
      </c>
      <c r="B1953" s="2" t="s">
        <v>1704</v>
      </c>
      <c r="C1953" s="2" t="s">
        <v>5665</v>
      </c>
      <c r="D1953" s="48">
        <v>46203</v>
      </c>
      <c r="E1953" s="2" t="s">
        <v>1493</v>
      </c>
      <c r="F1953" s="2" t="s">
        <v>6049</v>
      </c>
      <c r="G1953" s="3" t="s">
        <v>3304</v>
      </c>
      <c r="H1953" s="12">
        <v>86</v>
      </c>
      <c r="I1953" s="3">
        <v>0.17</v>
      </c>
      <c r="J1953" s="3">
        <v>13.01</v>
      </c>
      <c r="K1953" s="125">
        <v>1</v>
      </c>
      <c r="L1953" s="12">
        <v>76.540000000000006</v>
      </c>
      <c r="M1953" s="12">
        <v>9.4599999999999902</v>
      </c>
      <c r="N1953" s="166">
        <v>0.11</v>
      </c>
      <c r="O1953" s="165">
        <v>6.61029976940815</v>
      </c>
      <c r="P1953" s="2" t="s">
        <v>6048</v>
      </c>
      <c r="Q1953" s="2">
        <v>2026</v>
      </c>
    </row>
    <row r="1954" spans="1:17" x14ac:dyDescent="0.25">
      <c r="A1954" s="6">
        <v>1002278664</v>
      </c>
      <c r="B1954" s="2" t="s">
        <v>5670</v>
      </c>
      <c r="C1954" s="2" t="s">
        <v>5669</v>
      </c>
      <c r="D1954" s="48">
        <v>46203</v>
      </c>
      <c r="E1954" s="2" t="s">
        <v>1455</v>
      </c>
      <c r="F1954" s="2" t="s">
        <v>5872</v>
      </c>
      <c r="G1954" s="3" t="s">
        <v>2055</v>
      </c>
      <c r="H1954" s="12">
        <v>42.47</v>
      </c>
      <c r="I1954" s="3">
        <v>0.25</v>
      </c>
      <c r="J1954" s="3">
        <v>6.59</v>
      </c>
      <c r="K1954" s="125">
        <v>0.25</v>
      </c>
      <c r="L1954" s="12">
        <v>38.950000000000003</v>
      </c>
      <c r="M1954" s="12">
        <v>3.52</v>
      </c>
      <c r="N1954" s="166">
        <v>8.2882034377207398E-2</v>
      </c>
      <c r="O1954" s="165">
        <v>6.44461305007587</v>
      </c>
      <c r="P1954" s="2" t="s">
        <v>6047</v>
      </c>
      <c r="Q1954" s="2">
        <v>2026</v>
      </c>
    </row>
    <row r="1955" spans="1:17" x14ac:dyDescent="0.25">
      <c r="A1955" s="6">
        <v>1002278631</v>
      </c>
      <c r="B1955" s="2" t="s">
        <v>5670</v>
      </c>
      <c r="C1955" s="2" t="s">
        <v>5669</v>
      </c>
      <c r="D1955" s="48">
        <v>46204</v>
      </c>
      <c r="E1955" s="2" t="s">
        <v>1455</v>
      </c>
      <c r="F1955" s="2" t="s">
        <v>6046</v>
      </c>
      <c r="G1955" s="3" t="s">
        <v>2052</v>
      </c>
      <c r="H1955" s="12">
        <v>53</v>
      </c>
      <c r="I1955" s="3">
        <v>0.25</v>
      </c>
      <c r="J1955" s="3">
        <v>4</v>
      </c>
      <c r="K1955" s="125">
        <v>0.25</v>
      </c>
      <c r="L1955" s="12">
        <v>51</v>
      </c>
      <c r="M1955" s="12">
        <v>2</v>
      </c>
      <c r="N1955" s="166">
        <v>3.77358490566038E-2</v>
      </c>
      <c r="O1955" s="165">
        <v>13.25</v>
      </c>
      <c r="P1955" s="2" t="s">
        <v>6045</v>
      </c>
      <c r="Q1955" s="2">
        <v>2026</v>
      </c>
    </row>
    <row r="1956" spans="1:17" x14ac:dyDescent="0.25">
      <c r="A1956" s="6">
        <v>1002279225</v>
      </c>
      <c r="B1956" s="2" t="s">
        <v>5670</v>
      </c>
      <c r="C1956" s="2" t="s">
        <v>5782</v>
      </c>
      <c r="D1956" s="48">
        <v>46205</v>
      </c>
      <c r="E1956" s="2" t="s">
        <v>1690</v>
      </c>
      <c r="F1956" s="2" t="s">
        <v>5968</v>
      </c>
      <c r="G1956" s="3" t="s">
        <v>6044</v>
      </c>
      <c r="H1956" s="12">
        <v>8.76</v>
      </c>
      <c r="I1956" s="3">
        <v>0.17</v>
      </c>
      <c r="J1956" s="3">
        <v>2</v>
      </c>
      <c r="K1956" s="125">
        <v>0.25</v>
      </c>
      <c r="L1956" s="12">
        <v>7.98</v>
      </c>
      <c r="M1956" s="12">
        <v>0.77999999999999903</v>
      </c>
      <c r="N1956" s="166">
        <v>8.9041095890410898E-2</v>
      </c>
      <c r="O1956" s="165">
        <v>4.38</v>
      </c>
      <c r="P1956" s="2" t="s">
        <v>6035</v>
      </c>
      <c r="Q1956" s="2">
        <v>2026</v>
      </c>
    </row>
    <row r="1957" spans="1:17" x14ac:dyDescent="0.25">
      <c r="A1957" s="6">
        <v>1002279429</v>
      </c>
      <c r="B1957" s="2" t="s">
        <v>5670</v>
      </c>
      <c r="C1957" s="2" t="s">
        <v>5782</v>
      </c>
      <c r="D1957" s="48">
        <v>46203</v>
      </c>
      <c r="E1957" s="2" t="s">
        <v>1690</v>
      </c>
      <c r="F1957" s="2" t="s">
        <v>6043</v>
      </c>
      <c r="G1957" s="3" t="s">
        <v>6042</v>
      </c>
      <c r="H1957" s="12">
        <v>13.62</v>
      </c>
      <c r="I1957" s="3">
        <v>0.17</v>
      </c>
      <c r="J1957" s="3">
        <v>1</v>
      </c>
      <c r="K1957" s="125">
        <v>0.17</v>
      </c>
      <c r="L1957" s="12">
        <v>13.39</v>
      </c>
      <c r="M1957" s="12">
        <v>0.22999999999999901</v>
      </c>
      <c r="N1957" s="166">
        <v>1.68869309838472E-2</v>
      </c>
      <c r="O1957" s="165">
        <v>13.62</v>
      </c>
      <c r="P1957" s="2" t="s">
        <v>6039</v>
      </c>
      <c r="Q1957" s="2">
        <v>2026</v>
      </c>
    </row>
    <row r="1958" spans="1:17" x14ac:dyDescent="0.25">
      <c r="A1958" s="6">
        <v>1002279223</v>
      </c>
      <c r="B1958" s="2" t="s">
        <v>5670</v>
      </c>
      <c r="C1958" s="2" t="s">
        <v>5782</v>
      </c>
      <c r="D1958" s="48">
        <v>46204</v>
      </c>
      <c r="E1958" s="2" t="s">
        <v>1690</v>
      </c>
      <c r="F1958" s="2" t="s">
        <v>5968</v>
      </c>
      <c r="G1958" s="3" t="s">
        <v>6041</v>
      </c>
      <c r="H1958" s="12">
        <v>7.8</v>
      </c>
      <c r="I1958" s="3">
        <v>0.17</v>
      </c>
      <c r="J1958" s="3">
        <v>2.5</v>
      </c>
      <c r="K1958" s="125">
        <v>0.17</v>
      </c>
      <c r="L1958" s="12">
        <v>7.04</v>
      </c>
      <c r="M1958" s="12">
        <v>0.76</v>
      </c>
      <c r="N1958" s="166">
        <v>9.7435897435897395E-2</v>
      </c>
      <c r="O1958" s="165">
        <v>3.12</v>
      </c>
      <c r="P1958" s="2" t="s">
        <v>6039</v>
      </c>
      <c r="Q1958" s="2">
        <v>2026</v>
      </c>
    </row>
    <row r="1959" spans="1:17" x14ac:dyDescent="0.25">
      <c r="A1959" s="6">
        <v>1002279222</v>
      </c>
      <c r="B1959" s="2" t="s">
        <v>5670</v>
      </c>
      <c r="C1959" s="2" t="s">
        <v>5782</v>
      </c>
      <c r="D1959" s="48">
        <v>46204</v>
      </c>
      <c r="E1959" s="2" t="s">
        <v>1690</v>
      </c>
      <c r="F1959" s="2" t="s">
        <v>5968</v>
      </c>
      <c r="G1959" s="3" t="s">
        <v>6040</v>
      </c>
      <c r="H1959" s="12">
        <v>6.94</v>
      </c>
      <c r="I1959" s="3">
        <v>0.17</v>
      </c>
      <c r="J1959" s="3">
        <v>2</v>
      </c>
      <c r="K1959" s="125">
        <v>0.17</v>
      </c>
      <c r="L1959" s="12">
        <v>6.94</v>
      </c>
      <c r="M1959" s="12">
        <v>0</v>
      </c>
      <c r="N1959" s="166">
        <v>0</v>
      </c>
      <c r="O1959" s="165">
        <v>3.47</v>
      </c>
      <c r="P1959" s="2" t="s">
        <v>6039</v>
      </c>
      <c r="Q1959" s="2">
        <v>2026</v>
      </c>
    </row>
    <row r="1960" spans="1:17" x14ac:dyDescent="0.25">
      <c r="A1960" s="6">
        <v>1002279451</v>
      </c>
      <c r="B1960" s="2" t="s">
        <v>5670</v>
      </c>
      <c r="C1960" s="2" t="s">
        <v>5782</v>
      </c>
      <c r="D1960" s="48">
        <v>46205</v>
      </c>
      <c r="E1960" s="2" t="s">
        <v>1690</v>
      </c>
      <c r="F1960" s="2" t="s">
        <v>5959</v>
      </c>
      <c r="G1960" s="3" t="s">
        <v>6038</v>
      </c>
      <c r="H1960" s="12">
        <v>7.65</v>
      </c>
      <c r="I1960" s="3">
        <v>0.17</v>
      </c>
      <c r="J1960" s="3">
        <v>1.5</v>
      </c>
      <c r="K1960" s="125">
        <v>0.25</v>
      </c>
      <c r="L1960" s="12">
        <v>6.84</v>
      </c>
      <c r="M1960" s="12">
        <v>0.81000000000000105</v>
      </c>
      <c r="N1960" s="166">
        <v>0.105882352941177</v>
      </c>
      <c r="O1960" s="165">
        <v>5.0999999999999996</v>
      </c>
      <c r="P1960" s="2" t="s">
        <v>6035</v>
      </c>
      <c r="Q1960" s="2">
        <v>2026</v>
      </c>
    </row>
    <row r="1961" spans="1:17" x14ac:dyDescent="0.25">
      <c r="A1961" s="6">
        <v>1002280730</v>
      </c>
      <c r="B1961" s="2" t="s">
        <v>5670</v>
      </c>
      <c r="C1961" s="2" t="s">
        <v>5669</v>
      </c>
      <c r="D1961" s="48">
        <v>46205</v>
      </c>
      <c r="E1961" s="2" t="s">
        <v>1455</v>
      </c>
      <c r="F1961" s="2" t="s">
        <v>5789</v>
      </c>
      <c r="G1961" s="3" t="s">
        <v>2051</v>
      </c>
      <c r="H1961" s="12">
        <v>52.25</v>
      </c>
      <c r="I1961" s="3">
        <v>0.25</v>
      </c>
      <c r="J1961" s="3">
        <v>4.08</v>
      </c>
      <c r="K1961" s="125">
        <v>0.25</v>
      </c>
      <c r="L1961" s="12">
        <v>49.85</v>
      </c>
      <c r="M1961" s="12">
        <v>2.4</v>
      </c>
      <c r="N1961" s="166">
        <v>4.5933014354066999E-2</v>
      </c>
      <c r="O1961" s="165">
        <v>12.806372549019599</v>
      </c>
      <c r="P1961" s="2" t="s">
        <v>6037</v>
      </c>
      <c r="Q1961" s="2">
        <v>2026</v>
      </c>
    </row>
    <row r="1962" spans="1:17" x14ac:dyDescent="0.25">
      <c r="A1962" s="6">
        <v>1002279453</v>
      </c>
      <c r="B1962" s="2" t="s">
        <v>5670</v>
      </c>
      <c r="C1962" s="2" t="s">
        <v>5782</v>
      </c>
      <c r="D1962" s="48">
        <v>46205</v>
      </c>
      <c r="E1962" s="2" t="s">
        <v>1690</v>
      </c>
      <c r="F1962" s="2" t="s">
        <v>5959</v>
      </c>
      <c r="G1962" s="3" t="s">
        <v>6036</v>
      </c>
      <c r="H1962" s="12">
        <v>6.21</v>
      </c>
      <c r="I1962" s="3">
        <v>0.17</v>
      </c>
      <c r="J1962" s="3">
        <v>1</v>
      </c>
      <c r="K1962" s="125">
        <v>0.25</v>
      </c>
      <c r="L1962" s="12">
        <v>5.41</v>
      </c>
      <c r="M1962" s="12">
        <v>0.8</v>
      </c>
      <c r="N1962" s="166">
        <v>0.12882447665056401</v>
      </c>
      <c r="O1962" s="165">
        <v>6.21</v>
      </c>
      <c r="P1962" s="2" t="s">
        <v>6035</v>
      </c>
      <c r="Q1962" s="2">
        <v>2026</v>
      </c>
    </row>
    <row r="1963" spans="1:17" x14ac:dyDescent="0.25">
      <c r="A1963" s="6">
        <v>1002280731</v>
      </c>
      <c r="B1963" s="2" t="s">
        <v>1704</v>
      </c>
      <c r="C1963" s="2" t="s">
        <v>5665</v>
      </c>
      <c r="D1963" s="48">
        <v>46204</v>
      </c>
      <c r="E1963" s="2" t="s">
        <v>1455</v>
      </c>
      <c r="F1963" s="2" t="s">
        <v>5699</v>
      </c>
      <c r="G1963" s="3" t="s">
        <v>6034</v>
      </c>
      <c r="H1963" s="12">
        <v>106</v>
      </c>
      <c r="I1963" s="3">
        <v>0.17</v>
      </c>
      <c r="J1963" s="3">
        <v>5</v>
      </c>
      <c r="K1963" s="125">
        <v>0.17</v>
      </c>
      <c r="L1963" s="12">
        <v>102</v>
      </c>
      <c r="M1963" s="12">
        <v>4</v>
      </c>
      <c r="N1963" s="166">
        <v>3.77358490566038E-2</v>
      </c>
      <c r="O1963" s="165">
        <v>21.2</v>
      </c>
      <c r="P1963" s="2" t="s">
        <v>6023</v>
      </c>
      <c r="Q1963" s="2">
        <v>2026</v>
      </c>
    </row>
    <row r="1964" spans="1:17" x14ac:dyDescent="0.25">
      <c r="A1964" s="6">
        <v>1002279224</v>
      </c>
      <c r="B1964" s="2" t="s">
        <v>5670</v>
      </c>
      <c r="C1964" s="2" t="s">
        <v>5476</v>
      </c>
      <c r="D1964" s="48">
        <v>46204</v>
      </c>
      <c r="E1964" s="2" t="s">
        <v>1690</v>
      </c>
      <c r="F1964" s="2" t="s">
        <v>5968</v>
      </c>
      <c r="G1964" s="3" t="s">
        <v>6033</v>
      </c>
      <c r="H1964" s="12">
        <v>7.79</v>
      </c>
      <c r="I1964" s="3">
        <v>0.17</v>
      </c>
      <c r="J1964" s="3">
        <v>2</v>
      </c>
      <c r="K1964" s="125">
        <v>0.17</v>
      </c>
      <c r="L1964" s="12">
        <v>6.9</v>
      </c>
      <c r="M1964" s="12">
        <v>0.89</v>
      </c>
      <c r="N1964" s="166">
        <v>0.114249037227214</v>
      </c>
      <c r="O1964" s="165">
        <v>3.895</v>
      </c>
      <c r="P1964" s="2" t="s">
        <v>6031</v>
      </c>
      <c r="Q1964" s="2">
        <v>2026</v>
      </c>
    </row>
    <row r="1965" spans="1:17" x14ac:dyDescent="0.25">
      <c r="A1965" s="6">
        <v>1002279450</v>
      </c>
      <c r="B1965" s="2" t="s">
        <v>5670</v>
      </c>
      <c r="C1965" s="2" t="s">
        <v>5782</v>
      </c>
      <c r="D1965" s="48">
        <v>46205</v>
      </c>
      <c r="E1965" s="2" t="s">
        <v>1690</v>
      </c>
      <c r="F1965" s="2" t="s">
        <v>5959</v>
      </c>
      <c r="G1965" s="3" t="s">
        <v>6032</v>
      </c>
      <c r="H1965" s="12">
        <v>9.11</v>
      </c>
      <c r="I1965" s="3">
        <v>0.17</v>
      </c>
      <c r="J1965" s="3">
        <v>1.5</v>
      </c>
      <c r="K1965" s="125">
        <v>0.17</v>
      </c>
      <c r="L1965" s="12">
        <v>8.23</v>
      </c>
      <c r="M1965" s="12">
        <v>0.87999999999999901</v>
      </c>
      <c r="N1965" s="166">
        <v>9.6597145993413694E-2</v>
      </c>
      <c r="O1965" s="165">
        <v>6.0733333333333297</v>
      </c>
      <c r="P1965" s="2" t="s">
        <v>6031</v>
      </c>
      <c r="Q1965" s="2">
        <v>2026</v>
      </c>
    </row>
    <row r="1966" spans="1:17" x14ac:dyDescent="0.25">
      <c r="A1966" s="6">
        <v>300101776</v>
      </c>
      <c r="B1966" s="2" t="s">
        <v>5670</v>
      </c>
      <c r="C1966" s="2" t="s">
        <v>5669</v>
      </c>
      <c r="D1966" s="48">
        <v>46205</v>
      </c>
      <c r="E1966" s="2" t="s">
        <v>1690</v>
      </c>
      <c r="F1966" s="2" t="s">
        <v>6030</v>
      </c>
      <c r="G1966" s="3" t="s">
        <v>2049</v>
      </c>
      <c r="H1966" s="12">
        <v>8.93</v>
      </c>
      <c r="I1966" s="3">
        <v>0.17</v>
      </c>
      <c r="J1966" s="3">
        <v>1.92</v>
      </c>
      <c r="K1966" s="125">
        <v>0.17</v>
      </c>
      <c r="L1966" s="12">
        <v>7.11</v>
      </c>
      <c r="M1966" s="12">
        <v>1.82</v>
      </c>
      <c r="N1966" s="166">
        <v>0.20380739081746899</v>
      </c>
      <c r="O1966" s="165">
        <v>4.6510416666666696</v>
      </c>
      <c r="P1966" s="2" t="s">
        <v>5704</v>
      </c>
      <c r="Q1966" s="2">
        <v>2026</v>
      </c>
    </row>
    <row r="1967" spans="1:17" x14ac:dyDescent="0.25">
      <c r="A1967" s="6">
        <v>1002280734</v>
      </c>
      <c r="B1967" s="2" t="s">
        <v>1704</v>
      </c>
      <c r="C1967" s="2" t="s">
        <v>5695</v>
      </c>
      <c r="D1967" s="48">
        <v>46205</v>
      </c>
      <c r="E1967" s="2" t="s">
        <v>1455</v>
      </c>
      <c r="F1967" s="2" t="s">
        <v>5699</v>
      </c>
      <c r="G1967" s="3" t="s">
        <v>6029</v>
      </c>
      <c r="H1967" s="12">
        <v>98</v>
      </c>
      <c r="I1967" s="3">
        <v>0.17</v>
      </c>
      <c r="J1967" s="3">
        <v>6</v>
      </c>
      <c r="K1967" s="125">
        <v>0.17</v>
      </c>
      <c r="L1967" s="12">
        <v>93</v>
      </c>
      <c r="M1967" s="12">
        <v>5</v>
      </c>
      <c r="N1967" s="166">
        <v>5.10204081632653E-2</v>
      </c>
      <c r="O1967" s="165">
        <v>16.3333333333333</v>
      </c>
      <c r="P1967" s="2" t="s">
        <v>6023</v>
      </c>
      <c r="Q1967" s="2">
        <v>2026</v>
      </c>
    </row>
    <row r="1968" spans="1:17" x14ac:dyDescent="0.25">
      <c r="A1968" s="6">
        <v>1002279448</v>
      </c>
      <c r="B1968" s="2" t="s">
        <v>5670</v>
      </c>
      <c r="C1968" s="2" t="s">
        <v>5665</v>
      </c>
      <c r="D1968" s="48">
        <v>46209</v>
      </c>
      <c r="E1968" s="2" t="s">
        <v>1690</v>
      </c>
      <c r="F1968" s="2" t="s">
        <v>5959</v>
      </c>
      <c r="G1968" s="3" t="s">
        <v>6028</v>
      </c>
      <c r="H1968" s="12">
        <v>14.81</v>
      </c>
      <c r="I1968" s="3">
        <v>0.17</v>
      </c>
      <c r="J1968" s="3">
        <v>1.5</v>
      </c>
      <c r="K1968" s="125">
        <v>0.17</v>
      </c>
      <c r="L1968" s="12">
        <v>13.83</v>
      </c>
      <c r="M1968" s="12">
        <v>0.98</v>
      </c>
      <c r="N1968" s="166">
        <v>6.6171505739365297E-2</v>
      </c>
      <c r="O1968" s="165">
        <v>9.8733333333333295</v>
      </c>
      <c r="P1968" s="2" t="s">
        <v>6027</v>
      </c>
      <c r="Q1968" s="2">
        <v>2026</v>
      </c>
    </row>
    <row r="1969" spans="1:17" x14ac:dyDescent="0.25">
      <c r="A1969" s="6">
        <v>1002278955</v>
      </c>
      <c r="B1969" s="2" t="s">
        <v>5670</v>
      </c>
      <c r="C1969" s="2" t="s">
        <v>5669</v>
      </c>
      <c r="D1969" s="48">
        <v>46209</v>
      </c>
      <c r="E1969" s="2" t="s">
        <v>1516</v>
      </c>
      <c r="F1969" s="2" t="s">
        <v>6026</v>
      </c>
      <c r="G1969" s="3" t="s">
        <v>2076</v>
      </c>
      <c r="H1969" s="12">
        <v>18.93</v>
      </c>
      <c r="I1969" s="3">
        <v>0.17</v>
      </c>
      <c r="J1969" s="3">
        <v>1.5</v>
      </c>
      <c r="K1969" s="125">
        <v>0.17</v>
      </c>
      <c r="L1969" s="12">
        <v>18.07</v>
      </c>
      <c r="M1969" s="12">
        <v>0.85999999999999899</v>
      </c>
      <c r="N1969" s="166">
        <v>4.5430533544638101E-2</v>
      </c>
      <c r="O1969" s="165">
        <v>12.62</v>
      </c>
      <c r="P1969" s="2" t="s">
        <v>6025</v>
      </c>
      <c r="Q1969" s="2">
        <v>2026</v>
      </c>
    </row>
    <row r="1970" spans="1:17" x14ac:dyDescent="0.25">
      <c r="A1970" s="6">
        <v>1002279449</v>
      </c>
      <c r="B1970" s="2" t="s">
        <v>5670</v>
      </c>
      <c r="C1970" s="2" t="s">
        <v>5665</v>
      </c>
      <c r="D1970" s="48">
        <v>46209</v>
      </c>
      <c r="E1970" s="2" t="s">
        <v>1690</v>
      </c>
      <c r="F1970" s="2" t="s">
        <v>5959</v>
      </c>
      <c r="G1970" s="3" t="s">
        <v>6024</v>
      </c>
      <c r="H1970" s="12">
        <v>10.59</v>
      </c>
      <c r="I1970" s="3">
        <v>0.17</v>
      </c>
      <c r="J1970" s="3">
        <v>1</v>
      </c>
      <c r="K1970" s="125">
        <v>0.5</v>
      </c>
      <c r="L1970" s="12">
        <v>9.69</v>
      </c>
      <c r="M1970" s="12">
        <v>0.9</v>
      </c>
      <c r="N1970" s="166">
        <v>8.4985835694051007E-2</v>
      </c>
      <c r="O1970" s="165">
        <v>10.59</v>
      </c>
      <c r="P1970" s="2" t="s">
        <v>6020</v>
      </c>
      <c r="Q1970" s="2">
        <v>2026</v>
      </c>
    </row>
    <row r="1971" spans="1:17" x14ac:dyDescent="0.25">
      <c r="A1971" s="6">
        <v>1002280732</v>
      </c>
      <c r="B1971" s="2" t="s">
        <v>1704</v>
      </c>
      <c r="C1971" s="2" t="s">
        <v>5782</v>
      </c>
      <c r="D1971" s="48">
        <v>46204</v>
      </c>
      <c r="E1971" s="2" t="s">
        <v>1455</v>
      </c>
      <c r="F1971" s="2" t="s">
        <v>5699</v>
      </c>
      <c r="G1971" s="3" t="s">
        <v>3309</v>
      </c>
      <c r="H1971" s="12">
        <v>135.5</v>
      </c>
      <c r="I1971" s="3">
        <v>0.17</v>
      </c>
      <c r="J1971" s="3">
        <v>7.08</v>
      </c>
      <c r="K1971" s="125">
        <v>0.17</v>
      </c>
      <c r="L1971" s="12">
        <v>131.5</v>
      </c>
      <c r="M1971" s="12">
        <v>4</v>
      </c>
      <c r="N1971" s="166">
        <v>2.9520295202952001E-2</v>
      </c>
      <c r="O1971" s="165">
        <v>19.138418079095999</v>
      </c>
      <c r="P1971" s="2" t="s">
        <v>6023</v>
      </c>
      <c r="Q1971" s="2">
        <v>2026</v>
      </c>
    </row>
    <row r="1972" spans="1:17" x14ac:dyDescent="0.25">
      <c r="A1972" s="6">
        <v>1002279447</v>
      </c>
      <c r="B1972" s="2" t="s">
        <v>5670</v>
      </c>
      <c r="C1972" s="2" t="s">
        <v>5782</v>
      </c>
      <c r="D1972" s="48">
        <v>46205</v>
      </c>
      <c r="E1972" s="2" t="s">
        <v>1690</v>
      </c>
      <c r="F1972" s="2" t="s">
        <v>5959</v>
      </c>
      <c r="G1972" s="3" t="s">
        <v>6022</v>
      </c>
      <c r="H1972" s="12">
        <v>4.8600000000000003</v>
      </c>
      <c r="I1972" s="3">
        <v>0.17</v>
      </c>
      <c r="J1972" s="3">
        <v>1</v>
      </c>
      <c r="K1972" s="125">
        <v>0.17</v>
      </c>
      <c r="L1972" s="12">
        <v>4.37</v>
      </c>
      <c r="M1972" s="12">
        <v>0.49</v>
      </c>
      <c r="N1972" s="166">
        <v>0.10082304526749</v>
      </c>
      <c r="O1972" s="165">
        <v>4.8600000000000003</v>
      </c>
      <c r="P1972" s="2" t="s">
        <v>6020</v>
      </c>
      <c r="Q1972" s="2">
        <v>2026</v>
      </c>
    </row>
    <row r="1973" spans="1:17" x14ac:dyDescent="0.25">
      <c r="A1973" s="6">
        <v>1002279452</v>
      </c>
      <c r="B1973" s="2" t="s">
        <v>5670</v>
      </c>
      <c r="C1973" s="2" t="s">
        <v>5782</v>
      </c>
      <c r="D1973" s="48">
        <v>46205</v>
      </c>
      <c r="E1973" s="2" t="s">
        <v>1690</v>
      </c>
      <c r="F1973" s="2" t="s">
        <v>5959</v>
      </c>
      <c r="G1973" s="3" t="s">
        <v>6021</v>
      </c>
      <c r="H1973" s="12">
        <v>4.01</v>
      </c>
      <c r="I1973" s="3">
        <v>0.17</v>
      </c>
      <c r="J1973" s="3">
        <v>1</v>
      </c>
      <c r="K1973" s="125">
        <v>0.17</v>
      </c>
      <c r="L1973" s="12">
        <v>3.5</v>
      </c>
      <c r="M1973" s="12">
        <v>0.51</v>
      </c>
      <c r="N1973" s="166">
        <v>0.12718204488778101</v>
      </c>
      <c r="O1973" s="165">
        <v>4.01</v>
      </c>
      <c r="P1973" s="2" t="s">
        <v>6020</v>
      </c>
      <c r="Q1973" s="2">
        <v>2026</v>
      </c>
    </row>
    <row r="1974" spans="1:17" x14ac:dyDescent="0.25">
      <c r="A1974" s="6">
        <v>1002280733</v>
      </c>
      <c r="B1974" s="2" t="s">
        <v>1704</v>
      </c>
      <c r="C1974" s="2" t="s">
        <v>5782</v>
      </c>
      <c r="D1974" s="48">
        <v>46205</v>
      </c>
      <c r="E1974" s="2" t="s">
        <v>1455</v>
      </c>
      <c r="F1974" s="2" t="s">
        <v>5699</v>
      </c>
      <c r="G1974" s="3" t="s">
        <v>6019</v>
      </c>
      <c r="H1974" s="12">
        <v>114</v>
      </c>
      <c r="I1974" s="3">
        <v>0.17</v>
      </c>
      <c r="J1974" s="3">
        <v>7.5</v>
      </c>
      <c r="K1974" s="125">
        <v>0.17</v>
      </c>
      <c r="L1974" s="12">
        <v>111.5</v>
      </c>
      <c r="M1974" s="12">
        <v>2.5</v>
      </c>
      <c r="N1974" s="166">
        <v>2.1929824561403501E-2</v>
      </c>
      <c r="O1974" s="165">
        <v>15.2</v>
      </c>
      <c r="P1974" s="2" t="s">
        <v>6018</v>
      </c>
      <c r="Q1974" s="2">
        <v>2026</v>
      </c>
    </row>
    <row r="1975" spans="1:17" x14ac:dyDescent="0.25">
      <c r="A1975" s="6">
        <v>1002279219</v>
      </c>
      <c r="B1975" s="2" t="s">
        <v>5670</v>
      </c>
      <c r="C1975" s="2" t="s">
        <v>5669</v>
      </c>
      <c r="D1975" s="48">
        <v>46210</v>
      </c>
      <c r="E1975" s="2" t="s">
        <v>1759</v>
      </c>
      <c r="F1975" s="2" t="s">
        <v>5946</v>
      </c>
      <c r="G1975" s="3" t="s">
        <v>2043</v>
      </c>
      <c r="H1975" s="12">
        <v>49.05</v>
      </c>
      <c r="I1975" s="3">
        <v>0.17</v>
      </c>
      <c r="J1975" s="3">
        <v>3.25</v>
      </c>
      <c r="K1975" s="125">
        <v>0.17</v>
      </c>
      <c r="L1975" s="12">
        <v>46.58</v>
      </c>
      <c r="M1975" s="12">
        <v>2.4700000000000002</v>
      </c>
      <c r="N1975" s="166">
        <v>5.0356778797145799E-2</v>
      </c>
      <c r="O1975" s="165">
        <v>15.092307692307701</v>
      </c>
      <c r="P1975" s="2" t="s">
        <v>6017</v>
      </c>
      <c r="Q1975" s="2">
        <v>2026</v>
      </c>
    </row>
    <row r="1976" spans="1:17" x14ac:dyDescent="0.25">
      <c r="A1976" s="6">
        <v>1002279220</v>
      </c>
      <c r="B1976" s="2" t="s">
        <v>5670</v>
      </c>
      <c r="C1976" s="2" t="s">
        <v>5669</v>
      </c>
      <c r="D1976" s="48">
        <v>46211</v>
      </c>
      <c r="E1976" s="2" t="s">
        <v>1759</v>
      </c>
      <c r="F1976" s="2" t="s">
        <v>6016</v>
      </c>
      <c r="G1976" s="3" t="s">
        <v>2041</v>
      </c>
      <c r="H1976" s="12">
        <v>52.25</v>
      </c>
      <c r="I1976" s="3">
        <v>0.17</v>
      </c>
      <c r="J1976" s="3">
        <v>2.67</v>
      </c>
      <c r="K1976" s="125">
        <v>0.17</v>
      </c>
      <c r="L1976" s="12">
        <v>48.13</v>
      </c>
      <c r="M1976" s="12">
        <v>4.12</v>
      </c>
      <c r="N1976" s="166">
        <v>7.8851674641148298E-2</v>
      </c>
      <c r="O1976" s="165">
        <v>19.569288389513101</v>
      </c>
      <c r="P1976" s="2" t="s">
        <v>6015</v>
      </c>
      <c r="Q1976" s="2">
        <v>2026</v>
      </c>
    </row>
    <row r="1977" spans="1:17" x14ac:dyDescent="0.25">
      <c r="A1977" s="6">
        <v>1002273113</v>
      </c>
      <c r="B1977" s="2" t="s">
        <v>5670</v>
      </c>
      <c r="C1977" s="2" t="s">
        <v>5669</v>
      </c>
      <c r="D1977" s="48">
        <v>46211</v>
      </c>
      <c r="E1977" s="2" t="s">
        <v>1690</v>
      </c>
      <c r="F1977" s="2" t="s">
        <v>6014</v>
      </c>
      <c r="G1977" s="3" t="s">
        <v>6013</v>
      </c>
      <c r="H1977" s="12">
        <v>7.6</v>
      </c>
      <c r="I1977" s="3">
        <v>0.17</v>
      </c>
      <c r="J1977" s="3">
        <v>1.67</v>
      </c>
      <c r="K1977" s="125">
        <v>0.17</v>
      </c>
      <c r="L1977" s="12">
        <v>6.67</v>
      </c>
      <c r="M1977" s="12">
        <v>0.93</v>
      </c>
      <c r="N1977" s="166">
        <v>0.122368421052632</v>
      </c>
      <c r="O1977" s="165">
        <v>4.55089820359282</v>
      </c>
      <c r="P1977" s="2" t="s">
        <v>6012</v>
      </c>
      <c r="Q1977" s="2">
        <v>2026</v>
      </c>
    </row>
    <row r="1978" spans="1:17" x14ac:dyDescent="0.25">
      <c r="A1978" s="6">
        <v>1002279221</v>
      </c>
      <c r="B1978" s="2" t="s">
        <v>5670</v>
      </c>
      <c r="C1978" s="2" t="s">
        <v>5669</v>
      </c>
      <c r="D1978" s="48">
        <v>46209</v>
      </c>
      <c r="E1978" s="2" t="s">
        <v>1759</v>
      </c>
      <c r="F1978" s="2" t="s">
        <v>6011</v>
      </c>
      <c r="G1978" s="3" t="s">
        <v>2044</v>
      </c>
      <c r="H1978" s="12">
        <v>7.25</v>
      </c>
      <c r="I1978" s="3">
        <v>0.17</v>
      </c>
      <c r="J1978" s="3">
        <v>0.57999999999999996</v>
      </c>
      <c r="K1978" s="125">
        <v>0.17</v>
      </c>
      <c r="L1978" s="12">
        <v>6.25</v>
      </c>
      <c r="M1978" s="12">
        <v>1</v>
      </c>
      <c r="N1978" s="166">
        <v>0.13793103448275901</v>
      </c>
      <c r="O1978" s="165">
        <v>12.5</v>
      </c>
      <c r="P1978" s="2" t="s">
        <v>6010</v>
      </c>
      <c r="Q1978" s="2">
        <v>2026</v>
      </c>
    </row>
    <row r="1979" spans="1:17" x14ac:dyDescent="0.25">
      <c r="A1979" s="6">
        <v>1002273112</v>
      </c>
      <c r="B1979" s="2" t="s">
        <v>5670</v>
      </c>
      <c r="C1979" s="2" t="s">
        <v>5669</v>
      </c>
      <c r="D1979" s="48">
        <v>46211</v>
      </c>
      <c r="E1979" s="2" t="s">
        <v>1690</v>
      </c>
      <c r="F1979" s="2" t="s">
        <v>6009</v>
      </c>
      <c r="G1979" s="3" t="s">
        <v>6008</v>
      </c>
      <c r="H1979" s="12">
        <v>4.45</v>
      </c>
      <c r="I1979" s="3">
        <v>0.17</v>
      </c>
      <c r="J1979" s="3">
        <v>0.92</v>
      </c>
      <c r="K1979" s="125">
        <v>0.17</v>
      </c>
      <c r="L1979" s="12">
        <v>3.9</v>
      </c>
      <c r="M1979" s="12">
        <v>0.55000000000000004</v>
      </c>
      <c r="N1979" s="166">
        <v>0.123595505617978</v>
      </c>
      <c r="O1979" s="165">
        <v>4.8369565217391299</v>
      </c>
      <c r="P1979" s="2" t="s">
        <v>5733</v>
      </c>
      <c r="Q1979" s="2">
        <v>2026</v>
      </c>
    </row>
    <row r="1980" spans="1:17" x14ac:dyDescent="0.25">
      <c r="A1980" s="6">
        <v>1002279261</v>
      </c>
      <c r="B1980" s="2" t="s">
        <v>5670</v>
      </c>
      <c r="C1980" s="2" t="s">
        <v>5669</v>
      </c>
      <c r="D1980" s="48">
        <v>46212</v>
      </c>
      <c r="E1980" s="2" t="s">
        <v>1690</v>
      </c>
      <c r="F1980" s="2" t="s">
        <v>5718</v>
      </c>
      <c r="G1980" s="3" t="s">
        <v>6007</v>
      </c>
      <c r="H1980" s="12">
        <v>12.88</v>
      </c>
      <c r="I1980" s="3">
        <v>0.17</v>
      </c>
      <c r="J1980" s="3">
        <v>1.58</v>
      </c>
      <c r="K1980" s="125">
        <v>0.17</v>
      </c>
      <c r="L1980" s="12">
        <v>11.96</v>
      </c>
      <c r="M1980" s="12">
        <v>0.92</v>
      </c>
      <c r="N1980" s="166">
        <v>7.1428571428571397E-2</v>
      </c>
      <c r="O1980" s="165">
        <v>8.1518987341772196</v>
      </c>
      <c r="P1980" s="2" t="s">
        <v>6006</v>
      </c>
      <c r="Q1980" s="2">
        <v>2026</v>
      </c>
    </row>
    <row r="1981" spans="1:17" x14ac:dyDescent="0.25">
      <c r="A1981" s="6">
        <v>100028528</v>
      </c>
      <c r="B1981" s="2" t="s">
        <v>1704</v>
      </c>
      <c r="C1981" s="2" t="s">
        <v>5665</v>
      </c>
      <c r="D1981" s="48">
        <v>46212</v>
      </c>
      <c r="E1981" s="2" t="s">
        <v>1493</v>
      </c>
      <c r="F1981" s="2" t="s">
        <v>5740</v>
      </c>
      <c r="G1981" s="3" t="s">
        <v>3303</v>
      </c>
      <c r="H1981" s="12">
        <v>92.5</v>
      </c>
      <c r="I1981" s="3">
        <v>0.17</v>
      </c>
      <c r="J1981" s="3">
        <v>24</v>
      </c>
      <c r="K1981" s="125">
        <v>1</v>
      </c>
      <c r="L1981" s="12">
        <v>80.540000000000006</v>
      </c>
      <c r="M1981" s="12">
        <v>11.96</v>
      </c>
      <c r="N1981" s="166">
        <v>0.129297297297297</v>
      </c>
      <c r="O1981" s="165">
        <v>3.8541666666666701</v>
      </c>
      <c r="P1981" s="2" t="s">
        <v>6005</v>
      </c>
      <c r="Q1981" s="2">
        <v>2026</v>
      </c>
    </row>
    <row r="1982" spans="1:17" x14ac:dyDescent="0.25">
      <c r="A1982" s="6">
        <v>1002279265</v>
      </c>
      <c r="B1982" s="2" t="s">
        <v>5670</v>
      </c>
      <c r="C1982" s="2" t="s">
        <v>5669</v>
      </c>
      <c r="D1982" s="48">
        <v>46212</v>
      </c>
      <c r="E1982" s="2" t="s">
        <v>1690</v>
      </c>
      <c r="F1982" s="2" t="s">
        <v>5718</v>
      </c>
      <c r="G1982" s="3" t="s">
        <v>6004</v>
      </c>
      <c r="H1982" s="12">
        <v>11.7</v>
      </c>
      <c r="I1982" s="3">
        <v>0.17</v>
      </c>
      <c r="J1982" s="3">
        <v>1.33</v>
      </c>
      <c r="K1982" s="125">
        <v>0.17</v>
      </c>
      <c r="L1982" s="12">
        <v>10.69</v>
      </c>
      <c r="M1982" s="12">
        <v>1.01</v>
      </c>
      <c r="N1982" s="166">
        <v>8.6324786324786296E-2</v>
      </c>
      <c r="O1982" s="165">
        <v>8.7969924812030094</v>
      </c>
      <c r="P1982" s="2" t="s">
        <v>5992</v>
      </c>
      <c r="Q1982" s="2">
        <v>2026</v>
      </c>
    </row>
    <row r="1983" spans="1:17" x14ac:dyDescent="0.25">
      <c r="A1983" s="6">
        <v>1002279264</v>
      </c>
      <c r="B1983" s="2" t="s">
        <v>5670</v>
      </c>
      <c r="C1983" s="2" t="s">
        <v>5669</v>
      </c>
      <c r="D1983" s="48">
        <v>46212</v>
      </c>
      <c r="E1983" s="2" t="s">
        <v>1690</v>
      </c>
      <c r="F1983" s="2" t="s">
        <v>5718</v>
      </c>
      <c r="G1983" s="3" t="s">
        <v>6003</v>
      </c>
      <c r="H1983" s="12">
        <v>11.23</v>
      </c>
      <c r="I1983" s="3">
        <v>0.17</v>
      </c>
      <c r="J1983" s="3">
        <v>1.5</v>
      </c>
      <c r="K1983" s="125">
        <v>0.17</v>
      </c>
      <c r="L1983" s="12">
        <v>10.23</v>
      </c>
      <c r="M1983" s="12">
        <v>1</v>
      </c>
      <c r="N1983" s="166">
        <v>8.9047195013357103E-2</v>
      </c>
      <c r="O1983" s="165">
        <v>7.4866666666666699</v>
      </c>
      <c r="P1983" s="2" t="s">
        <v>5992</v>
      </c>
      <c r="Q1983" s="2">
        <v>2026</v>
      </c>
    </row>
    <row r="1984" spans="1:17" x14ac:dyDescent="0.25">
      <c r="A1984" s="6">
        <v>1002279262</v>
      </c>
      <c r="B1984" s="2" t="s">
        <v>5670</v>
      </c>
      <c r="C1984" s="2" t="s">
        <v>5669</v>
      </c>
      <c r="D1984" s="48">
        <v>46213</v>
      </c>
      <c r="E1984" s="2" t="s">
        <v>1690</v>
      </c>
      <c r="F1984" s="2" t="s">
        <v>5718</v>
      </c>
      <c r="G1984" s="3" t="s">
        <v>6002</v>
      </c>
      <c r="H1984" s="12">
        <v>12.83</v>
      </c>
      <c r="I1984" s="3">
        <v>0.17</v>
      </c>
      <c r="J1984" s="3">
        <v>1.58</v>
      </c>
      <c r="K1984" s="125">
        <v>0.17</v>
      </c>
      <c r="L1984" s="12">
        <v>11.84</v>
      </c>
      <c r="M1984" s="12">
        <v>0.99</v>
      </c>
      <c r="N1984" s="166">
        <v>7.7162899454403799E-2</v>
      </c>
      <c r="O1984" s="165">
        <v>8.12025316455696</v>
      </c>
      <c r="P1984" s="2" t="s">
        <v>5992</v>
      </c>
      <c r="Q1984" s="2">
        <v>2026</v>
      </c>
    </row>
    <row r="1985" spans="1:17" x14ac:dyDescent="0.25">
      <c r="A1985" s="6">
        <v>1002282626</v>
      </c>
      <c r="B1985" s="2" t="s">
        <v>5670</v>
      </c>
      <c r="C1985" s="2" t="s">
        <v>5669</v>
      </c>
      <c r="D1985" s="48">
        <v>46213</v>
      </c>
      <c r="E1985" s="2" t="s">
        <v>1455</v>
      </c>
      <c r="F1985" s="2" t="s">
        <v>6001</v>
      </c>
      <c r="G1985" s="3" t="s">
        <v>2039</v>
      </c>
      <c r="H1985" s="12">
        <v>15.61</v>
      </c>
      <c r="I1985" s="3">
        <v>0.25</v>
      </c>
      <c r="J1985" s="3">
        <v>0.75</v>
      </c>
      <c r="K1985" s="125">
        <v>0.17</v>
      </c>
      <c r="L1985" s="12">
        <v>14.73</v>
      </c>
      <c r="M1985" s="12">
        <v>0.87999999999999901</v>
      </c>
      <c r="N1985" s="166">
        <v>5.6374119154388197E-2</v>
      </c>
      <c r="O1985" s="165">
        <v>20.813333333333301</v>
      </c>
      <c r="P1985" s="2" t="s">
        <v>6000</v>
      </c>
      <c r="Q1985" s="2">
        <v>2026</v>
      </c>
    </row>
    <row r="1986" spans="1:17" x14ac:dyDescent="0.25">
      <c r="A1986" s="6">
        <v>1002282632</v>
      </c>
      <c r="B1986" s="2" t="s">
        <v>1704</v>
      </c>
      <c r="C1986" s="2" t="s">
        <v>5665</v>
      </c>
      <c r="D1986" s="48">
        <v>46213</v>
      </c>
      <c r="E1986" s="2" t="s">
        <v>1455</v>
      </c>
      <c r="F1986" s="2" t="s">
        <v>5842</v>
      </c>
      <c r="G1986" s="3" t="s">
        <v>3278</v>
      </c>
      <c r="H1986" s="12">
        <v>79</v>
      </c>
      <c r="I1986" s="3">
        <v>0.17</v>
      </c>
      <c r="J1986" s="3">
        <v>4</v>
      </c>
      <c r="K1986" s="125">
        <v>0.67</v>
      </c>
      <c r="L1986" s="12">
        <v>76</v>
      </c>
      <c r="M1986" s="12">
        <v>3</v>
      </c>
      <c r="N1986" s="166">
        <v>3.7974683544303799E-2</v>
      </c>
      <c r="O1986" s="165">
        <v>19.75</v>
      </c>
      <c r="P1986" s="2" t="s">
        <v>5999</v>
      </c>
      <c r="Q1986" s="2">
        <v>2026</v>
      </c>
    </row>
    <row r="1987" spans="1:17" x14ac:dyDescent="0.25">
      <c r="A1987" s="6">
        <v>1002282639</v>
      </c>
      <c r="B1987" s="2" t="s">
        <v>1704</v>
      </c>
      <c r="C1987" s="2" t="s">
        <v>5665</v>
      </c>
      <c r="D1987" s="48">
        <v>46216</v>
      </c>
      <c r="E1987" s="2" t="s">
        <v>1455</v>
      </c>
      <c r="F1987" s="2" t="s">
        <v>5694</v>
      </c>
      <c r="G1987" s="3" t="s">
        <v>1899</v>
      </c>
      <c r="H1987" s="12">
        <v>114.5</v>
      </c>
      <c r="I1987" s="3">
        <v>0.17</v>
      </c>
      <c r="J1987" s="3">
        <v>5.17</v>
      </c>
      <c r="K1987" s="125">
        <v>0.17</v>
      </c>
      <c r="L1987" s="12">
        <v>107</v>
      </c>
      <c r="M1987" s="12">
        <v>7.5</v>
      </c>
      <c r="N1987" s="166">
        <v>6.5502183406113496E-2</v>
      </c>
      <c r="O1987" s="165">
        <v>22.147001934235998</v>
      </c>
      <c r="P1987" s="2" t="s">
        <v>5998</v>
      </c>
      <c r="Q1987" s="2">
        <v>2026</v>
      </c>
    </row>
    <row r="1988" spans="1:17" x14ac:dyDescent="0.25">
      <c r="A1988" s="6">
        <v>1002282634</v>
      </c>
      <c r="B1988" s="2" t="s">
        <v>1704</v>
      </c>
      <c r="C1988" s="2" t="s">
        <v>5665</v>
      </c>
      <c r="D1988" s="48">
        <v>46216</v>
      </c>
      <c r="E1988" s="2" t="s">
        <v>1455</v>
      </c>
      <c r="F1988" s="2" t="s">
        <v>5694</v>
      </c>
      <c r="G1988" s="3" t="s">
        <v>3298</v>
      </c>
      <c r="H1988" s="12">
        <v>75</v>
      </c>
      <c r="I1988" s="3">
        <v>0.17</v>
      </c>
      <c r="J1988" s="3">
        <v>6</v>
      </c>
      <c r="K1988" s="125">
        <v>0.17</v>
      </c>
      <c r="L1988" s="12">
        <v>71.5</v>
      </c>
      <c r="M1988" s="12">
        <v>3.5</v>
      </c>
      <c r="N1988" s="166">
        <v>4.6666666666666697E-2</v>
      </c>
      <c r="O1988" s="165">
        <v>12.5</v>
      </c>
      <c r="P1988" s="2" t="s">
        <v>5994</v>
      </c>
      <c r="Q1988" s="2">
        <v>2026</v>
      </c>
    </row>
    <row r="1989" spans="1:17" x14ac:dyDescent="0.25">
      <c r="A1989" s="6">
        <v>1002282635</v>
      </c>
      <c r="B1989" s="2" t="s">
        <v>1704</v>
      </c>
      <c r="C1989" s="2" t="s">
        <v>5665</v>
      </c>
      <c r="D1989" s="48">
        <v>46216</v>
      </c>
      <c r="E1989" s="2" t="s">
        <v>1455</v>
      </c>
      <c r="F1989" s="2" t="s">
        <v>5694</v>
      </c>
      <c r="G1989" s="3" t="s">
        <v>3297</v>
      </c>
      <c r="H1989" s="12">
        <v>85.5</v>
      </c>
      <c r="I1989" s="3">
        <v>0.17</v>
      </c>
      <c r="J1989" s="3">
        <v>7</v>
      </c>
      <c r="K1989" s="125">
        <v>0.17</v>
      </c>
      <c r="L1989" s="12">
        <v>82</v>
      </c>
      <c r="M1989" s="12">
        <v>3.5</v>
      </c>
      <c r="N1989" s="166">
        <v>4.0935672514619902E-2</v>
      </c>
      <c r="O1989" s="165">
        <v>12.214285714285699</v>
      </c>
      <c r="P1989" s="2" t="s">
        <v>5997</v>
      </c>
      <c r="Q1989" s="2">
        <v>2026</v>
      </c>
    </row>
    <row r="1990" spans="1:17" x14ac:dyDescent="0.25">
      <c r="A1990" s="6">
        <v>1002282631</v>
      </c>
      <c r="B1990" s="2" t="s">
        <v>5670</v>
      </c>
      <c r="C1990" s="2" t="s">
        <v>5669</v>
      </c>
      <c r="D1990" s="48">
        <v>46216</v>
      </c>
      <c r="E1990" s="2" t="s">
        <v>1455</v>
      </c>
      <c r="F1990" s="2" t="s">
        <v>5842</v>
      </c>
      <c r="G1990" s="3" t="s">
        <v>2038</v>
      </c>
      <c r="H1990" s="12">
        <v>46.25</v>
      </c>
      <c r="I1990" s="3">
        <v>0.25</v>
      </c>
      <c r="J1990" s="3">
        <v>4.92</v>
      </c>
      <c r="K1990" s="125">
        <v>0.25</v>
      </c>
      <c r="L1990" s="12">
        <v>44.63</v>
      </c>
      <c r="M1990" s="12">
        <v>1.62</v>
      </c>
      <c r="N1990" s="166">
        <v>3.5027027027027001E-2</v>
      </c>
      <c r="O1990" s="165">
        <v>9.4004065040650406</v>
      </c>
      <c r="P1990" s="2" t="s">
        <v>5996</v>
      </c>
      <c r="Q1990" s="2">
        <v>2026</v>
      </c>
    </row>
    <row r="1991" spans="1:17" x14ac:dyDescent="0.25">
      <c r="A1991" s="6">
        <v>1002282628</v>
      </c>
      <c r="B1991" s="2" t="s">
        <v>1704</v>
      </c>
      <c r="C1991" s="2" t="s">
        <v>5665</v>
      </c>
      <c r="D1991" s="48">
        <v>46212</v>
      </c>
      <c r="E1991" s="2" t="s">
        <v>1455</v>
      </c>
      <c r="F1991" s="2" t="s">
        <v>5705</v>
      </c>
      <c r="G1991" s="3" t="s">
        <v>1887</v>
      </c>
      <c r="H1991" s="12">
        <v>109.5</v>
      </c>
      <c r="I1991" s="3">
        <v>0.17</v>
      </c>
      <c r="J1991" s="3">
        <v>9.82</v>
      </c>
      <c r="K1991" s="125">
        <v>0.17</v>
      </c>
      <c r="L1991" s="12">
        <v>105</v>
      </c>
      <c r="M1991" s="12">
        <v>4.5</v>
      </c>
      <c r="N1991" s="166">
        <v>4.1095890410958902E-2</v>
      </c>
      <c r="O1991" s="165">
        <v>11.1507128309572</v>
      </c>
      <c r="P1991" s="2" t="s">
        <v>5995</v>
      </c>
      <c r="Q1991" s="2">
        <v>2026</v>
      </c>
    </row>
    <row r="1992" spans="1:17" x14ac:dyDescent="0.25">
      <c r="A1992" s="6">
        <v>1002282629</v>
      </c>
      <c r="B1992" s="2" t="s">
        <v>1704</v>
      </c>
      <c r="C1992" s="2" t="s">
        <v>5665</v>
      </c>
      <c r="D1992" s="48">
        <v>46212</v>
      </c>
      <c r="E1992" s="2" t="s">
        <v>1455</v>
      </c>
      <c r="F1992" s="2" t="s">
        <v>5705</v>
      </c>
      <c r="G1992" s="3" t="s">
        <v>3302</v>
      </c>
      <c r="H1992" s="12">
        <v>80.5</v>
      </c>
      <c r="I1992" s="3">
        <v>0.17</v>
      </c>
      <c r="J1992" s="3">
        <v>5.34</v>
      </c>
      <c r="K1992" s="125">
        <v>0.67</v>
      </c>
      <c r="L1992" s="12">
        <v>75.5</v>
      </c>
      <c r="M1992" s="12">
        <v>5</v>
      </c>
      <c r="N1992" s="166">
        <v>6.2111801242236003E-2</v>
      </c>
      <c r="O1992" s="165">
        <v>15.0749063670412</v>
      </c>
      <c r="P1992" s="2" t="s">
        <v>5995</v>
      </c>
      <c r="Q1992" s="2">
        <v>2026</v>
      </c>
    </row>
    <row r="1993" spans="1:17" x14ac:dyDescent="0.25">
      <c r="A1993" s="6">
        <v>1002282637</v>
      </c>
      <c r="B1993" s="2" t="s">
        <v>1704</v>
      </c>
      <c r="C1993" s="2" t="s">
        <v>5665</v>
      </c>
      <c r="D1993" s="48">
        <v>46218</v>
      </c>
      <c r="E1993" s="2" t="s">
        <v>1455</v>
      </c>
      <c r="F1993" s="2" t="s">
        <v>5694</v>
      </c>
      <c r="G1993" s="3" t="s">
        <v>3235</v>
      </c>
      <c r="H1993" s="12">
        <v>113.5</v>
      </c>
      <c r="I1993" s="3">
        <v>0.17</v>
      </c>
      <c r="J1993" s="3">
        <v>4.58</v>
      </c>
      <c r="K1993" s="125">
        <v>0.17</v>
      </c>
      <c r="L1993" s="12">
        <v>105.5</v>
      </c>
      <c r="M1993" s="12">
        <v>8</v>
      </c>
      <c r="N1993" s="166">
        <v>7.0484581497797405E-2</v>
      </c>
      <c r="O1993" s="165">
        <v>24.7816593886463</v>
      </c>
      <c r="P1993" s="2" t="s">
        <v>5994</v>
      </c>
      <c r="Q1993" s="2">
        <v>2026</v>
      </c>
    </row>
    <row r="1994" spans="1:17" x14ac:dyDescent="0.25">
      <c r="A1994" s="6">
        <v>1002279263</v>
      </c>
      <c r="B1994" s="2" t="s">
        <v>5670</v>
      </c>
      <c r="C1994" s="2" t="s">
        <v>5669</v>
      </c>
      <c r="D1994" s="48">
        <v>46216</v>
      </c>
      <c r="E1994" s="2" t="s">
        <v>1690</v>
      </c>
      <c r="F1994" s="2" t="s">
        <v>5718</v>
      </c>
      <c r="G1994" s="3" t="s">
        <v>5993</v>
      </c>
      <c r="H1994" s="12">
        <v>11.4</v>
      </c>
      <c r="I1994" s="3">
        <v>0.17</v>
      </c>
      <c r="J1994" s="3">
        <v>1.17</v>
      </c>
      <c r="K1994" s="125">
        <v>0.17</v>
      </c>
      <c r="L1994" s="12">
        <v>10.5</v>
      </c>
      <c r="M1994" s="12">
        <v>0.9</v>
      </c>
      <c r="N1994" s="166">
        <v>7.8947368421052599E-2</v>
      </c>
      <c r="O1994" s="165">
        <v>9.7435897435897498</v>
      </c>
      <c r="P1994" s="2" t="s">
        <v>5992</v>
      </c>
      <c r="Q1994" s="2">
        <v>2026</v>
      </c>
    </row>
    <row r="1995" spans="1:17" x14ac:dyDescent="0.25">
      <c r="A1995" s="6">
        <v>300101995</v>
      </c>
      <c r="B1995" s="2" t="s">
        <v>1704</v>
      </c>
      <c r="C1995" s="2" t="s">
        <v>5782</v>
      </c>
      <c r="D1995" s="48">
        <v>46218</v>
      </c>
      <c r="E1995" s="2" t="s">
        <v>1455</v>
      </c>
      <c r="F1995" s="2" t="s">
        <v>5939</v>
      </c>
      <c r="G1995" s="3" t="s">
        <v>3300</v>
      </c>
      <c r="H1995" s="12">
        <v>60.5</v>
      </c>
      <c r="I1995" s="3">
        <v>0.17</v>
      </c>
      <c r="J1995" s="3">
        <v>150</v>
      </c>
      <c r="K1995" s="125">
        <v>0.25</v>
      </c>
      <c r="L1995" s="12">
        <v>53</v>
      </c>
      <c r="M1995" s="12">
        <v>7.5</v>
      </c>
      <c r="N1995" s="166">
        <v>0.12396694214876</v>
      </c>
      <c r="O1995" s="165">
        <v>0.40333333333333299</v>
      </c>
      <c r="P1995" s="2" t="s">
        <v>5991</v>
      </c>
      <c r="Q1995" s="2">
        <v>2026</v>
      </c>
    </row>
    <row r="1996" spans="1:17" x14ac:dyDescent="0.25">
      <c r="A1996" s="6">
        <v>1002279446</v>
      </c>
      <c r="B1996" s="2" t="s">
        <v>5670</v>
      </c>
      <c r="C1996" s="2" t="s">
        <v>5665</v>
      </c>
      <c r="D1996" s="48">
        <v>46216</v>
      </c>
      <c r="E1996" s="2" t="s">
        <v>1690</v>
      </c>
      <c r="F1996" s="2" t="s">
        <v>5718</v>
      </c>
      <c r="G1996" s="3" t="s">
        <v>5990</v>
      </c>
      <c r="H1996" s="12">
        <v>11.8</v>
      </c>
      <c r="I1996" s="3">
        <v>0.17</v>
      </c>
      <c r="J1996" s="3">
        <v>1.17</v>
      </c>
      <c r="K1996" s="125">
        <v>0.57999999999999996</v>
      </c>
      <c r="L1996" s="12">
        <v>10.83</v>
      </c>
      <c r="M1996" s="12">
        <v>0.97000000000000097</v>
      </c>
      <c r="N1996" s="166">
        <v>8.2203389830508594E-2</v>
      </c>
      <c r="O1996" s="165">
        <v>10.085470085470099</v>
      </c>
      <c r="P1996" s="2" t="s">
        <v>5989</v>
      </c>
      <c r="Q1996" s="2">
        <v>2026</v>
      </c>
    </row>
    <row r="1997" spans="1:17" x14ac:dyDescent="0.25">
      <c r="A1997" s="6">
        <v>1002282630</v>
      </c>
      <c r="B1997" s="2" t="s">
        <v>5670</v>
      </c>
      <c r="C1997" s="2" t="s">
        <v>5665</v>
      </c>
      <c r="D1997" s="48">
        <v>46213</v>
      </c>
      <c r="E1997" s="2" t="s">
        <v>1455</v>
      </c>
      <c r="F1997" s="2" t="s">
        <v>5842</v>
      </c>
      <c r="G1997" s="3" t="s">
        <v>2037</v>
      </c>
      <c r="H1997" s="12">
        <v>43.23</v>
      </c>
      <c r="I1997" s="3">
        <v>0.25</v>
      </c>
      <c r="J1997" s="3">
        <v>2.92</v>
      </c>
      <c r="K1997" s="125">
        <v>0.17</v>
      </c>
      <c r="L1997" s="12">
        <v>41.48</v>
      </c>
      <c r="M1997" s="12">
        <v>1.75</v>
      </c>
      <c r="N1997" s="166">
        <v>4.0481147351376402E-2</v>
      </c>
      <c r="O1997" s="165">
        <v>14.804794520547899</v>
      </c>
      <c r="P1997" s="2" t="s">
        <v>5981</v>
      </c>
      <c r="Q1997" s="2">
        <v>2026</v>
      </c>
    </row>
    <row r="1998" spans="1:17" x14ac:dyDescent="0.25">
      <c r="A1998" s="6">
        <v>1002282638</v>
      </c>
      <c r="B1998" s="2" t="s">
        <v>1704</v>
      </c>
      <c r="C1998" s="2" t="s">
        <v>5665</v>
      </c>
      <c r="D1998" s="48">
        <v>46220</v>
      </c>
      <c r="E1998" s="2" t="s">
        <v>1455</v>
      </c>
      <c r="F1998" s="2" t="s">
        <v>5694</v>
      </c>
      <c r="G1998" s="3" t="s">
        <v>3296</v>
      </c>
      <c r="H1998" s="12">
        <v>63</v>
      </c>
      <c r="I1998" s="3">
        <v>0.17</v>
      </c>
      <c r="J1998" s="3">
        <v>2.75</v>
      </c>
      <c r="K1998" s="125">
        <v>0.17</v>
      </c>
      <c r="L1998" s="12">
        <v>57.5</v>
      </c>
      <c r="M1998" s="12">
        <v>5.5</v>
      </c>
      <c r="N1998" s="166">
        <v>8.7301587301587297E-2</v>
      </c>
      <c r="O1998" s="165">
        <v>22.909090909090899</v>
      </c>
      <c r="P1998" s="2" t="s">
        <v>5988</v>
      </c>
      <c r="Q1998" s="2">
        <v>2026</v>
      </c>
    </row>
    <row r="1999" spans="1:17" x14ac:dyDescent="0.25">
      <c r="A1999" s="6">
        <v>1002282636</v>
      </c>
      <c r="B1999" s="2" t="s">
        <v>5670</v>
      </c>
      <c r="C1999" s="2" t="s">
        <v>5665</v>
      </c>
      <c r="D1999" s="48">
        <v>46220</v>
      </c>
      <c r="E1999" s="2" t="s">
        <v>1455</v>
      </c>
      <c r="F1999" s="2" t="s">
        <v>5694</v>
      </c>
      <c r="G1999" s="3" t="s">
        <v>1965</v>
      </c>
      <c r="H1999" s="12">
        <v>57</v>
      </c>
      <c r="I1999" s="3">
        <v>0.17</v>
      </c>
      <c r="J1999" s="3">
        <v>1.5</v>
      </c>
      <c r="K1999" s="125">
        <v>0.67</v>
      </c>
      <c r="L1999" s="12">
        <v>52</v>
      </c>
      <c r="M1999" s="12">
        <v>5</v>
      </c>
      <c r="N1999" s="166">
        <v>8.7719298245614002E-2</v>
      </c>
      <c r="O1999" s="165">
        <v>38</v>
      </c>
      <c r="P1999" s="2" t="s">
        <v>5987</v>
      </c>
      <c r="Q1999" s="2">
        <v>2026</v>
      </c>
    </row>
    <row r="2000" spans="1:17" x14ac:dyDescent="0.25">
      <c r="A2000" s="6">
        <v>1002280203</v>
      </c>
      <c r="B2000" s="2" t="s">
        <v>5670</v>
      </c>
      <c r="C2000" s="2" t="s">
        <v>5669</v>
      </c>
      <c r="D2000" s="48">
        <v>46220</v>
      </c>
      <c r="E2000" s="2" t="s">
        <v>1516</v>
      </c>
      <c r="F2000" s="2" t="s">
        <v>5986</v>
      </c>
      <c r="G2000" s="3" t="s">
        <v>2034</v>
      </c>
      <c r="H2000" s="12">
        <v>37.35</v>
      </c>
      <c r="I2000" s="3">
        <v>0.17</v>
      </c>
      <c r="J2000" s="3">
        <v>4</v>
      </c>
      <c r="K2000" s="125">
        <v>0.17</v>
      </c>
      <c r="L2000" s="12">
        <v>36.549999999999997</v>
      </c>
      <c r="M2000" s="12">
        <v>0.80000000000000404</v>
      </c>
      <c r="N2000" s="166">
        <v>2.14190093708167E-2</v>
      </c>
      <c r="O2000" s="165">
        <v>9.3375000000000004</v>
      </c>
      <c r="P2000" s="2" t="s">
        <v>5985</v>
      </c>
      <c r="Q2000" s="2">
        <v>2026</v>
      </c>
    </row>
    <row r="2001" spans="1:17" x14ac:dyDescent="0.25">
      <c r="A2001" s="6">
        <v>100028256</v>
      </c>
      <c r="B2001" s="2" t="s">
        <v>3419</v>
      </c>
      <c r="C2001" s="2" t="s">
        <v>5573</v>
      </c>
      <c r="D2001" s="48">
        <v>46220</v>
      </c>
      <c r="E2001" s="2" t="s">
        <v>1452</v>
      </c>
      <c r="F2001" s="2" t="s">
        <v>5984</v>
      </c>
      <c r="G2001" s="3" t="s">
        <v>5983</v>
      </c>
      <c r="H2001" s="12">
        <v>328.5</v>
      </c>
      <c r="I2001" s="3">
        <v>0.08</v>
      </c>
      <c r="J2001" s="125">
        <v>12.5</v>
      </c>
      <c r="K2001" s="125">
        <v>1.5</v>
      </c>
      <c r="L2001" s="128">
        <v>307.38</v>
      </c>
      <c r="M2001" s="12">
        <v>21.12</v>
      </c>
      <c r="N2001" s="166">
        <v>6.4292237442922395E-2</v>
      </c>
      <c r="O2001" s="165">
        <v>26.28</v>
      </c>
      <c r="P2001" s="2" t="s">
        <v>5982</v>
      </c>
      <c r="Q2001" s="2">
        <v>2026</v>
      </c>
    </row>
    <row r="2002" spans="1:17" x14ac:dyDescent="0.25">
      <c r="A2002" s="6">
        <v>1002282633</v>
      </c>
      <c r="B2002" s="2" t="s">
        <v>5670</v>
      </c>
      <c r="C2002" s="2" t="s">
        <v>5782</v>
      </c>
      <c r="D2002" s="48">
        <v>46223</v>
      </c>
      <c r="E2002" s="2" t="s">
        <v>1455</v>
      </c>
      <c r="F2002" s="2" t="s">
        <v>5842</v>
      </c>
      <c r="G2002" s="3" t="s">
        <v>2036</v>
      </c>
      <c r="H2002" s="12">
        <v>54</v>
      </c>
      <c r="I2002" s="3">
        <v>0.17</v>
      </c>
      <c r="J2002" s="3">
        <v>5.33</v>
      </c>
      <c r="K2002" s="125">
        <v>0.17</v>
      </c>
      <c r="L2002" s="12">
        <v>51.5</v>
      </c>
      <c r="M2002" s="12">
        <v>2.5</v>
      </c>
      <c r="N2002" s="166">
        <v>4.6296296296296301E-2</v>
      </c>
      <c r="O2002" s="165">
        <v>10.1313320825516</v>
      </c>
      <c r="P2002" s="2" t="s">
        <v>5981</v>
      </c>
      <c r="Q2002" s="2">
        <v>2026</v>
      </c>
    </row>
    <row r="2003" spans="1:17" x14ac:dyDescent="0.25">
      <c r="A2003" s="6">
        <v>150881760</v>
      </c>
      <c r="B2003" s="2" t="s">
        <v>5670</v>
      </c>
      <c r="C2003" s="2" t="s">
        <v>5782</v>
      </c>
      <c r="D2003" s="48">
        <v>46212</v>
      </c>
      <c r="E2003" s="2" t="s">
        <v>1493</v>
      </c>
      <c r="F2003" s="2" t="s">
        <v>5980</v>
      </c>
      <c r="G2003" s="3" t="s">
        <v>5979</v>
      </c>
      <c r="H2003" s="12">
        <v>119.5</v>
      </c>
      <c r="I2003" s="3">
        <v>0.25</v>
      </c>
      <c r="J2003" s="3">
        <v>12.5</v>
      </c>
      <c r="K2003" s="125">
        <v>0.5</v>
      </c>
      <c r="L2003" s="12">
        <v>118.5</v>
      </c>
      <c r="M2003" s="12">
        <v>1</v>
      </c>
      <c r="N2003" s="166">
        <v>8.3682008368200795E-3</v>
      </c>
      <c r="O2003" s="165">
        <v>9.56</v>
      </c>
      <c r="P2003" s="2" t="s">
        <v>2015</v>
      </c>
      <c r="Q2003" s="2">
        <v>2026</v>
      </c>
    </row>
    <row r="2004" spans="1:17" x14ac:dyDescent="0.25">
      <c r="A2004" s="6">
        <v>1002284316</v>
      </c>
      <c r="B2004" s="2" t="s">
        <v>5670</v>
      </c>
      <c r="C2004" s="2" t="s">
        <v>5782</v>
      </c>
      <c r="D2004" s="48">
        <v>46223</v>
      </c>
      <c r="E2004" s="2" t="s">
        <v>1690</v>
      </c>
      <c r="F2004" s="2" t="s">
        <v>5968</v>
      </c>
      <c r="G2004" s="3" t="s">
        <v>5978</v>
      </c>
      <c r="H2004" s="12">
        <v>12.94</v>
      </c>
      <c r="I2004" s="3">
        <v>0.17</v>
      </c>
      <c r="J2004" s="3">
        <v>2</v>
      </c>
      <c r="K2004" s="125">
        <v>0.17</v>
      </c>
      <c r="L2004" s="12">
        <v>11.73</v>
      </c>
      <c r="M2004" s="12">
        <v>1.21</v>
      </c>
      <c r="N2004" s="166">
        <v>9.3508500772797501E-2</v>
      </c>
      <c r="O2004" s="165">
        <v>6.47</v>
      </c>
      <c r="P2004" s="2" t="s">
        <v>5960</v>
      </c>
      <c r="Q2004" s="2">
        <v>2026</v>
      </c>
    </row>
    <row r="2005" spans="1:17" x14ac:dyDescent="0.25">
      <c r="A2005" s="6">
        <v>1002284315</v>
      </c>
      <c r="B2005" s="2" t="s">
        <v>5670</v>
      </c>
      <c r="C2005" s="2" t="s">
        <v>5782</v>
      </c>
      <c r="D2005" s="48">
        <v>46223</v>
      </c>
      <c r="E2005" s="2" t="s">
        <v>1690</v>
      </c>
      <c r="F2005" s="2" t="s">
        <v>5968</v>
      </c>
      <c r="G2005" s="3" t="s">
        <v>5977</v>
      </c>
      <c r="H2005" s="12">
        <v>12.89</v>
      </c>
      <c r="I2005" s="3">
        <v>0.17</v>
      </c>
      <c r="J2005" s="3">
        <v>2</v>
      </c>
      <c r="K2005" s="125">
        <v>0.17</v>
      </c>
      <c r="L2005" s="12">
        <v>11.62</v>
      </c>
      <c r="M2005" s="12">
        <v>1.27</v>
      </c>
      <c r="N2005" s="166">
        <v>9.8525989138867301E-2</v>
      </c>
      <c r="O2005" s="165">
        <v>6.4450000000000003</v>
      </c>
      <c r="P2005" s="2" t="s">
        <v>5960</v>
      </c>
      <c r="Q2005" s="2">
        <v>2026</v>
      </c>
    </row>
    <row r="2006" spans="1:17" x14ac:dyDescent="0.25">
      <c r="A2006" s="6">
        <v>1002282627</v>
      </c>
      <c r="B2006" s="2" t="s">
        <v>5670</v>
      </c>
      <c r="C2006" s="2" t="s">
        <v>5782</v>
      </c>
      <c r="D2006" s="48">
        <v>46223</v>
      </c>
      <c r="E2006" s="2" t="s">
        <v>1455</v>
      </c>
      <c r="F2006" s="2" t="s">
        <v>5699</v>
      </c>
      <c r="G2006" s="3" t="s">
        <v>1902</v>
      </c>
      <c r="H2006" s="12">
        <v>102.5</v>
      </c>
      <c r="I2006" s="3">
        <v>0.25</v>
      </c>
      <c r="J2006" s="3">
        <v>18</v>
      </c>
      <c r="K2006" s="125">
        <v>0.5</v>
      </c>
      <c r="L2006" s="12">
        <v>87.5</v>
      </c>
      <c r="M2006" s="12">
        <v>15</v>
      </c>
      <c r="N2006" s="166">
        <v>0.146341463414634</v>
      </c>
      <c r="O2006" s="165">
        <v>5.69444444444445</v>
      </c>
      <c r="P2006" s="2" t="s">
        <v>5976</v>
      </c>
      <c r="Q2006" s="2">
        <v>2026</v>
      </c>
    </row>
    <row r="2007" spans="1:17" x14ac:dyDescent="0.25">
      <c r="A2007" s="6">
        <v>1002269666</v>
      </c>
      <c r="B2007" s="2" t="s">
        <v>3419</v>
      </c>
      <c r="C2007" s="2" t="s">
        <v>5573</v>
      </c>
      <c r="D2007" s="48">
        <v>46223</v>
      </c>
      <c r="E2007" s="2" t="s">
        <v>1462</v>
      </c>
      <c r="F2007" s="2" t="s">
        <v>5975</v>
      </c>
      <c r="G2007" s="3" t="s">
        <v>1532</v>
      </c>
      <c r="H2007" s="12">
        <v>277.5</v>
      </c>
      <c r="I2007" s="3">
        <v>0.08</v>
      </c>
      <c r="J2007" s="125">
        <v>5.5</v>
      </c>
      <c r="K2007" s="125">
        <v>1.5</v>
      </c>
      <c r="L2007" s="12">
        <v>268.5</v>
      </c>
      <c r="M2007" s="12">
        <v>9</v>
      </c>
      <c r="N2007" s="166">
        <v>3.24324324324324E-2</v>
      </c>
      <c r="O2007" s="165">
        <v>50.454545454545503</v>
      </c>
      <c r="P2007" s="2" t="s">
        <v>5974</v>
      </c>
      <c r="Q2007" s="2">
        <v>2026</v>
      </c>
    </row>
    <row r="2008" spans="1:17" x14ac:dyDescent="0.25">
      <c r="A2008" s="6">
        <v>1002281141</v>
      </c>
      <c r="B2008" s="2" t="s">
        <v>5670</v>
      </c>
      <c r="C2008" s="2" t="s">
        <v>5782</v>
      </c>
      <c r="D2008" s="48">
        <v>46225</v>
      </c>
      <c r="E2008" s="2" t="s">
        <v>1959</v>
      </c>
      <c r="F2008" s="2" t="s">
        <v>5973</v>
      </c>
      <c r="G2008" s="3" t="s">
        <v>2023</v>
      </c>
      <c r="H2008" s="12">
        <v>4.1399999999999997</v>
      </c>
      <c r="I2008" s="3">
        <v>0.17</v>
      </c>
      <c r="J2008" s="3">
        <v>2.5</v>
      </c>
      <c r="K2008" s="125">
        <v>0.25</v>
      </c>
      <c r="L2008" s="12">
        <v>3.94</v>
      </c>
      <c r="M2008" s="12">
        <v>0.2</v>
      </c>
      <c r="N2008" s="166">
        <v>4.8309178743961401E-2</v>
      </c>
      <c r="O2008" s="165">
        <v>1.6559999999999999</v>
      </c>
      <c r="P2008" s="2" t="s">
        <v>5972</v>
      </c>
      <c r="Q2008" s="2">
        <v>2026</v>
      </c>
    </row>
    <row r="2009" spans="1:17" x14ac:dyDescent="0.25">
      <c r="A2009" s="6">
        <v>1002288871</v>
      </c>
      <c r="B2009" s="2" t="s">
        <v>1704</v>
      </c>
      <c r="C2009" s="2" t="s">
        <v>5665</v>
      </c>
      <c r="D2009" s="48">
        <v>46225</v>
      </c>
      <c r="E2009" s="2" t="s">
        <v>1759</v>
      </c>
      <c r="F2009" s="2" t="s">
        <v>5971</v>
      </c>
      <c r="G2009" s="3" t="s">
        <v>3295</v>
      </c>
      <c r="H2009" s="12">
        <v>64</v>
      </c>
      <c r="I2009" s="3">
        <v>0.17</v>
      </c>
      <c r="J2009" s="3">
        <v>2.5</v>
      </c>
      <c r="K2009" s="125">
        <v>0.67</v>
      </c>
      <c r="L2009" s="12">
        <v>59.5</v>
      </c>
      <c r="M2009" s="12">
        <v>4.5</v>
      </c>
      <c r="N2009" s="166">
        <v>7.03125E-2</v>
      </c>
      <c r="O2009" s="165">
        <v>25.6</v>
      </c>
      <c r="P2009" s="2" t="s">
        <v>5970</v>
      </c>
      <c r="Q2009" s="2">
        <v>2026</v>
      </c>
    </row>
    <row r="2010" spans="1:17" x14ac:dyDescent="0.25">
      <c r="A2010" s="6">
        <v>150881758</v>
      </c>
      <c r="B2010" s="2" t="s">
        <v>3419</v>
      </c>
      <c r="C2010" s="2" t="s">
        <v>5573</v>
      </c>
      <c r="D2010" s="48">
        <v>46223</v>
      </c>
      <c r="E2010" s="2" t="s">
        <v>1493</v>
      </c>
      <c r="F2010" s="2" t="s">
        <v>5746</v>
      </c>
      <c r="G2010" s="3" t="s">
        <v>1523</v>
      </c>
      <c r="H2010" s="12">
        <v>708.5</v>
      </c>
      <c r="I2010" s="125">
        <v>0.8</v>
      </c>
      <c r="J2010" s="3">
        <v>15</v>
      </c>
      <c r="K2010" s="125">
        <v>1.5</v>
      </c>
      <c r="L2010" s="12">
        <v>506</v>
      </c>
      <c r="M2010" s="12">
        <v>202.5</v>
      </c>
      <c r="N2010" s="167">
        <v>0.28581510232886398</v>
      </c>
      <c r="O2010" s="165">
        <v>47.233333333333299</v>
      </c>
      <c r="P2010" s="2" t="s">
        <v>5969</v>
      </c>
      <c r="Q2010" s="2">
        <v>2026</v>
      </c>
    </row>
    <row r="2011" spans="1:17" x14ac:dyDescent="0.25">
      <c r="A2011" s="6">
        <v>1002284314</v>
      </c>
      <c r="B2011" s="2" t="s">
        <v>5670</v>
      </c>
      <c r="C2011" s="2" t="s">
        <v>5782</v>
      </c>
      <c r="D2011" s="48">
        <v>46224</v>
      </c>
      <c r="E2011" s="2" t="s">
        <v>1690</v>
      </c>
      <c r="F2011" s="2" t="s">
        <v>5968</v>
      </c>
      <c r="G2011" s="3" t="s">
        <v>5931</v>
      </c>
      <c r="H2011" s="12">
        <v>3.26</v>
      </c>
      <c r="I2011" s="3">
        <v>0.17</v>
      </c>
      <c r="J2011" s="3">
        <v>1</v>
      </c>
      <c r="K2011" s="125">
        <v>0.25</v>
      </c>
      <c r="L2011" s="12">
        <v>2.66</v>
      </c>
      <c r="M2011" s="12">
        <v>0.6</v>
      </c>
      <c r="N2011" s="166">
        <v>0.184049079754601</v>
      </c>
      <c r="O2011" s="165">
        <v>3.26</v>
      </c>
      <c r="P2011" s="2" t="s">
        <v>5960</v>
      </c>
      <c r="Q2011" s="2">
        <v>2026</v>
      </c>
    </row>
    <row r="2012" spans="1:17" x14ac:dyDescent="0.25">
      <c r="A2012" s="6">
        <v>1002273462</v>
      </c>
      <c r="B2012" s="2" t="s">
        <v>3419</v>
      </c>
      <c r="C2012" s="2" t="s">
        <v>5573</v>
      </c>
      <c r="D2012" s="48">
        <v>46227</v>
      </c>
      <c r="E2012" s="2" t="s">
        <v>1462</v>
      </c>
      <c r="F2012" s="2" t="s">
        <v>5793</v>
      </c>
      <c r="G2012" s="3" t="s">
        <v>1527</v>
      </c>
      <c r="H2012" s="12">
        <v>215.5</v>
      </c>
      <c r="I2012" s="127">
        <v>0.08</v>
      </c>
      <c r="J2012" s="3">
        <v>5</v>
      </c>
      <c r="K2012" s="125">
        <v>2</v>
      </c>
      <c r="L2012" s="12">
        <v>208.5</v>
      </c>
      <c r="M2012" s="12">
        <v>7</v>
      </c>
      <c r="N2012" s="166">
        <v>3.2482598607888602E-2</v>
      </c>
      <c r="O2012" s="165">
        <v>43.1</v>
      </c>
      <c r="P2012" s="2" t="s">
        <v>5967</v>
      </c>
      <c r="Q2012" s="2">
        <v>2026</v>
      </c>
    </row>
    <row r="2013" spans="1:17" x14ac:dyDescent="0.25">
      <c r="A2013" s="6">
        <v>1002273642</v>
      </c>
      <c r="B2013" s="2" t="s">
        <v>3419</v>
      </c>
      <c r="C2013" s="2" t="s">
        <v>5573</v>
      </c>
      <c r="D2013" s="48">
        <v>46227</v>
      </c>
      <c r="E2013" s="2" t="s">
        <v>1452</v>
      </c>
      <c r="F2013" s="2" t="s">
        <v>5772</v>
      </c>
      <c r="G2013" s="3" t="s">
        <v>1530</v>
      </c>
      <c r="H2013" s="12">
        <v>300</v>
      </c>
      <c r="I2013" s="3">
        <v>0.08</v>
      </c>
      <c r="J2013" s="3">
        <v>14</v>
      </c>
      <c r="K2013" s="125">
        <v>2</v>
      </c>
      <c r="L2013" s="128">
        <v>286.44</v>
      </c>
      <c r="M2013" s="12">
        <v>13.56</v>
      </c>
      <c r="N2013" s="166">
        <v>4.5199999999999997E-2</v>
      </c>
      <c r="O2013" s="165">
        <v>21.428571428571399</v>
      </c>
      <c r="P2013" s="2" t="s">
        <v>5966</v>
      </c>
      <c r="Q2013" s="2">
        <v>2026</v>
      </c>
    </row>
    <row r="2014" spans="1:17" x14ac:dyDescent="0.25">
      <c r="A2014" s="6">
        <v>150986709</v>
      </c>
      <c r="B2014" s="2" t="s">
        <v>5670</v>
      </c>
      <c r="C2014" s="2" t="s">
        <v>5782</v>
      </c>
      <c r="D2014" s="48">
        <v>46230</v>
      </c>
      <c r="E2014" s="2" t="s">
        <v>1473</v>
      </c>
      <c r="F2014" s="2" t="s">
        <v>5825</v>
      </c>
      <c r="G2014" s="3" t="s">
        <v>2031</v>
      </c>
      <c r="H2014" s="12">
        <v>11.43</v>
      </c>
      <c r="I2014" s="3">
        <v>0.5</v>
      </c>
      <c r="J2014" s="3">
        <v>5.17</v>
      </c>
      <c r="K2014" s="125">
        <v>0.5</v>
      </c>
      <c r="L2014" s="12">
        <v>4.41</v>
      </c>
      <c r="M2014" s="12">
        <v>7.02</v>
      </c>
      <c r="N2014" s="167">
        <v>0.61417322834645705</v>
      </c>
      <c r="O2014" s="165">
        <v>2.2108317214700199</v>
      </c>
      <c r="P2014" s="2" t="s">
        <v>5935</v>
      </c>
      <c r="Q2014" s="2">
        <v>2026</v>
      </c>
    </row>
    <row r="2015" spans="1:17" x14ac:dyDescent="0.25">
      <c r="A2015" s="6">
        <v>150911857</v>
      </c>
      <c r="B2015" s="2" t="s">
        <v>5670</v>
      </c>
      <c r="C2015" s="2" t="s">
        <v>5782</v>
      </c>
      <c r="D2015" s="48">
        <v>46230</v>
      </c>
      <c r="E2015" s="2" t="s">
        <v>1959</v>
      </c>
      <c r="F2015" s="2" t="s">
        <v>5874</v>
      </c>
      <c r="G2015" s="2" t="s">
        <v>1957</v>
      </c>
      <c r="H2015" s="12">
        <v>4.37</v>
      </c>
      <c r="I2015" s="3">
        <v>0.5</v>
      </c>
      <c r="J2015" s="3">
        <v>0.5</v>
      </c>
      <c r="K2015" s="125">
        <v>0.5</v>
      </c>
      <c r="L2015" s="12">
        <v>4.1000000000000002E-2</v>
      </c>
      <c r="M2015" s="12">
        <v>4.3289999999999997</v>
      </c>
      <c r="N2015" s="167">
        <v>0.99061784897025196</v>
      </c>
      <c r="O2015" s="165">
        <v>8.74</v>
      </c>
      <c r="P2015" s="2" t="s">
        <v>5935</v>
      </c>
      <c r="Q2015" s="2">
        <v>2026</v>
      </c>
    </row>
    <row r="2016" spans="1:17" x14ac:dyDescent="0.25">
      <c r="A2016" s="6">
        <v>150911863</v>
      </c>
      <c r="B2016" s="2" t="s">
        <v>5670</v>
      </c>
      <c r="C2016" s="2" t="s">
        <v>5782</v>
      </c>
      <c r="D2016" s="48">
        <v>46230</v>
      </c>
      <c r="E2016" s="2" t="s">
        <v>1963</v>
      </c>
      <c r="F2016" s="2" t="s">
        <v>5899</v>
      </c>
      <c r="G2016" s="3" t="s">
        <v>1992</v>
      </c>
      <c r="H2016" s="12">
        <v>16.7</v>
      </c>
      <c r="I2016" s="3">
        <v>0.5</v>
      </c>
      <c r="J2016" s="3">
        <v>3</v>
      </c>
      <c r="K2016" s="125">
        <v>0.5</v>
      </c>
      <c r="L2016" s="12">
        <v>3.96</v>
      </c>
      <c r="M2016" s="12">
        <v>12.74</v>
      </c>
      <c r="N2016" s="167">
        <v>0.76287425149700605</v>
      </c>
      <c r="O2016" s="165">
        <v>5.56666666666667</v>
      </c>
      <c r="P2016" s="2" t="s">
        <v>5935</v>
      </c>
      <c r="Q2016" s="2">
        <v>2026</v>
      </c>
    </row>
    <row r="2017" spans="1:17" x14ac:dyDescent="0.25">
      <c r="A2017" s="6">
        <v>1002284318</v>
      </c>
      <c r="B2017" s="2" t="s">
        <v>5670</v>
      </c>
      <c r="C2017" s="2" t="s">
        <v>5782</v>
      </c>
      <c r="D2017" s="48">
        <v>46225</v>
      </c>
      <c r="E2017" s="2" t="s">
        <v>1690</v>
      </c>
      <c r="F2017" s="2" t="s">
        <v>5959</v>
      </c>
      <c r="G2017" s="3" t="s">
        <v>5965</v>
      </c>
      <c r="H2017" s="12">
        <v>14.75</v>
      </c>
      <c r="I2017" s="3">
        <v>0.17</v>
      </c>
      <c r="J2017" s="3">
        <v>2</v>
      </c>
      <c r="K2017" s="125">
        <v>0.25</v>
      </c>
      <c r="L2017" s="12">
        <v>13.32</v>
      </c>
      <c r="M2017" s="12">
        <v>1.43</v>
      </c>
      <c r="N2017" s="166">
        <v>9.6949152542372893E-2</v>
      </c>
      <c r="O2017" s="165">
        <v>7.375</v>
      </c>
      <c r="P2017" s="2" t="s">
        <v>5960</v>
      </c>
      <c r="Q2017" s="2">
        <v>2026</v>
      </c>
    </row>
    <row r="2018" spans="1:17" x14ac:dyDescent="0.25">
      <c r="A2018" s="6">
        <v>1002273461</v>
      </c>
      <c r="B2018" s="2" t="s">
        <v>3419</v>
      </c>
      <c r="C2018" s="2" t="s">
        <v>5573</v>
      </c>
      <c r="D2018" s="48">
        <v>46230</v>
      </c>
      <c r="E2018" s="2" t="s">
        <v>1462</v>
      </c>
      <c r="F2018" s="2" t="s">
        <v>5664</v>
      </c>
      <c r="G2018" s="3" t="s">
        <v>1526</v>
      </c>
      <c r="H2018" s="12">
        <v>202</v>
      </c>
      <c r="I2018" s="127">
        <v>0.08</v>
      </c>
      <c r="J2018" s="3">
        <v>5</v>
      </c>
      <c r="K2018" s="125">
        <v>2</v>
      </c>
      <c r="L2018" s="12">
        <v>193.5</v>
      </c>
      <c r="M2018" s="12">
        <v>8.5</v>
      </c>
      <c r="N2018" s="166">
        <v>4.2079207920792103E-2</v>
      </c>
      <c r="O2018" s="165">
        <v>40.4</v>
      </c>
      <c r="P2018" s="2" t="s">
        <v>5964</v>
      </c>
      <c r="Q2018" s="2">
        <v>2026</v>
      </c>
    </row>
    <row r="2019" spans="1:17" x14ac:dyDescent="0.25">
      <c r="A2019" s="6">
        <v>100028590</v>
      </c>
      <c r="B2019" s="2" t="s">
        <v>5670</v>
      </c>
      <c r="C2019" s="2" t="s">
        <v>5782</v>
      </c>
      <c r="D2019" s="48">
        <v>46231</v>
      </c>
      <c r="E2019" s="2" t="s">
        <v>1493</v>
      </c>
      <c r="F2019" s="2" t="s">
        <v>5963</v>
      </c>
      <c r="G2019" s="3" t="s">
        <v>2061</v>
      </c>
      <c r="H2019" s="12">
        <v>12.81</v>
      </c>
      <c r="I2019" s="3">
        <v>0.17</v>
      </c>
      <c r="J2019" s="3">
        <v>3.49</v>
      </c>
      <c r="K2019" s="125">
        <v>0.57999999999999996</v>
      </c>
      <c r="L2019" s="12">
        <v>10.96</v>
      </c>
      <c r="M2019" s="12">
        <v>1.85</v>
      </c>
      <c r="N2019" s="166">
        <v>0.144418423106948</v>
      </c>
      <c r="O2019" s="165">
        <v>3.6704871060171902</v>
      </c>
      <c r="P2019" s="2" t="s">
        <v>5962</v>
      </c>
      <c r="Q2019" s="2">
        <v>2026</v>
      </c>
    </row>
    <row r="2020" spans="1:17" x14ac:dyDescent="0.25">
      <c r="A2020" s="6">
        <v>1002284319</v>
      </c>
      <c r="B2020" s="2" t="s">
        <v>5670</v>
      </c>
      <c r="C2020" s="2" t="s">
        <v>5782</v>
      </c>
      <c r="D2020" s="48">
        <v>46231</v>
      </c>
      <c r="E2020" s="2" t="s">
        <v>1690</v>
      </c>
      <c r="F2020" s="2" t="s">
        <v>5959</v>
      </c>
      <c r="G2020" s="3" t="s">
        <v>5961</v>
      </c>
      <c r="H2020" s="12">
        <v>3.96</v>
      </c>
      <c r="I2020" s="3">
        <v>0.17</v>
      </c>
      <c r="J2020" s="3">
        <v>1</v>
      </c>
      <c r="K2020" s="125">
        <v>0.17</v>
      </c>
      <c r="L2020" s="12">
        <v>3.38</v>
      </c>
      <c r="M2020" s="12">
        <v>0.57999999999999996</v>
      </c>
      <c r="N2020" s="166">
        <v>0.14646464646464599</v>
      </c>
      <c r="O2020" s="165">
        <v>3.96</v>
      </c>
      <c r="P2020" s="2" t="s">
        <v>5960</v>
      </c>
      <c r="Q2020" s="2">
        <v>2026</v>
      </c>
    </row>
    <row r="2021" spans="1:17" x14ac:dyDescent="0.25">
      <c r="A2021" s="6">
        <v>1002284317</v>
      </c>
      <c r="B2021" s="2" t="s">
        <v>5670</v>
      </c>
      <c r="C2021" s="2" t="s">
        <v>5782</v>
      </c>
      <c r="D2021" s="48">
        <v>46231</v>
      </c>
      <c r="E2021" s="2" t="s">
        <v>1690</v>
      </c>
      <c r="F2021" s="2" t="s">
        <v>5959</v>
      </c>
      <c r="G2021" s="3" t="s">
        <v>5958</v>
      </c>
      <c r="H2021" s="12">
        <v>4.87</v>
      </c>
      <c r="I2021" s="3">
        <v>0.17</v>
      </c>
      <c r="J2021" s="3">
        <v>1</v>
      </c>
      <c r="K2021" s="125">
        <v>0.17</v>
      </c>
      <c r="L2021" s="12">
        <v>4.0199999999999996</v>
      </c>
      <c r="M2021" s="12">
        <v>0.85000000000000098</v>
      </c>
      <c r="N2021" s="166">
        <v>0.17453798767967199</v>
      </c>
      <c r="O2021" s="165">
        <v>4.87</v>
      </c>
      <c r="P2021" s="2" t="s">
        <v>5957</v>
      </c>
      <c r="Q2021" s="2">
        <v>2026</v>
      </c>
    </row>
    <row r="2022" spans="1:17" x14ac:dyDescent="0.25">
      <c r="A2022" s="6">
        <v>1002273501</v>
      </c>
      <c r="B2022" s="2" t="s">
        <v>3419</v>
      </c>
      <c r="C2022" s="2" t="s">
        <v>5573</v>
      </c>
      <c r="D2022" s="48">
        <v>46231</v>
      </c>
      <c r="E2022" s="2" t="s">
        <v>1462</v>
      </c>
      <c r="F2022" s="2" t="s">
        <v>5664</v>
      </c>
      <c r="G2022" s="3" t="s">
        <v>1525</v>
      </c>
      <c r="H2022" s="12">
        <v>282.5</v>
      </c>
      <c r="I2022" s="127">
        <v>0.08</v>
      </c>
      <c r="J2022" s="125">
        <v>7.5</v>
      </c>
      <c r="K2022" s="125">
        <v>2</v>
      </c>
      <c r="L2022" s="12">
        <v>263.5</v>
      </c>
      <c r="M2022" s="12">
        <v>19</v>
      </c>
      <c r="N2022" s="166">
        <v>6.7256637168141606E-2</v>
      </c>
      <c r="O2022" s="165">
        <v>37.6666666666667</v>
      </c>
      <c r="P2022" s="2" t="s">
        <v>5956</v>
      </c>
      <c r="Q2022" s="2">
        <v>2026</v>
      </c>
    </row>
    <row r="2023" spans="1:17" x14ac:dyDescent="0.25">
      <c r="A2023" s="6">
        <v>1002289350</v>
      </c>
      <c r="B2023" s="2" t="s">
        <v>1704</v>
      </c>
      <c r="C2023" s="2" t="s">
        <v>5665</v>
      </c>
      <c r="D2023" s="48">
        <v>46231</v>
      </c>
      <c r="E2023" s="2" t="s">
        <v>1455</v>
      </c>
      <c r="F2023" s="2" t="s">
        <v>5698</v>
      </c>
      <c r="G2023" s="3" t="s">
        <v>1904</v>
      </c>
      <c r="H2023" s="12">
        <v>59.5</v>
      </c>
      <c r="I2023" s="3">
        <v>0.17</v>
      </c>
      <c r="J2023" s="3">
        <v>3</v>
      </c>
      <c r="K2023" s="125">
        <v>0.17</v>
      </c>
      <c r="L2023" s="12">
        <v>53.5</v>
      </c>
      <c r="M2023" s="12">
        <v>6</v>
      </c>
      <c r="N2023" s="166">
        <v>0.10084033613445401</v>
      </c>
      <c r="O2023" s="165">
        <v>19.8333333333333</v>
      </c>
      <c r="P2023" s="2" t="s">
        <v>5955</v>
      </c>
      <c r="Q2023" s="2">
        <v>2026</v>
      </c>
    </row>
    <row r="2024" spans="1:17" x14ac:dyDescent="0.25">
      <c r="A2024" s="6">
        <v>1002289351</v>
      </c>
      <c r="B2024" s="2" t="s">
        <v>1704</v>
      </c>
      <c r="C2024" s="2" t="s">
        <v>5665</v>
      </c>
      <c r="D2024" s="48">
        <v>46232</v>
      </c>
      <c r="E2024" s="2" t="s">
        <v>1455</v>
      </c>
      <c r="F2024" s="2" t="s">
        <v>5698</v>
      </c>
      <c r="G2024" s="3" t="s">
        <v>3294</v>
      </c>
      <c r="H2024" s="12">
        <v>70</v>
      </c>
      <c r="I2024" s="3">
        <v>0.17</v>
      </c>
      <c r="J2024" s="3">
        <v>3.42</v>
      </c>
      <c r="K2024" s="125">
        <v>0.5</v>
      </c>
      <c r="L2024" s="12">
        <v>63.5</v>
      </c>
      <c r="M2024" s="12">
        <v>6.5</v>
      </c>
      <c r="N2024" s="166">
        <v>9.2857142857142902E-2</v>
      </c>
      <c r="O2024" s="165">
        <v>20.467836257309902</v>
      </c>
      <c r="P2024" s="2" t="s">
        <v>5955</v>
      </c>
      <c r="Q2024" s="2">
        <v>2026</v>
      </c>
    </row>
    <row r="2025" spans="1:17" x14ac:dyDescent="0.25">
      <c r="A2025" s="6">
        <v>1002283136</v>
      </c>
      <c r="B2025" s="2" t="s">
        <v>5670</v>
      </c>
      <c r="C2025" s="2" t="s">
        <v>5669</v>
      </c>
      <c r="D2025" s="48">
        <v>46230</v>
      </c>
      <c r="E2025" s="2" t="s">
        <v>1759</v>
      </c>
      <c r="F2025" s="2" t="s">
        <v>5946</v>
      </c>
      <c r="G2025" s="3" t="s">
        <v>2022</v>
      </c>
      <c r="H2025" s="12">
        <v>54.23</v>
      </c>
      <c r="I2025" s="3">
        <v>0.17</v>
      </c>
      <c r="J2025" s="3">
        <v>5.25</v>
      </c>
      <c r="K2025" s="125">
        <v>0.25</v>
      </c>
      <c r="L2025" s="12">
        <v>51.5</v>
      </c>
      <c r="M2025" s="12">
        <v>2.73</v>
      </c>
      <c r="N2025" s="166">
        <v>5.0341139590632501E-2</v>
      </c>
      <c r="O2025" s="165">
        <v>10.329523809523799</v>
      </c>
      <c r="P2025" s="2" t="s">
        <v>5954</v>
      </c>
      <c r="Q2025" s="2">
        <v>2026</v>
      </c>
    </row>
    <row r="2026" spans="1:17" x14ac:dyDescent="0.25">
      <c r="A2026" s="6">
        <v>1002289352</v>
      </c>
      <c r="B2026" s="2" t="s">
        <v>1704</v>
      </c>
      <c r="C2026" s="2" t="s">
        <v>5665</v>
      </c>
      <c r="D2026" s="48">
        <v>46233</v>
      </c>
      <c r="E2026" s="2" t="s">
        <v>1455</v>
      </c>
      <c r="F2026" s="2" t="s">
        <v>5700</v>
      </c>
      <c r="G2026" s="3" t="s">
        <v>3293</v>
      </c>
      <c r="H2026" s="12">
        <v>75.5</v>
      </c>
      <c r="I2026" s="3">
        <v>0.17</v>
      </c>
      <c r="J2026" s="3">
        <v>4.17</v>
      </c>
      <c r="K2026" s="125">
        <v>0.17</v>
      </c>
      <c r="L2026" s="12">
        <v>72.5</v>
      </c>
      <c r="M2026" s="12">
        <v>3</v>
      </c>
      <c r="N2026" s="166">
        <v>3.9735099337748297E-2</v>
      </c>
      <c r="O2026" s="165">
        <v>18.10551558753</v>
      </c>
      <c r="P2026" s="2" t="s">
        <v>5952</v>
      </c>
      <c r="Q2026" s="2">
        <v>2026</v>
      </c>
    </row>
    <row r="2027" spans="1:17" x14ac:dyDescent="0.25">
      <c r="A2027" s="6">
        <v>1002289353</v>
      </c>
      <c r="B2027" s="2" t="s">
        <v>1704</v>
      </c>
      <c r="C2027" s="2" t="s">
        <v>5665</v>
      </c>
      <c r="D2027" s="48">
        <v>46233</v>
      </c>
      <c r="E2027" s="2" t="s">
        <v>1455</v>
      </c>
      <c r="F2027" s="2" t="s">
        <v>5700</v>
      </c>
      <c r="G2027" s="3" t="s">
        <v>3291</v>
      </c>
      <c r="H2027" s="12">
        <v>67</v>
      </c>
      <c r="I2027" s="3">
        <v>0.17</v>
      </c>
      <c r="J2027" s="3">
        <v>3</v>
      </c>
      <c r="K2027" s="125">
        <v>0.17</v>
      </c>
      <c r="L2027" s="12">
        <v>65</v>
      </c>
      <c r="M2027" s="12">
        <v>2</v>
      </c>
      <c r="N2027" s="166">
        <v>2.9850746268656699E-2</v>
      </c>
      <c r="O2027" s="165">
        <v>22.3333333333333</v>
      </c>
      <c r="P2027" s="2" t="s">
        <v>5952</v>
      </c>
      <c r="Q2027" s="2">
        <v>2026</v>
      </c>
    </row>
    <row r="2028" spans="1:17" x14ac:dyDescent="0.25">
      <c r="A2028" s="6">
        <v>150911864</v>
      </c>
      <c r="B2028" s="2" t="s">
        <v>5670</v>
      </c>
      <c r="C2028" s="2" t="s">
        <v>5782</v>
      </c>
      <c r="D2028" s="48">
        <v>46233</v>
      </c>
      <c r="E2028" s="2" t="s">
        <v>1963</v>
      </c>
      <c r="F2028" s="2" t="s">
        <v>5833</v>
      </c>
      <c r="G2028" s="3" t="s">
        <v>1974</v>
      </c>
      <c r="H2028" s="12">
        <v>0.29699999999999999</v>
      </c>
      <c r="I2028" s="3">
        <v>0.17</v>
      </c>
      <c r="J2028" s="3">
        <v>0.17</v>
      </c>
      <c r="K2028" s="125">
        <v>0.25</v>
      </c>
      <c r="L2028" s="12">
        <v>0.27700000000000002</v>
      </c>
      <c r="M2028" s="12">
        <v>0.02</v>
      </c>
      <c r="N2028" s="166">
        <v>6.7340067340067297E-2</v>
      </c>
      <c r="O2028" s="165">
        <v>1.74705882352941</v>
      </c>
      <c r="P2028" s="2" t="s">
        <v>5935</v>
      </c>
      <c r="Q2028" s="2">
        <v>2026</v>
      </c>
    </row>
    <row r="2029" spans="1:17" x14ac:dyDescent="0.25">
      <c r="A2029" s="6">
        <v>150928849</v>
      </c>
      <c r="B2029" s="2" t="s">
        <v>5670</v>
      </c>
      <c r="C2029" s="2" t="s">
        <v>5782</v>
      </c>
      <c r="D2029" s="48">
        <v>46233</v>
      </c>
      <c r="E2029" s="2" t="s">
        <v>1963</v>
      </c>
      <c r="F2029" s="2" t="s">
        <v>5837</v>
      </c>
      <c r="G2029" s="3" t="s">
        <v>1972</v>
      </c>
      <c r="H2029" s="12">
        <v>18.350000000000001</v>
      </c>
      <c r="I2029" s="3">
        <v>0.25</v>
      </c>
      <c r="J2029" s="3">
        <v>5</v>
      </c>
      <c r="K2029" s="125">
        <v>0.5</v>
      </c>
      <c r="L2029" s="12">
        <v>6.96</v>
      </c>
      <c r="M2029" s="12">
        <v>11.39</v>
      </c>
      <c r="N2029" s="167">
        <v>0.62070844686648496</v>
      </c>
      <c r="O2029" s="165">
        <v>3.67</v>
      </c>
      <c r="P2029" s="2" t="s">
        <v>5935</v>
      </c>
      <c r="Q2029" s="2">
        <v>2026</v>
      </c>
    </row>
    <row r="2030" spans="1:17" x14ac:dyDescent="0.25">
      <c r="A2030" s="6">
        <v>150911859</v>
      </c>
      <c r="B2030" s="2" t="s">
        <v>5670</v>
      </c>
      <c r="C2030" s="2" t="s">
        <v>5782</v>
      </c>
      <c r="D2030" s="48">
        <v>46232</v>
      </c>
      <c r="E2030" s="2" t="s">
        <v>1963</v>
      </c>
      <c r="F2030" s="2" t="s">
        <v>5835</v>
      </c>
      <c r="G2030" s="3" t="s">
        <v>1961</v>
      </c>
      <c r="H2030" s="12">
        <v>12</v>
      </c>
      <c r="I2030" s="3">
        <v>0.25</v>
      </c>
      <c r="J2030" s="3">
        <v>5</v>
      </c>
      <c r="K2030" s="125">
        <v>0.5</v>
      </c>
      <c r="L2030" s="12">
        <v>3.94</v>
      </c>
      <c r="M2030" s="12">
        <v>8.06</v>
      </c>
      <c r="N2030" s="167">
        <v>0.67166666666666697</v>
      </c>
      <c r="O2030" s="165">
        <v>2.4</v>
      </c>
      <c r="P2030" s="2" t="s">
        <v>5935</v>
      </c>
      <c r="Q2030" s="2">
        <v>2026</v>
      </c>
    </row>
    <row r="2031" spans="1:17" x14ac:dyDescent="0.25">
      <c r="A2031" s="6">
        <v>150928847</v>
      </c>
      <c r="B2031" s="2" t="s">
        <v>5670</v>
      </c>
      <c r="C2031" s="2" t="s">
        <v>5782</v>
      </c>
      <c r="D2031" s="48">
        <v>46232</v>
      </c>
      <c r="E2031" s="2" t="s">
        <v>1963</v>
      </c>
      <c r="F2031" s="2" t="s">
        <v>5840</v>
      </c>
      <c r="G2031" s="3" t="s">
        <v>1970</v>
      </c>
      <c r="H2031" s="12">
        <v>7.6</v>
      </c>
      <c r="I2031" s="3">
        <v>0.25</v>
      </c>
      <c r="J2031" s="3">
        <v>3</v>
      </c>
      <c r="K2031" s="125">
        <v>0.5</v>
      </c>
      <c r="L2031" s="12">
        <v>2.68</v>
      </c>
      <c r="M2031" s="12">
        <v>4.92</v>
      </c>
      <c r="N2031" s="167">
        <v>0.64736842105263204</v>
      </c>
      <c r="O2031" s="165">
        <v>2.5333333333333301</v>
      </c>
      <c r="P2031" s="2" t="s">
        <v>5935</v>
      </c>
      <c r="Q2031" s="2">
        <v>2026</v>
      </c>
    </row>
    <row r="2032" spans="1:17" x14ac:dyDescent="0.25">
      <c r="A2032" s="6">
        <v>1002290018</v>
      </c>
      <c r="B2032" s="2" t="s">
        <v>5670</v>
      </c>
      <c r="C2032" s="2" t="s">
        <v>5669</v>
      </c>
      <c r="D2032" s="48">
        <v>46233</v>
      </c>
      <c r="E2032" s="2" t="s">
        <v>1690</v>
      </c>
      <c r="F2032" s="2" t="s">
        <v>5944</v>
      </c>
      <c r="G2032" s="3" t="s">
        <v>5953</v>
      </c>
      <c r="H2032" s="12">
        <v>10.82</v>
      </c>
      <c r="I2032" s="3">
        <v>0.17</v>
      </c>
      <c r="J2032" s="3">
        <v>1.75</v>
      </c>
      <c r="K2032" s="125">
        <v>0.17</v>
      </c>
      <c r="L2032" s="12">
        <v>9.94</v>
      </c>
      <c r="M2032" s="12">
        <v>0.880000000000001</v>
      </c>
      <c r="N2032" s="166">
        <v>8.1330868761552794E-2</v>
      </c>
      <c r="O2032" s="165">
        <v>6.1828571428571397</v>
      </c>
      <c r="P2032" s="2" t="s">
        <v>5942</v>
      </c>
      <c r="Q2032" s="2">
        <v>2026</v>
      </c>
    </row>
    <row r="2033" spans="1:17" x14ac:dyDescent="0.25">
      <c r="A2033" s="6">
        <v>150911862</v>
      </c>
      <c r="B2033" s="2" t="s">
        <v>5670</v>
      </c>
      <c r="C2033" s="2" t="s">
        <v>5782</v>
      </c>
      <c r="D2033" s="48">
        <v>46225</v>
      </c>
      <c r="E2033" s="2" t="s">
        <v>1963</v>
      </c>
      <c r="F2033" s="2" t="s">
        <v>5892</v>
      </c>
      <c r="G2033" s="3" t="s">
        <v>2003</v>
      </c>
      <c r="H2033" s="12">
        <v>4.95</v>
      </c>
      <c r="I2033" s="3">
        <v>0.25</v>
      </c>
      <c r="J2033" s="3">
        <v>1.5</v>
      </c>
      <c r="K2033" s="125">
        <v>0.5</v>
      </c>
      <c r="L2033" s="12">
        <v>2.5</v>
      </c>
      <c r="M2033" s="12">
        <v>2.4500000000000002</v>
      </c>
      <c r="N2033" s="167">
        <v>0.49494949494949497</v>
      </c>
      <c r="O2033" s="165">
        <v>3.3</v>
      </c>
      <c r="P2033" s="2" t="s">
        <v>5935</v>
      </c>
      <c r="Q2033" s="2">
        <v>2026</v>
      </c>
    </row>
    <row r="2034" spans="1:17" x14ac:dyDescent="0.25">
      <c r="A2034" s="6">
        <v>1002289354</v>
      </c>
      <c r="B2034" s="2" t="s">
        <v>1704</v>
      </c>
      <c r="C2034" s="2" t="s">
        <v>5665</v>
      </c>
      <c r="D2034" s="48">
        <v>46233</v>
      </c>
      <c r="E2034" s="2" t="s">
        <v>1455</v>
      </c>
      <c r="F2034" s="2" t="s">
        <v>5700</v>
      </c>
      <c r="G2034" s="3" t="s">
        <v>3292</v>
      </c>
      <c r="H2034" s="12">
        <v>88</v>
      </c>
      <c r="I2034" s="3">
        <v>0.17</v>
      </c>
      <c r="J2034" s="3">
        <v>3.5</v>
      </c>
      <c r="K2034" s="125">
        <v>0.17</v>
      </c>
      <c r="L2034" s="12">
        <v>85.5</v>
      </c>
      <c r="M2034" s="12">
        <v>2.5</v>
      </c>
      <c r="N2034" s="166">
        <v>2.8409090909090901E-2</v>
      </c>
      <c r="O2034" s="165">
        <v>25.1428571428571</v>
      </c>
      <c r="P2034" s="2" t="s">
        <v>5952</v>
      </c>
      <c r="Q2034" s="2">
        <v>2026</v>
      </c>
    </row>
    <row r="2035" spans="1:17" x14ac:dyDescent="0.25">
      <c r="A2035" s="6">
        <v>1002290020</v>
      </c>
      <c r="B2035" s="2" t="s">
        <v>5670</v>
      </c>
      <c r="C2035" s="2" t="s">
        <v>5669</v>
      </c>
      <c r="D2035" s="48">
        <v>46233</v>
      </c>
      <c r="E2035" s="2" t="s">
        <v>1690</v>
      </c>
      <c r="F2035" s="2" t="s">
        <v>5944</v>
      </c>
      <c r="G2035" s="3" t="s">
        <v>5951</v>
      </c>
      <c r="H2035" s="12">
        <v>6.98</v>
      </c>
      <c r="I2035" s="3">
        <v>0.17</v>
      </c>
      <c r="J2035" s="3">
        <v>1.5</v>
      </c>
      <c r="K2035" s="125">
        <v>0.17</v>
      </c>
      <c r="L2035" s="12">
        <v>6.04</v>
      </c>
      <c r="M2035" s="12">
        <v>0.94</v>
      </c>
      <c r="N2035" s="166">
        <v>0.13467048710601701</v>
      </c>
      <c r="O2035" s="165">
        <v>4.6533333333333298</v>
      </c>
      <c r="P2035" s="2" t="s">
        <v>5942</v>
      </c>
      <c r="Q2035" s="2">
        <v>2026</v>
      </c>
    </row>
    <row r="2036" spans="1:17" x14ac:dyDescent="0.25">
      <c r="A2036" s="6">
        <v>1002290021</v>
      </c>
      <c r="B2036" s="2" t="s">
        <v>5670</v>
      </c>
      <c r="C2036" s="2" t="s">
        <v>5669</v>
      </c>
      <c r="D2036" s="48">
        <v>46234</v>
      </c>
      <c r="E2036" s="2" t="s">
        <v>1690</v>
      </c>
      <c r="F2036" s="2" t="s">
        <v>5944</v>
      </c>
      <c r="G2036" s="3" t="s">
        <v>5950</v>
      </c>
      <c r="H2036" s="12">
        <v>8.56</v>
      </c>
      <c r="I2036" s="3">
        <v>0.17</v>
      </c>
      <c r="J2036" s="3">
        <v>2.08</v>
      </c>
      <c r="K2036" s="125">
        <v>0.17</v>
      </c>
      <c r="L2036" s="12">
        <v>7.64</v>
      </c>
      <c r="M2036" s="12">
        <v>0.92000000000000104</v>
      </c>
      <c r="N2036" s="166">
        <v>0.10747663551401899</v>
      </c>
      <c r="O2036" s="165">
        <v>4.1153846153846203</v>
      </c>
      <c r="P2036" s="2" t="s">
        <v>5942</v>
      </c>
      <c r="Q2036" s="2">
        <v>2026</v>
      </c>
    </row>
    <row r="2037" spans="1:17" x14ac:dyDescent="0.25">
      <c r="A2037" s="6">
        <v>1002289355</v>
      </c>
      <c r="B2037" s="2" t="s">
        <v>1704</v>
      </c>
      <c r="C2037" s="2" t="s">
        <v>5665</v>
      </c>
      <c r="D2037" s="48">
        <v>46234</v>
      </c>
      <c r="E2037" s="2" t="s">
        <v>1455</v>
      </c>
      <c r="F2037" s="2" t="s">
        <v>5700</v>
      </c>
      <c r="G2037" s="3" t="s">
        <v>3290</v>
      </c>
      <c r="H2037" s="12">
        <v>62.5</v>
      </c>
      <c r="I2037" s="3">
        <v>0.17</v>
      </c>
      <c r="J2037" s="3">
        <v>2.75</v>
      </c>
      <c r="K2037" s="125">
        <v>0.67</v>
      </c>
      <c r="L2037" s="12">
        <v>60.5</v>
      </c>
      <c r="M2037" s="12">
        <v>2</v>
      </c>
      <c r="N2037" s="166">
        <v>3.2000000000000001E-2</v>
      </c>
      <c r="O2037" s="165">
        <v>22.727272727272702</v>
      </c>
      <c r="P2037" s="2" t="s">
        <v>5949</v>
      </c>
      <c r="Q2037" s="2">
        <v>2026</v>
      </c>
    </row>
    <row r="2038" spans="1:17" x14ac:dyDescent="0.25">
      <c r="A2038" s="6">
        <v>1002290024</v>
      </c>
      <c r="B2038" s="2" t="s">
        <v>5670</v>
      </c>
      <c r="C2038" s="2" t="s">
        <v>5669</v>
      </c>
      <c r="D2038" s="48">
        <v>46234</v>
      </c>
      <c r="E2038" s="2" t="s">
        <v>1690</v>
      </c>
      <c r="F2038" s="2" t="s">
        <v>5730</v>
      </c>
      <c r="G2038" s="3" t="s">
        <v>5948</v>
      </c>
      <c r="H2038" s="12">
        <v>10.37</v>
      </c>
      <c r="I2038" s="3">
        <v>0.17</v>
      </c>
      <c r="J2038" s="3">
        <v>1.08</v>
      </c>
      <c r="K2038" s="125">
        <v>0.17</v>
      </c>
      <c r="L2038" s="12">
        <v>9.35</v>
      </c>
      <c r="M2038" s="12">
        <v>1.02</v>
      </c>
      <c r="N2038" s="166">
        <v>9.8360655737704902E-2</v>
      </c>
      <c r="O2038" s="165">
        <v>9.6018518518518494</v>
      </c>
      <c r="P2038" s="2" t="s">
        <v>5930</v>
      </c>
      <c r="Q2038" s="2">
        <v>2026</v>
      </c>
    </row>
    <row r="2039" spans="1:17" x14ac:dyDescent="0.25">
      <c r="A2039" s="6">
        <v>300102118</v>
      </c>
      <c r="B2039" s="2" t="s">
        <v>5670</v>
      </c>
      <c r="C2039" s="2" t="s">
        <v>5695</v>
      </c>
      <c r="D2039" s="48">
        <v>46234</v>
      </c>
      <c r="E2039" s="2" t="s">
        <v>1455</v>
      </c>
      <c r="F2039" s="2" t="s">
        <v>5699</v>
      </c>
      <c r="G2039" s="3" t="s">
        <v>2017</v>
      </c>
      <c r="H2039" s="12">
        <v>43</v>
      </c>
      <c r="I2039" s="3">
        <v>0.17</v>
      </c>
      <c r="J2039" s="3">
        <v>3.5</v>
      </c>
      <c r="K2039" s="125">
        <v>0.17</v>
      </c>
      <c r="L2039" s="12">
        <v>40.5</v>
      </c>
      <c r="M2039" s="12">
        <v>2.5</v>
      </c>
      <c r="N2039" s="166">
        <v>5.8139534883720902E-2</v>
      </c>
      <c r="O2039" s="165">
        <v>12.285714285714301</v>
      </c>
      <c r="P2039" s="2" t="s">
        <v>5947</v>
      </c>
      <c r="Q2039" s="2">
        <v>2026</v>
      </c>
    </row>
    <row r="2040" spans="1:17" x14ac:dyDescent="0.25">
      <c r="A2040" s="6">
        <v>2400008121</v>
      </c>
      <c r="B2040" s="2" t="s">
        <v>5670</v>
      </c>
      <c r="C2040" s="2" t="s">
        <v>5669</v>
      </c>
      <c r="D2040" s="48">
        <v>46233</v>
      </c>
      <c r="E2040" s="2" t="s">
        <v>1759</v>
      </c>
      <c r="F2040" s="2" t="s">
        <v>5946</v>
      </c>
      <c r="G2040" s="3">
        <v>150491844</v>
      </c>
      <c r="H2040" s="12">
        <v>60.5</v>
      </c>
      <c r="I2040" s="3">
        <v>0.57999999999999996</v>
      </c>
      <c r="J2040" s="3">
        <v>21.25</v>
      </c>
      <c r="K2040" s="125">
        <v>0.57999999999999996</v>
      </c>
      <c r="L2040" s="12">
        <v>50.5</v>
      </c>
      <c r="M2040" s="12">
        <v>10</v>
      </c>
      <c r="N2040" s="166">
        <v>0.165289256198347</v>
      </c>
      <c r="O2040" s="165">
        <v>2.8470588235294101</v>
      </c>
      <c r="P2040" s="2" t="s">
        <v>5945</v>
      </c>
      <c r="Q2040" s="2">
        <v>2026</v>
      </c>
    </row>
    <row r="2041" spans="1:17" x14ac:dyDescent="0.25">
      <c r="A2041" s="6">
        <v>1002290019</v>
      </c>
      <c r="B2041" s="2" t="s">
        <v>5670</v>
      </c>
      <c r="C2041" s="2" t="s">
        <v>5669</v>
      </c>
      <c r="D2041" s="48">
        <v>46233</v>
      </c>
      <c r="E2041" s="2" t="s">
        <v>1690</v>
      </c>
      <c r="F2041" s="2" t="s">
        <v>5944</v>
      </c>
      <c r="G2041" s="3" t="s">
        <v>5943</v>
      </c>
      <c r="H2041" s="12">
        <v>11.91</v>
      </c>
      <c r="I2041" s="3">
        <v>0.17</v>
      </c>
      <c r="J2041" s="3">
        <v>1.67</v>
      </c>
      <c r="K2041" s="125">
        <v>0.17</v>
      </c>
      <c r="L2041" s="12">
        <v>10.99</v>
      </c>
      <c r="M2041" s="12">
        <v>0.92</v>
      </c>
      <c r="N2041" s="166">
        <v>7.7246011754827898E-2</v>
      </c>
      <c r="O2041" s="165">
        <v>7.1317365269461099</v>
      </c>
      <c r="P2041" s="2" t="s">
        <v>5942</v>
      </c>
      <c r="Q2041" s="2">
        <v>2026</v>
      </c>
    </row>
    <row r="2042" spans="1:17" x14ac:dyDescent="0.25">
      <c r="A2042" s="6">
        <v>1002290126</v>
      </c>
      <c r="B2042" s="2" t="s">
        <v>5670</v>
      </c>
      <c r="C2042" s="2" t="s">
        <v>5669</v>
      </c>
      <c r="D2042" s="48">
        <v>46234</v>
      </c>
      <c r="E2042" s="2" t="s">
        <v>1690</v>
      </c>
      <c r="F2042" s="2" t="s">
        <v>5730</v>
      </c>
      <c r="G2042" s="3" t="s">
        <v>5941</v>
      </c>
      <c r="H2042" s="12">
        <v>15.43</v>
      </c>
      <c r="I2042" s="3">
        <v>0.17</v>
      </c>
      <c r="J2042" s="3">
        <v>2.08</v>
      </c>
      <c r="K2042" s="125">
        <v>0.17</v>
      </c>
      <c r="L2042" s="12">
        <v>14.35</v>
      </c>
      <c r="M2042" s="12">
        <v>1.08</v>
      </c>
      <c r="N2042" s="166">
        <v>6.9993519118600106E-2</v>
      </c>
      <c r="O2042" s="165">
        <v>7.4182692307692299</v>
      </c>
      <c r="P2042" s="2" t="s">
        <v>5930</v>
      </c>
      <c r="Q2042" s="2">
        <v>2026</v>
      </c>
    </row>
    <row r="2043" spans="1:17" x14ac:dyDescent="0.25">
      <c r="A2043" s="6">
        <v>1002290129</v>
      </c>
      <c r="B2043" s="2" t="s">
        <v>5670</v>
      </c>
      <c r="C2043" s="2" t="s">
        <v>5669</v>
      </c>
      <c r="D2043" s="48">
        <v>46237</v>
      </c>
      <c r="E2043" s="2" t="s">
        <v>1690</v>
      </c>
      <c r="F2043" s="2" t="s">
        <v>5730</v>
      </c>
      <c r="G2043" s="3" t="s">
        <v>5940</v>
      </c>
      <c r="H2043" s="12">
        <v>14.04</v>
      </c>
      <c r="I2043" s="3">
        <v>0.17</v>
      </c>
      <c r="J2043" s="3">
        <v>2.08</v>
      </c>
      <c r="K2043" s="125">
        <v>0.17</v>
      </c>
      <c r="L2043" s="12">
        <v>12.86</v>
      </c>
      <c r="M2043" s="12">
        <v>1.18</v>
      </c>
      <c r="N2043" s="166">
        <v>8.4045584045584001E-2</v>
      </c>
      <c r="O2043" s="165">
        <v>6.75</v>
      </c>
      <c r="P2043" s="2" t="s">
        <v>5930</v>
      </c>
      <c r="Q2043" s="2">
        <v>2026</v>
      </c>
    </row>
    <row r="2044" spans="1:17" x14ac:dyDescent="0.25">
      <c r="A2044" s="6">
        <v>300102120</v>
      </c>
      <c r="B2044" s="2" t="s">
        <v>1704</v>
      </c>
      <c r="C2044" s="2" t="s">
        <v>5665</v>
      </c>
      <c r="D2044" s="48">
        <v>46237</v>
      </c>
      <c r="E2044" s="2" t="s">
        <v>1455</v>
      </c>
      <c r="F2044" s="2" t="s">
        <v>5939</v>
      </c>
      <c r="G2044" s="3" t="s">
        <v>3289</v>
      </c>
      <c r="H2044" s="12">
        <v>80</v>
      </c>
      <c r="I2044" s="3">
        <v>0.17</v>
      </c>
      <c r="J2044" s="3">
        <v>3</v>
      </c>
      <c r="K2044" s="125">
        <v>0.17</v>
      </c>
      <c r="L2044" s="12">
        <v>76</v>
      </c>
      <c r="M2044" s="12">
        <v>4</v>
      </c>
      <c r="N2044" s="166">
        <v>0.05</v>
      </c>
      <c r="O2044" s="165">
        <v>26.6666666666667</v>
      </c>
      <c r="P2044" s="2" t="s">
        <v>5725</v>
      </c>
      <c r="Q2044" s="2">
        <v>2026</v>
      </c>
    </row>
    <row r="2045" spans="1:17" x14ac:dyDescent="0.25">
      <c r="A2045" s="6">
        <v>1002290127</v>
      </c>
      <c r="B2045" s="2" t="s">
        <v>5670</v>
      </c>
      <c r="C2045" s="2" t="s">
        <v>5669</v>
      </c>
      <c r="D2045" s="48">
        <v>46237</v>
      </c>
      <c r="E2045" s="2" t="s">
        <v>1690</v>
      </c>
      <c r="F2045" s="2" t="s">
        <v>5730</v>
      </c>
      <c r="G2045" s="3" t="s">
        <v>5938</v>
      </c>
      <c r="H2045" s="12">
        <v>7.35</v>
      </c>
      <c r="I2045" s="3">
        <v>0.17</v>
      </c>
      <c r="J2045" s="3">
        <v>1.33</v>
      </c>
      <c r="K2045" s="125">
        <v>0.17</v>
      </c>
      <c r="L2045" s="12">
        <v>6.36</v>
      </c>
      <c r="M2045" s="12">
        <v>0.98999999999999899</v>
      </c>
      <c r="N2045" s="166">
        <v>0.13469387755102</v>
      </c>
      <c r="O2045" s="165">
        <v>5.5263157894736796</v>
      </c>
      <c r="P2045" s="2" t="s">
        <v>5930</v>
      </c>
      <c r="Q2045" s="2">
        <v>2026</v>
      </c>
    </row>
    <row r="2046" spans="1:17" x14ac:dyDescent="0.25">
      <c r="A2046" s="6">
        <v>300102119</v>
      </c>
      <c r="B2046" s="2" t="s">
        <v>1704</v>
      </c>
      <c r="C2046" s="2" t="s">
        <v>5665</v>
      </c>
      <c r="D2046" s="48">
        <v>46237</v>
      </c>
      <c r="E2046" s="2" t="s">
        <v>1455</v>
      </c>
      <c r="F2046" s="2" t="s">
        <v>5939</v>
      </c>
      <c r="G2046" s="3" t="s">
        <v>3275</v>
      </c>
      <c r="H2046" s="12">
        <v>59.5</v>
      </c>
      <c r="I2046" s="3">
        <v>0.17</v>
      </c>
      <c r="J2046" s="3">
        <v>2</v>
      </c>
      <c r="K2046" s="125">
        <v>0.67</v>
      </c>
      <c r="L2046" s="12">
        <v>58</v>
      </c>
      <c r="M2046" s="12">
        <v>1.5</v>
      </c>
      <c r="N2046" s="166">
        <v>2.5210084033613401E-2</v>
      </c>
      <c r="O2046" s="165">
        <v>29.75</v>
      </c>
      <c r="P2046" s="2" t="s">
        <v>5725</v>
      </c>
      <c r="Q2046" s="2">
        <v>2026</v>
      </c>
    </row>
    <row r="2047" spans="1:17" x14ac:dyDescent="0.25">
      <c r="A2047" s="6">
        <v>1002290123</v>
      </c>
      <c r="B2047" s="2" t="s">
        <v>5670</v>
      </c>
      <c r="C2047" s="2" t="s">
        <v>5669</v>
      </c>
      <c r="D2047" s="48">
        <v>46237</v>
      </c>
      <c r="E2047" s="2" t="s">
        <v>1690</v>
      </c>
      <c r="F2047" s="2" t="s">
        <v>5730</v>
      </c>
      <c r="G2047" s="3" t="s">
        <v>5938</v>
      </c>
      <c r="H2047" s="12">
        <v>11.37</v>
      </c>
      <c r="I2047" s="3">
        <v>0.17</v>
      </c>
      <c r="J2047" s="3">
        <v>2.17</v>
      </c>
      <c r="K2047" s="125">
        <v>0.17</v>
      </c>
      <c r="L2047" s="12">
        <v>10.36</v>
      </c>
      <c r="M2047" s="12">
        <v>1.01</v>
      </c>
      <c r="N2047" s="166">
        <v>8.8830255057168003E-2</v>
      </c>
      <c r="O2047" s="165">
        <v>5.2396313364055302</v>
      </c>
      <c r="P2047" s="2" t="s">
        <v>5930</v>
      </c>
      <c r="Q2047" s="2">
        <v>2026</v>
      </c>
    </row>
    <row r="2048" spans="1:17" x14ac:dyDescent="0.25">
      <c r="A2048" s="6">
        <v>300102116</v>
      </c>
      <c r="B2048" s="2" t="s">
        <v>1704</v>
      </c>
      <c r="C2048" s="2" t="s">
        <v>5665</v>
      </c>
      <c r="D2048" s="48">
        <v>46237</v>
      </c>
      <c r="E2048" s="2" t="s">
        <v>1455</v>
      </c>
      <c r="F2048" s="2" t="s">
        <v>5829</v>
      </c>
      <c r="G2048" s="3" t="s">
        <v>3288</v>
      </c>
      <c r="H2048" s="12">
        <v>62</v>
      </c>
      <c r="I2048" s="3">
        <v>0.17</v>
      </c>
      <c r="J2048" s="3">
        <v>3</v>
      </c>
      <c r="K2048" s="125">
        <v>0.57999999999999996</v>
      </c>
      <c r="L2048" s="12">
        <v>60</v>
      </c>
      <c r="M2048" s="12">
        <v>2</v>
      </c>
      <c r="N2048" s="166">
        <v>3.2258064516128997E-2</v>
      </c>
      <c r="O2048" s="165">
        <v>20.6666666666667</v>
      </c>
      <c r="P2048" s="2" t="s">
        <v>5725</v>
      </c>
      <c r="Q2048" s="2">
        <v>2026</v>
      </c>
    </row>
    <row r="2049" spans="1:17" x14ac:dyDescent="0.25">
      <c r="A2049" s="6">
        <v>1002290130</v>
      </c>
      <c r="B2049" s="2" t="s">
        <v>5670</v>
      </c>
      <c r="C2049" s="2" t="s">
        <v>5669</v>
      </c>
      <c r="D2049" s="48">
        <v>46237</v>
      </c>
      <c r="E2049" s="2" t="s">
        <v>1690</v>
      </c>
      <c r="F2049" s="2" t="s">
        <v>5730</v>
      </c>
      <c r="G2049" s="3" t="s">
        <v>5937</v>
      </c>
      <c r="H2049" s="12">
        <v>7.88</v>
      </c>
      <c r="I2049" s="3">
        <v>0.17</v>
      </c>
      <c r="J2049" s="3">
        <v>2</v>
      </c>
      <c r="K2049" s="125">
        <v>0.17</v>
      </c>
      <c r="L2049" s="12">
        <v>6.83</v>
      </c>
      <c r="M2049" s="12">
        <v>1.05</v>
      </c>
      <c r="N2049" s="166">
        <v>0.13324873096446699</v>
      </c>
      <c r="O2049" s="165">
        <v>3.94</v>
      </c>
      <c r="P2049" s="2" t="s">
        <v>5930</v>
      </c>
      <c r="Q2049" s="2">
        <v>2026</v>
      </c>
    </row>
    <row r="2050" spans="1:17" x14ac:dyDescent="0.25">
      <c r="A2050" s="6">
        <v>15093699</v>
      </c>
      <c r="B2050" s="2" t="s">
        <v>5670</v>
      </c>
      <c r="C2050" s="2" t="s">
        <v>5782</v>
      </c>
      <c r="D2050" s="48">
        <v>46232</v>
      </c>
      <c r="E2050" s="2" t="s">
        <v>1473</v>
      </c>
      <c r="F2050" s="2" t="s">
        <v>5936</v>
      </c>
      <c r="G2050" s="3">
        <v>150528111</v>
      </c>
      <c r="H2050" s="12">
        <v>38.200000000000003</v>
      </c>
      <c r="I2050" s="3">
        <v>1</v>
      </c>
      <c r="J2050" s="3">
        <v>6.5</v>
      </c>
      <c r="K2050" s="125">
        <v>0.5</v>
      </c>
      <c r="L2050" s="12">
        <v>19.04</v>
      </c>
      <c r="M2050" s="12">
        <v>19.16</v>
      </c>
      <c r="N2050" s="167">
        <v>0.50157068062827204</v>
      </c>
      <c r="O2050" s="165">
        <v>5.87692307692308</v>
      </c>
      <c r="P2050" s="2" t="s">
        <v>5935</v>
      </c>
      <c r="Q2050" s="2">
        <v>2026</v>
      </c>
    </row>
    <row r="2051" spans="1:17" x14ac:dyDescent="0.25">
      <c r="A2051" s="6">
        <v>1002286738</v>
      </c>
      <c r="B2051" s="2" t="s">
        <v>5670</v>
      </c>
      <c r="C2051" s="2" t="s">
        <v>5665</v>
      </c>
      <c r="D2051" s="48">
        <v>46238</v>
      </c>
      <c r="E2051" s="2" t="s">
        <v>1462</v>
      </c>
      <c r="F2051" s="2" t="s">
        <v>5904</v>
      </c>
      <c r="G2051" s="3" t="s">
        <v>3265</v>
      </c>
      <c r="H2051" s="12">
        <v>97</v>
      </c>
      <c r="I2051" s="3">
        <v>0.17</v>
      </c>
      <c r="J2051" s="3">
        <v>2.67</v>
      </c>
      <c r="K2051" s="125">
        <v>0.83</v>
      </c>
      <c r="L2051" s="12">
        <v>96</v>
      </c>
      <c r="M2051" s="12">
        <v>1</v>
      </c>
      <c r="N2051" s="166">
        <v>1.03092783505155E-2</v>
      </c>
      <c r="O2051" s="165">
        <v>36.329588014981297</v>
      </c>
      <c r="P2051" s="2" t="s">
        <v>5934</v>
      </c>
      <c r="Q2051" s="2">
        <v>2026</v>
      </c>
    </row>
    <row r="2052" spans="1:17" x14ac:dyDescent="0.25">
      <c r="A2052" s="6">
        <v>1002290025</v>
      </c>
      <c r="B2052" s="2" t="s">
        <v>5670</v>
      </c>
      <c r="C2052" s="2" t="s">
        <v>5669</v>
      </c>
      <c r="D2052" s="48">
        <v>46238</v>
      </c>
      <c r="E2052" s="2" t="s">
        <v>1690</v>
      </c>
      <c r="F2052" s="2" t="s">
        <v>5730</v>
      </c>
      <c r="G2052" s="3" t="s">
        <v>5933</v>
      </c>
      <c r="H2052" s="12">
        <v>16.440000000000001</v>
      </c>
      <c r="I2052" s="3">
        <v>0.17</v>
      </c>
      <c r="J2052" s="3">
        <v>2.33</v>
      </c>
      <c r="K2052" s="125">
        <v>0.17</v>
      </c>
      <c r="L2052" s="12">
        <v>15.31</v>
      </c>
      <c r="M2052" s="12">
        <v>1.1299999999999999</v>
      </c>
      <c r="N2052" s="166">
        <v>6.8734793187347903E-2</v>
      </c>
      <c r="O2052" s="165">
        <v>7.0557939914163104</v>
      </c>
      <c r="P2052" s="2" t="s">
        <v>5930</v>
      </c>
      <c r="Q2052" s="2">
        <v>2026</v>
      </c>
    </row>
    <row r="2053" spans="1:17" x14ac:dyDescent="0.25">
      <c r="A2053" s="6">
        <v>1002290022</v>
      </c>
      <c r="B2053" s="2" t="s">
        <v>5670</v>
      </c>
      <c r="C2053" s="2" t="s">
        <v>5669</v>
      </c>
      <c r="D2053" s="48">
        <v>46238</v>
      </c>
      <c r="E2053" s="2" t="s">
        <v>1690</v>
      </c>
      <c r="F2053" s="2" t="s">
        <v>5932</v>
      </c>
      <c r="G2053" s="3" t="s">
        <v>5931</v>
      </c>
      <c r="H2053" s="12">
        <v>3.77</v>
      </c>
      <c r="I2053" s="3">
        <v>0.17</v>
      </c>
      <c r="J2053" s="3">
        <v>0.83</v>
      </c>
      <c r="K2053" s="125">
        <v>0.17</v>
      </c>
      <c r="L2053" s="12">
        <v>3.18</v>
      </c>
      <c r="M2053" s="12">
        <v>0.59</v>
      </c>
      <c r="N2053" s="166">
        <v>0.156498673740053</v>
      </c>
      <c r="O2053" s="165">
        <v>4.5421686746988001</v>
      </c>
      <c r="P2053" s="2" t="s">
        <v>5930</v>
      </c>
      <c r="Q2053" s="2">
        <v>2026</v>
      </c>
    </row>
    <row r="2054" spans="1:17" x14ac:dyDescent="0.25">
      <c r="A2054" s="6">
        <v>1002289978</v>
      </c>
      <c r="B2054" s="2" t="s">
        <v>1704</v>
      </c>
      <c r="C2054" s="2" t="s">
        <v>5665</v>
      </c>
      <c r="D2054" s="48">
        <v>46239</v>
      </c>
      <c r="E2054" s="2" t="s">
        <v>1455</v>
      </c>
      <c r="F2054" s="2" t="s">
        <v>5705</v>
      </c>
      <c r="G2054" s="3" t="s">
        <v>5929</v>
      </c>
      <c r="H2054" s="12">
        <v>106</v>
      </c>
      <c r="I2054" s="3">
        <v>0.17</v>
      </c>
      <c r="J2054" s="3">
        <v>4.67</v>
      </c>
      <c r="K2054" s="125">
        <v>0.17</v>
      </c>
      <c r="L2054" s="12">
        <v>101.5</v>
      </c>
      <c r="M2054" s="12">
        <v>4.5</v>
      </c>
      <c r="N2054" s="166">
        <v>4.2452830188679201E-2</v>
      </c>
      <c r="O2054" s="165">
        <v>22.698072805139201</v>
      </c>
      <c r="P2054" s="2" t="s">
        <v>5928</v>
      </c>
      <c r="Q2054" s="2">
        <v>2026</v>
      </c>
    </row>
    <row r="2055" spans="1:17" x14ac:dyDescent="0.25">
      <c r="A2055" s="6">
        <v>1002283137</v>
      </c>
      <c r="B2055" s="2" t="s">
        <v>5670</v>
      </c>
      <c r="C2055" s="2" t="s">
        <v>5669</v>
      </c>
      <c r="D2055" s="48">
        <v>46239</v>
      </c>
      <c r="E2055" s="2" t="s">
        <v>1759</v>
      </c>
      <c r="F2055" s="2" t="s">
        <v>5927</v>
      </c>
      <c r="G2055" s="3" t="s">
        <v>2013</v>
      </c>
      <c r="H2055" s="12">
        <v>46.41</v>
      </c>
      <c r="I2055" s="3">
        <v>0.17</v>
      </c>
      <c r="J2055" s="3">
        <v>3.08</v>
      </c>
      <c r="K2055" s="125">
        <v>0.17</v>
      </c>
      <c r="L2055" s="12">
        <v>42.28</v>
      </c>
      <c r="M2055" s="12">
        <v>4.13</v>
      </c>
      <c r="N2055" s="166">
        <v>8.8989441930618404E-2</v>
      </c>
      <c r="O2055" s="165">
        <v>15.068181818181801</v>
      </c>
      <c r="P2055" s="2" t="s">
        <v>5926</v>
      </c>
      <c r="Q2055" s="2">
        <v>2026</v>
      </c>
    </row>
    <row r="2056" spans="1:17" x14ac:dyDescent="0.25">
      <c r="A2056" s="6">
        <v>1002289981</v>
      </c>
      <c r="B2056" s="2" t="s">
        <v>1704</v>
      </c>
      <c r="C2056" s="2" t="s">
        <v>5665</v>
      </c>
      <c r="D2056" s="48">
        <v>46239</v>
      </c>
      <c r="E2056" s="2" t="s">
        <v>1455</v>
      </c>
      <c r="F2056" s="2" t="s">
        <v>5705</v>
      </c>
      <c r="G2056" s="3" t="s">
        <v>5925</v>
      </c>
      <c r="H2056" s="12">
        <v>81.5</v>
      </c>
      <c r="I2056" s="3">
        <v>0.17</v>
      </c>
      <c r="J2056" s="3">
        <v>2.17</v>
      </c>
      <c r="K2056" s="125">
        <v>0.17</v>
      </c>
      <c r="L2056" s="12">
        <v>80</v>
      </c>
      <c r="M2056" s="12">
        <v>1.5</v>
      </c>
      <c r="N2056" s="166">
        <v>1.84049079754601E-2</v>
      </c>
      <c r="O2056" s="165">
        <v>37.5576036866359</v>
      </c>
      <c r="P2056" s="2" t="s">
        <v>5924</v>
      </c>
      <c r="Q2056" s="2">
        <v>2026</v>
      </c>
    </row>
    <row r="2057" spans="1:17" x14ac:dyDescent="0.25">
      <c r="A2057" s="6">
        <v>1002279258</v>
      </c>
      <c r="B2057" s="2" t="s">
        <v>3419</v>
      </c>
      <c r="C2057" s="2" t="s">
        <v>5573</v>
      </c>
      <c r="D2057" s="48">
        <v>46239</v>
      </c>
      <c r="E2057" s="2" t="s">
        <v>1462</v>
      </c>
      <c r="F2057" s="2" t="s">
        <v>5683</v>
      </c>
      <c r="G2057" s="3" t="s">
        <v>1519</v>
      </c>
      <c r="H2057" s="12">
        <v>216.5</v>
      </c>
      <c r="I2057" s="3">
        <v>0.08</v>
      </c>
      <c r="J2057" s="125">
        <v>4.5</v>
      </c>
      <c r="K2057" s="125">
        <v>0.08</v>
      </c>
      <c r="L2057" s="12">
        <v>207.5</v>
      </c>
      <c r="M2057" s="12">
        <v>9</v>
      </c>
      <c r="N2057" s="166">
        <v>4.1570438799076202E-2</v>
      </c>
      <c r="O2057" s="165">
        <v>48.1111111111111</v>
      </c>
      <c r="P2057" s="2" t="s">
        <v>5923</v>
      </c>
      <c r="Q2057" s="2">
        <v>2026</v>
      </c>
    </row>
    <row r="2058" spans="1:17" x14ac:dyDescent="0.25">
      <c r="A2058" s="6">
        <v>1002289205</v>
      </c>
      <c r="B2058" s="2" t="s">
        <v>5670</v>
      </c>
      <c r="C2058" s="2" t="s">
        <v>5669</v>
      </c>
      <c r="D2058" s="48">
        <v>46239</v>
      </c>
      <c r="E2058" s="2" t="s">
        <v>1759</v>
      </c>
      <c r="F2058" s="2" t="s">
        <v>5831</v>
      </c>
      <c r="G2058" s="3" t="s">
        <v>2008</v>
      </c>
      <c r="H2058" s="12">
        <v>31.09</v>
      </c>
      <c r="I2058" s="3">
        <v>0.17</v>
      </c>
      <c r="J2058" s="3">
        <v>2.5</v>
      </c>
      <c r="K2058" s="125">
        <v>0.17</v>
      </c>
      <c r="L2058" s="12">
        <v>27.53</v>
      </c>
      <c r="M2058" s="12">
        <v>3.56</v>
      </c>
      <c r="N2058" s="166">
        <v>0.11450627211322</v>
      </c>
      <c r="O2058" s="165">
        <v>12.436</v>
      </c>
      <c r="P2058" s="2" t="s">
        <v>5922</v>
      </c>
      <c r="Q2058" s="2">
        <v>2026</v>
      </c>
    </row>
    <row r="2059" spans="1:17" x14ac:dyDescent="0.25">
      <c r="A2059" s="6">
        <v>1002289980</v>
      </c>
      <c r="B2059" s="2" t="s">
        <v>1704</v>
      </c>
      <c r="C2059" s="2" t="s">
        <v>5665</v>
      </c>
      <c r="D2059" s="48">
        <v>46239</v>
      </c>
      <c r="E2059" s="2" t="s">
        <v>1455</v>
      </c>
      <c r="F2059" s="2" t="s">
        <v>5705</v>
      </c>
      <c r="G2059" s="3" t="s">
        <v>3302</v>
      </c>
      <c r="H2059" s="12">
        <v>62</v>
      </c>
      <c r="I2059" s="3">
        <v>0.17</v>
      </c>
      <c r="J2059" s="3">
        <v>2.75</v>
      </c>
      <c r="K2059" s="125">
        <v>0.17</v>
      </c>
      <c r="L2059" s="12">
        <v>60.5</v>
      </c>
      <c r="M2059" s="12">
        <v>1.5</v>
      </c>
      <c r="N2059" s="166">
        <v>2.4193548387096801E-2</v>
      </c>
      <c r="O2059" s="165">
        <v>22.545454545454501</v>
      </c>
      <c r="P2059" s="2" t="s">
        <v>5921</v>
      </c>
      <c r="Q2059" s="2">
        <v>2026</v>
      </c>
    </row>
    <row r="2060" spans="1:17" x14ac:dyDescent="0.25">
      <c r="A2060" s="6">
        <v>100028591</v>
      </c>
      <c r="B2060" s="2" t="s">
        <v>5670</v>
      </c>
      <c r="C2060" s="2" t="s">
        <v>5695</v>
      </c>
      <c r="D2060" s="48">
        <v>46239</v>
      </c>
      <c r="E2060" s="2" t="s">
        <v>1493</v>
      </c>
      <c r="F2060" s="2" t="s">
        <v>5920</v>
      </c>
      <c r="G2060" s="3" t="s">
        <v>2064</v>
      </c>
      <c r="H2060" s="12">
        <v>24.21</v>
      </c>
      <c r="I2060" s="3">
        <v>0.17</v>
      </c>
      <c r="J2060" s="3">
        <v>17</v>
      </c>
      <c r="K2060" s="125">
        <v>0.83</v>
      </c>
      <c r="L2060" s="12">
        <v>21.05</v>
      </c>
      <c r="M2060" s="12">
        <v>3.16</v>
      </c>
      <c r="N2060" s="166">
        <v>0.13052457662123099</v>
      </c>
      <c r="O2060" s="165">
        <v>1.4241176470588199</v>
      </c>
      <c r="P2060" s="2" t="s">
        <v>5919</v>
      </c>
      <c r="Q2060" s="2">
        <v>2026</v>
      </c>
    </row>
    <row r="2061" spans="1:17" x14ac:dyDescent="0.25">
      <c r="A2061" s="6">
        <v>1002279259</v>
      </c>
      <c r="B2061" s="2" t="s">
        <v>3419</v>
      </c>
      <c r="C2061" s="2" t="s">
        <v>5573</v>
      </c>
      <c r="D2061" s="48">
        <v>46239</v>
      </c>
      <c r="E2061" s="2" t="s">
        <v>1462</v>
      </c>
      <c r="F2061" s="2" t="s">
        <v>5683</v>
      </c>
      <c r="G2061" s="3" t="s">
        <v>1518</v>
      </c>
      <c r="H2061" s="12">
        <v>195.5</v>
      </c>
      <c r="I2061" s="3">
        <v>0.08</v>
      </c>
      <c r="J2061" s="125">
        <v>2.5</v>
      </c>
      <c r="K2061" s="125">
        <v>0.08</v>
      </c>
      <c r="L2061" s="12">
        <v>189</v>
      </c>
      <c r="M2061" s="12">
        <v>6.5</v>
      </c>
      <c r="N2061" s="166">
        <v>3.32480818414322E-2</v>
      </c>
      <c r="O2061" s="165">
        <v>78.2</v>
      </c>
      <c r="P2061" s="2" t="s">
        <v>5918</v>
      </c>
      <c r="Q2061" s="2">
        <v>2026</v>
      </c>
    </row>
    <row r="2062" spans="1:17" x14ac:dyDescent="0.25">
      <c r="A2062" s="6">
        <v>1002289979</v>
      </c>
      <c r="B2062" s="2" t="s">
        <v>1704</v>
      </c>
      <c r="C2062" s="2" t="s">
        <v>5665</v>
      </c>
      <c r="D2062" s="48">
        <v>46240</v>
      </c>
      <c r="E2062" s="2" t="s">
        <v>1455</v>
      </c>
      <c r="F2062" s="2" t="s">
        <v>5705</v>
      </c>
      <c r="G2062" s="3" t="s">
        <v>1887</v>
      </c>
      <c r="H2062" s="12">
        <v>68</v>
      </c>
      <c r="I2062" s="3">
        <v>0.17</v>
      </c>
      <c r="J2062" s="3">
        <v>5.68</v>
      </c>
      <c r="K2062" s="125">
        <v>0.75</v>
      </c>
      <c r="L2062" s="12">
        <v>66</v>
      </c>
      <c r="M2062" s="12">
        <v>2</v>
      </c>
      <c r="N2062" s="166">
        <v>2.9411764705882401E-2</v>
      </c>
      <c r="O2062" s="165">
        <v>11.971830985915499</v>
      </c>
      <c r="P2062" s="2" t="s">
        <v>5917</v>
      </c>
      <c r="Q2062" s="2">
        <v>2026</v>
      </c>
    </row>
    <row r="2063" spans="1:17" x14ac:dyDescent="0.25">
      <c r="A2063" s="6">
        <v>1002289982</v>
      </c>
      <c r="B2063" s="2" t="s">
        <v>1704</v>
      </c>
      <c r="C2063" s="2" t="s">
        <v>5665</v>
      </c>
      <c r="D2063" s="48">
        <v>46240</v>
      </c>
      <c r="E2063" s="2" t="s">
        <v>1455</v>
      </c>
      <c r="F2063" s="2" t="s">
        <v>5916</v>
      </c>
      <c r="G2063" s="3" t="s">
        <v>5915</v>
      </c>
      <c r="H2063" s="12">
        <v>64.5</v>
      </c>
      <c r="I2063" s="3">
        <v>0.17</v>
      </c>
      <c r="J2063" s="3">
        <v>7</v>
      </c>
      <c r="K2063" s="125">
        <v>0.67</v>
      </c>
      <c r="L2063" s="12">
        <v>61</v>
      </c>
      <c r="M2063" s="12">
        <v>3.5</v>
      </c>
      <c r="N2063" s="166">
        <v>5.4263565891472902E-2</v>
      </c>
      <c r="O2063" s="165">
        <v>9.21428571428571</v>
      </c>
      <c r="P2063" s="2" t="s">
        <v>5914</v>
      </c>
      <c r="Q2063" s="2">
        <v>2026</v>
      </c>
    </row>
    <row r="2064" spans="1:17" x14ac:dyDescent="0.25">
      <c r="A2064" s="6">
        <v>1002279260</v>
      </c>
      <c r="B2064" s="2" t="s">
        <v>3419</v>
      </c>
      <c r="C2064" s="2" t="s">
        <v>5573</v>
      </c>
      <c r="D2064" s="48">
        <v>46240</v>
      </c>
      <c r="E2064" s="2" t="s">
        <v>1462</v>
      </c>
      <c r="F2064" s="2" t="s">
        <v>5683</v>
      </c>
      <c r="G2064" s="3" t="s">
        <v>1517</v>
      </c>
      <c r="H2064" s="12">
        <v>199.5</v>
      </c>
      <c r="I2064" s="3">
        <v>0.08</v>
      </c>
      <c r="J2064" s="3">
        <v>3</v>
      </c>
      <c r="K2064" s="125">
        <v>2</v>
      </c>
      <c r="L2064" s="12">
        <v>192.5</v>
      </c>
      <c r="M2064" s="12">
        <v>7</v>
      </c>
      <c r="N2064" s="166">
        <v>3.5087719298245598E-2</v>
      </c>
      <c r="O2064" s="165">
        <v>66.5</v>
      </c>
      <c r="P2064" s="2" t="s">
        <v>5913</v>
      </c>
      <c r="Q2064" s="2">
        <v>2026</v>
      </c>
    </row>
    <row r="2065" spans="1:17" x14ac:dyDescent="0.25">
      <c r="A2065" s="6">
        <v>1002291477</v>
      </c>
      <c r="B2065" s="2" t="s">
        <v>1704</v>
      </c>
      <c r="C2065" s="2" t="s">
        <v>5665</v>
      </c>
      <c r="D2065" s="48">
        <v>46240</v>
      </c>
      <c r="E2065" s="2" t="s">
        <v>1455</v>
      </c>
      <c r="F2065" s="2" t="s">
        <v>5829</v>
      </c>
      <c r="G2065" s="3" t="s">
        <v>3285</v>
      </c>
      <c r="H2065" s="12">
        <v>82.5</v>
      </c>
      <c r="I2065" s="3">
        <v>0.17</v>
      </c>
      <c r="J2065" s="3">
        <v>4.5</v>
      </c>
      <c r="K2065" s="125">
        <v>0.67</v>
      </c>
      <c r="L2065" s="12">
        <v>77.5</v>
      </c>
      <c r="M2065" s="12">
        <v>5</v>
      </c>
      <c r="N2065" s="166">
        <v>6.0606060606060601E-2</v>
      </c>
      <c r="O2065" s="165">
        <v>18.3333333333333</v>
      </c>
      <c r="P2065" s="2" t="s">
        <v>5912</v>
      </c>
      <c r="Q2065" s="2">
        <v>2026</v>
      </c>
    </row>
    <row r="2066" spans="1:17" x14ac:dyDescent="0.25">
      <c r="A2066" s="6">
        <v>2400008122</v>
      </c>
      <c r="B2066" s="2" t="s">
        <v>5670</v>
      </c>
      <c r="C2066" s="2" t="s">
        <v>5669</v>
      </c>
      <c r="D2066" s="48">
        <v>46241</v>
      </c>
      <c r="E2066" s="2" t="s">
        <v>1759</v>
      </c>
      <c r="F2066" s="2" t="s">
        <v>5911</v>
      </c>
      <c r="G2066" s="3">
        <v>150491845</v>
      </c>
      <c r="H2066" s="12">
        <v>39</v>
      </c>
      <c r="I2066" s="3">
        <v>0.25</v>
      </c>
      <c r="J2066" s="3">
        <v>9.75</v>
      </c>
      <c r="K2066" s="125">
        <v>0.25</v>
      </c>
      <c r="L2066" s="12">
        <v>31.1</v>
      </c>
      <c r="M2066" s="12">
        <v>7.9</v>
      </c>
      <c r="N2066" s="166">
        <v>0.20256410256410301</v>
      </c>
      <c r="O2066" s="165">
        <v>4</v>
      </c>
      <c r="P2066" s="2" t="s">
        <v>5910</v>
      </c>
      <c r="Q2066" s="2">
        <v>2026</v>
      </c>
    </row>
    <row r="2067" spans="1:17" x14ac:dyDescent="0.25">
      <c r="A2067" s="6">
        <v>1002279260</v>
      </c>
      <c r="B2067" s="2" t="s">
        <v>3419</v>
      </c>
      <c r="C2067" s="2" t="s">
        <v>5573</v>
      </c>
      <c r="D2067" s="48">
        <v>46240</v>
      </c>
      <c r="E2067" s="2" t="s">
        <v>1462</v>
      </c>
      <c r="F2067" s="2" t="s">
        <v>5683</v>
      </c>
      <c r="G2067" s="3" t="s">
        <v>1517</v>
      </c>
      <c r="H2067" s="12">
        <v>199.5</v>
      </c>
      <c r="I2067" s="127">
        <v>0.08</v>
      </c>
      <c r="J2067" s="3">
        <v>3</v>
      </c>
      <c r="K2067" s="125">
        <v>2</v>
      </c>
      <c r="L2067" s="12">
        <v>192.5</v>
      </c>
      <c r="M2067" s="12">
        <v>7</v>
      </c>
      <c r="N2067" s="166">
        <v>3.5087719298245598E-2</v>
      </c>
      <c r="O2067" s="165">
        <v>66.5</v>
      </c>
      <c r="P2067" s="2" t="s">
        <v>5909</v>
      </c>
      <c r="Q2067" s="2">
        <v>2026</v>
      </c>
    </row>
    <row r="2068" spans="1:17" x14ac:dyDescent="0.25">
      <c r="A2068" s="6">
        <v>1002289505</v>
      </c>
      <c r="B2068" s="2" t="s">
        <v>5670</v>
      </c>
      <c r="C2068" s="2" t="s">
        <v>5669</v>
      </c>
      <c r="D2068" s="48">
        <v>46239</v>
      </c>
      <c r="E2068" s="2" t="s">
        <v>1759</v>
      </c>
      <c r="F2068" s="2" t="s">
        <v>5831</v>
      </c>
      <c r="G2068" s="3" t="s">
        <v>5908</v>
      </c>
      <c r="H2068" s="12">
        <v>31.09</v>
      </c>
      <c r="I2068" s="3">
        <v>0.17</v>
      </c>
      <c r="J2068" s="3">
        <v>2.5</v>
      </c>
      <c r="K2068" s="125">
        <v>0.17</v>
      </c>
      <c r="L2068" s="12">
        <v>27.53</v>
      </c>
      <c r="M2068" s="12">
        <v>3.56</v>
      </c>
      <c r="N2068" s="166">
        <v>0.11450627211322</v>
      </c>
      <c r="O2068" s="165">
        <v>12.436</v>
      </c>
      <c r="P2068" s="2" t="s">
        <v>5907</v>
      </c>
      <c r="Q2068" s="2">
        <v>2026</v>
      </c>
    </row>
    <row r="2069" spans="1:17" x14ac:dyDescent="0.25">
      <c r="A2069" s="6">
        <v>1002291045</v>
      </c>
      <c r="B2069" s="2" t="s">
        <v>5670</v>
      </c>
      <c r="C2069" s="2" t="s">
        <v>5669</v>
      </c>
      <c r="D2069" s="48">
        <v>46244</v>
      </c>
      <c r="E2069" s="2" t="s">
        <v>1963</v>
      </c>
      <c r="F2069" s="2" t="s">
        <v>5906</v>
      </c>
      <c r="G2069" s="3" t="s">
        <v>2001</v>
      </c>
      <c r="H2069" s="12">
        <v>6.87</v>
      </c>
      <c r="I2069" s="3">
        <v>0.17</v>
      </c>
      <c r="J2069" s="3">
        <v>2.5</v>
      </c>
      <c r="K2069" s="125">
        <v>0.17</v>
      </c>
      <c r="L2069" s="12">
        <v>6.49</v>
      </c>
      <c r="M2069" s="12">
        <v>0.38</v>
      </c>
      <c r="N2069" s="166">
        <v>5.5312954876273697E-2</v>
      </c>
      <c r="O2069" s="165">
        <v>2.7480000000000002</v>
      </c>
      <c r="P2069" s="2" t="s">
        <v>5905</v>
      </c>
      <c r="Q2069" s="2">
        <v>2026</v>
      </c>
    </row>
    <row r="2070" spans="1:17" x14ac:dyDescent="0.25">
      <c r="A2070" s="6">
        <v>1002286738</v>
      </c>
      <c r="B2070" s="2" t="s">
        <v>5670</v>
      </c>
      <c r="C2070" s="2" t="s">
        <v>5665</v>
      </c>
      <c r="D2070" s="48">
        <v>46238</v>
      </c>
      <c r="E2070" s="2" t="s">
        <v>1462</v>
      </c>
      <c r="F2070" s="2" t="s">
        <v>5904</v>
      </c>
      <c r="G2070" s="3" t="s">
        <v>3265</v>
      </c>
      <c r="H2070" s="12">
        <v>97</v>
      </c>
      <c r="I2070" s="3">
        <v>0.17</v>
      </c>
      <c r="J2070" s="3">
        <v>2.67</v>
      </c>
      <c r="K2070" s="125">
        <v>0.83</v>
      </c>
      <c r="L2070" s="12">
        <v>96</v>
      </c>
      <c r="M2070" s="12">
        <v>1</v>
      </c>
      <c r="N2070" s="166">
        <v>1.03092783505155E-2</v>
      </c>
      <c r="O2070" s="165">
        <v>36.329588014981297</v>
      </c>
      <c r="P2070" s="2" t="s">
        <v>5903</v>
      </c>
      <c r="Q2070" s="2">
        <v>2026</v>
      </c>
    </row>
    <row r="2071" spans="1:17" x14ac:dyDescent="0.25">
      <c r="A2071" s="6">
        <v>150885486</v>
      </c>
      <c r="B2071" s="2" t="s">
        <v>3419</v>
      </c>
      <c r="C2071" s="2" t="s">
        <v>5573</v>
      </c>
      <c r="D2071" s="48">
        <v>46244</v>
      </c>
      <c r="E2071" s="2" t="s">
        <v>1598</v>
      </c>
      <c r="F2071" s="2" t="s">
        <v>5902</v>
      </c>
      <c r="G2071" s="3" t="s">
        <v>5901</v>
      </c>
      <c r="H2071" s="12">
        <v>390</v>
      </c>
      <c r="I2071" s="125">
        <v>0.8</v>
      </c>
      <c r="J2071" s="3">
        <v>11</v>
      </c>
      <c r="K2071" s="125">
        <v>3</v>
      </c>
      <c r="L2071" s="12">
        <v>319.5</v>
      </c>
      <c r="M2071" s="12">
        <v>70.5</v>
      </c>
      <c r="N2071" s="166">
        <v>0.18076923076923099</v>
      </c>
      <c r="O2071" s="165">
        <v>35.454545454545503</v>
      </c>
      <c r="P2071" s="2" t="s">
        <v>5900</v>
      </c>
      <c r="Q2071" s="2">
        <v>2026</v>
      </c>
    </row>
    <row r="2072" spans="1:17" x14ac:dyDescent="0.25">
      <c r="A2072" s="6">
        <v>1002291042</v>
      </c>
      <c r="B2072" s="2" t="s">
        <v>5670</v>
      </c>
      <c r="C2072" s="2" t="s">
        <v>5669</v>
      </c>
      <c r="D2072" s="48">
        <v>46244</v>
      </c>
      <c r="E2072" s="2" t="s">
        <v>1963</v>
      </c>
      <c r="F2072" s="2" t="s">
        <v>5899</v>
      </c>
      <c r="G2072" s="3" t="s">
        <v>1992</v>
      </c>
      <c r="H2072" s="12">
        <v>3.96</v>
      </c>
      <c r="I2072" s="3">
        <v>0.25</v>
      </c>
      <c r="J2072" s="3">
        <v>1.75</v>
      </c>
      <c r="K2072" s="125">
        <v>0.25</v>
      </c>
      <c r="L2072" s="12">
        <v>3.69</v>
      </c>
      <c r="M2072" s="12">
        <v>0.27</v>
      </c>
      <c r="N2072" s="166">
        <v>6.8181818181818205E-2</v>
      </c>
      <c r="O2072" s="165">
        <v>2.2628571428571398</v>
      </c>
      <c r="P2072" s="2" t="s">
        <v>5898</v>
      </c>
      <c r="Q2072" s="2">
        <v>2026</v>
      </c>
    </row>
    <row r="2073" spans="1:17" x14ac:dyDescent="0.25">
      <c r="A2073" s="6">
        <v>1002286984</v>
      </c>
      <c r="B2073" s="2" t="s">
        <v>5670</v>
      </c>
      <c r="C2073" s="2" t="s">
        <v>5669</v>
      </c>
      <c r="D2073" s="48">
        <v>46241</v>
      </c>
      <c r="E2073" s="2" t="s">
        <v>2012</v>
      </c>
      <c r="F2073" s="2" t="s">
        <v>5897</v>
      </c>
      <c r="G2073" s="3" t="s">
        <v>2010</v>
      </c>
      <c r="H2073" s="12">
        <v>3.01</v>
      </c>
      <c r="I2073" s="3">
        <v>0.17</v>
      </c>
      <c r="J2073" s="3">
        <v>0.5</v>
      </c>
      <c r="K2073" s="125">
        <v>0.17</v>
      </c>
      <c r="L2073" s="12">
        <v>2.75</v>
      </c>
      <c r="M2073" s="12">
        <v>0.26</v>
      </c>
      <c r="N2073" s="166">
        <v>8.6378737541528305E-2</v>
      </c>
      <c r="O2073" s="165">
        <v>6.02</v>
      </c>
      <c r="P2073" s="2" t="s">
        <v>5896</v>
      </c>
      <c r="Q2073" s="2">
        <v>2026</v>
      </c>
    </row>
    <row r="2074" spans="1:17" x14ac:dyDescent="0.25">
      <c r="A2074" s="6">
        <v>1002279348</v>
      </c>
      <c r="B2074" s="2" t="s">
        <v>3419</v>
      </c>
      <c r="C2074" s="2" t="s">
        <v>5573</v>
      </c>
      <c r="D2074" s="48">
        <v>46244</v>
      </c>
      <c r="E2074" s="2" t="s">
        <v>1493</v>
      </c>
      <c r="F2074" s="2" t="s">
        <v>5895</v>
      </c>
      <c r="G2074" s="3" t="s">
        <v>1512</v>
      </c>
      <c r="H2074" s="12">
        <v>369.5</v>
      </c>
      <c r="I2074" s="3">
        <v>0.08</v>
      </c>
      <c r="J2074" s="3">
        <v>14</v>
      </c>
      <c r="K2074" s="125">
        <v>2.5</v>
      </c>
      <c r="L2074" s="128">
        <v>346.95</v>
      </c>
      <c r="M2074" s="12">
        <v>22.55</v>
      </c>
      <c r="N2074" s="166">
        <v>6.1028416779431702E-2</v>
      </c>
      <c r="O2074" s="165">
        <v>26.3928571428571</v>
      </c>
      <c r="P2074" s="2" t="s">
        <v>5894</v>
      </c>
      <c r="Q2074" s="2">
        <v>2026</v>
      </c>
    </row>
    <row r="2075" spans="1:17" x14ac:dyDescent="0.25">
      <c r="A2075" s="6">
        <v>1002291475</v>
      </c>
      <c r="B2075" s="2" t="s">
        <v>5670</v>
      </c>
      <c r="C2075" s="2" t="s">
        <v>5669</v>
      </c>
      <c r="D2075" s="48">
        <v>46245</v>
      </c>
      <c r="E2075" s="2" t="s">
        <v>1455</v>
      </c>
      <c r="F2075" s="2" t="s">
        <v>5690</v>
      </c>
      <c r="G2075" s="3" t="s">
        <v>1999</v>
      </c>
      <c r="H2075" s="12">
        <v>49.5</v>
      </c>
      <c r="I2075" s="3">
        <v>0.25</v>
      </c>
      <c r="J2075" s="3">
        <v>3.5</v>
      </c>
      <c r="K2075" s="125">
        <v>0.25</v>
      </c>
      <c r="L2075" s="12">
        <v>48.5</v>
      </c>
      <c r="M2075" s="12">
        <v>1</v>
      </c>
      <c r="N2075" s="166">
        <v>2.02020202020202E-2</v>
      </c>
      <c r="O2075" s="165">
        <v>14.1428571428571</v>
      </c>
      <c r="P2075" s="2" t="s">
        <v>5893</v>
      </c>
      <c r="Q2075" s="2">
        <v>2026</v>
      </c>
    </row>
    <row r="2076" spans="1:17" x14ac:dyDescent="0.25">
      <c r="A2076" s="6">
        <v>1002289503</v>
      </c>
      <c r="B2076" s="2" t="s">
        <v>5670</v>
      </c>
      <c r="C2076" s="2" t="s">
        <v>5669</v>
      </c>
      <c r="D2076" s="48">
        <v>46241</v>
      </c>
      <c r="E2076" s="2" t="s">
        <v>1963</v>
      </c>
      <c r="F2076" s="2" t="s">
        <v>5892</v>
      </c>
      <c r="G2076" s="3" t="s">
        <v>2003</v>
      </c>
      <c r="H2076" s="12">
        <v>2.5</v>
      </c>
      <c r="I2076" s="3">
        <v>0.17</v>
      </c>
      <c r="J2076" s="3">
        <v>1.75</v>
      </c>
      <c r="K2076" s="125">
        <v>0.17</v>
      </c>
      <c r="L2076" s="12">
        <v>2.31</v>
      </c>
      <c r="M2076" s="12">
        <v>0.19</v>
      </c>
      <c r="N2076" s="166">
        <v>7.5999999999999998E-2</v>
      </c>
      <c r="O2076" s="165">
        <v>1.4285714285714299</v>
      </c>
      <c r="P2076" s="2" t="s">
        <v>5891</v>
      </c>
      <c r="Q2076" s="2">
        <v>2026</v>
      </c>
    </row>
    <row r="2077" spans="1:17" x14ac:dyDescent="0.25">
      <c r="A2077" s="6">
        <v>1002292841</v>
      </c>
      <c r="B2077" s="2" t="s">
        <v>5670</v>
      </c>
      <c r="C2077" s="2" t="s">
        <v>5665</v>
      </c>
      <c r="D2077" s="48">
        <v>46241</v>
      </c>
      <c r="E2077" s="2" t="s">
        <v>1690</v>
      </c>
      <c r="F2077" s="2" t="s">
        <v>5856</v>
      </c>
      <c r="G2077" s="3" t="s">
        <v>5890</v>
      </c>
      <c r="H2077" s="12">
        <v>3.45</v>
      </c>
      <c r="I2077" s="3">
        <v>0.17</v>
      </c>
      <c r="J2077" s="3">
        <v>1</v>
      </c>
      <c r="K2077" s="125">
        <v>0.5</v>
      </c>
      <c r="L2077" s="12">
        <v>3</v>
      </c>
      <c r="M2077" s="12">
        <v>0.45</v>
      </c>
      <c r="N2077" s="166">
        <v>0.13043478260869601</v>
      </c>
      <c r="O2077" s="165">
        <v>3.45</v>
      </c>
      <c r="P2077" s="2" t="s">
        <v>5889</v>
      </c>
      <c r="Q2077" s="2">
        <v>2026</v>
      </c>
    </row>
    <row r="2078" spans="1:17" x14ac:dyDescent="0.25">
      <c r="A2078" s="6">
        <v>300102016</v>
      </c>
      <c r="B2078" s="2" t="s">
        <v>1704</v>
      </c>
      <c r="C2078" s="2" t="s">
        <v>5665</v>
      </c>
      <c r="D2078" s="48">
        <v>46246</v>
      </c>
      <c r="E2078" s="2" t="s">
        <v>1455</v>
      </c>
      <c r="F2078" s="2" t="s">
        <v>5842</v>
      </c>
      <c r="G2078" s="3" t="s">
        <v>3278</v>
      </c>
      <c r="H2078" s="12">
        <v>76</v>
      </c>
      <c r="I2078" s="3">
        <v>0.17</v>
      </c>
      <c r="J2078" s="3">
        <v>3.67</v>
      </c>
      <c r="K2078" s="125">
        <v>0.67</v>
      </c>
      <c r="L2078" s="12">
        <v>71</v>
      </c>
      <c r="M2078" s="12">
        <v>5</v>
      </c>
      <c r="N2078" s="166">
        <v>6.5789473684210495E-2</v>
      </c>
      <c r="O2078" s="165">
        <v>20.708446866485001</v>
      </c>
      <c r="P2078" s="2" t="s">
        <v>5826</v>
      </c>
      <c r="Q2078" s="2">
        <v>2026</v>
      </c>
    </row>
    <row r="2079" spans="1:17" x14ac:dyDescent="0.25">
      <c r="A2079" s="6">
        <v>1002291476</v>
      </c>
      <c r="B2079" s="2" t="s">
        <v>5670</v>
      </c>
      <c r="C2079" s="2" t="s">
        <v>5782</v>
      </c>
      <c r="D2079" s="48">
        <v>46246</v>
      </c>
      <c r="E2079" s="2" t="s">
        <v>1455</v>
      </c>
      <c r="F2079" s="2" t="s">
        <v>5690</v>
      </c>
      <c r="G2079" s="3" t="s">
        <v>1996</v>
      </c>
      <c r="H2079" s="12">
        <v>36.44</v>
      </c>
      <c r="I2079" s="3">
        <v>0.25</v>
      </c>
      <c r="J2079" s="3">
        <v>3.42</v>
      </c>
      <c r="K2079" s="125">
        <v>0.25</v>
      </c>
      <c r="L2079" s="12">
        <v>34.93</v>
      </c>
      <c r="M2079" s="12">
        <v>1.51</v>
      </c>
      <c r="N2079" s="166">
        <v>4.1437980241492901E-2</v>
      </c>
      <c r="O2079" s="165">
        <v>10.654970760233899</v>
      </c>
      <c r="P2079" s="2" t="s">
        <v>5870</v>
      </c>
      <c r="Q2079" s="2">
        <v>2026</v>
      </c>
    </row>
    <row r="2080" spans="1:17" x14ac:dyDescent="0.25">
      <c r="A2080" s="6">
        <v>1002291479</v>
      </c>
      <c r="B2080" s="2" t="s">
        <v>5670</v>
      </c>
      <c r="C2080" s="2" t="s">
        <v>5665</v>
      </c>
      <c r="D2080" s="48">
        <v>46244</v>
      </c>
      <c r="E2080" s="2" t="s">
        <v>1455</v>
      </c>
      <c r="F2080" s="2" t="s">
        <v>5829</v>
      </c>
      <c r="G2080" s="3" t="s">
        <v>2000</v>
      </c>
      <c r="H2080" s="12">
        <v>48</v>
      </c>
      <c r="I2080" s="3">
        <v>0.17</v>
      </c>
      <c r="J2080" s="3">
        <v>5</v>
      </c>
      <c r="K2080" s="125">
        <v>0.67</v>
      </c>
      <c r="L2080" s="12">
        <v>45</v>
      </c>
      <c r="M2080" s="12">
        <v>3</v>
      </c>
      <c r="N2080" s="166">
        <v>6.25E-2</v>
      </c>
      <c r="O2080" s="165">
        <v>9.6</v>
      </c>
      <c r="P2080" s="2" t="s">
        <v>5875</v>
      </c>
      <c r="Q2080" s="2">
        <v>2026</v>
      </c>
    </row>
    <row r="2081" spans="1:17" x14ac:dyDescent="0.25">
      <c r="A2081" s="6">
        <v>1002291474</v>
      </c>
      <c r="B2081" s="2" t="s">
        <v>5670</v>
      </c>
      <c r="C2081" s="2" t="s">
        <v>5695</v>
      </c>
      <c r="D2081" s="48">
        <v>46246</v>
      </c>
      <c r="E2081" s="2" t="s">
        <v>1455</v>
      </c>
      <c r="F2081" s="2" t="s">
        <v>5690</v>
      </c>
      <c r="G2081" s="3" t="s">
        <v>1998</v>
      </c>
      <c r="H2081" s="12">
        <v>36.26</v>
      </c>
      <c r="I2081" s="3">
        <v>0.17</v>
      </c>
      <c r="J2081" s="3">
        <v>4.08</v>
      </c>
      <c r="K2081" s="125">
        <v>0.5</v>
      </c>
      <c r="L2081" s="12">
        <v>34.229999999999997</v>
      </c>
      <c r="M2081" s="12">
        <v>2.0299999999999998</v>
      </c>
      <c r="N2081" s="166">
        <v>5.5984555984555998E-2</v>
      </c>
      <c r="O2081" s="165">
        <v>8.8872549019607803</v>
      </c>
      <c r="P2081" s="2" t="s">
        <v>5888</v>
      </c>
      <c r="Q2081" s="2">
        <v>2026</v>
      </c>
    </row>
    <row r="2082" spans="1:17" x14ac:dyDescent="0.25">
      <c r="A2082" s="6">
        <v>1002291483</v>
      </c>
      <c r="B2082" s="2" t="s">
        <v>1704</v>
      </c>
      <c r="C2082" s="2" t="s">
        <v>5665</v>
      </c>
      <c r="D2082" s="48">
        <v>46244</v>
      </c>
      <c r="E2082" s="2" t="s">
        <v>1455</v>
      </c>
      <c r="F2082" s="2" t="s">
        <v>5876</v>
      </c>
      <c r="G2082" s="3" t="s">
        <v>3282</v>
      </c>
      <c r="H2082" s="12">
        <v>57.5</v>
      </c>
      <c r="I2082" s="3">
        <v>0.17</v>
      </c>
      <c r="J2082" s="3">
        <v>3.5</v>
      </c>
      <c r="K2082" s="125">
        <v>0.17</v>
      </c>
      <c r="L2082" s="12">
        <v>53.5</v>
      </c>
      <c r="M2082" s="12">
        <v>4</v>
      </c>
      <c r="N2082" s="166">
        <v>6.9565217391304404E-2</v>
      </c>
      <c r="O2082" s="165">
        <v>16.428571428571399</v>
      </c>
      <c r="P2082" s="2" t="s">
        <v>5887</v>
      </c>
      <c r="Q2082" s="2">
        <v>2026</v>
      </c>
    </row>
    <row r="2083" spans="1:17" x14ac:dyDescent="0.25">
      <c r="A2083" s="6">
        <v>1002291482</v>
      </c>
      <c r="B2083" s="2" t="s">
        <v>1704</v>
      </c>
      <c r="C2083" s="2" t="s">
        <v>5665</v>
      </c>
      <c r="D2083" s="48">
        <v>46244</v>
      </c>
      <c r="E2083" s="2" t="s">
        <v>1455</v>
      </c>
      <c r="F2083" s="2" t="s">
        <v>5876</v>
      </c>
      <c r="G2083" s="3" t="s">
        <v>5886</v>
      </c>
      <c r="H2083" s="12">
        <v>55.5</v>
      </c>
      <c r="I2083" s="3">
        <v>0.17</v>
      </c>
      <c r="J2083" s="3">
        <v>2.75</v>
      </c>
      <c r="K2083" s="125">
        <v>0.17</v>
      </c>
      <c r="L2083" s="12">
        <v>52.5</v>
      </c>
      <c r="M2083" s="12">
        <v>3</v>
      </c>
      <c r="N2083" s="166">
        <v>5.4054054054054099E-2</v>
      </c>
      <c r="O2083" s="165">
        <v>20.181818181818201</v>
      </c>
      <c r="P2083" s="2" t="s">
        <v>5885</v>
      </c>
      <c r="Q2083" s="2">
        <v>2026</v>
      </c>
    </row>
    <row r="2084" spans="1:17" x14ac:dyDescent="0.25">
      <c r="A2084" s="6">
        <v>1002278907</v>
      </c>
      <c r="B2084" s="2" t="s">
        <v>3419</v>
      </c>
      <c r="C2084" s="2" t="s">
        <v>5573</v>
      </c>
      <c r="D2084" s="48">
        <v>46246</v>
      </c>
      <c r="E2084" s="2" t="s">
        <v>1462</v>
      </c>
      <c r="F2084" s="2" t="s">
        <v>5751</v>
      </c>
      <c r="G2084" s="3" t="s">
        <v>5884</v>
      </c>
      <c r="H2084" s="12">
        <v>277</v>
      </c>
      <c r="I2084" s="127">
        <v>0.08</v>
      </c>
      <c r="J2084" s="3">
        <v>7</v>
      </c>
      <c r="K2084" s="125">
        <v>2.5</v>
      </c>
      <c r="L2084" s="12">
        <v>266.5</v>
      </c>
      <c r="M2084" s="12">
        <v>10.5</v>
      </c>
      <c r="N2084" s="166">
        <v>3.79061371841155E-2</v>
      </c>
      <c r="O2084" s="165">
        <v>39.571428571428598</v>
      </c>
      <c r="P2084" s="2" t="s">
        <v>5883</v>
      </c>
      <c r="Q2084" s="2">
        <v>2026</v>
      </c>
    </row>
    <row r="2085" spans="1:17" x14ac:dyDescent="0.25">
      <c r="A2085" s="6">
        <v>1002279257</v>
      </c>
      <c r="B2085" s="2" t="s">
        <v>1704</v>
      </c>
      <c r="C2085" s="2" t="s">
        <v>5665</v>
      </c>
      <c r="D2085" s="48">
        <v>46247</v>
      </c>
      <c r="E2085" s="2" t="s">
        <v>1516</v>
      </c>
      <c r="F2085" s="2" t="s">
        <v>5676</v>
      </c>
      <c r="G2085" s="3">
        <v>150937003</v>
      </c>
      <c r="H2085" s="12">
        <v>205</v>
      </c>
      <c r="I2085" s="3">
        <v>0.17</v>
      </c>
      <c r="J2085" s="3">
        <v>8.75</v>
      </c>
      <c r="K2085" s="125">
        <v>0.67</v>
      </c>
      <c r="L2085" s="12">
        <v>203.5</v>
      </c>
      <c r="M2085" s="12">
        <v>1.5</v>
      </c>
      <c r="N2085" s="166">
        <v>7.3170731707317103E-3</v>
      </c>
      <c r="O2085" s="165">
        <v>23.428571428571399</v>
      </c>
      <c r="P2085" s="2" t="s">
        <v>5882</v>
      </c>
      <c r="Q2085" s="2">
        <v>2026</v>
      </c>
    </row>
    <row r="2086" spans="1:17" x14ac:dyDescent="0.25">
      <c r="A2086" s="6">
        <v>1002291481</v>
      </c>
      <c r="B2086" s="2" t="s">
        <v>5670</v>
      </c>
      <c r="C2086" s="2" t="s">
        <v>5669</v>
      </c>
      <c r="D2086" s="48">
        <v>46247</v>
      </c>
      <c r="E2086" s="2" t="s">
        <v>1759</v>
      </c>
      <c r="F2086" s="2" t="s">
        <v>5872</v>
      </c>
      <c r="G2086" s="3" t="s">
        <v>1984</v>
      </c>
      <c r="H2086" s="12">
        <v>36.549999999999997</v>
      </c>
      <c r="I2086" s="3">
        <v>0.25</v>
      </c>
      <c r="J2086" s="3">
        <v>2.5</v>
      </c>
      <c r="K2086" s="125">
        <v>0.25</v>
      </c>
      <c r="L2086" s="12">
        <v>34.24</v>
      </c>
      <c r="M2086" s="12">
        <v>2.31</v>
      </c>
      <c r="N2086" s="166">
        <v>6.3201094391244897E-2</v>
      </c>
      <c r="O2086" s="165">
        <v>14.62</v>
      </c>
      <c r="P2086" s="2" t="s">
        <v>5881</v>
      </c>
      <c r="Q2086" s="2">
        <v>2026</v>
      </c>
    </row>
    <row r="2087" spans="1:17" x14ac:dyDescent="0.25">
      <c r="A2087" s="6">
        <v>1002294976</v>
      </c>
      <c r="B2087" s="2" t="s">
        <v>5670</v>
      </c>
      <c r="C2087" s="2" t="s">
        <v>5669</v>
      </c>
      <c r="D2087" s="48">
        <v>46247</v>
      </c>
      <c r="E2087" s="2" t="s">
        <v>1680</v>
      </c>
      <c r="F2087" s="2" t="s">
        <v>5880</v>
      </c>
      <c r="G2087" s="3" t="s">
        <v>1994</v>
      </c>
      <c r="H2087" s="12">
        <v>8.27</v>
      </c>
      <c r="I2087" s="3">
        <v>0.33</v>
      </c>
      <c r="J2087" s="3">
        <v>1.33</v>
      </c>
      <c r="K2087" s="125">
        <v>0.33</v>
      </c>
      <c r="L2087" s="2"/>
      <c r="M2087" s="12">
        <v>8.27</v>
      </c>
      <c r="N2087" s="167">
        <v>1</v>
      </c>
      <c r="O2087" s="165">
        <v>6.2180451127819598</v>
      </c>
      <c r="P2087" s="2"/>
      <c r="Q2087" s="2">
        <v>2026</v>
      </c>
    </row>
    <row r="2088" spans="1:17" x14ac:dyDescent="0.25">
      <c r="A2088" s="6">
        <v>150881756</v>
      </c>
      <c r="B2088" s="2" t="s">
        <v>3419</v>
      </c>
      <c r="C2088" s="2" t="s">
        <v>5573</v>
      </c>
      <c r="D2088" s="48">
        <v>46246</v>
      </c>
      <c r="E2088" s="2" t="s">
        <v>1473</v>
      </c>
      <c r="F2088" s="2" t="s">
        <v>5879</v>
      </c>
      <c r="G2088" s="3" t="s">
        <v>5878</v>
      </c>
      <c r="H2088" s="12">
        <v>1229</v>
      </c>
      <c r="I2088" s="127">
        <v>0.08</v>
      </c>
      <c r="J2088" s="3">
        <v>30</v>
      </c>
      <c r="K2088" s="125">
        <v>2.5</v>
      </c>
      <c r="L2088" s="12">
        <v>401</v>
      </c>
      <c r="M2088" s="12">
        <v>828</v>
      </c>
      <c r="N2088" s="167">
        <v>0.67371847030105803</v>
      </c>
      <c r="O2088" s="165">
        <v>40.966666666666697</v>
      </c>
      <c r="P2088" s="2" t="s">
        <v>5877</v>
      </c>
      <c r="Q2088" s="2">
        <v>2026</v>
      </c>
    </row>
    <row r="2089" spans="1:17" x14ac:dyDescent="0.25">
      <c r="A2089" s="6">
        <v>1002291484</v>
      </c>
      <c r="B2089" s="2" t="s">
        <v>1704</v>
      </c>
      <c r="C2089" s="2" t="s">
        <v>5782</v>
      </c>
      <c r="D2089" s="48">
        <v>46248</v>
      </c>
      <c r="E2089" s="2" t="s">
        <v>1455</v>
      </c>
      <c r="F2089" s="2" t="s">
        <v>5876</v>
      </c>
      <c r="G2089" s="3" t="s">
        <v>3279</v>
      </c>
      <c r="H2089" s="12">
        <v>76</v>
      </c>
      <c r="I2089" s="3">
        <v>0.17</v>
      </c>
      <c r="J2089" s="3">
        <v>4.25</v>
      </c>
      <c r="K2089" s="125">
        <v>0.67</v>
      </c>
      <c r="L2089" s="12">
        <v>73.5</v>
      </c>
      <c r="M2089" s="12">
        <v>2.5</v>
      </c>
      <c r="N2089" s="166">
        <v>3.2894736842105303E-2</v>
      </c>
      <c r="O2089" s="165">
        <v>17.882352941176499</v>
      </c>
      <c r="P2089" s="2" t="s">
        <v>5875</v>
      </c>
      <c r="Q2089" s="2">
        <v>2026</v>
      </c>
    </row>
    <row r="2090" spans="1:17" x14ac:dyDescent="0.25">
      <c r="A2090" s="6">
        <v>1002291478</v>
      </c>
      <c r="B2090" s="2" t="s">
        <v>1704</v>
      </c>
      <c r="C2090" s="2" t="s">
        <v>5782</v>
      </c>
      <c r="D2090" s="48">
        <v>46248</v>
      </c>
      <c r="E2090" s="2" t="s">
        <v>1455</v>
      </c>
      <c r="F2090" s="2" t="s">
        <v>5829</v>
      </c>
      <c r="G2090" s="3" t="s">
        <v>3277</v>
      </c>
      <c r="H2090" s="12">
        <v>104</v>
      </c>
      <c r="I2090" s="3">
        <v>0.17</v>
      </c>
      <c r="J2090" s="3">
        <v>3.84</v>
      </c>
      <c r="K2090" s="125">
        <v>0.67</v>
      </c>
      <c r="L2090" s="12">
        <v>99</v>
      </c>
      <c r="M2090" s="12">
        <v>5</v>
      </c>
      <c r="N2090" s="166">
        <v>4.80769230769231E-2</v>
      </c>
      <c r="O2090" s="165">
        <v>27.0833333333333</v>
      </c>
      <c r="P2090" s="2" t="s">
        <v>5875</v>
      </c>
      <c r="Q2090" s="2">
        <v>2026</v>
      </c>
    </row>
    <row r="2091" spans="1:17" x14ac:dyDescent="0.25">
      <c r="A2091" s="6">
        <v>1002291043</v>
      </c>
      <c r="B2091" s="2" t="s">
        <v>5670</v>
      </c>
      <c r="C2091" s="2" t="s">
        <v>5782</v>
      </c>
      <c r="D2091" s="48">
        <v>46241</v>
      </c>
      <c r="E2091" s="2" t="s">
        <v>1959</v>
      </c>
      <c r="F2091" s="2" t="s">
        <v>5874</v>
      </c>
      <c r="G2091" s="3" t="s">
        <v>1957</v>
      </c>
      <c r="H2091" s="12">
        <v>0.41</v>
      </c>
      <c r="I2091" s="3">
        <v>0.17</v>
      </c>
      <c r="J2091" s="3">
        <v>1</v>
      </c>
      <c r="K2091" s="125">
        <v>0.25</v>
      </c>
      <c r="L2091" s="12">
        <v>0.22</v>
      </c>
      <c r="M2091" s="12">
        <v>0.19</v>
      </c>
      <c r="N2091" s="167">
        <v>0.46341463414634199</v>
      </c>
      <c r="O2091" s="165">
        <v>0.41</v>
      </c>
      <c r="P2091" s="2" t="s">
        <v>5873</v>
      </c>
      <c r="Q2091" s="2">
        <v>2026</v>
      </c>
    </row>
    <row r="2092" spans="1:17" x14ac:dyDescent="0.25">
      <c r="A2092" s="6">
        <v>1002291480</v>
      </c>
      <c r="B2092" s="2" t="s">
        <v>5670</v>
      </c>
      <c r="C2092" s="2" t="s">
        <v>5782</v>
      </c>
      <c r="D2092" s="48">
        <v>46247</v>
      </c>
      <c r="E2092" s="2" t="s">
        <v>1455</v>
      </c>
      <c r="F2092" s="2" t="s">
        <v>5872</v>
      </c>
      <c r="G2092" s="3" t="s">
        <v>5871</v>
      </c>
      <c r="H2092" s="12">
        <v>52</v>
      </c>
      <c r="I2092" s="3">
        <v>0.25</v>
      </c>
      <c r="J2092" s="3">
        <v>5.33</v>
      </c>
      <c r="K2092" s="125">
        <v>0.5</v>
      </c>
      <c r="L2092" s="12">
        <v>51</v>
      </c>
      <c r="M2092" s="12">
        <v>1</v>
      </c>
      <c r="N2092" s="166">
        <v>1.9230769230769201E-2</v>
      </c>
      <c r="O2092" s="165">
        <v>9.7560975609756095</v>
      </c>
      <c r="P2092" s="2" t="s">
        <v>5870</v>
      </c>
      <c r="Q2092" s="2">
        <v>2026</v>
      </c>
    </row>
    <row r="2093" spans="1:17" x14ac:dyDescent="0.25">
      <c r="A2093" s="6">
        <v>1002294977</v>
      </c>
      <c r="B2093" s="2" t="s">
        <v>5670</v>
      </c>
      <c r="C2093" s="2" t="s">
        <v>5669</v>
      </c>
      <c r="D2093" s="48">
        <v>46248</v>
      </c>
      <c r="E2093" s="2" t="s">
        <v>1680</v>
      </c>
      <c r="F2093" s="2" t="s">
        <v>5869</v>
      </c>
      <c r="G2093" s="3" t="s">
        <v>1990</v>
      </c>
      <c r="H2093" s="12">
        <v>25.37</v>
      </c>
      <c r="I2093" s="3">
        <v>0.33</v>
      </c>
      <c r="J2093" s="3">
        <v>3.92</v>
      </c>
      <c r="K2093" s="125">
        <v>0.33</v>
      </c>
      <c r="L2093" s="12">
        <v>18.16</v>
      </c>
      <c r="M2093" s="12">
        <v>7.21</v>
      </c>
      <c r="N2093" s="167">
        <v>0.28419392983839198</v>
      </c>
      <c r="O2093" s="165">
        <v>6.4719387755101998</v>
      </c>
      <c r="P2093" s="2" t="s">
        <v>5868</v>
      </c>
      <c r="Q2093" s="2">
        <v>2026</v>
      </c>
    </row>
    <row r="2094" spans="1:17" x14ac:dyDescent="0.25">
      <c r="A2094" s="6">
        <v>1002281334</v>
      </c>
      <c r="B2094" s="2" t="s">
        <v>5670</v>
      </c>
      <c r="C2094" s="2" t="s">
        <v>5782</v>
      </c>
      <c r="D2094" s="48">
        <v>46248</v>
      </c>
      <c r="E2094" s="2" t="s">
        <v>1473</v>
      </c>
      <c r="F2094" s="2" t="s">
        <v>5867</v>
      </c>
      <c r="G2094" s="3" t="s">
        <v>3321</v>
      </c>
      <c r="H2094" s="12">
        <v>3.07</v>
      </c>
      <c r="I2094" s="3">
        <v>0.17</v>
      </c>
      <c r="J2094" s="3">
        <v>8</v>
      </c>
      <c r="K2094" s="125">
        <v>0.25</v>
      </c>
      <c r="L2094" s="12">
        <v>1.79</v>
      </c>
      <c r="M2094" s="12">
        <v>1.28</v>
      </c>
      <c r="N2094" s="167">
        <v>0.41693811074918602</v>
      </c>
      <c r="O2094" s="165">
        <v>0.38374999999999998</v>
      </c>
      <c r="P2094" s="2" t="s">
        <v>5866</v>
      </c>
      <c r="Q2094" s="2">
        <v>2026</v>
      </c>
    </row>
    <row r="2095" spans="1:17" x14ac:dyDescent="0.25">
      <c r="A2095" s="6">
        <v>1002294220</v>
      </c>
      <c r="B2095" s="2" t="s">
        <v>1704</v>
      </c>
      <c r="C2095" s="2" t="s">
        <v>5665</v>
      </c>
      <c r="D2095" s="48">
        <v>46248</v>
      </c>
      <c r="E2095" s="2" t="s">
        <v>1759</v>
      </c>
      <c r="F2095" s="2" t="s">
        <v>5865</v>
      </c>
      <c r="G2095" s="3" t="s">
        <v>3276</v>
      </c>
      <c r="H2095" s="12">
        <v>223</v>
      </c>
      <c r="I2095" s="3">
        <v>0.17</v>
      </c>
      <c r="J2095" s="3">
        <v>9.67</v>
      </c>
      <c r="K2095" s="125">
        <v>1</v>
      </c>
      <c r="L2095" s="12">
        <v>153.5</v>
      </c>
      <c r="M2095" s="12">
        <v>69.5</v>
      </c>
      <c r="N2095" s="167">
        <v>0.31165919282511201</v>
      </c>
      <c r="O2095" s="165">
        <v>23.0610134436401</v>
      </c>
      <c r="P2095" s="2" t="s">
        <v>5864</v>
      </c>
      <c r="Q2095" s="2">
        <v>2026</v>
      </c>
    </row>
    <row r="2096" spans="1:17" x14ac:dyDescent="0.25">
      <c r="A2096" s="6">
        <v>1002295261</v>
      </c>
      <c r="B2096" s="2" t="s">
        <v>5670</v>
      </c>
      <c r="C2096" s="2" t="s">
        <v>5669</v>
      </c>
      <c r="D2096" s="48">
        <v>46251</v>
      </c>
      <c r="E2096" s="2" t="s">
        <v>1462</v>
      </c>
      <c r="F2096" s="2" t="s">
        <v>5863</v>
      </c>
      <c r="G2096" s="3" t="s">
        <v>1985</v>
      </c>
      <c r="H2096" s="12">
        <v>32.4</v>
      </c>
      <c r="I2096" s="3">
        <v>0.33</v>
      </c>
      <c r="J2096" s="3">
        <v>4.5</v>
      </c>
      <c r="K2096" s="125">
        <v>0.33</v>
      </c>
      <c r="L2096" s="12">
        <v>26.99</v>
      </c>
      <c r="M2096" s="12">
        <v>5.41</v>
      </c>
      <c r="N2096" s="166">
        <v>0.16697530864197499</v>
      </c>
      <c r="O2096" s="165">
        <v>7.2</v>
      </c>
      <c r="P2096" s="2" t="s">
        <v>5860</v>
      </c>
      <c r="Q2096" s="2">
        <v>2026</v>
      </c>
    </row>
    <row r="2097" spans="1:17" x14ac:dyDescent="0.25">
      <c r="A2097" s="6">
        <v>1002292949</v>
      </c>
      <c r="B2097" s="2" t="s">
        <v>1704</v>
      </c>
      <c r="C2097" s="2" t="s">
        <v>5665</v>
      </c>
      <c r="D2097" s="48">
        <v>46251</v>
      </c>
      <c r="E2097" s="2" t="s">
        <v>1455</v>
      </c>
      <c r="F2097" s="2" t="s">
        <v>5699</v>
      </c>
      <c r="G2097" s="3" t="s">
        <v>3269</v>
      </c>
      <c r="H2097" s="12">
        <v>69.5</v>
      </c>
      <c r="I2097" s="3">
        <v>0.17</v>
      </c>
      <c r="J2097" s="3">
        <v>2.83</v>
      </c>
      <c r="K2097" s="125">
        <v>0.67</v>
      </c>
      <c r="L2097" s="12">
        <v>65.5</v>
      </c>
      <c r="M2097" s="12">
        <v>4</v>
      </c>
      <c r="N2097" s="166">
        <v>5.7553956834532398E-2</v>
      </c>
      <c r="O2097" s="165">
        <v>24.558303886925799</v>
      </c>
      <c r="P2097" s="2" t="s">
        <v>5862</v>
      </c>
      <c r="Q2097" s="2">
        <v>2026</v>
      </c>
    </row>
    <row r="2098" spans="1:17" x14ac:dyDescent="0.25">
      <c r="A2098" s="6">
        <v>1002295262</v>
      </c>
      <c r="B2098" s="2" t="s">
        <v>5670</v>
      </c>
      <c r="C2098" s="2" t="s">
        <v>5669</v>
      </c>
      <c r="D2098" s="48">
        <v>46251</v>
      </c>
      <c r="E2098" s="2" t="s">
        <v>1462</v>
      </c>
      <c r="F2098" s="2" t="s">
        <v>5861</v>
      </c>
      <c r="G2098" s="3" t="s">
        <v>1980</v>
      </c>
      <c r="H2098" s="12">
        <v>13.8</v>
      </c>
      <c r="I2098" s="3">
        <v>0.33</v>
      </c>
      <c r="J2098" s="3">
        <v>2.33</v>
      </c>
      <c r="K2098" s="125">
        <v>0.33</v>
      </c>
      <c r="L2098" s="12">
        <v>10.52</v>
      </c>
      <c r="M2098" s="12">
        <v>3.28</v>
      </c>
      <c r="N2098" s="166">
        <v>0.23768115942029</v>
      </c>
      <c r="O2098" s="165">
        <v>5.9227467811158796</v>
      </c>
      <c r="P2098" s="2" t="s">
        <v>5860</v>
      </c>
      <c r="Q2098" s="2">
        <v>2026</v>
      </c>
    </row>
    <row r="2099" spans="1:17" x14ac:dyDescent="0.25">
      <c r="A2099" s="6">
        <v>1002280974</v>
      </c>
      <c r="B2099" s="2" t="s">
        <v>3419</v>
      </c>
      <c r="C2099" s="2" t="s">
        <v>5573</v>
      </c>
      <c r="D2099" s="48">
        <v>46251</v>
      </c>
      <c r="E2099" s="2" t="s">
        <v>1462</v>
      </c>
      <c r="F2099" s="2" t="s">
        <v>5751</v>
      </c>
      <c r="G2099" s="3" t="s">
        <v>1510</v>
      </c>
      <c r="H2099" s="12">
        <v>630</v>
      </c>
      <c r="I2099" s="3">
        <v>0.08</v>
      </c>
      <c r="J2099" s="125">
        <v>8.5</v>
      </c>
      <c r="K2099" s="125">
        <v>0.08</v>
      </c>
      <c r="L2099" s="12">
        <v>603</v>
      </c>
      <c r="M2099" s="12">
        <v>27</v>
      </c>
      <c r="N2099" s="166">
        <v>4.2857142857142899E-2</v>
      </c>
      <c r="O2099" s="165">
        <v>74.117647058823493</v>
      </c>
      <c r="P2099" s="2" t="s">
        <v>5859</v>
      </c>
      <c r="Q2099" s="2">
        <v>2026</v>
      </c>
    </row>
    <row r="2100" spans="1:17" x14ac:dyDescent="0.25">
      <c r="A2100" s="6">
        <v>1002292004</v>
      </c>
      <c r="B2100" s="2" t="s">
        <v>1704</v>
      </c>
      <c r="C2100" s="2" t="s">
        <v>5665</v>
      </c>
      <c r="D2100" s="48">
        <v>46251</v>
      </c>
      <c r="E2100" s="2" t="s">
        <v>1462</v>
      </c>
      <c r="F2100" s="2" t="s">
        <v>5858</v>
      </c>
      <c r="G2100" s="3" t="s">
        <v>3268</v>
      </c>
      <c r="H2100" s="12">
        <v>78.5</v>
      </c>
      <c r="I2100" s="3">
        <v>0.17</v>
      </c>
      <c r="J2100" s="3">
        <v>2.5</v>
      </c>
      <c r="K2100" s="125">
        <v>0.67</v>
      </c>
      <c r="L2100" s="12">
        <v>77</v>
      </c>
      <c r="M2100" s="12">
        <v>1.5</v>
      </c>
      <c r="N2100" s="166">
        <v>1.9108280254777101E-2</v>
      </c>
      <c r="O2100" s="165">
        <v>31.4</v>
      </c>
      <c r="P2100" s="2" t="s">
        <v>5857</v>
      </c>
      <c r="Q2100" s="2">
        <v>2026</v>
      </c>
    </row>
    <row r="2101" spans="1:17" x14ac:dyDescent="0.25">
      <c r="A2101" s="6">
        <v>1002292840</v>
      </c>
      <c r="B2101" s="2" t="s">
        <v>5670</v>
      </c>
      <c r="C2101" s="2" t="s">
        <v>5665</v>
      </c>
      <c r="D2101" s="48">
        <v>46241</v>
      </c>
      <c r="E2101" s="2" t="s">
        <v>1690</v>
      </c>
      <c r="F2101" s="2" t="s">
        <v>5856</v>
      </c>
      <c r="G2101" s="3" t="s">
        <v>5855</v>
      </c>
      <c r="H2101" s="12">
        <v>0.76</v>
      </c>
      <c r="I2101" s="3">
        <v>0.17</v>
      </c>
      <c r="J2101" s="3">
        <v>0.67</v>
      </c>
      <c r="K2101" s="125">
        <v>0.17</v>
      </c>
      <c r="L2101" s="12">
        <v>0.505</v>
      </c>
      <c r="M2101" s="12">
        <v>0.255</v>
      </c>
      <c r="N2101" s="167">
        <v>0.33552631578947401</v>
      </c>
      <c r="O2101" s="165">
        <v>1.1343283582089601</v>
      </c>
      <c r="P2101" s="2" t="s">
        <v>5854</v>
      </c>
      <c r="Q2101" s="2">
        <v>2026</v>
      </c>
    </row>
    <row r="2102" spans="1:17" x14ac:dyDescent="0.25">
      <c r="A2102" s="6">
        <v>1002292946</v>
      </c>
      <c r="B2102" s="2" t="s">
        <v>5670</v>
      </c>
      <c r="C2102" s="2" t="s">
        <v>5669</v>
      </c>
      <c r="D2102" s="48">
        <v>46252</v>
      </c>
      <c r="E2102" s="2" t="s">
        <v>1455</v>
      </c>
      <c r="F2102" s="2" t="s">
        <v>5699</v>
      </c>
      <c r="G2102" s="3" t="s">
        <v>1977</v>
      </c>
      <c r="H2102" s="12">
        <v>40</v>
      </c>
      <c r="I2102" s="3">
        <v>0.25</v>
      </c>
      <c r="J2102" s="3">
        <v>2.75</v>
      </c>
      <c r="K2102" s="125">
        <v>0.25</v>
      </c>
      <c r="L2102" s="12">
        <v>38.15</v>
      </c>
      <c r="M2102" s="12">
        <v>1.85</v>
      </c>
      <c r="N2102" s="166">
        <v>4.6249999999999999E-2</v>
      </c>
      <c r="O2102" s="165">
        <v>14.545454545454501</v>
      </c>
      <c r="P2102" s="2" t="s">
        <v>5853</v>
      </c>
      <c r="Q2102" s="2">
        <v>2026</v>
      </c>
    </row>
    <row r="2103" spans="1:17" x14ac:dyDescent="0.25">
      <c r="A2103" s="6">
        <v>1002292005</v>
      </c>
      <c r="B2103" s="2" t="s">
        <v>1704</v>
      </c>
      <c r="C2103" s="2" t="s">
        <v>5665</v>
      </c>
      <c r="D2103" s="48">
        <v>46252</v>
      </c>
      <c r="E2103" s="2" t="s">
        <v>1516</v>
      </c>
      <c r="F2103" s="2" t="s">
        <v>5852</v>
      </c>
      <c r="G2103" s="3" t="s">
        <v>3267</v>
      </c>
      <c r="H2103" s="12">
        <v>71</v>
      </c>
      <c r="I2103" s="3">
        <v>0.17</v>
      </c>
      <c r="J2103" s="3">
        <v>3.33</v>
      </c>
      <c r="K2103" s="125">
        <v>0.67</v>
      </c>
      <c r="L2103" s="12">
        <v>70</v>
      </c>
      <c r="M2103" s="12">
        <v>1</v>
      </c>
      <c r="N2103" s="166">
        <v>1.4084507042253501E-2</v>
      </c>
      <c r="O2103" s="165">
        <v>21.3213213213213</v>
      </c>
      <c r="P2103" s="2" t="s">
        <v>5851</v>
      </c>
      <c r="Q2103" s="2">
        <v>2026</v>
      </c>
    </row>
    <row r="2104" spans="1:17" x14ac:dyDescent="0.25">
      <c r="A2104" s="6">
        <v>1002292946</v>
      </c>
      <c r="B2104" s="2" t="s">
        <v>5670</v>
      </c>
      <c r="C2104" s="2" t="s">
        <v>5669</v>
      </c>
      <c r="D2104" s="48">
        <v>46252</v>
      </c>
      <c r="E2104" s="2" t="s">
        <v>1455</v>
      </c>
      <c r="F2104" s="2" t="s">
        <v>5699</v>
      </c>
      <c r="G2104" s="3" t="s">
        <v>1976</v>
      </c>
      <c r="H2104" s="12">
        <v>44.5</v>
      </c>
      <c r="I2104" s="3">
        <v>0.25</v>
      </c>
      <c r="J2104" s="3">
        <v>3.58</v>
      </c>
      <c r="K2104" s="125">
        <v>0.25</v>
      </c>
      <c r="L2104" s="12">
        <v>41.5</v>
      </c>
      <c r="M2104" s="12">
        <v>3</v>
      </c>
      <c r="N2104" s="166">
        <v>6.7415730337078705E-2</v>
      </c>
      <c r="O2104" s="165">
        <v>12.430167597765401</v>
      </c>
      <c r="P2104" s="2" t="s">
        <v>5850</v>
      </c>
      <c r="Q2104" s="2">
        <v>2026</v>
      </c>
    </row>
    <row r="2105" spans="1:17" x14ac:dyDescent="0.25">
      <c r="A2105" s="6">
        <v>1002280973</v>
      </c>
      <c r="B2105" s="2" t="s">
        <v>3419</v>
      </c>
      <c r="C2105" s="2" t="s">
        <v>5573</v>
      </c>
      <c r="D2105" s="48">
        <v>46252</v>
      </c>
      <c r="E2105" s="2" t="s">
        <v>1462</v>
      </c>
      <c r="F2105" s="2" t="s">
        <v>5751</v>
      </c>
      <c r="G2105" s="3" t="s">
        <v>1506</v>
      </c>
      <c r="H2105" s="12">
        <v>252.5</v>
      </c>
      <c r="I2105" s="127">
        <v>0.08</v>
      </c>
      <c r="J2105" s="3">
        <v>4</v>
      </c>
      <c r="K2105" s="125">
        <v>2.5</v>
      </c>
      <c r="L2105" s="12">
        <v>246.5</v>
      </c>
      <c r="M2105" s="12">
        <v>6</v>
      </c>
      <c r="N2105" s="166">
        <v>2.3762376237623801E-2</v>
      </c>
      <c r="O2105" s="165">
        <v>63.125</v>
      </c>
      <c r="P2105" s="2" t="s">
        <v>5849</v>
      </c>
      <c r="Q2105" s="2">
        <v>2026</v>
      </c>
    </row>
    <row r="2106" spans="1:17" x14ac:dyDescent="0.25">
      <c r="A2106" s="6">
        <v>1002293947</v>
      </c>
      <c r="B2106" s="2" t="s">
        <v>1704</v>
      </c>
      <c r="C2106" s="2" t="s">
        <v>5665</v>
      </c>
      <c r="D2106" s="48">
        <v>46253</v>
      </c>
      <c r="E2106" s="2" t="s">
        <v>1455</v>
      </c>
      <c r="F2106" s="2" t="s">
        <v>5842</v>
      </c>
      <c r="G2106" s="3" t="s">
        <v>3263</v>
      </c>
      <c r="H2106" s="12">
        <v>60.5</v>
      </c>
      <c r="I2106" s="3">
        <v>0.17</v>
      </c>
      <c r="J2106" s="3">
        <v>3.17</v>
      </c>
      <c r="K2106" s="125">
        <v>0.17</v>
      </c>
      <c r="L2106" s="12">
        <v>58</v>
      </c>
      <c r="M2106" s="12">
        <v>2.5</v>
      </c>
      <c r="N2106" s="166">
        <v>4.1322314049586799E-2</v>
      </c>
      <c r="O2106" s="165">
        <v>19.085173501577302</v>
      </c>
      <c r="P2106" s="2" t="s">
        <v>5846</v>
      </c>
      <c r="Q2106" s="2">
        <v>2026</v>
      </c>
    </row>
    <row r="2107" spans="1:17" x14ac:dyDescent="0.25">
      <c r="A2107" s="6">
        <v>1002291473</v>
      </c>
      <c r="B2107" s="2" t="s">
        <v>5670</v>
      </c>
      <c r="C2107" s="2" t="s">
        <v>5669</v>
      </c>
      <c r="D2107" s="48">
        <v>46253</v>
      </c>
      <c r="E2107" s="2" t="s">
        <v>1455</v>
      </c>
      <c r="F2107" s="2" t="s">
        <v>5848</v>
      </c>
      <c r="G2107" s="3" t="s">
        <v>1954</v>
      </c>
      <c r="H2107" s="12">
        <v>16.809999999999999</v>
      </c>
      <c r="I2107" s="3">
        <v>0.25</v>
      </c>
      <c r="J2107" s="3">
        <v>1.92</v>
      </c>
      <c r="K2107" s="125">
        <v>0.25</v>
      </c>
      <c r="L2107" s="12">
        <v>15.74</v>
      </c>
      <c r="M2107" s="12">
        <v>1.07</v>
      </c>
      <c r="N2107" s="166">
        <v>6.3652587745389705E-2</v>
      </c>
      <c r="O2107" s="165">
        <v>8.7552083333333304</v>
      </c>
      <c r="P2107" s="2" t="s">
        <v>5847</v>
      </c>
      <c r="Q2107" s="2">
        <v>2026</v>
      </c>
    </row>
    <row r="2108" spans="1:17" x14ac:dyDescent="0.25">
      <c r="A2108" s="6">
        <v>1002293949</v>
      </c>
      <c r="B2108" s="2" t="s">
        <v>1704</v>
      </c>
      <c r="C2108" s="2" t="s">
        <v>5665</v>
      </c>
      <c r="D2108" s="48">
        <v>46253</v>
      </c>
      <c r="E2108" s="2" t="s">
        <v>1455</v>
      </c>
      <c r="F2108" s="2" t="s">
        <v>5842</v>
      </c>
      <c r="G2108" s="3" t="s">
        <v>3262</v>
      </c>
      <c r="H2108" s="12">
        <v>55.5</v>
      </c>
      <c r="I2108" s="3">
        <v>0.17</v>
      </c>
      <c r="J2108" s="3">
        <v>2.75</v>
      </c>
      <c r="K2108" s="3">
        <v>0.17</v>
      </c>
      <c r="L2108" s="12">
        <v>53</v>
      </c>
      <c r="M2108" s="12">
        <v>2.5</v>
      </c>
      <c r="N2108" s="166">
        <v>4.5045045045045001E-2</v>
      </c>
      <c r="O2108" s="165">
        <v>20.181818181818201</v>
      </c>
      <c r="P2108" s="2" t="s">
        <v>5846</v>
      </c>
      <c r="Q2108" s="2">
        <v>2026</v>
      </c>
    </row>
    <row r="2109" spans="1:17" x14ac:dyDescent="0.25">
      <c r="A2109" s="6">
        <v>1002293950</v>
      </c>
      <c r="B2109" s="2" t="s">
        <v>1704</v>
      </c>
      <c r="C2109" s="2" t="s">
        <v>5665</v>
      </c>
      <c r="D2109" s="48">
        <v>46253</v>
      </c>
      <c r="E2109" s="2" t="s">
        <v>1455</v>
      </c>
      <c r="F2109" s="2" t="s">
        <v>5842</v>
      </c>
      <c r="G2109" s="3" t="s">
        <v>3264</v>
      </c>
      <c r="H2109" s="12">
        <v>71.5</v>
      </c>
      <c r="I2109" s="3">
        <v>0.17</v>
      </c>
      <c r="J2109" s="3">
        <v>3.5</v>
      </c>
      <c r="K2109" s="3">
        <v>0.17</v>
      </c>
      <c r="L2109" s="12">
        <v>69</v>
      </c>
      <c r="M2109" s="12">
        <v>2.5</v>
      </c>
      <c r="N2109" s="166">
        <v>3.4965034965035002E-2</v>
      </c>
      <c r="O2109" s="165">
        <v>20.428571428571399</v>
      </c>
      <c r="P2109" s="2" t="s">
        <v>5846</v>
      </c>
      <c r="Q2109" s="2">
        <v>2026</v>
      </c>
    </row>
    <row r="2110" spans="1:17" x14ac:dyDescent="0.25">
      <c r="A2110" s="6">
        <v>100028462</v>
      </c>
      <c r="B2110" s="2" t="s">
        <v>5670</v>
      </c>
      <c r="C2110" s="2" t="s">
        <v>5669</v>
      </c>
      <c r="D2110" s="48">
        <v>46253</v>
      </c>
      <c r="E2110" s="2" t="s">
        <v>1473</v>
      </c>
      <c r="F2110" s="2" t="s">
        <v>5825</v>
      </c>
      <c r="G2110" s="3" t="s">
        <v>2031</v>
      </c>
      <c r="H2110" s="12">
        <v>4.41</v>
      </c>
      <c r="I2110" s="3">
        <v>0.33</v>
      </c>
      <c r="J2110" s="3">
        <v>3</v>
      </c>
      <c r="K2110" s="3">
        <v>0.33</v>
      </c>
      <c r="L2110" s="12">
        <v>3.02</v>
      </c>
      <c r="M2110" s="12">
        <v>1.39</v>
      </c>
      <c r="N2110" s="167">
        <v>0.315192743764172</v>
      </c>
      <c r="O2110" s="165">
        <v>1.47</v>
      </c>
      <c r="P2110" s="2" t="s">
        <v>5845</v>
      </c>
      <c r="Q2110" s="2">
        <v>2026</v>
      </c>
    </row>
    <row r="2111" spans="1:17" x14ac:dyDescent="0.25">
      <c r="A2111" s="6">
        <v>1002280204</v>
      </c>
      <c r="B2111" s="2" t="s">
        <v>3419</v>
      </c>
      <c r="C2111" s="2" t="s">
        <v>5573</v>
      </c>
      <c r="D2111" s="48">
        <v>46253</v>
      </c>
      <c r="E2111" s="2" t="s">
        <v>1462</v>
      </c>
      <c r="F2111" s="2" t="s">
        <v>5844</v>
      </c>
      <c r="G2111" s="3" t="s">
        <v>1509</v>
      </c>
      <c r="H2111" s="12">
        <v>1167.5</v>
      </c>
      <c r="I2111" s="127">
        <v>0.08</v>
      </c>
      <c r="J2111" s="3">
        <v>35</v>
      </c>
      <c r="K2111" s="125">
        <v>2.5</v>
      </c>
      <c r="L2111" s="12">
        <v>1014.5</v>
      </c>
      <c r="M2111" s="12">
        <v>153</v>
      </c>
      <c r="N2111" s="166">
        <v>0.13104925053533201</v>
      </c>
      <c r="O2111" s="165">
        <v>33.357142857142897</v>
      </c>
      <c r="P2111" s="2" t="s">
        <v>5843</v>
      </c>
      <c r="Q2111" s="2">
        <v>2026</v>
      </c>
    </row>
    <row r="2112" spans="1:17" x14ac:dyDescent="0.25">
      <c r="A2112" s="6">
        <v>1002293948</v>
      </c>
      <c r="B2112" s="2" t="s">
        <v>1704</v>
      </c>
      <c r="C2112" s="2" t="s">
        <v>5665</v>
      </c>
      <c r="D2112" s="48">
        <v>46254</v>
      </c>
      <c r="E2112" s="2" t="s">
        <v>1455</v>
      </c>
      <c r="F2112" s="2" t="s">
        <v>5842</v>
      </c>
      <c r="G2112" s="3" t="s">
        <v>3273</v>
      </c>
      <c r="H2112" s="12">
        <v>82.5</v>
      </c>
      <c r="I2112" s="3">
        <v>0.17</v>
      </c>
      <c r="J2112" s="3">
        <v>4</v>
      </c>
      <c r="K2112" s="3">
        <v>0.67</v>
      </c>
      <c r="L2112" s="12">
        <v>78.5</v>
      </c>
      <c r="M2112" s="12">
        <v>4</v>
      </c>
      <c r="N2112" s="166">
        <v>4.8484848484848499E-2</v>
      </c>
      <c r="O2112" s="165">
        <v>20.625</v>
      </c>
      <c r="P2112" s="2" t="s">
        <v>5841</v>
      </c>
      <c r="Q2112" s="2">
        <v>2026</v>
      </c>
    </row>
    <row r="2113" spans="1:17" x14ac:dyDescent="0.25">
      <c r="A2113" s="6">
        <v>1002292834</v>
      </c>
      <c r="B2113" s="2" t="s">
        <v>5670</v>
      </c>
      <c r="C2113" s="2" t="s">
        <v>5669</v>
      </c>
      <c r="D2113" s="48">
        <v>46254</v>
      </c>
      <c r="E2113" s="2" t="s">
        <v>1963</v>
      </c>
      <c r="F2113" s="2" t="s">
        <v>5840</v>
      </c>
      <c r="G2113" s="3" t="s">
        <v>1970</v>
      </c>
      <c r="H2113" s="12">
        <v>2.68</v>
      </c>
      <c r="I2113" s="3">
        <v>0.17</v>
      </c>
      <c r="J2113" s="3">
        <v>0.67</v>
      </c>
      <c r="K2113" s="3">
        <v>0.17</v>
      </c>
      <c r="L2113" s="12">
        <v>2.4700000000000002</v>
      </c>
      <c r="M2113" s="12">
        <v>0.21</v>
      </c>
      <c r="N2113" s="166">
        <v>7.8358208955223899E-2</v>
      </c>
      <c r="O2113" s="165">
        <v>4</v>
      </c>
      <c r="P2113" s="2" t="s">
        <v>5839</v>
      </c>
      <c r="Q2113" s="2">
        <v>2026</v>
      </c>
    </row>
    <row r="2114" spans="1:17" x14ac:dyDescent="0.25">
      <c r="A2114" s="6">
        <v>1002280972</v>
      </c>
      <c r="B2114" s="2" t="s">
        <v>3419</v>
      </c>
      <c r="C2114" s="2" t="s">
        <v>5573</v>
      </c>
      <c r="D2114" s="48">
        <v>46251</v>
      </c>
      <c r="E2114" s="2" t="s">
        <v>1462</v>
      </c>
      <c r="F2114" s="2" t="s">
        <v>5751</v>
      </c>
      <c r="G2114" s="3" t="s">
        <v>1508</v>
      </c>
      <c r="H2114" s="12">
        <v>309.3</v>
      </c>
      <c r="I2114" s="3">
        <v>0.08</v>
      </c>
      <c r="J2114" s="3">
        <v>5</v>
      </c>
      <c r="K2114" s="3">
        <v>0.08</v>
      </c>
      <c r="L2114" s="12">
        <v>296.5</v>
      </c>
      <c r="M2114" s="12">
        <v>12.8</v>
      </c>
      <c r="N2114" s="166">
        <v>4.1383769802780503E-2</v>
      </c>
      <c r="O2114" s="165">
        <v>61.86</v>
      </c>
      <c r="P2114" s="2" t="s">
        <v>5838</v>
      </c>
      <c r="Q2114" s="2">
        <v>2026</v>
      </c>
    </row>
    <row r="2115" spans="1:17" x14ac:dyDescent="0.25">
      <c r="A2115" s="6">
        <v>1002292835</v>
      </c>
      <c r="B2115" s="2" t="s">
        <v>5670</v>
      </c>
      <c r="C2115" s="2" t="s">
        <v>5669</v>
      </c>
      <c r="D2115" s="48">
        <v>46254</v>
      </c>
      <c r="E2115" s="2" t="s">
        <v>1963</v>
      </c>
      <c r="F2115" s="2" t="s">
        <v>5837</v>
      </c>
      <c r="G2115" s="3" t="s">
        <v>1972</v>
      </c>
      <c r="H2115" s="12">
        <v>6.96</v>
      </c>
      <c r="I2115" s="3">
        <v>0.17</v>
      </c>
      <c r="J2115" s="3">
        <v>0.83</v>
      </c>
      <c r="K2115" s="3">
        <v>0.17</v>
      </c>
      <c r="L2115" s="12">
        <v>6.71</v>
      </c>
      <c r="M2115" s="12">
        <v>0.25</v>
      </c>
      <c r="N2115" s="166">
        <v>3.5919540229885097E-2</v>
      </c>
      <c r="O2115" s="165">
        <v>8.3855421686747</v>
      </c>
      <c r="P2115" s="2" t="s">
        <v>5836</v>
      </c>
      <c r="Q2115" s="2">
        <v>2026</v>
      </c>
    </row>
    <row r="2116" spans="1:17" x14ac:dyDescent="0.25">
      <c r="A2116" s="6">
        <v>1002292832</v>
      </c>
      <c r="B2116" s="2" t="s">
        <v>5670</v>
      </c>
      <c r="C2116" s="2" t="s">
        <v>5669</v>
      </c>
      <c r="D2116" s="48">
        <v>46255</v>
      </c>
      <c r="E2116" s="2" t="s">
        <v>1963</v>
      </c>
      <c r="F2116" s="2" t="s">
        <v>5835</v>
      </c>
      <c r="G2116" s="3" t="s">
        <v>1961</v>
      </c>
      <c r="H2116" s="12">
        <v>3.94</v>
      </c>
      <c r="I2116" s="3">
        <v>0.17</v>
      </c>
      <c r="J2116" s="3">
        <v>1</v>
      </c>
      <c r="K2116" s="3">
        <v>0.17</v>
      </c>
      <c r="L2116" s="12">
        <v>3.72</v>
      </c>
      <c r="M2116" s="12">
        <v>0.22</v>
      </c>
      <c r="N2116" s="166">
        <v>5.5837563451776699E-2</v>
      </c>
      <c r="O2116" s="165">
        <v>3.94</v>
      </c>
      <c r="P2116" s="2" t="s">
        <v>5834</v>
      </c>
      <c r="Q2116" s="2">
        <v>2026</v>
      </c>
    </row>
    <row r="2117" spans="1:17" x14ac:dyDescent="0.25">
      <c r="A2117" s="6">
        <v>1002292833</v>
      </c>
      <c r="B2117" s="2" t="s">
        <v>5670</v>
      </c>
      <c r="C2117" s="2" t="s">
        <v>5669</v>
      </c>
      <c r="D2117" s="48">
        <v>46255</v>
      </c>
      <c r="E2117" s="2" t="s">
        <v>1963</v>
      </c>
      <c r="F2117" s="2" t="s">
        <v>5833</v>
      </c>
      <c r="G2117" s="3" t="s">
        <v>1974</v>
      </c>
      <c r="H2117" s="12">
        <v>0.27700000000000002</v>
      </c>
      <c r="I2117" s="3">
        <v>0.17</v>
      </c>
      <c r="J2117" s="3">
        <v>0.25</v>
      </c>
      <c r="K2117" s="3">
        <v>0.17</v>
      </c>
      <c r="L2117" s="12">
        <v>0.17499999999999999</v>
      </c>
      <c r="M2117" s="12">
        <v>0.10199999999999999</v>
      </c>
      <c r="N2117" s="167">
        <v>0.36823104693140801</v>
      </c>
      <c r="O2117" s="165">
        <v>1.1080000000000001</v>
      </c>
      <c r="P2117" s="2" t="s">
        <v>5832</v>
      </c>
      <c r="Q2117" s="2">
        <v>2026</v>
      </c>
    </row>
    <row r="2118" spans="1:17" x14ac:dyDescent="0.25">
      <c r="A2118" s="6">
        <v>300102219</v>
      </c>
      <c r="B2118" s="2" t="s">
        <v>5670</v>
      </c>
      <c r="C2118" s="2" t="s">
        <v>5695</v>
      </c>
      <c r="D2118" s="48">
        <v>46255</v>
      </c>
      <c r="E2118" s="2" t="s">
        <v>1455</v>
      </c>
      <c r="F2118" s="2" t="s">
        <v>5829</v>
      </c>
      <c r="G2118" s="3" t="s">
        <v>1967</v>
      </c>
      <c r="H2118" s="12">
        <v>63</v>
      </c>
      <c r="I2118" s="3">
        <v>0.17</v>
      </c>
      <c r="J2118" s="3">
        <v>5</v>
      </c>
      <c r="K2118" s="3">
        <v>0.17</v>
      </c>
      <c r="L2118" s="12">
        <v>59.5</v>
      </c>
      <c r="M2118" s="12">
        <v>3.5</v>
      </c>
      <c r="N2118" s="166">
        <v>5.5555555555555601E-2</v>
      </c>
      <c r="O2118" s="165">
        <v>12.6</v>
      </c>
      <c r="P2118" s="2" t="s">
        <v>5704</v>
      </c>
      <c r="Q2118" s="2">
        <v>2026</v>
      </c>
    </row>
    <row r="2119" spans="1:17" x14ac:dyDescent="0.25">
      <c r="A2119" s="6">
        <v>1002292845</v>
      </c>
      <c r="B2119" s="2" t="s">
        <v>5670</v>
      </c>
      <c r="C2119" s="2" t="s">
        <v>5669</v>
      </c>
      <c r="D2119" s="48">
        <v>46255</v>
      </c>
      <c r="E2119" s="2" t="s">
        <v>1759</v>
      </c>
      <c r="F2119" s="2" t="s">
        <v>5831</v>
      </c>
      <c r="G2119" s="3" t="s">
        <v>1968</v>
      </c>
      <c r="H2119" s="12">
        <v>27.09</v>
      </c>
      <c r="I2119" s="3">
        <v>0.17</v>
      </c>
      <c r="J2119" s="3">
        <v>2.25</v>
      </c>
      <c r="K2119" s="3">
        <v>0.17</v>
      </c>
      <c r="L2119" s="12">
        <v>23.55</v>
      </c>
      <c r="M2119" s="12">
        <v>3.54</v>
      </c>
      <c r="N2119" s="166">
        <v>0.130675526024363</v>
      </c>
      <c r="O2119" s="165">
        <v>12.04</v>
      </c>
      <c r="P2119" s="2" t="s">
        <v>5830</v>
      </c>
      <c r="Q2119" s="2">
        <v>2026</v>
      </c>
    </row>
    <row r="2120" spans="1:17" x14ac:dyDescent="0.25">
      <c r="A2120" s="6">
        <v>1002295316</v>
      </c>
      <c r="B2120" s="2" t="s">
        <v>1704</v>
      </c>
      <c r="C2120" s="2" t="s">
        <v>5665</v>
      </c>
      <c r="D2120" s="48">
        <v>46258</v>
      </c>
      <c r="E2120" s="2" t="s">
        <v>1455</v>
      </c>
      <c r="F2120" s="2" t="s">
        <v>5705</v>
      </c>
      <c r="G2120" s="3" t="s">
        <v>3272</v>
      </c>
      <c r="H2120" s="12">
        <v>285.5</v>
      </c>
      <c r="I2120" s="3">
        <v>0.17</v>
      </c>
      <c r="J2120" s="3">
        <v>16.010000000000002</v>
      </c>
      <c r="K2120" s="3">
        <v>0.33</v>
      </c>
      <c r="L2120" s="12">
        <v>244.5</v>
      </c>
      <c r="M2120" s="12">
        <v>41</v>
      </c>
      <c r="N2120" s="166">
        <v>0.14360770577933499</v>
      </c>
      <c r="O2120" s="165">
        <v>17.832604622111202</v>
      </c>
      <c r="P2120" s="2" t="s">
        <v>5689</v>
      </c>
      <c r="Q2120" s="2">
        <v>2026</v>
      </c>
    </row>
    <row r="2121" spans="1:17" x14ac:dyDescent="0.25">
      <c r="A2121" s="6">
        <v>300102117</v>
      </c>
      <c r="B2121" s="2" t="s">
        <v>5670</v>
      </c>
      <c r="C2121" s="2" t="s">
        <v>5695</v>
      </c>
      <c r="D2121" s="48">
        <v>46254</v>
      </c>
      <c r="E2121" s="2" t="s">
        <v>1455</v>
      </c>
      <c r="F2121" s="2" t="s">
        <v>5829</v>
      </c>
      <c r="G2121" s="3" t="s">
        <v>1988</v>
      </c>
      <c r="H2121" s="12">
        <v>45.72</v>
      </c>
      <c r="I2121" s="3">
        <v>0.17</v>
      </c>
      <c r="J2121" s="3">
        <v>2.25</v>
      </c>
      <c r="K2121" s="3">
        <v>0.17</v>
      </c>
      <c r="L2121" s="12">
        <v>43.47</v>
      </c>
      <c r="M2121" s="12">
        <v>2.25</v>
      </c>
      <c r="N2121" s="166">
        <v>4.9212598425196902E-2</v>
      </c>
      <c r="O2121" s="165">
        <v>20.32</v>
      </c>
      <c r="P2121" s="2" t="s">
        <v>5826</v>
      </c>
      <c r="Q2121" s="2">
        <v>2026</v>
      </c>
    </row>
    <row r="2122" spans="1:17" x14ac:dyDescent="0.25">
      <c r="A2122" s="6">
        <v>150885480</v>
      </c>
      <c r="B2122" s="2" t="s">
        <v>3419</v>
      </c>
      <c r="C2122" s="2" t="s">
        <v>5573</v>
      </c>
      <c r="D2122" s="48">
        <v>46255</v>
      </c>
      <c r="E2122" s="2" t="s">
        <v>1452</v>
      </c>
      <c r="F2122" s="2" t="s">
        <v>5828</v>
      </c>
      <c r="G2122" s="3" t="s">
        <v>1504</v>
      </c>
      <c r="H2122" s="12">
        <v>590</v>
      </c>
      <c r="I2122" s="3">
        <v>0.08</v>
      </c>
      <c r="J2122" s="3">
        <v>17</v>
      </c>
      <c r="K2122" s="125">
        <v>2.5</v>
      </c>
      <c r="L2122" s="12">
        <v>375</v>
      </c>
      <c r="M2122" s="12">
        <v>215</v>
      </c>
      <c r="N2122" s="167">
        <v>0.36440677966101698</v>
      </c>
      <c r="O2122" s="165">
        <v>34.705882352941202</v>
      </c>
      <c r="P2122" s="2" t="s">
        <v>5827</v>
      </c>
      <c r="Q2122" s="2">
        <v>2026</v>
      </c>
    </row>
    <row r="2123" spans="1:17" x14ac:dyDescent="0.25">
      <c r="A2123" s="6">
        <v>300102099</v>
      </c>
      <c r="B2123" s="2" t="s">
        <v>5670</v>
      </c>
      <c r="C2123" s="2" t="s">
        <v>5695</v>
      </c>
      <c r="D2123" s="48">
        <v>46258</v>
      </c>
      <c r="E2123" s="2" t="s">
        <v>1455</v>
      </c>
      <c r="F2123" s="2" t="s">
        <v>5694</v>
      </c>
      <c r="G2123" s="3" t="s">
        <v>1965</v>
      </c>
      <c r="H2123" s="12">
        <v>52.5</v>
      </c>
      <c r="I2123" s="3">
        <v>0.17</v>
      </c>
      <c r="J2123" s="3">
        <v>6</v>
      </c>
      <c r="K2123" s="3">
        <v>0.33</v>
      </c>
      <c r="L2123" s="12">
        <v>49.5</v>
      </c>
      <c r="M2123" s="12">
        <v>3</v>
      </c>
      <c r="N2123" s="166">
        <v>5.7142857142857099E-2</v>
      </c>
      <c r="O2123" s="165">
        <v>8.75</v>
      </c>
      <c r="P2123" s="2" t="s">
        <v>5826</v>
      </c>
      <c r="Q2123" s="2">
        <v>2026</v>
      </c>
    </row>
    <row r="2124" spans="1:17" x14ac:dyDescent="0.25">
      <c r="A2124" s="6">
        <v>100028462</v>
      </c>
      <c r="B2124" s="2" t="s">
        <v>5670</v>
      </c>
      <c r="C2124" s="2" t="s">
        <v>5665</v>
      </c>
      <c r="D2124" s="48">
        <v>46259</v>
      </c>
      <c r="E2124" s="2" t="s">
        <v>1473</v>
      </c>
      <c r="F2124" s="2" t="s">
        <v>5825</v>
      </c>
      <c r="G2124" s="3" t="s">
        <v>2031</v>
      </c>
      <c r="H2124" s="12">
        <v>4.41</v>
      </c>
      <c r="I2124" s="3">
        <v>0.33</v>
      </c>
      <c r="J2124" s="3">
        <v>3</v>
      </c>
      <c r="K2124" s="3">
        <v>0.33</v>
      </c>
      <c r="L2124" s="12">
        <v>2.8</v>
      </c>
      <c r="M2124" s="12">
        <v>1.61</v>
      </c>
      <c r="N2124" s="167">
        <v>0.365079365079365</v>
      </c>
      <c r="O2124" s="165">
        <v>1.47</v>
      </c>
      <c r="P2124" s="2" t="s">
        <v>5824</v>
      </c>
      <c r="Q2124" s="2">
        <v>2026</v>
      </c>
    </row>
    <row r="2125" spans="1:17" x14ac:dyDescent="0.25">
      <c r="A2125" s="6">
        <v>150887605</v>
      </c>
      <c r="B2125" s="2" t="s">
        <v>3419</v>
      </c>
      <c r="C2125" s="2" t="s">
        <v>5573</v>
      </c>
      <c r="D2125" s="48">
        <v>46259</v>
      </c>
      <c r="E2125" s="2" t="s">
        <v>1452</v>
      </c>
      <c r="F2125" s="2" t="s">
        <v>5823</v>
      </c>
      <c r="G2125" s="3" t="s">
        <v>1502</v>
      </c>
      <c r="H2125" s="12">
        <v>1260</v>
      </c>
      <c r="I2125" s="127">
        <v>0.08</v>
      </c>
      <c r="J2125" s="3">
        <v>12</v>
      </c>
      <c r="K2125" s="125">
        <v>2.5</v>
      </c>
      <c r="L2125" s="12">
        <v>1060</v>
      </c>
      <c r="M2125" s="12">
        <v>200</v>
      </c>
      <c r="N2125" s="166">
        <v>0.158730158730159</v>
      </c>
      <c r="O2125" s="165">
        <v>105</v>
      </c>
      <c r="P2125" s="2" t="s">
        <v>5822</v>
      </c>
      <c r="Q2125" s="2">
        <v>2026</v>
      </c>
    </row>
    <row r="2126" spans="1:17" x14ac:dyDescent="0.25">
      <c r="A2126" s="6">
        <v>1002295315</v>
      </c>
      <c r="B2126" s="2" t="s">
        <v>1704</v>
      </c>
      <c r="C2126" s="2" t="s">
        <v>5665</v>
      </c>
      <c r="D2126" s="48">
        <v>46260</v>
      </c>
      <c r="E2126" s="2" t="s">
        <v>1455</v>
      </c>
      <c r="F2126" s="2" t="s">
        <v>5705</v>
      </c>
      <c r="G2126" s="3" t="s">
        <v>3271</v>
      </c>
      <c r="H2126" s="12">
        <v>190.5</v>
      </c>
      <c r="I2126" s="3">
        <v>0.17</v>
      </c>
      <c r="J2126" s="3">
        <v>15.58</v>
      </c>
      <c r="K2126" s="3">
        <v>1</v>
      </c>
      <c r="L2126" s="12">
        <v>155</v>
      </c>
      <c r="M2126" s="12">
        <v>35.5</v>
      </c>
      <c r="N2126" s="166">
        <v>0.186351706036745</v>
      </c>
      <c r="O2126" s="165">
        <v>12.2272143774069</v>
      </c>
      <c r="P2126" s="2" t="s">
        <v>5689</v>
      </c>
      <c r="Q2126" s="2">
        <v>2026</v>
      </c>
    </row>
    <row r="2127" spans="1:17" x14ac:dyDescent="0.25">
      <c r="A2127" s="6">
        <v>150885484</v>
      </c>
      <c r="B2127" s="2" t="s">
        <v>3419</v>
      </c>
      <c r="C2127" s="2" t="s">
        <v>5573</v>
      </c>
      <c r="D2127" s="48">
        <v>46260</v>
      </c>
      <c r="E2127" s="2" t="s">
        <v>1452</v>
      </c>
      <c r="F2127" s="2" t="s">
        <v>5821</v>
      </c>
      <c r="G2127" s="3" t="s">
        <v>5820</v>
      </c>
      <c r="H2127" s="12">
        <v>567</v>
      </c>
      <c r="I2127" s="127">
        <v>0.08</v>
      </c>
      <c r="J2127" s="3">
        <v>7</v>
      </c>
      <c r="K2127" s="125">
        <v>2.5</v>
      </c>
      <c r="L2127" s="12">
        <v>457.5</v>
      </c>
      <c r="M2127" s="12">
        <v>109.5</v>
      </c>
      <c r="N2127" s="166">
        <v>0.193121693121693</v>
      </c>
      <c r="O2127" s="165">
        <v>81</v>
      </c>
      <c r="P2127" s="2" t="s">
        <v>5819</v>
      </c>
      <c r="Q2127" s="2">
        <v>2026</v>
      </c>
    </row>
    <row r="2128" spans="1:17" x14ac:dyDescent="0.25">
      <c r="A2128" s="6">
        <v>1002295314</v>
      </c>
      <c r="B2128" s="2" t="s">
        <v>1704</v>
      </c>
      <c r="C2128" s="2" t="s">
        <v>5665</v>
      </c>
      <c r="D2128" s="48">
        <v>46262</v>
      </c>
      <c r="E2128" s="2" t="s">
        <v>1455</v>
      </c>
      <c r="F2128" s="2" t="s">
        <v>5700</v>
      </c>
      <c r="G2128" s="3" t="s">
        <v>5818</v>
      </c>
      <c r="H2128" s="12">
        <v>186</v>
      </c>
      <c r="I2128" s="3">
        <v>0.17</v>
      </c>
      <c r="J2128" s="3">
        <v>11.17</v>
      </c>
      <c r="K2128" s="3">
        <v>1</v>
      </c>
      <c r="L2128" s="12">
        <v>157</v>
      </c>
      <c r="M2128" s="12">
        <v>29</v>
      </c>
      <c r="N2128" s="166">
        <v>0.15591397849462399</v>
      </c>
      <c r="O2128" s="165">
        <v>16.651745747538001</v>
      </c>
      <c r="P2128" s="2" t="s">
        <v>5689</v>
      </c>
      <c r="Q2128" s="2">
        <v>2026</v>
      </c>
    </row>
    <row r="2129" spans="1:17" x14ac:dyDescent="0.25">
      <c r="A2129" s="6">
        <v>1002292970</v>
      </c>
      <c r="B2129" s="2" t="s">
        <v>5670</v>
      </c>
      <c r="C2129" s="2" t="s">
        <v>5669</v>
      </c>
      <c r="D2129" s="48">
        <v>46265</v>
      </c>
      <c r="E2129" s="2" t="s">
        <v>1759</v>
      </c>
      <c r="F2129" s="2" t="s">
        <v>5817</v>
      </c>
      <c r="G2129" s="3" t="s">
        <v>1952</v>
      </c>
      <c r="H2129" s="12">
        <v>12.27</v>
      </c>
      <c r="I2129" s="3">
        <v>0.17</v>
      </c>
      <c r="J2129" s="3">
        <v>0.67</v>
      </c>
      <c r="K2129" s="3">
        <v>0.17</v>
      </c>
      <c r="L2129" s="12">
        <v>9.31</v>
      </c>
      <c r="M2129" s="12">
        <v>2.96</v>
      </c>
      <c r="N2129" s="166">
        <v>0.241238793806031</v>
      </c>
      <c r="O2129" s="165">
        <v>18.313432835820901</v>
      </c>
      <c r="P2129" s="2" t="s">
        <v>5813</v>
      </c>
      <c r="Q2129" s="2">
        <v>2026</v>
      </c>
    </row>
    <row r="2130" spans="1:17" x14ac:dyDescent="0.25">
      <c r="A2130" s="6">
        <v>1002292969</v>
      </c>
      <c r="B2130" s="2" t="s">
        <v>5670</v>
      </c>
      <c r="C2130" s="2" t="s">
        <v>5669</v>
      </c>
      <c r="D2130" s="48">
        <v>46265</v>
      </c>
      <c r="E2130" s="2" t="s">
        <v>1759</v>
      </c>
      <c r="F2130" s="2" t="s">
        <v>5816</v>
      </c>
      <c r="G2130" s="3" t="s">
        <v>1950</v>
      </c>
      <c r="H2130" s="12">
        <v>10.52</v>
      </c>
      <c r="I2130" s="3">
        <v>0.17</v>
      </c>
      <c r="J2130" s="3">
        <v>0.67</v>
      </c>
      <c r="K2130" s="3">
        <v>0.17</v>
      </c>
      <c r="L2130" s="12">
        <v>8.5500000000000007</v>
      </c>
      <c r="M2130" s="12">
        <v>1.97</v>
      </c>
      <c r="N2130" s="166">
        <v>0.18726235741444899</v>
      </c>
      <c r="O2130" s="165">
        <v>15.701492537313401</v>
      </c>
      <c r="P2130" s="2" t="s">
        <v>5800</v>
      </c>
      <c r="Q2130" s="2">
        <v>2026</v>
      </c>
    </row>
    <row r="2131" spans="1:17" x14ac:dyDescent="0.25">
      <c r="A2131" s="6">
        <v>1002292968</v>
      </c>
      <c r="B2131" s="2" t="s">
        <v>5670</v>
      </c>
      <c r="C2131" s="2" t="s">
        <v>5669</v>
      </c>
      <c r="D2131" s="48">
        <v>46265</v>
      </c>
      <c r="E2131" s="2" t="s">
        <v>1759</v>
      </c>
      <c r="F2131" s="2" t="s">
        <v>5815</v>
      </c>
      <c r="G2131" s="3" t="s">
        <v>1948</v>
      </c>
      <c r="H2131" s="12">
        <v>10.27</v>
      </c>
      <c r="I2131" s="3">
        <v>0.17</v>
      </c>
      <c r="J2131" s="3">
        <v>1.67</v>
      </c>
      <c r="K2131" s="3">
        <v>0.17</v>
      </c>
      <c r="L2131" s="12">
        <v>8.93</v>
      </c>
      <c r="M2131" s="12">
        <v>1.34</v>
      </c>
      <c r="N2131" s="166">
        <v>0.13047711781888999</v>
      </c>
      <c r="O2131" s="165">
        <v>6.1497005988023998</v>
      </c>
      <c r="P2131" s="2" t="s">
        <v>5813</v>
      </c>
      <c r="Q2131" s="2">
        <v>2026</v>
      </c>
    </row>
    <row r="2132" spans="1:17" x14ac:dyDescent="0.25">
      <c r="A2132" s="6">
        <v>1002292974</v>
      </c>
      <c r="B2132" s="2" t="s">
        <v>5670</v>
      </c>
      <c r="C2132" s="2" t="s">
        <v>5669</v>
      </c>
      <c r="D2132" s="48">
        <v>46266</v>
      </c>
      <c r="E2132" s="2" t="s">
        <v>1759</v>
      </c>
      <c r="F2132" s="2" t="s">
        <v>5814</v>
      </c>
      <c r="G2132" s="3" t="s">
        <v>1936</v>
      </c>
      <c r="H2132" s="12">
        <v>13.07</v>
      </c>
      <c r="I2132" s="3">
        <v>0.17</v>
      </c>
      <c r="J2132" s="3">
        <v>1.25</v>
      </c>
      <c r="K2132" s="3">
        <v>0.17</v>
      </c>
      <c r="L2132" s="12">
        <v>11.43</v>
      </c>
      <c r="M2132" s="12">
        <v>1.64</v>
      </c>
      <c r="N2132" s="166">
        <v>0.125478194338179</v>
      </c>
      <c r="O2132" s="165">
        <v>10.456</v>
      </c>
      <c r="P2132" s="2" t="s">
        <v>5813</v>
      </c>
      <c r="Q2132" s="2">
        <v>2026</v>
      </c>
    </row>
    <row r="2133" spans="1:17" x14ac:dyDescent="0.25">
      <c r="A2133" s="6">
        <v>1002292971</v>
      </c>
      <c r="B2133" s="2" t="s">
        <v>5670</v>
      </c>
      <c r="C2133" s="2" t="s">
        <v>5669</v>
      </c>
      <c r="D2133" s="48">
        <v>46266</v>
      </c>
      <c r="E2133" s="2" t="s">
        <v>1759</v>
      </c>
      <c r="F2133" s="2" t="s">
        <v>5812</v>
      </c>
      <c r="G2133" s="3" t="s">
        <v>1942</v>
      </c>
      <c r="H2133" s="12">
        <v>21.66</v>
      </c>
      <c r="I2133" s="3">
        <v>0.17</v>
      </c>
      <c r="J2133" s="3">
        <v>1.25</v>
      </c>
      <c r="K2133" s="3">
        <v>0.17</v>
      </c>
      <c r="L2133" s="12">
        <v>19.010000000000002</v>
      </c>
      <c r="M2133" s="12">
        <v>2.65</v>
      </c>
      <c r="N2133" s="166">
        <v>0.122345337026777</v>
      </c>
      <c r="O2133" s="165">
        <v>17.327999999999999</v>
      </c>
      <c r="P2133" s="2" t="s">
        <v>5800</v>
      </c>
      <c r="Q2133" s="2">
        <v>2026</v>
      </c>
    </row>
    <row r="2134" spans="1:17" x14ac:dyDescent="0.25">
      <c r="A2134" s="6">
        <v>150928484</v>
      </c>
      <c r="B2134" s="2" t="s">
        <v>3419</v>
      </c>
      <c r="C2134" s="2" t="s">
        <v>5573</v>
      </c>
      <c r="D2134" s="48">
        <v>46265</v>
      </c>
      <c r="E2134" s="2" t="s">
        <v>1452</v>
      </c>
      <c r="F2134" s="2" t="s">
        <v>5811</v>
      </c>
      <c r="G2134" s="3" t="s">
        <v>5810</v>
      </c>
      <c r="H2134" s="12">
        <v>916.5</v>
      </c>
      <c r="I2134" s="127">
        <v>0.08</v>
      </c>
      <c r="J2134" s="125">
        <v>19.5</v>
      </c>
      <c r="K2134" s="3">
        <v>3</v>
      </c>
      <c r="L2134" s="12">
        <v>752.5</v>
      </c>
      <c r="M2134" s="12">
        <v>164</v>
      </c>
      <c r="N2134" s="166">
        <v>0.178941625750136</v>
      </c>
      <c r="O2134" s="165">
        <v>47</v>
      </c>
      <c r="P2134" s="2" t="s">
        <v>5809</v>
      </c>
      <c r="Q2134" s="2">
        <v>2026</v>
      </c>
    </row>
    <row r="2135" spans="1:17" x14ac:dyDescent="0.25">
      <c r="A2135" s="6">
        <v>1002295317</v>
      </c>
      <c r="B2135" s="2" t="s">
        <v>1704</v>
      </c>
      <c r="C2135" s="2" t="s">
        <v>5665</v>
      </c>
      <c r="D2135" s="48">
        <v>46265</v>
      </c>
      <c r="E2135" s="2" t="s">
        <v>1455</v>
      </c>
      <c r="F2135" s="2" t="s">
        <v>5808</v>
      </c>
      <c r="G2135" s="3" t="s">
        <v>3261</v>
      </c>
      <c r="H2135" s="12">
        <v>81</v>
      </c>
      <c r="I2135" s="3">
        <v>0.17</v>
      </c>
      <c r="J2135" s="3">
        <v>7.92</v>
      </c>
      <c r="K2135" s="3">
        <v>1</v>
      </c>
      <c r="L2135" s="12">
        <v>64.5</v>
      </c>
      <c r="M2135" s="12">
        <v>16.5</v>
      </c>
      <c r="N2135" s="166">
        <v>0.203703703703704</v>
      </c>
      <c r="O2135" s="165">
        <v>10.2272727272727</v>
      </c>
      <c r="P2135" s="2" t="s">
        <v>5689</v>
      </c>
      <c r="Q2135" s="2">
        <v>2026</v>
      </c>
    </row>
    <row r="2136" spans="1:17" x14ac:dyDescent="0.25">
      <c r="A2136" s="6">
        <v>1002292967</v>
      </c>
      <c r="B2136" s="2" t="s">
        <v>5670</v>
      </c>
      <c r="C2136" s="2" t="s">
        <v>5669</v>
      </c>
      <c r="D2136" s="48">
        <v>46265</v>
      </c>
      <c r="E2136" s="2" t="s">
        <v>1759</v>
      </c>
      <c r="F2136" s="2" t="s">
        <v>5807</v>
      </c>
      <c r="G2136" s="3" t="s">
        <v>1946</v>
      </c>
      <c r="H2136" s="12">
        <v>4.7699999999999996</v>
      </c>
      <c r="I2136" s="3">
        <v>0.17</v>
      </c>
      <c r="J2136" s="3">
        <v>0.83</v>
      </c>
      <c r="K2136" s="3">
        <v>0.17</v>
      </c>
      <c r="L2136" s="12">
        <v>3.32</v>
      </c>
      <c r="M2136" s="12">
        <v>1.45</v>
      </c>
      <c r="N2136" s="167">
        <v>0.30398322851152998</v>
      </c>
      <c r="O2136" s="165">
        <v>5.7469879518072302</v>
      </c>
      <c r="P2136" s="2" t="s">
        <v>5800</v>
      </c>
      <c r="Q2136" s="2">
        <v>2026</v>
      </c>
    </row>
    <row r="2137" spans="1:17" x14ac:dyDescent="0.25">
      <c r="A2137" s="6">
        <v>1002299672</v>
      </c>
      <c r="B2137" s="2" t="s">
        <v>1704</v>
      </c>
      <c r="C2137" s="2" t="s">
        <v>5665</v>
      </c>
      <c r="D2137" s="48">
        <v>46267</v>
      </c>
      <c r="E2137" s="2" t="s">
        <v>1462</v>
      </c>
      <c r="F2137" s="2" t="s">
        <v>5683</v>
      </c>
      <c r="G2137" s="3" t="s">
        <v>3260</v>
      </c>
      <c r="H2137" s="12">
        <v>143</v>
      </c>
      <c r="I2137" s="3">
        <v>0.17</v>
      </c>
      <c r="J2137" s="3">
        <v>4.58</v>
      </c>
      <c r="K2137" s="3">
        <v>0.67</v>
      </c>
      <c r="L2137" s="12">
        <v>140</v>
      </c>
      <c r="M2137" s="12">
        <v>3</v>
      </c>
      <c r="N2137" s="166">
        <v>2.0979020979021001E-2</v>
      </c>
      <c r="O2137" s="165">
        <v>31.2227074235808</v>
      </c>
      <c r="P2137" s="2" t="s">
        <v>5806</v>
      </c>
      <c r="Q2137" s="2">
        <v>2026</v>
      </c>
    </row>
    <row r="2138" spans="1:17" x14ac:dyDescent="0.25">
      <c r="A2138" s="6">
        <v>1002300438</v>
      </c>
      <c r="B2138" s="2" t="s">
        <v>5670</v>
      </c>
      <c r="C2138" s="2" t="s">
        <v>5669</v>
      </c>
      <c r="D2138" s="48">
        <v>46267</v>
      </c>
      <c r="E2138" s="2" t="s">
        <v>1759</v>
      </c>
      <c r="F2138" s="2" t="s">
        <v>5805</v>
      </c>
      <c r="G2138" s="3" t="s">
        <v>1933</v>
      </c>
      <c r="H2138" s="12">
        <v>50.25</v>
      </c>
      <c r="I2138" s="3">
        <v>0.17</v>
      </c>
      <c r="J2138" s="3">
        <v>3.58</v>
      </c>
      <c r="K2138" s="3">
        <v>0.17</v>
      </c>
      <c r="L2138" s="12">
        <v>44</v>
      </c>
      <c r="M2138" s="12">
        <v>6.25</v>
      </c>
      <c r="N2138" s="166">
        <v>0.124378109452736</v>
      </c>
      <c r="O2138" s="165">
        <v>14.036312849162</v>
      </c>
      <c r="P2138" s="2" t="s">
        <v>5804</v>
      </c>
      <c r="Q2138" s="2">
        <v>2026</v>
      </c>
    </row>
    <row r="2139" spans="1:17" x14ac:dyDescent="0.25">
      <c r="A2139" s="6">
        <v>1002292972</v>
      </c>
      <c r="B2139" s="2" t="s">
        <v>5670</v>
      </c>
      <c r="C2139" s="2" t="s">
        <v>5669</v>
      </c>
      <c r="D2139" s="48">
        <v>46266</v>
      </c>
      <c r="E2139" s="2" t="s">
        <v>1759</v>
      </c>
      <c r="F2139" s="2" t="s">
        <v>5803</v>
      </c>
      <c r="G2139" s="3" t="s">
        <v>1940</v>
      </c>
      <c r="H2139" s="12">
        <v>4.07</v>
      </c>
      <c r="I2139" s="3">
        <v>0.17</v>
      </c>
      <c r="J2139" s="3">
        <v>0.5</v>
      </c>
      <c r="K2139" s="3">
        <v>0.17</v>
      </c>
      <c r="L2139" s="12">
        <v>3.28</v>
      </c>
      <c r="M2139" s="12">
        <v>0.79000000000000103</v>
      </c>
      <c r="N2139" s="166">
        <v>0.19410319410319399</v>
      </c>
      <c r="O2139" s="165">
        <v>8.14</v>
      </c>
      <c r="P2139" s="2" t="s">
        <v>5800</v>
      </c>
      <c r="Q2139" s="2">
        <v>2026</v>
      </c>
    </row>
    <row r="2140" spans="1:17" x14ac:dyDescent="0.25">
      <c r="A2140" s="6">
        <v>1002292966</v>
      </c>
      <c r="B2140" s="2" t="s">
        <v>5670</v>
      </c>
      <c r="C2140" s="2" t="s">
        <v>5669</v>
      </c>
      <c r="D2140" s="48">
        <v>46265</v>
      </c>
      <c r="E2140" s="2" t="s">
        <v>1759</v>
      </c>
      <c r="F2140" s="2" t="s">
        <v>5802</v>
      </c>
      <c r="G2140" s="3" t="s">
        <v>1944</v>
      </c>
      <c r="H2140" s="12">
        <v>9.8699999999999992</v>
      </c>
      <c r="I2140" s="3">
        <v>0.17</v>
      </c>
      <c r="J2140" s="3">
        <v>1.5</v>
      </c>
      <c r="K2140" s="3">
        <v>0.17</v>
      </c>
      <c r="L2140" s="12">
        <v>8.83</v>
      </c>
      <c r="M2140" s="12">
        <v>1.04</v>
      </c>
      <c r="N2140" s="166">
        <v>0.10536980749746699</v>
      </c>
      <c r="O2140" s="165">
        <v>6.58</v>
      </c>
      <c r="P2140" s="2" t="s">
        <v>5800</v>
      </c>
      <c r="Q2140" s="2">
        <v>2026</v>
      </c>
    </row>
    <row r="2141" spans="1:17" x14ac:dyDescent="0.25">
      <c r="A2141" s="6">
        <v>1002292973</v>
      </c>
      <c r="B2141" s="2" t="s">
        <v>5670</v>
      </c>
      <c r="C2141" s="2" t="s">
        <v>5669</v>
      </c>
      <c r="D2141" s="48">
        <v>46266</v>
      </c>
      <c r="E2141" s="2" t="s">
        <v>1759</v>
      </c>
      <c r="F2141" s="2" t="s">
        <v>5801</v>
      </c>
      <c r="G2141" s="3" t="s">
        <v>1938</v>
      </c>
      <c r="H2141" s="12">
        <v>8.82</v>
      </c>
      <c r="I2141" s="3">
        <v>0.17</v>
      </c>
      <c r="J2141" s="3">
        <v>0.83</v>
      </c>
      <c r="K2141" s="3">
        <v>0.17</v>
      </c>
      <c r="L2141" s="12">
        <v>7.54</v>
      </c>
      <c r="M2141" s="12">
        <v>1.28</v>
      </c>
      <c r="N2141" s="166">
        <v>0.14512471655328801</v>
      </c>
      <c r="O2141" s="165">
        <v>10.6265060240964</v>
      </c>
      <c r="P2141" s="2" t="s">
        <v>5800</v>
      </c>
      <c r="Q2141" s="2">
        <v>2026</v>
      </c>
    </row>
    <row r="2142" spans="1:17" x14ac:dyDescent="0.25">
      <c r="A2142" s="6">
        <v>1002298481</v>
      </c>
      <c r="B2142" s="2" t="s">
        <v>1704</v>
      </c>
      <c r="C2142" s="2" t="s">
        <v>5665</v>
      </c>
      <c r="D2142" s="48">
        <v>46268</v>
      </c>
      <c r="E2142" s="2" t="s">
        <v>1462</v>
      </c>
      <c r="F2142" s="2" t="s">
        <v>5757</v>
      </c>
      <c r="G2142" s="3">
        <v>150982051</v>
      </c>
      <c r="H2142" s="12">
        <v>186.5</v>
      </c>
      <c r="I2142" s="3">
        <v>0.17</v>
      </c>
      <c r="J2142" s="3">
        <v>5.41</v>
      </c>
      <c r="K2142" s="3">
        <v>0.17</v>
      </c>
      <c r="L2142" s="12">
        <v>185</v>
      </c>
      <c r="M2142" s="12">
        <v>1.5</v>
      </c>
      <c r="N2142" s="166">
        <v>8.0428954423592495E-3</v>
      </c>
      <c r="O2142" s="165">
        <v>34.473197781885403</v>
      </c>
      <c r="P2142" s="2" t="s">
        <v>5799</v>
      </c>
      <c r="Q2142" s="2">
        <v>2026</v>
      </c>
    </row>
    <row r="2143" spans="1:17" x14ac:dyDescent="0.25">
      <c r="A2143" s="6">
        <v>1002298480</v>
      </c>
      <c r="B2143" s="2" t="s">
        <v>1704</v>
      </c>
      <c r="C2143" s="2" t="s">
        <v>5665</v>
      </c>
      <c r="D2143" s="48">
        <v>46268</v>
      </c>
      <c r="E2143" s="2" t="s">
        <v>1462</v>
      </c>
      <c r="F2143" s="2" t="s">
        <v>5757</v>
      </c>
      <c r="G2143" s="3" t="s">
        <v>3257</v>
      </c>
      <c r="H2143" s="12">
        <v>70.5</v>
      </c>
      <c r="I2143" s="3">
        <v>0.17</v>
      </c>
      <c r="J2143" s="3">
        <v>1.58</v>
      </c>
      <c r="K2143" s="3">
        <v>0.17</v>
      </c>
      <c r="L2143" s="12">
        <v>69</v>
      </c>
      <c r="M2143" s="12">
        <v>1.5</v>
      </c>
      <c r="N2143" s="166">
        <v>2.1276595744680899E-2</v>
      </c>
      <c r="O2143" s="165">
        <v>44.620253164556999</v>
      </c>
      <c r="P2143" s="2" t="s">
        <v>5799</v>
      </c>
      <c r="Q2143" s="2">
        <v>2026</v>
      </c>
    </row>
    <row r="2144" spans="1:17" x14ac:dyDescent="0.25">
      <c r="A2144" s="6">
        <v>1002298453</v>
      </c>
      <c r="B2144" s="2" t="s">
        <v>1704</v>
      </c>
      <c r="C2144" s="2" t="s">
        <v>5665</v>
      </c>
      <c r="D2144" s="48">
        <v>46268</v>
      </c>
      <c r="E2144" s="2" t="s">
        <v>1462</v>
      </c>
      <c r="F2144" s="2" t="s">
        <v>5757</v>
      </c>
      <c r="G2144" s="3" t="s">
        <v>3256</v>
      </c>
      <c r="H2144" s="12">
        <v>158</v>
      </c>
      <c r="I2144" s="3">
        <v>0.17</v>
      </c>
      <c r="J2144" s="3">
        <v>3.17</v>
      </c>
      <c r="K2144" s="3">
        <v>0.67</v>
      </c>
      <c r="L2144" s="12">
        <v>155</v>
      </c>
      <c r="M2144" s="12">
        <v>3</v>
      </c>
      <c r="N2144" s="166">
        <v>1.8987341772151899E-2</v>
      </c>
      <c r="O2144" s="165">
        <v>49.842271293375397</v>
      </c>
      <c r="P2144" s="2" t="s">
        <v>5799</v>
      </c>
      <c r="Q2144" s="2">
        <v>2026</v>
      </c>
    </row>
    <row r="2145" spans="1:17" x14ac:dyDescent="0.25">
      <c r="A2145" s="6">
        <v>1002298284</v>
      </c>
      <c r="B2145" s="2" t="s">
        <v>5670</v>
      </c>
      <c r="C2145" s="2" t="s">
        <v>5669</v>
      </c>
      <c r="D2145" s="48">
        <v>46268</v>
      </c>
      <c r="E2145" s="2" t="s">
        <v>1538</v>
      </c>
      <c r="F2145" s="2" t="s">
        <v>5798</v>
      </c>
      <c r="G2145" s="3" t="s">
        <v>5797</v>
      </c>
      <c r="H2145" s="12">
        <v>20</v>
      </c>
      <c r="I2145" s="3">
        <v>0.5</v>
      </c>
      <c r="J2145" s="3">
        <v>7.25</v>
      </c>
      <c r="K2145" s="3">
        <v>0.5</v>
      </c>
      <c r="L2145" s="12">
        <v>11.791</v>
      </c>
      <c r="M2145" s="12">
        <v>8.2089999999999996</v>
      </c>
      <c r="N2145" s="167">
        <v>0.41044999999999998</v>
      </c>
      <c r="O2145" s="165">
        <v>2.7586206896551699</v>
      </c>
      <c r="P2145" s="2" t="s">
        <v>5796</v>
      </c>
      <c r="Q2145" s="2">
        <v>2026</v>
      </c>
    </row>
    <row r="2146" spans="1:17" x14ac:dyDescent="0.25">
      <c r="A2146" s="6">
        <v>150987137</v>
      </c>
      <c r="B2146" s="2" t="s">
        <v>1704</v>
      </c>
      <c r="C2146" s="2" t="s">
        <v>5665</v>
      </c>
      <c r="D2146" s="48">
        <v>46266</v>
      </c>
      <c r="E2146" s="2" t="s">
        <v>1493</v>
      </c>
      <c r="F2146" s="2" t="s">
        <v>5795</v>
      </c>
      <c r="G2146" s="3" t="s">
        <v>3258</v>
      </c>
      <c r="H2146" s="12">
        <v>140.5</v>
      </c>
      <c r="I2146" s="3">
        <v>0.17</v>
      </c>
      <c r="J2146" s="3">
        <v>4.67</v>
      </c>
      <c r="K2146" s="3">
        <v>0.67</v>
      </c>
      <c r="L2146" s="12">
        <v>6.79</v>
      </c>
      <c r="M2146" s="12">
        <v>133.71</v>
      </c>
      <c r="N2146" s="167">
        <v>0.95167259786476899</v>
      </c>
      <c r="O2146" s="165">
        <v>30.0856531049251</v>
      </c>
      <c r="P2146" s="2" t="s">
        <v>5689</v>
      </c>
      <c r="Q2146" s="2">
        <v>2026</v>
      </c>
    </row>
    <row r="2147" spans="1:17" x14ac:dyDescent="0.25">
      <c r="A2147" s="6">
        <v>1002291485</v>
      </c>
      <c r="B2147" s="2" t="s">
        <v>5670</v>
      </c>
      <c r="C2147" s="2" t="s">
        <v>5669</v>
      </c>
      <c r="D2147" s="48">
        <v>46268</v>
      </c>
      <c r="E2147" s="2" t="s">
        <v>1455</v>
      </c>
      <c r="F2147" s="2" t="s">
        <v>5789</v>
      </c>
      <c r="G2147" s="3" t="s">
        <v>1932</v>
      </c>
      <c r="H2147" s="12">
        <v>12.47</v>
      </c>
      <c r="I2147" s="3">
        <v>0.25</v>
      </c>
      <c r="J2147" s="3">
        <v>1.08</v>
      </c>
      <c r="K2147" s="3">
        <v>0.25</v>
      </c>
      <c r="L2147" s="12">
        <v>11.63</v>
      </c>
      <c r="M2147" s="12">
        <v>0.84</v>
      </c>
      <c r="N2147" s="166">
        <v>6.7361668003207698E-2</v>
      </c>
      <c r="O2147" s="165">
        <v>11.546296296296299</v>
      </c>
      <c r="P2147" s="2" t="s">
        <v>5794</v>
      </c>
      <c r="Q2147" s="2">
        <v>2026</v>
      </c>
    </row>
    <row r="2148" spans="1:17" x14ac:dyDescent="0.25">
      <c r="A2148" s="6">
        <v>1002298601</v>
      </c>
      <c r="B2148" s="2" t="s">
        <v>1704</v>
      </c>
      <c r="C2148" s="2" t="s">
        <v>5695</v>
      </c>
      <c r="D2148" s="48">
        <v>46269</v>
      </c>
      <c r="E2148" s="2" t="s">
        <v>1462</v>
      </c>
      <c r="F2148" s="2" t="s">
        <v>5793</v>
      </c>
      <c r="G2148" s="3">
        <v>150982048</v>
      </c>
      <c r="H2148" s="12">
        <v>185</v>
      </c>
      <c r="I2148" s="3">
        <v>0.17</v>
      </c>
      <c r="J2148" s="3">
        <v>5.58</v>
      </c>
      <c r="K2148" s="3">
        <v>0.67</v>
      </c>
      <c r="L2148" s="12">
        <v>184</v>
      </c>
      <c r="M2148" s="12">
        <v>1</v>
      </c>
      <c r="N2148" s="166">
        <v>5.40540540540541E-3</v>
      </c>
      <c r="O2148" s="165">
        <v>33.154121863799297</v>
      </c>
      <c r="P2148" s="2" t="s">
        <v>5792</v>
      </c>
      <c r="Q2148" s="2">
        <v>2026</v>
      </c>
    </row>
    <row r="2149" spans="1:17" x14ac:dyDescent="0.25">
      <c r="A2149" s="6">
        <v>1002293954</v>
      </c>
      <c r="B2149" s="2" t="s">
        <v>5670</v>
      </c>
      <c r="C2149" s="2" t="s">
        <v>5669</v>
      </c>
      <c r="D2149" s="48">
        <v>46269</v>
      </c>
      <c r="E2149" s="2" t="s">
        <v>1455</v>
      </c>
      <c r="F2149" s="2" t="s">
        <v>5789</v>
      </c>
      <c r="G2149" s="3" t="s">
        <v>1930</v>
      </c>
      <c r="H2149" s="12">
        <v>13.47</v>
      </c>
      <c r="I2149" s="3">
        <v>0.25</v>
      </c>
      <c r="J2149" s="3">
        <v>1.33</v>
      </c>
      <c r="K2149" s="3">
        <v>0.25</v>
      </c>
      <c r="L2149" s="12">
        <v>12.57</v>
      </c>
      <c r="M2149" s="12">
        <v>0.9</v>
      </c>
      <c r="N2149" s="166">
        <v>6.6815144766147E-2</v>
      </c>
      <c r="O2149" s="165">
        <v>10.1278195488722</v>
      </c>
      <c r="P2149" s="2" t="s">
        <v>5791</v>
      </c>
      <c r="Q2149" s="2">
        <v>2026</v>
      </c>
    </row>
    <row r="2150" spans="1:17" x14ac:dyDescent="0.25">
      <c r="A2150" s="6">
        <v>1002293952</v>
      </c>
      <c r="B2150" s="2" t="s">
        <v>5670</v>
      </c>
      <c r="C2150" s="2" t="s">
        <v>5669</v>
      </c>
      <c r="D2150" s="48">
        <v>46269</v>
      </c>
      <c r="E2150" s="2" t="s">
        <v>1455</v>
      </c>
      <c r="F2150" s="2" t="s">
        <v>5789</v>
      </c>
      <c r="G2150" s="3" t="s">
        <v>1931</v>
      </c>
      <c r="H2150" s="12">
        <v>29.44</v>
      </c>
      <c r="I2150" s="3">
        <v>0.25</v>
      </c>
      <c r="J2150" s="3">
        <v>3.25</v>
      </c>
      <c r="K2150" s="3">
        <v>0.25</v>
      </c>
      <c r="L2150" s="12">
        <v>28.2</v>
      </c>
      <c r="M2150" s="12">
        <v>1.24</v>
      </c>
      <c r="N2150" s="166">
        <v>4.2119565217391297E-2</v>
      </c>
      <c r="O2150" s="165">
        <v>9.0584615384615397</v>
      </c>
      <c r="P2150" s="2" t="s">
        <v>5790</v>
      </c>
      <c r="Q2150" s="2">
        <v>2026</v>
      </c>
    </row>
    <row r="2151" spans="1:17" x14ac:dyDescent="0.25">
      <c r="A2151" s="6">
        <v>1002293953</v>
      </c>
      <c r="B2151" s="2" t="s">
        <v>5670</v>
      </c>
      <c r="C2151" s="2" t="s">
        <v>5669</v>
      </c>
      <c r="D2151" s="48">
        <v>46269</v>
      </c>
      <c r="E2151" s="2" t="s">
        <v>1455</v>
      </c>
      <c r="F2151" s="2" t="s">
        <v>5789</v>
      </c>
      <c r="G2151" s="3" t="s">
        <v>1923</v>
      </c>
      <c r="H2151" s="12">
        <v>22.29</v>
      </c>
      <c r="I2151" s="3">
        <v>0.25</v>
      </c>
      <c r="J2151" s="3">
        <v>1.83</v>
      </c>
      <c r="K2151" s="3">
        <v>0.25</v>
      </c>
      <c r="L2151" s="12">
        <v>19.739999999999998</v>
      </c>
      <c r="M2151" s="12">
        <v>2.5499999999999998</v>
      </c>
      <c r="N2151" s="166">
        <v>0.114401076716016</v>
      </c>
      <c r="O2151" s="165">
        <v>12.180327868852499</v>
      </c>
      <c r="P2151" s="2" t="s">
        <v>5788</v>
      </c>
      <c r="Q2151" s="2">
        <v>2026</v>
      </c>
    </row>
    <row r="2152" spans="1:17" x14ac:dyDescent="0.25">
      <c r="A2152" s="6">
        <v>1002299174</v>
      </c>
      <c r="B2152" s="2" t="s">
        <v>1704</v>
      </c>
      <c r="C2152" s="2" t="s">
        <v>5695</v>
      </c>
      <c r="D2152" s="48">
        <v>46269</v>
      </c>
      <c r="E2152" s="2" t="s">
        <v>1462</v>
      </c>
      <c r="F2152" s="2" t="s">
        <v>5664</v>
      </c>
      <c r="G2152" s="3">
        <v>150984505</v>
      </c>
      <c r="H2152" s="12">
        <v>161.5</v>
      </c>
      <c r="I2152" s="3">
        <v>0.17</v>
      </c>
      <c r="J2152" s="3">
        <v>5.42</v>
      </c>
      <c r="K2152" s="3">
        <v>0.17</v>
      </c>
      <c r="L2152" s="12">
        <v>159</v>
      </c>
      <c r="M2152" s="12">
        <v>2.5</v>
      </c>
      <c r="N2152" s="166">
        <v>1.54798761609907E-2</v>
      </c>
      <c r="O2152" s="165">
        <v>29.797047970479699</v>
      </c>
      <c r="P2152" s="2" t="s">
        <v>5781</v>
      </c>
      <c r="Q2152" s="2">
        <v>2026</v>
      </c>
    </row>
    <row r="2153" spans="1:17" x14ac:dyDescent="0.25">
      <c r="A2153" s="6">
        <v>150885491</v>
      </c>
      <c r="B2153" s="2" t="s">
        <v>3419</v>
      </c>
      <c r="C2153" s="2" t="s">
        <v>5573</v>
      </c>
      <c r="D2153" s="48">
        <v>46268</v>
      </c>
      <c r="E2153" s="2" t="s">
        <v>1452</v>
      </c>
      <c r="F2153" s="2" t="s">
        <v>5787</v>
      </c>
      <c r="G2153" s="3" t="s">
        <v>5786</v>
      </c>
      <c r="H2153" s="12">
        <v>2019.8</v>
      </c>
      <c r="I2153" s="3">
        <v>0.08</v>
      </c>
      <c r="J2153" s="125">
        <v>3.5</v>
      </c>
      <c r="K2153" s="3">
        <v>0.08</v>
      </c>
      <c r="L2153" s="12">
        <v>2019.8</v>
      </c>
      <c r="M2153" s="12">
        <v>0</v>
      </c>
      <c r="N2153" s="166">
        <v>0</v>
      </c>
      <c r="O2153" s="165">
        <v>577.08571428571395</v>
      </c>
      <c r="P2153" s="2" t="s">
        <v>5785</v>
      </c>
      <c r="Q2153" s="2">
        <v>2026</v>
      </c>
    </row>
    <row r="2154" spans="1:17" x14ac:dyDescent="0.25">
      <c r="A2154" s="6">
        <v>150881763</v>
      </c>
      <c r="B2154" s="2" t="s">
        <v>1704</v>
      </c>
      <c r="C2154" s="2" t="s">
        <v>5782</v>
      </c>
      <c r="D2154" s="48">
        <v>46273</v>
      </c>
      <c r="E2154" s="2" t="s">
        <v>1493</v>
      </c>
      <c r="F2154" s="2" t="s">
        <v>5784</v>
      </c>
      <c r="G2154" s="3" t="s">
        <v>5783</v>
      </c>
      <c r="H2154" s="12">
        <v>112.5</v>
      </c>
      <c r="I2154" s="3">
        <v>0.17</v>
      </c>
      <c r="J2154" s="3">
        <v>4</v>
      </c>
      <c r="K2154" s="3">
        <v>0.67</v>
      </c>
      <c r="L2154" s="12">
        <v>13</v>
      </c>
      <c r="M2154" s="12">
        <v>99.5</v>
      </c>
      <c r="N2154" s="167">
        <v>0.88444444444444503</v>
      </c>
      <c r="O2154" s="165">
        <v>28.125</v>
      </c>
      <c r="P2154" s="2" t="s">
        <v>5689</v>
      </c>
      <c r="Q2154" s="2">
        <v>2026</v>
      </c>
    </row>
    <row r="2155" spans="1:17" x14ac:dyDescent="0.25">
      <c r="A2155" s="6">
        <v>1002295911</v>
      </c>
      <c r="B2155" s="2" t="s">
        <v>1704</v>
      </c>
      <c r="C2155" s="2" t="s">
        <v>5782</v>
      </c>
      <c r="D2155" s="48">
        <v>46273</v>
      </c>
      <c r="E2155" s="2" t="s">
        <v>1462</v>
      </c>
      <c r="F2155" s="2" t="s">
        <v>5664</v>
      </c>
      <c r="G2155" s="3" t="s">
        <v>3253</v>
      </c>
      <c r="H2155" s="12">
        <v>105.5</v>
      </c>
      <c r="I2155" s="3">
        <v>0.17</v>
      </c>
      <c r="J2155" s="3">
        <v>3.33</v>
      </c>
      <c r="K2155" s="3">
        <v>0.75</v>
      </c>
      <c r="L2155" s="12">
        <v>98</v>
      </c>
      <c r="M2155" s="12">
        <v>7.5</v>
      </c>
      <c r="N2155" s="166">
        <v>7.10900473933649E-2</v>
      </c>
      <c r="O2155" s="165">
        <v>31.681681681681699</v>
      </c>
      <c r="P2155" s="2" t="s">
        <v>5781</v>
      </c>
      <c r="Q2155" s="2">
        <v>2026</v>
      </c>
    </row>
    <row r="2156" spans="1:17" x14ac:dyDescent="0.25">
      <c r="A2156" s="6">
        <v>1002302355</v>
      </c>
      <c r="B2156" s="2" t="s">
        <v>1704</v>
      </c>
      <c r="C2156" s="2" t="s">
        <v>5665</v>
      </c>
      <c r="D2156" s="48">
        <v>46274</v>
      </c>
      <c r="E2156" s="2" t="s">
        <v>1759</v>
      </c>
      <c r="F2156" s="2" t="s">
        <v>5780</v>
      </c>
      <c r="G2156" s="3" t="s">
        <v>1926</v>
      </c>
      <c r="H2156" s="12">
        <v>74.2</v>
      </c>
      <c r="I2156" s="3">
        <v>0.17</v>
      </c>
      <c r="J2156" s="3">
        <v>4</v>
      </c>
      <c r="K2156" s="3">
        <v>0.67</v>
      </c>
      <c r="L2156" s="12">
        <v>70.5</v>
      </c>
      <c r="M2156" s="12">
        <v>3.7</v>
      </c>
      <c r="N2156" s="166">
        <v>4.9865229110512103E-2</v>
      </c>
      <c r="O2156" s="165">
        <v>18.55</v>
      </c>
      <c r="P2156" s="2" t="s">
        <v>5779</v>
      </c>
      <c r="Q2156" s="2">
        <v>2026</v>
      </c>
    </row>
    <row r="2157" spans="1:17" x14ac:dyDescent="0.25">
      <c r="A2157" s="6">
        <v>1002295299</v>
      </c>
      <c r="B2157" s="2" t="s">
        <v>5670</v>
      </c>
      <c r="C2157" s="2" t="s">
        <v>5669</v>
      </c>
      <c r="D2157" s="48">
        <v>46274</v>
      </c>
      <c r="E2157" s="2" t="s">
        <v>1759</v>
      </c>
      <c r="F2157" s="2" t="s">
        <v>5722</v>
      </c>
      <c r="G2157" s="3" t="s">
        <v>1882</v>
      </c>
      <c r="H2157" s="12">
        <v>21.9</v>
      </c>
      <c r="I2157" s="3">
        <v>0.17</v>
      </c>
      <c r="J2157" s="3">
        <v>3.33</v>
      </c>
      <c r="K2157" s="3">
        <v>0.17</v>
      </c>
      <c r="L2157" s="12">
        <v>19.25</v>
      </c>
      <c r="M2157" s="12">
        <v>2.65</v>
      </c>
      <c r="N2157" s="166">
        <v>0.121004566210046</v>
      </c>
      <c r="O2157" s="165">
        <v>6.5765765765765796</v>
      </c>
      <c r="P2157" s="2" t="s">
        <v>5778</v>
      </c>
      <c r="Q2157" s="2">
        <v>2026</v>
      </c>
    </row>
    <row r="2158" spans="1:17" x14ac:dyDescent="0.25">
      <c r="A2158" s="6">
        <v>150885488</v>
      </c>
      <c r="B2158" s="2" t="s">
        <v>3419</v>
      </c>
      <c r="C2158" s="2" t="s">
        <v>5573</v>
      </c>
      <c r="D2158" s="48">
        <v>46273</v>
      </c>
      <c r="E2158" s="2" t="s">
        <v>1452</v>
      </c>
      <c r="F2158" s="2" t="s">
        <v>5777</v>
      </c>
      <c r="G2158" s="3" t="s">
        <v>1495</v>
      </c>
      <c r="H2158" s="12">
        <v>1154.5</v>
      </c>
      <c r="I2158" s="3">
        <v>0.08</v>
      </c>
      <c r="J2158" s="3">
        <v>9</v>
      </c>
      <c r="K2158" s="125">
        <v>2.5</v>
      </c>
      <c r="L2158" s="12">
        <v>948.5</v>
      </c>
      <c r="M2158" s="12">
        <v>206</v>
      </c>
      <c r="N2158" s="166">
        <v>0.178432221741013</v>
      </c>
      <c r="O2158" s="165">
        <v>128.277777777778</v>
      </c>
      <c r="P2158" s="2" t="s">
        <v>5776</v>
      </c>
      <c r="Q2158" s="2">
        <v>2026</v>
      </c>
    </row>
    <row r="2159" spans="1:17" x14ac:dyDescent="0.25">
      <c r="A2159" s="6">
        <v>1002302477</v>
      </c>
      <c r="B2159" s="2" t="s">
        <v>1704</v>
      </c>
      <c r="C2159" s="2" t="s">
        <v>5665</v>
      </c>
      <c r="D2159" s="48">
        <v>46274</v>
      </c>
      <c r="E2159" s="2" t="s">
        <v>1462</v>
      </c>
      <c r="F2159" s="2" t="s">
        <v>5767</v>
      </c>
      <c r="G2159" s="3" t="s">
        <v>3252</v>
      </c>
      <c r="H2159" s="12">
        <v>139</v>
      </c>
      <c r="I2159" s="3">
        <v>0.17</v>
      </c>
      <c r="J2159" s="3">
        <v>4.17</v>
      </c>
      <c r="K2159" s="125">
        <v>0.17</v>
      </c>
      <c r="L2159" s="12">
        <v>137</v>
      </c>
      <c r="M2159" s="12">
        <v>2</v>
      </c>
      <c r="N2159" s="166">
        <v>1.4388489208633099E-2</v>
      </c>
      <c r="O2159" s="165">
        <v>33.3333333333333</v>
      </c>
      <c r="P2159" s="2" t="s">
        <v>5766</v>
      </c>
      <c r="Q2159" s="2">
        <v>2026</v>
      </c>
    </row>
    <row r="2160" spans="1:17" x14ac:dyDescent="0.25">
      <c r="A2160" s="6">
        <v>150881769</v>
      </c>
      <c r="B2160" s="2" t="s">
        <v>3419</v>
      </c>
      <c r="C2160" s="2" t="s">
        <v>5573</v>
      </c>
      <c r="D2160" s="48">
        <v>46268</v>
      </c>
      <c r="E2160" s="2" t="s">
        <v>1473</v>
      </c>
      <c r="F2160" s="2" t="s">
        <v>5775</v>
      </c>
      <c r="G2160" s="3" t="s">
        <v>5774</v>
      </c>
      <c r="H2160" s="12">
        <v>480</v>
      </c>
      <c r="I2160" s="3">
        <v>0.08</v>
      </c>
      <c r="J2160" s="125">
        <v>8.5</v>
      </c>
      <c r="K2160" s="125">
        <v>2.5</v>
      </c>
      <c r="L2160" s="128">
        <v>7.36</v>
      </c>
      <c r="M2160" s="12">
        <v>472.64</v>
      </c>
      <c r="N2160" s="167">
        <v>0.98466666666666702</v>
      </c>
      <c r="O2160" s="165">
        <v>56.470588235294102</v>
      </c>
      <c r="P2160" s="2" t="s">
        <v>5773</v>
      </c>
      <c r="Q2160" s="2">
        <v>2026</v>
      </c>
    </row>
    <row r="2161" spans="1:17" x14ac:dyDescent="0.25">
      <c r="A2161" s="6">
        <v>1002302786</v>
      </c>
      <c r="B2161" s="2" t="s">
        <v>1704</v>
      </c>
      <c r="C2161" s="2" t="s">
        <v>5665</v>
      </c>
      <c r="D2161" s="48">
        <v>46274</v>
      </c>
      <c r="E2161" s="2" t="s">
        <v>1462</v>
      </c>
      <c r="F2161" s="2" t="s">
        <v>5767</v>
      </c>
      <c r="G2161" s="3" t="s">
        <v>3250</v>
      </c>
      <c r="H2161" s="12">
        <v>113</v>
      </c>
      <c r="I2161" s="3">
        <v>0.17</v>
      </c>
      <c r="J2161" s="125">
        <v>3.75</v>
      </c>
      <c r="K2161" s="125">
        <v>0.17</v>
      </c>
      <c r="L2161" s="12">
        <v>111</v>
      </c>
      <c r="M2161" s="12">
        <v>2</v>
      </c>
      <c r="N2161" s="166">
        <v>1.7699115044247801E-2</v>
      </c>
      <c r="O2161" s="165">
        <v>30.133333333333301</v>
      </c>
      <c r="P2161" s="2" t="s">
        <v>5766</v>
      </c>
      <c r="Q2161" s="2">
        <v>2026</v>
      </c>
    </row>
    <row r="2162" spans="1:17" x14ac:dyDescent="0.25">
      <c r="A2162" s="6">
        <v>150885477</v>
      </c>
      <c r="B2162" s="2" t="s">
        <v>3419</v>
      </c>
      <c r="C2162" s="2" t="s">
        <v>5573</v>
      </c>
      <c r="D2162" s="48">
        <v>46268</v>
      </c>
      <c r="E2162" s="2" t="s">
        <v>1452</v>
      </c>
      <c r="F2162" s="2" t="s">
        <v>5772</v>
      </c>
      <c r="G2162" s="3" t="s">
        <v>5771</v>
      </c>
      <c r="H2162" s="12">
        <v>1598</v>
      </c>
      <c r="I2162" s="3">
        <v>0.08</v>
      </c>
      <c r="J2162" s="125">
        <v>11.5</v>
      </c>
      <c r="K2162" s="125">
        <v>2.5</v>
      </c>
      <c r="L2162" s="12">
        <v>1467.5</v>
      </c>
      <c r="M2162" s="12">
        <v>130.5</v>
      </c>
      <c r="N2162" s="166">
        <v>8.1664580725907404E-2</v>
      </c>
      <c r="O2162" s="165">
        <v>138.95652173913001</v>
      </c>
      <c r="P2162" s="2" t="s">
        <v>5770</v>
      </c>
      <c r="Q2162" s="2">
        <v>2026</v>
      </c>
    </row>
    <row r="2163" spans="1:17" x14ac:dyDescent="0.25">
      <c r="A2163" s="6">
        <v>1002296223</v>
      </c>
      <c r="B2163" s="2" t="s">
        <v>5670</v>
      </c>
      <c r="C2163" s="2" t="s">
        <v>5669</v>
      </c>
      <c r="D2163" s="48">
        <v>46274</v>
      </c>
      <c r="E2163" s="2" t="s">
        <v>1690</v>
      </c>
      <c r="F2163" s="2" t="s">
        <v>5730</v>
      </c>
      <c r="G2163" s="3" t="s">
        <v>5769</v>
      </c>
      <c r="H2163" s="12">
        <v>14.4</v>
      </c>
      <c r="I2163" s="3">
        <v>0.17</v>
      </c>
      <c r="J2163" s="125">
        <v>1.5</v>
      </c>
      <c r="K2163" s="125">
        <v>0.17</v>
      </c>
      <c r="L2163" s="12">
        <v>13.6</v>
      </c>
      <c r="M2163" s="12">
        <v>0.80000000000000104</v>
      </c>
      <c r="N2163" s="166">
        <v>5.5555555555555601E-2</v>
      </c>
      <c r="O2163" s="165">
        <v>9.6</v>
      </c>
      <c r="P2163" s="2" t="s">
        <v>5768</v>
      </c>
      <c r="Q2163" s="2">
        <v>2026</v>
      </c>
    </row>
    <row r="2164" spans="1:17" x14ac:dyDescent="0.25">
      <c r="A2164" s="6">
        <v>1002302787</v>
      </c>
      <c r="B2164" s="2" t="s">
        <v>1704</v>
      </c>
      <c r="C2164" s="2" t="s">
        <v>5665</v>
      </c>
      <c r="D2164" s="48">
        <v>46274</v>
      </c>
      <c r="E2164" s="2" t="s">
        <v>1462</v>
      </c>
      <c r="F2164" s="2" t="s">
        <v>5767</v>
      </c>
      <c r="G2164" s="3">
        <v>150985381</v>
      </c>
      <c r="H2164" s="12">
        <v>80</v>
      </c>
      <c r="I2164" s="3">
        <v>0.17</v>
      </c>
      <c r="J2164" s="125">
        <v>2.67</v>
      </c>
      <c r="K2164" s="125">
        <v>0.67</v>
      </c>
      <c r="L2164" s="12">
        <v>78</v>
      </c>
      <c r="M2164" s="12">
        <v>2</v>
      </c>
      <c r="N2164" s="166">
        <v>2.5000000000000001E-2</v>
      </c>
      <c r="O2164" s="165">
        <v>29.962546816479399</v>
      </c>
      <c r="P2164" s="2" t="s">
        <v>5766</v>
      </c>
      <c r="Q2164" s="2">
        <v>2026</v>
      </c>
    </row>
    <row r="2165" spans="1:17" x14ac:dyDescent="0.25">
      <c r="A2165" s="6">
        <v>1002296222</v>
      </c>
      <c r="B2165" s="2" t="s">
        <v>5670</v>
      </c>
      <c r="C2165" s="2" t="s">
        <v>5669</v>
      </c>
      <c r="D2165" s="48">
        <v>46274</v>
      </c>
      <c r="E2165" s="2" t="s">
        <v>1690</v>
      </c>
      <c r="F2165" s="2" t="s">
        <v>5730</v>
      </c>
      <c r="G2165" s="3" t="s">
        <v>5765</v>
      </c>
      <c r="H2165" s="12">
        <v>14.66</v>
      </c>
      <c r="I2165" s="3">
        <v>0.17</v>
      </c>
      <c r="J2165" s="125">
        <v>2.5</v>
      </c>
      <c r="K2165" s="125">
        <v>0.17</v>
      </c>
      <c r="L2165" s="12">
        <v>13.63</v>
      </c>
      <c r="M2165" s="12">
        <v>1.03</v>
      </c>
      <c r="N2165" s="166">
        <v>7.0259208731241501E-2</v>
      </c>
      <c r="O2165" s="165">
        <v>5.8639999999999999</v>
      </c>
      <c r="P2165" s="2" t="s">
        <v>5764</v>
      </c>
      <c r="Q2165" s="2">
        <v>2026</v>
      </c>
    </row>
    <row r="2166" spans="1:17" x14ac:dyDescent="0.25">
      <c r="A2166" s="6">
        <v>1002299173</v>
      </c>
      <c r="B2166" s="2" t="s">
        <v>5670</v>
      </c>
      <c r="C2166" s="2" t="s">
        <v>5669</v>
      </c>
      <c r="D2166" s="48">
        <v>46275</v>
      </c>
      <c r="E2166" s="2" t="s">
        <v>1516</v>
      </c>
      <c r="F2166" s="2" t="s">
        <v>5676</v>
      </c>
      <c r="G2166" s="3" t="s">
        <v>1919</v>
      </c>
      <c r="H2166" s="12">
        <v>24.65</v>
      </c>
      <c r="I2166" s="3">
        <v>0.17</v>
      </c>
      <c r="J2166" s="125">
        <v>2.58</v>
      </c>
      <c r="K2166" s="125">
        <v>0.17</v>
      </c>
      <c r="L2166" s="12">
        <v>23.32</v>
      </c>
      <c r="M2166" s="12">
        <v>1.33</v>
      </c>
      <c r="N2166" s="166">
        <v>5.3955375253549702E-2</v>
      </c>
      <c r="O2166" s="165">
        <v>9.5542635658914694</v>
      </c>
      <c r="P2166" s="2" t="s">
        <v>5761</v>
      </c>
      <c r="Q2166" s="2">
        <v>2026</v>
      </c>
    </row>
    <row r="2167" spans="1:17" x14ac:dyDescent="0.25">
      <c r="A2167" s="6">
        <v>1002301805</v>
      </c>
      <c r="B2167" s="2" t="s">
        <v>1704</v>
      </c>
      <c r="C2167" s="2" t="s">
        <v>5665</v>
      </c>
      <c r="D2167" s="48">
        <v>46275</v>
      </c>
      <c r="E2167" s="2" t="s">
        <v>1462</v>
      </c>
      <c r="F2167" s="2" t="s">
        <v>5757</v>
      </c>
      <c r="G2167" s="3" t="s">
        <v>3247</v>
      </c>
      <c r="H2167" s="12">
        <v>169.5</v>
      </c>
      <c r="I2167" s="3">
        <v>0.17</v>
      </c>
      <c r="J2167" s="125">
        <v>3.67</v>
      </c>
      <c r="K2167" s="125">
        <v>0.17</v>
      </c>
      <c r="L2167" s="12">
        <v>169</v>
      </c>
      <c r="M2167" s="12">
        <v>0.5</v>
      </c>
      <c r="N2167" s="166">
        <v>2.9498525073746299E-3</v>
      </c>
      <c r="O2167" s="165">
        <v>46.185286103542197</v>
      </c>
      <c r="P2167" s="2" t="s">
        <v>5756</v>
      </c>
      <c r="Q2167" s="2">
        <v>2026</v>
      </c>
    </row>
    <row r="2168" spans="1:17" x14ac:dyDescent="0.25">
      <c r="A2168" s="6">
        <v>150885479</v>
      </c>
      <c r="B2168" s="2" t="s">
        <v>3419</v>
      </c>
      <c r="C2168" s="2" t="s">
        <v>5573</v>
      </c>
      <c r="D2168" s="48">
        <v>46274</v>
      </c>
      <c r="E2168" s="2" t="s">
        <v>1452</v>
      </c>
      <c r="F2168" s="2" t="s">
        <v>5763</v>
      </c>
      <c r="G2168" s="3" t="s">
        <v>1494</v>
      </c>
      <c r="H2168" s="12">
        <v>879.5</v>
      </c>
      <c r="I2168" s="3">
        <v>0.08</v>
      </c>
      <c r="J2168" s="125">
        <v>18.5</v>
      </c>
      <c r="K2168" s="125">
        <v>3</v>
      </c>
      <c r="L2168" s="12">
        <v>444.5</v>
      </c>
      <c r="M2168" s="12">
        <v>435</v>
      </c>
      <c r="N2168" s="167">
        <v>0.49459920409323499</v>
      </c>
      <c r="O2168" s="165">
        <v>47.540540540540498</v>
      </c>
      <c r="P2168" s="2" t="s">
        <v>5762</v>
      </c>
      <c r="Q2168" s="2">
        <v>2026</v>
      </c>
    </row>
    <row r="2169" spans="1:17" x14ac:dyDescent="0.25">
      <c r="A2169" s="6">
        <v>1002302067</v>
      </c>
      <c r="B2169" s="2" t="s">
        <v>1704</v>
      </c>
      <c r="C2169" s="2" t="s">
        <v>5665</v>
      </c>
      <c r="D2169" s="48">
        <v>46275</v>
      </c>
      <c r="E2169" s="2" t="s">
        <v>1462</v>
      </c>
      <c r="F2169" s="2" t="s">
        <v>5757</v>
      </c>
      <c r="G2169" s="3" t="s">
        <v>3246</v>
      </c>
      <c r="H2169" s="12">
        <v>169.5</v>
      </c>
      <c r="I2169" s="3">
        <v>0.17</v>
      </c>
      <c r="J2169" s="125">
        <v>4.33</v>
      </c>
      <c r="K2169" s="125">
        <v>0.17</v>
      </c>
      <c r="L2169" s="12">
        <v>169</v>
      </c>
      <c r="M2169" s="12">
        <v>0.5</v>
      </c>
      <c r="N2169" s="166">
        <v>2.9498525073746299E-3</v>
      </c>
      <c r="O2169" s="165">
        <v>39.145496535796802</v>
      </c>
      <c r="P2169" s="2" t="s">
        <v>5756</v>
      </c>
      <c r="Q2169" s="2">
        <v>2026</v>
      </c>
    </row>
    <row r="2170" spans="1:17" x14ac:dyDescent="0.25">
      <c r="A2170" s="6">
        <v>1002299172</v>
      </c>
      <c r="B2170" s="2" t="s">
        <v>5670</v>
      </c>
      <c r="C2170" s="2" t="s">
        <v>5669</v>
      </c>
      <c r="D2170" s="48">
        <v>46275</v>
      </c>
      <c r="E2170" s="2" t="s">
        <v>1516</v>
      </c>
      <c r="F2170" s="2" t="s">
        <v>5676</v>
      </c>
      <c r="G2170" s="3" t="s">
        <v>1918</v>
      </c>
      <c r="H2170" s="12">
        <v>28.45</v>
      </c>
      <c r="I2170" s="3">
        <v>0.17</v>
      </c>
      <c r="J2170" s="125">
        <v>4.33</v>
      </c>
      <c r="K2170" s="125">
        <v>0.17</v>
      </c>
      <c r="L2170" s="12">
        <v>27.39</v>
      </c>
      <c r="M2170" s="12">
        <v>1.06</v>
      </c>
      <c r="N2170" s="166">
        <v>3.7258347978910401E-2</v>
      </c>
      <c r="O2170" s="165">
        <v>6.5704387990762099</v>
      </c>
      <c r="P2170" s="2" t="s">
        <v>5761</v>
      </c>
      <c r="Q2170" s="2">
        <v>2026</v>
      </c>
    </row>
    <row r="2171" spans="1:17" x14ac:dyDescent="0.25">
      <c r="A2171" s="6">
        <v>1002300233</v>
      </c>
      <c r="B2171" s="2" t="s">
        <v>5670</v>
      </c>
      <c r="C2171" s="2" t="s">
        <v>5669</v>
      </c>
      <c r="D2171" s="48">
        <v>46275</v>
      </c>
      <c r="E2171" s="2" t="s">
        <v>1455</v>
      </c>
      <c r="F2171" s="2" t="s">
        <v>5720</v>
      </c>
      <c r="G2171" s="3">
        <v>150980681</v>
      </c>
      <c r="H2171" s="12">
        <v>14.84</v>
      </c>
      <c r="I2171" s="3">
        <v>0.17</v>
      </c>
      <c r="J2171" s="125">
        <v>1.25</v>
      </c>
      <c r="K2171" s="125">
        <v>0.17</v>
      </c>
      <c r="L2171" s="12">
        <v>14.29</v>
      </c>
      <c r="M2171" s="12">
        <v>0.55000000000000104</v>
      </c>
      <c r="N2171" s="166">
        <v>3.7061994609164498E-2</v>
      </c>
      <c r="O2171" s="165">
        <v>11.872</v>
      </c>
      <c r="P2171" s="2" t="s">
        <v>5760</v>
      </c>
      <c r="Q2171" s="2">
        <v>2026</v>
      </c>
    </row>
    <row r="2172" spans="1:17" x14ac:dyDescent="0.25">
      <c r="A2172" s="6">
        <v>1002301804</v>
      </c>
      <c r="B2172" s="2" t="s">
        <v>1704</v>
      </c>
      <c r="C2172" s="2" t="s">
        <v>5665</v>
      </c>
      <c r="D2172" s="48">
        <v>46276</v>
      </c>
      <c r="E2172" s="2" t="s">
        <v>1462</v>
      </c>
      <c r="F2172" s="2" t="s">
        <v>5757</v>
      </c>
      <c r="G2172" s="3" t="s">
        <v>3245</v>
      </c>
      <c r="H2172" s="12">
        <v>100.5</v>
      </c>
      <c r="I2172" s="3">
        <v>0.17</v>
      </c>
      <c r="J2172" s="125">
        <v>2.16</v>
      </c>
      <c r="K2172" s="125">
        <v>0.17</v>
      </c>
      <c r="L2172" s="12">
        <v>99</v>
      </c>
      <c r="M2172" s="12">
        <v>1.5</v>
      </c>
      <c r="N2172" s="166">
        <v>1.49253731343284E-2</v>
      </c>
      <c r="O2172" s="165">
        <v>46.5277777777778</v>
      </c>
      <c r="P2172" s="2" t="s">
        <v>5756</v>
      </c>
      <c r="Q2172" s="2">
        <v>2026</v>
      </c>
    </row>
    <row r="2173" spans="1:17" x14ac:dyDescent="0.25">
      <c r="A2173" s="6">
        <v>1002301227</v>
      </c>
      <c r="B2173" s="2" t="s">
        <v>5670</v>
      </c>
      <c r="C2173" s="2" t="s">
        <v>5669</v>
      </c>
      <c r="D2173" s="48">
        <v>46276</v>
      </c>
      <c r="E2173" s="2" t="s">
        <v>1759</v>
      </c>
      <c r="F2173" s="2" t="s">
        <v>5759</v>
      </c>
      <c r="G2173" s="3" t="s">
        <v>1915</v>
      </c>
      <c r="H2173" s="12">
        <v>19.100000000000001</v>
      </c>
      <c r="I2173" s="3">
        <v>0.17</v>
      </c>
      <c r="J2173" s="125">
        <v>1.83</v>
      </c>
      <c r="K2173" s="125">
        <v>0.17</v>
      </c>
      <c r="L2173" s="12">
        <v>17.22</v>
      </c>
      <c r="M2173" s="12">
        <v>1.88</v>
      </c>
      <c r="N2173" s="166">
        <v>9.8429319371727705E-2</v>
      </c>
      <c r="O2173" s="165">
        <v>10.4371584699454</v>
      </c>
      <c r="P2173" s="2" t="s">
        <v>5758</v>
      </c>
      <c r="Q2173" s="2">
        <v>2026</v>
      </c>
    </row>
    <row r="2174" spans="1:17" x14ac:dyDescent="0.25">
      <c r="A2174" s="6">
        <v>1002302066</v>
      </c>
      <c r="B2174" s="2" t="s">
        <v>1704</v>
      </c>
      <c r="C2174" s="2" t="s">
        <v>5665</v>
      </c>
      <c r="D2174" s="48">
        <v>46276</v>
      </c>
      <c r="E2174" s="2" t="s">
        <v>1462</v>
      </c>
      <c r="F2174" s="2" t="s">
        <v>5757</v>
      </c>
      <c r="G2174" s="3" t="s">
        <v>3244</v>
      </c>
      <c r="H2174" s="12">
        <v>92</v>
      </c>
      <c r="I2174" s="3">
        <v>0.17</v>
      </c>
      <c r="J2174" s="125">
        <v>2.5</v>
      </c>
      <c r="K2174" s="125">
        <v>0.67</v>
      </c>
      <c r="L2174" s="12">
        <v>91.5</v>
      </c>
      <c r="M2174" s="12">
        <v>0.5</v>
      </c>
      <c r="N2174" s="166">
        <v>5.4347826086956503E-3</v>
      </c>
      <c r="O2174" s="165">
        <v>36.799999999999997</v>
      </c>
      <c r="P2174" s="2" t="s">
        <v>5756</v>
      </c>
      <c r="Q2174" s="2">
        <v>2026</v>
      </c>
    </row>
    <row r="2175" spans="1:17" x14ac:dyDescent="0.25">
      <c r="A2175" s="6">
        <v>1002296232</v>
      </c>
      <c r="B2175" s="2" t="s">
        <v>5670</v>
      </c>
      <c r="C2175" s="2" t="s">
        <v>5669</v>
      </c>
      <c r="D2175" s="48">
        <v>46274</v>
      </c>
      <c r="E2175" s="2" t="s">
        <v>1690</v>
      </c>
      <c r="F2175" s="2" t="s">
        <v>5754</v>
      </c>
      <c r="G2175" s="3" t="s">
        <v>5755</v>
      </c>
      <c r="H2175" s="12">
        <v>3.75</v>
      </c>
      <c r="I2175" s="3">
        <v>0.17</v>
      </c>
      <c r="J2175" s="125">
        <v>1</v>
      </c>
      <c r="K2175" s="125">
        <v>0.17</v>
      </c>
      <c r="L2175" s="12">
        <v>3.45</v>
      </c>
      <c r="M2175" s="12">
        <v>0.3</v>
      </c>
      <c r="N2175" s="166">
        <v>0.08</v>
      </c>
      <c r="O2175" s="165">
        <v>3.75</v>
      </c>
      <c r="P2175" s="2" t="s">
        <v>5752</v>
      </c>
      <c r="Q2175" s="2">
        <v>2026</v>
      </c>
    </row>
    <row r="2176" spans="1:17" x14ac:dyDescent="0.25">
      <c r="A2176" s="6">
        <v>1002296233</v>
      </c>
      <c r="B2176" s="2" t="s">
        <v>5670</v>
      </c>
      <c r="C2176" s="2" t="s">
        <v>5669</v>
      </c>
      <c r="D2176" s="48">
        <v>46274</v>
      </c>
      <c r="E2176" s="2" t="s">
        <v>1690</v>
      </c>
      <c r="F2176" s="2" t="s">
        <v>5754</v>
      </c>
      <c r="G2176" s="3" t="s">
        <v>5753</v>
      </c>
      <c r="H2176" s="12">
        <v>2.91</v>
      </c>
      <c r="I2176" s="3">
        <v>0.17</v>
      </c>
      <c r="J2176" s="125">
        <v>1.17</v>
      </c>
      <c r="K2176" s="125">
        <v>0.17</v>
      </c>
      <c r="L2176" s="12">
        <v>2.58</v>
      </c>
      <c r="M2176" s="12">
        <v>0.33</v>
      </c>
      <c r="N2176" s="166">
        <v>0.11340206185567001</v>
      </c>
      <c r="O2176" s="165">
        <v>2.4871794871794899</v>
      </c>
      <c r="P2176" s="2" t="s">
        <v>5752</v>
      </c>
      <c r="Q2176" s="2">
        <v>2026</v>
      </c>
    </row>
    <row r="2177" spans="1:17" x14ac:dyDescent="0.25">
      <c r="A2177" s="6">
        <v>1002295912</v>
      </c>
      <c r="B2177" s="2" t="s">
        <v>1704</v>
      </c>
      <c r="C2177" s="2" t="s">
        <v>5665</v>
      </c>
      <c r="D2177" s="48">
        <v>46276</v>
      </c>
      <c r="E2177" s="2" t="s">
        <v>1462</v>
      </c>
      <c r="F2177" s="2" t="s">
        <v>5751</v>
      </c>
      <c r="G2177" s="3" t="s">
        <v>3243</v>
      </c>
      <c r="H2177" s="12">
        <v>65.5</v>
      </c>
      <c r="I2177" s="3">
        <v>0.17</v>
      </c>
      <c r="J2177" s="125">
        <v>2.33</v>
      </c>
      <c r="K2177" s="125">
        <v>0.67</v>
      </c>
      <c r="L2177" s="12">
        <v>64.5</v>
      </c>
      <c r="M2177" s="12">
        <v>1</v>
      </c>
      <c r="N2177" s="166">
        <v>1.5267175572519101E-2</v>
      </c>
      <c r="O2177" s="165">
        <v>28.111587982832599</v>
      </c>
      <c r="P2177" s="2" t="s">
        <v>5750</v>
      </c>
      <c r="Q2177" s="2">
        <v>2026</v>
      </c>
    </row>
    <row r="2178" spans="1:17" x14ac:dyDescent="0.25">
      <c r="A2178" s="6">
        <v>1002301145</v>
      </c>
      <c r="B2178" s="2" t="s">
        <v>5670</v>
      </c>
      <c r="C2178" s="2" t="s">
        <v>5669</v>
      </c>
      <c r="D2178" s="48">
        <v>46276</v>
      </c>
      <c r="E2178" s="2" t="s">
        <v>1759</v>
      </c>
      <c r="F2178" s="2" t="s">
        <v>5749</v>
      </c>
      <c r="G2178" s="3" t="s">
        <v>1911</v>
      </c>
      <c r="H2178" s="12">
        <v>19.399999999999999</v>
      </c>
      <c r="I2178" s="3">
        <v>0.17</v>
      </c>
      <c r="J2178" s="125">
        <v>2</v>
      </c>
      <c r="K2178" s="125">
        <v>0.17</v>
      </c>
      <c r="L2178" s="12">
        <v>16.510000000000002</v>
      </c>
      <c r="M2178" s="12">
        <v>2.89</v>
      </c>
      <c r="N2178" s="166">
        <v>0.14896907216494801</v>
      </c>
      <c r="O2178" s="165">
        <v>9.6999999999999993</v>
      </c>
      <c r="P2178" s="2" t="s">
        <v>5747</v>
      </c>
      <c r="Q2178" s="2">
        <v>2026</v>
      </c>
    </row>
    <row r="2179" spans="1:17" x14ac:dyDescent="0.25">
      <c r="A2179" s="6">
        <v>1002301142</v>
      </c>
      <c r="B2179" s="2" t="s">
        <v>5670</v>
      </c>
      <c r="C2179" s="2" t="s">
        <v>5669</v>
      </c>
      <c r="D2179" s="48">
        <v>46276</v>
      </c>
      <c r="E2179" s="2" t="s">
        <v>1759</v>
      </c>
      <c r="F2179" s="2" t="s">
        <v>5748</v>
      </c>
      <c r="G2179" s="3" t="s">
        <v>1913</v>
      </c>
      <c r="H2179" s="12">
        <v>21.45</v>
      </c>
      <c r="I2179" s="3">
        <v>0.17</v>
      </c>
      <c r="J2179" s="125">
        <v>2.17</v>
      </c>
      <c r="K2179" s="125">
        <v>0.17</v>
      </c>
      <c r="L2179" s="12">
        <v>16.68</v>
      </c>
      <c r="M2179" s="12">
        <v>4.7699999999999996</v>
      </c>
      <c r="N2179" s="166">
        <v>0.22237762237762199</v>
      </c>
      <c r="O2179" s="165">
        <v>9.8847926267281103</v>
      </c>
      <c r="P2179" s="2" t="s">
        <v>5747</v>
      </c>
      <c r="Q2179" s="2">
        <v>2026</v>
      </c>
    </row>
    <row r="2180" spans="1:17" x14ac:dyDescent="0.25">
      <c r="A2180" s="6">
        <v>100028461</v>
      </c>
      <c r="B2180" s="2" t="s">
        <v>3419</v>
      </c>
      <c r="C2180" s="2" t="s">
        <v>5573</v>
      </c>
      <c r="D2180" s="48">
        <v>46273</v>
      </c>
      <c r="E2180" s="2" t="s">
        <v>1493</v>
      </c>
      <c r="F2180" s="2" t="s">
        <v>5746</v>
      </c>
      <c r="G2180" s="3" t="s">
        <v>1523</v>
      </c>
      <c r="H2180" s="12">
        <v>504</v>
      </c>
      <c r="I2180" s="3">
        <v>0.08</v>
      </c>
      <c r="J2180" s="125">
        <v>16</v>
      </c>
      <c r="K2180" s="125">
        <v>1.5</v>
      </c>
      <c r="L2180" s="12">
        <v>433.6</v>
      </c>
      <c r="M2180" s="12">
        <v>70.400000000000006</v>
      </c>
      <c r="N2180" s="166">
        <v>0.13968253968253999</v>
      </c>
      <c r="O2180" s="165">
        <v>31.5</v>
      </c>
      <c r="P2180" s="2" t="s">
        <v>5745</v>
      </c>
      <c r="Q2180" s="2">
        <v>2026</v>
      </c>
    </row>
    <row r="2181" spans="1:17" x14ac:dyDescent="0.25">
      <c r="A2181" s="6">
        <v>1002296225</v>
      </c>
      <c r="B2181" s="2" t="s">
        <v>5670</v>
      </c>
      <c r="C2181" s="2" t="s">
        <v>5669</v>
      </c>
      <c r="D2181" s="48">
        <v>46279</v>
      </c>
      <c r="E2181" s="2" t="s">
        <v>1690</v>
      </c>
      <c r="F2181" s="2" t="s">
        <v>5730</v>
      </c>
      <c r="G2181" s="3" t="s">
        <v>5744</v>
      </c>
      <c r="H2181" s="12">
        <v>12.93</v>
      </c>
      <c r="I2181" s="3">
        <v>0.17</v>
      </c>
      <c r="J2181" s="125">
        <v>2.42</v>
      </c>
      <c r="K2181" s="125">
        <v>0.17</v>
      </c>
      <c r="L2181" s="12">
        <v>11.9</v>
      </c>
      <c r="M2181" s="12">
        <v>1.03</v>
      </c>
      <c r="N2181" s="166">
        <v>7.9659706109822107E-2</v>
      </c>
      <c r="O2181" s="165">
        <v>5.3429752066115697</v>
      </c>
      <c r="P2181" s="2" t="s">
        <v>5743</v>
      </c>
      <c r="Q2181" s="2">
        <v>2026</v>
      </c>
    </row>
    <row r="2182" spans="1:17" x14ac:dyDescent="0.25">
      <c r="A2182" s="6">
        <v>1002296224</v>
      </c>
      <c r="B2182" s="2" t="s">
        <v>5670</v>
      </c>
      <c r="C2182" s="2" t="s">
        <v>5669</v>
      </c>
      <c r="D2182" s="48">
        <v>46279</v>
      </c>
      <c r="E2182" s="2" t="s">
        <v>1690</v>
      </c>
      <c r="F2182" s="2" t="s">
        <v>5730</v>
      </c>
      <c r="G2182" s="3" t="s">
        <v>5742</v>
      </c>
      <c r="H2182" s="12">
        <v>14.37</v>
      </c>
      <c r="I2182" s="3">
        <v>0.17</v>
      </c>
      <c r="J2182" s="125">
        <v>3.58</v>
      </c>
      <c r="K2182" s="125">
        <v>0.17</v>
      </c>
      <c r="L2182" s="12">
        <v>13.3</v>
      </c>
      <c r="M2182" s="12">
        <v>1.07</v>
      </c>
      <c r="N2182" s="166">
        <v>7.4460681976339593E-2</v>
      </c>
      <c r="O2182" s="165">
        <v>4.0139664804469302</v>
      </c>
      <c r="P2182" s="2" t="s">
        <v>5741</v>
      </c>
      <c r="Q2182" s="2">
        <v>2026</v>
      </c>
    </row>
    <row r="2183" spans="1:17" x14ac:dyDescent="0.25">
      <c r="A2183" s="6">
        <v>150943836</v>
      </c>
      <c r="B2183" s="2" t="s">
        <v>3419</v>
      </c>
      <c r="C2183" s="2" t="s">
        <v>5573</v>
      </c>
      <c r="D2183" s="48">
        <v>46279</v>
      </c>
      <c r="E2183" s="2" t="s">
        <v>1493</v>
      </c>
      <c r="F2183" s="2" t="s">
        <v>5740</v>
      </c>
      <c r="G2183" s="3" t="s">
        <v>1491</v>
      </c>
      <c r="H2183" s="12">
        <v>611</v>
      </c>
      <c r="I2183" s="127">
        <v>0.08</v>
      </c>
      <c r="J2183" s="125">
        <v>13.5</v>
      </c>
      <c r="K2183" s="125">
        <v>2.5</v>
      </c>
      <c r="L2183" s="12">
        <v>340</v>
      </c>
      <c r="M2183" s="12">
        <v>271</v>
      </c>
      <c r="N2183" s="167">
        <v>0.44353518821603899</v>
      </c>
      <c r="O2183" s="165">
        <v>45.259259259259302</v>
      </c>
      <c r="P2183" s="2" t="s">
        <v>5739</v>
      </c>
      <c r="Q2183" s="2">
        <v>2026</v>
      </c>
    </row>
    <row r="2184" spans="1:17" x14ac:dyDescent="0.25">
      <c r="A2184" s="6">
        <v>1002296227</v>
      </c>
      <c r="B2184" s="2" t="s">
        <v>5670</v>
      </c>
      <c r="C2184" s="2" t="s">
        <v>5669</v>
      </c>
      <c r="D2184" s="48">
        <v>46280</v>
      </c>
      <c r="E2184" s="2" t="s">
        <v>1690</v>
      </c>
      <c r="F2184" s="2" t="s">
        <v>5730</v>
      </c>
      <c r="G2184" s="3" t="s">
        <v>5738</v>
      </c>
      <c r="H2184" s="12">
        <v>15.06</v>
      </c>
      <c r="I2184" s="3">
        <v>0.17</v>
      </c>
      <c r="J2184" s="125">
        <v>2.08</v>
      </c>
      <c r="K2184" s="125">
        <v>0.17</v>
      </c>
      <c r="L2184" s="12">
        <v>14.03</v>
      </c>
      <c r="M2184" s="12">
        <v>1.03</v>
      </c>
      <c r="N2184" s="166">
        <v>6.8393094289508599E-2</v>
      </c>
      <c r="O2184" s="165">
        <v>7.2403846153846203</v>
      </c>
      <c r="P2184" s="2" t="s">
        <v>5737</v>
      </c>
      <c r="Q2184" s="2">
        <v>2026</v>
      </c>
    </row>
    <row r="2185" spans="1:17" x14ac:dyDescent="0.25">
      <c r="A2185" s="6">
        <v>1002296231</v>
      </c>
      <c r="B2185" s="2" t="s">
        <v>5670</v>
      </c>
      <c r="C2185" s="2" t="s">
        <v>5669</v>
      </c>
      <c r="D2185" s="48">
        <v>46280</v>
      </c>
      <c r="E2185" s="2" t="s">
        <v>1690</v>
      </c>
      <c r="F2185" s="2" t="s">
        <v>5718</v>
      </c>
      <c r="G2185" s="3" t="s">
        <v>5736</v>
      </c>
      <c r="H2185" s="12">
        <v>6.78</v>
      </c>
      <c r="I2185" s="3">
        <v>0.17</v>
      </c>
      <c r="J2185" s="125">
        <v>1.08</v>
      </c>
      <c r="K2185" s="125">
        <v>0.17</v>
      </c>
      <c r="L2185" s="12">
        <v>5.75</v>
      </c>
      <c r="M2185" s="12">
        <v>1.03</v>
      </c>
      <c r="N2185" s="166">
        <v>0.15191740412979399</v>
      </c>
      <c r="O2185" s="165">
        <v>6.2777777777777803</v>
      </c>
      <c r="P2185" s="2" t="s">
        <v>5733</v>
      </c>
      <c r="Q2185" s="2">
        <v>2026</v>
      </c>
    </row>
    <row r="2186" spans="1:17" x14ac:dyDescent="0.25">
      <c r="A2186" s="6">
        <v>1002296230</v>
      </c>
      <c r="B2186" s="2" t="s">
        <v>5670</v>
      </c>
      <c r="C2186" s="2" t="s">
        <v>5669</v>
      </c>
      <c r="D2186" s="48">
        <v>46280</v>
      </c>
      <c r="E2186" s="2" t="s">
        <v>1690</v>
      </c>
      <c r="F2186" s="2" t="s">
        <v>5718</v>
      </c>
      <c r="G2186" s="3" t="s">
        <v>5735</v>
      </c>
      <c r="H2186" s="12">
        <v>7.27</v>
      </c>
      <c r="I2186" s="3">
        <v>0.17</v>
      </c>
      <c r="J2186" s="125">
        <v>1.42</v>
      </c>
      <c r="K2186" s="125">
        <v>0.17</v>
      </c>
      <c r="L2186" s="12">
        <v>6.2</v>
      </c>
      <c r="M2186" s="12">
        <v>1.07</v>
      </c>
      <c r="N2186" s="166">
        <v>0.14718019257221501</v>
      </c>
      <c r="O2186" s="165">
        <v>5.1197183098591603</v>
      </c>
      <c r="P2186" s="2" t="s">
        <v>5733</v>
      </c>
      <c r="Q2186" s="2">
        <v>2026</v>
      </c>
    </row>
    <row r="2187" spans="1:17" x14ac:dyDescent="0.25">
      <c r="A2187" s="6">
        <v>1002296228</v>
      </c>
      <c r="B2187" s="2" t="s">
        <v>5670</v>
      </c>
      <c r="C2187" s="2" t="s">
        <v>5669</v>
      </c>
      <c r="D2187" s="48">
        <v>46280</v>
      </c>
      <c r="E2187" s="2" t="s">
        <v>1690</v>
      </c>
      <c r="F2187" s="2" t="s">
        <v>5718</v>
      </c>
      <c r="G2187" s="3" t="s">
        <v>5734</v>
      </c>
      <c r="H2187" s="12">
        <v>8.7100000000000009</v>
      </c>
      <c r="I2187" s="3">
        <v>0.17</v>
      </c>
      <c r="J2187" s="125">
        <v>1.5</v>
      </c>
      <c r="K2187" s="125">
        <v>0.17</v>
      </c>
      <c r="L2187" s="12">
        <v>7.66</v>
      </c>
      <c r="M2187" s="12">
        <v>1.05</v>
      </c>
      <c r="N2187" s="166">
        <v>0.120551090700344</v>
      </c>
      <c r="O2187" s="165">
        <v>5.8066666666666702</v>
      </c>
      <c r="P2187" s="2" t="s">
        <v>5733</v>
      </c>
      <c r="Q2187" s="2">
        <v>2026</v>
      </c>
    </row>
    <row r="2188" spans="1:17" x14ac:dyDescent="0.25">
      <c r="A2188" s="6">
        <v>1002295913</v>
      </c>
      <c r="B2188" s="2" t="s">
        <v>1704</v>
      </c>
      <c r="C2188" s="2" t="s">
        <v>5665</v>
      </c>
      <c r="D2188" s="48">
        <v>46280</v>
      </c>
      <c r="E2188" s="2" t="s">
        <v>1462</v>
      </c>
      <c r="F2188" s="2" t="s">
        <v>5732</v>
      </c>
      <c r="G2188" s="3" t="s">
        <v>3236</v>
      </c>
      <c r="H2188" s="12">
        <v>158.5</v>
      </c>
      <c r="I2188" s="3">
        <v>0.17</v>
      </c>
      <c r="J2188" s="125">
        <v>18.829999999999998</v>
      </c>
      <c r="K2188" s="125">
        <v>0.67</v>
      </c>
      <c r="L2188" s="12">
        <v>139</v>
      </c>
      <c r="M2188" s="12">
        <v>19.5</v>
      </c>
      <c r="N2188" s="166">
        <v>0.123028391167192</v>
      </c>
      <c r="O2188" s="165">
        <v>8.41741901221455</v>
      </c>
      <c r="P2188" s="2" t="s">
        <v>5689</v>
      </c>
      <c r="Q2188" s="2">
        <v>2026</v>
      </c>
    </row>
    <row r="2189" spans="1:17" x14ac:dyDescent="0.25">
      <c r="A2189" s="6">
        <v>1002300230</v>
      </c>
      <c r="B2189" s="2" t="s">
        <v>5670</v>
      </c>
      <c r="C2189" s="2" t="s">
        <v>5669</v>
      </c>
      <c r="D2189" s="48">
        <v>46279</v>
      </c>
      <c r="E2189" s="2" t="s">
        <v>1690</v>
      </c>
      <c r="F2189" s="2" t="s">
        <v>5730</v>
      </c>
      <c r="G2189" s="3" t="s">
        <v>5731</v>
      </c>
      <c r="H2189" s="12">
        <v>1.39</v>
      </c>
      <c r="I2189" s="3">
        <v>0.17</v>
      </c>
      <c r="J2189" s="125">
        <v>0.42</v>
      </c>
      <c r="K2189" s="125">
        <v>0.17</v>
      </c>
      <c r="L2189" s="12">
        <v>0.89400000000000002</v>
      </c>
      <c r="M2189" s="12">
        <v>0.496</v>
      </c>
      <c r="N2189" s="167">
        <v>0.35683453237410101</v>
      </c>
      <c r="O2189" s="165">
        <v>3.3095238095238102</v>
      </c>
      <c r="P2189" s="2" t="s">
        <v>5728</v>
      </c>
      <c r="Q2189" s="2">
        <v>2026</v>
      </c>
    </row>
    <row r="2190" spans="1:17" x14ac:dyDescent="0.25">
      <c r="A2190" s="6">
        <v>1002296226</v>
      </c>
      <c r="B2190" s="2" t="s">
        <v>5670</v>
      </c>
      <c r="C2190" s="2" t="s">
        <v>5669</v>
      </c>
      <c r="D2190" s="48">
        <v>46279</v>
      </c>
      <c r="E2190" s="2" t="s">
        <v>1690</v>
      </c>
      <c r="F2190" s="2" t="s">
        <v>5730</v>
      </c>
      <c r="G2190" s="3" t="s">
        <v>5729</v>
      </c>
      <c r="H2190" s="12">
        <v>4.99</v>
      </c>
      <c r="I2190" s="3">
        <v>0.17</v>
      </c>
      <c r="J2190" s="125">
        <v>1.08</v>
      </c>
      <c r="K2190" s="125">
        <v>0.17</v>
      </c>
      <c r="L2190" s="12">
        <v>4.46</v>
      </c>
      <c r="M2190" s="12">
        <v>0.53</v>
      </c>
      <c r="N2190" s="166">
        <v>0.10621242484969901</v>
      </c>
      <c r="O2190" s="165">
        <v>4.6203703703703702</v>
      </c>
      <c r="P2190" s="2" t="s">
        <v>5728</v>
      </c>
      <c r="Q2190" s="2">
        <v>2026</v>
      </c>
    </row>
    <row r="2191" spans="1:17" x14ac:dyDescent="0.25">
      <c r="A2191" s="6">
        <v>1002301226</v>
      </c>
      <c r="B2191" s="2" t="s">
        <v>5670</v>
      </c>
      <c r="C2191" s="2" t="s">
        <v>5669</v>
      </c>
      <c r="D2191" s="48">
        <v>46276</v>
      </c>
      <c r="E2191" s="2" t="s">
        <v>1759</v>
      </c>
      <c r="F2191" s="2" t="s">
        <v>5727</v>
      </c>
      <c r="G2191" s="3" t="s">
        <v>1909</v>
      </c>
      <c r="H2191" s="12">
        <v>7.65</v>
      </c>
      <c r="I2191" s="3">
        <v>0.17</v>
      </c>
      <c r="J2191" s="125">
        <v>0.5</v>
      </c>
      <c r="K2191" s="125">
        <v>0.17</v>
      </c>
      <c r="L2191" s="12">
        <v>6.08</v>
      </c>
      <c r="M2191" s="12">
        <v>1.57</v>
      </c>
      <c r="N2191" s="166">
        <v>0.20522875816993499</v>
      </c>
      <c r="O2191" s="165">
        <v>15.3</v>
      </c>
      <c r="P2191" s="2" t="s">
        <v>5726</v>
      </c>
      <c r="Q2191" s="2">
        <v>2026</v>
      </c>
    </row>
    <row r="2192" spans="1:17" x14ac:dyDescent="0.25">
      <c r="A2192" s="6">
        <v>300102296</v>
      </c>
      <c r="B2192" s="2" t="s">
        <v>1704</v>
      </c>
      <c r="C2192" s="2" t="s">
        <v>5665</v>
      </c>
      <c r="D2192" s="48">
        <v>46281</v>
      </c>
      <c r="E2192" s="2" t="s">
        <v>1455</v>
      </c>
      <c r="F2192" s="2" t="s">
        <v>5694</v>
      </c>
      <c r="G2192" s="3" t="s">
        <v>3235</v>
      </c>
      <c r="H2192" s="12">
        <v>106</v>
      </c>
      <c r="I2192" s="3">
        <v>0.17</v>
      </c>
      <c r="J2192" s="125">
        <v>5</v>
      </c>
      <c r="K2192" s="125">
        <v>0.33</v>
      </c>
      <c r="L2192" s="12">
        <v>99</v>
      </c>
      <c r="M2192" s="12">
        <v>7</v>
      </c>
      <c r="N2192" s="166">
        <v>6.6037735849056603E-2</v>
      </c>
      <c r="O2192" s="165">
        <v>21.2</v>
      </c>
      <c r="P2192" s="2" t="s">
        <v>5725</v>
      </c>
      <c r="Q2192" s="2">
        <v>2026</v>
      </c>
    </row>
    <row r="2193" spans="1:17" x14ac:dyDescent="0.25">
      <c r="A2193" s="6">
        <v>1002301144</v>
      </c>
      <c r="B2193" s="2" t="s">
        <v>5670</v>
      </c>
      <c r="C2193" s="2" t="s">
        <v>5669</v>
      </c>
      <c r="D2193" s="48">
        <v>46281</v>
      </c>
      <c r="E2193" s="2" t="s">
        <v>1759</v>
      </c>
      <c r="F2193" s="2" t="s">
        <v>5724</v>
      </c>
      <c r="G2193" s="3" t="s">
        <v>1905</v>
      </c>
      <c r="H2193" s="12">
        <v>42.55</v>
      </c>
      <c r="I2193" s="3">
        <v>0.17</v>
      </c>
      <c r="J2193" s="125">
        <v>3</v>
      </c>
      <c r="K2193" s="125">
        <v>0.17</v>
      </c>
      <c r="L2193" s="12">
        <v>37.65</v>
      </c>
      <c r="M2193" s="12">
        <v>4.9000000000000004</v>
      </c>
      <c r="N2193" s="166">
        <v>0.11515863689776699</v>
      </c>
      <c r="O2193" s="165">
        <v>14.1833333333333</v>
      </c>
      <c r="P2193" s="2" t="s">
        <v>5723</v>
      </c>
      <c r="Q2193" s="2">
        <v>2026</v>
      </c>
    </row>
    <row r="2194" spans="1:17" x14ac:dyDescent="0.25">
      <c r="A2194" s="6">
        <v>1002301143</v>
      </c>
      <c r="B2194" s="2" t="s">
        <v>5670</v>
      </c>
      <c r="C2194" s="2" t="s">
        <v>5669</v>
      </c>
      <c r="D2194" s="48">
        <v>46281</v>
      </c>
      <c r="E2194" s="2" t="s">
        <v>1759</v>
      </c>
      <c r="F2194" s="2" t="s">
        <v>5722</v>
      </c>
      <c r="G2194" s="3" t="s">
        <v>1907</v>
      </c>
      <c r="H2194" s="12">
        <v>4.54</v>
      </c>
      <c r="I2194" s="3">
        <v>0.17</v>
      </c>
      <c r="J2194" s="125">
        <v>0.83</v>
      </c>
      <c r="K2194" s="125">
        <v>0.17</v>
      </c>
      <c r="L2194" s="12">
        <v>3.42</v>
      </c>
      <c r="M2194" s="12">
        <v>1.1200000000000001</v>
      </c>
      <c r="N2194" s="166">
        <v>0.246696035242291</v>
      </c>
      <c r="O2194" s="165">
        <v>5.4698795180722897</v>
      </c>
      <c r="P2194" s="2" t="s">
        <v>5721</v>
      </c>
      <c r="Q2194" s="2">
        <v>2026</v>
      </c>
    </row>
    <row r="2195" spans="1:17" x14ac:dyDescent="0.25">
      <c r="A2195" s="6">
        <v>1002300234</v>
      </c>
      <c r="B2195" s="2" t="s">
        <v>1704</v>
      </c>
      <c r="C2195" s="2" t="s">
        <v>5665</v>
      </c>
      <c r="D2195" s="48">
        <v>46281</v>
      </c>
      <c r="E2195" s="2" t="s">
        <v>1455</v>
      </c>
      <c r="F2195" s="2" t="s">
        <v>5720</v>
      </c>
      <c r="G2195" s="3">
        <v>150982042</v>
      </c>
      <c r="H2195" s="12">
        <v>85.5</v>
      </c>
      <c r="I2195" s="3">
        <v>0.17</v>
      </c>
      <c r="J2195" s="125">
        <v>2</v>
      </c>
      <c r="K2195" s="125">
        <v>0.5</v>
      </c>
      <c r="L2195" s="12">
        <v>84.5</v>
      </c>
      <c r="M2195" s="12">
        <v>1</v>
      </c>
      <c r="N2195" s="166">
        <v>1.1695906432748499E-2</v>
      </c>
      <c r="O2195" s="165">
        <v>42.75</v>
      </c>
      <c r="P2195" s="2" t="s">
        <v>5719</v>
      </c>
      <c r="Q2195" s="2">
        <v>2026</v>
      </c>
    </row>
    <row r="2196" spans="1:17" x14ac:dyDescent="0.25">
      <c r="A2196" s="6">
        <v>1002296229</v>
      </c>
      <c r="B2196" s="2" t="s">
        <v>5670</v>
      </c>
      <c r="C2196" s="2" t="s">
        <v>5669</v>
      </c>
      <c r="D2196" s="48">
        <v>46281</v>
      </c>
      <c r="E2196" s="2" t="s">
        <v>1690</v>
      </c>
      <c r="F2196" s="2" t="s">
        <v>5718</v>
      </c>
      <c r="G2196" s="3" t="s">
        <v>5717</v>
      </c>
      <c r="H2196" s="12">
        <v>8.34</v>
      </c>
      <c r="I2196" s="3">
        <v>0.17</v>
      </c>
      <c r="J2196" s="125">
        <v>1.42</v>
      </c>
      <c r="K2196" s="125">
        <v>0.17</v>
      </c>
      <c r="L2196" s="12">
        <v>7.21</v>
      </c>
      <c r="M2196" s="12">
        <v>1.1299999999999999</v>
      </c>
      <c r="N2196" s="166">
        <v>0.13549160671462801</v>
      </c>
      <c r="O2196" s="165">
        <v>5.8732394366197198</v>
      </c>
      <c r="P2196" s="2" t="s">
        <v>5716</v>
      </c>
      <c r="Q2196" s="2">
        <v>2026</v>
      </c>
    </row>
    <row r="2197" spans="1:17" x14ac:dyDescent="0.25">
      <c r="A2197" s="6">
        <v>1002297554</v>
      </c>
      <c r="B2197" s="2" t="s">
        <v>5670</v>
      </c>
      <c r="C2197" s="2" t="s">
        <v>5669</v>
      </c>
      <c r="D2197" s="48">
        <v>46282</v>
      </c>
      <c r="E2197" s="2" t="s">
        <v>1690</v>
      </c>
      <c r="F2197" s="2" t="s">
        <v>5668</v>
      </c>
      <c r="G2197" s="3" t="s">
        <v>5715</v>
      </c>
      <c r="H2197" s="12">
        <v>12.22</v>
      </c>
      <c r="I2197" s="3">
        <v>0.17</v>
      </c>
      <c r="J2197" s="125">
        <v>1.92</v>
      </c>
      <c r="K2197" s="125">
        <v>0.17</v>
      </c>
      <c r="L2197" s="12">
        <v>11.48</v>
      </c>
      <c r="M2197" s="12">
        <v>0.74</v>
      </c>
      <c r="N2197" s="166">
        <v>6.0556464811783998E-2</v>
      </c>
      <c r="O2197" s="165">
        <v>6.3645833333333304</v>
      </c>
      <c r="P2197" s="2" t="s">
        <v>5666</v>
      </c>
      <c r="Q2197" s="2">
        <v>2026</v>
      </c>
    </row>
    <row r="2198" spans="1:17" x14ac:dyDescent="0.25">
      <c r="A2198" s="6">
        <v>1002297553</v>
      </c>
      <c r="B2198" s="2" t="s">
        <v>5670</v>
      </c>
      <c r="C2198" s="2" t="s">
        <v>5669</v>
      </c>
      <c r="D2198" s="48">
        <v>46282</v>
      </c>
      <c r="E2198" s="2" t="s">
        <v>1690</v>
      </c>
      <c r="F2198" s="2" t="s">
        <v>5668</v>
      </c>
      <c r="G2198" s="3" t="s">
        <v>5714</v>
      </c>
      <c r="H2198" s="12">
        <v>16.22</v>
      </c>
      <c r="I2198" s="3">
        <v>0.17</v>
      </c>
      <c r="J2198" s="125">
        <v>2.17</v>
      </c>
      <c r="K2198" s="125">
        <v>0.17</v>
      </c>
      <c r="L2198" s="12">
        <v>15.32</v>
      </c>
      <c r="M2198" s="12">
        <v>0.89999999999999902</v>
      </c>
      <c r="N2198" s="166">
        <v>5.5487053020961699E-2</v>
      </c>
      <c r="O2198" s="165">
        <v>7.4746543778801797</v>
      </c>
      <c r="P2198" s="2" t="s">
        <v>5666</v>
      </c>
      <c r="Q2198" s="2">
        <v>2026</v>
      </c>
    </row>
    <row r="2199" spans="1:17" x14ac:dyDescent="0.25">
      <c r="A2199" s="6">
        <v>100028529</v>
      </c>
      <c r="B2199" s="2" t="s">
        <v>5670</v>
      </c>
      <c r="C2199" s="2" t="s">
        <v>5573</v>
      </c>
      <c r="D2199" s="48">
        <v>46282</v>
      </c>
      <c r="E2199" s="2" t="s">
        <v>1493</v>
      </c>
      <c r="F2199" s="2" t="s">
        <v>5713</v>
      </c>
      <c r="G2199" s="3" t="s">
        <v>5712</v>
      </c>
      <c r="H2199" s="128">
        <v>26.76</v>
      </c>
      <c r="I2199" s="3">
        <v>0.08</v>
      </c>
      <c r="J2199" s="125">
        <v>20</v>
      </c>
      <c r="K2199" s="125">
        <v>1.5</v>
      </c>
      <c r="L2199" s="57">
        <v>13.196</v>
      </c>
      <c r="M2199" s="12">
        <v>13.564</v>
      </c>
      <c r="N2199" s="167">
        <v>0.50687593423019395</v>
      </c>
      <c r="O2199" s="165">
        <v>1.3380000000000001</v>
      </c>
      <c r="P2199" s="2" t="s">
        <v>5711</v>
      </c>
      <c r="Q2199" s="2">
        <v>2026</v>
      </c>
    </row>
    <row r="2200" spans="1:17" x14ac:dyDescent="0.25">
      <c r="A2200" s="6">
        <v>1002297495</v>
      </c>
      <c r="B2200" s="2" t="s">
        <v>5670</v>
      </c>
      <c r="C2200" s="2" t="s">
        <v>5669</v>
      </c>
      <c r="D2200" s="48">
        <v>46282</v>
      </c>
      <c r="E2200" s="2" t="s">
        <v>1690</v>
      </c>
      <c r="F2200" s="2" t="s">
        <v>5668</v>
      </c>
      <c r="G2200" s="3" t="s">
        <v>5710</v>
      </c>
      <c r="H2200" s="12">
        <v>15.09</v>
      </c>
      <c r="I2200" s="3">
        <v>0.17</v>
      </c>
      <c r="J2200" s="125">
        <v>1.83</v>
      </c>
      <c r="K2200" s="125">
        <v>0.17</v>
      </c>
      <c r="L2200" s="12">
        <v>14.31</v>
      </c>
      <c r="M2200" s="12">
        <v>0.77999999999999903</v>
      </c>
      <c r="N2200" s="166">
        <v>5.1689860834989998E-2</v>
      </c>
      <c r="O2200" s="165">
        <v>8.2459016393442592</v>
      </c>
      <c r="P2200" s="2" t="s">
        <v>5666</v>
      </c>
      <c r="Q2200" s="2">
        <v>2026</v>
      </c>
    </row>
    <row r="2201" spans="1:17" x14ac:dyDescent="0.25">
      <c r="A2201" s="6">
        <v>1002297498</v>
      </c>
      <c r="B2201" s="2" t="s">
        <v>5670</v>
      </c>
      <c r="C2201" s="2" t="s">
        <v>5669</v>
      </c>
      <c r="D2201" s="48">
        <v>46282</v>
      </c>
      <c r="E2201" s="2" t="s">
        <v>1690</v>
      </c>
      <c r="F2201" s="2" t="s">
        <v>5668</v>
      </c>
      <c r="G2201" s="3" t="s">
        <v>5709</v>
      </c>
      <c r="H2201" s="12">
        <v>15.27</v>
      </c>
      <c r="I2201" s="3">
        <v>0.17</v>
      </c>
      <c r="J2201" s="125">
        <v>2.17</v>
      </c>
      <c r="K2201" s="125">
        <v>0.17</v>
      </c>
      <c r="L2201" s="12">
        <v>14.46</v>
      </c>
      <c r="M2201" s="12">
        <v>0.80999999999999905</v>
      </c>
      <c r="N2201" s="166">
        <v>5.3045186640471503E-2</v>
      </c>
      <c r="O2201" s="165">
        <v>7.0368663594470098</v>
      </c>
      <c r="P2201" s="2" t="s">
        <v>5666</v>
      </c>
      <c r="Q2201" s="2">
        <v>2026</v>
      </c>
    </row>
    <row r="2202" spans="1:17" x14ac:dyDescent="0.25">
      <c r="A2202" s="6">
        <v>1002298082</v>
      </c>
      <c r="B2202" s="2" t="s">
        <v>1704</v>
      </c>
      <c r="C2202" s="2" t="s">
        <v>5665</v>
      </c>
      <c r="D2202" s="48">
        <v>46283</v>
      </c>
      <c r="E2202" s="2" t="s">
        <v>1516</v>
      </c>
      <c r="F2202" s="2" t="s">
        <v>5708</v>
      </c>
      <c r="G2202" s="3">
        <v>150982767</v>
      </c>
      <c r="H2202" s="12">
        <v>131</v>
      </c>
      <c r="I2202" s="3">
        <v>0.17</v>
      </c>
      <c r="J2202" s="125">
        <v>5.5</v>
      </c>
      <c r="K2202" s="125">
        <v>0.57999999999999996</v>
      </c>
      <c r="L2202" s="12">
        <v>130</v>
      </c>
      <c r="M2202" s="12">
        <v>1</v>
      </c>
      <c r="N2202" s="166">
        <v>7.63358778625954E-3</v>
      </c>
      <c r="O2202" s="165">
        <v>23.818181818181799</v>
      </c>
      <c r="P2202" s="2" t="s">
        <v>5707</v>
      </c>
      <c r="Q2202" s="2">
        <v>2026</v>
      </c>
    </row>
    <row r="2203" spans="1:17" x14ac:dyDescent="0.25">
      <c r="A2203" s="6">
        <v>1002297555</v>
      </c>
      <c r="B2203" s="2" t="s">
        <v>5670</v>
      </c>
      <c r="C2203" s="2" t="s">
        <v>5669</v>
      </c>
      <c r="D2203" s="48">
        <v>46283</v>
      </c>
      <c r="E2203" s="2" t="s">
        <v>1690</v>
      </c>
      <c r="F2203" s="2" t="s">
        <v>5668</v>
      </c>
      <c r="G2203" s="3" t="s">
        <v>5706</v>
      </c>
      <c r="H2203" s="12">
        <v>14.86</v>
      </c>
      <c r="I2203" s="3">
        <v>0.17</v>
      </c>
      <c r="J2203" s="125">
        <v>2.17</v>
      </c>
      <c r="K2203" s="125">
        <v>0.17</v>
      </c>
      <c r="L2203" s="12">
        <v>14.04</v>
      </c>
      <c r="M2203" s="12">
        <v>0.82</v>
      </c>
      <c r="N2203" s="166">
        <v>5.5181695827725398E-2</v>
      </c>
      <c r="O2203" s="165">
        <v>6.8479262672811103</v>
      </c>
      <c r="P2203" s="2" t="s">
        <v>5666</v>
      </c>
      <c r="Q2203" s="2">
        <v>2026</v>
      </c>
    </row>
    <row r="2204" spans="1:17" x14ac:dyDescent="0.25">
      <c r="A2204" s="6">
        <v>300102399</v>
      </c>
      <c r="B2204" s="2" t="s">
        <v>5670</v>
      </c>
      <c r="C2204" s="2" t="s">
        <v>5695</v>
      </c>
      <c r="D2204" s="48">
        <v>46283</v>
      </c>
      <c r="E2204" s="2" t="s">
        <v>1455</v>
      </c>
      <c r="F2204" s="2" t="s">
        <v>5705</v>
      </c>
      <c r="G2204" s="3" t="s">
        <v>1887</v>
      </c>
      <c r="H2204" s="12">
        <v>103.5</v>
      </c>
      <c r="I2204" s="3">
        <v>0.17</v>
      </c>
      <c r="J2204" s="125">
        <v>5.75</v>
      </c>
      <c r="K2204" s="125">
        <v>0.17</v>
      </c>
      <c r="L2204" s="12">
        <v>103.05</v>
      </c>
      <c r="M2204" s="12">
        <v>0.45000000000000301</v>
      </c>
      <c r="N2204" s="166">
        <v>4.3478260869565504E-3</v>
      </c>
      <c r="O2204" s="165">
        <v>18</v>
      </c>
      <c r="P2204" s="2" t="s">
        <v>5704</v>
      </c>
      <c r="Q2204" s="2">
        <v>2026</v>
      </c>
    </row>
    <row r="2205" spans="1:17" x14ac:dyDescent="0.25">
      <c r="A2205" s="6">
        <v>1002297549</v>
      </c>
      <c r="B2205" s="2" t="s">
        <v>5670</v>
      </c>
      <c r="C2205" s="2" t="s">
        <v>5669</v>
      </c>
      <c r="D2205" s="48">
        <v>46283</v>
      </c>
      <c r="E2205" s="2" t="s">
        <v>1690</v>
      </c>
      <c r="F2205" s="2" t="s">
        <v>5668</v>
      </c>
      <c r="G2205" s="3" t="s">
        <v>5703</v>
      </c>
      <c r="H2205" s="12">
        <v>14.86</v>
      </c>
      <c r="I2205" s="3">
        <v>0.17</v>
      </c>
      <c r="J2205" s="125">
        <v>2.67</v>
      </c>
      <c r="K2205" s="125">
        <v>0.17</v>
      </c>
      <c r="L2205" s="12">
        <v>14.11</v>
      </c>
      <c r="M2205" s="12">
        <v>0.75</v>
      </c>
      <c r="N2205" s="166">
        <v>5.0471063257065997E-2</v>
      </c>
      <c r="O2205" s="165">
        <v>5.5655430711610503</v>
      </c>
      <c r="P2205" s="2" t="s">
        <v>5666</v>
      </c>
      <c r="Q2205" s="2">
        <v>2026</v>
      </c>
    </row>
    <row r="2206" spans="1:17" x14ac:dyDescent="0.25">
      <c r="A2206" s="6">
        <v>1002297499</v>
      </c>
      <c r="B2206" s="2" t="s">
        <v>5670</v>
      </c>
      <c r="C2206" s="2" t="s">
        <v>5669</v>
      </c>
      <c r="D2206" s="48">
        <v>46283</v>
      </c>
      <c r="E2206" s="2" t="s">
        <v>1690</v>
      </c>
      <c r="F2206" s="2" t="s">
        <v>5668</v>
      </c>
      <c r="G2206" s="3" t="s">
        <v>5702</v>
      </c>
      <c r="H2206" s="12">
        <v>13.14</v>
      </c>
      <c r="I2206" s="3">
        <v>0.17</v>
      </c>
      <c r="J2206" s="125">
        <v>2.42</v>
      </c>
      <c r="K2206" s="125">
        <v>0.17</v>
      </c>
      <c r="L2206" s="12">
        <v>12.29</v>
      </c>
      <c r="M2206" s="12">
        <v>0.85000000000000098</v>
      </c>
      <c r="N2206" s="166">
        <v>6.4687975646879795E-2</v>
      </c>
      <c r="O2206" s="165">
        <v>5.4297520661157002</v>
      </c>
      <c r="P2206" s="2" t="s">
        <v>5666</v>
      </c>
      <c r="Q2206" s="2">
        <v>2026</v>
      </c>
    </row>
    <row r="2207" spans="1:17" x14ac:dyDescent="0.25">
      <c r="A2207" s="6">
        <v>1002298022</v>
      </c>
      <c r="B2207" s="2" t="s">
        <v>1704</v>
      </c>
      <c r="C2207" s="2" t="s">
        <v>5665</v>
      </c>
      <c r="D2207" s="48">
        <v>46283</v>
      </c>
      <c r="E2207" s="2" t="s">
        <v>1455</v>
      </c>
      <c r="F2207" s="2" t="s">
        <v>5700</v>
      </c>
      <c r="G2207" s="3" t="s">
        <v>3234</v>
      </c>
      <c r="H2207" s="12">
        <v>209.5</v>
      </c>
      <c r="I2207" s="3">
        <v>0.17</v>
      </c>
      <c r="J2207" s="125">
        <v>10.25</v>
      </c>
      <c r="K2207" s="125">
        <v>0.17</v>
      </c>
      <c r="L2207" s="12">
        <v>156.5</v>
      </c>
      <c r="M2207" s="12">
        <v>53</v>
      </c>
      <c r="N2207" s="167">
        <v>0.25298329355608601</v>
      </c>
      <c r="O2207" s="165">
        <v>20.439024390243901</v>
      </c>
      <c r="P2207" s="2" t="s">
        <v>5689</v>
      </c>
      <c r="Q2207" s="2">
        <v>2026</v>
      </c>
    </row>
    <row r="2208" spans="1:17" x14ac:dyDescent="0.25">
      <c r="A2208" s="6">
        <v>1002297500</v>
      </c>
      <c r="B2208" s="2" t="s">
        <v>5670</v>
      </c>
      <c r="C2208" s="2" t="s">
        <v>5669</v>
      </c>
      <c r="D2208" s="48">
        <v>46283</v>
      </c>
      <c r="E2208" s="2" t="s">
        <v>1690</v>
      </c>
      <c r="F2208" s="2" t="s">
        <v>5668</v>
      </c>
      <c r="G2208" s="3" t="s">
        <v>5701</v>
      </c>
      <c r="H2208" s="12">
        <v>14.86</v>
      </c>
      <c r="I2208" s="3">
        <v>0.17</v>
      </c>
      <c r="J2208" s="125">
        <v>1.92</v>
      </c>
      <c r="K2208" s="125">
        <v>0.17</v>
      </c>
      <c r="L2208" s="12">
        <v>14.08</v>
      </c>
      <c r="M2208" s="12">
        <v>0.77999999999999903</v>
      </c>
      <c r="N2208" s="166">
        <v>5.2489905787348502E-2</v>
      </c>
      <c r="O2208" s="165">
        <v>7.7395833333333304</v>
      </c>
      <c r="P2208" s="2" t="s">
        <v>5666</v>
      </c>
      <c r="Q2208" s="2">
        <v>2026</v>
      </c>
    </row>
    <row r="2209" spans="1:17" x14ac:dyDescent="0.25">
      <c r="A2209" s="6">
        <v>1002298226</v>
      </c>
      <c r="B2209" s="2" t="s">
        <v>1704</v>
      </c>
      <c r="C2209" s="2" t="s">
        <v>5665</v>
      </c>
      <c r="D2209" s="48">
        <v>46286</v>
      </c>
      <c r="E2209" s="2" t="s">
        <v>1455</v>
      </c>
      <c r="F2209" s="2" t="s">
        <v>5700</v>
      </c>
      <c r="G2209" s="3" t="s">
        <v>3233</v>
      </c>
      <c r="H2209" s="12">
        <v>178</v>
      </c>
      <c r="I2209" s="3">
        <v>0.17</v>
      </c>
      <c r="J2209" s="125">
        <v>7.75</v>
      </c>
      <c r="K2209" s="125">
        <v>1</v>
      </c>
      <c r="L2209" s="12">
        <v>136.5</v>
      </c>
      <c r="M2209" s="12">
        <v>41.5</v>
      </c>
      <c r="N2209" s="166">
        <v>0.23314606741572999</v>
      </c>
      <c r="O2209" s="165">
        <v>22.9677419354839</v>
      </c>
      <c r="P2209" s="2" t="s">
        <v>5689</v>
      </c>
      <c r="Q2209" s="2">
        <v>2026</v>
      </c>
    </row>
    <row r="2210" spans="1:17" x14ac:dyDescent="0.25">
      <c r="A2210" s="6">
        <v>300102330</v>
      </c>
      <c r="B2210" s="2" t="s">
        <v>5670</v>
      </c>
      <c r="C2210" s="2" t="s">
        <v>5669</v>
      </c>
      <c r="D2210" s="48">
        <v>46286</v>
      </c>
      <c r="E2210" s="2" t="s">
        <v>1455</v>
      </c>
      <c r="F2210" s="2" t="s">
        <v>5698</v>
      </c>
      <c r="G2210" s="3" t="s">
        <v>1904</v>
      </c>
      <c r="H2210" s="12">
        <v>54</v>
      </c>
      <c r="I2210" s="3">
        <v>0.17</v>
      </c>
      <c r="J2210" s="125">
        <v>2.42</v>
      </c>
      <c r="K2210" s="125">
        <v>0.17</v>
      </c>
      <c r="L2210" s="12">
        <v>51</v>
      </c>
      <c r="M2210" s="12">
        <v>3</v>
      </c>
      <c r="N2210" s="166">
        <v>5.5555555555555601E-2</v>
      </c>
      <c r="O2210" s="165">
        <v>22.3140495867769</v>
      </c>
      <c r="P2210" s="2" t="s">
        <v>5693</v>
      </c>
      <c r="Q2210" s="2">
        <v>2026</v>
      </c>
    </row>
    <row r="2211" spans="1:17" x14ac:dyDescent="0.25">
      <c r="A2211" s="6">
        <v>300102331</v>
      </c>
      <c r="B2211" s="2" t="s">
        <v>5670</v>
      </c>
      <c r="C2211" s="2" t="s">
        <v>5669</v>
      </c>
      <c r="D2211" s="48">
        <v>46286</v>
      </c>
      <c r="E2211" s="2" t="s">
        <v>1455</v>
      </c>
      <c r="F2211" s="2" t="s">
        <v>5699</v>
      </c>
      <c r="G2211" s="3" t="s">
        <v>1902</v>
      </c>
      <c r="H2211" s="12">
        <v>88.5</v>
      </c>
      <c r="I2211" s="3">
        <v>0.17</v>
      </c>
      <c r="J2211" s="125">
        <v>3.08</v>
      </c>
      <c r="K2211" s="125">
        <v>0.17</v>
      </c>
      <c r="L2211" s="12">
        <v>84</v>
      </c>
      <c r="M2211" s="12">
        <v>4.5</v>
      </c>
      <c r="N2211" s="166">
        <v>5.0847457627118703E-2</v>
      </c>
      <c r="O2211" s="165">
        <v>28.7337662337662</v>
      </c>
      <c r="P2211" s="2" t="s">
        <v>5693</v>
      </c>
      <c r="Q2211" s="2">
        <v>2026</v>
      </c>
    </row>
    <row r="2212" spans="1:17" x14ac:dyDescent="0.25">
      <c r="A2212" s="6">
        <v>1002302945</v>
      </c>
      <c r="B2212" s="2" t="s">
        <v>1704</v>
      </c>
      <c r="C2212" s="2" t="s">
        <v>5665</v>
      </c>
      <c r="D2212" s="48">
        <v>46287</v>
      </c>
      <c r="E2212" s="2" t="s">
        <v>1455</v>
      </c>
      <c r="F2212" s="2" t="s">
        <v>5698</v>
      </c>
      <c r="G2212" s="3" t="s">
        <v>3232</v>
      </c>
      <c r="H2212" s="12">
        <v>128.5</v>
      </c>
      <c r="I2212" s="3">
        <v>0.17</v>
      </c>
      <c r="J2212" s="125">
        <v>5.83</v>
      </c>
      <c r="K2212" s="125">
        <v>0.83</v>
      </c>
      <c r="L2212" s="12">
        <v>90.5</v>
      </c>
      <c r="M2212" s="12">
        <v>38</v>
      </c>
      <c r="N2212" s="167">
        <v>0.29571984435797699</v>
      </c>
      <c r="O2212" s="165">
        <v>22.041166380789001</v>
      </c>
      <c r="P2212" s="2" t="s">
        <v>5689</v>
      </c>
      <c r="Q2212" s="2">
        <v>2026</v>
      </c>
    </row>
    <row r="2213" spans="1:17" x14ac:dyDescent="0.25">
      <c r="A2213" s="6">
        <v>150885478</v>
      </c>
      <c r="B2213" s="2" t="s">
        <v>3419</v>
      </c>
      <c r="C2213" s="2" t="s">
        <v>5573</v>
      </c>
      <c r="D2213" s="48">
        <v>46286</v>
      </c>
      <c r="E2213" s="2" t="s">
        <v>1452</v>
      </c>
      <c r="F2213" s="2" t="s">
        <v>5697</v>
      </c>
      <c r="G2213" s="3" t="s">
        <v>1489</v>
      </c>
      <c r="H2213" s="12">
        <v>6959</v>
      </c>
      <c r="I2213" s="3">
        <v>0.25</v>
      </c>
      <c r="J2213" s="125">
        <v>49</v>
      </c>
      <c r="K2213" s="125">
        <v>3</v>
      </c>
      <c r="L2213" s="12">
        <v>5207</v>
      </c>
      <c r="M2213" s="12">
        <v>1752</v>
      </c>
      <c r="N2213" s="167">
        <v>0.25176031038942398</v>
      </c>
      <c r="O2213" s="165">
        <v>142.02040816326499</v>
      </c>
      <c r="P2213" s="2" t="s">
        <v>5696</v>
      </c>
      <c r="Q2213" s="2">
        <v>2026</v>
      </c>
    </row>
    <row r="2214" spans="1:17" x14ac:dyDescent="0.25">
      <c r="A2214" s="6">
        <v>300102218</v>
      </c>
      <c r="B2214" s="2" t="s">
        <v>5670</v>
      </c>
      <c r="C2214" s="2" t="s">
        <v>5695</v>
      </c>
      <c r="D2214" s="48">
        <v>46260</v>
      </c>
      <c r="E2214" s="2" t="s">
        <v>1455</v>
      </c>
      <c r="F2214" s="2" t="s">
        <v>5694</v>
      </c>
      <c r="G2214" s="3" t="s">
        <v>1899</v>
      </c>
      <c r="H2214" s="12">
        <v>107.5</v>
      </c>
      <c r="I2214" s="3">
        <v>0.17</v>
      </c>
      <c r="J2214" s="125">
        <v>6.75</v>
      </c>
      <c r="K2214" s="125">
        <v>0.17</v>
      </c>
      <c r="L2214" s="12">
        <v>62</v>
      </c>
      <c r="M2214" s="12">
        <v>45.5</v>
      </c>
      <c r="N2214" s="167">
        <v>0.42325581395348799</v>
      </c>
      <c r="O2214" s="165">
        <v>15.925925925925901</v>
      </c>
      <c r="P2214" s="2" t="s">
        <v>5693</v>
      </c>
      <c r="Q2214" s="2">
        <v>2026</v>
      </c>
    </row>
    <row r="2215" spans="1:17" x14ac:dyDescent="0.25">
      <c r="A2215" s="6">
        <v>1002300972</v>
      </c>
      <c r="B2215" s="2" t="s">
        <v>5670</v>
      </c>
      <c r="C2215" s="2" t="s">
        <v>5669</v>
      </c>
      <c r="D2215" s="48">
        <v>46287</v>
      </c>
      <c r="E2215" s="2" t="s">
        <v>1516</v>
      </c>
      <c r="F2215" s="2" t="s">
        <v>5692</v>
      </c>
      <c r="G2215" s="3" t="s">
        <v>1896</v>
      </c>
      <c r="H2215" s="12">
        <v>48.5</v>
      </c>
      <c r="I2215" s="3">
        <v>0.17</v>
      </c>
      <c r="J2215" s="125">
        <v>5.58</v>
      </c>
      <c r="K2215" s="125">
        <v>0.17</v>
      </c>
      <c r="L2215" s="12">
        <v>47.5</v>
      </c>
      <c r="M2215" s="12">
        <v>1</v>
      </c>
      <c r="N2215" s="166">
        <v>2.06185567010309E-2</v>
      </c>
      <c r="O2215" s="165">
        <v>8.6917562724014292</v>
      </c>
      <c r="P2215" s="2" t="s">
        <v>5691</v>
      </c>
      <c r="Q2215" s="2">
        <v>2026</v>
      </c>
    </row>
    <row r="2216" spans="1:17" x14ac:dyDescent="0.25">
      <c r="A2216" s="6">
        <v>1002298023</v>
      </c>
      <c r="B2216" s="2" t="s">
        <v>1704</v>
      </c>
      <c r="C2216" s="2" t="s">
        <v>5665</v>
      </c>
      <c r="D2216" s="48">
        <v>46287</v>
      </c>
      <c r="E2216" s="2" t="s">
        <v>1455</v>
      </c>
      <c r="F2216" s="2" t="s">
        <v>5690</v>
      </c>
      <c r="G2216" s="3" t="s">
        <v>3231</v>
      </c>
      <c r="H2216" s="12">
        <v>89</v>
      </c>
      <c r="I2216" s="3">
        <v>0.17</v>
      </c>
      <c r="J2216" s="125">
        <v>3.34</v>
      </c>
      <c r="K2216" s="125">
        <v>0.83</v>
      </c>
      <c r="L2216" s="12">
        <v>62.5</v>
      </c>
      <c r="M2216" s="12">
        <v>26.5</v>
      </c>
      <c r="N2216" s="167">
        <v>0.297752808988764</v>
      </c>
      <c r="O2216" s="165">
        <v>26.646706586826301</v>
      </c>
      <c r="P2216" s="2" t="s">
        <v>5689</v>
      </c>
      <c r="Q2216" s="2">
        <v>2026</v>
      </c>
    </row>
    <row r="2217" spans="1:17" x14ac:dyDescent="0.25">
      <c r="A2217" s="6">
        <v>1002295298</v>
      </c>
      <c r="B2217" s="2" t="s">
        <v>1704</v>
      </c>
      <c r="C2217" s="2" t="s">
        <v>5665</v>
      </c>
      <c r="D2217" s="48">
        <v>46288</v>
      </c>
      <c r="E2217" s="2" t="s">
        <v>1759</v>
      </c>
      <c r="F2217" s="2" t="s">
        <v>5688</v>
      </c>
      <c r="G2217" s="3" t="s">
        <v>3230</v>
      </c>
      <c r="H2217" s="12">
        <v>84</v>
      </c>
      <c r="I2217" s="3">
        <v>0.17</v>
      </c>
      <c r="J2217" s="125">
        <v>5.33</v>
      </c>
      <c r="K2217" s="125">
        <v>0.83</v>
      </c>
      <c r="L2217" s="12">
        <v>79.5</v>
      </c>
      <c r="M2217" s="12">
        <v>4.5</v>
      </c>
      <c r="N2217" s="166">
        <v>5.3571428571428603E-2</v>
      </c>
      <c r="O2217" s="165">
        <v>15.7598499061914</v>
      </c>
      <c r="P2217" s="2" t="s">
        <v>5687</v>
      </c>
      <c r="Q2217" s="2">
        <v>2026</v>
      </c>
    </row>
    <row r="2218" spans="1:17" x14ac:dyDescent="0.25">
      <c r="A2218" s="6">
        <v>150885482</v>
      </c>
      <c r="B2218" s="2" t="s">
        <v>3419</v>
      </c>
      <c r="C2218" s="2" t="s">
        <v>5573</v>
      </c>
      <c r="D2218" s="48">
        <v>46288</v>
      </c>
      <c r="E2218" s="2" t="s">
        <v>1452</v>
      </c>
      <c r="F2218" s="2" t="s">
        <v>5686</v>
      </c>
      <c r="G2218" s="3" t="s">
        <v>5685</v>
      </c>
      <c r="H2218" s="12">
        <v>2956.5</v>
      </c>
      <c r="I2218" s="3">
        <v>0.25</v>
      </c>
      <c r="J2218" s="125">
        <v>22.5</v>
      </c>
      <c r="K2218" s="125">
        <v>3</v>
      </c>
      <c r="L2218" s="12">
        <v>2363.5</v>
      </c>
      <c r="M2218" s="12">
        <v>593</v>
      </c>
      <c r="N2218" s="166">
        <v>0.200575004227972</v>
      </c>
      <c r="O2218" s="165">
        <v>131.4</v>
      </c>
      <c r="P2218" s="2" t="s">
        <v>5684</v>
      </c>
      <c r="Q2218" s="2">
        <v>2026</v>
      </c>
    </row>
    <row r="2219" spans="1:17" x14ac:dyDescent="0.25">
      <c r="A2219" s="6">
        <v>1002299673</v>
      </c>
      <c r="B2219" s="2" t="s">
        <v>1704</v>
      </c>
      <c r="C2219" s="2" t="s">
        <v>5665</v>
      </c>
      <c r="D2219" s="48">
        <v>46289</v>
      </c>
      <c r="E2219" s="2" t="s">
        <v>1462</v>
      </c>
      <c r="F2219" s="2" t="s">
        <v>5683</v>
      </c>
      <c r="G2219" s="3">
        <v>150980487</v>
      </c>
      <c r="H2219" s="12">
        <v>58</v>
      </c>
      <c r="I2219" s="3">
        <v>0.17</v>
      </c>
      <c r="J2219" s="125">
        <v>2.16</v>
      </c>
      <c r="K2219" s="125">
        <v>0.83</v>
      </c>
      <c r="L2219" s="12">
        <v>57</v>
      </c>
      <c r="M2219" s="12">
        <v>1</v>
      </c>
      <c r="N2219" s="166">
        <v>1.72413793103448E-2</v>
      </c>
      <c r="O2219" s="165">
        <v>26.851851851851901</v>
      </c>
      <c r="P2219" s="2" t="s">
        <v>5682</v>
      </c>
      <c r="Q2219" s="2">
        <v>2026</v>
      </c>
    </row>
    <row r="2220" spans="1:17" x14ac:dyDescent="0.25">
      <c r="A2220" s="6">
        <v>1002297496</v>
      </c>
      <c r="B2220" s="2" t="s">
        <v>5670</v>
      </c>
      <c r="C2220" s="2" t="s">
        <v>5669</v>
      </c>
      <c r="D2220" s="48">
        <v>46288</v>
      </c>
      <c r="E2220" s="2" t="s">
        <v>1690</v>
      </c>
      <c r="F2220" s="2" t="s">
        <v>5668</v>
      </c>
      <c r="G2220" s="3" t="s">
        <v>5681</v>
      </c>
      <c r="H2220" s="12">
        <v>12.19</v>
      </c>
      <c r="I2220" s="3">
        <v>0.17</v>
      </c>
      <c r="J2220" s="125">
        <v>1.5</v>
      </c>
      <c r="K2220" s="125">
        <v>0.17</v>
      </c>
      <c r="L2220" s="12">
        <v>11.24</v>
      </c>
      <c r="M2220" s="12">
        <v>0.94999999999999896</v>
      </c>
      <c r="N2220" s="166">
        <v>7.7932731747333797E-2</v>
      </c>
      <c r="O2220" s="165">
        <v>8.1266666666666705</v>
      </c>
      <c r="P2220" s="2" t="s">
        <v>5666</v>
      </c>
      <c r="Q2220" s="2">
        <v>2026</v>
      </c>
    </row>
    <row r="2221" spans="1:17" x14ac:dyDescent="0.25">
      <c r="A2221" s="6">
        <v>1002297550</v>
      </c>
      <c r="B2221" s="2" t="s">
        <v>5670</v>
      </c>
      <c r="C2221" s="2" t="s">
        <v>5669</v>
      </c>
      <c r="D2221" s="48">
        <v>46289</v>
      </c>
      <c r="E2221" s="2" t="s">
        <v>1690</v>
      </c>
      <c r="F2221" s="2" t="s">
        <v>5668</v>
      </c>
      <c r="G2221" s="3" t="s">
        <v>5680</v>
      </c>
      <c r="H2221" s="12">
        <v>14.85</v>
      </c>
      <c r="I2221" s="3">
        <v>0.17</v>
      </c>
      <c r="J2221" s="125">
        <v>1.42</v>
      </c>
      <c r="K2221" s="125">
        <v>0.17</v>
      </c>
      <c r="L2221" s="12">
        <v>14.06</v>
      </c>
      <c r="M2221" s="12">
        <v>0.78999999999999904</v>
      </c>
      <c r="N2221" s="166">
        <v>5.3198653198653099E-2</v>
      </c>
      <c r="O2221" s="165">
        <v>10.457746478873201</v>
      </c>
      <c r="P2221" s="2" t="s">
        <v>5666</v>
      </c>
      <c r="Q2221" s="2">
        <v>2026</v>
      </c>
    </row>
    <row r="2222" spans="1:17" x14ac:dyDescent="0.25">
      <c r="A2222" s="6">
        <v>1002297505</v>
      </c>
      <c r="B2222" s="2" t="s">
        <v>5670</v>
      </c>
      <c r="C2222" s="2" t="s">
        <v>5669</v>
      </c>
      <c r="D2222" s="48">
        <v>46289</v>
      </c>
      <c r="E2222" s="2" t="s">
        <v>1690</v>
      </c>
      <c r="F2222" s="2" t="s">
        <v>5668</v>
      </c>
      <c r="G2222" s="3" t="s">
        <v>5679</v>
      </c>
      <c r="H2222" s="12">
        <v>14.85</v>
      </c>
      <c r="I2222" s="3">
        <v>0.17</v>
      </c>
      <c r="J2222" s="125">
        <v>1.5</v>
      </c>
      <c r="K2222" s="125">
        <v>0.17</v>
      </c>
      <c r="L2222" s="12">
        <v>14.01</v>
      </c>
      <c r="M2222" s="12">
        <v>0.84</v>
      </c>
      <c r="N2222" s="166">
        <v>5.6565656565656597E-2</v>
      </c>
      <c r="O2222" s="165">
        <v>9.9</v>
      </c>
      <c r="P2222" s="2" t="s">
        <v>5666</v>
      </c>
      <c r="Q2222" s="2">
        <v>2026</v>
      </c>
    </row>
    <row r="2223" spans="1:17" x14ac:dyDescent="0.25">
      <c r="A2223" s="6">
        <v>1002297501</v>
      </c>
      <c r="B2223" s="2" t="s">
        <v>5670</v>
      </c>
      <c r="C2223" s="2" t="s">
        <v>5669</v>
      </c>
      <c r="D2223" s="48">
        <v>46289</v>
      </c>
      <c r="E2223" s="2" t="s">
        <v>1690</v>
      </c>
      <c r="F2223" s="2" t="s">
        <v>5668</v>
      </c>
      <c r="G2223" s="3" t="s">
        <v>5678</v>
      </c>
      <c r="H2223" s="12">
        <v>13.85</v>
      </c>
      <c r="I2223" s="3">
        <v>0.17</v>
      </c>
      <c r="J2223" s="125">
        <v>1.75</v>
      </c>
      <c r="K2223" s="125">
        <v>0.17</v>
      </c>
      <c r="L2223" s="12">
        <v>13.05</v>
      </c>
      <c r="M2223" s="12">
        <v>0.79999999999999905</v>
      </c>
      <c r="N2223" s="166">
        <v>5.7761732851985499E-2</v>
      </c>
      <c r="O2223" s="165">
        <v>7.9142857142857101</v>
      </c>
      <c r="P2223" s="2" t="s">
        <v>5666</v>
      </c>
      <c r="Q2223" s="2">
        <v>2026</v>
      </c>
    </row>
    <row r="2224" spans="1:17" x14ac:dyDescent="0.25">
      <c r="A2224" s="6">
        <v>1002301022</v>
      </c>
      <c r="B2224" s="2" t="s">
        <v>1704</v>
      </c>
      <c r="C2224" s="2" t="s">
        <v>5665</v>
      </c>
      <c r="D2224" s="48">
        <v>46289</v>
      </c>
      <c r="E2224" s="2" t="s">
        <v>1516</v>
      </c>
      <c r="F2224" s="2" t="s">
        <v>5676</v>
      </c>
      <c r="G2224" s="3">
        <v>150982766</v>
      </c>
      <c r="H2224" s="12">
        <v>96</v>
      </c>
      <c r="I2224" s="3">
        <v>0.17</v>
      </c>
      <c r="J2224" s="125">
        <v>3.5</v>
      </c>
      <c r="K2224" s="125">
        <v>0.17</v>
      </c>
      <c r="L2224" s="12">
        <v>94.5</v>
      </c>
      <c r="M2224" s="12">
        <v>1.5</v>
      </c>
      <c r="N2224" s="166">
        <v>1.5625E-2</v>
      </c>
      <c r="O2224" s="165">
        <v>27.428571428571399</v>
      </c>
      <c r="P2224" s="2" t="s">
        <v>5675</v>
      </c>
      <c r="Q2224" s="2">
        <v>2026</v>
      </c>
    </row>
    <row r="2225" spans="1:17" x14ac:dyDescent="0.25">
      <c r="A2225" s="6">
        <v>1002297503</v>
      </c>
      <c r="B2225" s="2" t="s">
        <v>5670</v>
      </c>
      <c r="C2225" s="2" t="s">
        <v>5669</v>
      </c>
      <c r="D2225" s="48">
        <v>46289</v>
      </c>
      <c r="E2225" s="2" t="s">
        <v>1690</v>
      </c>
      <c r="F2225" s="2" t="s">
        <v>5668</v>
      </c>
      <c r="G2225" s="3" t="s">
        <v>5677</v>
      </c>
      <c r="H2225" s="12">
        <v>12.43</v>
      </c>
      <c r="I2225" s="3">
        <v>0.17</v>
      </c>
      <c r="J2225" s="125">
        <v>1.92</v>
      </c>
      <c r="K2225" s="125">
        <v>0.17</v>
      </c>
      <c r="L2225" s="12">
        <v>11.57</v>
      </c>
      <c r="M2225" s="12">
        <v>0.85999999999999899</v>
      </c>
      <c r="N2225" s="166">
        <v>6.9187449718423097E-2</v>
      </c>
      <c r="O2225" s="165">
        <v>6.4739583333333304</v>
      </c>
      <c r="P2225" s="2" t="s">
        <v>5666</v>
      </c>
      <c r="Q2225" s="2">
        <v>2026</v>
      </c>
    </row>
    <row r="2226" spans="1:17" x14ac:dyDescent="0.25">
      <c r="A2226" s="6">
        <v>1002301023</v>
      </c>
      <c r="B2226" s="2" t="s">
        <v>1704</v>
      </c>
      <c r="C2226" s="2" t="s">
        <v>5665</v>
      </c>
      <c r="D2226" s="48">
        <v>46289</v>
      </c>
      <c r="E2226" s="2" t="s">
        <v>1516</v>
      </c>
      <c r="F2226" s="2" t="s">
        <v>5676</v>
      </c>
      <c r="G2226" s="3" t="s">
        <v>3227</v>
      </c>
      <c r="H2226" s="12">
        <v>88.5</v>
      </c>
      <c r="I2226" s="3">
        <v>0.17</v>
      </c>
      <c r="J2226" s="125">
        <v>2.5</v>
      </c>
      <c r="K2226" s="125">
        <v>0.75</v>
      </c>
      <c r="L2226" s="12">
        <v>88</v>
      </c>
      <c r="M2226" s="12">
        <v>0.5</v>
      </c>
      <c r="N2226" s="166">
        <v>5.6497175141242903E-3</v>
      </c>
      <c r="O2226" s="165">
        <v>35.4</v>
      </c>
      <c r="P2226" s="2" t="s">
        <v>5675</v>
      </c>
      <c r="Q2226" s="2">
        <v>2026</v>
      </c>
    </row>
    <row r="2227" spans="1:17" x14ac:dyDescent="0.25">
      <c r="A2227" s="6">
        <v>1002297546</v>
      </c>
      <c r="B2227" s="2" t="s">
        <v>5670</v>
      </c>
      <c r="C2227" s="2" t="s">
        <v>5669</v>
      </c>
      <c r="D2227" s="48">
        <v>46289</v>
      </c>
      <c r="E2227" s="2" t="s">
        <v>1690</v>
      </c>
      <c r="F2227" s="2" t="s">
        <v>5668</v>
      </c>
      <c r="G2227" s="3" t="s">
        <v>5674</v>
      </c>
      <c r="H2227" s="12">
        <v>14.67</v>
      </c>
      <c r="I2227" s="3">
        <v>0.17</v>
      </c>
      <c r="J2227" s="125">
        <v>1.33</v>
      </c>
      <c r="K2227" s="125">
        <v>0.17</v>
      </c>
      <c r="L2227" s="12">
        <v>13.73</v>
      </c>
      <c r="M2227" s="12">
        <v>0.94</v>
      </c>
      <c r="N2227" s="166">
        <v>6.4076346284935207E-2</v>
      </c>
      <c r="O2227" s="165">
        <v>11.030075187969899</v>
      </c>
      <c r="P2227" s="2" t="s">
        <v>5666</v>
      </c>
      <c r="Q2227" s="2">
        <v>2026</v>
      </c>
    </row>
    <row r="2228" spans="1:17" x14ac:dyDescent="0.25">
      <c r="A2228" s="6">
        <v>1002297497</v>
      </c>
      <c r="B2228" s="2" t="s">
        <v>5670</v>
      </c>
      <c r="C2228" s="2" t="s">
        <v>5669</v>
      </c>
      <c r="D2228" s="48">
        <v>46289</v>
      </c>
      <c r="E2228" s="2" t="s">
        <v>1690</v>
      </c>
      <c r="F2228" s="2" t="s">
        <v>5668</v>
      </c>
      <c r="G2228" s="3" t="s">
        <v>5673</v>
      </c>
      <c r="H2228" s="12">
        <v>8.8699999999999992</v>
      </c>
      <c r="I2228" s="3">
        <v>0.17</v>
      </c>
      <c r="J2228" s="125">
        <v>1.17</v>
      </c>
      <c r="K2228" s="125">
        <v>0.17</v>
      </c>
      <c r="L2228" s="12">
        <v>8.01</v>
      </c>
      <c r="M2228" s="12">
        <v>0.85999999999999899</v>
      </c>
      <c r="N2228" s="166">
        <v>9.6956031567079895E-2</v>
      </c>
      <c r="O2228" s="165">
        <v>7.58119658119658</v>
      </c>
      <c r="P2228" s="2" t="s">
        <v>5666</v>
      </c>
      <c r="Q2228" s="2">
        <v>2026</v>
      </c>
    </row>
    <row r="2229" spans="1:17" x14ac:dyDescent="0.25">
      <c r="A2229" s="6">
        <v>1002300976</v>
      </c>
      <c r="B2229" s="2" t="s">
        <v>1704</v>
      </c>
      <c r="C2229" s="2" t="s">
        <v>5665</v>
      </c>
      <c r="D2229" s="48">
        <v>46290</v>
      </c>
      <c r="E2229" s="2" t="s">
        <v>1462</v>
      </c>
      <c r="F2229" s="2" t="s">
        <v>5672</v>
      </c>
      <c r="G2229" s="3">
        <v>150982049</v>
      </c>
      <c r="H2229" s="12">
        <v>111.5</v>
      </c>
      <c r="I2229" s="3">
        <v>0.17</v>
      </c>
      <c r="J2229" s="125">
        <v>3.33</v>
      </c>
      <c r="K2229" s="125">
        <v>0.67</v>
      </c>
      <c r="L2229" s="12">
        <v>111</v>
      </c>
      <c r="M2229" s="12">
        <v>0.5</v>
      </c>
      <c r="N2229" s="166">
        <v>4.4843049327354303E-3</v>
      </c>
      <c r="O2229" s="165">
        <v>33.483483483483496</v>
      </c>
      <c r="P2229" s="2" t="s">
        <v>5671</v>
      </c>
      <c r="Q2229" s="2">
        <v>2026</v>
      </c>
    </row>
    <row r="2230" spans="1:17" x14ac:dyDescent="0.25">
      <c r="A2230" s="6">
        <v>1002297547</v>
      </c>
      <c r="B2230" s="2" t="s">
        <v>5670</v>
      </c>
      <c r="C2230" s="2" t="s">
        <v>5669</v>
      </c>
      <c r="D2230" s="48">
        <v>46290</v>
      </c>
      <c r="E2230" s="2" t="s">
        <v>1690</v>
      </c>
      <c r="F2230" s="2" t="s">
        <v>5668</v>
      </c>
      <c r="G2230" s="3" t="s">
        <v>5667</v>
      </c>
      <c r="H2230" s="12">
        <v>14.62</v>
      </c>
      <c r="I2230" s="3">
        <v>0.17</v>
      </c>
      <c r="J2230" s="125">
        <v>1.33</v>
      </c>
      <c r="K2230" s="125">
        <v>0.17</v>
      </c>
      <c r="L2230" s="12">
        <v>13.64</v>
      </c>
      <c r="M2230" s="12">
        <v>0.97999999999999898</v>
      </c>
      <c r="N2230" s="166">
        <v>6.7031463748289902E-2</v>
      </c>
      <c r="O2230" s="165">
        <v>10.9924812030075</v>
      </c>
      <c r="P2230" s="2" t="s">
        <v>5666</v>
      </c>
      <c r="Q2230" s="2">
        <v>2026</v>
      </c>
    </row>
    <row r="2231" spans="1:17" x14ac:dyDescent="0.25">
      <c r="A2231" s="6">
        <v>1002300973</v>
      </c>
      <c r="B2231" s="2" t="s">
        <v>1704</v>
      </c>
      <c r="C2231" s="2" t="s">
        <v>5665</v>
      </c>
      <c r="D2231" s="48">
        <v>46290</v>
      </c>
      <c r="E2231" s="2" t="s">
        <v>1462</v>
      </c>
      <c r="F2231" s="2" t="s">
        <v>5664</v>
      </c>
      <c r="G2231" s="3" t="s">
        <v>3225</v>
      </c>
      <c r="H2231" s="12">
        <v>63</v>
      </c>
      <c r="I2231" s="3">
        <v>0.17</v>
      </c>
      <c r="J2231" s="125">
        <v>2</v>
      </c>
      <c r="K2231" s="125">
        <v>0.17</v>
      </c>
      <c r="L2231" s="12">
        <v>62</v>
      </c>
      <c r="M2231" s="12">
        <v>1</v>
      </c>
      <c r="N2231" s="166">
        <v>1.58730158730159E-2</v>
      </c>
      <c r="O2231" s="165">
        <v>31.5</v>
      </c>
      <c r="P2231" s="2" t="s">
        <v>5663</v>
      </c>
      <c r="Q2231" s="2">
        <v>2026</v>
      </c>
    </row>
  </sheetData>
  <autoFilter ref="A1:Q2231" xr:uid="{96568FCB-61A6-4B20-96A9-BC0BF34143B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Schedule Updating</vt:lpstr>
      <vt:lpstr>SAP Coispi report</vt:lpstr>
      <vt:lpstr>Excel SAP data</vt:lpstr>
      <vt:lpstr>Data Shuttle interface image</vt:lpstr>
      <vt:lpstr>Large Seed Conditioning</vt:lpstr>
      <vt:lpstr>Line 1 Schedule</vt:lpstr>
      <vt:lpstr>Line 2 Schedule</vt:lpstr>
      <vt:lpstr>Gravity Schedule</vt:lpstr>
      <vt:lpstr>Colorsort Schedule</vt:lpstr>
      <vt:lpstr>LSV Conditioning Logs</vt:lpstr>
      <vt:lpstr>LSV Pass_Fail Log</vt:lpstr>
      <vt:lpstr>Small Seed Conditioning</vt:lpstr>
      <vt:lpstr>Line 3 Schedule</vt:lpstr>
      <vt:lpstr>Line 5 Schedule</vt:lpstr>
      <vt:lpstr>Line 6 Schedule</vt:lpstr>
      <vt:lpstr>SSV Conditioning Logs</vt:lpstr>
      <vt:lpstr>'Excel SAP data'!Print_Area</vt:lpstr>
      <vt:lpstr>'Excel SAP data'!Print_Titles</vt:lpstr>
      <vt:lpstr>Today</vt:lpstr>
    </vt:vector>
  </TitlesOfParts>
  <Company>Syngenta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Brumley James USPO</dc:creator>
  <cp:lastModifiedBy>Brumley James USPO</cp:lastModifiedBy>
  <dcterms:created xsi:type="dcterms:W3CDTF">2026-09-25T17:47:53Z</dcterms:created>
  <dcterms:modified xsi:type="dcterms:W3CDTF">2026-09-25T21:23:09Z</dcterms:modified>
</cp:coreProperties>
</file>